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drawings/drawing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9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1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0.xml" ContentType="application/vnd.openxmlformats-officedocument.themeOverride+xml"/>
  <Override PartName="/xl/drawings/drawing11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1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2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3.xml" ContentType="application/vnd.openxmlformats-officedocument.themeOverride+xml"/>
  <Override PartName="/xl/drawings/drawing12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4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5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6.xml" ContentType="application/vnd.openxmlformats-officedocument.themeOverride+xml"/>
  <Override PartName="/xl/drawings/drawing13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7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8.xml" ContentType="application/vnd.openxmlformats-officedocument.themeOverride+xml"/>
  <Override PartName="/xl/drawings/drawing14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59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0.xml" ContentType="application/vnd.openxmlformats-officedocument.themeOverrid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61.xml" ContentType="application/vnd.openxmlformats-officedocument.themeOverrid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62.xml" ContentType="application/vnd.openxmlformats-officedocument.themeOverrid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63.xml" ContentType="application/vnd.openxmlformats-officedocument.themeOverrid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64.xml" ContentType="application/vnd.openxmlformats-officedocument.themeOverride+xml"/>
  <Override PartName="/xl/drawings/drawing15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theme/themeOverride65.xml" ContentType="application/vnd.openxmlformats-officedocument.themeOverrid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theme/themeOverride66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S:\Datasheets\AMPLIFIERS\Data\Data Files for datasheet (partial)\"/>
    </mc:Choice>
  </mc:AlternateContent>
  <xr:revisionPtr revIDLastSave="0" documentId="13_ncr:1_{EA9AD6B0-B3EF-4D25-BDAB-B7F5D5207D6E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AMM-7199UC" sheetId="16" r:id="rId1"/>
    <sheet name="MappingLODr" sheetId="14" r:id="rId2"/>
    <sheet name="MappingLaAm" sheetId="15" r:id="rId3"/>
    <sheet name="Noise Figure" sheetId="1" r:id="rId4"/>
    <sheet name="S parameters (3)" sheetId="2" r:id="rId5"/>
    <sheet name="IMD (2)" sheetId="3" r:id="rId6"/>
    <sheet name="Compression Curves" sheetId="4" r:id="rId7"/>
    <sheet name="Compression curves 10ohm resis" sheetId="5" r:id="rId8"/>
    <sheet name="Temperature Psat" sheetId="9" r:id="rId9"/>
    <sheet name="Temp SP" sheetId="10" r:id="rId10"/>
    <sheet name="RF vs. ID and PAE" sheetId="6" r:id="rId11"/>
    <sheet name="ID pae redo" sheetId="11" r:id="rId12"/>
    <sheet name="Mixer" sheetId="7" r:id="rId13"/>
    <sheet name="Mixer - MM1-1240S" sheetId="12" r:id="rId14"/>
    <sheet name="DC Current" sheetId="8" r:id="rId15"/>
    <sheet name="constant Id vs constant Vg" sheetId="13" r:id="rId16"/>
    <sheet name="Ic vs RFPwr" sheetId="17" r:id="rId17"/>
  </sheets>
  <externalReferences>
    <externalReference r:id="rId1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5" i="17" l="1"/>
  <c r="P45" i="17"/>
  <c r="O45" i="17"/>
  <c r="N45" i="17"/>
  <c r="M45" i="17"/>
  <c r="Q44" i="17"/>
  <c r="P44" i="17"/>
  <c r="O44" i="17"/>
  <c r="N44" i="17"/>
  <c r="M44" i="17"/>
  <c r="Q43" i="17"/>
  <c r="P43" i="17"/>
  <c r="O43" i="17"/>
  <c r="N43" i="17"/>
  <c r="M43" i="17"/>
  <c r="Q42" i="17"/>
  <c r="P42" i="17"/>
  <c r="O42" i="17"/>
  <c r="N42" i="17"/>
  <c r="M42" i="17"/>
  <c r="Q41" i="17"/>
  <c r="P41" i="17"/>
  <c r="O41" i="17"/>
  <c r="N41" i="17"/>
  <c r="M41" i="17"/>
  <c r="Q40" i="17"/>
  <c r="P40" i="17"/>
  <c r="O40" i="17"/>
  <c r="N40" i="17"/>
  <c r="M40" i="17"/>
  <c r="Q39" i="17"/>
  <c r="P39" i="17"/>
  <c r="O39" i="17"/>
  <c r="N39" i="17"/>
  <c r="M39" i="17"/>
  <c r="Q38" i="17"/>
  <c r="P38" i="17"/>
  <c r="O38" i="17"/>
  <c r="N38" i="17"/>
  <c r="M38" i="17"/>
  <c r="Q37" i="17"/>
  <c r="P37" i="17"/>
  <c r="O37" i="17"/>
  <c r="N37" i="17"/>
  <c r="M37" i="17"/>
  <c r="Q36" i="17"/>
  <c r="P36" i="17"/>
  <c r="O36" i="17"/>
  <c r="N36" i="17"/>
  <c r="M36" i="17"/>
  <c r="Q35" i="17"/>
  <c r="P35" i="17"/>
  <c r="O35" i="17"/>
  <c r="N35" i="17"/>
  <c r="M35" i="17"/>
  <c r="Q34" i="17"/>
  <c r="P34" i="17"/>
  <c r="O34" i="17"/>
  <c r="N34" i="17"/>
  <c r="M34" i="17"/>
  <c r="Q33" i="17"/>
  <c r="P33" i="17"/>
  <c r="O33" i="17"/>
  <c r="N33" i="17"/>
  <c r="M33" i="17"/>
  <c r="Q32" i="17"/>
  <c r="P32" i="17"/>
  <c r="O32" i="17"/>
  <c r="N32" i="17"/>
  <c r="M32" i="17"/>
  <c r="Q31" i="17"/>
  <c r="P31" i="17"/>
  <c r="O31" i="17"/>
  <c r="N31" i="17"/>
  <c r="M31" i="17"/>
  <c r="Q30" i="17"/>
  <c r="P30" i="17"/>
  <c r="O30" i="17"/>
  <c r="N30" i="17"/>
  <c r="M30" i="17"/>
  <c r="Q29" i="17"/>
  <c r="P29" i="17"/>
  <c r="O29" i="17"/>
  <c r="N29" i="17"/>
  <c r="M29" i="17"/>
  <c r="Q28" i="17"/>
  <c r="P28" i="17"/>
  <c r="O28" i="17"/>
  <c r="N28" i="17"/>
  <c r="M28" i="17"/>
  <c r="Q27" i="17"/>
  <c r="P27" i="17"/>
  <c r="O27" i="17"/>
  <c r="N27" i="17"/>
  <c r="M27" i="17"/>
  <c r="Q26" i="17"/>
  <c r="P26" i="17"/>
  <c r="O26" i="17"/>
  <c r="N26" i="17"/>
  <c r="M26" i="17"/>
  <c r="Q25" i="17"/>
  <c r="P25" i="17"/>
  <c r="O25" i="17"/>
  <c r="N25" i="17"/>
  <c r="M25" i="17"/>
  <c r="Q24" i="17"/>
  <c r="P24" i="17"/>
  <c r="O24" i="17"/>
  <c r="N24" i="17"/>
  <c r="M24" i="17"/>
  <c r="Q23" i="17"/>
  <c r="P23" i="17"/>
  <c r="O23" i="17"/>
  <c r="N23" i="17"/>
  <c r="M23" i="17"/>
  <c r="Q22" i="17"/>
  <c r="P22" i="17"/>
  <c r="O22" i="17"/>
  <c r="N22" i="17"/>
  <c r="M22" i="17"/>
  <c r="Q21" i="17"/>
  <c r="P21" i="17"/>
  <c r="O21" i="17"/>
  <c r="N21" i="17"/>
  <c r="M21" i="17"/>
  <c r="Q20" i="17"/>
  <c r="P20" i="17"/>
  <c r="O20" i="17"/>
  <c r="N20" i="17"/>
  <c r="M20" i="17"/>
  <c r="Q19" i="17"/>
  <c r="P19" i="17"/>
  <c r="O19" i="17"/>
  <c r="N19" i="17"/>
  <c r="M19" i="17"/>
  <c r="Q18" i="17"/>
  <c r="P18" i="17"/>
  <c r="O18" i="17"/>
  <c r="N18" i="17"/>
  <c r="M18" i="17"/>
  <c r="Q17" i="17"/>
  <c r="P17" i="17"/>
  <c r="O17" i="17"/>
  <c r="N17" i="17"/>
  <c r="M17" i="17"/>
  <c r="Q16" i="17"/>
  <c r="P16" i="17"/>
  <c r="O16" i="17"/>
  <c r="N16" i="17"/>
  <c r="M16" i="17"/>
  <c r="Q15" i="17"/>
  <c r="P15" i="17"/>
  <c r="O15" i="17"/>
  <c r="N15" i="17"/>
  <c r="M15" i="17"/>
  <c r="Q14" i="17"/>
  <c r="P14" i="17"/>
  <c r="O14" i="17"/>
  <c r="N14" i="17"/>
  <c r="M14" i="17"/>
  <c r="Q13" i="17"/>
  <c r="P13" i="17"/>
  <c r="O13" i="17"/>
  <c r="N13" i="17"/>
  <c r="M13" i="17"/>
  <c r="Q12" i="17"/>
  <c r="P12" i="17"/>
  <c r="O12" i="17"/>
  <c r="N12" i="17"/>
  <c r="M12" i="17"/>
  <c r="Q11" i="17"/>
  <c r="P11" i="17"/>
  <c r="O11" i="17"/>
  <c r="N11" i="17"/>
  <c r="M11" i="17"/>
  <c r="Q10" i="17"/>
  <c r="P10" i="17"/>
  <c r="O10" i="17"/>
  <c r="N10" i="17"/>
  <c r="M10" i="17"/>
  <c r="Q9" i="17"/>
  <c r="P9" i="17"/>
  <c r="O9" i="17"/>
  <c r="N9" i="17"/>
  <c r="M9" i="17"/>
  <c r="Q8" i="17"/>
  <c r="P8" i="17"/>
  <c r="O8" i="17"/>
  <c r="N8" i="17"/>
  <c r="M8" i="17"/>
  <c r="Q7" i="17"/>
  <c r="P7" i="17"/>
  <c r="O7" i="17"/>
  <c r="N7" i="17"/>
  <c r="M7" i="17"/>
  <c r="Q6" i="17"/>
  <c r="P6" i="17"/>
  <c r="O6" i="17"/>
  <c r="N6" i="17"/>
  <c r="M6" i="17"/>
  <c r="Q5" i="17"/>
  <c r="P5" i="17"/>
  <c r="O5" i="17"/>
  <c r="N5" i="17"/>
  <c r="M5" i="17"/>
  <c r="Z1" i="8" l="1"/>
  <c r="AA1" i="8"/>
  <c r="Y1" i="8"/>
  <c r="X1" i="8"/>
  <c r="U1" i="8"/>
  <c r="V1" i="8"/>
  <c r="W1" i="8"/>
  <c r="P1" i="8"/>
  <c r="Q1" i="8"/>
  <c r="R1" i="8"/>
  <c r="S1" i="8"/>
  <c r="T1" i="8"/>
  <c r="O1" i="8"/>
  <c r="A12" i="8"/>
  <c r="A13" i="8"/>
  <c r="A14" i="8"/>
  <c r="A15" i="8"/>
  <c r="A16" i="8"/>
  <c r="A17" i="8"/>
  <c r="A11" i="8"/>
  <c r="CF7" i="6"/>
  <c r="CF8" i="6"/>
  <c r="CF9" i="6"/>
  <c r="CF10" i="6"/>
  <c r="CF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F37" i="6"/>
  <c r="CF38" i="6"/>
  <c r="CF39" i="6"/>
  <c r="CF40" i="6"/>
  <c r="CF41" i="6"/>
  <c r="CF42" i="6"/>
  <c r="CF43" i="6"/>
  <c r="CF44" i="6"/>
  <c r="CF45" i="6"/>
  <c r="CF46" i="6"/>
  <c r="CF47" i="6"/>
  <c r="AI5" i="13" l="1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4" i="13"/>
  <c r="AG4" i="13"/>
  <c r="X18" i="13" l="1"/>
  <c r="X10" i="13"/>
  <c r="O24" i="13"/>
  <c r="O16" i="13"/>
  <c r="O8" i="13"/>
  <c r="F8" i="13"/>
  <c r="F16" i="13"/>
  <c r="F23" i="13"/>
  <c r="F24" i="13"/>
  <c r="F25" i="13"/>
  <c r="Z20" i="13"/>
  <c r="Z12" i="13"/>
  <c r="Z4" i="13"/>
  <c r="Q12" i="13"/>
  <c r="Q9" i="13"/>
  <c r="H6" i="13"/>
  <c r="H7" i="13"/>
  <c r="H14" i="13"/>
  <c r="H15" i="13"/>
  <c r="H22" i="13"/>
  <c r="H4" i="13"/>
  <c r="E3" i="11"/>
  <c r="AB21" i="13"/>
  <c r="AB22" i="13"/>
  <c r="AB20" i="13"/>
  <c r="W5" i="13"/>
  <c r="X5" i="13" s="1"/>
  <c r="W6" i="13"/>
  <c r="X6" i="13" s="1"/>
  <c r="W7" i="13"/>
  <c r="X7" i="13" s="1"/>
  <c r="W8" i="13"/>
  <c r="X8" i="13" s="1"/>
  <c r="W9" i="13"/>
  <c r="X9" i="13" s="1"/>
  <c r="W10" i="13"/>
  <c r="Z10" i="13" s="1"/>
  <c r="W11" i="13"/>
  <c r="Z11" i="13" s="1"/>
  <c r="W12" i="13"/>
  <c r="X12" i="13" s="1"/>
  <c r="W13" i="13"/>
  <c r="X13" i="13" s="1"/>
  <c r="W14" i="13"/>
  <c r="X14" i="13" s="1"/>
  <c r="W15" i="13"/>
  <c r="X15" i="13" s="1"/>
  <c r="W16" i="13"/>
  <c r="X16" i="13" s="1"/>
  <c r="W17" i="13"/>
  <c r="X17" i="13" s="1"/>
  <c r="W18" i="13"/>
  <c r="Z18" i="13" s="1"/>
  <c r="W19" i="13"/>
  <c r="Z19" i="13" s="1"/>
  <c r="W20" i="13"/>
  <c r="X20" i="13" s="1"/>
  <c r="W21" i="13"/>
  <c r="X21" i="13" s="1"/>
  <c r="W22" i="13"/>
  <c r="X22" i="13" s="1"/>
  <c r="W23" i="13"/>
  <c r="X23" i="13" s="1"/>
  <c r="W24" i="13"/>
  <c r="X24" i="13" s="1"/>
  <c r="W25" i="13"/>
  <c r="X25" i="13" s="1"/>
  <c r="W4" i="13"/>
  <c r="X4" i="13" s="1"/>
  <c r="N5" i="13"/>
  <c r="O5" i="13" s="1"/>
  <c r="N6" i="13"/>
  <c r="O6" i="13" s="1"/>
  <c r="N7" i="13"/>
  <c r="O7" i="13" s="1"/>
  <c r="N8" i="13"/>
  <c r="Q8" i="13" s="1"/>
  <c r="N9" i="13"/>
  <c r="O9" i="13" s="1"/>
  <c r="N10" i="13"/>
  <c r="Q10" i="13" s="1"/>
  <c r="N11" i="13"/>
  <c r="O11" i="13" s="1"/>
  <c r="N12" i="13"/>
  <c r="O12" i="13" s="1"/>
  <c r="N13" i="13"/>
  <c r="O13" i="13" s="1"/>
  <c r="N14" i="13"/>
  <c r="O14" i="13" s="1"/>
  <c r="N15" i="13"/>
  <c r="O15" i="13" s="1"/>
  <c r="N16" i="13"/>
  <c r="Q16" i="13" s="1"/>
  <c r="N17" i="13"/>
  <c r="Q17" i="13" s="1"/>
  <c r="N18" i="13"/>
  <c r="Q18" i="13" s="1"/>
  <c r="N19" i="13"/>
  <c r="O19" i="13" s="1"/>
  <c r="N20" i="13"/>
  <c r="O20" i="13" s="1"/>
  <c r="N21" i="13"/>
  <c r="O21" i="13" s="1"/>
  <c r="N22" i="13"/>
  <c r="O22" i="13" s="1"/>
  <c r="N23" i="13"/>
  <c r="O23" i="13" s="1"/>
  <c r="N24" i="13"/>
  <c r="Q24" i="13" s="1"/>
  <c r="N25" i="13"/>
  <c r="Q25" i="13" s="1"/>
  <c r="N4" i="13"/>
  <c r="O4" i="13" s="1"/>
  <c r="E5" i="13"/>
  <c r="F5" i="13" s="1"/>
  <c r="E6" i="13"/>
  <c r="F6" i="13" s="1"/>
  <c r="E7" i="13"/>
  <c r="F7" i="13" s="1"/>
  <c r="E8" i="13"/>
  <c r="H8" i="13" s="1"/>
  <c r="E9" i="13"/>
  <c r="F9" i="13" s="1"/>
  <c r="E10" i="13"/>
  <c r="F10" i="13" s="1"/>
  <c r="E11" i="13"/>
  <c r="F11" i="13" s="1"/>
  <c r="E12" i="13"/>
  <c r="H12" i="13" s="1"/>
  <c r="E13" i="13"/>
  <c r="F13" i="13" s="1"/>
  <c r="E14" i="13"/>
  <c r="F14" i="13" s="1"/>
  <c r="E15" i="13"/>
  <c r="F15" i="13" s="1"/>
  <c r="E16" i="13"/>
  <c r="H16" i="13" s="1"/>
  <c r="E17" i="13"/>
  <c r="F17" i="13" s="1"/>
  <c r="E18" i="13"/>
  <c r="F18" i="13" s="1"/>
  <c r="E19" i="13"/>
  <c r="F19" i="13" s="1"/>
  <c r="E20" i="13"/>
  <c r="F20" i="13" s="1"/>
  <c r="E21" i="13"/>
  <c r="F21" i="13" s="1"/>
  <c r="E22" i="13"/>
  <c r="F22" i="13" s="1"/>
  <c r="E4" i="13"/>
  <c r="F4" i="13" s="1"/>
  <c r="H21" i="13" l="1"/>
  <c r="H13" i="13"/>
  <c r="H5" i="13"/>
  <c r="Q11" i="13"/>
  <c r="Q19" i="13"/>
  <c r="Z5" i="13"/>
  <c r="Z13" i="13"/>
  <c r="Z21" i="13"/>
  <c r="O17" i="13"/>
  <c r="O25" i="13"/>
  <c r="X11" i="13"/>
  <c r="X19" i="13"/>
  <c r="Q20" i="13"/>
  <c r="Z6" i="13"/>
  <c r="Z14" i="13"/>
  <c r="Z22" i="13"/>
  <c r="O10" i="13"/>
  <c r="O18" i="13"/>
  <c r="H20" i="13"/>
  <c r="H19" i="13"/>
  <c r="H11" i="13"/>
  <c r="Q5" i="13"/>
  <c r="Q13" i="13"/>
  <c r="Q21" i="13"/>
  <c r="Z7" i="13"/>
  <c r="Z15" i="13"/>
  <c r="Z23" i="13"/>
  <c r="Q4" i="13"/>
  <c r="H18" i="13"/>
  <c r="H10" i="13"/>
  <c r="Q6" i="13"/>
  <c r="Q14" i="13"/>
  <c r="Q22" i="13"/>
  <c r="Z8" i="13"/>
  <c r="Z16" i="13"/>
  <c r="Z24" i="13"/>
  <c r="F12" i="13"/>
  <c r="H17" i="13"/>
  <c r="H9" i="13"/>
  <c r="Q7" i="13"/>
  <c r="Q15" i="13"/>
  <c r="Z9" i="13"/>
  <c r="Z17" i="13"/>
  <c r="Z25" i="13"/>
  <c r="Q23" i="13"/>
  <c r="K6" i="2"/>
  <c r="AA15" i="5" l="1"/>
  <c r="BC205" i="12" l="1"/>
  <c r="BB205" i="12"/>
  <c r="BA205" i="12"/>
  <c r="AR205" i="12"/>
  <c r="AQ205" i="12"/>
  <c r="AP205" i="12"/>
  <c r="AG205" i="12"/>
  <c r="AF205" i="12"/>
  <c r="AE205" i="12"/>
  <c r="V205" i="12"/>
  <c r="U205" i="12"/>
  <c r="T205" i="12"/>
  <c r="K205" i="12"/>
  <c r="J205" i="12"/>
  <c r="I205" i="12"/>
  <c r="A205" i="12"/>
  <c r="BC204" i="12"/>
  <c r="BB204" i="12"/>
  <c r="BA204" i="12"/>
  <c r="AR204" i="12"/>
  <c r="AQ204" i="12"/>
  <c r="AP204" i="12"/>
  <c r="AG204" i="12"/>
  <c r="AF204" i="12"/>
  <c r="AE204" i="12"/>
  <c r="V204" i="12"/>
  <c r="U204" i="12"/>
  <c r="T204" i="12"/>
  <c r="K204" i="12"/>
  <c r="J204" i="12"/>
  <c r="I204" i="12"/>
  <c r="A204" i="12"/>
  <c r="BC203" i="12"/>
  <c r="BB203" i="12"/>
  <c r="BA203" i="12"/>
  <c r="AR203" i="12"/>
  <c r="AQ203" i="12"/>
  <c r="AP203" i="12"/>
  <c r="AG203" i="12"/>
  <c r="AF203" i="12"/>
  <c r="AE203" i="12"/>
  <c r="V203" i="12"/>
  <c r="U203" i="12"/>
  <c r="T203" i="12"/>
  <c r="K203" i="12"/>
  <c r="J203" i="12"/>
  <c r="I203" i="12"/>
  <c r="A203" i="12"/>
  <c r="BC202" i="12"/>
  <c r="BB202" i="12"/>
  <c r="BA202" i="12"/>
  <c r="AR202" i="12"/>
  <c r="AQ202" i="12"/>
  <c r="AP202" i="12"/>
  <c r="AG202" i="12"/>
  <c r="AF202" i="12"/>
  <c r="AE202" i="12"/>
  <c r="V202" i="12"/>
  <c r="U202" i="12"/>
  <c r="T202" i="12"/>
  <c r="K202" i="12"/>
  <c r="J202" i="12"/>
  <c r="I202" i="12"/>
  <c r="A202" i="12"/>
  <c r="BC201" i="12"/>
  <c r="BB201" i="12"/>
  <c r="BA201" i="12"/>
  <c r="AR201" i="12"/>
  <c r="AQ201" i="12"/>
  <c r="AP201" i="12"/>
  <c r="AG201" i="12"/>
  <c r="AF201" i="12"/>
  <c r="AE201" i="12"/>
  <c r="V201" i="12"/>
  <c r="U201" i="12"/>
  <c r="T201" i="12"/>
  <c r="K201" i="12"/>
  <c r="J201" i="12"/>
  <c r="I201" i="12"/>
  <c r="A201" i="12"/>
  <c r="BC200" i="12"/>
  <c r="BB200" i="12"/>
  <c r="BA200" i="12"/>
  <c r="AR200" i="12"/>
  <c r="AQ200" i="12"/>
  <c r="AP200" i="12"/>
  <c r="AG200" i="12"/>
  <c r="AF200" i="12"/>
  <c r="AE200" i="12"/>
  <c r="V200" i="12"/>
  <c r="U200" i="12"/>
  <c r="T200" i="12"/>
  <c r="K200" i="12"/>
  <c r="J200" i="12"/>
  <c r="I200" i="12"/>
  <c r="A200" i="12"/>
  <c r="BC199" i="12"/>
  <c r="BB199" i="12"/>
  <c r="BA199" i="12"/>
  <c r="AR199" i="12"/>
  <c r="AQ199" i="12"/>
  <c r="AP199" i="12"/>
  <c r="AG199" i="12"/>
  <c r="AF199" i="12"/>
  <c r="AE199" i="12"/>
  <c r="V199" i="12"/>
  <c r="U199" i="12"/>
  <c r="T199" i="12"/>
  <c r="K199" i="12"/>
  <c r="J199" i="12"/>
  <c r="I199" i="12"/>
  <c r="A199" i="12"/>
  <c r="BC198" i="12"/>
  <c r="BB198" i="12"/>
  <c r="BA198" i="12"/>
  <c r="AR198" i="12"/>
  <c r="AQ198" i="12"/>
  <c r="AP198" i="12"/>
  <c r="AG198" i="12"/>
  <c r="AF198" i="12"/>
  <c r="AE198" i="12"/>
  <c r="V198" i="12"/>
  <c r="U198" i="12"/>
  <c r="T198" i="12"/>
  <c r="K198" i="12"/>
  <c r="J198" i="12"/>
  <c r="I198" i="12"/>
  <c r="A198" i="12"/>
  <c r="BC197" i="12"/>
  <c r="BB197" i="12"/>
  <c r="BA197" i="12"/>
  <c r="AR197" i="12"/>
  <c r="AQ197" i="12"/>
  <c r="AP197" i="12"/>
  <c r="AG197" i="12"/>
  <c r="AF197" i="12"/>
  <c r="AE197" i="12"/>
  <c r="V197" i="12"/>
  <c r="U197" i="12"/>
  <c r="T197" i="12"/>
  <c r="K197" i="12"/>
  <c r="J197" i="12"/>
  <c r="I197" i="12"/>
  <c r="A197" i="12"/>
  <c r="BC196" i="12"/>
  <c r="BB196" i="12"/>
  <c r="BA196" i="12"/>
  <c r="AR196" i="12"/>
  <c r="AQ196" i="12"/>
  <c r="AP196" i="12"/>
  <c r="AG196" i="12"/>
  <c r="AF196" i="12"/>
  <c r="AE196" i="12"/>
  <c r="V196" i="12"/>
  <c r="U196" i="12"/>
  <c r="T196" i="12"/>
  <c r="K196" i="12"/>
  <c r="J196" i="12"/>
  <c r="I196" i="12"/>
  <c r="A196" i="12"/>
  <c r="BC195" i="12"/>
  <c r="BB195" i="12"/>
  <c r="BA195" i="12"/>
  <c r="AR195" i="12"/>
  <c r="AQ195" i="12"/>
  <c r="AP195" i="12"/>
  <c r="AG195" i="12"/>
  <c r="AF195" i="12"/>
  <c r="AE195" i="12"/>
  <c r="V195" i="12"/>
  <c r="U195" i="12"/>
  <c r="T195" i="12"/>
  <c r="K195" i="12"/>
  <c r="J195" i="12"/>
  <c r="I195" i="12"/>
  <c r="A195" i="12"/>
  <c r="BC194" i="12"/>
  <c r="BB194" i="12"/>
  <c r="BA194" i="12"/>
  <c r="AR194" i="12"/>
  <c r="AQ194" i="12"/>
  <c r="AP194" i="12"/>
  <c r="AG194" i="12"/>
  <c r="AF194" i="12"/>
  <c r="AE194" i="12"/>
  <c r="V194" i="12"/>
  <c r="U194" i="12"/>
  <c r="T194" i="12"/>
  <c r="K194" i="12"/>
  <c r="J194" i="12"/>
  <c r="I194" i="12"/>
  <c r="A194" i="12"/>
  <c r="BC193" i="12"/>
  <c r="BB193" i="12"/>
  <c r="BA193" i="12"/>
  <c r="AR193" i="12"/>
  <c r="AQ193" i="12"/>
  <c r="AP193" i="12"/>
  <c r="AG193" i="12"/>
  <c r="AF193" i="12"/>
  <c r="AE193" i="12"/>
  <c r="V193" i="12"/>
  <c r="U193" i="12"/>
  <c r="T193" i="12"/>
  <c r="K193" i="12"/>
  <c r="J193" i="12"/>
  <c r="I193" i="12"/>
  <c r="A193" i="12"/>
  <c r="BC192" i="12"/>
  <c r="BB192" i="12"/>
  <c r="BA192" i="12"/>
  <c r="AR192" i="12"/>
  <c r="AQ192" i="12"/>
  <c r="AP192" i="12"/>
  <c r="AG192" i="12"/>
  <c r="AF192" i="12"/>
  <c r="AE192" i="12"/>
  <c r="V192" i="12"/>
  <c r="U192" i="12"/>
  <c r="T192" i="12"/>
  <c r="K192" i="12"/>
  <c r="J192" i="12"/>
  <c r="I192" i="12"/>
  <c r="A192" i="12"/>
  <c r="BC191" i="12"/>
  <c r="BB191" i="12"/>
  <c r="BA191" i="12"/>
  <c r="AR191" i="12"/>
  <c r="AQ191" i="12"/>
  <c r="AP191" i="12"/>
  <c r="AG191" i="12"/>
  <c r="AF191" i="12"/>
  <c r="AE191" i="12"/>
  <c r="V191" i="12"/>
  <c r="U191" i="12"/>
  <c r="T191" i="12"/>
  <c r="K191" i="12"/>
  <c r="J191" i="12"/>
  <c r="I191" i="12"/>
  <c r="A191" i="12"/>
  <c r="BC190" i="12"/>
  <c r="BB190" i="12"/>
  <c r="BA190" i="12"/>
  <c r="AR190" i="12"/>
  <c r="AQ190" i="12"/>
  <c r="AP190" i="12"/>
  <c r="AG190" i="12"/>
  <c r="AF190" i="12"/>
  <c r="AE190" i="12"/>
  <c r="V190" i="12"/>
  <c r="U190" i="12"/>
  <c r="T190" i="12"/>
  <c r="K190" i="12"/>
  <c r="J190" i="12"/>
  <c r="I190" i="12"/>
  <c r="A190" i="12"/>
  <c r="BC189" i="12"/>
  <c r="BB189" i="12"/>
  <c r="BA189" i="12"/>
  <c r="AR189" i="12"/>
  <c r="AQ189" i="12"/>
  <c r="AP189" i="12"/>
  <c r="AG189" i="12"/>
  <c r="AF189" i="12"/>
  <c r="AE189" i="12"/>
  <c r="V189" i="12"/>
  <c r="U189" i="12"/>
  <c r="T189" i="12"/>
  <c r="K189" i="12"/>
  <c r="J189" i="12"/>
  <c r="I189" i="12"/>
  <c r="A189" i="12"/>
  <c r="BC188" i="12"/>
  <c r="BB188" i="12"/>
  <c r="BA188" i="12"/>
  <c r="AR188" i="12"/>
  <c r="AQ188" i="12"/>
  <c r="AP188" i="12"/>
  <c r="AG188" i="12"/>
  <c r="AF188" i="12"/>
  <c r="AE188" i="12"/>
  <c r="V188" i="12"/>
  <c r="U188" i="12"/>
  <c r="T188" i="12"/>
  <c r="K188" i="12"/>
  <c r="J188" i="12"/>
  <c r="I188" i="12"/>
  <c r="A188" i="12"/>
  <c r="BC187" i="12"/>
  <c r="BB187" i="12"/>
  <c r="BA187" i="12"/>
  <c r="AR187" i="12"/>
  <c r="AQ187" i="12"/>
  <c r="AP187" i="12"/>
  <c r="AG187" i="12"/>
  <c r="AF187" i="12"/>
  <c r="AE187" i="12"/>
  <c r="V187" i="12"/>
  <c r="U187" i="12"/>
  <c r="T187" i="12"/>
  <c r="K187" i="12"/>
  <c r="J187" i="12"/>
  <c r="I187" i="12"/>
  <c r="A187" i="12"/>
  <c r="BC186" i="12"/>
  <c r="BB186" i="12"/>
  <c r="BA186" i="12"/>
  <c r="AR186" i="12"/>
  <c r="AQ186" i="12"/>
  <c r="AP186" i="12"/>
  <c r="AG186" i="12"/>
  <c r="AF186" i="12"/>
  <c r="AE186" i="12"/>
  <c r="V186" i="12"/>
  <c r="U186" i="12"/>
  <c r="T186" i="12"/>
  <c r="K186" i="12"/>
  <c r="J186" i="12"/>
  <c r="I186" i="12"/>
  <c r="A186" i="12"/>
  <c r="BC185" i="12"/>
  <c r="BB185" i="12"/>
  <c r="BA185" i="12"/>
  <c r="AR185" i="12"/>
  <c r="AQ185" i="12"/>
  <c r="AP185" i="12"/>
  <c r="AG185" i="12"/>
  <c r="AF185" i="12"/>
  <c r="AE185" i="12"/>
  <c r="V185" i="12"/>
  <c r="U185" i="12"/>
  <c r="T185" i="12"/>
  <c r="K185" i="12"/>
  <c r="J185" i="12"/>
  <c r="I185" i="12"/>
  <c r="A185" i="12"/>
  <c r="BC184" i="12"/>
  <c r="BB184" i="12"/>
  <c r="BA184" i="12"/>
  <c r="AR184" i="12"/>
  <c r="AQ184" i="12"/>
  <c r="AP184" i="12"/>
  <c r="AG184" i="12"/>
  <c r="AF184" i="12"/>
  <c r="AE184" i="12"/>
  <c r="V184" i="12"/>
  <c r="U184" i="12"/>
  <c r="T184" i="12"/>
  <c r="K184" i="12"/>
  <c r="J184" i="12"/>
  <c r="I184" i="12"/>
  <c r="A184" i="12"/>
  <c r="BC183" i="12"/>
  <c r="BB183" i="12"/>
  <c r="BA183" i="12"/>
  <c r="AR183" i="12"/>
  <c r="AQ183" i="12"/>
  <c r="AP183" i="12"/>
  <c r="AG183" i="12"/>
  <c r="AF183" i="12"/>
  <c r="AE183" i="12"/>
  <c r="V183" i="12"/>
  <c r="U183" i="12"/>
  <c r="T183" i="12"/>
  <c r="K183" i="12"/>
  <c r="J183" i="12"/>
  <c r="I183" i="12"/>
  <c r="A183" i="12"/>
  <c r="BC182" i="12"/>
  <c r="BB182" i="12"/>
  <c r="BA182" i="12"/>
  <c r="AR182" i="12"/>
  <c r="AQ182" i="12"/>
  <c r="AP182" i="12"/>
  <c r="AG182" i="12"/>
  <c r="AF182" i="12"/>
  <c r="AE182" i="12"/>
  <c r="V182" i="12"/>
  <c r="U182" i="12"/>
  <c r="T182" i="12"/>
  <c r="K182" i="12"/>
  <c r="J182" i="12"/>
  <c r="I182" i="12"/>
  <c r="A182" i="12"/>
  <c r="BC181" i="12"/>
  <c r="BB181" i="12"/>
  <c r="BA181" i="12"/>
  <c r="AR181" i="12"/>
  <c r="AQ181" i="12"/>
  <c r="AP181" i="12"/>
  <c r="AG181" i="12"/>
  <c r="AF181" i="12"/>
  <c r="AE181" i="12"/>
  <c r="V181" i="12"/>
  <c r="U181" i="12"/>
  <c r="T181" i="12"/>
  <c r="K181" i="12"/>
  <c r="J181" i="12"/>
  <c r="I181" i="12"/>
  <c r="A181" i="12"/>
  <c r="BC180" i="12"/>
  <c r="BB180" i="12"/>
  <c r="BA180" i="12"/>
  <c r="AR180" i="12"/>
  <c r="AQ180" i="12"/>
  <c r="AP180" i="12"/>
  <c r="AG180" i="12"/>
  <c r="AF180" i="12"/>
  <c r="AE180" i="12"/>
  <c r="V180" i="12"/>
  <c r="U180" i="12"/>
  <c r="T180" i="12"/>
  <c r="K180" i="12"/>
  <c r="J180" i="12"/>
  <c r="I180" i="12"/>
  <c r="A180" i="12"/>
  <c r="BC179" i="12"/>
  <c r="BB179" i="12"/>
  <c r="BA179" i="12"/>
  <c r="AR179" i="12"/>
  <c r="AQ179" i="12"/>
  <c r="AP179" i="12"/>
  <c r="AG179" i="12"/>
  <c r="AF179" i="12"/>
  <c r="AE179" i="12"/>
  <c r="V179" i="12"/>
  <c r="U179" i="12"/>
  <c r="T179" i="12"/>
  <c r="K179" i="12"/>
  <c r="J179" i="12"/>
  <c r="I179" i="12"/>
  <c r="A179" i="12"/>
  <c r="BC178" i="12"/>
  <c r="BB178" i="12"/>
  <c r="BA178" i="12"/>
  <c r="AR178" i="12"/>
  <c r="AQ178" i="12"/>
  <c r="AP178" i="12"/>
  <c r="AG178" i="12"/>
  <c r="AF178" i="12"/>
  <c r="AE178" i="12"/>
  <c r="V178" i="12"/>
  <c r="U178" i="12"/>
  <c r="T178" i="12"/>
  <c r="K178" i="12"/>
  <c r="J178" i="12"/>
  <c r="I178" i="12"/>
  <c r="A178" i="12"/>
  <c r="BC177" i="12"/>
  <c r="BB177" i="12"/>
  <c r="BA177" i="12"/>
  <c r="AR177" i="12"/>
  <c r="AQ177" i="12"/>
  <c r="AP177" i="12"/>
  <c r="AG177" i="12"/>
  <c r="AF177" i="12"/>
  <c r="AE177" i="12"/>
  <c r="V177" i="12"/>
  <c r="U177" i="12"/>
  <c r="T177" i="12"/>
  <c r="K177" i="12"/>
  <c r="J177" i="12"/>
  <c r="I177" i="12"/>
  <c r="A177" i="12"/>
  <c r="BC176" i="12"/>
  <c r="BB176" i="12"/>
  <c r="BA176" i="12"/>
  <c r="AR176" i="12"/>
  <c r="AQ176" i="12"/>
  <c r="AP176" i="12"/>
  <c r="AG176" i="12"/>
  <c r="AF176" i="12"/>
  <c r="AE176" i="12"/>
  <c r="V176" i="12"/>
  <c r="U176" i="12"/>
  <c r="T176" i="12"/>
  <c r="K176" i="12"/>
  <c r="J176" i="12"/>
  <c r="I176" i="12"/>
  <c r="A176" i="12"/>
  <c r="BC175" i="12"/>
  <c r="BB175" i="12"/>
  <c r="BA175" i="12"/>
  <c r="AR175" i="12"/>
  <c r="AQ175" i="12"/>
  <c r="AP175" i="12"/>
  <c r="AG175" i="12"/>
  <c r="AF175" i="12"/>
  <c r="AE175" i="12"/>
  <c r="V175" i="12"/>
  <c r="U175" i="12"/>
  <c r="T175" i="12"/>
  <c r="K175" i="12"/>
  <c r="J175" i="12"/>
  <c r="I175" i="12"/>
  <c r="A175" i="12"/>
  <c r="BC174" i="12"/>
  <c r="BB174" i="12"/>
  <c r="BA174" i="12"/>
  <c r="AR174" i="12"/>
  <c r="AQ174" i="12"/>
  <c r="AP174" i="12"/>
  <c r="AG174" i="12"/>
  <c r="AF174" i="12"/>
  <c r="AE174" i="12"/>
  <c r="V174" i="12"/>
  <c r="U174" i="12"/>
  <c r="T174" i="12"/>
  <c r="K174" i="12"/>
  <c r="J174" i="12"/>
  <c r="I174" i="12"/>
  <c r="A174" i="12"/>
  <c r="BC173" i="12"/>
  <c r="BB173" i="12"/>
  <c r="BA173" i="12"/>
  <c r="AR173" i="12"/>
  <c r="AQ173" i="12"/>
  <c r="AP173" i="12"/>
  <c r="AG173" i="12"/>
  <c r="AF173" i="12"/>
  <c r="AE173" i="12"/>
  <c r="V173" i="12"/>
  <c r="U173" i="12"/>
  <c r="T173" i="12"/>
  <c r="K173" i="12"/>
  <c r="J173" i="12"/>
  <c r="I173" i="12"/>
  <c r="A173" i="12"/>
  <c r="BC172" i="12"/>
  <c r="BB172" i="12"/>
  <c r="BA172" i="12"/>
  <c r="AR172" i="12"/>
  <c r="AQ172" i="12"/>
  <c r="AP172" i="12"/>
  <c r="AG172" i="12"/>
  <c r="AF172" i="12"/>
  <c r="AE172" i="12"/>
  <c r="V172" i="12"/>
  <c r="U172" i="12"/>
  <c r="T172" i="12"/>
  <c r="K172" i="12"/>
  <c r="J172" i="12"/>
  <c r="I172" i="12"/>
  <c r="A172" i="12"/>
  <c r="BC171" i="12"/>
  <c r="BB171" i="12"/>
  <c r="BA171" i="12"/>
  <c r="AR171" i="12"/>
  <c r="AQ171" i="12"/>
  <c r="AP171" i="12"/>
  <c r="AG171" i="12"/>
  <c r="AF171" i="12"/>
  <c r="AE171" i="12"/>
  <c r="V171" i="12"/>
  <c r="U171" i="12"/>
  <c r="T171" i="12"/>
  <c r="K171" i="12"/>
  <c r="J171" i="12"/>
  <c r="I171" i="12"/>
  <c r="A171" i="12"/>
  <c r="BC170" i="12"/>
  <c r="BB170" i="12"/>
  <c r="BA170" i="12"/>
  <c r="AR170" i="12"/>
  <c r="AQ170" i="12"/>
  <c r="AP170" i="12"/>
  <c r="AG170" i="12"/>
  <c r="AF170" i="12"/>
  <c r="AE170" i="12"/>
  <c r="V170" i="12"/>
  <c r="U170" i="12"/>
  <c r="T170" i="12"/>
  <c r="K170" i="12"/>
  <c r="J170" i="12"/>
  <c r="I170" i="12"/>
  <c r="A170" i="12"/>
  <c r="BC169" i="12"/>
  <c r="BB169" i="12"/>
  <c r="BA169" i="12"/>
  <c r="AR169" i="12"/>
  <c r="AQ169" i="12"/>
  <c r="AP169" i="12"/>
  <c r="AG169" i="12"/>
  <c r="AF169" i="12"/>
  <c r="AE169" i="12"/>
  <c r="V169" i="12"/>
  <c r="U169" i="12"/>
  <c r="T169" i="12"/>
  <c r="K169" i="12"/>
  <c r="J169" i="12"/>
  <c r="I169" i="12"/>
  <c r="A169" i="12"/>
  <c r="BC168" i="12"/>
  <c r="BB168" i="12"/>
  <c r="BA168" i="12"/>
  <c r="AR168" i="12"/>
  <c r="AQ168" i="12"/>
  <c r="AP168" i="12"/>
  <c r="AG168" i="12"/>
  <c r="AF168" i="12"/>
  <c r="AE168" i="12"/>
  <c r="V168" i="12"/>
  <c r="U168" i="12"/>
  <c r="T168" i="12"/>
  <c r="K168" i="12"/>
  <c r="J168" i="12"/>
  <c r="I168" i="12"/>
  <c r="A168" i="12"/>
  <c r="BC167" i="12"/>
  <c r="BB167" i="12"/>
  <c r="BA167" i="12"/>
  <c r="AR167" i="12"/>
  <c r="AQ167" i="12"/>
  <c r="AP167" i="12"/>
  <c r="AG167" i="12"/>
  <c r="AF167" i="12"/>
  <c r="AE167" i="12"/>
  <c r="V167" i="12"/>
  <c r="U167" i="12"/>
  <c r="T167" i="12"/>
  <c r="K167" i="12"/>
  <c r="J167" i="12"/>
  <c r="I167" i="12"/>
  <c r="A167" i="12"/>
  <c r="BC166" i="12"/>
  <c r="BB166" i="12"/>
  <c r="BA166" i="12"/>
  <c r="AR166" i="12"/>
  <c r="AQ166" i="12"/>
  <c r="AP166" i="12"/>
  <c r="AG166" i="12"/>
  <c r="AF166" i="12"/>
  <c r="AE166" i="12"/>
  <c r="V166" i="12"/>
  <c r="U166" i="12"/>
  <c r="T166" i="12"/>
  <c r="K166" i="12"/>
  <c r="J166" i="12"/>
  <c r="I166" i="12"/>
  <c r="A166" i="12"/>
  <c r="BC165" i="12"/>
  <c r="BB165" i="12"/>
  <c r="BA165" i="12"/>
  <c r="AR165" i="12"/>
  <c r="AQ165" i="12"/>
  <c r="AP165" i="12"/>
  <c r="AG165" i="12"/>
  <c r="AF165" i="12"/>
  <c r="AE165" i="12"/>
  <c r="V165" i="12"/>
  <c r="U165" i="12"/>
  <c r="T165" i="12"/>
  <c r="K165" i="12"/>
  <c r="J165" i="12"/>
  <c r="I165" i="12"/>
  <c r="A165" i="12"/>
  <c r="BC164" i="12"/>
  <c r="BB164" i="12"/>
  <c r="BA164" i="12"/>
  <c r="AR164" i="12"/>
  <c r="AQ164" i="12"/>
  <c r="AP164" i="12"/>
  <c r="AG164" i="12"/>
  <c r="AF164" i="12"/>
  <c r="AE164" i="12"/>
  <c r="V164" i="12"/>
  <c r="U164" i="12"/>
  <c r="T164" i="12"/>
  <c r="K164" i="12"/>
  <c r="J164" i="12"/>
  <c r="I164" i="12"/>
  <c r="A164" i="12"/>
  <c r="BC163" i="12"/>
  <c r="BB163" i="12"/>
  <c r="BA163" i="12"/>
  <c r="AR163" i="12"/>
  <c r="AQ163" i="12"/>
  <c r="AP163" i="12"/>
  <c r="AG163" i="12"/>
  <c r="AF163" i="12"/>
  <c r="AE163" i="12"/>
  <c r="V163" i="12"/>
  <c r="U163" i="12"/>
  <c r="T163" i="12"/>
  <c r="K163" i="12"/>
  <c r="J163" i="12"/>
  <c r="I163" i="12"/>
  <c r="A163" i="12"/>
  <c r="BC162" i="12"/>
  <c r="BB162" i="12"/>
  <c r="BA162" i="12"/>
  <c r="AR162" i="12"/>
  <c r="AQ162" i="12"/>
  <c r="AP162" i="12"/>
  <c r="AG162" i="12"/>
  <c r="AF162" i="12"/>
  <c r="AE162" i="12"/>
  <c r="V162" i="12"/>
  <c r="U162" i="12"/>
  <c r="T162" i="12"/>
  <c r="K162" i="12"/>
  <c r="J162" i="12"/>
  <c r="I162" i="12"/>
  <c r="A162" i="12"/>
  <c r="BC161" i="12"/>
  <c r="BB161" i="12"/>
  <c r="BA161" i="12"/>
  <c r="AR161" i="12"/>
  <c r="AQ161" i="12"/>
  <c r="AP161" i="12"/>
  <c r="AG161" i="12"/>
  <c r="AF161" i="12"/>
  <c r="AE161" i="12"/>
  <c r="V161" i="12"/>
  <c r="U161" i="12"/>
  <c r="T161" i="12"/>
  <c r="K161" i="12"/>
  <c r="J161" i="12"/>
  <c r="I161" i="12"/>
  <c r="A161" i="12"/>
  <c r="BC160" i="12"/>
  <c r="BB160" i="12"/>
  <c r="BA160" i="12"/>
  <c r="AR160" i="12"/>
  <c r="AQ160" i="12"/>
  <c r="AP160" i="12"/>
  <c r="AG160" i="12"/>
  <c r="AF160" i="12"/>
  <c r="AE160" i="12"/>
  <c r="V160" i="12"/>
  <c r="U160" i="12"/>
  <c r="T160" i="12"/>
  <c r="K160" i="12"/>
  <c r="J160" i="12"/>
  <c r="I160" i="12"/>
  <c r="A160" i="12"/>
  <c r="BC159" i="12"/>
  <c r="BB159" i="12"/>
  <c r="BA159" i="12"/>
  <c r="AR159" i="12"/>
  <c r="AQ159" i="12"/>
  <c r="AP159" i="12"/>
  <c r="AG159" i="12"/>
  <c r="AF159" i="12"/>
  <c r="AE159" i="12"/>
  <c r="V159" i="12"/>
  <c r="U159" i="12"/>
  <c r="T159" i="12"/>
  <c r="K159" i="12"/>
  <c r="J159" i="12"/>
  <c r="I159" i="12"/>
  <c r="A159" i="12"/>
  <c r="BC158" i="12"/>
  <c r="BB158" i="12"/>
  <c r="BA158" i="12"/>
  <c r="AR158" i="12"/>
  <c r="AQ158" i="12"/>
  <c r="AP158" i="12"/>
  <c r="AG158" i="12"/>
  <c r="AF158" i="12"/>
  <c r="AE158" i="12"/>
  <c r="V158" i="12"/>
  <c r="U158" i="12"/>
  <c r="T158" i="12"/>
  <c r="K158" i="12"/>
  <c r="J158" i="12"/>
  <c r="I158" i="12"/>
  <c r="A158" i="12"/>
  <c r="BC157" i="12"/>
  <c r="BB157" i="12"/>
  <c r="BA157" i="12"/>
  <c r="AR157" i="12"/>
  <c r="AQ157" i="12"/>
  <c r="AP157" i="12"/>
  <c r="AG157" i="12"/>
  <c r="AF157" i="12"/>
  <c r="AE157" i="12"/>
  <c r="V157" i="12"/>
  <c r="U157" i="12"/>
  <c r="T157" i="12"/>
  <c r="K157" i="12"/>
  <c r="J157" i="12"/>
  <c r="I157" i="12"/>
  <c r="A157" i="12"/>
  <c r="BC156" i="12"/>
  <c r="BB156" i="12"/>
  <c r="BA156" i="12"/>
  <c r="AR156" i="12"/>
  <c r="AQ156" i="12"/>
  <c r="AP156" i="12"/>
  <c r="AG156" i="12"/>
  <c r="AF156" i="12"/>
  <c r="AE156" i="12"/>
  <c r="V156" i="12"/>
  <c r="U156" i="12"/>
  <c r="T156" i="12"/>
  <c r="K156" i="12"/>
  <c r="J156" i="12"/>
  <c r="I156" i="12"/>
  <c r="A156" i="12"/>
  <c r="BC155" i="12"/>
  <c r="BB155" i="12"/>
  <c r="BA155" i="12"/>
  <c r="AR155" i="12"/>
  <c r="AQ155" i="12"/>
  <c r="AP155" i="12"/>
  <c r="AG155" i="12"/>
  <c r="AF155" i="12"/>
  <c r="AE155" i="12"/>
  <c r="V155" i="12"/>
  <c r="U155" i="12"/>
  <c r="T155" i="12"/>
  <c r="K155" i="12"/>
  <c r="J155" i="12"/>
  <c r="I155" i="12"/>
  <c r="A155" i="12"/>
  <c r="BC154" i="12"/>
  <c r="BB154" i="12"/>
  <c r="BA154" i="12"/>
  <c r="AR154" i="12"/>
  <c r="AQ154" i="12"/>
  <c r="AP154" i="12"/>
  <c r="AG154" i="12"/>
  <c r="AF154" i="12"/>
  <c r="AE154" i="12"/>
  <c r="V154" i="12"/>
  <c r="U154" i="12"/>
  <c r="T154" i="12"/>
  <c r="K154" i="12"/>
  <c r="J154" i="12"/>
  <c r="I154" i="12"/>
  <c r="A154" i="12"/>
  <c r="BC153" i="12"/>
  <c r="BB153" i="12"/>
  <c r="BA153" i="12"/>
  <c r="AR153" i="12"/>
  <c r="AQ153" i="12"/>
  <c r="AP153" i="12"/>
  <c r="AG153" i="12"/>
  <c r="AF153" i="12"/>
  <c r="AE153" i="12"/>
  <c r="V153" i="12"/>
  <c r="U153" i="12"/>
  <c r="T153" i="12"/>
  <c r="K153" i="12"/>
  <c r="J153" i="12"/>
  <c r="I153" i="12"/>
  <c r="A153" i="12"/>
  <c r="BC152" i="12"/>
  <c r="BB152" i="12"/>
  <c r="BA152" i="12"/>
  <c r="AR152" i="12"/>
  <c r="AQ152" i="12"/>
  <c r="AP152" i="12"/>
  <c r="AG152" i="12"/>
  <c r="AF152" i="12"/>
  <c r="AE152" i="12"/>
  <c r="V152" i="12"/>
  <c r="U152" i="12"/>
  <c r="T152" i="12"/>
  <c r="K152" i="12"/>
  <c r="J152" i="12"/>
  <c r="I152" i="12"/>
  <c r="A152" i="12"/>
  <c r="BC151" i="12"/>
  <c r="BB151" i="12"/>
  <c r="BA151" i="12"/>
  <c r="AR151" i="12"/>
  <c r="AQ151" i="12"/>
  <c r="AP151" i="12"/>
  <c r="AG151" i="12"/>
  <c r="AF151" i="12"/>
  <c r="AE151" i="12"/>
  <c r="V151" i="12"/>
  <c r="U151" i="12"/>
  <c r="T151" i="12"/>
  <c r="K151" i="12"/>
  <c r="J151" i="12"/>
  <c r="I151" i="12"/>
  <c r="A151" i="12"/>
  <c r="BC150" i="12"/>
  <c r="BB150" i="12"/>
  <c r="BA150" i="12"/>
  <c r="AR150" i="12"/>
  <c r="AQ150" i="12"/>
  <c r="AP150" i="12"/>
  <c r="AG150" i="12"/>
  <c r="AF150" i="12"/>
  <c r="AE150" i="12"/>
  <c r="V150" i="12"/>
  <c r="U150" i="12"/>
  <c r="T150" i="12"/>
  <c r="K150" i="12"/>
  <c r="J150" i="12"/>
  <c r="I150" i="12"/>
  <c r="A150" i="12"/>
  <c r="BC149" i="12"/>
  <c r="BB149" i="12"/>
  <c r="BA149" i="12"/>
  <c r="AR149" i="12"/>
  <c r="AQ149" i="12"/>
  <c r="AP149" i="12"/>
  <c r="AG149" i="12"/>
  <c r="AF149" i="12"/>
  <c r="AE149" i="12"/>
  <c r="V149" i="12"/>
  <c r="U149" i="12"/>
  <c r="T149" i="12"/>
  <c r="K149" i="12"/>
  <c r="J149" i="12"/>
  <c r="I149" i="12"/>
  <c r="A149" i="12"/>
  <c r="BC148" i="12"/>
  <c r="BB148" i="12"/>
  <c r="BA148" i="12"/>
  <c r="AR148" i="12"/>
  <c r="AQ148" i="12"/>
  <c r="AP148" i="12"/>
  <c r="AG148" i="12"/>
  <c r="AF148" i="12"/>
  <c r="AE148" i="12"/>
  <c r="V148" i="12"/>
  <c r="U148" i="12"/>
  <c r="T148" i="12"/>
  <c r="K148" i="12"/>
  <c r="J148" i="12"/>
  <c r="I148" i="12"/>
  <c r="A148" i="12"/>
  <c r="BC147" i="12"/>
  <c r="BB147" i="12"/>
  <c r="BA147" i="12"/>
  <c r="AR147" i="12"/>
  <c r="AQ147" i="12"/>
  <c r="AP147" i="12"/>
  <c r="AG147" i="12"/>
  <c r="AF147" i="12"/>
  <c r="AE147" i="12"/>
  <c r="V147" i="12"/>
  <c r="U147" i="12"/>
  <c r="T147" i="12"/>
  <c r="K147" i="12"/>
  <c r="J147" i="12"/>
  <c r="I147" i="12"/>
  <c r="A147" i="12"/>
  <c r="BC146" i="12"/>
  <c r="BB146" i="12"/>
  <c r="BA146" i="12"/>
  <c r="AR146" i="12"/>
  <c r="AQ146" i="12"/>
  <c r="AP146" i="12"/>
  <c r="AG146" i="12"/>
  <c r="AF146" i="12"/>
  <c r="AE146" i="12"/>
  <c r="V146" i="12"/>
  <c r="U146" i="12"/>
  <c r="T146" i="12"/>
  <c r="K146" i="12"/>
  <c r="J146" i="12"/>
  <c r="I146" i="12"/>
  <c r="A146" i="12"/>
  <c r="BC145" i="12"/>
  <c r="BB145" i="12"/>
  <c r="BA145" i="12"/>
  <c r="AR145" i="12"/>
  <c r="AQ145" i="12"/>
  <c r="AP145" i="12"/>
  <c r="AG145" i="12"/>
  <c r="AF145" i="12"/>
  <c r="AE145" i="12"/>
  <c r="V145" i="12"/>
  <c r="U145" i="12"/>
  <c r="T145" i="12"/>
  <c r="K145" i="12"/>
  <c r="J145" i="12"/>
  <c r="I145" i="12"/>
  <c r="A145" i="12"/>
  <c r="BC144" i="12"/>
  <c r="BB144" i="12"/>
  <c r="BA144" i="12"/>
  <c r="AR144" i="12"/>
  <c r="AQ144" i="12"/>
  <c r="AP144" i="12"/>
  <c r="AG144" i="12"/>
  <c r="AF144" i="12"/>
  <c r="AE144" i="12"/>
  <c r="V144" i="12"/>
  <c r="U144" i="12"/>
  <c r="T144" i="12"/>
  <c r="K144" i="12"/>
  <c r="J144" i="12"/>
  <c r="I144" i="12"/>
  <c r="A144" i="12"/>
  <c r="BC143" i="12"/>
  <c r="BB143" i="12"/>
  <c r="BA143" i="12"/>
  <c r="AR143" i="12"/>
  <c r="AQ143" i="12"/>
  <c r="AP143" i="12"/>
  <c r="AG143" i="12"/>
  <c r="AF143" i="12"/>
  <c r="AE143" i="12"/>
  <c r="V143" i="12"/>
  <c r="U143" i="12"/>
  <c r="T143" i="12"/>
  <c r="K143" i="12"/>
  <c r="J143" i="12"/>
  <c r="I143" i="12"/>
  <c r="A143" i="12"/>
  <c r="BC142" i="12"/>
  <c r="BB142" i="12"/>
  <c r="BA142" i="12"/>
  <c r="AR142" i="12"/>
  <c r="AQ142" i="12"/>
  <c r="AP142" i="12"/>
  <c r="AG142" i="12"/>
  <c r="AF142" i="12"/>
  <c r="AE142" i="12"/>
  <c r="V142" i="12"/>
  <c r="U142" i="12"/>
  <c r="T142" i="12"/>
  <c r="K142" i="12"/>
  <c r="J142" i="12"/>
  <c r="I142" i="12"/>
  <c r="A142" i="12"/>
  <c r="BC141" i="12"/>
  <c r="BB141" i="12"/>
  <c r="BA141" i="12"/>
  <c r="AR141" i="12"/>
  <c r="AQ141" i="12"/>
  <c r="AP141" i="12"/>
  <c r="AG141" i="12"/>
  <c r="AF141" i="12"/>
  <c r="AE141" i="12"/>
  <c r="V141" i="12"/>
  <c r="U141" i="12"/>
  <c r="T141" i="12"/>
  <c r="K141" i="12"/>
  <c r="J141" i="12"/>
  <c r="I141" i="12"/>
  <c r="A141" i="12"/>
  <c r="BC140" i="12"/>
  <c r="BB140" i="12"/>
  <c r="BA140" i="12"/>
  <c r="AR140" i="12"/>
  <c r="AQ140" i="12"/>
  <c r="AP140" i="12"/>
  <c r="AG140" i="12"/>
  <c r="AF140" i="12"/>
  <c r="AE140" i="12"/>
  <c r="V140" i="12"/>
  <c r="U140" i="12"/>
  <c r="T140" i="12"/>
  <c r="K140" i="12"/>
  <c r="J140" i="12"/>
  <c r="I140" i="12"/>
  <c r="A140" i="12"/>
  <c r="BC139" i="12"/>
  <c r="BB139" i="12"/>
  <c r="BA139" i="12"/>
  <c r="AR139" i="12"/>
  <c r="AQ139" i="12"/>
  <c r="AP139" i="12"/>
  <c r="AG139" i="12"/>
  <c r="AF139" i="12"/>
  <c r="AE139" i="12"/>
  <c r="V139" i="12"/>
  <c r="U139" i="12"/>
  <c r="T139" i="12"/>
  <c r="K139" i="12"/>
  <c r="J139" i="12"/>
  <c r="I139" i="12"/>
  <c r="A139" i="12"/>
  <c r="BC138" i="12"/>
  <c r="BB138" i="12"/>
  <c r="BA138" i="12"/>
  <c r="AR138" i="12"/>
  <c r="AQ138" i="12"/>
  <c r="AP138" i="12"/>
  <c r="AG138" i="12"/>
  <c r="AF138" i="12"/>
  <c r="AE138" i="12"/>
  <c r="V138" i="12"/>
  <c r="U138" i="12"/>
  <c r="T138" i="12"/>
  <c r="K138" i="12"/>
  <c r="J138" i="12"/>
  <c r="I138" i="12"/>
  <c r="A138" i="12"/>
  <c r="BC137" i="12"/>
  <c r="BB137" i="12"/>
  <c r="BA137" i="12"/>
  <c r="AR137" i="12"/>
  <c r="AQ137" i="12"/>
  <c r="AP137" i="12"/>
  <c r="AG137" i="12"/>
  <c r="AF137" i="12"/>
  <c r="AE137" i="12"/>
  <c r="V137" i="12"/>
  <c r="U137" i="12"/>
  <c r="T137" i="12"/>
  <c r="K137" i="12"/>
  <c r="J137" i="12"/>
  <c r="I137" i="12"/>
  <c r="A137" i="12"/>
  <c r="BC136" i="12"/>
  <c r="BB136" i="12"/>
  <c r="BA136" i="12"/>
  <c r="AR136" i="12"/>
  <c r="AQ136" i="12"/>
  <c r="AP136" i="12"/>
  <c r="AG136" i="12"/>
  <c r="AF136" i="12"/>
  <c r="AE136" i="12"/>
  <c r="V136" i="12"/>
  <c r="U136" i="12"/>
  <c r="T136" i="12"/>
  <c r="K136" i="12"/>
  <c r="J136" i="12"/>
  <c r="I136" i="12"/>
  <c r="A136" i="12"/>
  <c r="BC135" i="12"/>
  <c r="BB135" i="12"/>
  <c r="BA135" i="12"/>
  <c r="AR135" i="12"/>
  <c r="AQ135" i="12"/>
  <c r="AP135" i="12"/>
  <c r="AG135" i="12"/>
  <c r="AF135" i="12"/>
  <c r="AE135" i="12"/>
  <c r="V135" i="12"/>
  <c r="U135" i="12"/>
  <c r="T135" i="12"/>
  <c r="K135" i="12"/>
  <c r="J135" i="12"/>
  <c r="I135" i="12"/>
  <c r="A135" i="12"/>
  <c r="BC134" i="12"/>
  <c r="BB134" i="12"/>
  <c r="BA134" i="12"/>
  <c r="AR134" i="12"/>
  <c r="AQ134" i="12"/>
  <c r="AP134" i="12"/>
  <c r="AG134" i="12"/>
  <c r="AF134" i="12"/>
  <c r="AE134" i="12"/>
  <c r="V134" i="12"/>
  <c r="U134" i="12"/>
  <c r="T134" i="12"/>
  <c r="K134" i="12"/>
  <c r="J134" i="12"/>
  <c r="I134" i="12"/>
  <c r="A134" i="12"/>
  <c r="BC133" i="12"/>
  <c r="BB133" i="12"/>
  <c r="BA133" i="12"/>
  <c r="AR133" i="12"/>
  <c r="AQ133" i="12"/>
  <c r="AP133" i="12"/>
  <c r="AG133" i="12"/>
  <c r="AF133" i="12"/>
  <c r="AE133" i="12"/>
  <c r="V133" i="12"/>
  <c r="U133" i="12"/>
  <c r="T133" i="12"/>
  <c r="K133" i="12"/>
  <c r="J133" i="12"/>
  <c r="I133" i="12"/>
  <c r="A133" i="12"/>
  <c r="BC132" i="12"/>
  <c r="BB132" i="12"/>
  <c r="BA132" i="12"/>
  <c r="AR132" i="12"/>
  <c r="AQ132" i="12"/>
  <c r="AP132" i="12"/>
  <c r="AG132" i="12"/>
  <c r="AF132" i="12"/>
  <c r="AE132" i="12"/>
  <c r="V132" i="12"/>
  <c r="U132" i="12"/>
  <c r="T132" i="12"/>
  <c r="K132" i="12"/>
  <c r="J132" i="12"/>
  <c r="I132" i="12"/>
  <c r="A132" i="12"/>
  <c r="BC131" i="12"/>
  <c r="BB131" i="12"/>
  <c r="BA131" i="12"/>
  <c r="AR131" i="12"/>
  <c r="AQ131" i="12"/>
  <c r="AP131" i="12"/>
  <c r="AG131" i="12"/>
  <c r="AF131" i="12"/>
  <c r="AE131" i="12"/>
  <c r="V131" i="12"/>
  <c r="U131" i="12"/>
  <c r="T131" i="12"/>
  <c r="K131" i="12"/>
  <c r="J131" i="12"/>
  <c r="I131" i="12"/>
  <c r="A131" i="12"/>
  <c r="BC130" i="12"/>
  <c r="BB130" i="12"/>
  <c r="BA130" i="12"/>
  <c r="AR130" i="12"/>
  <c r="AQ130" i="12"/>
  <c r="AP130" i="12"/>
  <c r="AG130" i="12"/>
  <c r="AF130" i="12"/>
  <c r="AE130" i="12"/>
  <c r="V130" i="12"/>
  <c r="U130" i="12"/>
  <c r="T130" i="12"/>
  <c r="K130" i="12"/>
  <c r="J130" i="12"/>
  <c r="I130" i="12"/>
  <c r="A130" i="12"/>
  <c r="BC129" i="12"/>
  <c r="BB129" i="12"/>
  <c r="BA129" i="12"/>
  <c r="AR129" i="12"/>
  <c r="AQ129" i="12"/>
  <c r="AP129" i="12"/>
  <c r="AG129" i="12"/>
  <c r="AF129" i="12"/>
  <c r="AE129" i="12"/>
  <c r="V129" i="12"/>
  <c r="U129" i="12"/>
  <c r="T129" i="12"/>
  <c r="K129" i="12"/>
  <c r="J129" i="12"/>
  <c r="I129" i="12"/>
  <c r="A129" i="12"/>
  <c r="BC128" i="12"/>
  <c r="BB128" i="12"/>
  <c r="BA128" i="12"/>
  <c r="AR128" i="12"/>
  <c r="AQ128" i="12"/>
  <c r="AP128" i="12"/>
  <c r="AG128" i="12"/>
  <c r="AF128" i="12"/>
  <c r="AE128" i="12"/>
  <c r="V128" i="12"/>
  <c r="U128" i="12"/>
  <c r="T128" i="12"/>
  <c r="K128" i="12"/>
  <c r="J128" i="12"/>
  <c r="I128" i="12"/>
  <c r="A128" i="12"/>
  <c r="BC127" i="12"/>
  <c r="BB127" i="12"/>
  <c r="BA127" i="12"/>
  <c r="AR127" i="12"/>
  <c r="AQ127" i="12"/>
  <c r="AP127" i="12"/>
  <c r="AG127" i="12"/>
  <c r="AF127" i="12"/>
  <c r="AE127" i="12"/>
  <c r="V127" i="12"/>
  <c r="U127" i="12"/>
  <c r="T127" i="12"/>
  <c r="K127" i="12"/>
  <c r="J127" i="12"/>
  <c r="I127" i="12"/>
  <c r="A127" i="12"/>
  <c r="BC126" i="12"/>
  <c r="BB126" i="12"/>
  <c r="BA126" i="12"/>
  <c r="AR126" i="12"/>
  <c r="AQ126" i="12"/>
  <c r="AP126" i="12"/>
  <c r="AG126" i="12"/>
  <c r="AF126" i="12"/>
  <c r="AE126" i="12"/>
  <c r="V126" i="12"/>
  <c r="U126" i="12"/>
  <c r="T126" i="12"/>
  <c r="K126" i="12"/>
  <c r="J126" i="12"/>
  <c r="I126" i="12"/>
  <c r="A126" i="12"/>
  <c r="BC125" i="12"/>
  <c r="BB125" i="12"/>
  <c r="BA125" i="12"/>
  <c r="AR125" i="12"/>
  <c r="AQ125" i="12"/>
  <c r="AP125" i="12"/>
  <c r="AG125" i="12"/>
  <c r="AF125" i="12"/>
  <c r="AE125" i="12"/>
  <c r="V125" i="12"/>
  <c r="U125" i="12"/>
  <c r="T125" i="12"/>
  <c r="K125" i="12"/>
  <c r="J125" i="12"/>
  <c r="I125" i="12"/>
  <c r="A125" i="12"/>
  <c r="BC124" i="12"/>
  <c r="BB124" i="12"/>
  <c r="BA124" i="12"/>
  <c r="AR124" i="12"/>
  <c r="AQ124" i="12"/>
  <c r="AP124" i="12"/>
  <c r="AG124" i="12"/>
  <c r="AF124" i="12"/>
  <c r="AE124" i="12"/>
  <c r="V124" i="12"/>
  <c r="U124" i="12"/>
  <c r="T124" i="12"/>
  <c r="K124" i="12"/>
  <c r="J124" i="12"/>
  <c r="I124" i="12"/>
  <c r="A124" i="12"/>
  <c r="BC123" i="12"/>
  <c r="BB123" i="12"/>
  <c r="BA123" i="12"/>
  <c r="AR123" i="12"/>
  <c r="AQ123" i="12"/>
  <c r="AP123" i="12"/>
  <c r="AG123" i="12"/>
  <c r="AF123" i="12"/>
  <c r="AE123" i="12"/>
  <c r="V123" i="12"/>
  <c r="U123" i="12"/>
  <c r="T123" i="12"/>
  <c r="K123" i="12"/>
  <c r="J123" i="12"/>
  <c r="I123" i="12"/>
  <c r="A123" i="12"/>
  <c r="BC122" i="12"/>
  <c r="BB122" i="12"/>
  <c r="BA122" i="12"/>
  <c r="AR122" i="12"/>
  <c r="AQ122" i="12"/>
  <c r="AP122" i="12"/>
  <c r="AG122" i="12"/>
  <c r="AF122" i="12"/>
  <c r="AE122" i="12"/>
  <c r="V122" i="12"/>
  <c r="U122" i="12"/>
  <c r="T122" i="12"/>
  <c r="K122" i="12"/>
  <c r="J122" i="12"/>
  <c r="I122" i="12"/>
  <c r="A122" i="12"/>
  <c r="BC121" i="12"/>
  <c r="BB121" i="12"/>
  <c r="BA121" i="12"/>
  <c r="AR121" i="12"/>
  <c r="AQ121" i="12"/>
  <c r="AP121" i="12"/>
  <c r="AG121" i="12"/>
  <c r="AF121" i="12"/>
  <c r="AE121" i="12"/>
  <c r="V121" i="12"/>
  <c r="U121" i="12"/>
  <c r="T121" i="12"/>
  <c r="K121" i="12"/>
  <c r="J121" i="12"/>
  <c r="I121" i="12"/>
  <c r="A121" i="12"/>
  <c r="BC120" i="12"/>
  <c r="BB120" i="12"/>
  <c r="BA120" i="12"/>
  <c r="AR120" i="12"/>
  <c r="AQ120" i="12"/>
  <c r="AP120" i="12"/>
  <c r="AG120" i="12"/>
  <c r="AF120" i="12"/>
  <c r="AE120" i="12"/>
  <c r="V120" i="12"/>
  <c r="U120" i="12"/>
  <c r="T120" i="12"/>
  <c r="K120" i="12"/>
  <c r="J120" i="12"/>
  <c r="I120" i="12"/>
  <c r="A120" i="12"/>
  <c r="BC119" i="12"/>
  <c r="BB119" i="12"/>
  <c r="BA119" i="12"/>
  <c r="AR119" i="12"/>
  <c r="AQ119" i="12"/>
  <c r="AP119" i="12"/>
  <c r="AG119" i="12"/>
  <c r="AF119" i="12"/>
  <c r="AE119" i="12"/>
  <c r="V119" i="12"/>
  <c r="U119" i="12"/>
  <c r="T119" i="12"/>
  <c r="K119" i="12"/>
  <c r="J119" i="12"/>
  <c r="I119" i="12"/>
  <c r="A119" i="12"/>
  <c r="BC118" i="12"/>
  <c r="BB118" i="12"/>
  <c r="BA118" i="12"/>
  <c r="AR118" i="12"/>
  <c r="AQ118" i="12"/>
  <c r="AP118" i="12"/>
  <c r="AG118" i="12"/>
  <c r="AF118" i="12"/>
  <c r="AE118" i="12"/>
  <c r="V118" i="12"/>
  <c r="U118" i="12"/>
  <c r="T118" i="12"/>
  <c r="K118" i="12"/>
  <c r="J118" i="12"/>
  <c r="I118" i="12"/>
  <c r="A118" i="12"/>
  <c r="BC117" i="12"/>
  <c r="BB117" i="12"/>
  <c r="BA117" i="12"/>
  <c r="AR117" i="12"/>
  <c r="AQ117" i="12"/>
  <c r="AP117" i="12"/>
  <c r="AG117" i="12"/>
  <c r="AF117" i="12"/>
  <c r="AE117" i="12"/>
  <c r="V117" i="12"/>
  <c r="U117" i="12"/>
  <c r="T117" i="12"/>
  <c r="K117" i="12"/>
  <c r="J117" i="12"/>
  <c r="I117" i="12"/>
  <c r="A117" i="12"/>
  <c r="BC116" i="12"/>
  <c r="BB116" i="12"/>
  <c r="BA116" i="12"/>
  <c r="AR116" i="12"/>
  <c r="AQ116" i="12"/>
  <c r="AP116" i="12"/>
  <c r="AG116" i="12"/>
  <c r="AF116" i="12"/>
  <c r="AE116" i="12"/>
  <c r="V116" i="12"/>
  <c r="U116" i="12"/>
  <c r="T116" i="12"/>
  <c r="K116" i="12"/>
  <c r="J116" i="12"/>
  <c r="I116" i="12"/>
  <c r="A116" i="12"/>
  <c r="BC115" i="12"/>
  <c r="BB115" i="12"/>
  <c r="BA115" i="12"/>
  <c r="AR115" i="12"/>
  <c r="AQ115" i="12"/>
  <c r="AP115" i="12"/>
  <c r="AG115" i="12"/>
  <c r="AF115" i="12"/>
  <c r="AE115" i="12"/>
  <c r="V115" i="12"/>
  <c r="U115" i="12"/>
  <c r="T115" i="12"/>
  <c r="K115" i="12"/>
  <c r="J115" i="12"/>
  <c r="I115" i="12"/>
  <c r="A115" i="12"/>
  <c r="BC114" i="12"/>
  <c r="BB114" i="12"/>
  <c r="BA114" i="12"/>
  <c r="AR114" i="12"/>
  <c r="AQ114" i="12"/>
  <c r="AP114" i="12"/>
  <c r="AG114" i="12"/>
  <c r="AF114" i="12"/>
  <c r="AE114" i="12"/>
  <c r="V114" i="12"/>
  <c r="U114" i="12"/>
  <c r="T114" i="12"/>
  <c r="K114" i="12"/>
  <c r="J114" i="12"/>
  <c r="I114" i="12"/>
  <c r="A114" i="12"/>
  <c r="BC113" i="12"/>
  <c r="BB113" i="12"/>
  <c r="BA113" i="12"/>
  <c r="AR113" i="12"/>
  <c r="AQ113" i="12"/>
  <c r="AP113" i="12"/>
  <c r="AG113" i="12"/>
  <c r="AF113" i="12"/>
  <c r="AE113" i="12"/>
  <c r="V113" i="12"/>
  <c r="U113" i="12"/>
  <c r="T113" i="12"/>
  <c r="K113" i="12"/>
  <c r="J113" i="12"/>
  <c r="I113" i="12"/>
  <c r="A113" i="12"/>
  <c r="BC112" i="12"/>
  <c r="BB112" i="12"/>
  <c r="BA112" i="12"/>
  <c r="AR112" i="12"/>
  <c r="AQ112" i="12"/>
  <c r="AP112" i="12"/>
  <c r="AG112" i="12"/>
  <c r="AF112" i="12"/>
  <c r="AE112" i="12"/>
  <c r="V112" i="12"/>
  <c r="U112" i="12"/>
  <c r="T112" i="12"/>
  <c r="K112" i="12"/>
  <c r="J112" i="12"/>
  <c r="I112" i="12"/>
  <c r="A112" i="12"/>
  <c r="BC111" i="12"/>
  <c r="BB111" i="12"/>
  <c r="BA111" i="12"/>
  <c r="AR111" i="12"/>
  <c r="AQ111" i="12"/>
  <c r="AP111" i="12"/>
  <c r="AG111" i="12"/>
  <c r="AF111" i="12"/>
  <c r="AE111" i="12"/>
  <c r="V111" i="12"/>
  <c r="U111" i="12"/>
  <c r="T111" i="12"/>
  <c r="K111" i="12"/>
  <c r="J111" i="12"/>
  <c r="I111" i="12"/>
  <c r="A111" i="12"/>
  <c r="BC110" i="12"/>
  <c r="BB110" i="12"/>
  <c r="BA110" i="12"/>
  <c r="AR110" i="12"/>
  <c r="AQ110" i="12"/>
  <c r="AP110" i="12"/>
  <c r="AG110" i="12"/>
  <c r="AF110" i="12"/>
  <c r="AE110" i="12"/>
  <c r="V110" i="12"/>
  <c r="U110" i="12"/>
  <c r="T110" i="12"/>
  <c r="K110" i="12"/>
  <c r="J110" i="12"/>
  <c r="I110" i="12"/>
  <c r="A110" i="12"/>
  <c r="BC109" i="12"/>
  <c r="BB109" i="12"/>
  <c r="BA109" i="12"/>
  <c r="AR109" i="12"/>
  <c r="AQ109" i="12"/>
  <c r="AP109" i="12"/>
  <c r="AG109" i="12"/>
  <c r="AF109" i="12"/>
  <c r="AE109" i="12"/>
  <c r="V109" i="12"/>
  <c r="U109" i="12"/>
  <c r="T109" i="12"/>
  <c r="K109" i="12"/>
  <c r="J109" i="12"/>
  <c r="I109" i="12"/>
  <c r="A109" i="12"/>
  <c r="BC108" i="12"/>
  <c r="BB108" i="12"/>
  <c r="BA108" i="12"/>
  <c r="AR108" i="12"/>
  <c r="AQ108" i="12"/>
  <c r="AP108" i="12"/>
  <c r="AG108" i="12"/>
  <c r="AF108" i="12"/>
  <c r="AE108" i="12"/>
  <c r="V108" i="12"/>
  <c r="U108" i="12"/>
  <c r="T108" i="12"/>
  <c r="K108" i="12"/>
  <c r="J108" i="12"/>
  <c r="I108" i="12"/>
  <c r="A108" i="12"/>
  <c r="BC107" i="12"/>
  <c r="BB107" i="12"/>
  <c r="BA107" i="12"/>
  <c r="AR107" i="12"/>
  <c r="AQ107" i="12"/>
  <c r="AP107" i="12"/>
  <c r="AG107" i="12"/>
  <c r="AF107" i="12"/>
  <c r="AE107" i="12"/>
  <c r="V107" i="12"/>
  <c r="U107" i="12"/>
  <c r="T107" i="12"/>
  <c r="K107" i="12"/>
  <c r="J107" i="12"/>
  <c r="I107" i="12"/>
  <c r="A107" i="12"/>
  <c r="BC106" i="12"/>
  <c r="BB106" i="12"/>
  <c r="BA106" i="12"/>
  <c r="AR106" i="12"/>
  <c r="AQ106" i="12"/>
  <c r="AP106" i="12"/>
  <c r="AG106" i="12"/>
  <c r="AF106" i="12"/>
  <c r="AE106" i="12"/>
  <c r="V106" i="12"/>
  <c r="U106" i="12"/>
  <c r="T106" i="12"/>
  <c r="K106" i="12"/>
  <c r="J106" i="12"/>
  <c r="I106" i="12"/>
  <c r="A106" i="12"/>
  <c r="BC105" i="12"/>
  <c r="BB105" i="12"/>
  <c r="BA105" i="12"/>
  <c r="AR105" i="12"/>
  <c r="AQ105" i="12"/>
  <c r="AP105" i="12"/>
  <c r="AG105" i="12"/>
  <c r="AF105" i="12"/>
  <c r="AE105" i="12"/>
  <c r="V105" i="12"/>
  <c r="U105" i="12"/>
  <c r="T105" i="12"/>
  <c r="K105" i="12"/>
  <c r="J105" i="12"/>
  <c r="I105" i="12"/>
  <c r="A105" i="12"/>
  <c r="BC104" i="12"/>
  <c r="BB104" i="12"/>
  <c r="BA104" i="12"/>
  <c r="AR104" i="12"/>
  <c r="AQ104" i="12"/>
  <c r="AP104" i="12"/>
  <c r="AG104" i="12"/>
  <c r="AF104" i="12"/>
  <c r="AE104" i="12"/>
  <c r="V104" i="12"/>
  <c r="U104" i="12"/>
  <c r="T104" i="12"/>
  <c r="K104" i="12"/>
  <c r="J104" i="12"/>
  <c r="I104" i="12"/>
  <c r="A104" i="12"/>
  <c r="BC103" i="12"/>
  <c r="BB103" i="12"/>
  <c r="BA103" i="12"/>
  <c r="AR103" i="12"/>
  <c r="AQ103" i="12"/>
  <c r="AP103" i="12"/>
  <c r="AG103" i="12"/>
  <c r="AF103" i="12"/>
  <c r="AE103" i="12"/>
  <c r="V103" i="12"/>
  <c r="U103" i="12"/>
  <c r="T103" i="12"/>
  <c r="K103" i="12"/>
  <c r="J103" i="12"/>
  <c r="I103" i="12"/>
  <c r="A103" i="12"/>
  <c r="BC102" i="12"/>
  <c r="BB102" i="12"/>
  <c r="BA102" i="12"/>
  <c r="AR102" i="12"/>
  <c r="AQ102" i="12"/>
  <c r="AP102" i="12"/>
  <c r="AG102" i="12"/>
  <c r="AF102" i="12"/>
  <c r="AE102" i="12"/>
  <c r="V102" i="12"/>
  <c r="U102" i="12"/>
  <c r="T102" i="12"/>
  <c r="K102" i="12"/>
  <c r="J102" i="12"/>
  <c r="I102" i="12"/>
  <c r="A102" i="12"/>
  <c r="BC101" i="12"/>
  <c r="BB101" i="12"/>
  <c r="BA101" i="12"/>
  <c r="AR101" i="12"/>
  <c r="AQ101" i="12"/>
  <c r="AP101" i="12"/>
  <c r="AG101" i="12"/>
  <c r="AF101" i="12"/>
  <c r="AE101" i="12"/>
  <c r="V101" i="12"/>
  <c r="U101" i="12"/>
  <c r="T101" i="12"/>
  <c r="K101" i="12"/>
  <c r="J101" i="12"/>
  <c r="I101" i="12"/>
  <c r="A101" i="12"/>
  <c r="BC100" i="12"/>
  <c r="BB100" i="12"/>
  <c r="BA100" i="12"/>
  <c r="AR100" i="12"/>
  <c r="AQ100" i="12"/>
  <c r="AP100" i="12"/>
  <c r="AG100" i="12"/>
  <c r="AF100" i="12"/>
  <c r="AE100" i="12"/>
  <c r="V100" i="12"/>
  <c r="U100" i="12"/>
  <c r="T100" i="12"/>
  <c r="K100" i="12"/>
  <c r="J100" i="12"/>
  <c r="I100" i="12"/>
  <c r="A100" i="12"/>
  <c r="BC99" i="12"/>
  <c r="BB99" i="12"/>
  <c r="BA99" i="12"/>
  <c r="AR99" i="12"/>
  <c r="AQ99" i="12"/>
  <c r="AP99" i="12"/>
  <c r="AG99" i="12"/>
  <c r="AF99" i="12"/>
  <c r="AE99" i="12"/>
  <c r="V99" i="12"/>
  <c r="U99" i="12"/>
  <c r="T99" i="12"/>
  <c r="K99" i="12"/>
  <c r="J99" i="12"/>
  <c r="I99" i="12"/>
  <c r="A99" i="12"/>
  <c r="BC98" i="12"/>
  <c r="BB98" i="12"/>
  <c r="BA98" i="12"/>
  <c r="AR98" i="12"/>
  <c r="AQ98" i="12"/>
  <c r="AP98" i="12"/>
  <c r="AG98" i="12"/>
  <c r="AF98" i="12"/>
  <c r="AE98" i="12"/>
  <c r="V98" i="12"/>
  <c r="U98" i="12"/>
  <c r="T98" i="12"/>
  <c r="K98" i="12"/>
  <c r="J98" i="12"/>
  <c r="I98" i="12"/>
  <c r="A98" i="12"/>
  <c r="BC97" i="12"/>
  <c r="BB97" i="12"/>
  <c r="BA97" i="12"/>
  <c r="AR97" i="12"/>
  <c r="AQ97" i="12"/>
  <c r="AP97" i="12"/>
  <c r="AG97" i="12"/>
  <c r="AF97" i="12"/>
  <c r="AE97" i="12"/>
  <c r="V97" i="12"/>
  <c r="U97" i="12"/>
  <c r="T97" i="12"/>
  <c r="K97" i="12"/>
  <c r="J97" i="12"/>
  <c r="I97" i="12"/>
  <c r="A97" i="12"/>
  <c r="BC96" i="12"/>
  <c r="BB96" i="12"/>
  <c r="BA96" i="12"/>
  <c r="AR96" i="12"/>
  <c r="AQ96" i="12"/>
  <c r="AP96" i="12"/>
  <c r="AG96" i="12"/>
  <c r="AF96" i="12"/>
  <c r="AE96" i="12"/>
  <c r="V96" i="12"/>
  <c r="U96" i="12"/>
  <c r="T96" i="12"/>
  <c r="K96" i="12"/>
  <c r="J96" i="12"/>
  <c r="I96" i="12"/>
  <c r="A96" i="12"/>
  <c r="BC95" i="12"/>
  <c r="BB95" i="12"/>
  <c r="BA95" i="12"/>
  <c r="AR95" i="12"/>
  <c r="AQ95" i="12"/>
  <c r="AP95" i="12"/>
  <c r="AG95" i="12"/>
  <c r="AF95" i="12"/>
  <c r="AE95" i="12"/>
  <c r="V95" i="12"/>
  <c r="U95" i="12"/>
  <c r="T95" i="12"/>
  <c r="K95" i="12"/>
  <c r="J95" i="12"/>
  <c r="I95" i="12"/>
  <c r="A95" i="12"/>
  <c r="BC94" i="12"/>
  <c r="BB94" i="12"/>
  <c r="BA94" i="12"/>
  <c r="AR94" i="12"/>
  <c r="AQ94" i="12"/>
  <c r="AP94" i="12"/>
  <c r="AG94" i="12"/>
  <c r="AF94" i="12"/>
  <c r="AE94" i="12"/>
  <c r="V94" i="12"/>
  <c r="U94" i="12"/>
  <c r="T94" i="12"/>
  <c r="K94" i="12"/>
  <c r="J94" i="12"/>
  <c r="I94" i="12"/>
  <c r="A94" i="12"/>
  <c r="BC93" i="12"/>
  <c r="BB93" i="12"/>
  <c r="BA93" i="12"/>
  <c r="AR93" i="12"/>
  <c r="AQ93" i="12"/>
  <c r="AP93" i="12"/>
  <c r="AG93" i="12"/>
  <c r="AF93" i="12"/>
  <c r="AE93" i="12"/>
  <c r="V93" i="12"/>
  <c r="U93" i="12"/>
  <c r="T93" i="12"/>
  <c r="K93" i="12"/>
  <c r="J93" i="12"/>
  <c r="I93" i="12"/>
  <c r="A93" i="12"/>
  <c r="BC92" i="12"/>
  <c r="BB92" i="12"/>
  <c r="BA92" i="12"/>
  <c r="AR92" i="12"/>
  <c r="AQ92" i="12"/>
  <c r="AP92" i="12"/>
  <c r="AG92" i="12"/>
  <c r="AF92" i="12"/>
  <c r="AE92" i="12"/>
  <c r="V92" i="12"/>
  <c r="U92" i="12"/>
  <c r="T92" i="12"/>
  <c r="K92" i="12"/>
  <c r="J92" i="12"/>
  <c r="I92" i="12"/>
  <c r="A92" i="12"/>
  <c r="BC91" i="12"/>
  <c r="BB91" i="12"/>
  <c r="BA91" i="12"/>
  <c r="AR91" i="12"/>
  <c r="AQ91" i="12"/>
  <c r="AP91" i="12"/>
  <c r="AG91" i="12"/>
  <c r="AF91" i="12"/>
  <c r="AE91" i="12"/>
  <c r="V91" i="12"/>
  <c r="U91" i="12"/>
  <c r="T91" i="12"/>
  <c r="K91" i="12"/>
  <c r="J91" i="12"/>
  <c r="I91" i="12"/>
  <c r="A91" i="12"/>
  <c r="BC90" i="12"/>
  <c r="BB90" i="12"/>
  <c r="BA90" i="12"/>
  <c r="AR90" i="12"/>
  <c r="AQ90" i="12"/>
  <c r="AP90" i="12"/>
  <c r="AG90" i="12"/>
  <c r="AF90" i="12"/>
  <c r="AE90" i="12"/>
  <c r="V90" i="12"/>
  <c r="U90" i="12"/>
  <c r="T90" i="12"/>
  <c r="K90" i="12"/>
  <c r="J90" i="12"/>
  <c r="I90" i="12"/>
  <c r="A90" i="12"/>
  <c r="BC89" i="12"/>
  <c r="BB89" i="12"/>
  <c r="BA89" i="12"/>
  <c r="AR89" i="12"/>
  <c r="AQ89" i="12"/>
  <c r="AP89" i="12"/>
  <c r="AG89" i="12"/>
  <c r="AF89" i="12"/>
  <c r="AE89" i="12"/>
  <c r="V89" i="12"/>
  <c r="U89" i="12"/>
  <c r="T89" i="12"/>
  <c r="K89" i="12"/>
  <c r="J89" i="12"/>
  <c r="I89" i="12"/>
  <c r="A89" i="12"/>
  <c r="BC88" i="12"/>
  <c r="BB88" i="12"/>
  <c r="BA88" i="12"/>
  <c r="AR88" i="12"/>
  <c r="AQ88" i="12"/>
  <c r="AP88" i="12"/>
  <c r="AG88" i="12"/>
  <c r="AF88" i="12"/>
  <c r="AE88" i="12"/>
  <c r="V88" i="12"/>
  <c r="U88" i="12"/>
  <c r="T88" i="12"/>
  <c r="K88" i="12"/>
  <c r="J88" i="12"/>
  <c r="I88" i="12"/>
  <c r="A88" i="12"/>
  <c r="BC87" i="12"/>
  <c r="BB87" i="12"/>
  <c r="BA87" i="12"/>
  <c r="AR87" i="12"/>
  <c r="AQ87" i="12"/>
  <c r="AP87" i="12"/>
  <c r="AG87" i="12"/>
  <c r="AF87" i="12"/>
  <c r="AE87" i="12"/>
  <c r="V87" i="12"/>
  <c r="U87" i="12"/>
  <c r="T87" i="12"/>
  <c r="K87" i="12"/>
  <c r="J87" i="12"/>
  <c r="I87" i="12"/>
  <c r="A87" i="12"/>
  <c r="BC86" i="12"/>
  <c r="BB86" i="12"/>
  <c r="BA86" i="12"/>
  <c r="AR86" i="12"/>
  <c r="AQ86" i="12"/>
  <c r="AP86" i="12"/>
  <c r="AG86" i="12"/>
  <c r="AF86" i="12"/>
  <c r="AE86" i="12"/>
  <c r="V86" i="12"/>
  <c r="U86" i="12"/>
  <c r="T86" i="12"/>
  <c r="K86" i="12"/>
  <c r="J86" i="12"/>
  <c r="I86" i="12"/>
  <c r="A86" i="12"/>
  <c r="BC85" i="12"/>
  <c r="BB85" i="12"/>
  <c r="BA85" i="12"/>
  <c r="AR85" i="12"/>
  <c r="AQ85" i="12"/>
  <c r="AP85" i="12"/>
  <c r="AG85" i="12"/>
  <c r="AF85" i="12"/>
  <c r="AE85" i="12"/>
  <c r="V85" i="12"/>
  <c r="U85" i="12"/>
  <c r="T85" i="12"/>
  <c r="K85" i="12"/>
  <c r="J85" i="12"/>
  <c r="I85" i="12"/>
  <c r="A85" i="12"/>
  <c r="BC84" i="12"/>
  <c r="BB84" i="12"/>
  <c r="BA84" i="12"/>
  <c r="AR84" i="12"/>
  <c r="AQ84" i="12"/>
  <c r="AP84" i="12"/>
  <c r="AG84" i="12"/>
  <c r="AF84" i="12"/>
  <c r="AE84" i="12"/>
  <c r="V84" i="12"/>
  <c r="U84" i="12"/>
  <c r="T84" i="12"/>
  <c r="K84" i="12"/>
  <c r="J84" i="12"/>
  <c r="I84" i="12"/>
  <c r="A84" i="12"/>
  <c r="BC83" i="12"/>
  <c r="BB83" i="12"/>
  <c r="BA83" i="12"/>
  <c r="AR83" i="12"/>
  <c r="AQ83" i="12"/>
  <c r="AP83" i="12"/>
  <c r="AG83" i="12"/>
  <c r="AF83" i="12"/>
  <c r="AE83" i="12"/>
  <c r="V83" i="12"/>
  <c r="U83" i="12"/>
  <c r="T83" i="12"/>
  <c r="K83" i="12"/>
  <c r="J83" i="12"/>
  <c r="I83" i="12"/>
  <c r="A83" i="12"/>
  <c r="BC82" i="12"/>
  <c r="BB82" i="12"/>
  <c r="BA82" i="12"/>
  <c r="AR82" i="12"/>
  <c r="AQ82" i="12"/>
  <c r="AP82" i="12"/>
  <c r="AG82" i="12"/>
  <c r="AF82" i="12"/>
  <c r="AE82" i="12"/>
  <c r="V82" i="12"/>
  <c r="U82" i="12"/>
  <c r="T82" i="12"/>
  <c r="K82" i="12"/>
  <c r="J82" i="12"/>
  <c r="I82" i="12"/>
  <c r="A82" i="12"/>
  <c r="BC81" i="12"/>
  <c r="BB81" i="12"/>
  <c r="BA81" i="12"/>
  <c r="AR81" i="12"/>
  <c r="AQ81" i="12"/>
  <c r="AP81" i="12"/>
  <c r="AG81" i="12"/>
  <c r="AF81" i="12"/>
  <c r="AE81" i="12"/>
  <c r="V81" i="12"/>
  <c r="U81" i="12"/>
  <c r="T81" i="12"/>
  <c r="K81" i="12"/>
  <c r="J81" i="12"/>
  <c r="I81" i="12"/>
  <c r="A81" i="12"/>
  <c r="BC80" i="12"/>
  <c r="BB80" i="12"/>
  <c r="BA80" i="12"/>
  <c r="AR80" i="12"/>
  <c r="AQ80" i="12"/>
  <c r="AP80" i="12"/>
  <c r="AG80" i="12"/>
  <c r="AF80" i="12"/>
  <c r="AE80" i="12"/>
  <c r="V80" i="12"/>
  <c r="U80" i="12"/>
  <c r="T80" i="12"/>
  <c r="K80" i="12"/>
  <c r="J80" i="12"/>
  <c r="I80" i="12"/>
  <c r="A80" i="12"/>
  <c r="BC79" i="12"/>
  <c r="BB79" i="12"/>
  <c r="BA79" i="12"/>
  <c r="AR79" i="12"/>
  <c r="AQ79" i="12"/>
  <c r="AP79" i="12"/>
  <c r="AG79" i="12"/>
  <c r="AF79" i="12"/>
  <c r="AE79" i="12"/>
  <c r="V79" i="12"/>
  <c r="U79" i="12"/>
  <c r="T79" i="12"/>
  <c r="K79" i="12"/>
  <c r="J79" i="12"/>
  <c r="I79" i="12"/>
  <c r="A79" i="12"/>
  <c r="BC78" i="12"/>
  <c r="BB78" i="12"/>
  <c r="BA78" i="12"/>
  <c r="AR78" i="12"/>
  <c r="AQ78" i="12"/>
  <c r="AP78" i="12"/>
  <c r="AG78" i="12"/>
  <c r="AF78" i="12"/>
  <c r="AE78" i="12"/>
  <c r="V78" i="12"/>
  <c r="U78" i="12"/>
  <c r="T78" i="12"/>
  <c r="K78" i="12"/>
  <c r="J78" i="12"/>
  <c r="I78" i="12"/>
  <c r="A78" i="12"/>
  <c r="BC77" i="12"/>
  <c r="BB77" i="12"/>
  <c r="BA77" i="12"/>
  <c r="AR77" i="12"/>
  <c r="AQ77" i="12"/>
  <c r="AP77" i="12"/>
  <c r="AG77" i="12"/>
  <c r="AF77" i="12"/>
  <c r="AE77" i="12"/>
  <c r="V77" i="12"/>
  <c r="U77" i="12"/>
  <c r="T77" i="12"/>
  <c r="K77" i="12"/>
  <c r="J77" i="12"/>
  <c r="I77" i="12"/>
  <c r="A77" i="12"/>
  <c r="BC76" i="12"/>
  <c r="BB76" i="12"/>
  <c r="BA76" i="12"/>
  <c r="AR76" i="12"/>
  <c r="AQ76" i="12"/>
  <c r="AP76" i="12"/>
  <c r="AG76" i="12"/>
  <c r="AF76" i="12"/>
  <c r="AE76" i="12"/>
  <c r="V76" i="12"/>
  <c r="U76" i="12"/>
  <c r="T76" i="12"/>
  <c r="K76" i="12"/>
  <c r="J76" i="12"/>
  <c r="I76" i="12"/>
  <c r="A76" i="12"/>
  <c r="BC75" i="12"/>
  <c r="BB75" i="12"/>
  <c r="BA75" i="12"/>
  <c r="AR75" i="12"/>
  <c r="AQ75" i="12"/>
  <c r="AP75" i="12"/>
  <c r="AG75" i="12"/>
  <c r="AF75" i="12"/>
  <c r="AE75" i="12"/>
  <c r="V75" i="12"/>
  <c r="U75" i="12"/>
  <c r="T75" i="12"/>
  <c r="K75" i="12"/>
  <c r="J75" i="12"/>
  <c r="I75" i="12"/>
  <c r="A75" i="12"/>
  <c r="BC74" i="12"/>
  <c r="BB74" i="12"/>
  <c r="BA74" i="12"/>
  <c r="AR74" i="12"/>
  <c r="AQ74" i="12"/>
  <c r="AP74" i="12"/>
  <c r="AG74" i="12"/>
  <c r="AF74" i="12"/>
  <c r="AE74" i="12"/>
  <c r="V74" i="12"/>
  <c r="U74" i="12"/>
  <c r="T74" i="12"/>
  <c r="K74" i="12"/>
  <c r="J74" i="12"/>
  <c r="I74" i="12"/>
  <c r="A74" i="12"/>
  <c r="BC73" i="12"/>
  <c r="BB73" i="12"/>
  <c r="BA73" i="12"/>
  <c r="AR73" i="12"/>
  <c r="AQ73" i="12"/>
  <c r="AP73" i="12"/>
  <c r="AG73" i="12"/>
  <c r="AF73" i="12"/>
  <c r="AE73" i="12"/>
  <c r="V73" i="12"/>
  <c r="U73" i="12"/>
  <c r="T73" i="12"/>
  <c r="K73" i="12"/>
  <c r="J73" i="12"/>
  <c r="I73" i="12"/>
  <c r="A73" i="12"/>
  <c r="BC72" i="12"/>
  <c r="BB72" i="12"/>
  <c r="BA72" i="12"/>
  <c r="AR72" i="12"/>
  <c r="AQ72" i="12"/>
  <c r="AP72" i="12"/>
  <c r="AG72" i="12"/>
  <c r="AF72" i="12"/>
  <c r="AE72" i="12"/>
  <c r="V72" i="12"/>
  <c r="U72" i="12"/>
  <c r="T72" i="12"/>
  <c r="K72" i="12"/>
  <c r="J72" i="12"/>
  <c r="I72" i="12"/>
  <c r="A72" i="12"/>
  <c r="BC71" i="12"/>
  <c r="BB71" i="12"/>
  <c r="BA71" i="12"/>
  <c r="AR71" i="12"/>
  <c r="AQ71" i="12"/>
  <c r="AP71" i="12"/>
  <c r="AG71" i="12"/>
  <c r="AF71" i="12"/>
  <c r="AE71" i="12"/>
  <c r="V71" i="12"/>
  <c r="U71" i="12"/>
  <c r="T71" i="12"/>
  <c r="K71" i="12"/>
  <c r="J71" i="12"/>
  <c r="I71" i="12"/>
  <c r="A71" i="12"/>
  <c r="BC70" i="12"/>
  <c r="BB70" i="12"/>
  <c r="BA70" i="12"/>
  <c r="AR70" i="12"/>
  <c r="AQ70" i="12"/>
  <c r="AP70" i="12"/>
  <c r="AG70" i="12"/>
  <c r="AF70" i="12"/>
  <c r="AE70" i="12"/>
  <c r="V70" i="12"/>
  <c r="U70" i="12"/>
  <c r="T70" i="12"/>
  <c r="K70" i="12"/>
  <c r="J70" i="12"/>
  <c r="I70" i="12"/>
  <c r="A70" i="12"/>
  <c r="BC69" i="12"/>
  <c r="BB69" i="12"/>
  <c r="BA69" i="12"/>
  <c r="AR69" i="12"/>
  <c r="AQ69" i="12"/>
  <c r="AP69" i="12"/>
  <c r="AG69" i="12"/>
  <c r="AF69" i="12"/>
  <c r="AE69" i="12"/>
  <c r="V69" i="12"/>
  <c r="U69" i="12"/>
  <c r="T69" i="12"/>
  <c r="K69" i="12"/>
  <c r="J69" i="12"/>
  <c r="I69" i="12"/>
  <c r="A69" i="12"/>
  <c r="BC68" i="12"/>
  <c r="BB68" i="12"/>
  <c r="BA68" i="12"/>
  <c r="AR68" i="12"/>
  <c r="AQ68" i="12"/>
  <c r="AP68" i="12"/>
  <c r="AG68" i="12"/>
  <c r="AF68" i="12"/>
  <c r="AE68" i="12"/>
  <c r="V68" i="12"/>
  <c r="U68" i="12"/>
  <c r="T68" i="12"/>
  <c r="K68" i="12"/>
  <c r="J68" i="12"/>
  <c r="I68" i="12"/>
  <c r="A68" i="12"/>
  <c r="BC67" i="12"/>
  <c r="BB67" i="12"/>
  <c r="BA67" i="12"/>
  <c r="AR67" i="12"/>
  <c r="AQ67" i="12"/>
  <c r="AP67" i="12"/>
  <c r="AG67" i="12"/>
  <c r="AF67" i="12"/>
  <c r="AE67" i="12"/>
  <c r="V67" i="12"/>
  <c r="U67" i="12"/>
  <c r="T67" i="12"/>
  <c r="K67" i="12"/>
  <c r="J67" i="12"/>
  <c r="I67" i="12"/>
  <c r="A67" i="12"/>
  <c r="BC66" i="12"/>
  <c r="BB66" i="12"/>
  <c r="BA66" i="12"/>
  <c r="AR66" i="12"/>
  <c r="AQ66" i="12"/>
  <c r="AP66" i="12"/>
  <c r="AG66" i="12"/>
  <c r="AF66" i="12"/>
  <c r="AE66" i="12"/>
  <c r="V66" i="12"/>
  <c r="U66" i="12"/>
  <c r="T66" i="12"/>
  <c r="K66" i="12"/>
  <c r="J66" i="12"/>
  <c r="I66" i="12"/>
  <c r="A66" i="12"/>
  <c r="BC65" i="12"/>
  <c r="BB65" i="12"/>
  <c r="BA65" i="12"/>
  <c r="AR65" i="12"/>
  <c r="AQ65" i="12"/>
  <c r="AP65" i="12"/>
  <c r="AG65" i="12"/>
  <c r="AF65" i="12"/>
  <c r="AE65" i="12"/>
  <c r="V65" i="12"/>
  <c r="U65" i="12"/>
  <c r="T65" i="12"/>
  <c r="K65" i="12"/>
  <c r="J65" i="12"/>
  <c r="I65" i="12"/>
  <c r="A65" i="12"/>
  <c r="BC64" i="12"/>
  <c r="BB64" i="12"/>
  <c r="BA64" i="12"/>
  <c r="AR64" i="12"/>
  <c r="AQ64" i="12"/>
  <c r="AP64" i="12"/>
  <c r="AG64" i="12"/>
  <c r="AF64" i="12"/>
  <c r="AE64" i="12"/>
  <c r="V64" i="12"/>
  <c r="U64" i="12"/>
  <c r="T64" i="12"/>
  <c r="K64" i="12"/>
  <c r="J64" i="12"/>
  <c r="I64" i="12"/>
  <c r="A64" i="12"/>
  <c r="BC63" i="12"/>
  <c r="BB63" i="12"/>
  <c r="BA63" i="12"/>
  <c r="AR63" i="12"/>
  <c r="AQ63" i="12"/>
  <c r="AP63" i="12"/>
  <c r="AG63" i="12"/>
  <c r="AF63" i="12"/>
  <c r="AE63" i="12"/>
  <c r="V63" i="12"/>
  <c r="U63" i="12"/>
  <c r="T63" i="12"/>
  <c r="K63" i="12"/>
  <c r="J63" i="12"/>
  <c r="I63" i="12"/>
  <c r="A63" i="12"/>
  <c r="BC62" i="12"/>
  <c r="BB62" i="12"/>
  <c r="BA62" i="12"/>
  <c r="AR62" i="12"/>
  <c r="AQ62" i="12"/>
  <c r="AP62" i="12"/>
  <c r="AG62" i="12"/>
  <c r="AF62" i="12"/>
  <c r="AE62" i="12"/>
  <c r="V62" i="12"/>
  <c r="U62" i="12"/>
  <c r="T62" i="12"/>
  <c r="K62" i="12"/>
  <c r="J62" i="12"/>
  <c r="I62" i="12"/>
  <c r="A62" i="12"/>
  <c r="BC61" i="12"/>
  <c r="BB61" i="12"/>
  <c r="BA61" i="12"/>
  <c r="AR61" i="12"/>
  <c r="AQ61" i="12"/>
  <c r="AP61" i="12"/>
  <c r="AG61" i="12"/>
  <c r="AF61" i="12"/>
  <c r="AE61" i="12"/>
  <c r="V61" i="12"/>
  <c r="U61" i="12"/>
  <c r="T61" i="12"/>
  <c r="K61" i="12"/>
  <c r="J61" i="12"/>
  <c r="I61" i="12"/>
  <c r="A61" i="12"/>
  <c r="BC60" i="12"/>
  <c r="BB60" i="12"/>
  <c r="BA60" i="12"/>
  <c r="AR60" i="12"/>
  <c r="AQ60" i="12"/>
  <c r="AP60" i="12"/>
  <c r="AG60" i="12"/>
  <c r="AF60" i="12"/>
  <c r="AE60" i="12"/>
  <c r="V60" i="12"/>
  <c r="U60" i="12"/>
  <c r="T60" i="12"/>
  <c r="K60" i="12"/>
  <c r="J60" i="12"/>
  <c r="I60" i="12"/>
  <c r="A60" i="12"/>
  <c r="BC59" i="12"/>
  <c r="BB59" i="12"/>
  <c r="BA59" i="12"/>
  <c r="AR59" i="12"/>
  <c r="AQ59" i="12"/>
  <c r="AP59" i="12"/>
  <c r="AG59" i="12"/>
  <c r="AF59" i="12"/>
  <c r="AE59" i="12"/>
  <c r="V59" i="12"/>
  <c r="U59" i="12"/>
  <c r="T59" i="12"/>
  <c r="K59" i="12"/>
  <c r="J59" i="12"/>
  <c r="I59" i="12"/>
  <c r="A59" i="12"/>
  <c r="BC58" i="12"/>
  <c r="BB58" i="12"/>
  <c r="BA58" i="12"/>
  <c r="AR58" i="12"/>
  <c r="AQ58" i="12"/>
  <c r="AP58" i="12"/>
  <c r="AG58" i="12"/>
  <c r="AF58" i="12"/>
  <c r="AE58" i="12"/>
  <c r="V58" i="12"/>
  <c r="U58" i="12"/>
  <c r="T58" i="12"/>
  <c r="K58" i="12"/>
  <c r="J58" i="12"/>
  <c r="I58" i="12"/>
  <c r="A58" i="12"/>
  <c r="BC57" i="12"/>
  <c r="BB57" i="12"/>
  <c r="BA57" i="12"/>
  <c r="AR57" i="12"/>
  <c r="AQ57" i="12"/>
  <c r="AP57" i="12"/>
  <c r="AG57" i="12"/>
  <c r="AF57" i="12"/>
  <c r="AE57" i="12"/>
  <c r="V57" i="12"/>
  <c r="U57" i="12"/>
  <c r="T57" i="12"/>
  <c r="K57" i="12"/>
  <c r="J57" i="12"/>
  <c r="I57" i="12"/>
  <c r="A57" i="12"/>
  <c r="BC56" i="12"/>
  <c r="BB56" i="12"/>
  <c r="BA56" i="12"/>
  <c r="AR56" i="12"/>
  <c r="AQ56" i="12"/>
  <c r="AP56" i="12"/>
  <c r="AG56" i="12"/>
  <c r="AF56" i="12"/>
  <c r="AE56" i="12"/>
  <c r="V56" i="12"/>
  <c r="U56" i="12"/>
  <c r="T56" i="12"/>
  <c r="K56" i="12"/>
  <c r="J56" i="12"/>
  <c r="I56" i="12"/>
  <c r="A56" i="12"/>
  <c r="BC55" i="12"/>
  <c r="BB55" i="12"/>
  <c r="BA55" i="12"/>
  <c r="AR55" i="12"/>
  <c r="AQ55" i="12"/>
  <c r="AP55" i="12"/>
  <c r="AG55" i="12"/>
  <c r="AF55" i="12"/>
  <c r="AE55" i="12"/>
  <c r="V55" i="12"/>
  <c r="U55" i="12"/>
  <c r="T55" i="12"/>
  <c r="K55" i="12"/>
  <c r="J55" i="12"/>
  <c r="I55" i="12"/>
  <c r="A55" i="12"/>
  <c r="BC54" i="12"/>
  <c r="BB54" i="12"/>
  <c r="BA54" i="12"/>
  <c r="AR54" i="12"/>
  <c r="AQ54" i="12"/>
  <c r="AP54" i="12"/>
  <c r="AG54" i="12"/>
  <c r="AF54" i="12"/>
  <c r="AE54" i="12"/>
  <c r="V54" i="12"/>
  <c r="U54" i="12"/>
  <c r="T54" i="12"/>
  <c r="K54" i="12"/>
  <c r="J54" i="12"/>
  <c r="I54" i="12"/>
  <c r="A54" i="12"/>
  <c r="BC53" i="12"/>
  <c r="BB53" i="12"/>
  <c r="BA53" i="12"/>
  <c r="AR53" i="12"/>
  <c r="AQ53" i="12"/>
  <c r="AP53" i="12"/>
  <c r="AG53" i="12"/>
  <c r="AF53" i="12"/>
  <c r="AE53" i="12"/>
  <c r="V53" i="12"/>
  <c r="U53" i="12"/>
  <c r="T53" i="12"/>
  <c r="K53" i="12"/>
  <c r="J53" i="12"/>
  <c r="I53" i="12"/>
  <c r="A53" i="12"/>
  <c r="BC52" i="12"/>
  <c r="BB52" i="12"/>
  <c r="BA52" i="12"/>
  <c r="AR52" i="12"/>
  <c r="AQ52" i="12"/>
  <c r="AP52" i="12"/>
  <c r="AG52" i="12"/>
  <c r="AF52" i="12"/>
  <c r="AE52" i="12"/>
  <c r="V52" i="12"/>
  <c r="U52" i="12"/>
  <c r="T52" i="12"/>
  <c r="K52" i="12"/>
  <c r="J52" i="12"/>
  <c r="I52" i="12"/>
  <c r="A52" i="12"/>
  <c r="BC51" i="12"/>
  <c r="BB51" i="12"/>
  <c r="BA51" i="12"/>
  <c r="AR51" i="12"/>
  <c r="AQ51" i="12"/>
  <c r="AP51" i="12"/>
  <c r="AG51" i="12"/>
  <c r="AF51" i="12"/>
  <c r="AE51" i="12"/>
  <c r="V51" i="12"/>
  <c r="U51" i="12"/>
  <c r="T51" i="12"/>
  <c r="K51" i="12"/>
  <c r="J51" i="12"/>
  <c r="I51" i="12"/>
  <c r="A51" i="12"/>
  <c r="BC50" i="12"/>
  <c r="BB50" i="12"/>
  <c r="BA50" i="12"/>
  <c r="AR50" i="12"/>
  <c r="AQ50" i="12"/>
  <c r="AP50" i="12"/>
  <c r="AG50" i="12"/>
  <c r="AF50" i="12"/>
  <c r="AE50" i="12"/>
  <c r="V50" i="12"/>
  <c r="U50" i="12"/>
  <c r="T50" i="12"/>
  <c r="K50" i="12"/>
  <c r="J50" i="12"/>
  <c r="I50" i="12"/>
  <c r="A50" i="12"/>
  <c r="BC49" i="12"/>
  <c r="BB49" i="12"/>
  <c r="BA49" i="12"/>
  <c r="AR49" i="12"/>
  <c r="AQ49" i="12"/>
  <c r="AP49" i="12"/>
  <c r="AG49" i="12"/>
  <c r="AF49" i="12"/>
  <c r="AE49" i="12"/>
  <c r="V49" i="12"/>
  <c r="U49" i="12"/>
  <c r="T49" i="12"/>
  <c r="K49" i="12"/>
  <c r="J49" i="12"/>
  <c r="I49" i="12"/>
  <c r="A49" i="12"/>
  <c r="BC48" i="12"/>
  <c r="BB48" i="12"/>
  <c r="BA48" i="12"/>
  <c r="AR48" i="12"/>
  <c r="AQ48" i="12"/>
  <c r="AP48" i="12"/>
  <c r="AG48" i="12"/>
  <c r="AF48" i="12"/>
  <c r="AE48" i="12"/>
  <c r="V48" i="12"/>
  <c r="U48" i="12"/>
  <c r="T48" i="12"/>
  <c r="K48" i="12"/>
  <c r="J48" i="12"/>
  <c r="I48" i="12"/>
  <c r="A48" i="12"/>
  <c r="BC47" i="12"/>
  <c r="BB47" i="12"/>
  <c r="BA47" i="12"/>
  <c r="AR47" i="12"/>
  <c r="AQ47" i="12"/>
  <c r="AP47" i="12"/>
  <c r="AG47" i="12"/>
  <c r="AF47" i="12"/>
  <c r="AE47" i="12"/>
  <c r="V47" i="12"/>
  <c r="U47" i="12"/>
  <c r="T47" i="12"/>
  <c r="K47" i="12"/>
  <c r="J47" i="12"/>
  <c r="I47" i="12"/>
  <c r="A47" i="12"/>
  <c r="BC46" i="12"/>
  <c r="BB46" i="12"/>
  <c r="BA46" i="12"/>
  <c r="AR46" i="12"/>
  <c r="AQ46" i="12"/>
  <c r="AP46" i="12"/>
  <c r="AG46" i="12"/>
  <c r="AF46" i="12"/>
  <c r="AE46" i="12"/>
  <c r="V46" i="12"/>
  <c r="U46" i="12"/>
  <c r="T46" i="12"/>
  <c r="K46" i="12"/>
  <c r="J46" i="12"/>
  <c r="I46" i="12"/>
  <c r="A46" i="12"/>
  <c r="BC45" i="12"/>
  <c r="BB45" i="12"/>
  <c r="BA45" i="12"/>
  <c r="AR45" i="12"/>
  <c r="AQ45" i="12"/>
  <c r="AP45" i="12"/>
  <c r="AG45" i="12"/>
  <c r="AF45" i="12"/>
  <c r="AE45" i="12"/>
  <c r="V45" i="12"/>
  <c r="U45" i="12"/>
  <c r="T45" i="12"/>
  <c r="K45" i="12"/>
  <c r="J45" i="12"/>
  <c r="I45" i="12"/>
  <c r="A45" i="12"/>
  <c r="BC44" i="12"/>
  <c r="BB44" i="12"/>
  <c r="BA44" i="12"/>
  <c r="AR44" i="12"/>
  <c r="AQ44" i="12"/>
  <c r="AP44" i="12"/>
  <c r="AG44" i="12"/>
  <c r="AF44" i="12"/>
  <c r="AE44" i="12"/>
  <c r="V44" i="12"/>
  <c r="U44" i="12"/>
  <c r="T44" i="12"/>
  <c r="K44" i="12"/>
  <c r="J44" i="12"/>
  <c r="I44" i="12"/>
  <c r="A44" i="12"/>
  <c r="BC43" i="12"/>
  <c r="BB43" i="12"/>
  <c r="BA43" i="12"/>
  <c r="AR43" i="12"/>
  <c r="AQ43" i="12"/>
  <c r="AP43" i="12"/>
  <c r="AG43" i="12"/>
  <c r="AF43" i="12"/>
  <c r="AE43" i="12"/>
  <c r="V43" i="12"/>
  <c r="U43" i="12"/>
  <c r="T43" i="12"/>
  <c r="K43" i="12"/>
  <c r="J43" i="12"/>
  <c r="I43" i="12"/>
  <c r="A43" i="12"/>
  <c r="BC42" i="12"/>
  <c r="BB42" i="12"/>
  <c r="BA42" i="12"/>
  <c r="AR42" i="12"/>
  <c r="AQ42" i="12"/>
  <c r="AP42" i="12"/>
  <c r="AG42" i="12"/>
  <c r="AF42" i="12"/>
  <c r="AE42" i="12"/>
  <c r="V42" i="12"/>
  <c r="U42" i="12"/>
  <c r="T42" i="12"/>
  <c r="K42" i="12"/>
  <c r="J42" i="12"/>
  <c r="I42" i="12"/>
  <c r="A42" i="12"/>
  <c r="BC41" i="12"/>
  <c r="BB41" i="12"/>
  <c r="BA41" i="12"/>
  <c r="AR41" i="12"/>
  <c r="AQ41" i="12"/>
  <c r="AP41" i="12"/>
  <c r="AG41" i="12"/>
  <c r="AF41" i="12"/>
  <c r="AE41" i="12"/>
  <c r="V41" i="12"/>
  <c r="U41" i="12"/>
  <c r="T41" i="12"/>
  <c r="K41" i="12"/>
  <c r="J41" i="12"/>
  <c r="I41" i="12"/>
  <c r="A41" i="12"/>
  <c r="BC40" i="12"/>
  <c r="BB40" i="12"/>
  <c r="BA40" i="12"/>
  <c r="AR40" i="12"/>
  <c r="AQ40" i="12"/>
  <c r="AP40" i="12"/>
  <c r="AG40" i="12"/>
  <c r="AF40" i="12"/>
  <c r="AE40" i="12"/>
  <c r="V40" i="12"/>
  <c r="U40" i="12"/>
  <c r="T40" i="12"/>
  <c r="K40" i="12"/>
  <c r="J40" i="12"/>
  <c r="I40" i="12"/>
  <c r="A40" i="12"/>
  <c r="BC39" i="12"/>
  <c r="BB39" i="12"/>
  <c r="BA39" i="12"/>
  <c r="AR39" i="12"/>
  <c r="AQ39" i="12"/>
  <c r="AP39" i="12"/>
  <c r="AG39" i="12"/>
  <c r="AF39" i="12"/>
  <c r="AE39" i="12"/>
  <c r="V39" i="12"/>
  <c r="U39" i="12"/>
  <c r="T39" i="12"/>
  <c r="K39" i="12"/>
  <c r="J39" i="12"/>
  <c r="I39" i="12"/>
  <c r="A39" i="12"/>
  <c r="BC38" i="12"/>
  <c r="BB38" i="12"/>
  <c r="BA38" i="12"/>
  <c r="AR38" i="12"/>
  <c r="AQ38" i="12"/>
  <c r="AP38" i="12"/>
  <c r="AG38" i="12"/>
  <c r="AF38" i="12"/>
  <c r="AE38" i="12"/>
  <c r="V38" i="12"/>
  <c r="U38" i="12"/>
  <c r="T38" i="12"/>
  <c r="K38" i="12"/>
  <c r="J38" i="12"/>
  <c r="I38" i="12"/>
  <c r="A38" i="12"/>
  <c r="BC37" i="12"/>
  <c r="BB37" i="12"/>
  <c r="BA37" i="12"/>
  <c r="AR37" i="12"/>
  <c r="AQ37" i="12"/>
  <c r="AP37" i="12"/>
  <c r="AG37" i="12"/>
  <c r="AF37" i="12"/>
  <c r="AE37" i="12"/>
  <c r="V37" i="12"/>
  <c r="U37" i="12"/>
  <c r="T37" i="12"/>
  <c r="K37" i="12"/>
  <c r="J37" i="12"/>
  <c r="I37" i="12"/>
  <c r="A37" i="12"/>
  <c r="BC36" i="12"/>
  <c r="BB36" i="12"/>
  <c r="BA36" i="12"/>
  <c r="AR36" i="12"/>
  <c r="AQ36" i="12"/>
  <c r="AP36" i="12"/>
  <c r="AG36" i="12"/>
  <c r="AF36" i="12"/>
  <c r="AE36" i="12"/>
  <c r="V36" i="12"/>
  <c r="U36" i="12"/>
  <c r="T36" i="12"/>
  <c r="K36" i="12"/>
  <c r="J36" i="12"/>
  <c r="I36" i="12"/>
  <c r="A36" i="12"/>
  <c r="BC35" i="12"/>
  <c r="BB35" i="12"/>
  <c r="BA35" i="12"/>
  <c r="AR35" i="12"/>
  <c r="AQ35" i="12"/>
  <c r="AP35" i="12"/>
  <c r="AG35" i="12"/>
  <c r="AF35" i="12"/>
  <c r="AE35" i="12"/>
  <c r="V35" i="12"/>
  <c r="U35" i="12"/>
  <c r="T35" i="12"/>
  <c r="K35" i="12"/>
  <c r="J35" i="12"/>
  <c r="I35" i="12"/>
  <c r="A35" i="12"/>
  <c r="BC34" i="12"/>
  <c r="BB34" i="12"/>
  <c r="BA34" i="12"/>
  <c r="AR34" i="12"/>
  <c r="AQ34" i="12"/>
  <c r="AP34" i="12"/>
  <c r="AG34" i="12"/>
  <c r="AF34" i="12"/>
  <c r="AE34" i="12"/>
  <c r="V34" i="12"/>
  <c r="U34" i="12"/>
  <c r="T34" i="12"/>
  <c r="K34" i="12"/>
  <c r="J34" i="12"/>
  <c r="I34" i="12"/>
  <c r="A34" i="12"/>
  <c r="BC33" i="12"/>
  <c r="BB33" i="12"/>
  <c r="BA33" i="12"/>
  <c r="AR33" i="12"/>
  <c r="AQ33" i="12"/>
  <c r="AP33" i="12"/>
  <c r="AG33" i="12"/>
  <c r="AF33" i="12"/>
  <c r="AE33" i="12"/>
  <c r="V33" i="12"/>
  <c r="U33" i="12"/>
  <c r="T33" i="12"/>
  <c r="K33" i="12"/>
  <c r="J33" i="12"/>
  <c r="I33" i="12"/>
  <c r="A33" i="12"/>
  <c r="BC32" i="12"/>
  <c r="BB32" i="12"/>
  <c r="BA32" i="12"/>
  <c r="AR32" i="12"/>
  <c r="AQ32" i="12"/>
  <c r="AP32" i="12"/>
  <c r="AG32" i="12"/>
  <c r="AF32" i="12"/>
  <c r="AE32" i="12"/>
  <c r="V32" i="12"/>
  <c r="U32" i="12"/>
  <c r="T32" i="12"/>
  <c r="K32" i="12"/>
  <c r="J32" i="12"/>
  <c r="I32" i="12"/>
  <c r="A32" i="12"/>
  <c r="BC31" i="12"/>
  <c r="BB31" i="12"/>
  <c r="BA31" i="12"/>
  <c r="AR31" i="12"/>
  <c r="AQ31" i="12"/>
  <c r="AP31" i="12"/>
  <c r="AG31" i="12"/>
  <c r="AF31" i="12"/>
  <c r="AE31" i="12"/>
  <c r="V31" i="12"/>
  <c r="U31" i="12"/>
  <c r="T31" i="12"/>
  <c r="K31" i="12"/>
  <c r="J31" i="12"/>
  <c r="I31" i="12"/>
  <c r="A31" i="12"/>
  <c r="BC30" i="12"/>
  <c r="BB30" i="12"/>
  <c r="BA30" i="12"/>
  <c r="AR30" i="12"/>
  <c r="AQ30" i="12"/>
  <c r="AP30" i="12"/>
  <c r="AG30" i="12"/>
  <c r="AF30" i="12"/>
  <c r="AE30" i="12"/>
  <c r="V30" i="12"/>
  <c r="U30" i="12"/>
  <c r="T30" i="12"/>
  <c r="K30" i="12"/>
  <c r="J30" i="12"/>
  <c r="I30" i="12"/>
  <c r="A30" i="12"/>
  <c r="BC29" i="12"/>
  <c r="BB29" i="12"/>
  <c r="BA29" i="12"/>
  <c r="AR29" i="12"/>
  <c r="AQ29" i="12"/>
  <c r="AP29" i="12"/>
  <c r="AG29" i="12"/>
  <c r="AF29" i="12"/>
  <c r="AE29" i="12"/>
  <c r="V29" i="12"/>
  <c r="U29" i="12"/>
  <c r="T29" i="12"/>
  <c r="K29" i="12"/>
  <c r="J29" i="12"/>
  <c r="I29" i="12"/>
  <c r="A29" i="12"/>
  <c r="BC28" i="12"/>
  <c r="BB28" i="12"/>
  <c r="BA28" i="12"/>
  <c r="AR28" i="12"/>
  <c r="AQ28" i="12"/>
  <c r="AP28" i="12"/>
  <c r="AG28" i="12"/>
  <c r="AF28" i="12"/>
  <c r="AE28" i="12"/>
  <c r="V28" i="12"/>
  <c r="U28" i="12"/>
  <c r="T28" i="12"/>
  <c r="K28" i="12"/>
  <c r="J28" i="12"/>
  <c r="I28" i="12"/>
  <c r="A28" i="12"/>
  <c r="BC27" i="12"/>
  <c r="BB27" i="12"/>
  <c r="BA27" i="12"/>
  <c r="AR27" i="12"/>
  <c r="AQ27" i="12"/>
  <c r="AP27" i="12"/>
  <c r="AG27" i="12"/>
  <c r="AF27" i="12"/>
  <c r="AE27" i="12"/>
  <c r="V27" i="12"/>
  <c r="U27" i="12"/>
  <c r="T27" i="12"/>
  <c r="K27" i="12"/>
  <c r="J27" i="12"/>
  <c r="I27" i="12"/>
  <c r="A27" i="12"/>
  <c r="BC26" i="12"/>
  <c r="BB26" i="12"/>
  <c r="BA26" i="12"/>
  <c r="AR26" i="12"/>
  <c r="AQ26" i="12"/>
  <c r="AP26" i="12"/>
  <c r="AG26" i="12"/>
  <c r="AF26" i="12"/>
  <c r="AE26" i="12"/>
  <c r="V26" i="12"/>
  <c r="U26" i="12"/>
  <c r="T26" i="12"/>
  <c r="K26" i="12"/>
  <c r="J26" i="12"/>
  <c r="I26" i="12"/>
  <c r="A26" i="12"/>
  <c r="BC25" i="12"/>
  <c r="BB25" i="12"/>
  <c r="BA25" i="12"/>
  <c r="AR25" i="12"/>
  <c r="AQ25" i="12"/>
  <c r="AP25" i="12"/>
  <c r="AG25" i="12"/>
  <c r="AF25" i="12"/>
  <c r="AE25" i="12"/>
  <c r="V25" i="12"/>
  <c r="U25" i="12"/>
  <c r="T25" i="12"/>
  <c r="K25" i="12"/>
  <c r="J25" i="12"/>
  <c r="I25" i="12"/>
  <c r="A25" i="12"/>
  <c r="BC24" i="12"/>
  <c r="BB24" i="12"/>
  <c r="BA24" i="12"/>
  <c r="AR24" i="12"/>
  <c r="AQ24" i="12"/>
  <c r="AP24" i="12"/>
  <c r="AG24" i="12"/>
  <c r="AF24" i="12"/>
  <c r="AE24" i="12"/>
  <c r="V24" i="12"/>
  <c r="U24" i="12"/>
  <c r="T24" i="12"/>
  <c r="K24" i="12"/>
  <c r="J24" i="12"/>
  <c r="I24" i="12"/>
  <c r="A24" i="12"/>
  <c r="BC23" i="12"/>
  <c r="BB23" i="12"/>
  <c r="BA23" i="12"/>
  <c r="AR23" i="12"/>
  <c r="AQ23" i="12"/>
  <c r="AP23" i="12"/>
  <c r="AG23" i="12"/>
  <c r="AF23" i="12"/>
  <c r="AE23" i="12"/>
  <c r="V23" i="12"/>
  <c r="U23" i="12"/>
  <c r="T23" i="12"/>
  <c r="K23" i="12"/>
  <c r="J23" i="12"/>
  <c r="I23" i="12"/>
  <c r="A23" i="12"/>
  <c r="BC22" i="12"/>
  <c r="BB22" i="12"/>
  <c r="BA22" i="12"/>
  <c r="AR22" i="12"/>
  <c r="AQ22" i="12"/>
  <c r="AP22" i="12"/>
  <c r="AG22" i="12"/>
  <c r="AF22" i="12"/>
  <c r="AE22" i="12"/>
  <c r="V22" i="12"/>
  <c r="U22" i="12"/>
  <c r="T22" i="12"/>
  <c r="K22" i="12"/>
  <c r="J22" i="12"/>
  <c r="I22" i="12"/>
  <c r="A22" i="12"/>
  <c r="BC21" i="12"/>
  <c r="BB21" i="12"/>
  <c r="BA21" i="12"/>
  <c r="AR21" i="12"/>
  <c r="AQ21" i="12"/>
  <c r="AP21" i="12"/>
  <c r="AG21" i="12"/>
  <c r="AF21" i="12"/>
  <c r="AE21" i="12"/>
  <c r="V21" i="12"/>
  <c r="U21" i="12"/>
  <c r="T21" i="12"/>
  <c r="K21" i="12"/>
  <c r="J21" i="12"/>
  <c r="I21" i="12"/>
  <c r="A21" i="12"/>
  <c r="BC20" i="12"/>
  <c r="BB20" i="12"/>
  <c r="BA20" i="12"/>
  <c r="AR20" i="12"/>
  <c r="AQ20" i="12"/>
  <c r="AP20" i="12"/>
  <c r="AG20" i="12"/>
  <c r="AF20" i="12"/>
  <c r="AE20" i="12"/>
  <c r="V20" i="12"/>
  <c r="U20" i="12"/>
  <c r="T20" i="12"/>
  <c r="K20" i="12"/>
  <c r="J20" i="12"/>
  <c r="I20" i="12"/>
  <c r="A20" i="12"/>
  <c r="BC19" i="12"/>
  <c r="BB19" i="12"/>
  <c r="BA19" i="12"/>
  <c r="AR19" i="12"/>
  <c r="AQ19" i="12"/>
  <c r="AP19" i="12"/>
  <c r="AG19" i="12"/>
  <c r="AF19" i="12"/>
  <c r="AE19" i="12"/>
  <c r="V19" i="12"/>
  <c r="U19" i="12"/>
  <c r="T19" i="12"/>
  <c r="K19" i="12"/>
  <c r="J19" i="12"/>
  <c r="I19" i="12"/>
  <c r="A19" i="12"/>
  <c r="BC18" i="12"/>
  <c r="BB18" i="12"/>
  <c r="BA18" i="12"/>
  <c r="AR18" i="12"/>
  <c r="AQ18" i="12"/>
  <c r="AP18" i="12"/>
  <c r="AG18" i="12"/>
  <c r="AF18" i="12"/>
  <c r="AE18" i="12"/>
  <c r="V18" i="12"/>
  <c r="U18" i="12"/>
  <c r="T18" i="12"/>
  <c r="K18" i="12"/>
  <c r="J18" i="12"/>
  <c r="I18" i="12"/>
  <c r="A18" i="12"/>
  <c r="BC17" i="12"/>
  <c r="BB17" i="12"/>
  <c r="BA17" i="12"/>
  <c r="AR17" i="12"/>
  <c r="AQ17" i="12"/>
  <c r="AP17" i="12"/>
  <c r="AG17" i="12"/>
  <c r="AF17" i="12"/>
  <c r="AE17" i="12"/>
  <c r="V17" i="12"/>
  <c r="U17" i="12"/>
  <c r="T17" i="12"/>
  <c r="K17" i="12"/>
  <c r="J17" i="12"/>
  <c r="I17" i="12"/>
  <c r="A17" i="12"/>
  <c r="BC16" i="12"/>
  <c r="BB16" i="12"/>
  <c r="BA16" i="12"/>
  <c r="AR16" i="12"/>
  <c r="AQ16" i="12"/>
  <c r="AP16" i="12"/>
  <c r="AG16" i="12"/>
  <c r="AF16" i="12"/>
  <c r="AE16" i="12"/>
  <c r="V16" i="12"/>
  <c r="U16" i="12"/>
  <c r="T16" i="12"/>
  <c r="K16" i="12"/>
  <c r="J16" i="12"/>
  <c r="I16" i="12"/>
  <c r="A16" i="12"/>
  <c r="BC15" i="12"/>
  <c r="BB15" i="12"/>
  <c r="BA15" i="12"/>
  <c r="AR15" i="12"/>
  <c r="AQ15" i="12"/>
  <c r="AP15" i="12"/>
  <c r="AG15" i="12"/>
  <c r="AF15" i="12"/>
  <c r="AE15" i="12"/>
  <c r="V15" i="12"/>
  <c r="U15" i="12"/>
  <c r="T15" i="12"/>
  <c r="K15" i="12"/>
  <c r="J15" i="12"/>
  <c r="I15" i="12"/>
  <c r="A15" i="12"/>
  <c r="BC14" i="12"/>
  <c r="BB14" i="12"/>
  <c r="BA14" i="12"/>
  <c r="AR14" i="12"/>
  <c r="AQ14" i="12"/>
  <c r="AP14" i="12"/>
  <c r="AG14" i="12"/>
  <c r="AF14" i="12"/>
  <c r="AE14" i="12"/>
  <c r="V14" i="12"/>
  <c r="U14" i="12"/>
  <c r="T14" i="12"/>
  <c r="K14" i="12"/>
  <c r="J14" i="12"/>
  <c r="I14" i="12"/>
  <c r="A14" i="12"/>
  <c r="BC13" i="12"/>
  <c r="BB13" i="12"/>
  <c r="BA13" i="12"/>
  <c r="AR13" i="12"/>
  <c r="AQ13" i="12"/>
  <c r="AP13" i="12"/>
  <c r="AG13" i="12"/>
  <c r="AF13" i="12"/>
  <c r="AE13" i="12"/>
  <c r="V13" i="12"/>
  <c r="U13" i="12"/>
  <c r="T13" i="12"/>
  <c r="K13" i="12"/>
  <c r="J13" i="12"/>
  <c r="I13" i="12"/>
  <c r="A13" i="12"/>
  <c r="BC12" i="12"/>
  <c r="BB12" i="12"/>
  <c r="BA12" i="12"/>
  <c r="AR12" i="12"/>
  <c r="AQ12" i="12"/>
  <c r="AP12" i="12"/>
  <c r="AG12" i="12"/>
  <c r="AF12" i="12"/>
  <c r="AE12" i="12"/>
  <c r="V12" i="12"/>
  <c r="U12" i="12"/>
  <c r="T12" i="12"/>
  <c r="K12" i="12"/>
  <c r="J12" i="12"/>
  <c r="I12" i="12"/>
  <c r="A12" i="12"/>
  <c r="BC11" i="12"/>
  <c r="BB11" i="12"/>
  <c r="BA11" i="12"/>
  <c r="AR11" i="12"/>
  <c r="AQ11" i="12"/>
  <c r="AP11" i="12"/>
  <c r="AG11" i="12"/>
  <c r="AF11" i="12"/>
  <c r="AE11" i="12"/>
  <c r="V11" i="12"/>
  <c r="U11" i="12"/>
  <c r="T11" i="12"/>
  <c r="K11" i="12"/>
  <c r="J11" i="12"/>
  <c r="I11" i="12"/>
  <c r="A11" i="12"/>
  <c r="BC10" i="12"/>
  <c r="BB10" i="12"/>
  <c r="BA10" i="12"/>
  <c r="AR10" i="12"/>
  <c r="AQ10" i="12"/>
  <c r="AP10" i="12"/>
  <c r="AG10" i="12"/>
  <c r="AF10" i="12"/>
  <c r="AE10" i="12"/>
  <c r="V10" i="12"/>
  <c r="U10" i="12"/>
  <c r="T10" i="12"/>
  <c r="K10" i="12"/>
  <c r="J10" i="12"/>
  <c r="I10" i="12"/>
  <c r="A10" i="12"/>
  <c r="BC9" i="12"/>
  <c r="BB9" i="12"/>
  <c r="BA9" i="12"/>
  <c r="AR9" i="12"/>
  <c r="AQ9" i="12"/>
  <c r="AP9" i="12"/>
  <c r="AG9" i="12"/>
  <c r="AF9" i="12"/>
  <c r="AE9" i="12"/>
  <c r="V9" i="12"/>
  <c r="U9" i="12"/>
  <c r="T9" i="12"/>
  <c r="K9" i="12"/>
  <c r="J9" i="12"/>
  <c r="I9" i="12"/>
  <c r="A9" i="12"/>
  <c r="BC8" i="12"/>
  <c r="BB8" i="12"/>
  <c r="BA8" i="12"/>
  <c r="AR8" i="12"/>
  <c r="AQ8" i="12"/>
  <c r="AP8" i="12"/>
  <c r="AG8" i="12"/>
  <c r="AF8" i="12"/>
  <c r="AE8" i="12"/>
  <c r="V8" i="12"/>
  <c r="U8" i="12"/>
  <c r="T8" i="12"/>
  <c r="K8" i="12"/>
  <c r="J8" i="12"/>
  <c r="I8" i="12"/>
  <c r="A8" i="12"/>
  <c r="BC7" i="12"/>
  <c r="BB7" i="12"/>
  <c r="BA7" i="12"/>
  <c r="AR7" i="12"/>
  <c r="AQ7" i="12"/>
  <c r="AP7" i="12"/>
  <c r="AG7" i="12"/>
  <c r="AF7" i="12"/>
  <c r="AE7" i="12"/>
  <c r="V7" i="12"/>
  <c r="U7" i="12"/>
  <c r="T7" i="12"/>
  <c r="K7" i="12"/>
  <c r="J7" i="12"/>
  <c r="I7" i="12"/>
  <c r="A7" i="12"/>
  <c r="BC6" i="12"/>
  <c r="BB6" i="12"/>
  <c r="BA6" i="12"/>
  <c r="AR6" i="12"/>
  <c r="AQ6" i="12"/>
  <c r="AP6" i="12"/>
  <c r="AG6" i="12"/>
  <c r="AF6" i="12"/>
  <c r="AE6" i="12"/>
  <c r="V6" i="12"/>
  <c r="U6" i="12"/>
  <c r="T6" i="12"/>
  <c r="K6" i="12"/>
  <c r="J6" i="12"/>
  <c r="I6" i="12"/>
  <c r="A6" i="12"/>
  <c r="BC5" i="12"/>
  <c r="BB5" i="12"/>
  <c r="BA5" i="12"/>
  <c r="AR5" i="12"/>
  <c r="AQ5" i="12"/>
  <c r="AP5" i="12"/>
  <c r="AG5" i="12"/>
  <c r="AF5" i="12"/>
  <c r="AE5" i="12"/>
  <c r="V5" i="12"/>
  <c r="U5" i="12"/>
  <c r="T5" i="12"/>
  <c r="K5" i="12"/>
  <c r="J5" i="12"/>
  <c r="I5" i="12"/>
  <c r="A5" i="12"/>
  <c r="CI8" i="6"/>
  <c r="CJ8" i="6" s="1"/>
  <c r="CI9" i="6"/>
  <c r="CJ9" i="6" s="1"/>
  <c r="CI10" i="6"/>
  <c r="CI11" i="6"/>
  <c r="CJ11" i="6" s="1"/>
  <c r="CI12" i="6"/>
  <c r="CI13" i="6"/>
  <c r="CI14" i="6"/>
  <c r="CI15" i="6"/>
  <c r="CJ15" i="6" s="1"/>
  <c r="CI16" i="6"/>
  <c r="CI17" i="6"/>
  <c r="CI18" i="6"/>
  <c r="CI19" i="6"/>
  <c r="CJ19" i="6" s="1"/>
  <c r="CI20" i="6"/>
  <c r="CI21" i="6"/>
  <c r="CI22" i="6"/>
  <c r="CJ22" i="6" s="1"/>
  <c r="CI23" i="6"/>
  <c r="CJ23" i="6" s="1"/>
  <c r="CI24" i="6"/>
  <c r="CI25" i="6"/>
  <c r="CI26" i="6"/>
  <c r="CI27" i="6"/>
  <c r="CJ27" i="6" s="1"/>
  <c r="CI28" i="6"/>
  <c r="CJ28" i="6" s="1"/>
  <c r="CI29" i="6"/>
  <c r="CJ29" i="6" s="1"/>
  <c r="CI30" i="6"/>
  <c r="CI31" i="6"/>
  <c r="CJ31" i="6" s="1"/>
  <c r="CI32" i="6"/>
  <c r="CJ32" i="6" s="1"/>
  <c r="CI33" i="6"/>
  <c r="CJ33" i="6" s="1"/>
  <c r="CI34" i="6"/>
  <c r="CI35" i="6"/>
  <c r="CJ35" i="6" s="1"/>
  <c r="CI36" i="6"/>
  <c r="CJ36" i="6" s="1"/>
  <c r="CI37" i="6"/>
  <c r="CI38" i="6"/>
  <c r="CI39" i="6"/>
  <c r="CJ39" i="6" s="1"/>
  <c r="CI40" i="6"/>
  <c r="CJ40" i="6" s="1"/>
  <c r="CI41" i="6"/>
  <c r="CI42" i="6"/>
  <c r="CI43" i="6"/>
  <c r="CJ43" i="6" s="1"/>
  <c r="CI44" i="6"/>
  <c r="CJ44" i="6" s="1"/>
  <c r="CI45" i="6"/>
  <c r="CJ45" i="6" s="1"/>
  <c r="CI46" i="6"/>
  <c r="CJ46" i="6" s="1"/>
  <c r="CI47" i="6"/>
  <c r="CJ47" i="6" s="1"/>
  <c r="CI7" i="6"/>
  <c r="BV7" i="6"/>
  <c r="BY7" i="6" s="1"/>
  <c r="CB7" i="6" s="1"/>
  <c r="CJ7" i="6"/>
  <c r="CG39" i="6"/>
  <c r="CG7" i="6"/>
  <c r="CJ14" i="6"/>
  <c r="CJ16" i="6"/>
  <c r="CJ17" i="6"/>
  <c r="CJ34" i="6"/>
  <c r="CJ41" i="6"/>
  <c r="CJ12" i="6"/>
  <c r="CJ18" i="6"/>
  <c r="CJ38" i="6"/>
  <c r="CH47" i="6"/>
  <c r="CG47" i="6"/>
  <c r="CH46" i="6"/>
  <c r="CG46" i="6"/>
  <c r="CH45" i="6"/>
  <c r="CG45" i="6"/>
  <c r="CH44" i="6"/>
  <c r="CG44" i="6"/>
  <c r="CH43" i="6"/>
  <c r="CG43" i="6"/>
  <c r="CJ42" i="6"/>
  <c r="CH42" i="6"/>
  <c r="CG42" i="6"/>
  <c r="CH41" i="6"/>
  <c r="CG41" i="6"/>
  <c r="CH40" i="6"/>
  <c r="CG40" i="6"/>
  <c r="CH39" i="6"/>
  <c r="CH38" i="6"/>
  <c r="CG38" i="6"/>
  <c r="CJ37" i="6"/>
  <c r="CH37" i="6"/>
  <c r="CG37" i="6"/>
  <c r="CH36" i="6"/>
  <c r="CG36" i="6"/>
  <c r="CH35" i="6"/>
  <c r="CG35" i="6"/>
  <c r="CH34" i="6"/>
  <c r="CG34" i="6"/>
  <c r="CH33" i="6"/>
  <c r="CG33" i="6"/>
  <c r="CH32" i="6"/>
  <c r="CG32" i="6"/>
  <c r="CH31" i="6"/>
  <c r="CG31" i="6"/>
  <c r="CJ30" i="6"/>
  <c r="CH30" i="6"/>
  <c r="CG30" i="6"/>
  <c r="CH29" i="6"/>
  <c r="CG29" i="6"/>
  <c r="CH28" i="6"/>
  <c r="CG28" i="6"/>
  <c r="CH27" i="6"/>
  <c r="CG27" i="6"/>
  <c r="CJ26" i="6"/>
  <c r="CH26" i="6"/>
  <c r="CG26" i="6"/>
  <c r="CJ25" i="6"/>
  <c r="CH25" i="6"/>
  <c r="CG25" i="6"/>
  <c r="CJ24" i="6"/>
  <c r="CH24" i="6"/>
  <c r="CG24" i="6"/>
  <c r="CH23" i="6"/>
  <c r="CG23" i="6"/>
  <c r="CH22" i="6"/>
  <c r="CG22" i="6"/>
  <c r="CJ21" i="6"/>
  <c r="CH21" i="6"/>
  <c r="CG21" i="6"/>
  <c r="CJ20" i="6"/>
  <c r="CH20" i="6"/>
  <c r="CG20" i="6"/>
  <c r="CH19" i="6"/>
  <c r="CG19" i="6"/>
  <c r="CH18" i="6"/>
  <c r="CG18" i="6"/>
  <c r="CH17" i="6"/>
  <c r="CG17" i="6"/>
  <c r="CH16" i="6"/>
  <c r="CG16" i="6"/>
  <c r="CH15" i="6"/>
  <c r="CG15" i="6"/>
  <c r="CH14" i="6"/>
  <c r="CG14" i="6"/>
  <c r="CJ13" i="6"/>
  <c r="CH13" i="6"/>
  <c r="CG13" i="6"/>
  <c r="CH12" i="6"/>
  <c r="CG12" i="6"/>
  <c r="CH11" i="6"/>
  <c r="CG11" i="6"/>
  <c r="CJ10" i="6"/>
  <c r="CH10" i="6"/>
  <c r="CG10" i="6"/>
  <c r="CH9" i="6"/>
  <c r="CG9" i="6"/>
  <c r="CH8" i="6"/>
  <c r="CG8" i="6"/>
  <c r="CH7" i="6"/>
  <c r="CK36" i="6" l="1"/>
  <c r="CK10" i="6"/>
  <c r="CK14" i="6"/>
  <c r="CK23" i="6"/>
  <c r="CK12" i="6"/>
  <c r="CK13" i="6"/>
  <c r="CK21" i="6"/>
  <c r="CK11" i="6"/>
  <c r="CK24" i="6"/>
  <c r="CK22" i="6"/>
  <c r="CK25" i="6"/>
  <c r="CK16" i="6"/>
  <c r="CK26" i="6"/>
  <c r="CK28" i="6"/>
  <c r="CK18" i="6"/>
  <c r="CK27" i="6"/>
  <c r="CK15" i="6"/>
  <c r="CK9" i="6"/>
  <c r="CK20" i="6"/>
  <c r="CK7" i="6"/>
  <c r="CK8" i="6"/>
  <c r="CK17" i="6"/>
  <c r="CK42" i="6"/>
  <c r="CK39" i="6"/>
  <c r="CK33" i="6"/>
  <c r="CK30" i="6"/>
  <c r="CK32" i="6"/>
  <c r="CK35" i="6"/>
  <c r="CK38" i="6"/>
  <c r="CK41" i="6"/>
  <c r="CK44" i="6"/>
  <c r="CK31" i="6"/>
  <c r="CK34" i="6"/>
  <c r="CK37" i="6"/>
  <c r="CK40" i="6"/>
  <c r="CK43" i="6"/>
  <c r="CK45" i="6"/>
  <c r="CK46" i="6"/>
  <c r="CK19" i="6"/>
  <c r="CK29" i="6"/>
  <c r="CK47" i="6"/>
  <c r="J21" i="11" l="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J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G5" i="5" l="1"/>
  <c r="G6" i="5" s="1"/>
  <c r="G7" i="5" s="1"/>
  <c r="G8" i="5" s="1"/>
  <c r="G9" i="5" s="1"/>
  <c r="G10" i="5" s="1"/>
  <c r="G11" i="5" s="1"/>
  <c r="G12" i="5" s="1"/>
  <c r="G13" i="5" s="1"/>
  <c r="G14" i="5" s="1"/>
  <c r="AC115" i="5"/>
  <c r="AC114" i="5"/>
  <c r="AC113" i="5"/>
  <c r="AC112" i="5"/>
  <c r="AC111" i="5"/>
  <c r="AC110" i="5"/>
  <c r="AC109" i="5"/>
  <c r="AC108" i="5"/>
  <c r="AC107" i="5"/>
  <c r="AC106" i="5"/>
  <c r="AC105" i="5"/>
  <c r="AC104" i="5"/>
  <c r="AC103" i="5"/>
  <c r="AC102" i="5"/>
  <c r="AC101" i="5"/>
  <c r="K25" i="1" l="1"/>
  <c r="AA6" i="9" l="1"/>
  <c r="CV29" i="5"/>
  <c r="CU28" i="5"/>
  <c r="CT27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5" i="5"/>
  <c r="AA16" i="5"/>
  <c r="AA17" i="5"/>
  <c r="AA18" i="5"/>
  <c r="AA19" i="5"/>
  <c r="AA20" i="5"/>
  <c r="AE21" i="5" s="1"/>
  <c r="AA21" i="5"/>
  <c r="AA22" i="5"/>
  <c r="AA23" i="5"/>
  <c r="AA24" i="5"/>
  <c r="AA25" i="5"/>
  <c r="AA26" i="5"/>
  <c r="AA27" i="5"/>
  <c r="AA28" i="5"/>
  <c r="AA29" i="5"/>
  <c r="AE30" i="5" s="1"/>
  <c r="AA30" i="5"/>
  <c r="AA31" i="5"/>
  <c r="AA32" i="5"/>
  <c r="AA33" i="5"/>
  <c r="AA34" i="5"/>
  <c r="AA35" i="5"/>
  <c r="AA36" i="5"/>
  <c r="AA37" i="5"/>
  <c r="AA38" i="5"/>
  <c r="AA39" i="5"/>
  <c r="AA40" i="5"/>
  <c r="AA41" i="5"/>
  <c r="AE42" i="5" s="1"/>
  <c r="AA42" i="5"/>
  <c r="AA43" i="5"/>
  <c r="AA44" i="5"/>
  <c r="AE45" i="5" s="1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E66" i="5" s="1"/>
  <c r="AA66" i="5"/>
  <c r="AA67" i="5"/>
  <c r="AA68" i="5"/>
  <c r="AE69" i="5" s="1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15" i="5"/>
  <c r="Y27" i="5"/>
  <c r="Y16" i="5"/>
  <c r="Y17" i="5"/>
  <c r="AC18" i="5" s="1"/>
  <c r="Y18" i="5"/>
  <c r="Y19" i="5"/>
  <c r="Y20" i="5"/>
  <c r="Y21" i="5"/>
  <c r="Y22" i="5"/>
  <c r="Y23" i="5"/>
  <c r="Y24" i="5"/>
  <c r="Y25" i="5"/>
  <c r="Y26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AG39" i="5" s="1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AC99" i="5" s="1"/>
  <c r="Y99" i="5"/>
  <c r="AC100" i="5" s="1"/>
  <c r="Y15" i="5"/>
  <c r="CT29" i="5"/>
  <c r="K14" i="1"/>
  <c r="K9" i="1"/>
  <c r="K10" i="1"/>
  <c r="K11" i="1"/>
  <c r="K12" i="1"/>
  <c r="K13" i="1"/>
  <c r="K8" i="1"/>
  <c r="J13" i="1"/>
  <c r="J8" i="1"/>
  <c r="K5" i="1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G16" i="5" l="1"/>
  <c r="AC15" i="5"/>
  <c r="AC16" i="5"/>
  <c r="AG75" i="5"/>
  <c r="AG69" i="5"/>
  <c r="AD76" i="5"/>
  <c r="AD52" i="5"/>
  <c r="AD27" i="5"/>
  <c r="AE60" i="5"/>
  <c r="AE36" i="5"/>
  <c r="AE75" i="5"/>
  <c r="AE51" i="5"/>
  <c r="AE27" i="5"/>
  <c r="Z8" i="5"/>
  <c r="AD82" i="5"/>
  <c r="AD58" i="5"/>
  <c r="AD34" i="5"/>
  <c r="AE18" i="5"/>
  <c r="Y8" i="5"/>
  <c r="AC25" i="5"/>
  <c r="AC17" i="5"/>
  <c r="AE57" i="5"/>
  <c r="AE33" i="5"/>
  <c r="AG33" i="5"/>
  <c r="AD64" i="5"/>
  <c r="AD40" i="5"/>
  <c r="AE72" i="5"/>
  <c r="AA8" i="5"/>
  <c r="AE48" i="5"/>
  <c r="AE24" i="5"/>
  <c r="AE63" i="5"/>
  <c r="AE39" i="5"/>
  <c r="AD70" i="5"/>
  <c r="AD46" i="5"/>
  <c r="AD21" i="5"/>
  <c r="AE78" i="5"/>
  <c r="AE54" i="5"/>
  <c r="AG83" i="5"/>
  <c r="AC83" i="5"/>
  <c r="AG47" i="5"/>
  <c r="AC47" i="5"/>
  <c r="AG94" i="5"/>
  <c r="AC94" i="5"/>
  <c r="AG88" i="5"/>
  <c r="AC88" i="5"/>
  <c r="AG82" i="5"/>
  <c r="AC82" i="5"/>
  <c r="AG76" i="5"/>
  <c r="AC76" i="5"/>
  <c r="AG70" i="5"/>
  <c r="AC70" i="5"/>
  <c r="AG64" i="5"/>
  <c r="AC64" i="5"/>
  <c r="AG58" i="5"/>
  <c r="AC58" i="5"/>
  <c r="AG52" i="5"/>
  <c r="AC52" i="5"/>
  <c r="AG46" i="5"/>
  <c r="AC46" i="5"/>
  <c r="AG40" i="5"/>
  <c r="AC40" i="5"/>
  <c r="AG34" i="5"/>
  <c r="AC34" i="5"/>
  <c r="AC27" i="5"/>
  <c r="AC21" i="5"/>
  <c r="AD17" i="5"/>
  <c r="AD16" i="5"/>
  <c r="AD15" i="5"/>
  <c r="AD81" i="5"/>
  <c r="AD75" i="5"/>
  <c r="AD69" i="5"/>
  <c r="AD63" i="5"/>
  <c r="AD57" i="5"/>
  <c r="AD51" i="5"/>
  <c r="AD45" i="5"/>
  <c r="AD39" i="5"/>
  <c r="AD33" i="5"/>
  <c r="AD26" i="5"/>
  <c r="AD20" i="5"/>
  <c r="AE80" i="5"/>
  <c r="AE74" i="5"/>
  <c r="AE68" i="5"/>
  <c r="AE62" i="5"/>
  <c r="AE56" i="5"/>
  <c r="AE50" i="5"/>
  <c r="AE44" i="5"/>
  <c r="AE38" i="5"/>
  <c r="AE32" i="5"/>
  <c r="AE26" i="5"/>
  <c r="AE20" i="5"/>
  <c r="AG89" i="5"/>
  <c r="AC89" i="5"/>
  <c r="AG53" i="5"/>
  <c r="AC53" i="5"/>
  <c r="AG28" i="5"/>
  <c r="AC28" i="5"/>
  <c r="AC93" i="5"/>
  <c r="AC87" i="5"/>
  <c r="AC81" i="5"/>
  <c r="AC75" i="5"/>
  <c r="AC69" i="5"/>
  <c r="AC63" i="5"/>
  <c r="AC57" i="5"/>
  <c r="AC51" i="5"/>
  <c r="AC45" i="5"/>
  <c r="AC39" i="5"/>
  <c r="AC33" i="5"/>
  <c r="AC26" i="5"/>
  <c r="AC20" i="5"/>
  <c r="AD80" i="5"/>
  <c r="AD74" i="5"/>
  <c r="AD68" i="5"/>
  <c r="AD62" i="5"/>
  <c r="AD56" i="5"/>
  <c r="AD50" i="5"/>
  <c r="AD44" i="5"/>
  <c r="AD38" i="5"/>
  <c r="Z30" i="5"/>
  <c r="AD32" i="5" s="1"/>
  <c r="AD25" i="5"/>
  <c r="AD19" i="5"/>
  <c r="AE79" i="5"/>
  <c r="AE73" i="5"/>
  <c r="AE67" i="5"/>
  <c r="AE61" i="5"/>
  <c r="AE55" i="5"/>
  <c r="AE49" i="5"/>
  <c r="AE43" i="5"/>
  <c r="AE37" i="5"/>
  <c r="AE31" i="5"/>
  <c r="AE25" i="5"/>
  <c r="AE19" i="5"/>
  <c r="AG63" i="5"/>
  <c r="AG27" i="5"/>
  <c r="AG15" i="5"/>
  <c r="AG71" i="5"/>
  <c r="AC71" i="5"/>
  <c r="AG35" i="5"/>
  <c r="AC35" i="5"/>
  <c r="AG98" i="5"/>
  <c r="AC98" i="5"/>
  <c r="AG92" i="5"/>
  <c r="AC92" i="5"/>
  <c r="AG86" i="5"/>
  <c r="AC86" i="5"/>
  <c r="AG80" i="5"/>
  <c r="AC80" i="5"/>
  <c r="AG74" i="5"/>
  <c r="AC74" i="5"/>
  <c r="AG68" i="5"/>
  <c r="AC68" i="5"/>
  <c r="AG62" i="5"/>
  <c r="AC62" i="5"/>
  <c r="AG56" i="5"/>
  <c r="AC56" i="5"/>
  <c r="AG50" i="5"/>
  <c r="AC50" i="5"/>
  <c r="AG44" i="5"/>
  <c r="AC44" i="5"/>
  <c r="AG38" i="5"/>
  <c r="AC38" i="5"/>
  <c r="AG32" i="5"/>
  <c r="AC32" i="5"/>
  <c r="AG25" i="5"/>
  <c r="AG19" i="5"/>
  <c r="AC19" i="5"/>
  <c r="AD79" i="5"/>
  <c r="AD73" i="5"/>
  <c r="AD67" i="5"/>
  <c r="AD61" i="5"/>
  <c r="AD55" i="5"/>
  <c r="AD49" i="5"/>
  <c r="AD43" i="5"/>
  <c r="AD37" i="5"/>
  <c r="AD24" i="5"/>
  <c r="AD18" i="5"/>
  <c r="AG93" i="5"/>
  <c r="AG57" i="5"/>
  <c r="AG26" i="5"/>
  <c r="AG95" i="5"/>
  <c r="AC95" i="5"/>
  <c r="AG59" i="5"/>
  <c r="AC59" i="5"/>
  <c r="AG29" i="5"/>
  <c r="AC29" i="5"/>
  <c r="AG96" i="5"/>
  <c r="AC97" i="5"/>
  <c r="AG90" i="5"/>
  <c r="AC91" i="5"/>
  <c r="AG84" i="5"/>
  <c r="AC85" i="5"/>
  <c r="AG78" i="5"/>
  <c r="AC79" i="5"/>
  <c r="AG72" i="5"/>
  <c r="AC73" i="5"/>
  <c r="AG66" i="5"/>
  <c r="AC67" i="5"/>
  <c r="AG60" i="5"/>
  <c r="AC61" i="5"/>
  <c r="AG54" i="5"/>
  <c r="AC55" i="5"/>
  <c r="AG48" i="5"/>
  <c r="AC49" i="5"/>
  <c r="AG42" i="5"/>
  <c r="AC43" i="5"/>
  <c r="AG36" i="5"/>
  <c r="AC37" i="5"/>
  <c r="AG30" i="5"/>
  <c r="AC31" i="5"/>
  <c r="AG23" i="5"/>
  <c r="AC24" i="5"/>
  <c r="AG17" i="5"/>
  <c r="AD78" i="5"/>
  <c r="AD72" i="5"/>
  <c r="AD66" i="5"/>
  <c r="AD60" i="5"/>
  <c r="AD54" i="5"/>
  <c r="AD48" i="5"/>
  <c r="AD42" i="5"/>
  <c r="AD36" i="5"/>
  <c r="AD29" i="5"/>
  <c r="AD23" i="5"/>
  <c r="AE77" i="5"/>
  <c r="AE71" i="5"/>
  <c r="AE65" i="5"/>
  <c r="AE59" i="5"/>
  <c r="AE53" i="5"/>
  <c r="AE47" i="5"/>
  <c r="AE41" i="5"/>
  <c r="AE35" i="5"/>
  <c r="AE29" i="5"/>
  <c r="AE23" i="5"/>
  <c r="AE17" i="5"/>
  <c r="AG87" i="5"/>
  <c r="AG51" i="5"/>
  <c r="AG21" i="5"/>
  <c r="AG77" i="5"/>
  <c r="AC77" i="5"/>
  <c r="AG65" i="5"/>
  <c r="AC65" i="5"/>
  <c r="AG41" i="5"/>
  <c r="AC41" i="5"/>
  <c r="AG22" i="5"/>
  <c r="AC22" i="5"/>
  <c r="AC96" i="5"/>
  <c r="AC90" i="5"/>
  <c r="AC84" i="5"/>
  <c r="AC78" i="5"/>
  <c r="AC72" i="5"/>
  <c r="AC66" i="5"/>
  <c r="AC60" i="5"/>
  <c r="AC54" i="5"/>
  <c r="AC48" i="5"/>
  <c r="AC42" i="5"/>
  <c r="AC36" i="5"/>
  <c r="AC30" i="5"/>
  <c r="AC23" i="5"/>
  <c r="AD77" i="5"/>
  <c r="AD71" i="5"/>
  <c r="AD65" i="5"/>
  <c r="AD59" i="5"/>
  <c r="AD53" i="5"/>
  <c r="AD47" i="5"/>
  <c r="AD41" i="5"/>
  <c r="AD35" i="5"/>
  <c r="AD28" i="5"/>
  <c r="AD22" i="5"/>
  <c r="AE76" i="5"/>
  <c r="AE70" i="5"/>
  <c r="AE64" i="5"/>
  <c r="AE58" i="5"/>
  <c r="AE52" i="5"/>
  <c r="AE46" i="5"/>
  <c r="AE40" i="5"/>
  <c r="AE34" i="5"/>
  <c r="AE28" i="5"/>
  <c r="AE22" i="5"/>
  <c r="AG81" i="5"/>
  <c r="AG45" i="5"/>
  <c r="AG20" i="5"/>
  <c r="AG97" i="5"/>
  <c r="AG91" i="5"/>
  <c r="AG85" i="5"/>
  <c r="AG79" i="5"/>
  <c r="AG73" i="5"/>
  <c r="AG67" i="5"/>
  <c r="AG61" i="5"/>
  <c r="AG55" i="5"/>
  <c r="AG49" i="5"/>
  <c r="AG43" i="5"/>
  <c r="AG37" i="5"/>
  <c r="AG31" i="5"/>
  <c r="AG24" i="5"/>
  <c r="AG18" i="5"/>
  <c r="AS406" i="9"/>
  <c r="AS405" i="9"/>
  <c r="AS404" i="9"/>
  <c r="AS403" i="9"/>
  <c r="AS402" i="9"/>
  <c r="AS401" i="9"/>
  <c r="AS400" i="9"/>
  <c r="AS399" i="9"/>
  <c r="AS398" i="9"/>
  <c r="AS397" i="9"/>
  <c r="AS396" i="9"/>
  <c r="AS395" i="9"/>
  <c r="AS394" i="9"/>
  <c r="AS393" i="9"/>
  <c r="AS392" i="9"/>
  <c r="AS391" i="9"/>
  <c r="AS390" i="9"/>
  <c r="AS389" i="9"/>
  <c r="AS388" i="9"/>
  <c r="AS387" i="9"/>
  <c r="AS386" i="9"/>
  <c r="AS385" i="9"/>
  <c r="AS384" i="9"/>
  <c r="AS383" i="9"/>
  <c r="AS382" i="9"/>
  <c r="AS381" i="9"/>
  <c r="AS380" i="9"/>
  <c r="AS379" i="9"/>
  <c r="AS378" i="9"/>
  <c r="AS377" i="9"/>
  <c r="AS376" i="9"/>
  <c r="AS375" i="9"/>
  <c r="AS374" i="9"/>
  <c r="AS373" i="9"/>
  <c r="AS372" i="9"/>
  <c r="AS371" i="9"/>
  <c r="AS370" i="9"/>
  <c r="AS369" i="9"/>
  <c r="AS368" i="9"/>
  <c r="AS367" i="9"/>
  <c r="AS366" i="9"/>
  <c r="AS365" i="9"/>
  <c r="AS364" i="9"/>
  <c r="AS363" i="9"/>
  <c r="AS362" i="9"/>
  <c r="AS361" i="9"/>
  <c r="AS360" i="9"/>
  <c r="AS359" i="9"/>
  <c r="AS358" i="9"/>
  <c r="AS357" i="9"/>
  <c r="AS356" i="9"/>
  <c r="AS355" i="9"/>
  <c r="AS354" i="9"/>
  <c r="AS353" i="9"/>
  <c r="AS352" i="9"/>
  <c r="AS351" i="9"/>
  <c r="AS350" i="9"/>
  <c r="AS349" i="9"/>
  <c r="AS348" i="9"/>
  <c r="AS347" i="9"/>
  <c r="AS346" i="9"/>
  <c r="AS345" i="9"/>
  <c r="AS344" i="9"/>
  <c r="AS343" i="9"/>
  <c r="AS342" i="9"/>
  <c r="AS341" i="9"/>
  <c r="AS340" i="9"/>
  <c r="AS339" i="9"/>
  <c r="AS338" i="9"/>
  <c r="AS337" i="9"/>
  <c r="AS336" i="9"/>
  <c r="AS335" i="9"/>
  <c r="AS334" i="9"/>
  <c r="AS333" i="9"/>
  <c r="AS332" i="9"/>
  <c r="AS331" i="9"/>
  <c r="AS330" i="9"/>
  <c r="AS329" i="9"/>
  <c r="AS328" i="9"/>
  <c r="AS327" i="9"/>
  <c r="AS326" i="9"/>
  <c r="AS325" i="9"/>
  <c r="AS324" i="9"/>
  <c r="AS323" i="9"/>
  <c r="AS322" i="9"/>
  <c r="AS321" i="9"/>
  <c r="AS320" i="9"/>
  <c r="AS319" i="9"/>
  <c r="AS318" i="9"/>
  <c r="AS317" i="9"/>
  <c r="AS316" i="9"/>
  <c r="AS315" i="9"/>
  <c r="AS314" i="9"/>
  <c r="AS313" i="9"/>
  <c r="AS312" i="9"/>
  <c r="AS311" i="9"/>
  <c r="AS310" i="9"/>
  <c r="AS309" i="9"/>
  <c r="AS308" i="9"/>
  <c r="AS307" i="9"/>
  <c r="AS306" i="9"/>
  <c r="AS305" i="9"/>
  <c r="AS304" i="9"/>
  <c r="AS303" i="9"/>
  <c r="AS302" i="9"/>
  <c r="AS301" i="9"/>
  <c r="AS300" i="9"/>
  <c r="AS299" i="9"/>
  <c r="AS298" i="9"/>
  <c r="AS297" i="9"/>
  <c r="AS296" i="9"/>
  <c r="AS295" i="9"/>
  <c r="AS294" i="9"/>
  <c r="AS293" i="9"/>
  <c r="AS292" i="9"/>
  <c r="AS291" i="9"/>
  <c r="AS290" i="9"/>
  <c r="AS289" i="9"/>
  <c r="AS288" i="9"/>
  <c r="AS287" i="9"/>
  <c r="AS286" i="9"/>
  <c r="AS285" i="9"/>
  <c r="AS284" i="9"/>
  <c r="AS283" i="9"/>
  <c r="AS282" i="9"/>
  <c r="AS281" i="9"/>
  <c r="AS280" i="9"/>
  <c r="AS279" i="9"/>
  <c r="AS278" i="9"/>
  <c r="AS277" i="9"/>
  <c r="AS276" i="9"/>
  <c r="AS275" i="9"/>
  <c r="AS274" i="9"/>
  <c r="AS273" i="9"/>
  <c r="AS272" i="9"/>
  <c r="AS271" i="9"/>
  <c r="AS270" i="9"/>
  <c r="AS269" i="9"/>
  <c r="AS268" i="9"/>
  <c r="AS267" i="9"/>
  <c r="AS266" i="9"/>
  <c r="AS265" i="9"/>
  <c r="AS264" i="9"/>
  <c r="AS263" i="9"/>
  <c r="AS262" i="9"/>
  <c r="AS261" i="9"/>
  <c r="AS260" i="9"/>
  <c r="AS259" i="9"/>
  <c r="AS258" i="9"/>
  <c r="AS257" i="9"/>
  <c r="AS256" i="9"/>
  <c r="AS255" i="9"/>
  <c r="AS254" i="9"/>
  <c r="AS253" i="9"/>
  <c r="AS252" i="9"/>
  <c r="AS251" i="9"/>
  <c r="AS250" i="9"/>
  <c r="AS249" i="9"/>
  <c r="AS248" i="9"/>
  <c r="AS247" i="9"/>
  <c r="AS246" i="9"/>
  <c r="AS245" i="9"/>
  <c r="AS244" i="9"/>
  <c r="AS243" i="9"/>
  <c r="AS242" i="9"/>
  <c r="AS241" i="9"/>
  <c r="AS240" i="9"/>
  <c r="AS239" i="9"/>
  <c r="AS238" i="9"/>
  <c r="AS237" i="9"/>
  <c r="AS236" i="9"/>
  <c r="AS235" i="9"/>
  <c r="AS234" i="9"/>
  <c r="AS233" i="9"/>
  <c r="AS232" i="9"/>
  <c r="AS231" i="9"/>
  <c r="AS230" i="9"/>
  <c r="AS229" i="9"/>
  <c r="AS228" i="9"/>
  <c r="AS227" i="9"/>
  <c r="AS226" i="9"/>
  <c r="AS225" i="9"/>
  <c r="AS224" i="9"/>
  <c r="AS223" i="9"/>
  <c r="AS222" i="9"/>
  <c r="AS221" i="9"/>
  <c r="AS220" i="9"/>
  <c r="AS219" i="9"/>
  <c r="AS218" i="9"/>
  <c r="AS217" i="9"/>
  <c r="AS216" i="9"/>
  <c r="AS215" i="9"/>
  <c r="AS214" i="9"/>
  <c r="AS213" i="9"/>
  <c r="AS212" i="9"/>
  <c r="AS211" i="9"/>
  <c r="AS210" i="9"/>
  <c r="AS209" i="9"/>
  <c r="AS208" i="9"/>
  <c r="AS207" i="9"/>
  <c r="AS206" i="9"/>
  <c r="AS205" i="9"/>
  <c r="AS204" i="9"/>
  <c r="AS203" i="9"/>
  <c r="AS202" i="9"/>
  <c r="AS201" i="9"/>
  <c r="AS200" i="9"/>
  <c r="AS199" i="9"/>
  <c r="AS198" i="9"/>
  <c r="AS197" i="9"/>
  <c r="AS196" i="9"/>
  <c r="AS195" i="9"/>
  <c r="AS194" i="9"/>
  <c r="AS193" i="9"/>
  <c r="AS192" i="9"/>
  <c r="AS191" i="9"/>
  <c r="AS190" i="9"/>
  <c r="AS189" i="9"/>
  <c r="AS188" i="9"/>
  <c r="AS187" i="9"/>
  <c r="AS186" i="9"/>
  <c r="AS185" i="9"/>
  <c r="AS184" i="9"/>
  <c r="AS183" i="9"/>
  <c r="AS182" i="9"/>
  <c r="AS181" i="9"/>
  <c r="AS180" i="9"/>
  <c r="AS179" i="9"/>
  <c r="AS178" i="9"/>
  <c r="AS177" i="9"/>
  <c r="AS176" i="9"/>
  <c r="AS175" i="9"/>
  <c r="AS174" i="9"/>
  <c r="AS173" i="9"/>
  <c r="AS172" i="9"/>
  <c r="AS171" i="9"/>
  <c r="AS170" i="9"/>
  <c r="AS169" i="9"/>
  <c r="AS168" i="9"/>
  <c r="AS167" i="9"/>
  <c r="AS166" i="9"/>
  <c r="AS165" i="9"/>
  <c r="AS164" i="9"/>
  <c r="AS163" i="9"/>
  <c r="AS162" i="9"/>
  <c r="AS161" i="9"/>
  <c r="AS160" i="9"/>
  <c r="AS159" i="9"/>
  <c r="AS158" i="9"/>
  <c r="AS157" i="9"/>
  <c r="AS156" i="9"/>
  <c r="AS155" i="9"/>
  <c r="AS154" i="9"/>
  <c r="AS153" i="9"/>
  <c r="AS152" i="9"/>
  <c r="AS151" i="9"/>
  <c r="AS150" i="9"/>
  <c r="AS149" i="9"/>
  <c r="AS148" i="9"/>
  <c r="AS147" i="9"/>
  <c r="AS146" i="9"/>
  <c r="AS145" i="9"/>
  <c r="AS144" i="9"/>
  <c r="AS143" i="9"/>
  <c r="AS142" i="9"/>
  <c r="AS141" i="9"/>
  <c r="AS140" i="9"/>
  <c r="AS139" i="9"/>
  <c r="AS138" i="9"/>
  <c r="AS137" i="9"/>
  <c r="AS136" i="9"/>
  <c r="AS135" i="9"/>
  <c r="AS134" i="9"/>
  <c r="AS133" i="9"/>
  <c r="AS132" i="9"/>
  <c r="AS131" i="9"/>
  <c r="AS130" i="9"/>
  <c r="AS129" i="9"/>
  <c r="AS128" i="9"/>
  <c r="AS127" i="9"/>
  <c r="AS126" i="9"/>
  <c r="AS125" i="9"/>
  <c r="AS124" i="9"/>
  <c r="AS123" i="9"/>
  <c r="AS122" i="9"/>
  <c r="AS121" i="9"/>
  <c r="AS120" i="9"/>
  <c r="AS119" i="9"/>
  <c r="AS118" i="9"/>
  <c r="AS117" i="9"/>
  <c r="AS116" i="9"/>
  <c r="AS115" i="9"/>
  <c r="AS114" i="9"/>
  <c r="AS113" i="9"/>
  <c r="AS112" i="9"/>
  <c r="AS111" i="9"/>
  <c r="AS110" i="9"/>
  <c r="AS109" i="9"/>
  <c r="AS108" i="9"/>
  <c r="AS107" i="9"/>
  <c r="AS106" i="9"/>
  <c r="AS105" i="9"/>
  <c r="AS104" i="9"/>
  <c r="AS103" i="9"/>
  <c r="AS102" i="9"/>
  <c r="AS101" i="9"/>
  <c r="AS100" i="9"/>
  <c r="AS99" i="9"/>
  <c r="AS98" i="9"/>
  <c r="AS97" i="9"/>
  <c r="AS96" i="9"/>
  <c r="AS95" i="9"/>
  <c r="AS94" i="9"/>
  <c r="AS93" i="9"/>
  <c r="AS92" i="9"/>
  <c r="AS91" i="9"/>
  <c r="AS90" i="9"/>
  <c r="AS89" i="9"/>
  <c r="AS88" i="9"/>
  <c r="AS87" i="9"/>
  <c r="AS86" i="9"/>
  <c r="AS85" i="9"/>
  <c r="AS84" i="9"/>
  <c r="AS83" i="9"/>
  <c r="AS82" i="9"/>
  <c r="AS81" i="9"/>
  <c r="AS80" i="9"/>
  <c r="AS79" i="9"/>
  <c r="AS78" i="9"/>
  <c r="AS77" i="9"/>
  <c r="AS76" i="9"/>
  <c r="AS75" i="9"/>
  <c r="AS74" i="9"/>
  <c r="AS73" i="9"/>
  <c r="AS72" i="9"/>
  <c r="AS71" i="9"/>
  <c r="AS70" i="9"/>
  <c r="AS69" i="9"/>
  <c r="AS68" i="9"/>
  <c r="AS67" i="9"/>
  <c r="AS66" i="9"/>
  <c r="AS65" i="9"/>
  <c r="AS64" i="9"/>
  <c r="AS63" i="9"/>
  <c r="AS62" i="9"/>
  <c r="AS61" i="9"/>
  <c r="AS60" i="9"/>
  <c r="AS59" i="9"/>
  <c r="AS58" i="9"/>
  <c r="AS57" i="9"/>
  <c r="AS56" i="9"/>
  <c r="AS55" i="9"/>
  <c r="AS54" i="9"/>
  <c r="AS53" i="9"/>
  <c r="AS52" i="9"/>
  <c r="AS51" i="9"/>
  <c r="AS50" i="9"/>
  <c r="AS49" i="9"/>
  <c r="AS48" i="9"/>
  <c r="AS47" i="9"/>
  <c r="AS46" i="9"/>
  <c r="AS45" i="9"/>
  <c r="AS44" i="9"/>
  <c r="AS43" i="9"/>
  <c r="AS42" i="9"/>
  <c r="AS41" i="9"/>
  <c r="AS40" i="9"/>
  <c r="AS39" i="9"/>
  <c r="AS38" i="9"/>
  <c r="AS37" i="9"/>
  <c r="AS36" i="9"/>
  <c r="AS35" i="9"/>
  <c r="AS34" i="9"/>
  <c r="AS33" i="9"/>
  <c r="AS32" i="9"/>
  <c r="AS31" i="9"/>
  <c r="AS30" i="9"/>
  <c r="AS29" i="9"/>
  <c r="AS28" i="9"/>
  <c r="AS27" i="9"/>
  <c r="AS26" i="9"/>
  <c r="AS25" i="9"/>
  <c r="AS24" i="9"/>
  <c r="AS23" i="9"/>
  <c r="AS22" i="9"/>
  <c r="AS21" i="9"/>
  <c r="AS20" i="9"/>
  <c r="AS19" i="9"/>
  <c r="AS18" i="9"/>
  <c r="AS17" i="9"/>
  <c r="AS16" i="9"/>
  <c r="AS15" i="9"/>
  <c r="AS14" i="9"/>
  <c r="AS13" i="9"/>
  <c r="AS12" i="9"/>
  <c r="AS11" i="9"/>
  <c r="AS10" i="9"/>
  <c r="AS9" i="9"/>
  <c r="AS8" i="9"/>
  <c r="AS7" i="9"/>
  <c r="AS6" i="9"/>
  <c r="AJ406" i="9"/>
  <c r="AJ405" i="9"/>
  <c r="AJ404" i="9"/>
  <c r="AJ403" i="9"/>
  <c r="AJ402" i="9"/>
  <c r="AJ401" i="9"/>
  <c r="AJ400" i="9"/>
  <c r="AJ399" i="9"/>
  <c r="AJ398" i="9"/>
  <c r="AJ397" i="9"/>
  <c r="AJ396" i="9"/>
  <c r="AJ395" i="9"/>
  <c r="AJ394" i="9"/>
  <c r="AJ393" i="9"/>
  <c r="AJ392" i="9"/>
  <c r="AJ391" i="9"/>
  <c r="AJ390" i="9"/>
  <c r="AJ389" i="9"/>
  <c r="AJ388" i="9"/>
  <c r="AJ387" i="9"/>
  <c r="AJ386" i="9"/>
  <c r="AJ385" i="9"/>
  <c r="AJ384" i="9"/>
  <c r="AJ383" i="9"/>
  <c r="AJ382" i="9"/>
  <c r="AJ381" i="9"/>
  <c r="AJ380" i="9"/>
  <c r="AJ379" i="9"/>
  <c r="AJ378" i="9"/>
  <c r="AJ377" i="9"/>
  <c r="AJ376" i="9"/>
  <c r="AJ375" i="9"/>
  <c r="AJ374" i="9"/>
  <c r="AJ373" i="9"/>
  <c r="AJ372" i="9"/>
  <c r="AJ371" i="9"/>
  <c r="AJ370" i="9"/>
  <c r="AJ369" i="9"/>
  <c r="AJ368" i="9"/>
  <c r="AJ367" i="9"/>
  <c r="AJ366" i="9"/>
  <c r="AJ365" i="9"/>
  <c r="AJ364" i="9"/>
  <c r="AJ363" i="9"/>
  <c r="AJ362" i="9"/>
  <c r="AJ361" i="9"/>
  <c r="AJ360" i="9"/>
  <c r="AJ359" i="9"/>
  <c r="AJ358" i="9"/>
  <c r="AJ357" i="9"/>
  <c r="AJ356" i="9"/>
  <c r="AJ355" i="9"/>
  <c r="AJ354" i="9"/>
  <c r="AJ353" i="9"/>
  <c r="AJ352" i="9"/>
  <c r="AJ351" i="9"/>
  <c r="AJ350" i="9"/>
  <c r="AJ349" i="9"/>
  <c r="AJ348" i="9"/>
  <c r="AJ347" i="9"/>
  <c r="AJ346" i="9"/>
  <c r="AJ345" i="9"/>
  <c r="AJ344" i="9"/>
  <c r="AJ343" i="9"/>
  <c r="AJ342" i="9"/>
  <c r="AJ341" i="9"/>
  <c r="AJ340" i="9"/>
  <c r="AJ339" i="9"/>
  <c r="AJ338" i="9"/>
  <c r="AJ337" i="9"/>
  <c r="AJ336" i="9"/>
  <c r="AJ335" i="9"/>
  <c r="AJ334" i="9"/>
  <c r="AJ333" i="9"/>
  <c r="AJ332" i="9"/>
  <c r="AJ331" i="9"/>
  <c r="AJ330" i="9"/>
  <c r="AJ329" i="9"/>
  <c r="AJ328" i="9"/>
  <c r="AJ327" i="9"/>
  <c r="AJ326" i="9"/>
  <c r="AJ325" i="9"/>
  <c r="AJ324" i="9"/>
  <c r="AJ323" i="9"/>
  <c r="AJ322" i="9"/>
  <c r="AJ321" i="9"/>
  <c r="AJ320" i="9"/>
  <c r="AJ319" i="9"/>
  <c r="AJ318" i="9"/>
  <c r="AJ317" i="9"/>
  <c r="AJ316" i="9"/>
  <c r="AJ315" i="9"/>
  <c r="AJ314" i="9"/>
  <c r="AJ313" i="9"/>
  <c r="AJ312" i="9"/>
  <c r="AJ311" i="9"/>
  <c r="AJ310" i="9"/>
  <c r="AJ309" i="9"/>
  <c r="AJ308" i="9"/>
  <c r="AJ307" i="9"/>
  <c r="AJ306" i="9"/>
  <c r="AJ305" i="9"/>
  <c r="AJ304" i="9"/>
  <c r="AJ303" i="9"/>
  <c r="AJ302" i="9"/>
  <c r="AJ301" i="9"/>
  <c r="AJ300" i="9"/>
  <c r="AJ299" i="9"/>
  <c r="AJ298" i="9"/>
  <c r="AJ297" i="9"/>
  <c r="AJ296" i="9"/>
  <c r="AJ295" i="9"/>
  <c r="AJ294" i="9"/>
  <c r="AJ293" i="9"/>
  <c r="AJ292" i="9"/>
  <c r="AJ291" i="9"/>
  <c r="AJ290" i="9"/>
  <c r="AJ289" i="9"/>
  <c r="AJ288" i="9"/>
  <c r="AJ287" i="9"/>
  <c r="AJ286" i="9"/>
  <c r="AJ285" i="9"/>
  <c r="AJ284" i="9"/>
  <c r="AJ283" i="9"/>
  <c r="AJ282" i="9"/>
  <c r="AJ281" i="9"/>
  <c r="AJ280" i="9"/>
  <c r="AJ279" i="9"/>
  <c r="AJ278" i="9"/>
  <c r="AJ277" i="9"/>
  <c r="AJ276" i="9"/>
  <c r="AJ275" i="9"/>
  <c r="AJ274" i="9"/>
  <c r="AJ273" i="9"/>
  <c r="AJ272" i="9"/>
  <c r="AJ271" i="9"/>
  <c r="AJ270" i="9"/>
  <c r="AJ269" i="9"/>
  <c r="AJ268" i="9"/>
  <c r="AJ267" i="9"/>
  <c r="AJ266" i="9"/>
  <c r="AJ265" i="9"/>
  <c r="AJ264" i="9"/>
  <c r="AJ263" i="9"/>
  <c r="AJ262" i="9"/>
  <c r="AJ261" i="9"/>
  <c r="AJ260" i="9"/>
  <c r="AJ259" i="9"/>
  <c r="AJ258" i="9"/>
  <c r="AJ257" i="9"/>
  <c r="AJ256" i="9"/>
  <c r="AJ255" i="9"/>
  <c r="AJ254" i="9"/>
  <c r="AJ253" i="9"/>
  <c r="AJ252" i="9"/>
  <c r="AJ251" i="9"/>
  <c r="AJ250" i="9"/>
  <c r="AJ249" i="9"/>
  <c r="AJ248" i="9"/>
  <c r="AJ247" i="9"/>
  <c r="AJ246" i="9"/>
  <c r="AJ245" i="9"/>
  <c r="AJ244" i="9"/>
  <c r="AJ243" i="9"/>
  <c r="AJ242" i="9"/>
  <c r="AJ241" i="9"/>
  <c r="AJ240" i="9"/>
  <c r="AJ239" i="9"/>
  <c r="AJ238" i="9"/>
  <c r="AJ237" i="9"/>
  <c r="AJ236" i="9"/>
  <c r="AJ235" i="9"/>
  <c r="AJ234" i="9"/>
  <c r="AJ233" i="9"/>
  <c r="AJ232" i="9"/>
  <c r="AJ231" i="9"/>
  <c r="AJ230" i="9"/>
  <c r="AJ229" i="9"/>
  <c r="AJ228" i="9"/>
  <c r="AJ227" i="9"/>
  <c r="AJ226" i="9"/>
  <c r="AJ225" i="9"/>
  <c r="AJ224" i="9"/>
  <c r="AJ223" i="9"/>
  <c r="AJ222" i="9"/>
  <c r="AJ221" i="9"/>
  <c r="AJ220" i="9"/>
  <c r="AJ219" i="9"/>
  <c r="AJ218" i="9"/>
  <c r="AJ217" i="9"/>
  <c r="AJ216" i="9"/>
  <c r="AJ215" i="9"/>
  <c r="AJ214" i="9"/>
  <c r="AJ213" i="9"/>
  <c r="AJ212" i="9"/>
  <c r="AJ211" i="9"/>
  <c r="AJ210" i="9"/>
  <c r="AJ209" i="9"/>
  <c r="AJ208" i="9"/>
  <c r="AJ207" i="9"/>
  <c r="AJ206" i="9"/>
  <c r="AJ205" i="9"/>
  <c r="AJ204" i="9"/>
  <c r="AJ203" i="9"/>
  <c r="AJ202" i="9"/>
  <c r="AJ201" i="9"/>
  <c r="AJ200" i="9"/>
  <c r="AJ199" i="9"/>
  <c r="AJ198" i="9"/>
  <c r="AJ197" i="9"/>
  <c r="AJ196" i="9"/>
  <c r="AJ195" i="9"/>
  <c r="AJ194" i="9"/>
  <c r="AJ193" i="9"/>
  <c r="AJ192" i="9"/>
  <c r="AJ191" i="9"/>
  <c r="AJ190" i="9"/>
  <c r="AJ189" i="9"/>
  <c r="AJ188" i="9"/>
  <c r="AJ187" i="9"/>
  <c r="AJ186" i="9"/>
  <c r="AJ185" i="9"/>
  <c r="AJ184" i="9"/>
  <c r="AJ183" i="9"/>
  <c r="AJ182" i="9"/>
  <c r="AJ181" i="9"/>
  <c r="AJ180" i="9"/>
  <c r="AJ179" i="9"/>
  <c r="AJ178" i="9"/>
  <c r="AJ177" i="9"/>
  <c r="AJ176" i="9"/>
  <c r="AJ175" i="9"/>
  <c r="AJ174" i="9"/>
  <c r="AJ173" i="9"/>
  <c r="AJ172" i="9"/>
  <c r="AJ171" i="9"/>
  <c r="AJ170" i="9"/>
  <c r="AJ169" i="9"/>
  <c r="AJ168" i="9"/>
  <c r="AJ167" i="9"/>
  <c r="AJ166" i="9"/>
  <c r="AJ165" i="9"/>
  <c r="AJ164" i="9"/>
  <c r="AJ163" i="9"/>
  <c r="AJ162" i="9"/>
  <c r="AJ161" i="9"/>
  <c r="AJ160" i="9"/>
  <c r="AJ159" i="9"/>
  <c r="AJ158" i="9"/>
  <c r="AJ157" i="9"/>
  <c r="AJ156" i="9"/>
  <c r="AJ155" i="9"/>
  <c r="AJ154" i="9"/>
  <c r="AJ153" i="9"/>
  <c r="AJ152" i="9"/>
  <c r="AJ151" i="9"/>
  <c r="AJ150" i="9"/>
  <c r="AJ149" i="9"/>
  <c r="AJ148" i="9"/>
  <c r="AJ147" i="9"/>
  <c r="AJ146" i="9"/>
  <c r="AJ145" i="9"/>
  <c r="AJ144" i="9"/>
  <c r="AJ143" i="9"/>
  <c r="AJ142" i="9"/>
  <c r="AJ141" i="9"/>
  <c r="AJ140" i="9"/>
  <c r="AJ139" i="9"/>
  <c r="AJ138" i="9"/>
  <c r="AJ137" i="9"/>
  <c r="AJ136" i="9"/>
  <c r="AJ135" i="9"/>
  <c r="AJ134" i="9"/>
  <c r="AJ133" i="9"/>
  <c r="AJ132" i="9"/>
  <c r="AJ131" i="9"/>
  <c r="AJ130" i="9"/>
  <c r="AJ129" i="9"/>
  <c r="AJ128" i="9"/>
  <c r="AJ127" i="9"/>
  <c r="AJ126" i="9"/>
  <c r="AJ125" i="9"/>
  <c r="AJ124" i="9"/>
  <c r="AJ123" i="9"/>
  <c r="AJ122" i="9"/>
  <c r="AJ121" i="9"/>
  <c r="AJ120" i="9"/>
  <c r="AJ119" i="9"/>
  <c r="AJ118" i="9"/>
  <c r="AJ117" i="9"/>
  <c r="AJ116" i="9"/>
  <c r="AJ115" i="9"/>
  <c r="AJ114" i="9"/>
  <c r="AJ113" i="9"/>
  <c r="AJ112" i="9"/>
  <c r="AJ111" i="9"/>
  <c r="AJ110" i="9"/>
  <c r="AJ109" i="9"/>
  <c r="AJ108" i="9"/>
  <c r="AJ107" i="9"/>
  <c r="AJ106" i="9"/>
  <c r="AJ105" i="9"/>
  <c r="AJ104" i="9"/>
  <c r="AJ103" i="9"/>
  <c r="AJ102" i="9"/>
  <c r="AJ101" i="9"/>
  <c r="AJ100" i="9"/>
  <c r="AJ99" i="9"/>
  <c r="AJ98" i="9"/>
  <c r="AJ97" i="9"/>
  <c r="AJ96" i="9"/>
  <c r="AJ95" i="9"/>
  <c r="AJ94" i="9"/>
  <c r="AJ93" i="9"/>
  <c r="AJ92" i="9"/>
  <c r="AJ91" i="9"/>
  <c r="AJ90" i="9"/>
  <c r="AJ89" i="9"/>
  <c r="AJ88" i="9"/>
  <c r="AJ87" i="9"/>
  <c r="AJ86" i="9"/>
  <c r="AJ85" i="9"/>
  <c r="AJ84" i="9"/>
  <c r="AJ83" i="9"/>
  <c r="AJ82" i="9"/>
  <c r="AJ81" i="9"/>
  <c r="AJ80" i="9"/>
  <c r="AJ79" i="9"/>
  <c r="AJ78" i="9"/>
  <c r="AJ77" i="9"/>
  <c r="AJ76" i="9"/>
  <c r="AJ75" i="9"/>
  <c r="AJ74" i="9"/>
  <c r="AJ73" i="9"/>
  <c r="AJ72" i="9"/>
  <c r="AJ71" i="9"/>
  <c r="AJ70" i="9"/>
  <c r="AJ69" i="9"/>
  <c r="AJ68" i="9"/>
  <c r="AJ67" i="9"/>
  <c r="AJ66" i="9"/>
  <c r="AJ65" i="9"/>
  <c r="AJ64" i="9"/>
  <c r="AJ63" i="9"/>
  <c r="AJ62" i="9"/>
  <c r="AJ61" i="9"/>
  <c r="AJ60" i="9"/>
  <c r="AJ59" i="9"/>
  <c r="AJ58" i="9"/>
  <c r="AJ57" i="9"/>
  <c r="AJ56" i="9"/>
  <c r="AJ55" i="9"/>
  <c r="AJ54" i="9"/>
  <c r="AJ53" i="9"/>
  <c r="AJ52" i="9"/>
  <c r="AJ51" i="9"/>
  <c r="AJ50" i="9"/>
  <c r="AJ49" i="9"/>
  <c r="AJ48" i="9"/>
  <c r="AJ47" i="9"/>
  <c r="AJ46" i="9"/>
  <c r="AJ45" i="9"/>
  <c r="AJ44" i="9"/>
  <c r="AJ43" i="9"/>
  <c r="AJ42" i="9"/>
  <c r="AJ41" i="9"/>
  <c r="AJ40" i="9"/>
  <c r="AJ39" i="9"/>
  <c r="AJ38" i="9"/>
  <c r="AJ37" i="9"/>
  <c r="AJ36" i="9"/>
  <c r="AJ35" i="9"/>
  <c r="AJ34" i="9"/>
  <c r="AJ33" i="9"/>
  <c r="AJ32" i="9"/>
  <c r="AJ31" i="9"/>
  <c r="AJ30" i="9"/>
  <c r="AJ29" i="9"/>
  <c r="AJ28" i="9"/>
  <c r="AJ27" i="9"/>
  <c r="AJ26" i="9"/>
  <c r="AJ25" i="9"/>
  <c r="AJ24" i="9"/>
  <c r="AJ23" i="9"/>
  <c r="AJ22" i="9"/>
  <c r="AJ21" i="9"/>
  <c r="AJ20" i="9"/>
  <c r="AJ19" i="9"/>
  <c r="AJ18" i="9"/>
  <c r="AJ17" i="9"/>
  <c r="AJ16" i="9"/>
  <c r="AJ15" i="9"/>
  <c r="AJ14" i="9"/>
  <c r="AJ13" i="9"/>
  <c r="AJ12" i="9"/>
  <c r="AJ11" i="9"/>
  <c r="AJ10" i="9"/>
  <c r="AJ9" i="9"/>
  <c r="AJ8" i="9"/>
  <c r="AJ7" i="9"/>
  <c r="AJ6" i="9"/>
  <c r="AA406" i="9"/>
  <c r="AA405" i="9"/>
  <c r="AA404" i="9"/>
  <c r="AA403" i="9"/>
  <c r="AA402" i="9"/>
  <c r="AA401" i="9"/>
  <c r="AA400" i="9"/>
  <c r="AA399" i="9"/>
  <c r="AA398" i="9"/>
  <c r="AA397" i="9"/>
  <c r="AA396" i="9"/>
  <c r="AA395" i="9"/>
  <c r="AA394" i="9"/>
  <c r="AA393" i="9"/>
  <c r="AA392" i="9"/>
  <c r="AA391" i="9"/>
  <c r="AA390" i="9"/>
  <c r="AA389" i="9"/>
  <c r="AA388" i="9"/>
  <c r="AA387" i="9"/>
  <c r="AA386" i="9"/>
  <c r="AA385" i="9"/>
  <c r="AA384" i="9"/>
  <c r="AA383" i="9"/>
  <c r="AA382" i="9"/>
  <c r="AA381" i="9"/>
  <c r="AA380" i="9"/>
  <c r="AA379" i="9"/>
  <c r="AA378" i="9"/>
  <c r="AA377" i="9"/>
  <c r="AA376" i="9"/>
  <c r="AA375" i="9"/>
  <c r="AA374" i="9"/>
  <c r="AA373" i="9"/>
  <c r="AA372" i="9"/>
  <c r="AA371" i="9"/>
  <c r="AA370" i="9"/>
  <c r="AA369" i="9"/>
  <c r="AA368" i="9"/>
  <c r="AA367" i="9"/>
  <c r="AA366" i="9"/>
  <c r="AA365" i="9"/>
  <c r="AA364" i="9"/>
  <c r="AA363" i="9"/>
  <c r="AA362" i="9"/>
  <c r="AA361" i="9"/>
  <c r="AA360" i="9"/>
  <c r="AA359" i="9"/>
  <c r="AA358" i="9"/>
  <c r="AA357" i="9"/>
  <c r="AA356" i="9"/>
  <c r="AA355" i="9"/>
  <c r="AA354" i="9"/>
  <c r="AA353" i="9"/>
  <c r="AA352" i="9"/>
  <c r="AA351" i="9"/>
  <c r="AA350" i="9"/>
  <c r="AA349" i="9"/>
  <c r="AA348" i="9"/>
  <c r="AA347" i="9"/>
  <c r="AA346" i="9"/>
  <c r="AA345" i="9"/>
  <c r="AA344" i="9"/>
  <c r="AA343" i="9"/>
  <c r="AA342" i="9"/>
  <c r="AA341" i="9"/>
  <c r="AA340" i="9"/>
  <c r="AA339" i="9"/>
  <c r="AA338" i="9"/>
  <c r="AA337" i="9"/>
  <c r="AA336" i="9"/>
  <c r="AA335" i="9"/>
  <c r="AA334" i="9"/>
  <c r="AA333" i="9"/>
  <c r="AA332" i="9"/>
  <c r="AA331" i="9"/>
  <c r="AA330" i="9"/>
  <c r="AA329" i="9"/>
  <c r="AA328" i="9"/>
  <c r="AA327" i="9"/>
  <c r="AA326" i="9"/>
  <c r="AA325" i="9"/>
  <c r="AA324" i="9"/>
  <c r="AA323" i="9"/>
  <c r="AA322" i="9"/>
  <c r="AA321" i="9"/>
  <c r="AA320" i="9"/>
  <c r="AA319" i="9"/>
  <c r="AA318" i="9"/>
  <c r="AA317" i="9"/>
  <c r="AA316" i="9"/>
  <c r="AA315" i="9"/>
  <c r="AA314" i="9"/>
  <c r="AA313" i="9"/>
  <c r="AA312" i="9"/>
  <c r="AA311" i="9"/>
  <c r="AA310" i="9"/>
  <c r="AA309" i="9"/>
  <c r="AA308" i="9"/>
  <c r="AA307" i="9"/>
  <c r="AA306" i="9"/>
  <c r="AA305" i="9"/>
  <c r="AA304" i="9"/>
  <c r="AA303" i="9"/>
  <c r="AA302" i="9"/>
  <c r="AA301" i="9"/>
  <c r="AA300" i="9"/>
  <c r="AA299" i="9"/>
  <c r="AA298" i="9"/>
  <c r="AA297" i="9"/>
  <c r="AA296" i="9"/>
  <c r="AA295" i="9"/>
  <c r="AA294" i="9"/>
  <c r="AA293" i="9"/>
  <c r="AA292" i="9"/>
  <c r="AA291" i="9"/>
  <c r="AA290" i="9"/>
  <c r="AA289" i="9"/>
  <c r="AA288" i="9"/>
  <c r="AA287" i="9"/>
  <c r="AA286" i="9"/>
  <c r="AA285" i="9"/>
  <c r="AA284" i="9"/>
  <c r="AA283" i="9"/>
  <c r="AA282" i="9"/>
  <c r="AA281" i="9"/>
  <c r="AA280" i="9"/>
  <c r="AA279" i="9"/>
  <c r="AA278" i="9"/>
  <c r="AA277" i="9"/>
  <c r="AA276" i="9"/>
  <c r="AA275" i="9"/>
  <c r="AA274" i="9"/>
  <c r="AA273" i="9"/>
  <c r="AA272" i="9"/>
  <c r="AA271" i="9"/>
  <c r="AA270" i="9"/>
  <c r="AA269" i="9"/>
  <c r="AA268" i="9"/>
  <c r="AA267" i="9"/>
  <c r="AA266" i="9"/>
  <c r="AA265" i="9"/>
  <c r="AA264" i="9"/>
  <c r="AA263" i="9"/>
  <c r="AA262" i="9"/>
  <c r="AA261" i="9"/>
  <c r="AA260" i="9"/>
  <c r="AA259" i="9"/>
  <c r="AA258" i="9"/>
  <c r="AA257" i="9"/>
  <c r="AA256" i="9"/>
  <c r="AA255" i="9"/>
  <c r="AA254" i="9"/>
  <c r="AA253" i="9"/>
  <c r="AA252" i="9"/>
  <c r="AA251" i="9"/>
  <c r="AA250" i="9"/>
  <c r="AA249" i="9"/>
  <c r="AA248" i="9"/>
  <c r="AA247" i="9"/>
  <c r="AA246" i="9"/>
  <c r="AA245" i="9"/>
  <c r="AA244" i="9"/>
  <c r="AA243" i="9"/>
  <c r="AA242" i="9"/>
  <c r="AA241" i="9"/>
  <c r="AA240" i="9"/>
  <c r="AA239" i="9"/>
  <c r="AA238" i="9"/>
  <c r="AA237" i="9"/>
  <c r="AA236" i="9"/>
  <c r="AA235" i="9"/>
  <c r="AA234" i="9"/>
  <c r="AA233" i="9"/>
  <c r="AA232" i="9"/>
  <c r="AA231" i="9"/>
  <c r="AA230" i="9"/>
  <c r="AA229" i="9"/>
  <c r="AA228" i="9"/>
  <c r="AA227" i="9"/>
  <c r="AA226" i="9"/>
  <c r="AA225" i="9"/>
  <c r="AA224" i="9"/>
  <c r="AA223" i="9"/>
  <c r="AA222" i="9"/>
  <c r="AA221" i="9"/>
  <c r="AA220" i="9"/>
  <c r="AA219" i="9"/>
  <c r="AA218" i="9"/>
  <c r="AA217" i="9"/>
  <c r="AA216" i="9"/>
  <c r="AA215" i="9"/>
  <c r="AA214" i="9"/>
  <c r="AA213" i="9"/>
  <c r="AA212" i="9"/>
  <c r="AA211" i="9"/>
  <c r="AA210" i="9"/>
  <c r="AA209" i="9"/>
  <c r="AA208" i="9"/>
  <c r="AA207" i="9"/>
  <c r="AA206" i="9"/>
  <c r="AA205" i="9"/>
  <c r="AA204" i="9"/>
  <c r="AA203" i="9"/>
  <c r="AA202" i="9"/>
  <c r="AA201" i="9"/>
  <c r="AA200" i="9"/>
  <c r="AA199" i="9"/>
  <c r="AA198" i="9"/>
  <c r="AA197" i="9"/>
  <c r="AA196" i="9"/>
  <c r="AA195" i="9"/>
  <c r="AA194" i="9"/>
  <c r="AA193" i="9"/>
  <c r="AA192" i="9"/>
  <c r="AA191" i="9"/>
  <c r="AA190" i="9"/>
  <c r="AA189" i="9"/>
  <c r="AA188" i="9"/>
  <c r="AA187" i="9"/>
  <c r="AA186" i="9"/>
  <c r="AA185" i="9"/>
  <c r="AA184" i="9"/>
  <c r="AA183" i="9"/>
  <c r="AA182" i="9"/>
  <c r="AA181" i="9"/>
  <c r="AA180" i="9"/>
  <c r="AA179" i="9"/>
  <c r="AA178" i="9"/>
  <c r="AA177" i="9"/>
  <c r="AA176" i="9"/>
  <c r="AA175" i="9"/>
  <c r="AA174" i="9"/>
  <c r="AA173" i="9"/>
  <c r="AA172" i="9"/>
  <c r="AA171" i="9"/>
  <c r="AA170" i="9"/>
  <c r="AA169" i="9"/>
  <c r="AA168" i="9"/>
  <c r="AA167" i="9"/>
  <c r="AA166" i="9"/>
  <c r="AA165" i="9"/>
  <c r="AA164" i="9"/>
  <c r="AA163" i="9"/>
  <c r="AA162" i="9"/>
  <c r="AA161" i="9"/>
  <c r="AA160" i="9"/>
  <c r="AA159" i="9"/>
  <c r="AA158" i="9"/>
  <c r="AA157" i="9"/>
  <c r="AA156" i="9"/>
  <c r="AA155" i="9"/>
  <c r="AA154" i="9"/>
  <c r="AA153" i="9"/>
  <c r="AA152" i="9"/>
  <c r="AA151" i="9"/>
  <c r="AA150" i="9"/>
  <c r="AA149" i="9"/>
  <c r="AA148" i="9"/>
  <c r="AA147" i="9"/>
  <c r="AA146" i="9"/>
  <c r="AA145" i="9"/>
  <c r="AA144" i="9"/>
  <c r="AA143" i="9"/>
  <c r="AA142" i="9"/>
  <c r="AA141" i="9"/>
  <c r="AA140" i="9"/>
  <c r="AA139" i="9"/>
  <c r="AA138" i="9"/>
  <c r="AA137" i="9"/>
  <c r="AA136" i="9"/>
  <c r="AA135" i="9"/>
  <c r="AA134" i="9"/>
  <c r="AA133" i="9"/>
  <c r="AA132" i="9"/>
  <c r="AA131" i="9"/>
  <c r="AA130" i="9"/>
  <c r="AA129" i="9"/>
  <c r="AA128" i="9"/>
  <c r="AA127" i="9"/>
  <c r="AA126" i="9"/>
  <c r="AA125" i="9"/>
  <c r="AA124" i="9"/>
  <c r="AA123" i="9"/>
  <c r="AA122" i="9"/>
  <c r="AA121" i="9"/>
  <c r="AA120" i="9"/>
  <c r="AA119" i="9"/>
  <c r="AA118" i="9"/>
  <c r="AA117" i="9"/>
  <c r="AA116" i="9"/>
  <c r="AA115" i="9"/>
  <c r="AA114" i="9"/>
  <c r="AA113" i="9"/>
  <c r="AA112" i="9"/>
  <c r="AA111" i="9"/>
  <c r="AA110" i="9"/>
  <c r="AA109" i="9"/>
  <c r="AA108" i="9"/>
  <c r="AA107" i="9"/>
  <c r="AA106" i="9"/>
  <c r="AA105" i="9"/>
  <c r="AA104" i="9"/>
  <c r="AA103" i="9"/>
  <c r="AA102" i="9"/>
  <c r="AA101" i="9"/>
  <c r="AA100" i="9"/>
  <c r="AA99" i="9"/>
  <c r="AA98" i="9"/>
  <c r="AA97" i="9"/>
  <c r="AA96" i="9"/>
  <c r="AA95" i="9"/>
  <c r="AA94" i="9"/>
  <c r="AA93" i="9"/>
  <c r="AA92" i="9"/>
  <c r="AA91" i="9"/>
  <c r="AA90" i="9"/>
  <c r="AA89" i="9"/>
  <c r="AA88" i="9"/>
  <c r="AA87" i="9"/>
  <c r="AA86" i="9"/>
  <c r="AA85" i="9"/>
  <c r="AA84" i="9"/>
  <c r="AA83" i="9"/>
  <c r="AA82" i="9"/>
  <c r="AA81" i="9"/>
  <c r="AA80" i="9"/>
  <c r="AA79" i="9"/>
  <c r="AA78" i="9"/>
  <c r="AA77" i="9"/>
  <c r="AA76" i="9"/>
  <c r="AA75" i="9"/>
  <c r="AA74" i="9"/>
  <c r="AA73" i="9"/>
  <c r="AA72" i="9"/>
  <c r="AA71" i="9"/>
  <c r="AA70" i="9"/>
  <c r="AA69" i="9"/>
  <c r="AA68" i="9"/>
  <c r="AA67" i="9"/>
  <c r="AA66" i="9"/>
  <c r="AA65" i="9"/>
  <c r="AA64" i="9"/>
  <c r="AA63" i="9"/>
  <c r="AA62" i="9"/>
  <c r="AA61" i="9"/>
  <c r="AA60" i="9"/>
  <c r="AA59" i="9"/>
  <c r="AA58" i="9"/>
  <c r="AA57" i="9"/>
  <c r="AA56" i="9"/>
  <c r="AA55" i="9"/>
  <c r="AA54" i="9"/>
  <c r="AA53" i="9"/>
  <c r="AA52" i="9"/>
  <c r="AA51" i="9"/>
  <c r="AA50" i="9"/>
  <c r="AA49" i="9"/>
  <c r="AA48" i="9"/>
  <c r="AA47" i="9"/>
  <c r="AA46" i="9"/>
  <c r="AA45" i="9"/>
  <c r="AA44" i="9"/>
  <c r="AA43" i="9"/>
  <c r="AA42" i="9"/>
  <c r="AA41" i="9"/>
  <c r="AA40" i="9"/>
  <c r="AA39" i="9"/>
  <c r="AA38" i="9"/>
  <c r="AA37" i="9"/>
  <c r="AA36" i="9"/>
  <c r="AA35" i="9"/>
  <c r="AA34" i="9"/>
  <c r="AA33" i="9"/>
  <c r="AA32" i="9"/>
  <c r="AA31" i="9"/>
  <c r="AA30" i="9"/>
  <c r="AA29" i="9"/>
  <c r="AA28" i="9"/>
  <c r="AA27" i="9"/>
  <c r="AA26" i="9"/>
  <c r="AA25" i="9"/>
  <c r="AA24" i="9"/>
  <c r="AA23" i="9"/>
  <c r="AA22" i="9"/>
  <c r="AA21" i="9"/>
  <c r="AA20" i="9"/>
  <c r="AA19" i="9"/>
  <c r="AA18" i="9"/>
  <c r="AA17" i="9"/>
  <c r="AA16" i="9"/>
  <c r="AA15" i="9"/>
  <c r="AA14" i="9"/>
  <c r="AA13" i="9"/>
  <c r="AA12" i="9"/>
  <c r="AA11" i="9"/>
  <c r="AA10" i="9"/>
  <c r="AA9" i="9"/>
  <c r="AA8" i="9"/>
  <c r="AA7" i="9"/>
  <c r="R406" i="9"/>
  <c r="R405" i="9"/>
  <c r="R404" i="9"/>
  <c r="R403" i="9"/>
  <c r="R402" i="9"/>
  <c r="R401" i="9"/>
  <c r="R400" i="9"/>
  <c r="R399" i="9"/>
  <c r="R398" i="9"/>
  <c r="R397" i="9"/>
  <c r="R396" i="9"/>
  <c r="R395" i="9"/>
  <c r="R394" i="9"/>
  <c r="R393" i="9"/>
  <c r="R392" i="9"/>
  <c r="R391" i="9"/>
  <c r="R390" i="9"/>
  <c r="R389" i="9"/>
  <c r="R388" i="9"/>
  <c r="R387" i="9"/>
  <c r="R386" i="9"/>
  <c r="R385" i="9"/>
  <c r="R384" i="9"/>
  <c r="R383" i="9"/>
  <c r="R382" i="9"/>
  <c r="R381" i="9"/>
  <c r="R380" i="9"/>
  <c r="R379" i="9"/>
  <c r="R378" i="9"/>
  <c r="R377" i="9"/>
  <c r="R376" i="9"/>
  <c r="R375" i="9"/>
  <c r="R374" i="9"/>
  <c r="R373" i="9"/>
  <c r="R372" i="9"/>
  <c r="R371" i="9"/>
  <c r="R370" i="9"/>
  <c r="R369" i="9"/>
  <c r="R368" i="9"/>
  <c r="R367" i="9"/>
  <c r="R366" i="9"/>
  <c r="R365" i="9"/>
  <c r="R364" i="9"/>
  <c r="R363" i="9"/>
  <c r="R362" i="9"/>
  <c r="R361" i="9"/>
  <c r="R360" i="9"/>
  <c r="R359" i="9"/>
  <c r="R358" i="9"/>
  <c r="R357" i="9"/>
  <c r="R356" i="9"/>
  <c r="R355" i="9"/>
  <c r="R354" i="9"/>
  <c r="R353" i="9"/>
  <c r="R352" i="9"/>
  <c r="R351" i="9"/>
  <c r="R350" i="9"/>
  <c r="R349" i="9"/>
  <c r="R348" i="9"/>
  <c r="R347" i="9"/>
  <c r="R346" i="9"/>
  <c r="R345" i="9"/>
  <c r="R344" i="9"/>
  <c r="R343" i="9"/>
  <c r="R342" i="9"/>
  <c r="R341" i="9"/>
  <c r="R340" i="9"/>
  <c r="R339" i="9"/>
  <c r="R338" i="9"/>
  <c r="R337" i="9"/>
  <c r="R336" i="9"/>
  <c r="R335" i="9"/>
  <c r="R334" i="9"/>
  <c r="R333" i="9"/>
  <c r="R332" i="9"/>
  <c r="R331" i="9"/>
  <c r="R330" i="9"/>
  <c r="R329" i="9"/>
  <c r="R328" i="9"/>
  <c r="R327" i="9"/>
  <c r="R326" i="9"/>
  <c r="R325" i="9"/>
  <c r="R324" i="9"/>
  <c r="R323" i="9"/>
  <c r="R322" i="9"/>
  <c r="R321" i="9"/>
  <c r="R320" i="9"/>
  <c r="R319" i="9"/>
  <c r="R318" i="9"/>
  <c r="R317" i="9"/>
  <c r="R316" i="9"/>
  <c r="R315" i="9"/>
  <c r="R314" i="9"/>
  <c r="R313" i="9"/>
  <c r="R312" i="9"/>
  <c r="R311" i="9"/>
  <c r="R310" i="9"/>
  <c r="R309" i="9"/>
  <c r="R308" i="9"/>
  <c r="R307" i="9"/>
  <c r="R306" i="9"/>
  <c r="R305" i="9"/>
  <c r="R304" i="9"/>
  <c r="R303" i="9"/>
  <c r="R302" i="9"/>
  <c r="R301" i="9"/>
  <c r="R300" i="9"/>
  <c r="R299" i="9"/>
  <c r="R298" i="9"/>
  <c r="R297" i="9"/>
  <c r="R296" i="9"/>
  <c r="R295" i="9"/>
  <c r="R294" i="9"/>
  <c r="R293" i="9"/>
  <c r="R292" i="9"/>
  <c r="R291" i="9"/>
  <c r="R290" i="9"/>
  <c r="R289" i="9"/>
  <c r="R288" i="9"/>
  <c r="R287" i="9"/>
  <c r="R286" i="9"/>
  <c r="R285" i="9"/>
  <c r="R284" i="9"/>
  <c r="R283" i="9"/>
  <c r="R282" i="9"/>
  <c r="R281" i="9"/>
  <c r="R280" i="9"/>
  <c r="R279" i="9"/>
  <c r="R278" i="9"/>
  <c r="R277" i="9"/>
  <c r="R276" i="9"/>
  <c r="R275" i="9"/>
  <c r="R274" i="9"/>
  <c r="R273" i="9"/>
  <c r="R272" i="9"/>
  <c r="R271" i="9"/>
  <c r="R270" i="9"/>
  <c r="R269" i="9"/>
  <c r="R268" i="9"/>
  <c r="R267" i="9"/>
  <c r="R266" i="9"/>
  <c r="R265" i="9"/>
  <c r="R264" i="9"/>
  <c r="R263" i="9"/>
  <c r="R262" i="9"/>
  <c r="R261" i="9"/>
  <c r="R260" i="9"/>
  <c r="R259" i="9"/>
  <c r="R258" i="9"/>
  <c r="R257" i="9"/>
  <c r="R256" i="9"/>
  <c r="R255" i="9"/>
  <c r="R254" i="9"/>
  <c r="R253" i="9"/>
  <c r="R252" i="9"/>
  <c r="R251" i="9"/>
  <c r="R250" i="9"/>
  <c r="R249" i="9"/>
  <c r="R248" i="9"/>
  <c r="R247" i="9"/>
  <c r="R246" i="9"/>
  <c r="R245" i="9"/>
  <c r="R244" i="9"/>
  <c r="R243" i="9"/>
  <c r="R242" i="9"/>
  <c r="R241" i="9"/>
  <c r="R240" i="9"/>
  <c r="R239" i="9"/>
  <c r="R238" i="9"/>
  <c r="R237" i="9"/>
  <c r="R236" i="9"/>
  <c r="R235" i="9"/>
  <c r="R234" i="9"/>
  <c r="R233" i="9"/>
  <c r="R232" i="9"/>
  <c r="R231" i="9"/>
  <c r="R230" i="9"/>
  <c r="R229" i="9"/>
  <c r="R228" i="9"/>
  <c r="R227" i="9"/>
  <c r="R226" i="9"/>
  <c r="R225" i="9"/>
  <c r="R224" i="9"/>
  <c r="R223" i="9"/>
  <c r="R222" i="9"/>
  <c r="R221" i="9"/>
  <c r="R220" i="9"/>
  <c r="R219" i="9"/>
  <c r="R218" i="9"/>
  <c r="R217" i="9"/>
  <c r="R216" i="9"/>
  <c r="R215" i="9"/>
  <c r="R214" i="9"/>
  <c r="R213" i="9"/>
  <c r="R212" i="9"/>
  <c r="R211" i="9"/>
  <c r="R210" i="9"/>
  <c r="R209" i="9"/>
  <c r="R208" i="9"/>
  <c r="R207" i="9"/>
  <c r="R206" i="9"/>
  <c r="R205" i="9"/>
  <c r="R204" i="9"/>
  <c r="R203" i="9"/>
  <c r="R202" i="9"/>
  <c r="R201" i="9"/>
  <c r="R200" i="9"/>
  <c r="R199" i="9"/>
  <c r="R198" i="9"/>
  <c r="R197" i="9"/>
  <c r="R196" i="9"/>
  <c r="R195" i="9"/>
  <c r="R194" i="9"/>
  <c r="R193" i="9"/>
  <c r="R192" i="9"/>
  <c r="R191" i="9"/>
  <c r="R190" i="9"/>
  <c r="R189" i="9"/>
  <c r="R188" i="9"/>
  <c r="R187" i="9"/>
  <c r="R186" i="9"/>
  <c r="R185" i="9"/>
  <c r="R184" i="9"/>
  <c r="R183" i="9"/>
  <c r="R182" i="9"/>
  <c r="R181" i="9"/>
  <c r="R180" i="9"/>
  <c r="R179" i="9"/>
  <c r="R178" i="9"/>
  <c r="R177" i="9"/>
  <c r="R176" i="9"/>
  <c r="R175" i="9"/>
  <c r="R174" i="9"/>
  <c r="R173" i="9"/>
  <c r="R172" i="9"/>
  <c r="R171" i="9"/>
  <c r="R170" i="9"/>
  <c r="R169" i="9"/>
  <c r="R168" i="9"/>
  <c r="R167" i="9"/>
  <c r="R166" i="9"/>
  <c r="R165" i="9"/>
  <c r="R164" i="9"/>
  <c r="R163" i="9"/>
  <c r="R162" i="9"/>
  <c r="R161" i="9"/>
  <c r="R160" i="9"/>
  <c r="R159" i="9"/>
  <c r="R158" i="9"/>
  <c r="R157" i="9"/>
  <c r="R156" i="9"/>
  <c r="R155" i="9"/>
  <c r="R154" i="9"/>
  <c r="R153" i="9"/>
  <c r="R152" i="9"/>
  <c r="R151" i="9"/>
  <c r="R150" i="9"/>
  <c r="R149" i="9"/>
  <c r="R148" i="9"/>
  <c r="R147" i="9"/>
  <c r="R146" i="9"/>
  <c r="R145" i="9"/>
  <c r="R144" i="9"/>
  <c r="R143" i="9"/>
  <c r="R142" i="9"/>
  <c r="R141" i="9"/>
  <c r="R140" i="9"/>
  <c r="R139" i="9"/>
  <c r="R138" i="9"/>
  <c r="R137" i="9"/>
  <c r="R136" i="9"/>
  <c r="R135" i="9"/>
  <c r="R134" i="9"/>
  <c r="R133" i="9"/>
  <c r="R132" i="9"/>
  <c r="R131" i="9"/>
  <c r="R130" i="9"/>
  <c r="R129" i="9"/>
  <c r="R128" i="9"/>
  <c r="R127" i="9"/>
  <c r="R126" i="9"/>
  <c r="R125" i="9"/>
  <c r="R124" i="9"/>
  <c r="R123" i="9"/>
  <c r="R122" i="9"/>
  <c r="R121" i="9"/>
  <c r="R120" i="9"/>
  <c r="R119" i="9"/>
  <c r="R118" i="9"/>
  <c r="R117" i="9"/>
  <c r="R116" i="9"/>
  <c r="R115" i="9"/>
  <c r="R114" i="9"/>
  <c r="R113" i="9"/>
  <c r="R112" i="9"/>
  <c r="R111" i="9"/>
  <c r="R110" i="9"/>
  <c r="R109" i="9"/>
  <c r="R108" i="9"/>
  <c r="R107" i="9"/>
  <c r="R106" i="9"/>
  <c r="R105" i="9"/>
  <c r="R104" i="9"/>
  <c r="R103" i="9"/>
  <c r="R102" i="9"/>
  <c r="R101" i="9"/>
  <c r="R100" i="9"/>
  <c r="R99" i="9"/>
  <c r="R98" i="9"/>
  <c r="R97" i="9"/>
  <c r="R96" i="9"/>
  <c r="R95" i="9"/>
  <c r="R94" i="9"/>
  <c r="R93" i="9"/>
  <c r="R92" i="9"/>
  <c r="R91" i="9"/>
  <c r="R90" i="9"/>
  <c r="R89" i="9"/>
  <c r="R88" i="9"/>
  <c r="R87" i="9"/>
  <c r="R86" i="9"/>
  <c r="R85" i="9"/>
  <c r="R84" i="9"/>
  <c r="R83" i="9"/>
  <c r="R82" i="9"/>
  <c r="R81" i="9"/>
  <c r="R80" i="9"/>
  <c r="R79" i="9"/>
  <c r="R78" i="9"/>
  <c r="R77" i="9"/>
  <c r="R76" i="9"/>
  <c r="R75" i="9"/>
  <c r="R74" i="9"/>
  <c r="R73" i="9"/>
  <c r="R72" i="9"/>
  <c r="R71" i="9"/>
  <c r="R70" i="9"/>
  <c r="R69" i="9"/>
  <c r="R68" i="9"/>
  <c r="R67" i="9"/>
  <c r="R66" i="9"/>
  <c r="R65" i="9"/>
  <c r="R64" i="9"/>
  <c r="R63" i="9"/>
  <c r="R62" i="9"/>
  <c r="R61" i="9"/>
  <c r="R60" i="9"/>
  <c r="R59" i="9"/>
  <c r="R58" i="9"/>
  <c r="R57" i="9"/>
  <c r="R56" i="9"/>
  <c r="R55" i="9"/>
  <c r="R54" i="9"/>
  <c r="R53" i="9"/>
  <c r="R52" i="9"/>
  <c r="R51" i="9"/>
  <c r="R50" i="9"/>
  <c r="R49" i="9"/>
  <c r="R48" i="9"/>
  <c r="R47" i="9"/>
  <c r="R46" i="9"/>
  <c r="R45" i="9"/>
  <c r="R44" i="9"/>
  <c r="R43" i="9"/>
  <c r="R42" i="9"/>
  <c r="R41" i="9"/>
  <c r="R40" i="9"/>
  <c r="R39" i="9"/>
  <c r="R38" i="9"/>
  <c r="R37" i="9"/>
  <c r="R36" i="9"/>
  <c r="R35" i="9"/>
  <c r="R34" i="9"/>
  <c r="R33" i="9"/>
  <c r="R32" i="9"/>
  <c r="R31" i="9"/>
  <c r="R30" i="9"/>
  <c r="R29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10" i="9"/>
  <c r="R9" i="9"/>
  <c r="R8" i="9"/>
  <c r="R7" i="9"/>
  <c r="R6" i="9"/>
  <c r="I7" i="9"/>
  <c r="I8" i="9"/>
  <c r="I6" i="9"/>
  <c r="I405" i="9"/>
  <c r="I406" i="9"/>
  <c r="I404" i="9"/>
  <c r="I403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10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I9" i="9"/>
  <c r="A9" i="9"/>
  <c r="A8" i="9"/>
  <c r="A7" i="9"/>
  <c r="A6" i="9"/>
  <c r="AS406" i="10"/>
  <c r="AS405" i="10"/>
  <c r="AS404" i="10"/>
  <c r="AS403" i="10"/>
  <c r="AS402" i="10"/>
  <c r="AS401" i="10"/>
  <c r="AS400" i="10"/>
  <c r="AS399" i="10"/>
  <c r="AS398" i="10"/>
  <c r="AS397" i="10"/>
  <c r="AS396" i="10"/>
  <c r="AS395" i="10"/>
  <c r="AS394" i="10"/>
  <c r="AS393" i="10"/>
  <c r="AS392" i="10"/>
  <c r="AS391" i="10"/>
  <c r="AS390" i="10"/>
  <c r="AS389" i="10"/>
  <c r="AS388" i="10"/>
  <c r="AS387" i="10"/>
  <c r="AS386" i="10"/>
  <c r="AS385" i="10"/>
  <c r="AS384" i="10"/>
  <c r="AS383" i="10"/>
  <c r="AS382" i="10"/>
  <c r="AS381" i="10"/>
  <c r="AS380" i="10"/>
  <c r="AS379" i="10"/>
  <c r="AS378" i="10"/>
  <c r="AS377" i="10"/>
  <c r="AS376" i="10"/>
  <c r="AS375" i="10"/>
  <c r="AS374" i="10"/>
  <c r="AS373" i="10"/>
  <c r="AS372" i="10"/>
  <c r="AS371" i="10"/>
  <c r="AS370" i="10"/>
  <c r="AS369" i="10"/>
  <c r="AS368" i="10"/>
  <c r="AS367" i="10"/>
  <c r="AS366" i="10"/>
  <c r="AS365" i="10"/>
  <c r="AS364" i="10"/>
  <c r="AS363" i="10"/>
  <c r="AS362" i="10"/>
  <c r="AS361" i="10"/>
  <c r="AS360" i="10"/>
  <c r="AS359" i="10"/>
  <c r="AS358" i="10"/>
  <c r="AS357" i="10"/>
  <c r="AS356" i="10"/>
  <c r="AS355" i="10"/>
  <c r="AS354" i="10"/>
  <c r="AS353" i="10"/>
  <c r="AS352" i="10"/>
  <c r="AS351" i="10"/>
  <c r="AS350" i="10"/>
  <c r="AS349" i="10"/>
  <c r="AS348" i="10"/>
  <c r="AS347" i="10"/>
  <c r="AS346" i="10"/>
  <c r="AS345" i="10"/>
  <c r="AS344" i="10"/>
  <c r="AS343" i="10"/>
  <c r="AS342" i="10"/>
  <c r="AS341" i="10"/>
  <c r="AS340" i="10"/>
  <c r="AS339" i="10"/>
  <c r="AS338" i="10"/>
  <c r="AS337" i="10"/>
  <c r="AS336" i="10"/>
  <c r="AS335" i="10"/>
  <c r="AS334" i="10"/>
  <c r="AS333" i="10"/>
  <c r="AS332" i="10"/>
  <c r="AS331" i="10"/>
  <c r="AS330" i="10"/>
  <c r="AS329" i="10"/>
  <c r="AS328" i="10"/>
  <c r="AS327" i="10"/>
  <c r="AS326" i="10"/>
  <c r="AS325" i="10"/>
  <c r="AS324" i="10"/>
  <c r="AS323" i="10"/>
  <c r="AS322" i="10"/>
  <c r="AS321" i="10"/>
  <c r="AS320" i="10"/>
  <c r="AS319" i="10"/>
  <c r="AS318" i="10"/>
  <c r="AS317" i="10"/>
  <c r="AS316" i="10"/>
  <c r="AS315" i="10"/>
  <c r="AS314" i="10"/>
  <c r="AS313" i="10"/>
  <c r="AS312" i="10"/>
  <c r="AS311" i="10"/>
  <c r="AS310" i="10"/>
  <c r="AS309" i="10"/>
  <c r="AS308" i="10"/>
  <c r="AS307" i="10"/>
  <c r="AS306" i="10"/>
  <c r="AS305" i="10"/>
  <c r="AS304" i="10"/>
  <c r="AS303" i="10"/>
  <c r="AS302" i="10"/>
  <c r="AS301" i="10"/>
  <c r="AS300" i="10"/>
  <c r="AS299" i="10"/>
  <c r="AS298" i="10"/>
  <c r="AS297" i="10"/>
  <c r="AS296" i="10"/>
  <c r="AS295" i="10"/>
  <c r="AS294" i="10"/>
  <c r="AS293" i="10"/>
  <c r="AS292" i="10"/>
  <c r="AS291" i="10"/>
  <c r="AS290" i="10"/>
  <c r="AS289" i="10"/>
  <c r="AS288" i="10"/>
  <c r="AS287" i="10"/>
  <c r="AS286" i="10"/>
  <c r="AS285" i="10"/>
  <c r="AS284" i="10"/>
  <c r="AS283" i="10"/>
  <c r="AS282" i="10"/>
  <c r="AS281" i="10"/>
  <c r="AS280" i="10"/>
  <c r="AS279" i="10"/>
  <c r="AS278" i="10"/>
  <c r="AS277" i="10"/>
  <c r="AS276" i="10"/>
  <c r="AS275" i="10"/>
  <c r="AS274" i="10"/>
  <c r="AS273" i="10"/>
  <c r="AS272" i="10"/>
  <c r="AS271" i="10"/>
  <c r="AS270" i="10"/>
  <c r="AS269" i="10"/>
  <c r="AS268" i="10"/>
  <c r="AS267" i="10"/>
  <c r="AS266" i="10"/>
  <c r="AS265" i="10"/>
  <c r="AS264" i="10"/>
  <c r="AS263" i="10"/>
  <c r="AS262" i="10"/>
  <c r="AS261" i="10"/>
  <c r="AS260" i="10"/>
  <c r="AS259" i="10"/>
  <c r="AS258" i="10"/>
  <c r="AS257" i="10"/>
  <c r="AS256" i="10"/>
  <c r="AS255" i="10"/>
  <c r="AS254" i="10"/>
  <c r="AS253" i="10"/>
  <c r="AS252" i="10"/>
  <c r="AS251" i="10"/>
  <c r="AS250" i="10"/>
  <c r="AS249" i="10"/>
  <c r="AS248" i="10"/>
  <c r="AS247" i="10"/>
  <c r="AS246" i="10"/>
  <c r="AS245" i="10"/>
  <c r="AS244" i="10"/>
  <c r="AS243" i="10"/>
  <c r="AS242" i="10"/>
  <c r="AS241" i="10"/>
  <c r="AS240" i="10"/>
  <c r="AS239" i="10"/>
  <c r="AS238" i="10"/>
  <c r="AS237" i="10"/>
  <c r="AS236" i="10"/>
  <c r="AS235" i="10"/>
  <c r="AS234" i="10"/>
  <c r="AS233" i="10"/>
  <c r="AS232" i="10"/>
  <c r="AS231" i="10"/>
  <c r="AS230" i="10"/>
  <c r="AS229" i="10"/>
  <c r="AS228" i="10"/>
  <c r="AS227" i="10"/>
  <c r="AS226" i="10"/>
  <c r="AS225" i="10"/>
  <c r="AS224" i="10"/>
  <c r="AS223" i="10"/>
  <c r="AS222" i="10"/>
  <c r="AS221" i="10"/>
  <c r="AS220" i="10"/>
  <c r="AS219" i="10"/>
  <c r="AS218" i="10"/>
  <c r="AS217" i="10"/>
  <c r="AS216" i="10"/>
  <c r="AS215" i="10"/>
  <c r="AS214" i="10"/>
  <c r="AS213" i="10"/>
  <c r="AS212" i="10"/>
  <c r="AS211" i="10"/>
  <c r="AS210" i="10"/>
  <c r="AS209" i="10"/>
  <c r="AS208" i="10"/>
  <c r="AS207" i="10"/>
  <c r="AS206" i="10"/>
  <c r="AS205" i="10"/>
  <c r="AS204" i="10"/>
  <c r="AS203" i="10"/>
  <c r="AS202" i="10"/>
  <c r="AS201" i="10"/>
  <c r="AS200" i="10"/>
  <c r="AS199" i="10"/>
  <c r="AS198" i="10"/>
  <c r="AS197" i="10"/>
  <c r="AS196" i="10"/>
  <c r="AS195" i="10"/>
  <c r="AS194" i="10"/>
  <c r="AS193" i="10"/>
  <c r="AS192" i="10"/>
  <c r="AS191" i="10"/>
  <c r="AS190" i="10"/>
  <c r="AS189" i="10"/>
  <c r="AS188" i="10"/>
  <c r="AS187" i="10"/>
  <c r="AS186" i="10"/>
  <c r="AS185" i="10"/>
  <c r="AS184" i="10"/>
  <c r="AS183" i="10"/>
  <c r="AS182" i="10"/>
  <c r="AS181" i="10"/>
  <c r="AS180" i="10"/>
  <c r="AS179" i="10"/>
  <c r="AS178" i="10"/>
  <c r="AS177" i="10"/>
  <c r="AS176" i="10"/>
  <c r="AS175" i="10"/>
  <c r="AS174" i="10"/>
  <c r="AS173" i="10"/>
  <c r="AS172" i="10"/>
  <c r="AS171" i="10"/>
  <c r="AS170" i="10"/>
  <c r="AS169" i="10"/>
  <c r="AS168" i="10"/>
  <c r="AS167" i="10"/>
  <c r="AS166" i="10"/>
  <c r="AS165" i="10"/>
  <c r="AS164" i="10"/>
  <c r="AS163" i="10"/>
  <c r="AS162" i="10"/>
  <c r="AS161" i="10"/>
  <c r="AS160" i="10"/>
  <c r="AS159" i="10"/>
  <c r="AS158" i="10"/>
  <c r="AS157" i="10"/>
  <c r="AS156" i="10"/>
  <c r="AS155" i="10"/>
  <c r="AS154" i="10"/>
  <c r="AS153" i="10"/>
  <c r="AS152" i="10"/>
  <c r="AS151" i="10"/>
  <c r="AS150" i="10"/>
  <c r="AS149" i="10"/>
  <c r="AS148" i="10"/>
  <c r="AS147" i="10"/>
  <c r="AS146" i="10"/>
  <c r="AS145" i="10"/>
  <c r="AS144" i="10"/>
  <c r="AS143" i="10"/>
  <c r="AS142" i="10"/>
  <c r="AS141" i="10"/>
  <c r="AS140" i="10"/>
  <c r="AS139" i="10"/>
  <c r="AS138" i="10"/>
  <c r="AS137" i="10"/>
  <c r="AS136" i="10"/>
  <c r="AS135" i="10"/>
  <c r="AS134" i="10"/>
  <c r="AS133" i="10"/>
  <c r="AS132" i="10"/>
  <c r="AS131" i="10"/>
  <c r="AS130" i="10"/>
  <c r="AS129" i="10"/>
  <c r="AS128" i="10"/>
  <c r="AS127" i="10"/>
  <c r="AS126" i="10"/>
  <c r="AS125" i="10"/>
  <c r="AS124" i="10"/>
  <c r="AS123" i="10"/>
  <c r="AS122" i="10"/>
  <c r="AS121" i="10"/>
  <c r="AS120" i="10"/>
  <c r="AS119" i="10"/>
  <c r="AS118" i="10"/>
  <c r="AS117" i="10"/>
  <c r="AS116" i="10"/>
  <c r="AS115" i="10"/>
  <c r="AS114" i="10"/>
  <c r="AS113" i="10"/>
  <c r="AS112" i="10"/>
  <c r="AS111" i="10"/>
  <c r="AS110" i="10"/>
  <c r="AS109" i="10"/>
  <c r="AS108" i="10"/>
  <c r="AS107" i="10"/>
  <c r="AS106" i="10"/>
  <c r="AS105" i="10"/>
  <c r="AS104" i="10"/>
  <c r="AS103" i="10"/>
  <c r="AS102" i="10"/>
  <c r="AS101" i="10"/>
  <c r="AS100" i="10"/>
  <c r="AS99" i="10"/>
  <c r="AS98" i="10"/>
  <c r="AS97" i="10"/>
  <c r="AS96" i="10"/>
  <c r="AS95" i="10"/>
  <c r="AS94" i="10"/>
  <c r="AS93" i="10"/>
  <c r="AS92" i="10"/>
  <c r="AS91" i="10"/>
  <c r="AS90" i="10"/>
  <c r="AS89" i="10"/>
  <c r="AS88" i="10"/>
  <c r="AS87" i="10"/>
  <c r="AS86" i="10"/>
  <c r="AS85" i="10"/>
  <c r="AS84" i="10"/>
  <c r="AS83" i="10"/>
  <c r="AS82" i="10"/>
  <c r="AS81" i="10"/>
  <c r="AS80" i="10"/>
  <c r="AS79" i="10"/>
  <c r="AS78" i="10"/>
  <c r="AS77" i="10"/>
  <c r="AS76" i="10"/>
  <c r="AS75" i="10"/>
  <c r="AS74" i="10"/>
  <c r="AS73" i="10"/>
  <c r="AS72" i="10"/>
  <c r="AS71" i="10"/>
  <c r="AS70" i="10"/>
  <c r="AS69" i="10"/>
  <c r="AS68" i="10"/>
  <c r="AS67" i="10"/>
  <c r="AS66" i="10"/>
  <c r="AS65" i="10"/>
  <c r="AS64" i="10"/>
  <c r="AS63" i="10"/>
  <c r="AS62" i="10"/>
  <c r="AS61" i="10"/>
  <c r="AS60" i="10"/>
  <c r="AS59" i="10"/>
  <c r="AS58" i="10"/>
  <c r="AS57" i="10"/>
  <c r="AS56" i="10"/>
  <c r="AS55" i="10"/>
  <c r="AS54" i="10"/>
  <c r="AS53" i="10"/>
  <c r="AS52" i="10"/>
  <c r="AS51" i="10"/>
  <c r="AS50" i="10"/>
  <c r="AS49" i="10"/>
  <c r="AS48" i="10"/>
  <c r="AS47" i="10"/>
  <c r="AS46" i="10"/>
  <c r="AS45" i="10"/>
  <c r="AS44" i="10"/>
  <c r="AS43" i="10"/>
  <c r="AS42" i="10"/>
  <c r="AS41" i="10"/>
  <c r="AS40" i="10"/>
  <c r="AS39" i="10"/>
  <c r="AS38" i="10"/>
  <c r="AS37" i="10"/>
  <c r="AS36" i="10"/>
  <c r="AS35" i="10"/>
  <c r="AS34" i="10"/>
  <c r="AS33" i="10"/>
  <c r="AS32" i="10"/>
  <c r="AS31" i="10"/>
  <c r="AS30" i="10"/>
  <c r="AS29" i="10"/>
  <c r="AS28" i="10"/>
  <c r="AS27" i="10"/>
  <c r="AS26" i="10"/>
  <c r="AS25" i="10"/>
  <c r="AS24" i="10"/>
  <c r="AS23" i="10"/>
  <c r="AS22" i="10"/>
  <c r="AS21" i="10"/>
  <c r="AS20" i="10"/>
  <c r="AS19" i="10"/>
  <c r="AS18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J406" i="10"/>
  <c r="AJ405" i="10"/>
  <c r="AJ404" i="10"/>
  <c r="AJ403" i="10"/>
  <c r="AJ402" i="10"/>
  <c r="AJ401" i="10"/>
  <c r="AJ400" i="10"/>
  <c r="AJ399" i="10"/>
  <c r="AJ398" i="10"/>
  <c r="AJ397" i="10"/>
  <c r="AJ396" i="10"/>
  <c r="AJ395" i="10"/>
  <c r="AJ394" i="10"/>
  <c r="AJ393" i="10"/>
  <c r="AJ392" i="10"/>
  <c r="AJ391" i="10"/>
  <c r="AJ390" i="10"/>
  <c r="AJ389" i="10"/>
  <c r="AJ388" i="10"/>
  <c r="AJ387" i="10"/>
  <c r="AJ386" i="10"/>
  <c r="AJ385" i="10"/>
  <c r="AJ384" i="10"/>
  <c r="AJ383" i="10"/>
  <c r="AJ382" i="10"/>
  <c r="AJ381" i="10"/>
  <c r="AJ380" i="10"/>
  <c r="AJ379" i="10"/>
  <c r="AJ378" i="10"/>
  <c r="AJ377" i="10"/>
  <c r="AJ376" i="10"/>
  <c r="AJ375" i="10"/>
  <c r="AJ374" i="10"/>
  <c r="AJ373" i="10"/>
  <c r="AJ372" i="10"/>
  <c r="AJ371" i="10"/>
  <c r="AJ370" i="10"/>
  <c r="AJ369" i="10"/>
  <c r="AJ368" i="10"/>
  <c r="AJ367" i="10"/>
  <c r="AJ366" i="10"/>
  <c r="AJ365" i="10"/>
  <c r="AJ364" i="10"/>
  <c r="AJ363" i="10"/>
  <c r="AJ362" i="10"/>
  <c r="AJ361" i="10"/>
  <c r="AJ360" i="10"/>
  <c r="AJ359" i="10"/>
  <c r="AJ358" i="10"/>
  <c r="AJ357" i="10"/>
  <c r="AJ356" i="10"/>
  <c r="AJ355" i="10"/>
  <c r="AJ354" i="10"/>
  <c r="AJ353" i="10"/>
  <c r="AJ352" i="10"/>
  <c r="AJ351" i="10"/>
  <c r="AJ350" i="10"/>
  <c r="AJ349" i="10"/>
  <c r="AJ348" i="10"/>
  <c r="AJ347" i="10"/>
  <c r="AJ346" i="10"/>
  <c r="AJ345" i="10"/>
  <c r="AJ344" i="10"/>
  <c r="AJ343" i="10"/>
  <c r="AJ342" i="10"/>
  <c r="AJ341" i="10"/>
  <c r="AJ340" i="10"/>
  <c r="AJ339" i="10"/>
  <c r="AJ338" i="10"/>
  <c r="AJ337" i="10"/>
  <c r="AJ336" i="10"/>
  <c r="AJ335" i="10"/>
  <c r="AJ334" i="10"/>
  <c r="AJ333" i="10"/>
  <c r="AJ332" i="10"/>
  <c r="AJ331" i="10"/>
  <c r="AJ330" i="10"/>
  <c r="AJ329" i="10"/>
  <c r="AJ328" i="10"/>
  <c r="AJ327" i="10"/>
  <c r="AJ326" i="10"/>
  <c r="AJ325" i="10"/>
  <c r="AJ324" i="10"/>
  <c r="AJ323" i="10"/>
  <c r="AJ322" i="10"/>
  <c r="AJ321" i="10"/>
  <c r="AJ320" i="10"/>
  <c r="AJ319" i="10"/>
  <c r="AJ318" i="10"/>
  <c r="AJ317" i="10"/>
  <c r="AJ316" i="10"/>
  <c r="AJ315" i="10"/>
  <c r="AJ314" i="10"/>
  <c r="AJ313" i="10"/>
  <c r="AJ312" i="10"/>
  <c r="AJ311" i="10"/>
  <c r="AJ310" i="10"/>
  <c r="AJ309" i="10"/>
  <c r="AJ308" i="10"/>
  <c r="AJ307" i="10"/>
  <c r="AJ306" i="10"/>
  <c r="AJ305" i="10"/>
  <c r="AJ304" i="10"/>
  <c r="AJ303" i="10"/>
  <c r="AJ302" i="10"/>
  <c r="AJ301" i="10"/>
  <c r="AJ300" i="10"/>
  <c r="AJ299" i="10"/>
  <c r="AJ298" i="10"/>
  <c r="AJ297" i="10"/>
  <c r="AJ296" i="10"/>
  <c r="AJ295" i="10"/>
  <c r="AJ294" i="10"/>
  <c r="AJ293" i="10"/>
  <c r="AJ292" i="10"/>
  <c r="AJ291" i="10"/>
  <c r="AJ290" i="10"/>
  <c r="AJ289" i="10"/>
  <c r="AJ288" i="10"/>
  <c r="AJ287" i="10"/>
  <c r="AJ286" i="10"/>
  <c r="AJ285" i="10"/>
  <c r="AJ284" i="10"/>
  <c r="AJ283" i="10"/>
  <c r="AJ282" i="10"/>
  <c r="AJ281" i="10"/>
  <c r="AJ280" i="10"/>
  <c r="AJ279" i="10"/>
  <c r="AJ278" i="10"/>
  <c r="AJ277" i="10"/>
  <c r="AJ276" i="10"/>
  <c r="AJ275" i="10"/>
  <c r="AJ274" i="10"/>
  <c r="AJ273" i="10"/>
  <c r="AJ272" i="10"/>
  <c r="AJ271" i="10"/>
  <c r="AJ270" i="10"/>
  <c r="AJ269" i="10"/>
  <c r="AJ268" i="10"/>
  <c r="AJ267" i="10"/>
  <c r="AJ266" i="10"/>
  <c r="AJ265" i="10"/>
  <c r="AJ264" i="10"/>
  <c r="AJ263" i="10"/>
  <c r="AJ262" i="10"/>
  <c r="AJ261" i="10"/>
  <c r="AJ260" i="10"/>
  <c r="AJ259" i="10"/>
  <c r="AJ258" i="10"/>
  <c r="AJ257" i="10"/>
  <c r="AJ256" i="10"/>
  <c r="AJ255" i="10"/>
  <c r="AJ254" i="10"/>
  <c r="AJ253" i="10"/>
  <c r="AJ252" i="10"/>
  <c r="AJ251" i="10"/>
  <c r="AJ250" i="10"/>
  <c r="AJ249" i="10"/>
  <c r="AJ248" i="10"/>
  <c r="AJ247" i="10"/>
  <c r="AJ246" i="10"/>
  <c r="AJ245" i="10"/>
  <c r="AJ244" i="10"/>
  <c r="AJ243" i="10"/>
  <c r="AJ242" i="10"/>
  <c r="AJ241" i="10"/>
  <c r="AJ240" i="10"/>
  <c r="AJ239" i="10"/>
  <c r="AJ238" i="10"/>
  <c r="AJ237" i="10"/>
  <c r="AJ236" i="10"/>
  <c r="AJ235" i="10"/>
  <c r="AJ234" i="10"/>
  <c r="AJ233" i="10"/>
  <c r="AJ232" i="10"/>
  <c r="AJ231" i="10"/>
  <c r="AJ230" i="10"/>
  <c r="AJ229" i="10"/>
  <c r="AJ228" i="10"/>
  <c r="AJ227" i="10"/>
  <c r="AJ226" i="10"/>
  <c r="AJ225" i="10"/>
  <c r="AJ224" i="10"/>
  <c r="AJ223" i="10"/>
  <c r="AJ222" i="10"/>
  <c r="AJ221" i="10"/>
  <c r="AJ220" i="10"/>
  <c r="AJ219" i="10"/>
  <c r="AJ218" i="10"/>
  <c r="AJ217" i="10"/>
  <c r="AJ216" i="10"/>
  <c r="AJ215" i="10"/>
  <c r="AJ214" i="10"/>
  <c r="AJ213" i="10"/>
  <c r="AJ212" i="10"/>
  <c r="AJ211" i="10"/>
  <c r="AJ210" i="10"/>
  <c r="AJ209" i="10"/>
  <c r="AJ208" i="10"/>
  <c r="AJ207" i="10"/>
  <c r="AJ206" i="10"/>
  <c r="AJ205" i="10"/>
  <c r="AJ204" i="10"/>
  <c r="AJ203" i="10"/>
  <c r="AJ202" i="10"/>
  <c r="AJ201" i="10"/>
  <c r="AJ200" i="10"/>
  <c r="AJ199" i="10"/>
  <c r="AJ198" i="10"/>
  <c r="AJ197" i="10"/>
  <c r="AJ196" i="10"/>
  <c r="AJ195" i="10"/>
  <c r="AJ194" i="10"/>
  <c r="AJ193" i="10"/>
  <c r="AJ192" i="10"/>
  <c r="AJ191" i="10"/>
  <c r="AJ190" i="10"/>
  <c r="AJ189" i="10"/>
  <c r="AJ188" i="10"/>
  <c r="AJ187" i="10"/>
  <c r="AJ186" i="10"/>
  <c r="AJ185" i="10"/>
  <c r="AJ184" i="10"/>
  <c r="AJ183" i="10"/>
  <c r="AJ182" i="10"/>
  <c r="AJ181" i="10"/>
  <c r="AJ180" i="10"/>
  <c r="AJ179" i="10"/>
  <c r="AJ178" i="10"/>
  <c r="AJ177" i="10"/>
  <c r="AJ176" i="10"/>
  <c r="AJ175" i="10"/>
  <c r="AJ174" i="10"/>
  <c r="AJ173" i="10"/>
  <c r="AJ172" i="10"/>
  <c r="AJ171" i="10"/>
  <c r="AJ170" i="10"/>
  <c r="AJ169" i="10"/>
  <c r="AJ168" i="10"/>
  <c r="AJ167" i="10"/>
  <c r="AJ166" i="10"/>
  <c r="AJ165" i="10"/>
  <c r="AJ164" i="10"/>
  <c r="AJ163" i="10"/>
  <c r="AJ162" i="10"/>
  <c r="AJ161" i="10"/>
  <c r="AJ160" i="10"/>
  <c r="AJ159" i="10"/>
  <c r="AJ158" i="10"/>
  <c r="AJ157" i="10"/>
  <c r="AJ156" i="10"/>
  <c r="AJ155" i="10"/>
  <c r="AJ154" i="10"/>
  <c r="AJ153" i="10"/>
  <c r="AJ152" i="10"/>
  <c r="AJ151" i="10"/>
  <c r="AJ150" i="10"/>
  <c r="AJ149" i="10"/>
  <c r="AJ148" i="10"/>
  <c r="AJ147" i="10"/>
  <c r="AJ146" i="10"/>
  <c r="AJ145" i="10"/>
  <c r="AJ144" i="10"/>
  <c r="AJ143" i="10"/>
  <c r="AJ142" i="10"/>
  <c r="AJ141" i="10"/>
  <c r="AJ140" i="10"/>
  <c r="AJ139" i="10"/>
  <c r="AJ138" i="10"/>
  <c r="AJ137" i="10"/>
  <c r="AJ136" i="10"/>
  <c r="AJ135" i="10"/>
  <c r="AJ134" i="10"/>
  <c r="AJ133" i="10"/>
  <c r="AJ132" i="10"/>
  <c r="AJ131" i="10"/>
  <c r="AJ130" i="10"/>
  <c r="AJ129" i="10"/>
  <c r="AJ128" i="10"/>
  <c r="AJ127" i="10"/>
  <c r="AJ126" i="10"/>
  <c r="AJ125" i="10"/>
  <c r="AJ124" i="10"/>
  <c r="AJ123" i="10"/>
  <c r="AJ122" i="10"/>
  <c r="AJ121" i="10"/>
  <c r="AJ120" i="10"/>
  <c r="AJ119" i="10"/>
  <c r="AJ118" i="10"/>
  <c r="AJ117" i="10"/>
  <c r="AJ116" i="10"/>
  <c r="AJ115" i="10"/>
  <c r="AJ114" i="10"/>
  <c r="AJ113" i="10"/>
  <c r="AJ112" i="10"/>
  <c r="AJ111" i="10"/>
  <c r="AJ110" i="10"/>
  <c r="AJ109" i="10"/>
  <c r="AJ108" i="10"/>
  <c r="AJ107" i="10"/>
  <c r="AJ106" i="10"/>
  <c r="AJ105" i="10"/>
  <c r="AJ104" i="10"/>
  <c r="AJ103" i="10"/>
  <c r="AJ102" i="10"/>
  <c r="AJ101" i="10"/>
  <c r="AJ100" i="10"/>
  <c r="AJ99" i="10"/>
  <c r="AJ98" i="10"/>
  <c r="AJ97" i="10"/>
  <c r="AJ96" i="10"/>
  <c r="AJ95" i="10"/>
  <c r="AJ94" i="10"/>
  <c r="AJ93" i="10"/>
  <c r="AJ92" i="10"/>
  <c r="AJ91" i="10"/>
  <c r="AJ90" i="10"/>
  <c r="AJ89" i="10"/>
  <c r="AJ88" i="10"/>
  <c r="AJ87" i="10"/>
  <c r="AJ86" i="10"/>
  <c r="AJ85" i="10"/>
  <c r="AJ84" i="10"/>
  <c r="AJ83" i="10"/>
  <c r="AJ82" i="10"/>
  <c r="AJ81" i="10"/>
  <c r="AJ80" i="10"/>
  <c r="AJ79" i="10"/>
  <c r="AJ78" i="10"/>
  <c r="AJ77" i="10"/>
  <c r="AJ76" i="10"/>
  <c r="AJ75" i="10"/>
  <c r="AJ74" i="10"/>
  <c r="AJ73" i="10"/>
  <c r="AJ72" i="10"/>
  <c r="AJ71" i="10"/>
  <c r="AJ70" i="10"/>
  <c r="AJ69" i="10"/>
  <c r="AJ68" i="10"/>
  <c r="AJ67" i="10"/>
  <c r="AJ66" i="10"/>
  <c r="AJ65" i="10"/>
  <c r="AJ64" i="10"/>
  <c r="AJ63" i="10"/>
  <c r="AJ62" i="10"/>
  <c r="AJ61" i="10"/>
  <c r="AJ60" i="10"/>
  <c r="AJ59" i="10"/>
  <c r="AJ58" i="10"/>
  <c r="AJ57" i="10"/>
  <c r="AJ56" i="10"/>
  <c r="AJ55" i="10"/>
  <c r="AJ54" i="10"/>
  <c r="AJ53" i="10"/>
  <c r="AJ52" i="10"/>
  <c r="AJ51" i="10"/>
  <c r="AJ50" i="10"/>
  <c r="AJ49" i="10"/>
  <c r="AJ48" i="10"/>
  <c r="AJ47" i="10"/>
  <c r="AJ46" i="10"/>
  <c r="AJ45" i="10"/>
  <c r="AJ44" i="10"/>
  <c r="AJ43" i="10"/>
  <c r="AJ42" i="10"/>
  <c r="AJ41" i="10"/>
  <c r="AJ40" i="10"/>
  <c r="AJ39" i="10"/>
  <c r="AJ38" i="10"/>
  <c r="AJ37" i="10"/>
  <c r="AJ36" i="10"/>
  <c r="AJ35" i="10"/>
  <c r="AJ34" i="10"/>
  <c r="AJ33" i="10"/>
  <c r="AJ32" i="10"/>
  <c r="AJ31" i="10"/>
  <c r="AJ30" i="10"/>
  <c r="AJ29" i="10"/>
  <c r="AJ28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J10" i="10"/>
  <c r="AJ9" i="10"/>
  <c r="AJ8" i="10"/>
  <c r="AJ7" i="10"/>
  <c r="AJ6" i="10"/>
  <c r="AA406" i="10"/>
  <c r="AA405" i="10"/>
  <c r="AA404" i="10"/>
  <c r="AA403" i="10"/>
  <c r="AA402" i="10"/>
  <c r="AA401" i="10"/>
  <c r="AA400" i="10"/>
  <c r="AA399" i="10"/>
  <c r="AA398" i="10"/>
  <c r="AA397" i="10"/>
  <c r="AA396" i="10"/>
  <c r="AA395" i="10"/>
  <c r="AA394" i="10"/>
  <c r="AA393" i="10"/>
  <c r="AA392" i="10"/>
  <c r="AA391" i="10"/>
  <c r="AA390" i="10"/>
  <c r="AA389" i="10"/>
  <c r="AA388" i="10"/>
  <c r="AA387" i="10"/>
  <c r="AA386" i="10"/>
  <c r="AA385" i="10"/>
  <c r="AA384" i="10"/>
  <c r="AA383" i="10"/>
  <c r="AA382" i="10"/>
  <c r="AA381" i="10"/>
  <c r="AA380" i="10"/>
  <c r="AA379" i="10"/>
  <c r="AA378" i="10"/>
  <c r="AA377" i="10"/>
  <c r="AA376" i="10"/>
  <c r="AA375" i="10"/>
  <c r="AA374" i="10"/>
  <c r="AA373" i="10"/>
  <c r="AA372" i="10"/>
  <c r="AA371" i="10"/>
  <c r="AA370" i="10"/>
  <c r="AA369" i="10"/>
  <c r="AA368" i="10"/>
  <c r="AA367" i="10"/>
  <c r="AA366" i="10"/>
  <c r="AA365" i="10"/>
  <c r="AA364" i="10"/>
  <c r="AA363" i="10"/>
  <c r="AA362" i="10"/>
  <c r="AA361" i="10"/>
  <c r="AA360" i="10"/>
  <c r="AA359" i="10"/>
  <c r="AA358" i="10"/>
  <c r="AA357" i="10"/>
  <c r="AA356" i="10"/>
  <c r="AA355" i="10"/>
  <c r="AA354" i="10"/>
  <c r="AA353" i="10"/>
  <c r="AA352" i="10"/>
  <c r="AA351" i="10"/>
  <c r="AA350" i="10"/>
  <c r="AA349" i="10"/>
  <c r="AA348" i="10"/>
  <c r="AA347" i="10"/>
  <c r="AA346" i="10"/>
  <c r="AA345" i="10"/>
  <c r="AA344" i="10"/>
  <c r="AA343" i="10"/>
  <c r="AA342" i="10"/>
  <c r="AA341" i="10"/>
  <c r="AA340" i="10"/>
  <c r="AA339" i="10"/>
  <c r="AA338" i="10"/>
  <c r="AA337" i="10"/>
  <c r="AA336" i="10"/>
  <c r="AA335" i="10"/>
  <c r="AA334" i="10"/>
  <c r="AA333" i="10"/>
  <c r="AA332" i="10"/>
  <c r="AA331" i="10"/>
  <c r="AA330" i="10"/>
  <c r="AA329" i="10"/>
  <c r="AA328" i="10"/>
  <c r="AA327" i="10"/>
  <c r="AA326" i="10"/>
  <c r="AA325" i="10"/>
  <c r="AA324" i="10"/>
  <c r="AA323" i="10"/>
  <c r="AA322" i="10"/>
  <c r="AA321" i="10"/>
  <c r="AA320" i="10"/>
  <c r="AA319" i="10"/>
  <c r="AA318" i="10"/>
  <c r="AA317" i="10"/>
  <c r="AA316" i="10"/>
  <c r="AA315" i="10"/>
  <c r="AA314" i="10"/>
  <c r="AA313" i="10"/>
  <c r="AA312" i="10"/>
  <c r="AA311" i="10"/>
  <c r="AA310" i="10"/>
  <c r="AA309" i="10"/>
  <c r="AA308" i="10"/>
  <c r="AA307" i="10"/>
  <c r="AA306" i="10"/>
  <c r="AA305" i="10"/>
  <c r="AA304" i="10"/>
  <c r="AA303" i="10"/>
  <c r="AA302" i="10"/>
  <c r="AA301" i="10"/>
  <c r="AA300" i="10"/>
  <c r="AA299" i="10"/>
  <c r="AA298" i="10"/>
  <c r="AA297" i="10"/>
  <c r="AA296" i="10"/>
  <c r="AA295" i="10"/>
  <c r="AA294" i="10"/>
  <c r="AA293" i="10"/>
  <c r="AA292" i="10"/>
  <c r="AA291" i="10"/>
  <c r="AA290" i="10"/>
  <c r="AA289" i="10"/>
  <c r="AA288" i="10"/>
  <c r="AA287" i="10"/>
  <c r="AA286" i="10"/>
  <c r="AA285" i="10"/>
  <c r="AA284" i="10"/>
  <c r="AA283" i="10"/>
  <c r="AA282" i="10"/>
  <c r="AA281" i="10"/>
  <c r="AA280" i="10"/>
  <c r="AA279" i="10"/>
  <c r="AA278" i="10"/>
  <c r="AA277" i="10"/>
  <c r="AA276" i="10"/>
  <c r="AA275" i="10"/>
  <c r="AA274" i="10"/>
  <c r="AA273" i="10"/>
  <c r="AA272" i="10"/>
  <c r="AA271" i="10"/>
  <c r="AA270" i="10"/>
  <c r="AA269" i="10"/>
  <c r="AA268" i="10"/>
  <c r="AA267" i="10"/>
  <c r="AA266" i="10"/>
  <c r="AA265" i="10"/>
  <c r="AA264" i="10"/>
  <c r="AA263" i="10"/>
  <c r="AA262" i="10"/>
  <c r="AA261" i="10"/>
  <c r="AA260" i="10"/>
  <c r="AA259" i="10"/>
  <c r="AA258" i="10"/>
  <c r="AA257" i="10"/>
  <c r="AA256" i="10"/>
  <c r="AA255" i="10"/>
  <c r="AA254" i="10"/>
  <c r="AA253" i="10"/>
  <c r="AA252" i="10"/>
  <c r="AA251" i="10"/>
  <c r="AA250" i="10"/>
  <c r="AA249" i="10"/>
  <c r="AA248" i="10"/>
  <c r="AA247" i="10"/>
  <c r="AA246" i="10"/>
  <c r="AA245" i="10"/>
  <c r="AA244" i="10"/>
  <c r="AA243" i="10"/>
  <c r="AA242" i="10"/>
  <c r="AA241" i="10"/>
  <c r="AA240" i="10"/>
  <c r="AA239" i="10"/>
  <c r="AA238" i="10"/>
  <c r="AA237" i="10"/>
  <c r="AA236" i="10"/>
  <c r="AA235" i="10"/>
  <c r="AA234" i="10"/>
  <c r="AA233" i="10"/>
  <c r="AA232" i="10"/>
  <c r="AA231" i="10"/>
  <c r="AA230" i="10"/>
  <c r="AA229" i="10"/>
  <c r="AA228" i="10"/>
  <c r="AA227" i="10"/>
  <c r="AA226" i="10"/>
  <c r="AA225" i="10"/>
  <c r="AA224" i="10"/>
  <c r="AA223" i="10"/>
  <c r="AA222" i="10"/>
  <c r="AA221" i="10"/>
  <c r="AA220" i="10"/>
  <c r="AA219" i="10"/>
  <c r="AA218" i="10"/>
  <c r="AA217" i="10"/>
  <c r="AA216" i="10"/>
  <c r="AA215" i="10"/>
  <c r="AA214" i="10"/>
  <c r="AA213" i="10"/>
  <c r="AA212" i="10"/>
  <c r="AA211" i="10"/>
  <c r="AA210" i="10"/>
  <c r="AA209" i="10"/>
  <c r="AA208" i="10"/>
  <c r="AA207" i="10"/>
  <c r="AA206" i="10"/>
  <c r="AA205" i="10"/>
  <c r="AA204" i="10"/>
  <c r="AA203" i="10"/>
  <c r="AA202" i="10"/>
  <c r="AA201" i="10"/>
  <c r="AA200" i="10"/>
  <c r="AA199" i="10"/>
  <c r="AA198" i="10"/>
  <c r="AA197" i="10"/>
  <c r="AA196" i="10"/>
  <c r="AA195" i="10"/>
  <c r="AA194" i="10"/>
  <c r="AA193" i="10"/>
  <c r="AA192" i="10"/>
  <c r="AA191" i="10"/>
  <c r="AA190" i="10"/>
  <c r="AA189" i="10"/>
  <c r="AA188" i="10"/>
  <c r="AA187" i="10"/>
  <c r="AA186" i="10"/>
  <c r="AA185" i="10"/>
  <c r="AA184" i="10"/>
  <c r="AA183" i="10"/>
  <c r="AA182" i="10"/>
  <c r="AA181" i="10"/>
  <c r="AA180" i="10"/>
  <c r="AA179" i="10"/>
  <c r="AA178" i="10"/>
  <c r="AA177" i="10"/>
  <c r="AA176" i="10"/>
  <c r="AA175" i="10"/>
  <c r="AA174" i="10"/>
  <c r="AA173" i="10"/>
  <c r="AA172" i="10"/>
  <c r="AA171" i="10"/>
  <c r="AA170" i="10"/>
  <c r="AA169" i="10"/>
  <c r="AA168" i="10"/>
  <c r="AA167" i="10"/>
  <c r="AA166" i="10"/>
  <c r="AA165" i="10"/>
  <c r="AA164" i="10"/>
  <c r="AA163" i="10"/>
  <c r="AA162" i="10"/>
  <c r="AA161" i="10"/>
  <c r="AA160" i="10"/>
  <c r="AA159" i="10"/>
  <c r="AA158" i="10"/>
  <c r="AA157" i="10"/>
  <c r="AA156" i="10"/>
  <c r="AA155" i="10"/>
  <c r="AA154" i="10"/>
  <c r="AA153" i="10"/>
  <c r="AA152" i="10"/>
  <c r="AA151" i="10"/>
  <c r="AA150" i="10"/>
  <c r="AA149" i="10"/>
  <c r="AA148" i="10"/>
  <c r="AA147" i="10"/>
  <c r="AA146" i="10"/>
  <c r="AA145" i="10"/>
  <c r="AA144" i="10"/>
  <c r="AA143" i="10"/>
  <c r="AA142" i="10"/>
  <c r="AA141" i="10"/>
  <c r="AA140" i="10"/>
  <c r="AA139" i="10"/>
  <c r="AA138" i="10"/>
  <c r="AA137" i="10"/>
  <c r="AA136" i="10"/>
  <c r="AA135" i="10"/>
  <c r="AA134" i="10"/>
  <c r="AA133" i="10"/>
  <c r="AA132" i="10"/>
  <c r="AA131" i="10"/>
  <c r="AA130" i="10"/>
  <c r="AA129" i="10"/>
  <c r="AA128" i="10"/>
  <c r="AA127" i="10"/>
  <c r="AA126" i="10"/>
  <c r="AA125" i="10"/>
  <c r="AA124" i="10"/>
  <c r="AA123" i="10"/>
  <c r="AA122" i="10"/>
  <c r="AA121" i="10"/>
  <c r="AA120" i="10"/>
  <c r="AA119" i="10"/>
  <c r="AA118" i="10"/>
  <c r="AA117" i="10"/>
  <c r="AA116" i="10"/>
  <c r="AA115" i="10"/>
  <c r="AA114" i="10"/>
  <c r="AA113" i="10"/>
  <c r="AA112" i="10"/>
  <c r="AA111" i="10"/>
  <c r="AA110" i="10"/>
  <c r="AA109" i="10"/>
  <c r="AA108" i="10"/>
  <c r="AA107" i="10"/>
  <c r="AA106" i="10"/>
  <c r="AA105" i="10"/>
  <c r="AA104" i="10"/>
  <c r="AA103" i="10"/>
  <c r="AA102" i="10"/>
  <c r="AA101" i="10"/>
  <c r="AA100" i="10"/>
  <c r="AA99" i="10"/>
  <c r="AA98" i="10"/>
  <c r="AA97" i="10"/>
  <c r="AA96" i="10"/>
  <c r="AA95" i="10"/>
  <c r="AA94" i="10"/>
  <c r="AA93" i="10"/>
  <c r="AA92" i="10"/>
  <c r="AA91" i="10"/>
  <c r="AA90" i="10"/>
  <c r="AA89" i="10"/>
  <c r="AA88" i="10"/>
  <c r="AA87" i="10"/>
  <c r="AA86" i="10"/>
  <c r="AA85" i="10"/>
  <c r="AA84" i="10"/>
  <c r="AA83" i="10"/>
  <c r="AA82" i="10"/>
  <c r="AA81" i="10"/>
  <c r="AA80" i="10"/>
  <c r="AA79" i="10"/>
  <c r="AA78" i="10"/>
  <c r="AA77" i="10"/>
  <c r="AA76" i="10"/>
  <c r="AA75" i="10"/>
  <c r="AA74" i="10"/>
  <c r="AA73" i="10"/>
  <c r="AA72" i="10"/>
  <c r="AA71" i="10"/>
  <c r="AA70" i="10"/>
  <c r="AA69" i="10"/>
  <c r="AA68" i="10"/>
  <c r="AA67" i="10"/>
  <c r="AA66" i="10"/>
  <c r="AA65" i="10"/>
  <c r="AA64" i="10"/>
  <c r="AA63" i="10"/>
  <c r="AA62" i="10"/>
  <c r="AA61" i="10"/>
  <c r="AA60" i="10"/>
  <c r="AA59" i="10"/>
  <c r="AA58" i="10"/>
  <c r="AA57" i="10"/>
  <c r="AA56" i="10"/>
  <c r="AA55" i="10"/>
  <c r="AA54" i="10"/>
  <c r="AA53" i="10"/>
  <c r="AA52" i="10"/>
  <c r="AA51" i="10"/>
  <c r="AA50" i="10"/>
  <c r="AA49" i="10"/>
  <c r="AA48" i="10"/>
  <c r="AA47" i="10"/>
  <c r="AA46" i="10"/>
  <c r="AA45" i="10"/>
  <c r="AA44" i="10"/>
  <c r="AA43" i="10"/>
  <c r="AA42" i="10"/>
  <c r="AA41" i="10"/>
  <c r="AA40" i="10"/>
  <c r="AA39" i="10"/>
  <c r="AA38" i="10"/>
  <c r="AA37" i="10"/>
  <c r="AA36" i="10"/>
  <c r="AA35" i="10"/>
  <c r="AA34" i="10"/>
  <c r="AA33" i="10"/>
  <c r="AA32" i="10"/>
  <c r="AA31" i="10"/>
  <c r="AA30" i="10"/>
  <c r="AA29" i="10"/>
  <c r="AA28" i="10"/>
  <c r="AA27" i="10"/>
  <c r="AA26" i="10"/>
  <c r="AA25" i="10"/>
  <c r="AA24" i="10"/>
  <c r="AA23" i="10"/>
  <c r="AA22" i="10"/>
  <c r="AA21" i="10"/>
  <c r="AA20" i="10"/>
  <c r="AA19" i="10"/>
  <c r="AA18" i="10"/>
  <c r="AA17" i="10"/>
  <c r="AA16" i="10"/>
  <c r="AA15" i="10"/>
  <c r="AA14" i="10"/>
  <c r="AA13" i="10"/>
  <c r="AA12" i="10"/>
  <c r="AA11" i="10"/>
  <c r="AA10" i="10"/>
  <c r="AA9" i="10"/>
  <c r="AA8" i="10"/>
  <c r="AA7" i="10"/>
  <c r="AA6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R379" i="10"/>
  <c r="R378" i="10"/>
  <c r="R377" i="10"/>
  <c r="R376" i="10"/>
  <c r="R375" i="10"/>
  <c r="R374" i="10"/>
  <c r="R373" i="10"/>
  <c r="R372" i="10"/>
  <c r="R371" i="10"/>
  <c r="R370" i="10"/>
  <c r="R369" i="10"/>
  <c r="R368" i="10"/>
  <c r="R367" i="10"/>
  <c r="R366" i="10"/>
  <c r="R365" i="10"/>
  <c r="R364" i="10"/>
  <c r="R363" i="10"/>
  <c r="R362" i="10"/>
  <c r="R361" i="10"/>
  <c r="R360" i="10"/>
  <c r="R359" i="10"/>
  <c r="R358" i="10"/>
  <c r="R357" i="10"/>
  <c r="R356" i="10"/>
  <c r="R355" i="10"/>
  <c r="R354" i="10"/>
  <c r="R353" i="10"/>
  <c r="R352" i="10"/>
  <c r="R351" i="10"/>
  <c r="R350" i="10"/>
  <c r="R349" i="10"/>
  <c r="R348" i="10"/>
  <c r="R347" i="10"/>
  <c r="R346" i="10"/>
  <c r="R345" i="10"/>
  <c r="R344" i="10"/>
  <c r="R343" i="10"/>
  <c r="R342" i="10"/>
  <c r="R341" i="10"/>
  <c r="R340" i="10"/>
  <c r="R339" i="10"/>
  <c r="R338" i="10"/>
  <c r="R337" i="10"/>
  <c r="R336" i="10"/>
  <c r="R335" i="10"/>
  <c r="R334" i="10"/>
  <c r="R333" i="10"/>
  <c r="R332" i="10"/>
  <c r="R331" i="10"/>
  <c r="R330" i="10"/>
  <c r="R329" i="10"/>
  <c r="R328" i="10"/>
  <c r="R327" i="10"/>
  <c r="R326" i="10"/>
  <c r="R325" i="10"/>
  <c r="R324" i="10"/>
  <c r="R323" i="10"/>
  <c r="R322" i="10"/>
  <c r="R321" i="10"/>
  <c r="R320" i="10"/>
  <c r="R319" i="10"/>
  <c r="R318" i="10"/>
  <c r="R317" i="10"/>
  <c r="R316" i="10"/>
  <c r="R315" i="10"/>
  <c r="R314" i="10"/>
  <c r="R313" i="10"/>
  <c r="R312" i="10"/>
  <c r="R311" i="10"/>
  <c r="R310" i="10"/>
  <c r="R309" i="10"/>
  <c r="R308" i="10"/>
  <c r="R307" i="10"/>
  <c r="R306" i="10"/>
  <c r="R305" i="10"/>
  <c r="R304" i="10"/>
  <c r="R303" i="10"/>
  <c r="R302" i="10"/>
  <c r="R301" i="10"/>
  <c r="R300" i="10"/>
  <c r="R299" i="10"/>
  <c r="R298" i="10"/>
  <c r="R297" i="10"/>
  <c r="R296" i="10"/>
  <c r="R295" i="10"/>
  <c r="R294" i="10"/>
  <c r="R293" i="10"/>
  <c r="R292" i="10"/>
  <c r="R291" i="10"/>
  <c r="R290" i="10"/>
  <c r="R289" i="10"/>
  <c r="R288" i="10"/>
  <c r="R287" i="10"/>
  <c r="R286" i="10"/>
  <c r="R285" i="10"/>
  <c r="R284" i="10"/>
  <c r="R283" i="10"/>
  <c r="R282" i="10"/>
  <c r="R281" i="10"/>
  <c r="R280" i="10"/>
  <c r="R279" i="10"/>
  <c r="R278" i="10"/>
  <c r="R277" i="10"/>
  <c r="R276" i="10"/>
  <c r="R275" i="10"/>
  <c r="R274" i="10"/>
  <c r="R273" i="10"/>
  <c r="R272" i="10"/>
  <c r="R271" i="10"/>
  <c r="R270" i="10"/>
  <c r="R269" i="10"/>
  <c r="R268" i="10"/>
  <c r="R267" i="10"/>
  <c r="R266" i="10"/>
  <c r="R265" i="10"/>
  <c r="R264" i="10"/>
  <c r="R263" i="10"/>
  <c r="R262" i="10"/>
  <c r="R261" i="10"/>
  <c r="R260" i="10"/>
  <c r="R259" i="10"/>
  <c r="R258" i="10"/>
  <c r="R257" i="10"/>
  <c r="R256" i="10"/>
  <c r="R255" i="10"/>
  <c r="R254" i="10"/>
  <c r="R253" i="10"/>
  <c r="R252" i="10"/>
  <c r="R251" i="10"/>
  <c r="R250" i="10"/>
  <c r="R249" i="10"/>
  <c r="R248" i="10"/>
  <c r="R247" i="10"/>
  <c r="R246" i="10"/>
  <c r="R245" i="10"/>
  <c r="R244" i="10"/>
  <c r="R243" i="10"/>
  <c r="R242" i="10"/>
  <c r="R241" i="10"/>
  <c r="R240" i="10"/>
  <c r="R239" i="10"/>
  <c r="R238" i="10"/>
  <c r="R237" i="10"/>
  <c r="R236" i="10"/>
  <c r="R235" i="10"/>
  <c r="R234" i="10"/>
  <c r="R233" i="10"/>
  <c r="R232" i="10"/>
  <c r="R231" i="10"/>
  <c r="R230" i="10"/>
  <c r="R229" i="10"/>
  <c r="R228" i="10"/>
  <c r="R227" i="10"/>
  <c r="R226" i="10"/>
  <c r="R225" i="10"/>
  <c r="R224" i="10"/>
  <c r="R223" i="10"/>
  <c r="R222" i="10"/>
  <c r="R221" i="10"/>
  <c r="R220" i="10"/>
  <c r="R219" i="10"/>
  <c r="R218" i="10"/>
  <c r="R217" i="10"/>
  <c r="R216" i="10"/>
  <c r="R215" i="10"/>
  <c r="R214" i="10"/>
  <c r="R213" i="10"/>
  <c r="R212" i="10"/>
  <c r="R211" i="10"/>
  <c r="R210" i="10"/>
  <c r="R209" i="10"/>
  <c r="R208" i="10"/>
  <c r="R207" i="10"/>
  <c r="R206" i="10"/>
  <c r="R205" i="10"/>
  <c r="R204" i="10"/>
  <c r="R203" i="10"/>
  <c r="R202" i="10"/>
  <c r="R201" i="10"/>
  <c r="R200" i="10"/>
  <c r="R199" i="10"/>
  <c r="R198" i="10"/>
  <c r="R197" i="10"/>
  <c r="R196" i="10"/>
  <c r="R195" i="10"/>
  <c r="R194" i="10"/>
  <c r="R193" i="10"/>
  <c r="R192" i="10"/>
  <c r="R191" i="10"/>
  <c r="R190" i="10"/>
  <c r="R189" i="10"/>
  <c r="R188" i="10"/>
  <c r="R187" i="10"/>
  <c r="R186" i="10"/>
  <c r="R185" i="10"/>
  <c r="R184" i="10"/>
  <c r="R183" i="10"/>
  <c r="R182" i="10"/>
  <c r="R181" i="10"/>
  <c r="R180" i="10"/>
  <c r="R179" i="10"/>
  <c r="R178" i="10"/>
  <c r="R177" i="10"/>
  <c r="R176" i="10"/>
  <c r="R175" i="10"/>
  <c r="R174" i="10"/>
  <c r="R173" i="10"/>
  <c r="R172" i="10"/>
  <c r="R171" i="10"/>
  <c r="R170" i="10"/>
  <c r="R169" i="10"/>
  <c r="R168" i="10"/>
  <c r="R167" i="10"/>
  <c r="R166" i="10"/>
  <c r="R165" i="10"/>
  <c r="R164" i="10"/>
  <c r="R163" i="10"/>
  <c r="R162" i="10"/>
  <c r="R161" i="10"/>
  <c r="R160" i="10"/>
  <c r="R159" i="10"/>
  <c r="R158" i="10"/>
  <c r="R157" i="10"/>
  <c r="R156" i="10"/>
  <c r="R155" i="10"/>
  <c r="R154" i="10"/>
  <c r="R153" i="10"/>
  <c r="R152" i="10"/>
  <c r="R151" i="10"/>
  <c r="R150" i="10"/>
  <c r="R149" i="10"/>
  <c r="R148" i="10"/>
  <c r="R147" i="10"/>
  <c r="R146" i="10"/>
  <c r="R145" i="10"/>
  <c r="R144" i="10"/>
  <c r="R143" i="10"/>
  <c r="R142" i="10"/>
  <c r="R141" i="10"/>
  <c r="R140" i="10"/>
  <c r="R139" i="10"/>
  <c r="R138" i="10"/>
  <c r="R137" i="10"/>
  <c r="R136" i="10"/>
  <c r="R135" i="10"/>
  <c r="R134" i="10"/>
  <c r="R133" i="10"/>
  <c r="R132" i="10"/>
  <c r="R131" i="10"/>
  <c r="R130" i="10"/>
  <c r="R129" i="10"/>
  <c r="R128" i="10"/>
  <c r="R127" i="10"/>
  <c r="R126" i="10"/>
  <c r="R125" i="10"/>
  <c r="R124" i="10"/>
  <c r="R123" i="10"/>
  <c r="R122" i="10"/>
  <c r="R121" i="10"/>
  <c r="R120" i="10"/>
  <c r="R119" i="10"/>
  <c r="R118" i="10"/>
  <c r="R117" i="10"/>
  <c r="R116" i="10"/>
  <c r="R115" i="10"/>
  <c r="R114" i="10"/>
  <c r="R113" i="10"/>
  <c r="R112" i="10"/>
  <c r="R111" i="10"/>
  <c r="R110" i="10"/>
  <c r="R109" i="10"/>
  <c r="R108" i="10"/>
  <c r="R107" i="10"/>
  <c r="R106" i="10"/>
  <c r="R105" i="10"/>
  <c r="R104" i="10"/>
  <c r="R103" i="10"/>
  <c r="R102" i="10"/>
  <c r="R101" i="10"/>
  <c r="R100" i="10"/>
  <c r="R99" i="10"/>
  <c r="R98" i="10"/>
  <c r="R97" i="10"/>
  <c r="R96" i="10"/>
  <c r="R95" i="10"/>
  <c r="R94" i="10"/>
  <c r="R93" i="10"/>
  <c r="R92" i="10"/>
  <c r="R91" i="10"/>
  <c r="R90" i="10"/>
  <c r="R89" i="10"/>
  <c r="R88" i="10"/>
  <c r="R87" i="10"/>
  <c r="R86" i="10"/>
  <c r="R85" i="10"/>
  <c r="R84" i="10"/>
  <c r="R83" i="10"/>
  <c r="R82" i="10"/>
  <c r="R81" i="10"/>
  <c r="R80" i="10"/>
  <c r="R79" i="10"/>
  <c r="R78" i="10"/>
  <c r="R77" i="10"/>
  <c r="R76" i="10"/>
  <c r="R75" i="10"/>
  <c r="R74" i="10"/>
  <c r="R73" i="10"/>
  <c r="R72" i="10"/>
  <c r="R71" i="10"/>
  <c r="R70" i="10"/>
  <c r="R69" i="10"/>
  <c r="R68" i="10"/>
  <c r="R67" i="10"/>
  <c r="R66" i="10"/>
  <c r="R65" i="10"/>
  <c r="R64" i="10"/>
  <c r="R63" i="10"/>
  <c r="R62" i="10"/>
  <c r="R61" i="10"/>
  <c r="R60" i="10"/>
  <c r="R59" i="10"/>
  <c r="R58" i="10"/>
  <c r="R57" i="10"/>
  <c r="R56" i="10"/>
  <c r="R55" i="10"/>
  <c r="R54" i="10"/>
  <c r="R53" i="10"/>
  <c r="R52" i="10"/>
  <c r="R51" i="10"/>
  <c r="R50" i="10"/>
  <c r="R49" i="10"/>
  <c r="R48" i="10"/>
  <c r="R47" i="10"/>
  <c r="R46" i="10"/>
  <c r="R45" i="10"/>
  <c r="R44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R8" i="10"/>
  <c r="R7" i="10"/>
  <c r="R6" i="10"/>
  <c r="I406" i="10"/>
  <c r="I405" i="10"/>
  <c r="I404" i="10"/>
  <c r="I403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10" i="10"/>
  <c r="I9" i="10"/>
  <c r="I8" i="10"/>
  <c r="I7" i="10"/>
  <c r="I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6" i="10"/>
  <c r="AD30" i="5" l="1"/>
  <c r="AD31" i="5"/>
  <c r="CT28" i="5"/>
  <c r="CV133" i="5"/>
  <c r="CV132" i="5"/>
  <c r="CZ133" i="5" s="1"/>
  <c r="CV131" i="5"/>
  <c r="CV130" i="5"/>
  <c r="CV129" i="5"/>
  <c r="CV128" i="5"/>
  <c r="CV127" i="5"/>
  <c r="CV126" i="5"/>
  <c r="CV125" i="5"/>
  <c r="CV124" i="5"/>
  <c r="CV123" i="5"/>
  <c r="CV122" i="5"/>
  <c r="CV121" i="5"/>
  <c r="CV120" i="5"/>
  <c r="CV119" i="5"/>
  <c r="CV118" i="5"/>
  <c r="CV117" i="5"/>
  <c r="CV116" i="5"/>
  <c r="CV115" i="5"/>
  <c r="CV114" i="5"/>
  <c r="CV113" i="5"/>
  <c r="CV112" i="5"/>
  <c r="CV111" i="5"/>
  <c r="CV110" i="5"/>
  <c r="CV109" i="5"/>
  <c r="CV108" i="5"/>
  <c r="CV107" i="5"/>
  <c r="CV106" i="5"/>
  <c r="CV105" i="5"/>
  <c r="CV104" i="5"/>
  <c r="CV103" i="5"/>
  <c r="CV102" i="5"/>
  <c r="CV101" i="5"/>
  <c r="CV100" i="5"/>
  <c r="CV99" i="5"/>
  <c r="CV98" i="5"/>
  <c r="CV97" i="5"/>
  <c r="CV96" i="5"/>
  <c r="CV95" i="5"/>
  <c r="CV94" i="5"/>
  <c r="CV93" i="5"/>
  <c r="CV92" i="5"/>
  <c r="CV91" i="5"/>
  <c r="CV90" i="5"/>
  <c r="CV89" i="5"/>
  <c r="CV88" i="5"/>
  <c r="CV87" i="5"/>
  <c r="CV86" i="5"/>
  <c r="CV85" i="5"/>
  <c r="CV84" i="5"/>
  <c r="CV83" i="5"/>
  <c r="CV82" i="5"/>
  <c r="CU133" i="5"/>
  <c r="CU132" i="5"/>
  <c r="CU131" i="5"/>
  <c r="CU130" i="5"/>
  <c r="CU129" i="5"/>
  <c r="CU128" i="5"/>
  <c r="CU127" i="5"/>
  <c r="CU126" i="5"/>
  <c r="CU125" i="5"/>
  <c r="CU124" i="5"/>
  <c r="CU123" i="5"/>
  <c r="CU122" i="5"/>
  <c r="CU121" i="5"/>
  <c r="CU120" i="5"/>
  <c r="CU119" i="5"/>
  <c r="CU118" i="5"/>
  <c r="CU117" i="5"/>
  <c r="CU116" i="5"/>
  <c r="CU115" i="5"/>
  <c r="CU114" i="5"/>
  <c r="CU113" i="5"/>
  <c r="CU112" i="5"/>
  <c r="CU111" i="5"/>
  <c r="CU110" i="5"/>
  <c r="CU109" i="5"/>
  <c r="CU108" i="5"/>
  <c r="CU107" i="5"/>
  <c r="CU106" i="5"/>
  <c r="CU105" i="5"/>
  <c r="CU104" i="5"/>
  <c r="CU103" i="5"/>
  <c r="CU102" i="5"/>
  <c r="CU101" i="5"/>
  <c r="CU100" i="5"/>
  <c r="CU99" i="5"/>
  <c r="CU98" i="5"/>
  <c r="CU97" i="5"/>
  <c r="CU96" i="5"/>
  <c r="CU95" i="5"/>
  <c r="CU94" i="5"/>
  <c r="CU93" i="5"/>
  <c r="CU92" i="5"/>
  <c r="CU91" i="5"/>
  <c r="CU90" i="5"/>
  <c r="CU89" i="5"/>
  <c r="CU88" i="5"/>
  <c r="CU87" i="5"/>
  <c r="CU86" i="5"/>
  <c r="CU85" i="5"/>
  <c r="CT133" i="5"/>
  <c r="CT132" i="5"/>
  <c r="CT131" i="5"/>
  <c r="CT130" i="5"/>
  <c r="CT129" i="5"/>
  <c r="CT128" i="5"/>
  <c r="CT127" i="5"/>
  <c r="CT126" i="5"/>
  <c r="CT125" i="5"/>
  <c r="CT124" i="5"/>
  <c r="CT123" i="5"/>
  <c r="CT122" i="5"/>
  <c r="CT121" i="5"/>
  <c r="CT120" i="5"/>
  <c r="CT119" i="5"/>
  <c r="CT118" i="5"/>
  <c r="CT117" i="5"/>
  <c r="CT116" i="5"/>
  <c r="CT115" i="5"/>
  <c r="CT114" i="5"/>
  <c r="CT113" i="5"/>
  <c r="CT112" i="5"/>
  <c r="CT111" i="5"/>
  <c r="CT110" i="5"/>
  <c r="CT109" i="5"/>
  <c r="CT108" i="5"/>
  <c r="CT107" i="5"/>
  <c r="CT106" i="5"/>
  <c r="CT105" i="5"/>
  <c r="CT104" i="5"/>
  <c r="CT103" i="5"/>
  <c r="CT102" i="5"/>
  <c r="CT101" i="5"/>
  <c r="CT100" i="5"/>
  <c r="CT99" i="5"/>
  <c r="CT98" i="5"/>
  <c r="CT97" i="5"/>
  <c r="CT96" i="5"/>
  <c r="CT95" i="5"/>
  <c r="CT94" i="5"/>
  <c r="CT93" i="5"/>
  <c r="CT92" i="5"/>
  <c r="CT91" i="5"/>
  <c r="CT90" i="5"/>
  <c r="CT89" i="5"/>
  <c r="CT88" i="5"/>
  <c r="CT87" i="5"/>
  <c r="CT86" i="5"/>
  <c r="CT85" i="5"/>
  <c r="CA116" i="5"/>
  <c r="CA117" i="5"/>
  <c r="CA118" i="5"/>
  <c r="CA119" i="5"/>
  <c r="CA120" i="5"/>
  <c r="CA121" i="5"/>
  <c r="CA122" i="5"/>
  <c r="CA123" i="5"/>
  <c r="CA124" i="5"/>
  <c r="CA125" i="5"/>
  <c r="CA126" i="5"/>
  <c r="CA127" i="5"/>
  <c r="CA128" i="5"/>
  <c r="CA129" i="5"/>
  <c r="CA130" i="5"/>
  <c r="CA131" i="5"/>
  <c r="CA132" i="5"/>
  <c r="CA133" i="5"/>
  <c r="CA16" i="5"/>
  <c r="CA17" i="5"/>
  <c r="CA18" i="5"/>
  <c r="CA19" i="5"/>
  <c r="CA20" i="5"/>
  <c r="CA21" i="5"/>
  <c r="CA22" i="5"/>
  <c r="CA23" i="5"/>
  <c r="CA24" i="5"/>
  <c r="CA25" i="5"/>
  <c r="CA26" i="5"/>
  <c r="CA27" i="5"/>
  <c r="CA28" i="5"/>
  <c r="CA29" i="5"/>
  <c r="CA30" i="5"/>
  <c r="CA31" i="5"/>
  <c r="CA32" i="5"/>
  <c r="CA33" i="5"/>
  <c r="CA34" i="5"/>
  <c r="CA35" i="5"/>
  <c r="CA36" i="5"/>
  <c r="CA37" i="5"/>
  <c r="CA38" i="5"/>
  <c r="CA39" i="5"/>
  <c r="CA40" i="5"/>
  <c r="CA41" i="5"/>
  <c r="CA42" i="5"/>
  <c r="CA43" i="5"/>
  <c r="CA44" i="5"/>
  <c r="CA45" i="5"/>
  <c r="CA46" i="5"/>
  <c r="CA47" i="5"/>
  <c r="CA48" i="5"/>
  <c r="CA49" i="5"/>
  <c r="CA50" i="5"/>
  <c r="CA51" i="5"/>
  <c r="CA52" i="5"/>
  <c r="CA53" i="5"/>
  <c r="CA54" i="5"/>
  <c r="CA55" i="5"/>
  <c r="CA56" i="5"/>
  <c r="CA57" i="5"/>
  <c r="CA58" i="5"/>
  <c r="CA59" i="5"/>
  <c r="CA60" i="5"/>
  <c r="CA61" i="5"/>
  <c r="CA62" i="5"/>
  <c r="CA63" i="5"/>
  <c r="CA64" i="5"/>
  <c r="CA65" i="5"/>
  <c r="CA66" i="5"/>
  <c r="CA67" i="5"/>
  <c r="CA68" i="5"/>
  <c r="CA69" i="5"/>
  <c r="CA70" i="5"/>
  <c r="CA71" i="5"/>
  <c r="CA72" i="5"/>
  <c r="CA73" i="5"/>
  <c r="CA74" i="5"/>
  <c r="CA75" i="5"/>
  <c r="CA76" i="5"/>
  <c r="CA77" i="5"/>
  <c r="CA78" i="5"/>
  <c r="CA79" i="5"/>
  <c r="CA80" i="5"/>
  <c r="CA81" i="5"/>
  <c r="CA82" i="5"/>
  <c r="CA83" i="5"/>
  <c r="CA84" i="5"/>
  <c r="CA85" i="5"/>
  <c r="CA86" i="5"/>
  <c r="CA87" i="5"/>
  <c r="CA88" i="5"/>
  <c r="CA89" i="5"/>
  <c r="CA90" i="5"/>
  <c r="CA91" i="5"/>
  <c r="CA92" i="5"/>
  <c r="CA93" i="5"/>
  <c r="CA94" i="5"/>
  <c r="CA95" i="5"/>
  <c r="CA96" i="5"/>
  <c r="CA97" i="5"/>
  <c r="CA98" i="5"/>
  <c r="CA99" i="5"/>
  <c r="CA100" i="5"/>
  <c r="CA101" i="5"/>
  <c r="CA102" i="5"/>
  <c r="CA103" i="5"/>
  <c r="CA104" i="5"/>
  <c r="CA105" i="5"/>
  <c r="CA106" i="5"/>
  <c r="CA107" i="5"/>
  <c r="CA108" i="5"/>
  <c r="CA109" i="5"/>
  <c r="CA110" i="5"/>
  <c r="CA111" i="5"/>
  <c r="CA112" i="5"/>
  <c r="CA113" i="5"/>
  <c r="CA114" i="5"/>
  <c r="CA115" i="5"/>
  <c r="CA15" i="5"/>
  <c r="CX95" i="5" l="1"/>
  <c r="CX101" i="5"/>
  <c r="CX107" i="5"/>
  <c r="CZ96" i="5"/>
  <c r="CZ102" i="5"/>
  <c r="CZ106" i="5"/>
  <c r="CZ112" i="5"/>
  <c r="CZ118" i="5"/>
  <c r="CZ130" i="5"/>
  <c r="CX90" i="5"/>
  <c r="CX114" i="5"/>
  <c r="CX120" i="5"/>
  <c r="CX126" i="5"/>
  <c r="CX132" i="5"/>
  <c r="CY89" i="5"/>
  <c r="CY95" i="5"/>
  <c r="CY101" i="5"/>
  <c r="CY107" i="5"/>
  <c r="CY113" i="5"/>
  <c r="CY119" i="5"/>
  <c r="CY125" i="5"/>
  <c r="CY131" i="5"/>
  <c r="CZ85" i="5"/>
  <c r="CZ91" i="5"/>
  <c r="CZ109" i="5"/>
  <c r="CZ115" i="5"/>
  <c r="CZ121" i="5"/>
  <c r="CZ127" i="5"/>
  <c r="CX94" i="5"/>
  <c r="CX115" i="5"/>
  <c r="CX121" i="5"/>
  <c r="CX127" i="5"/>
  <c r="CX133" i="5"/>
  <c r="CY90" i="5"/>
  <c r="CY96" i="5"/>
  <c r="CY102" i="5"/>
  <c r="CY108" i="5"/>
  <c r="CY114" i="5"/>
  <c r="CY120" i="5"/>
  <c r="CY126" i="5"/>
  <c r="CY132" i="5"/>
  <c r="CZ86" i="5"/>
  <c r="CZ92" i="5"/>
  <c r="CZ98" i="5"/>
  <c r="CZ104" i="5"/>
  <c r="CZ110" i="5"/>
  <c r="CZ116" i="5"/>
  <c r="CZ122" i="5"/>
  <c r="CZ128" i="5"/>
  <c r="CY133" i="5"/>
  <c r="CZ111" i="5"/>
  <c r="CZ117" i="5"/>
  <c r="CZ123" i="5"/>
  <c r="CZ129" i="5"/>
  <c r="CY92" i="5"/>
  <c r="CY104" i="5"/>
  <c r="CY122" i="5"/>
  <c r="CY127" i="5"/>
  <c r="CX91" i="5"/>
  <c r="CX97" i="5"/>
  <c r="CX103" i="5"/>
  <c r="CX109" i="5"/>
  <c r="CX116" i="5"/>
  <c r="CX122" i="5"/>
  <c r="CX128" i="5"/>
  <c r="CZ87" i="5"/>
  <c r="CZ93" i="5"/>
  <c r="CZ99" i="5"/>
  <c r="CZ105" i="5"/>
  <c r="CX117" i="5"/>
  <c r="CX123" i="5"/>
  <c r="CX129" i="5"/>
  <c r="CZ88" i="5"/>
  <c r="CZ94" i="5"/>
  <c r="CZ100" i="5"/>
  <c r="CZ124" i="5"/>
  <c r="CX88" i="5"/>
  <c r="CX106" i="5"/>
  <c r="CX112" i="5"/>
  <c r="CX118" i="5"/>
  <c r="CX124" i="5"/>
  <c r="CX130" i="5"/>
  <c r="CY87" i="5"/>
  <c r="CY99" i="5"/>
  <c r="CY111" i="5"/>
  <c r="CY117" i="5"/>
  <c r="CZ83" i="5"/>
  <c r="CZ89" i="5"/>
  <c r="CZ95" i="5"/>
  <c r="CZ101" i="5"/>
  <c r="CZ107" i="5"/>
  <c r="CZ113" i="5"/>
  <c r="CZ119" i="5"/>
  <c r="CZ125" i="5"/>
  <c r="CZ131" i="5"/>
  <c r="CX89" i="5"/>
  <c r="CX113" i="5"/>
  <c r="CX119" i="5"/>
  <c r="CX125" i="5"/>
  <c r="CX131" i="5"/>
  <c r="CY88" i="5"/>
  <c r="CY94" i="5"/>
  <c r="CY100" i="5"/>
  <c r="CY106" i="5"/>
  <c r="CY112" i="5"/>
  <c r="CY118" i="5"/>
  <c r="CY124" i="5"/>
  <c r="CY130" i="5"/>
  <c r="CZ84" i="5"/>
  <c r="CZ108" i="5"/>
  <c r="CZ132" i="5"/>
  <c r="CZ97" i="5"/>
  <c r="CZ120" i="5"/>
  <c r="CZ103" i="5"/>
  <c r="CZ90" i="5"/>
  <c r="CZ114" i="5"/>
  <c r="CZ126" i="5"/>
  <c r="CY97" i="5"/>
  <c r="CY109" i="5"/>
  <c r="CY115" i="5"/>
  <c r="CY121" i="5"/>
  <c r="CY86" i="5"/>
  <c r="CY98" i="5"/>
  <c r="CY110" i="5"/>
  <c r="CY116" i="5"/>
  <c r="CY128" i="5"/>
  <c r="CY93" i="5"/>
  <c r="CY105" i="5"/>
  <c r="CY123" i="5"/>
  <c r="CY129" i="5"/>
  <c r="CY91" i="5"/>
  <c r="CY103" i="5"/>
  <c r="CX96" i="5"/>
  <c r="CX108" i="5"/>
  <c r="CX102" i="5"/>
  <c r="CX87" i="5"/>
  <c r="CX93" i="5"/>
  <c r="CX99" i="5"/>
  <c r="CX100" i="5"/>
  <c r="CX104" i="5"/>
  <c r="CX110" i="5"/>
  <c r="CX86" i="5"/>
  <c r="CX92" i="5"/>
  <c r="CX98" i="5"/>
  <c r="CX105" i="5"/>
  <c r="CX111" i="5"/>
  <c r="R3" i="4" l="1"/>
  <c r="K2" i="1"/>
  <c r="BC205" i="7" l="1"/>
  <c r="BB205" i="7"/>
  <c r="BA205" i="7"/>
  <c r="BC204" i="7"/>
  <c r="BB204" i="7"/>
  <c r="BA204" i="7"/>
  <c r="BC203" i="7"/>
  <c r="BB203" i="7"/>
  <c r="BA203" i="7"/>
  <c r="BC202" i="7"/>
  <c r="BB202" i="7"/>
  <c r="BA202" i="7"/>
  <c r="BC201" i="7"/>
  <c r="BB201" i="7"/>
  <c r="BA201" i="7"/>
  <c r="BC200" i="7"/>
  <c r="BB200" i="7"/>
  <c r="BA200" i="7"/>
  <c r="BC199" i="7"/>
  <c r="BB199" i="7"/>
  <c r="BA199" i="7"/>
  <c r="BC198" i="7"/>
  <c r="BB198" i="7"/>
  <c r="BA198" i="7"/>
  <c r="BC197" i="7"/>
  <c r="BB197" i="7"/>
  <c r="BA197" i="7"/>
  <c r="BC196" i="7"/>
  <c r="BB196" i="7"/>
  <c r="BA196" i="7"/>
  <c r="BC195" i="7"/>
  <c r="BB195" i="7"/>
  <c r="BA195" i="7"/>
  <c r="BC194" i="7"/>
  <c r="BB194" i="7"/>
  <c r="BA194" i="7"/>
  <c r="BC193" i="7"/>
  <c r="BB193" i="7"/>
  <c r="BA193" i="7"/>
  <c r="BC192" i="7"/>
  <c r="BB192" i="7"/>
  <c r="BA192" i="7"/>
  <c r="BC191" i="7"/>
  <c r="BB191" i="7"/>
  <c r="BA191" i="7"/>
  <c r="BC190" i="7"/>
  <c r="BB190" i="7"/>
  <c r="BA190" i="7"/>
  <c r="BC189" i="7"/>
  <c r="BB189" i="7"/>
  <c r="BA189" i="7"/>
  <c r="BC188" i="7"/>
  <c r="BB188" i="7"/>
  <c r="BA188" i="7"/>
  <c r="BC187" i="7"/>
  <c r="BB187" i="7"/>
  <c r="BA187" i="7"/>
  <c r="BC186" i="7"/>
  <c r="BB186" i="7"/>
  <c r="BA186" i="7"/>
  <c r="BC185" i="7"/>
  <c r="BB185" i="7"/>
  <c r="BA185" i="7"/>
  <c r="BC184" i="7"/>
  <c r="BB184" i="7"/>
  <c r="BA184" i="7"/>
  <c r="BC183" i="7"/>
  <c r="BB183" i="7"/>
  <c r="BA183" i="7"/>
  <c r="BC182" i="7"/>
  <c r="BB182" i="7"/>
  <c r="BA182" i="7"/>
  <c r="BC181" i="7"/>
  <c r="BB181" i="7"/>
  <c r="BA181" i="7"/>
  <c r="BC180" i="7"/>
  <c r="BB180" i="7"/>
  <c r="BA180" i="7"/>
  <c r="BC179" i="7"/>
  <c r="BB179" i="7"/>
  <c r="BA179" i="7"/>
  <c r="BC178" i="7"/>
  <c r="BB178" i="7"/>
  <c r="BA178" i="7"/>
  <c r="BC177" i="7"/>
  <c r="BB177" i="7"/>
  <c r="BA177" i="7"/>
  <c r="BC176" i="7"/>
  <c r="BB176" i="7"/>
  <c r="BA176" i="7"/>
  <c r="BC175" i="7"/>
  <c r="BB175" i="7"/>
  <c r="BA175" i="7"/>
  <c r="BC174" i="7"/>
  <c r="BB174" i="7"/>
  <c r="BA174" i="7"/>
  <c r="BC173" i="7"/>
  <c r="BB173" i="7"/>
  <c r="BA173" i="7"/>
  <c r="BC172" i="7"/>
  <c r="BB172" i="7"/>
  <c r="BA172" i="7"/>
  <c r="BC171" i="7"/>
  <c r="BB171" i="7"/>
  <c r="BA171" i="7"/>
  <c r="BC170" i="7"/>
  <c r="BB170" i="7"/>
  <c r="BA170" i="7"/>
  <c r="BC169" i="7"/>
  <c r="BB169" i="7"/>
  <c r="BA169" i="7"/>
  <c r="BC168" i="7"/>
  <c r="BB168" i="7"/>
  <c r="BA168" i="7"/>
  <c r="BC167" i="7"/>
  <c r="BB167" i="7"/>
  <c r="BA167" i="7"/>
  <c r="BC166" i="7"/>
  <c r="BB166" i="7"/>
  <c r="BA166" i="7"/>
  <c r="BC165" i="7"/>
  <c r="BB165" i="7"/>
  <c r="BA165" i="7"/>
  <c r="BC164" i="7"/>
  <c r="BB164" i="7"/>
  <c r="BA164" i="7"/>
  <c r="BC163" i="7"/>
  <c r="BB163" i="7"/>
  <c r="BA163" i="7"/>
  <c r="BC162" i="7"/>
  <c r="BB162" i="7"/>
  <c r="BA162" i="7"/>
  <c r="BC161" i="7"/>
  <c r="BB161" i="7"/>
  <c r="BA161" i="7"/>
  <c r="BC160" i="7"/>
  <c r="BB160" i="7"/>
  <c r="BA160" i="7"/>
  <c r="BC159" i="7"/>
  <c r="BB159" i="7"/>
  <c r="BA159" i="7"/>
  <c r="BC158" i="7"/>
  <c r="BB158" i="7"/>
  <c r="BA158" i="7"/>
  <c r="BC157" i="7"/>
  <c r="BB157" i="7"/>
  <c r="BA157" i="7"/>
  <c r="BC156" i="7"/>
  <c r="BB156" i="7"/>
  <c r="BA156" i="7"/>
  <c r="BC155" i="7"/>
  <c r="BB155" i="7"/>
  <c r="BA155" i="7"/>
  <c r="BC154" i="7"/>
  <c r="BB154" i="7"/>
  <c r="BA154" i="7"/>
  <c r="BC153" i="7"/>
  <c r="BB153" i="7"/>
  <c r="BA153" i="7"/>
  <c r="BC152" i="7"/>
  <c r="BB152" i="7"/>
  <c r="BA152" i="7"/>
  <c r="BC151" i="7"/>
  <c r="BB151" i="7"/>
  <c r="BA151" i="7"/>
  <c r="BC150" i="7"/>
  <c r="BB150" i="7"/>
  <c r="BA150" i="7"/>
  <c r="BC149" i="7"/>
  <c r="BB149" i="7"/>
  <c r="BA149" i="7"/>
  <c r="BC148" i="7"/>
  <c r="BB148" i="7"/>
  <c r="BA148" i="7"/>
  <c r="BC147" i="7"/>
  <c r="BB147" i="7"/>
  <c r="BA147" i="7"/>
  <c r="BC146" i="7"/>
  <c r="BB146" i="7"/>
  <c r="BA146" i="7"/>
  <c r="BC145" i="7"/>
  <c r="BB145" i="7"/>
  <c r="BA145" i="7"/>
  <c r="BC144" i="7"/>
  <c r="BB144" i="7"/>
  <c r="BA144" i="7"/>
  <c r="BC143" i="7"/>
  <c r="BB143" i="7"/>
  <c r="BA143" i="7"/>
  <c r="BC142" i="7"/>
  <c r="BB142" i="7"/>
  <c r="BA142" i="7"/>
  <c r="BC141" i="7"/>
  <c r="BB141" i="7"/>
  <c r="BA141" i="7"/>
  <c r="BC140" i="7"/>
  <c r="BB140" i="7"/>
  <c r="BA140" i="7"/>
  <c r="BC139" i="7"/>
  <c r="BB139" i="7"/>
  <c r="BA139" i="7"/>
  <c r="BC138" i="7"/>
  <c r="BB138" i="7"/>
  <c r="BA138" i="7"/>
  <c r="BC137" i="7"/>
  <c r="BB137" i="7"/>
  <c r="BA137" i="7"/>
  <c r="BC136" i="7"/>
  <c r="BB136" i="7"/>
  <c r="BA136" i="7"/>
  <c r="BC135" i="7"/>
  <c r="BB135" i="7"/>
  <c r="BA135" i="7"/>
  <c r="BC134" i="7"/>
  <c r="BB134" i="7"/>
  <c r="BA134" i="7"/>
  <c r="BC133" i="7"/>
  <c r="BB133" i="7"/>
  <c r="BA133" i="7"/>
  <c r="BC132" i="7"/>
  <c r="BB132" i="7"/>
  <c r="BA132" i="7"/>
  <c r="BC131" i="7"/>
  <c r="BB131" i="7"/>
  <c r="BA131" i="7"/>
  <c r="BC130" i="7"/>
  <c r="BB130" i="7"/>
  <c r="BA130" i="7"/>
  <c r="BC129" i="7"/>
  <c r="BB129" i="7"/>
  <c r="BA129" i="7"/>
  <c r="BC128" i="7"/>
  <c r="BB128" i="7"/>
  <c r="BA128" i="7"/>
  <c r="BC127" i="7"/>
  <c r="BB127" i="7"/>
  <c r="BA127" i="7"/>
  <c r="BC126" i="7"/>
  <c r="BB126" i="7"/>
  <c r="BA126" i="7"/>
  <c r="BC125" i="7"/>
  <c r="BB125" i="7"/>
  <c r="BA125" i="7"/>
  <c r="BC124" i="7"/>
  <c r="BB124" i="7"/>
  <c r="BA124" i="7"/>
  <c r="BC123" i="7"/>
  <c r="BB123" i="7"/>
  <c r="BA123" i="7"/>
  <c r="BC122" i="7"/>
  <c r="BB122" i="7"/>
  <c r="BA122" i="7"/>
  <c r="BC121" i="7"/>
  <c r="BB121" i="7"/>
  <c r="BA121" i="7"/>
  <c r="BC120" i="7"/>
  <c r="BB120" i="7"/>
  <c r="BA120" i="7"/>
  <c r="BC119" i="7"/>
  <c r="BB119" i="7"/>
  <c r="BA119" i="7"/>
  <c r="BC118" i="7"/>
  <c r="BB118" i="7"/>
  <c r="BA118" i="7"/>
  <c r="BC117" i="7"/>
  <c r="BB117" i="7"/>
  <c r="BA117" i="7"/>
  <c r="BC116" i="7"/>
  <c r="BB116" i="7"/>
  <c r="BA116" i="7"/>
  <c r="BC115" i="7"/>
  <c r="BB115" i="7"/>
  <c r="BA115" i="7"/>
  <c r="BC114" i="7"/>
  <c r="BB114" i="7"/>
  <c r="BA114" i="7"/>
  <c r="BC113" i="7"/>
  <c r="BB113" i="7"/>
  <c r="BA113" i="7"/>
  <c r="BC112" i="7"/>
  <c r="BB112" i="7"/>
  <c r="BA112" i="7"/>
  <c r="BC111" i="7"/>
  <c r="BB111" i="7"/>
  <c r="BA111" i="7"/>
  <c r="BC110" i="7"/>
  <c r="BB110" i="7"/>
  <c r="BA110" i="7"/>
  <c r="BC109" i="7"/>
  <c r="BB109" i="7"/>
  <c r="BA109" i="7"/>
  <c r="BC108" i="7"/>
  <c r="BB108" i="7"/>
  <c r="BA108" i="7"/>
  <c r="BC107" i="7"/>
  <c r="BB107" i="7"/>
  <c r="BA107" i="7"/>
  <c r="BC106" i="7"/>
  <c r="BB106" i="7"/>
  <c r="BA106" i="7"/>
  <c r="BC105" i="7"/>
  <c r="BB105" i="7"/>
  <c r="BA105" i="7"/>
  <c r="BC104" i="7"/>
  <c r="BB104" i="7"/>
  <c r="BA104" i="7"/>
  <c r="BC103" i="7"/>
  <c r="BB103" i="7"/>
  <c r="BA103" i="7"/>
  <c r="BC102" i="7"/>
  <c r="BB102" i="7"/>
  <c r="BA102" i="7"/>
  <c r="BC101" i="7"/>
  <c r="BB101" i="7"/>
  <c r="BA101" i="7"/>
  <c r="BC100" i="7"/>
  <c r="BB100" i="7"/>
  <c r="BA100" i="7"/>
  <c r="BC99" i="7"/>
  <c r="BB99" i="7"/>
  <c r="BA99" i="7"/>
  <c r="BC98" i="7"/>
  <c r="BB98" i="7"/>
  <c r="BA98" i="7"/>
  <c r="BC97" i="7"/>
  <c r="BB97" i="7"/>
  <c r="BA97" i="7"/>
  <c r="BC96" i="7"/>
  <c r="BB96" i="7"/>
  <c r="BA96" i="7"/>
  <c r="BC95" i="7"/>
  <c r="BB95" i="7"/>
  <c r="BA95" i="7"/>
  <c r="BC94" i="7"/>
  <c r="BB94" i="7"/>
  <c r="BA94" i="7"/>
  <c r="BC93" i="7"/>
  <c r="BB93" i="7"/>
  <c r="BA93" i="7"/>
  <c r="BC92" i="7"/>
  <c r="BB92" i="7"/>
  <c r="BA92" i="7"/>
  <c r="BC91" i="7"/>
  <c r="BB91" i="7"/>
  <c r="BA91" i="7"/>
  <c r="BC90" i="7"/>
  <c r="BB90" i="7"/>
  <c r="BA90" i="7"/>
  <c r="BC89" i="7"/>
  <c r="BB89" i="7"/>
  <c r="BA89" i="7"/>
  <c r="BC88" i="7"/>
  <c r="BB88" i="7"/>
  <c r="BA88" i="7"/>
  <c r="BC87" i="7"/>
  <c r="BB87" i="7"/>
  <c r="BA87" i="7"/>
  <c r="BC86" i="7"/>
  <c r="BB86" i="7"/>
  <c r="BA86" i="7"/>
  <c r="BC85" i="7"/>
  <c r="BB85" i="7"/>
  <c r="BA85" i="7"/>
  <c r="BC84" i="7"/>
  <c r="BB84" i="7"/>
  <c r="BA84" i="7"/>
  <c r="BC83" i="7"/>
  <c r="BB83" i="7"/>
  <c r="BA83" i="7"/>
  <c r="BC82" i="7"/>
  <c r="BB82" i="7"/>
  <c r="BA82" i="7"/>
  <c r="BC81" i="7"/>
  <c r="BB81" i="7"/>
  <c r="BA81" i="7"/>
  <c r="BC80" i="7"/>
  <c r="BB80" i="7"/>
  <c r="BA80" i="7"/>
  <c r="BC79" i="7"/>
  <c r="BB79" i="7"/>
  <c r="BA79" i="7"/>
  <c r="BC78" i="7"/>
  <c r="BB78" i="7"/>
  <c r="BA78" i="7"/>
  <c r="BC77" i="7"/>
  <c r="BB77" i="7"/>
  <c r="BA77" i="7"/>
  <c r="BC76" i="7"/>
  <c r="BB76" i="7"/>
  <c r="BA76" i="7"/>
  <c r="BC75" i="7"/>
  <c r="BB75" i="7"/>
  <c r="BA75" i="7"/>
  <c r="BC74" i="7"/>
  <c r="BB74" i="7"/>
  <c r="BA74" i="7"/>
  <c r="BC73" i="7"/>
  <c r="BB73" i="7"/>
  <c r="BA73" i="7"/>
  <c r="BC72" i="7"/>
  <c r="BB72" i="7"/>
  <c r="BA72" i="7"/>
  <c r="BC71" i="7"/>
  <c r="BB71" i="7"/>
  <c r="BA71" i="7"/>
  <c r="BC70" i="7"/>
  <c r="BB70" i="7"/>
  <c r="BA70" i="7"/>
  <c r="BC69" i="7"/>
  <c r="BB69" i="7"/>
  <c r="BA69" i="7"/>
  <c r="BC68" i="7"/>
  <c r="BB68" i="7"/>
  <c r="BA68" i="7"/>
  <c r="BC67" i="7"/>
  <c r="BB67" i="7"/>
  <c r="BA67" i="7"/>
  <c r="BC66" i="7"/>
  <c r="BB66" i="7"/>
  <c r="BA66" i="7"/>
  <c r="BC65" i="7"/>
  <c r="BB65" i="7"/>
  <c r="BA65" i="7"/>
  <c r="BC64" i="7"/>
  <c r="BB64" i="7"/>
  <c r="BA64" i="7"/>
  <c r="BC63" i="7"/>
  <c r="BB63" i="7"/>
  <c r="BA63" i="7"/>
  <c r="BC62" i="7"/>
  <c r="BB62" i="7"/>
  <c r="BA62" i="7"/>
  <c r="BC61" i="7"/>
  <c r="BB61" i="7"/>
  <c r="BA61" i="7"/>
  <c r="BC60" i="7"/>
  <c r="BB60" i="7"/>
  <c r="BA60" i="7"/>
  <c r="BC59" i="7"/>
  <c r="BB59" i="7"/>
  <c r="BA59" i="7"/>
  <c r="BC58" i="7"/>
  <c r="BB58" i="7"/>
  <c r="BA58" i="7"/>
  <c r="BC57" i="7"/>
  <c r="BB57" i="7"/>
  <c r="BA57" i="7"/>
  <c r="BC56" i="7"/>
  <c r="BB56" i="7"/>
  <c r="BA56" i="7"/>
  <c r="BC55" i="7"/>
  <c r="BB55" i="7"/>
  <c r="BA55" i="7"/>
  <c r="BC54" i="7"/>
  <c r="BB54" i="7"/>
  <c r="BA54" i="7"/>
  <c r="BC53" i="7"/>
  <c r="BB53" i="7"/>
  <c r="BA53" i="7"/>
  <c r="BC52" i="7"/>
  <c r="BB52" i="7"/>
  <c r="BA52" i="7"/>
  <c r="BC51" i="7"/>
  <c r="BB51" i="7"/>
  <c r="BA51" i="7"/>
  <c r="BC50" i="7"/>
  <c r="BB50" i="7"/>
  <c r="BA50" i="7"/>
  <c r="BC49" i="7"/>
  <c r="BB49" i="7"/>
  <c r="BA49" i="7"/>
  <c r="BC48" i="7"/>
  <c r="BB48" i="7"/>
  <c r="BA48" i="7"/>
  <c r="BC47" i="7"/>
  <c r="BB47" i="7"/>
  <c r="BA47" i="7"/>
  <c r="BC46" i="7"/>
  <c r="BB46" i="7"/>
  <c r="BA46" i="7"/>
  <c r="BC45" i="7"/>
  <c r="BB45" i="7"/>
  <c r="BA45" i="7"/>
  <c r="BC44" i="7"/>
  <c r="BB44" i="7"/>
  <c r="BA44" i="7"/>
  <c r="BC43" i="7"/>
  <c r="BB43" i="7"/>
  <c r="BA43" i="7"/>
  <c r="BC42" i="7"/>
  <c r="BB42" i="7"/>
  <c r="BA42" i="7"/>
  <c r="BC41" i="7"/>
  <c r="BB41" i="7"/>
  <c r="BA41" i="7"/>
  <c r="BC40" i="7"/>
  <c r="BB40" i="7"/>
  <c r="BA40" i="7"/>
  <c r="BC39" i="7"/>
  <c r="BB39" i="7"/>
  <c r="BA39" i="7"/>
  <c r="BC38" i="7"/>
  <c r="BB38" i="7"/>
  <c r="BA38" i="7"/>
  <c r="BC37" i="7"/>
  <c r="BB37" i="7"/>
  <c r="BA37" i="7"/>
  <c r="BC36" i="7"/>
  <c r="BB36" i="7"/>
  <c r="BA36" i="7"/>
  <c r="BC35" i="7"/>
  <c r="BB35" i="7"/>
  <c r="BA35" i="7"/>
  <c r="BC34" i="7"/>
  <c r="BB34" i="7"/>
  <c r="BA34" i="7"/>
  <c r="BC33" i="7"/>
  <c r="BB33" i="7"/>
  <c r="BA33" i="7"/>
  <c r="BC32" i="7"/>
  <c r="BB32" i="7"/>
  <c r="BA32" i="7"/>
  <c r="BC31" i="7"/>
  <c r="BB31" i="7"/>
  <c r="BA31" i="7"/>
  <c r="BC30" i="7"/>
  <c r="BB30" i="7"/>
  <c r="BA30" i="7"/>
  <c r="BC29" i="7"/>
  <c r="BB29" i="7"/>
  <c r="BA29" i="7"/>
  <c r="BC28" i="7"/>
  <c r="BB28" i="7"/>
  <c r="BA28" i="7"/>
  <c r="BC27" i="7"/>
  <c r="BB27" i="7"/>
  <c r="BA27" i="7"/>
  <c r="BC26" i="7"/>
  <c r="BB26" i="7"/>
  <c r="BA26" i="7"/>
  <c r="BC25" i="7"/>
  <c r="BB25" i="7"/>
  <c r="BA25" i="7"/>
  <c r="BC24" i="7"/>
  <c r="BB24" i="7"/>
  <c r="BA24" i="7"/>
  <c r="BC23" i="7"/>
  <c r="BB23" i="7"/>
  <c r="BA23" i="7"/>
  <c r="BC22" i="7"/>
  <c r="BB22" i="7"/>
  <c r="BA22" i="7"/>
  <c r="BC21" i="7"/>
  <c r="BB21" i="7"/>
  <c r="BA21" i="7"/>
  <c r="BC20" i="7"/>
  <c r="BB20" i="7"/>
  <c r="BA20" i="7"/>
  <c r="BC19" i="7"/>
  <c r="BB19" i="7"/>
  <c r="BA19" i="7"/>
  <c r="BC18" i="7"/>
  <c r="BB18" i="7"/>
  <c r="BA18" i="7"/>
  <c r="BC17" i="7"/>
  <c r="BB17" i="7"/>
  <c r="BA17" i="7"/>
  <c r="BC16" i="7"/>
  <c r="BB16" i="7"/>
  <c r="BA16" i="7"/>
  <c r="BC15" i="7"/>
  <c r="BB15" i="7"/>
  <c r="BA15" i="7"/>
  <c r="BC14" i="7"/>
  <c r="BB14" i="7"/>
  <c r="BA14" i="7"/>
  <c r="BC13" i="7"/>
  <c r="BB13" i="7"/>
  <c r="BA13" i="7"/>
  <c r="BC12" i="7"/>
  <c r="BB12" i="7"/>
  <c r="BA12" i="7"/>
  <c r="BC11" i="7"/>
  <c r="BB11" i="7"/>
  <c r="BA11" i="7"/>
  <c r="BC10" i="7"/>
  <c r="BB10" i="7"/>
  <c r="BA10" i="7"/>
  <c r="BC9" i="7"/>
  <c r="BB9" i="7"/>
  <c r="BA9" i="7"/>
  <c r="BC8" i="7"/>
  <c r="BB8" i="7"/>
  <c r="BA8" i="7"/>
  <c r="BC7" i="7"/>
  <c r="BB7" i="7"/>
  <c r="BA7" i="7"/>
  <c r="BC6" i="7"/>
  <c r="BB6" i="7"/>
  <c r="BA6" i="7"/>
  <c r="BC5" i="7"/>
  <c r="BB5" i="7"/>
  <c r="BA5" i="7"/>
  <c r="AR205" i="7"/>
  <c r="AQ205" i="7"/>
  <c r="AP205" i="7"/>
  <c r="AR204" i="7"/>
  <c r="AQ204" i="7"/>
  <c r="AP204" i="7"/>
  <c r="AR203" i="7"/>
  <c r="AQ203" i="7"/>
  <c r="AP203" i="7"/>
  <c r="AR202" i="7"/>
  <c r="AQ202" i="7"/>
  <c r="AP202" i="7"/>
  <c r="AR201" i="7"/>
  <c r="AQ201" i="7"/>
  <c r="AP201" i="7"/>
  <c r="AR200" i="7"/>
  <c r="AQ200" i="7"/>
  <c r="AP200" i="7"/>
  <c r="AR199" i="7"/>
  <c r="AQ199" i="7"/>
  <c r="AP199" i="7"/>
  <c r="AR198" i="7"/>
  <c r="AQ198" i="7"/>
  <c r="AP198" i="7"/>
  <c r="AR197" i="7"/>
  <c r="AQ197" i="7"/>
  <c r="AP197" i="7"/>
  <c r="AR196" i="7"/>
  <c r="AQ196" i="7"/>
  <c r="AP196" i="7"/>
  <c r="AR195" i="7"/>
  <c r="AQ195" i="7"/>
  <c r="AP195" i="7"/>
  <c r="AR194" i="7"/>
  <c r="AQ194" i="7"/>
  <c r="AP194" i="7"/>
  <c r="AR193" i="7"/>
  <c r="AQ193" i="7"/>
  <c r="AP193" i="7"/>
  <c r="AR192" i="7"/>
  <c r="AQ192" i="7"/>
  <c r="AP192" i="7"/>
  <c r="AR191" i="7"/>
  <c r="AQ191" i="7"/>
  <c r="AP191" i="7"/>
  <c r="AR190" i="7"/>
  <c r="AQ190" i="7"/>
  <c r="AP190" i="7"/>
  <c r="AR189" i="7"/>
  <c r="AQ189" i="7"/>
  <c r="AP189" i="7"/>
  <c r="AR188" i="7"/>
  <c r="AQ188" i="7"/>
  <c r="AP188" i="7"/>
  <c r="AR187" i="7"/>
  <c r="AQ187" i="7"/>
  <c r="AP187" i="7"/>
  <c r="AR186" i="7"/>
  <c r="AQ186" i="7"/>
  <c r="AP186" i="7"/>
  <c r="AR185" i="7"/>
  <c r="AQ185" i="7"/>
  <c r="AP185" i="7"/>
  <c r="AR184" i="7"/>
  <c r="AQ184" i="7"/>
  <c r="AP184" i="7"/>
  <c r="AR183" i="7"/>
  <c r="AQ183" i="7"/>
  <c r="AP183" i="7"/>
  <c r="AR182" i="7"/>
  <c r="AQ182" i="7"/>
  <c r="AP182" i="7"/>
  <c r="AR181" i="7"/>
  <c r="AQ181" i="7"/>
  <c r="AP181" i="7"/>
  <c r="AR180" i="7"/>
  <c r="AQ180" i="7"/>
  <c r="AP180" i="7"/>
  <c r="AR179" i="7"/>
  <c r="AQ179" i="7"/>
  <c r="AP179" i="7"/>
  <c r="AR178" i="7"/>
  <c r="AQ178" i="7"/>
  <c r="AP178" i="7"/>
  <c r="AR177" i="7"/>
  <c r="AQ177" i="7"/>
  <c r="AP177" i="7"/>
  <c r="AR176" i="7"/>
  <c r="AQ176" i="7"/>
  <c r="AP176" i="7"/>
  <c r="AR175" i="7"/>
  <c r="AQ175" i="7"/>
  <c r="AP175" i="7"/>
  <c r="AR174" i="7"/>
  <c r="AQ174" i="7"/>
  <c r="AP174" i="7"/>
  <c r="AR173" i="7"/>
  <c r="AQ173" i="7"/>
  <c r="AP173" i="7"/>
  <c r="AR172" i="7"/>
  <c r="AQ172" i="7"/>
  <c r="AP172" i="7"/>
  <c r="AR171" i="7"/>
  <c r="AQ171" i="7"/>
  <c r="AP171" i="7"/>
  <c r="AR170" i="7"/>
  <c r="AQ170" i="7"/>
  <c r="AP170" i="7"/>
  <c r="AR169" i="7"/>
  <c r="AQ169" i="7"/>
  <c r="AP169" i="7"/>
  <c r="AR168" i="7"/>
  <c r="AQ168" i="7"/>
  <c r="AP168" i="7"/>
  <c r="AR167" i="7"/>
  <c r="AQ167" i="7"/>
  <c r="AP167" i="7"/>
  <c r="AR166" i="7"/>
  <c r="AQ166" i="7"/>
  <c r="AP166" i="7"/>
  <c r="AR165" i="7"/>
  <c r="AQ165" i="7"/>
  <c r="AP165" i="7"/>
  <c r="AR164" i="7"/>
  <c r="AQ164" i="7"/>
  <c r="AP164" i="7"/>
  <c r="AR163" i="7"/>
  <c r="AQ163" i="7"/>
  <c r="AP163" i="7"/>
  <c r="AR162" i="7"/>
  <c r="AQ162" i="7"/>
  <c r="AP162" i="7"/>
  <c r="AR161" i="7"/>
  <c r="AQ161" i="7"/>
  <c r="AP161" i="7"/>
  <c r="AR160" i="7"/>
  <c r="AQ160" i="7"/>
  <c r="AP160" i="7"/>
  <c r="AR159" i="7"/>
  <c r="AQ159" i="7"/>
  <c r="AP159" i="7"/>
  <c r="AR158" i="7"/>
  <c r="AQ158" i="7"/>
  <c r="AP158" i="7"/>
  <c r="AR157" i="7"/>
  <c r="AQ157" i="7"/>
  <c r="AP157" i="7"/>
  <c r="AR156" i="7"/>
  <c r="AQ156" i="7"/>
  <c r="AP156" i="7"/>
  <c r="AR155" i="7"/>
  <c r="AQ155" i="7"/>
  <c r="AP155" i="7"/>
  <c r="AR154" i="7"/>
  <c r="AQ154" i="7"/>
  <c r="AP154" i="7"/>
  <c r="AR153" i="7"/>
  <c r="AQ153" i="7"/>
  <c r="AP153" i="7"/>
  <c r="AR152" i="7"/>
  <c r="AQ152" i="7"/>
  <c r="AP152" i="7"/>
  <c r="AR151" i="7"/>
  <c r="AQ151" i="7"/>
  <c r="AP151" i="7"/>
  <c r="AR150" i="7"/>
  <c r="AQ150" i="7"/>
  <c r="AP150" i="7"/>
  <c r="AR149" i="7"/>
  <c r="AQ149" i="7"/>
  <c r="AP149" i="7"/>
  <c r="AR148" i="7"/>
  <c r="AQ148" i="7"/>
  <c r="AP148" i="7"/>
  <c r="AR147" i="7"/>
  <c r="AQ147" i="7"/>
  <c r="AP147" i="7"/>
  <c r="AR146" i="7"/>
  <c r="AQ146" i="7"/>
  <c r="AP146" i="7"/>
  <c r="AR145" i="7"/>
  <c r="AQ145" i="7"/>
  <c r="AP145" i="7"/>
  <c r="AR144" i="7"/>
  <c r="AQ144" i="7"/>
  <c r="AP144" i="7"/>
  <c r="AR143" i="7"/>
  <c r="AQ143" i="7"/>
  <c r="AP143" i="7"/>
  <c r="AR142" i="7"/>
  <c r="AQ142" i="7"/>
  <c r="AP142" i="7"/>
  <c r="AR141" i="7"/>
  <c r="AQ141" i="7"/>
  <c r="AP141" i="7"/>
  <c r="AR140" i="7"/>
  <c r="AQ140" i="7"/>
  <c r="AP140" i="7"/>
  <c r="AR139" i="7"/>
  <c r="AQ139" i="7"/>
  <c r="AP139" i="7"/>
  <c r="AR138" i="7"/>
  <c r="AQ138" i="7"/>
  <c r="AP138" i="7"/>
  <c r="AR137" i="7"/>
  <c r="AQ137" i="7"/>
  <c r="AP137" i="7"/>
  <c r="AR136" i="7"/>
  <c r="AQ136" i="7"/>
  <c r="AP136" i="7"/>
  <c r="AR135" i="7"/>
  <c r="AQ135" i="7"/>
  <c r="AP135" i="7"/>
  <c r="AR134" i="7"/>
  <c r="AQ134" i="7"/>
  <c r="AP134" i="7"/>
  <c r="AR133" i="7"/>
  <c r="AQ133" i="7"/>
  <c r="AP133" i="7"/>
  <c r="AR132" i="7"/>
  <c r="AQ132" i="7"/>
  <c r="AP132" i="7"/>
  <c r="AR131" i="7"/>
  <c r="AQ131" i="7"/>
  <c r="AP131" i="7"/>
  <c r="AR130" i="7"/>
  <c r="AQ130" i="7"/>
  <c r="AP130" i="7"/>
  <c r="AR129" i="7"/>
  <c r="AQ129" i="7"/>
  <c r="AP129" i="7"/>
  <c r="AR128" i="7"/>
  <c r="AQ128" i="7"/>
  <c r="AP128" i="7"/>
  <c r="AR127" i="7"/>
  <c r="AQ127" i="7"/>
  <c r="AP127" i="7"/>
  <c r="AR126" i="7"/>
  <c r="AQ126" i="7"/>
  <c r="AP126" i="7"/>
  <c r="AR125" i="7"/>
  <c r="AQ125" i="7"/>
  <c r="AP125" i="7"/>
  <c r="AR124" i="7"/>
  <c r="AQ124" i="7"/>
  <c r="AP124" i="7"/>
  <c r="AR123" i="7"/>
  <c r="AQ123" i="7"/>
  <c r="AP123" i="7"/>
  <c r="AR122" i="7"/>
  <c r="AQ122" i="7"/>
  <c r="AP122" i="7"/>
  <c r="AR121" i="7"/>
  <c r="AQ121" i="7"/>
  <c r="AP121" i="7"/>
  <c r="AR120" i="7"/>
  <c r="AQ120" i="7"/>
  <c r="AP120" i="7"/>
  <c r="AR119" i="7"/>
  <c r="AQ119" i="7"/>
  <c r="AP119" i="7"/>
  <c r="AR118" i="7"/>
  <c r="AQ118" i="7"/>
  <c r="AP118" i="7"/>
  <c r="AR117" i="7"/>
  <c r="AQ117" i="7"/>
  <c r="AP117" i="7"/>
  <c r="AR116" i="7"/>
  <c r="AQ116" i="7"/>
  <c r="AP116" i="7"/>
  <c r="AR115" i="7"/>
  <c r="AQ115" i="7"/>
  <c r="AP115" i="7"/>
  <c r="AR114" i="7"/>
  <c r="AQ114" i="7"/>
  <c r="AP114" i="7"/>
  <c r="AR113" i="7"/>
  <c r="AQ113" i="7"/>
  <c r="AP113" i="7"/>
  <c r="AR112" i="7"/>
  <c r="AQ112" i="7"/>
  <c r="AP112" i="7"/>
  <c r="AR111" i="7"/>
  <c r="AQ111" i="7"/>
  <c r="AP111" i="7"/>
  <c r="AR110" i="7"/>
  <c r="AQ110" i="7"/>
  <c r="AP110" i="7"/>
  <c r="AR109" i="7"/>
  <c r="AQ109" i="7"/>
  <c r="AP109" i="7"/>
  <c r="AR108" i="7"/>
  <c r="AQ108" i="7"/>
  <c r="AP108" i="7"/>
  <c r="AR107" i="7"/>
  <c r="AQ107" i="7"/>
  <c r="AP107" i="7"/>
  <c r="AR106" i="7"/>
  <c r="AQ106" i="7"/>
  <c r="AP106" i="7"/>
  <c r="AR105" i="7"/>
  <c r="AQ105" i="7"/>
  <c r="AP105" i="7"/>
  <c r="AR104" i="7"/>
  <c r="AQ104" i="7"/>
  <c r="AP104" i="7"/>
  <c r="AR103" i="7"/>
  <c r="AQ103" i="7"/>
  <c r="AP103" i="7"/>
  <c r="AR102" i="7"/>
  <c r="AQ102" i="7"/>
  <c r="AP102" i="7"/>
  <c r="AR101" i="7"/>
  <c r="AQ101" i="7"/>
  <c r="AP101" i="7"/>
  <c r="AR100" i="7"/>
  <c r="AQ100" i="7"/>
  <c r="AP100" i="7"/>
  <c r="AR99" i="7"/>
  <c r="AQ99" i="7"/>
  <c r="AP99" i="7"/>
  <c r="AR98" i="7"/>
  <c r="AQ98" i="7"/>
  <c r="AP98" i="7"/>
  <c r="AR97" i="7"/>
  <c r="AQ97" i="7"/>
  <c r="AP97" i="7"/>
  <c r="AR96" i="7"/>
  <c r="AQ96" i="7"/>
  <c r="AP96" i="7"/>
  <c r="AR95" i="7"/>
  <c r="AQ95" i="7"/>
  <c r="AP95" i="7"/>
  <c r="AR94" i="7"/>
  <c r="AQ94" i="7"/>
  <c r="AP94" i="7"/>
  <c r="AR93" i="7"/>
  <c r="AQ93" i="7"/>
  <c r="AP93" i="7"/>
  <c r="AR92" i="7"/>
  <c r="AQ92" i="7"/>
  <c r="AP92" i="7"/>
  <c r="AR91" i="7"/>
  <c r="AQ91" i="7"/>
  <c r="AP91" i="7"/>
  <c r="AR90" i="7"/>
  <c r="AQ90" i="7"/>
  <c r="AP90" i="7"/>
  <c r="AR89" i="7"/>
  <c r="AQ89" i="7"/>
  <c r="AP89" i="7"/>
  <c r="AR88" i="7"/>
  <c r="AQ88" i="7"/>
  <c r="AP88" i="7"/>
  <c r="AR87" i="7"/>
  <c r="AQ87" i="7"/>
  <c r="AP87" i="7"/>
  <c r="AR86" i="7"/>
  <c r="AQ86" i="7"/>
  <c r="AP86" i="7"/>
  <c r="AR85" i="7"/>
  <c r="AQ85" i="7"/>
  <c r="AP85" i="7"/>
  <c r="AR84" i="7"/>
  <c r="AQ84" i="7"/>
  <c r="AP84" i="7"/>
  <c r="AR83" i="7"/>
  <c r="AQ83" i="7"/>
  <c r="AP83" i="7"/>
  <c r="AR82" i="7"/>
  <c r="AQ82" i="7"/>
  <c r="AP82" i="7"/>
  <c r="AR81" i="7"/>
  <c r="AQ81" i="7"/>
  <c r="AP81" i="7"/>
  <c r="AR80" i="7"/>
  <c r="AQ80" i="7"/>
  <c r="AP80" i="7"/>
  <c r="AR79" i="7"/>
  <c r="AQ79" i="7"/>
  <c r="AP79" i="7"/>
  <c r="AR78" i="7"/>
  <c r="AQ78" i="7"/>
  <c r="AP78" i="7"/>
  <c r="AR77" i="7"/>
  <c r="AQ77" i="7"/>
  <c r="AP77" i="7"/>
  <c r="AR76" i="7"/>
  <c r="AQ76" i="7"/>
  <c r="AP76" i="7"/>
  <c r="AR75" i="7"/>
  <c r="AQ75" i="7"/>
  <c r="AP75" i="7"/>
  <c r="AR74" i="7"/>
  <c r="AQ74" i="7"/>
  <c r="AP74" i="7"/>
  <c r="AR73" i="7"/>
  <c r="AQ73" i="7"/>
  <c r="AP73" i="7"/>
  <c r="AR72" i="7"/>
  <c r="AQ72" i="7"/>
  <c r="AP72" i="7"/>
  <c r="AR71" i="7"/>
  <c r="AQ71" i="7"/>
  <c r="AP71" i="7"/>
  <c r="AR70" i="7"/>
  <c r="AQ70" i="7"/>
  <c r="AP70" i="7"/>
  <c r="AR69" i="7"/>
  <c r="AQ69" i="7"/>
  <c r="AP69" i="7"/>
  <c r="AR68" i="7"/>
  <c r="AQ68" i="7"/>
  <c r="AP68" i="7"/>
  <c r="AR67" i="7"/>
  <c r="AQ67" i="7"/>
  <c r="AP67" i="7"/>
  <c r="AR66" i="7"/>
  <c r="AQ66" i="7"/>
  <c r="AP66" i="7"/>
  <c r="AR65" i="7"/>
  <c r="AQ65" i="7"/>
  <c r="AP65" i="7"/>
  <c r="AR64" i="7"/>
  <c r="AQ64" i="7"/>
  <c r="AP64" i="7"/>
  <c r="AR63" i="7"/>
  <c r="AQ63" i="7"/>
  <c r="AP63" i="7"/>
  <c r="AR62" i="7"/>
  <c r="AQ62" i="7"/>
  <c r="AP62" i="7"/>
  <c r="AR61" i="7"/>
  <c r="AQ61" i="7"/>
  <c r="AP61" i="7"/>
  <c r="AR60" i="7"/>
  <c r="AQ60" i="7"/>
  <c r="AP60" i="7"/>
  <c r="AR59" i="7"/>
  <c r="AQ59" i="7"/>
  <c r="AP59" i="7"/>
  <c r="AR58" i="7"/>
  <c r="AQ58" i="7"/>
  <c r="AP58" i="7"/>
  <c r="AR57" i="7"/>
  <c r="AQ57" i="7"/>
  <c r="AP57" i="7"/>
  <c r="AR56" i="7"/>
  <c r="AQ56" i="7"/>
  <c r="AP56" i="7"/>
  <c r="AR55" i="7"/>
  <c r="AQ55" i="7"/>
  <c r="AP55" i="7"/>
  <c r="AR54" i="7"/>
  <c r="AQ54" i="7"/>
  <c r="AP54" i="7"/>
  <c r="AR53" i="7"/>
  <c r="AQ53" i="7"/>
  <c r="AP53" i="7"/>
  <c r="AR52" i="7"/>
  <c r="AQ52" i="7"/>
  <c r="AP52" i="7"/>
  <c r="AR51" i="7"/>
  <c r="AQ51" i="7"/>
  <c r="AP51" i="7"/>
  <c r="AR50" i="7"/>
  <c r="AQ50" i="7"/>
  <c r="AP50" i="7"/>
  <c r="AR49" i="7"/>
  <c r="AQ49" i="7"/>
  <c r="AP49" i="7"/>
  <c r="AR48" i="7"/>
  <c r="AQ48" i="7"/>
  <c r="AP48" i="7"/>
  <c r="AR47" i="7"/>
  <c r="AQ47" i="7"/>
  <c r="AP47" i="7"/>
  <c r="AR46" i="7"/>
  <c r="AQ46" i="7"/>
  <c r="AP46" i="7"/>
  <c r="AR45" i="7"/>
  <c r="AQ45" i="7"/>
  <c r="AP45" i="7"/>
  <c r="AR44" i="7"/>
  <c r="AQ44" i="7"/>
  <c r="AP44" i="7"/>
  <c r="AR43" i="7"/>
  <c r="AQ43" i="7"/>
  <c r="AP43" i="7"/>
  <c r="AR42" i="7"/>
  <c r="AQ42" i="7"/>
  <c r="AP42" i="7"/>
  <c r="AR41" i="7"/>
  <c r="AQ41" i="7"/>
  <c r="AP41" i="7"/>
  <c r="AR40" i="7"/>
  <c r="AQ40" i="7"/>
  <c r="AP40" i="7"/>
  <c r="AR39" i="7"/>
  <c r="AQ39" i="7"/>
  <c r="AP39" i="7"/>
  <c r="AR38" i="7"/>
  <c r="AQ38" i="7"/>
  <c r="AP38" i="7"/>
  <c r="AR37" i="7"/>
  <c r="AQ37" i="7"/>
  <c r="AP37" i="7"/>
  <c r="AR36" i="7"/>
  <c r="AQ36" i="7"/>
  <c r="AP36" i="7"/>
  <c r="AR35" i="7"/>
  <c r="AQ35" i="7"/>
  <c r="AP35" i="7"/>
  <c r="AR34" i="7"/>
  <c r="AQ34" i="7"/>
  <c r="AP34" i="7"/>
  <c r="AR33" i="7"/>
  <c r="AQ33" i="7"/>
  <c r="AP33" i="7"/>
  <c r="AR32" i="7"/>
  <c r="AQ32" i="7"/>
  <c r="AP32" i="7"/>
  <c r="AR31" i="7"/>
  <c r="AQ31" i="7"/>
  <c r="AP31" i="7"/>
  <c r="AR30" i="7"/>
  <c r="AQ30" i="7"/>
  <c r="AP30" i="7"/>
  <c r="AR29" i="7"/>
  <c r="AQ29" i="7"/>
  <c r="AP29" i="7"/>
  <c r="AR28" i="7"/>
  <c r="AQ28" i="7"/>
  <c r="AP28" i="7"/>
  <c r="AR27" i="7"/>
  <c r="AQ27" i="7"/>
  <c r="AP27" i="7"/>
  <c r="AR26" i="7"/>
  <c r="AQ26" i="7"/>
  <c r="AP26" i="7"/>
  <c r="AR25" i="7"/>
  <c r="AQ25" i="7"/>
  <c r="AP25" i="7"/>
  <c r="AR24" i="7"/>
  <c r="AQ24" i="7"/>
  <c r="AP24" i="7"/>
  <c r="AR23" i="7"/>
  <c r="AQ23" i="7"/>
  <c r="AP23" i="7"/>
  <c r="AR22" i="7"/>
  <c r="AQ22" i="7"/>
  <c r="AP22" i="7"/>
  <c r="AR21" i="7"/>
  <c r="AQ21" i="7"/>
  <c r="AP21" i="7"/>
  <c r="AR20" i="7"/>
  <c r="AQ20" i="7"/>
  <c r="AP20" i="7"/>
  <c r="AR19" i="7"/>
  <c r="AQ19" i="7"/>
  <c r="AP19" i="7"/>
  <c r="AR18" i="7"/>
  <c r="AQ18" i="7"/>
  <c r="AP18" i="7"/>
  <c r="AR17" i="7"/>
  <c r="AQ17" i="7"/>
  <c r="AP17" i="7"/>
  <c r="AR16" i="7"/>
  <c r="AQ16" i="7"/>
  <c r="AP16" i="7"/>
  <c r="AR15" i="7"/>
  <c r="AQ15" i="7"/>
  <c r="AP15" i="7"/>
  <c r="AR14" i="7"/>
  <c r="AQ14" i="7"/>
  <c r="AP14" i="7"/>
  <c r="AR13" i="7"/>
  <c r="AQ13" i="7"/>
  <c r="AP13" i="7"/>
  <c r="AR12" i="7"/>
  <c r="AQ12" i="7"/>
  <c r="AP12" i="7"/>
  <c r="AR11" i="7"/>
  <c r="AQ11" i="7"/>
  <c r="AP11" i="7"/>
  <c r="AR10" i="7"/>
  <c r="AQ10" i="7"/>
  <c r="AP10" i="7"/>
  <c r="AR9" i="7"/>
  <c r="AQ9" i="7"/>
  <c r="AP9" i="7"/>
  <c r="AR8" i="7"/>
  <c r="AQ8" i="7"/>
  <c r="AP8" i="7"/>
  <c r="AR7" i="7"/>
  <c r="AQ7" i="7"/>
  <c r="AP7" i="7"/>
  <c r="AR6" i="7"/>
  <c r="AQ6" i="7"/>
  <c r="AP6" i="7"/>
  <c r="AR5" i="7"/>
  <c r="AQ5" i="7"/>
  <c r="AP5" i="7"/>
  <c r="AG205" i="7"/>
  <c r="AF205" i="7"/>
  <c r="AE205" i="7"/>
  <c r="AG204" i="7"/>
  <c r="AF204" i="7"/>
  <c r="AE204" i="7"/>
  <c r="AG203" i="7"/>
  <c r="AF203" i="7"/>
  <c r="AE203" i="7"/>
  <c r="AG202" i="7"/>
  <c r="AF202" i="7"/>
  <c r="AE202" i="7"/>
  <c r="AG201" i="7"/>
  <c r="AF201" i="7"/>
  <c r="AE201" i="7"/>
  <c r="AG200" i="7"/>
  <c r="AF200" i="7"/>
  <c r="AE200" i="7"/>
  <c r="AG199" i="7"/>
  <c r="AF199" i="7"/>
  <c r="AE199" i="7"/>
  <c r="AG198" i="7"/>
  <c r="AF198" i="7"/>
  <c r="AE198" i="7"/>
  <c r="AG197" i="7"/>
  <c r="AF197" i="7"/>
  <c r="AE197" i="7"/>
  <c r="AG196" i="7"/>
  <c r="AF196" i="7"/>
  <c r="AE196" i="7"/>
  <c r="AG195" i="7"/>
  <c r="AF195" i="7"/>
  <c r="AE195" i="7"/>
  <c r="AG194" i="7"/>
  <c r="AF194" i="7"/>
  <c r="AE194" i="7"/>
  <c r="AG193" i="7"/>
  <c r="AF193" i="7"/>
  <c r="AE193" i="7"/>
  <c r="AG192" i="7"/>
  <c r="AF192" i="7"/>
  <c r="AE192" i="7"/>
  <c r="AG191" i="7"/>
  <c r="AF191" i="7"/>
  <c r="AE191" i="7"/>
  <c r="AG190" i="7"/>
  <c r="AF190" i="7"/>
  <c r="AE190" i="7"/>
  <c r="AG189" i="7"/>
  <c r="AF189" i="7"/>
  <c r="AE189" i="7"/>
  <c r="AG188" i="7"/>
  <c r="AF188" i="7"/>
  <c r="AE188" i="7"/>
  <c r="AG187" i="7"/>
  <c r="AF187" i="7"/>
  <c r="AE187" i="7"/>
  <c r="AG186" i="7"/>
  <c r="AF186" i="7"/>
  <c r="AE186" i="7"/>
  <c r="AG185" i="7"/>
  <c r="AF185" i="7"/>
  <c r="AE185" i="7"/>
  <c r="AG184" i="7"/>
  <c r="AF184" i="7"/>
  <c r="AE184" i="7"/>
  <c r="AG183" i="7"/>
  <c r="AF183" i="7"/>
  <c r="AE183" i="7"/>
  <c r="AG182" i="7"/>
  <c r="AF182" i="7"/>
  <c r="AE182" i="7"/>
  <c r="AG181" i="7"/>
  <c r="AF181" i="7"/>
  <c r="AE181" i="7"/>
  <c r="AG180" i="7"/>
  <c r="AF180" i="7"/>
  <c r="AE180" i="7"/>
  <c r="AG179" i="7"/>
  <c r="AF179" i="7"/>
  <c r="AE179" i="7"/>
  <c r="AG178" i="7"/>
  <c r="AF178" i="7"/>
  <c r="AE178" i="7"/>
  <c r="AG177" i="7"/>
  <c r="AF177" i="7"/>
  <c r="AE177" i="7"/>
  <c r="AG176" i="7"/>
  <c r="AF176" i="7"/>
  <c r="AE176" i="7"/>
  <c r="AG175" i="7"/>
  <c r="AF175" i="7"/>
  <c r="AE175" i="7"/>
  <c r="AG174" i="7"/>
  <c r="AF174" i="7"/>
  <c r="AE174" i="7"/>
  <c r="AG173" i="7"/>
  <c r="AF173" i="7"/>
  <c r="AE173" i="7"/>
  <c r="AG172" i="7"/>
  <c r="AF172" i="7"/>
  <c r="AE172" i="7"/>
  <c r="AG171" i="7"/>
  <c r="AF171" i="7"/>
  <c r="AE171" i="7"/>
  <c r="AG170" i="7"/>
  <c r="AF170" i="7"/>
  <c r="AE170" i="7"/>
  <c r="AG169" i="7"/>
  <c r="AF169" i="7"/>
  <c r="AE169" i="7"/>
  <c r="AG168" i="7"/>
  <c r="AF168" i="7"/>
  <c r="AE168" i="7"/>
  <c r="AG167" i="7"/>
  <c r="AF167" i="7"/>
  <c r="AE167" i="7"/>
  <c r="AG166" i="7"/>
  <c r="AF166" i="7"/>
  <c r="AE166" i="7"/>
  <c r="AG165" i="7"/>
  <c r="AF165" i="7"/>
  <c r="AE165" i="7"/>
  <c r="AG164" i="7"/>
  <c r="AF164" i="7"/>
  <c r="AE164" i="7"/>
  <c r="AG163" i="7"/>
  <c r="AF163" i="7"/>
  <c r="AE163" i="7"/>
  <c r="AG162" i="7"/>
  <c r="AF162" i="7"/>
  <c r="AE162" i="7"/>
  <c r="AG161" i="7"/>
  <c r="AF161" i="7"/>
  <c r="AE161" i="7"/>
  <c r="AG160" i="7"/>
  <c r="AF160" i="7"/>
  <c r="AE160" i="7"/>
  <c r="AG159" i="7"/>
  <c r="AF159" i="7"/>
  <c r="AE159" i="7"/>
  <c r="AG158" i="7"/>
  <c r="AF158" i="7"/>
  <c r="AE158" i="7"/>
  <c r="AG157" i="7"/>
  <c r="AF157" i="7"/>
  <c r="AE157" i="7"/>
  <c r="AG156" i="7"/>
  <c r="AF156" i="7"/>
  <c r="AE156" i="7"/>
  <c r="AG155" i="7"/>
  <c r="AF155" i="7"/>
  <c r="AE155" i="7"/>
  <c r="AG154" i="7"/>
  <c r="AF154" i="7"/>
  <c r="AE154" i="7"/>
  <c r="AG153" i="7"/>
  <c r="AF153" i="7"/>
  <c r="AE153" i="7"/>
  <c r="AG152" i="7"/>
  <c r="AF152" i="7"/>
  <c r="AE152" i="7"/>
  <c r="AG151" i="7"/>
  <c r="AF151" i="7"/>
  <c r="AE151" i="7"/>
  <c r="AG150" i="7"/>
  <c r="AF150" i="7"/>
  <c r="AE150" i="7"/>
  <c r="AG149" i="7"/>
  <c r="AF149" i="7"/>
  <c r="AE149" i="7"/>
  <c r="AG148" i="7"/>
  <c r="AF148" i="7"/>
  <c r="AE148" i="7"/>
  <c r="AG147" i="7"/>
  <c r="AF147" i="7"/>
  <c r="AE147" i="7"/>
  <c r="AG146" i="7"/>
  <c r="AF146" i="7"/>
  <c r="AE146" i="7"/>
  <c r="AG145" i="7"/>
  <c r="AF145" i="7"/>
  <c r="AE145" i="7"/>
  <c r="AG144" i="7"/>
  <c r="AF144" i="7"/>
  <c r="AE144" i="7"/>
  <c r="AG143" i="7"/>
  <c r="AF143" i="7"/>
  <c r="AE143" i="7"/>
  <c r="AG142" i="7"/>
  <c r="AF142" i="7"/>
  <c r="AE142" i="7"/>
  <c r="AG141" i="7"/>
  <c r="AF141" i="7"/>
  <c r="AE141" i="7"/>
  <c r="AG140" i="7"/>
  <c r="AF140" i="7"/>
  <c r="AE140" i="7"/>
  <c r="AG139" i="7"/>
  <c r="AF139" i="7"/>
  <c r="AE139" i="7"/>
  <c r="AG138" i="7"/>
  <c r="AF138" i="7"/>
  <c r="AE138" i="7"/>
  <c r="AG137" i="7"/>
  <c r="AF137" i="7"/>
  <c r="AE137" i="7"/>
  <c r="AG136" i="7"/>
  <c r="AF136" i="7"/>
  <c r="AE136" i="7"/>
  <c r="AG135" i="7"/>
  <c r="AF135" i="7"/>
  <c r="AE135" i="7"/>
  <c r="AG134" i="7"/>
  <c r="AF134" i="7"/>
  <c r="AE134" i="7"/>
  <c r="AG133" i="7"/>
  <c r="AF133" i="7"/>
  <c r="AE133" i="7"/>
  <c r="AG132" i="7"/>
  <c r="AF132" i="7"/>
  <c r="AE132" i="7"/>
  <c r="AG131" i="7"/>
  <c r="AF131" i="7"/>
  <c r="AE131" i="7"/>
  <c r="AG130" i="7"/>
  <c r="AF130" i="7"/>
  <c r="AE130" i="7"/>
  <c r="AG129" i="7"/>
  <c r="AF129" i="7"/>
  <c r="AE129" i="7"/>
  <c r="AG128" i="7"/>
  <c r="AF128" i="7"/>
  <c r="AE128" i="7"/>
  <c r="AG127" i="7"/>
  <c r="AF127" i="7"/>
  <c r="AE127" i="7"/>
  <c r="AG126" i="7"/>
  <c r="AF126" i="7"/>
  <c r="AE126" i="7"/>
  <c r="AG125" i="7"/>
  <c r="AF125" i="7"/>
  <c r="AE125" i="7"/>
  <c r="AG124" i="7"/>
  <c r="AF124" i="7"/>
  <c r="AE124" i="7"/>
  <c r="AG123" i="7"/>
  <c r="AF123" i="7"/>
  <c r="AE123" i="7"/>
  <c r="AG122" i="7"/>
  <c r="AF122" i="7"/>
  <c r="AE122" i="7"/>
  <c r="AG121" i="7"/>
  <c r="AF121" i="7"/>
  <c r="AE121" i="7"/>
  <c r="AG120" i="7"/>
  <c r="AF120" i="7"/>
  <c r="AE120" i="7"/>
  <c r="AG119" i="7"/>
  <c r="AF119" i="7"/>
  <c r="AE119" i="7"/>
  <c r="AG118" i="7"/>
  <c r="AF118" i="7"/>
  <c r="AE118" i="7"/>
  <c r="AG117" i="7"/>
  <c r="AF117" i="7"/>
  <c r="AE117" i="7"/>
  <c r="AG116" i="7"/>
  <c r="AF116" i="7"/>
  <c r="AE116" i="7"/>
  <c r="AG115" i="7"/>
  <c r="AF115" i="7"/>
  <c r="AE115" i="7"/>
  <c r="AG114" i="7"/>
  <c r="AF114" i="7"/>
  <c r="AE114" i="7"/>
  <c r="AG113" i="7"/>
  <c r="AF113" i="7"/>
  <c r="AE113" i="7"/>
  <c r="AG112" i="7"/>
  <c r="AF112" i="7"/>
  <c r="AE112" i="7"/>
  <c r="AG111" i="7"/>
  <c r="AF111" i="7"/>
  <c r="AE111" i="7"/>
  <c r="AG110" i="7"/>
  <c r="AF110" i="7"/>
  <c r="AE110" i="7"/>
  <c r="AG109" i="7"/>
  <c r="AF109" i="7"/>
  <c r="AE109" i="7"/>
  <c r="AG108" i="7"/>
  <c r="AF108" i="7"/>
  <c r="AE108" i="7"/>
  <c r="AG107" i="7"/>
  <c r="AF107" i="7"/>
  <c r="AE107" i="7"/>
  <c r="AG106" i="7"/>
  <c r="AF106" i="7"/>
  <c r="AE106" i="7"/>
  <c r="AG105" i="7"/>
  <c r="AF105" i="7"/>
  <c r="AE105" i="7"/>
  <c r="AG104" i="7"/>
  <c r="AF104" i="7"/>
  <c r="AE104" i="7"/>
  <c r="AG103" i="7"/>
  <c r="AF103" i="7"/>
  <c r="AE103" i="7"/>
  <c r="AG102" i="7"/>
  <c r="AF102" i="7"/>
  <c r="AE102" i="7"/>
  <c r="AG101" i="7"/>
  <c r="AF101" i="7"/>
  <c r="AE101" i="7"/>
  <c r="AG100" i="7"/>
  <c r="AF100" i="7"/>
  <c r="AE100" i="7"/>
  <c r="AG99" i="7"/>
  <c r="AF99" i="7"/>
  <c r="AE99" i="7"/>
  <c r="AG98" i="7"/>
  <c r="AF98" i="7"/>
  <c r="AE98" i="7"/>
  <c r="AG97" i="7"/>
  <c r="AF97" i="7"/>
  <c r="AE97" i="7"/>
  <c r="AG96" i="7"/>
  <c r="AF96" i="7"/>
  <c r="AE96" i="7"/>
  <c r="AG95" i="7"/>
  <c r="AF95" i="7"/>
  <c r="AE95" i="7"/>
  <c r="AG94" i="7"/>
  <c r="AF94" i="7"/>
  <c r="AE94" i="7"/>
  <c r="AG93" i="7"/>
  <c r="AF93" i="7"/>
  <c r="AE93" i="7"/>
  <c r="AG92" i="7"/>
  <c r="AF92" i="7"/>
  <c r="AE92" i="7"/>
  <c r="AG91" i="7"/>
  <c r="AF91" i="7"/>
  <c r="AE91" i="7"/>
  <c r="AG90" i="7"/>
  <c r="AF90" i="7"/>
  <c r="AE90" i="7"/>
  <c r="AG89" i="7"/>
  <c r="AF89" i="7"/>
  <c r="AE89" i="7"/>
  <c r="AG88" i="7"/>
  <c r="AF88" i="7"/>
  <c r="AE88" i="7"/>
  <c r="AG87" i="7"/>
  <c r="AF87" i="7"/>
  <c r="AE87" i="7"/>
  <c r="AG86" i="7"/>
  <c r="AF86" i="7"/>
  <c r="AE86" i="7"/>
  <c r="AG85" i="7"/>
  <c r="AF85" i="7"/>
  <c r="AE85" i="7"/>
  <c r="AG84" i="7"/>
  <c r="AF84" i="7"/>
  <c r="AE84" i="7"/>
  <c r="AG83" i="7"/>
  <c r="AF83" i="7"/>
  <c r="AE83" i="7"/>
  <c r="AG82" i="7"/>
  <c r="AF82" i="7"/>
  <c r="AE82" i="7"/>
  <c r="AG81" i="7"/>
  <c r="AF81" i="7"/>
  <c r="AE81" i="7"/>
  <c r="AG80" i="7"/>
  <c r="AF80" i="7"/>
  <c r="AE80" i="7"/>
  <c r="AG79" i="7"/>
  <c r="AF79" i="7"/>
  <c r="AE79" i="7"/>
  <c r="AG78" i="7"/>
  <c r="AF78" i="7"/>
  <c r="AE78" i="7"/>
  <c r="AG77" i="7"/>
  <c r="AF77" i="7"/>
  <c r="AE77" i="7"/>
  <c r="AG76" i="7"/>
  <c r="AF76" i="7"/>
  <c r="AE76" i="7"/>
  <c r="AG75" i="7"/>
  <c r="AF75" i="7"/>
  <c r="AE75" i="7"/>
  <c r="AG74" i="7"/>
  <c r="AF74" i="7"/>
  <c r="AE74" i="7"/>
  <c r="AG73" i="7"/>
  <c r="AF73" i="7"/>
  <c r="AE73" i="7"/>
  <c r="AG72" i="7"/>
  <c r="AF72" i="7"/>
  <c r="AE72" i="7"/>
  <c r="AG71" i="7"/>
  <c r="AF71" i="7"/>
  <c r="AE71" i="7"/>
  <c r="AG70" i="7"/>
  <c r="AF70" i="7"/>
  <c r="AE70" i="7"/>
  <c r="AG69" i="7"/>
  <c r="AF69" i="7"/>
  <c r="AE69" i="7"/>
  <c r="AG68" i="7"/>
  <c r="AF68" i="7"/>
  <c r="AE68" i="7"/>
  <c r="AG67" i="7"/>
  <c r="AF67" i="7"/>
  <c r="AE67" i="7"/>
  <c r="AG66" i="7"/>
  <c r="AF66" i="7"/>
  <c r="AE66" i="7"/>
  <c r="AG65" i="7"/>
  <c r="AF65" i="7"/>
  <c r="AE65" i="7"/>
  <c r="AG64" i="7"/>
  <c r="AF64" i="7"/>
  <c r="AE64" i="7"/>
  <c r="AG63" i="7"/>
  <c r="AF63" i="7"/>
  <c r="AE63" i="7"/>
  <c r="AG62" i="7"/>
  <c r="AF62" i="7"/>
  <c r="AE62" i="7"/>
  <c r="AG61" i="7"/>
  <c r="AF61" i="7"/>
  <c r="AE61" i="7"/>
  <c r="AG60" i="7"/>
  <c r="AF60" i="7"/>
  <c r="AE60" i="7"/>
  <c r="AG59" i="7"/>
  <c r="AF59" i="7"/>
  <c r="AE59" i="7"/>
  <c r="AG58" i="7"/>
  <c r="AF58" i="7"/>
  <c r="AE58" i="7"/>
  <c r="AG57" i="7"/>
  <c r="AF57" i="7"/>
  <c r="AE57" i="7"/>
  <c r="AG56" i="7"/>
  <c r="AF56" i="7"/>
  <c r="AE56" i="7"/>
  <c r="AG55" i="7"/>
  <c r="AF55" i="7"/>
  <c r="AE55" i="7"/>
  <c r="AG54" i="7"/>
  <c r="AF54" i="7"/>
  <c r="AE54" i="7"/>
  <c r="AG53" i="7"/>
  <c r="AF53" i="7"/>
  <c r="AE53" i="7"/>
  <c r="AG52" i="7"/>
  <c r="AF52" i="7"/>
  <c r="AE52" i="7"/>
  <c r="AG51" i="7"/>
  <c r="AF51" i="7"/>
  <c r="AE51" i="7"/>
  <c r="AG50" i="7"/>
  <c r="AF50" i="7"/>
  <c r="AE50" i="7"/>
  <c r="AG49" i="7"/>
  <c r="AF49" i="7"/>
  <c r="AE49" i="7"/>
  <c r="AG48" i="7"/>
  <c r="AF48" i="7"/>
  <c r="AE48" i="7"/>
  <c r="AG47" i="7"/>
  <c r="AF47" i="7"/>
  <c r="AE47" i="7"/>
  <c r="AG46" i="7"/>
  <c r="AF46" i="7"/>
  <c r="AE46" i="7"/>
  <c r="AG45" i="7"/>
  <c r="AF45" i="7"/>
  <c r="AE45" i="7"/>
  <c r="AG44" i="7"/>
  <c r="AF44" i="7"/>
  <c r="AE44" i="7"/>
  <c r="AG43" i="7"/>
  <c r="AF43" i="7"/>
  <c r="AE43" i="7"/>
  <c r="AG42" i="7"/>
  <c r="AF42" i="7"/>
  <c r="AE42" i="7"/>
  <c r="AG41" i="7"/>
  <c r="AF41" i="7"/>
  <c r="AE41" i="7"/>
  <c r="AG40" i="7"/>
  <c r="AF40" i="7"/>
  <c r="AE40" i="7"/>
  <c r="AG39" i="7"/>
  <c r="AF39" i="7"/>
  <c r="AE39" i="7"/>
  <c r="AG38" i="7"/>
  <c r="AF38" i="7"/>
  <c r="AE38" i="7"/>
  <c r="AG37" i="7"/>
  <c r="AF37" i="7"/>
  <c r="AE37" i="7"/>
  <c r="AG36" i="7"/>
  <c r="AF36" i="7"/>
  <c r="AE36" i="7"/>
  <c r="AG35" i="7"/>
  <c r="AF35" i="7"/>
  <c r="AE35" i="7"/>
  <c r="AG34" i="7"/>
  <c r="AF34" i="7"/>
  <c r="AE34" i="7"/>
  <c r="AG33" i="7"/>
  <c r="AF33" i="7"/>
  <c r="AE33" i="7"/>
  <c r="AG32" i="7"/>
  <c r="AF32" i="7"/>
  <c r="AE32" i="7"/>
  <c r="AG31" i="7"/>
  <c r="AF31" i="7"/>
  <c r="AE31" i="7"/>
  <c r="AG30" i="7"/>
  <c r="AF30" i="7"/>
  <c r="AE30" i="7"/>
  <c r="AG29" i="7"/>
  <c r="AF29" i="7"/>
  <c r="AE29" i="7"/>
  <c r="AG28" i="7"/>
  <c r="AF28" i="7"/>
  <c r="AE28" i="7"/>
  <c r="AG27" i="7"/>
  <c r="AF27" i="7"/>
  <c r="AE27" i="7"/>
  <c r="AG26" i="7"/>
  <c r="AF26" i="7"/>
  <c r="AE26" i="7"/>
  <c r="AG25" i="7"/>
  <c r="AF25" i="7"/>
  <c r="AE25" i="7"/>
  <c r="AG24" i="7"/>
  <c r="AF24" i="7"/>
  <c r="AE24" i="7"/>
  <c r="AG23" i="7"/>
  <c r="AF23" i="7"/>
  <c r="AE23" i="7"/>
  <c r="AG22" i="7"/>
  <c r="AF22" i="7"/>
  <c r="AE22" i="7"/>
  <c r="AG21" i="7"/>
  <c r="AF21" i="7"/>
  <c r="AE21" i="7"/>
  <c r="AG20" i="7"/>
  <c r="AF20" i="7"/>
  <c r="AE20" i="7"/>
  <c r="AG19" i="7"/>
  <c r="AF19" i="7"/>
  <c r="AE19" i="7"/>
  <c r="AG18" i="7"/>
  <c r="AF18" i="7"/>
  <c r="AE18" i="7"/>
  <c r="AG17" i="7"/>
  <c r="AF17" i="7"/>
  <c r="AE17" i="7"/>
  <c r="AG16" i="7"/>
  <c r="AF16" i="7"/>
  <c r="AE16" i="7"/>
  <c r="AG15" i="7"/>
  <c r="AF15" i="7"/>
  <c r="AE15" i="7"/>
  <c r="AG14" i="7"/>
  <c r="AF14" i="7"/>
  <c r="AE14" i="7"/>
  <c r="AG13" i="7"/>
  <c r="AF13" i="7"/>
  <c r="AE13" i="7"/>
  <c r="AG12" i="7"/>
  <c r="AF12" i="7"/>
  <c r="AE12" i="7"/>
  <c r="AG11" i="7"/>
  <c r="AF11" i="7"/>
  <c r="AE11" i="7"/>
  <c r="AG10" i="7"/>
  <c r="AF10" i="7"/>
  <c r="AE10" i="7"/>
  <c r="AG9" i="7"/>
  <c r="AF9" i="7"/>
  <c r="AE9" i="7"/>
  <c r="AG8" i="7"/>
  <c r="AF8" i="7"/>
  <c r="AE8" i="7"/>
  <c r="AG7" i="7"/>
  <c r="AF7" i="7"/>
  <c r="AE7" i="7"/>
  <c r="AG6" i="7"/>
  <c r="AF6" i="7"/>
  <c r="AE6" i="7"/>
  <c r="AG5" i="7"/>
  <c r="AF5" i="7"/>
  <c r="AE5" i="7"/>
  <c r="V205" i="7"/>
  <c r="U205" i="7"/>
  <c r="T205" i="7"/>
  <c r="V204" i="7"/>
  <c r="U204" i="7"/>
  <c r="T204" i="7"/>
  <c r="V203" i="7"/>
  <c r="U203" i="7"/>
  <c r="T203" i="7"/>
  <c r="V202" i="7"/>
  <c r="U202" i="7"/>
  <c r="T202" i="7"/>
  <c r="V201" i="7"/>
  <c r="U201" i="7"/>
  <c r="T201" i="7"/>
  <c r="V200" i="7"/>
  <c r="U200" i="7"/>
  <c r="T200" i="7"/>
  <c r="V199" i="7"/>
  <c r="U199" i="7"/>
  <c r="T199" i="7"/>
  <c r="V198" i="7"/>
  <c r="U198" i="7"/>
  <c r="T198" i="7"/>
  <c r="V197" i="7"/>
  <c r="U197" i="7"/>
  <c r="T197" i="7"/>
  <c r="V196" i="7"/>
  <c r="U196" i="7"/>
  <c r="T196" i="7"/>
  <c r="V195" i="7"/>
  <c r="U195" i="7"/>
  <c r="T195" i="7"/>
  <c r="V194" i="7"/>
  <c r="U194" i="7"/>
  <c r="T194" i="7"/>
  <c r="V193" i="7"/>
  <c r="U193" i="7"/>
  <c r="T193" i="7"/>
  <c r="V192" i="7"/>
  <c r="U192" i="7"/>
  <c r="T192" i="7"/>
  <c r="V191" i="7"/>
  <c r="U191" i="7"/>
  <c r="T191" i="7"/>
  <c r="V190" i="7"/>
  <c r="U190" i="7"/>
  <c r="T190" i="7"/>
  <c r="V189" i="7"/>
  <c r="U189" i="7"/>
  <c r="T189" i="7"/>
  <c r="V188" i="7"/>
  <c r="U188" i="7"/>
  <c r="T188" i="7"/>
  <c r="V187" i="7"/>
  <c r="U187" i="7"/>
  <c r="T187" i="7"/>
  <c r="V186" i="7"/>
  <c r="U186" i="7"/>
  <c r="T186" i="7"/>
  <c r="V185" i="7"/>
  <c r="U185" i="7"/>
  <c r="T185" i="7"/>
  <c r="V184" i="7"/>
  <c r="U184" i="7"/>
  <c r="T184" i="7"/>
  <c r="V183" i="7"/>
  <c r="U183" i="7"/>
  <c r="T183" i="7"/>
  <c r="V182" i="7"/>
  <c r="U182" i="7"/>
  <c r="T182" i="7"/>
  <c r="V181" i="7"/>
  <c r="U181" i="7"/>
  <c r="T181" i="7"/>
  <c r="V180" i="7"/>
  <c r="U180" i="7"/>
  <c r="T180" i="7"/>
  <c r="V179" i="7"/>
  <c r="U179" i="7"/>
  <c r="T179" i="7"/>
  <c r="V178" i="7"/>
  <c r="U178" i="7"/>
  <c r="T178" i="7"/>
  <c r="V177" i="7"/>
  <c r="U177" i="7"/>
  <c r="T177" i="7"/>
  <c r="V176" i="7"/>
  <c r="U176" i="7"/>
  <c r="T176" i="7"/>
  <c r="V175" i="7"/>
  <c r="U175" i="7"/>
  <c r="T175" i="7"/>
  <c r="V174" i="7"/>
  <c r="U174" i="7"/>
  <c r="T174" i="7"/>
  <c r="V173" i="7"/>
  <c r="U173" i="7"/>
  <c r="T173" i="7"/>
  <c r="V172" i="7"/>
  <c r="U172" i="7"/>
  <c r="T172" i="7"/>
  <c r="V171" i="7"/>
  <c r="U171" i="7"/>
  <c r="T171" i="7"/>
  <c r="V170" i="7"/>
  <c r="U170" i="7"/>
  <c r="T170" i="7"/>
  <c r="V169" i="7"/>
  <c r="U169" i="7"/>
  <c r="T169" i="7"/>
  <c r="V168" i="7"/>
  <c r="U168" i="7"/>
  <c r="T168" i="7"/>
  <c r="V167" i="7"/>
  <c r="U167" i="7"/>
  <c r="T167" i="7"/>
  <c r="V166" i="7"/>
  <c r="U166" i="7"/>
  <c r="T166" i="7"/>
  <c r="V165" i="7"/>
  <c r="U165" i="7"/>
  <c r="T165" i="7"/>
  <c r="V164" i="7"/>
  <c r="U164" i="7"/>
  <c r="T164" i="7"/>
  <c r="V163" i="7"/>
  <c r="U163" i="7"/>
  <c r="T163" i="7"/>
  <c r="V162" i="7"/>
  <c r="U162" i="7"/>
  <c r="T162" i="7"/>
  <c r="V161" i="7"/>
  <c r="U161" i="7"/>
  <c r="T161" i="7"/>
  <c r="V160" i="7"/>
  <c r="U160" i="7"/>
  <c r="T160" i="7"/>
  <c r="V159" i="7"/>
  <c r="U159" i="7"/>
  <c r="T159" i="7"/>
  <c r="V158" i="7"/>
  <c r="U158" i="7"/>
  <c r="T158" i="7"/>
  <c r="V157" i="7"/>
  <c r="U157" i="7"/>
  <c r="T157" i="7"/>
  <c r="V156" i="7"/>
  <c r="U156" i="7"/>
  <c r="T156" i="7"/>
  <c r="V155" i="7"/>
  <c r="U155" i="7"/>
  <c r="T155" i="7"/>
  <c r="V154" i="7"/>
  <c r="U154" i="7"/>
  <c r="T154" i="7"/>
  <c r="V153" i="7"/>
  <c r="U153" i="7"/>
  <c r="T153" i="7"/>
  <c r="V152" i="7"/>
  <c r="U152" i="7"/>
  <c r="T152" i="7"/>
  <c r="V151" i="7"/>
  <c r="U151" i="7"/>
  <c r="T151" i="7"/>
  <c r="V150" i="7"/>
  <c r="U150" i="7"/>
  <c r="T150" i="7"/>
  <c r="V149" i="7"/>
  <c r="U149" i="7"/>
  <c r="T149" i="7"/>
  <c r="V148" i="7"/>
  <c r="U148" i="7"/>
  <c r="T148" i="7"/>
  <c r="V147" i="7"/>
  <c r="U147" i="7"/>
  <c r="T147" i="7"/>
  <c r="V146" i="7"/>
  <c r="U146" i="7"/>
  <c r="T146" i="7"/>
  <c r="V145" i="7"/>
  <c r="U145" i="7"/>
  <c r="T145" i="7"/>
  <c r="V144" i="7"/>
  <c r="U144" i="7"/>
  <c r="T144" i="7"/>
  <c r="V143" i="7"/>
  <c r="U143" i="7"/>
  <c r="T143" i="7"/>
  <c r="V142" i="7"/>
  <c r="U142" i="7"/>
  <c r="T142" i="7"/>
  <c r="V141" i="7"/>
  <c r="U141" i="7"/>
  <c r="T141" i="7"/>
  <c r="V140" i="7"/>
  <c r="U140" i="7"/>
  <c r="T140" i="7"/>
  <c r="V139" i="7"/>
  <c r="U139" i="7"/>
  <c r="T139" i="7"/>
  <c r="V138" i="7"/>
  <c r="U138" i="7"/>
  <c r="T138" i="7"/>
  <c r="V137" i="7"/>
  <c r="U137" i="7"/>
  <c r="T137" i="7"/>
  <c r="V136" i="7"/>
  <c r="U136" i="7"/>
  <c r="T136" i="7"/>
  <c r="V135" i="7"/>
  <c r="U135" i="7"/>
  <c r="T135" i="7"/>
  <c r="V134" i="7"/>
  <c r="U134" i="7"/>
  <c r="T134" i="7"/>
  <c r="V133" i="7"/>
  <c r="U133" i="7"/>
  <c r="T133" i="7"/>
  <c r="V132" i="7"/>
  <c r="U132" i="7"/>
  <c r="T132" i="7"/>
  <c r="V131" i="7"/>
  <c r="U131" i="7"/>
  <c r="T131" i="7"/>
  <c r="V130" i="7"/>
  <c r="U130" i="7"/>
  <c r="T130" i="7"/>
  <c r="V129" i="7"/>
  <c r="U129" i="7"/>
  <c r="T129" i="7"/>
  <c r="V128" i="7"/>
  <c r="U128" i="7"/>
  <c r="T128" i="7"/>
  <c r="V127" i="7"/>
  <c r="U127" i="7"/>
  <c r="T127" i="7"/>
  <c r="V126" i="7"/>
  <c r="U126" i="7"/>
  <c r="T126" i="7"/>
  <c r="V125" i="7"/>
  <c r="U125" i="7"/>
  <c r="T125" i="7"/>
  <c r="V124" i="7"/>
  <c r="U124" i="7"/>
  <c r="T124" i="7"/>
  <c r="V123" i="7"/>
  <c r="U123" i="7"/>
  <c r="T123" i="7"/>
  <c r="V122" i="7"/>
  <c r="U122" i="7"/>
  <c r="T122" i="7"/>
  <c r="V121" i="7"/>
  <c r="U121" i="7"/>
  <c r="T121" i="7"/>
  <c r="V120" i="7"/>
  <c r="U120" i="7"/>
  <c r="T120" i="7"/>
  <c r="V119" i="7"/>
  <c r="U119" i="7"/>
  <c r="T119" i="7"/>
  <c r="V118" i="7"/>
  <c r="U118" i="7"/>
  <c r="T118" i="7"/>
  <c r="V117" i="7"/>
  <c r="U117" i="7"/>
  <c r="T117" i="7"/>
  <c r="V116" i="7"/>
  <c r="U116" i="7"/>
  <c r="T116" i="7"/>
  <c r="V115" i="7"/>
  <c r="U115" i="7"/>
  <c r="T115" i="7"/>
  <c r="V114" i="7"/>
  <c r="U114" i="7"/>
  <c r="T114" i="7"/>
  <c r="V113" i="7"/>
  <c r="U113" i="7"/>
  <c r="T113" i="7"/>
  <c r="V112" i="7"/>
  <c r="U112" i="7"/>
  <c r="T112" i="7"/>
  <c r="V111" i="7"/>
  <c r="U111" i="7"/>
  <c r="T111" i="7"/>
  <c r="V110" i="7"/>
  <c r="U110" i="7"/>
  <c r="T110" i="7"/>
  <c r="V109" i="7"/>
  <c r="U109" i="7"/>
  <c r="T109" i="7"/>
  <c r="V108" i="7"/>
  <c r="U108" i="7"/>
  <c r="T108" i="7"/>
  <c r="V107" i="7"/>
  <c r="U107" i="7"/>
  <c r="T107" i="7"/>
  <c r="V106" i="7"/>
  <c r="U106" i="7"/>
  <c r="T106" i="7"/>
  <c r="V105" i="7"/>
  <c r="U105" i="7"/>
  <c r="T105" i="7"/>
  <c r="V104" i="7"/>
  <c r="U104" i="7"/>
  <c r="T104" i="7"/>
  <c r="V103" i="7"/>
  <c r="U103" i="7"/>
  <c r="T103" i="7"/>
  <c r="V102" i="7"/>
  <c r="U102" i="7"/>
  <c r="T102" i="7"/>
  <c r="V101" i="7"/>
  <c r="U101" i="7"/>
  <c r="T101" i="7"/>
  <c r="V100" i="7"/>
  <c r="U100" i="7"/>
  <c r="T100" i="7"/>
  <c r="V99" i="7"/>
  <c r="U99" i="7"/>
  <c r="T99" i="7"/>
  <c r="V98" i="7"/>
  <c r="U98" i="7"/>
  <c r="T98" i="7"/>
  <c r="V97" i="7"/>
  <c r="U97" i="7"/>
  <c r="T97" i="7"/>
  <c r="V96" i="7"/>
  <c r="U96" i="7"/>
  <c r="T96" i="7"/>
  <c r="V95" i="7"/>
  <c r="U95" i="7"/>
  <c r="T95" i="7"/>
  <c r="V94" i="7"/>
  <c r="U94" i="7"/>
  <c r="T94" i="7"/>
  <c r="V93" i="7"/>
  <c r="U93" i="7"/>
  <c r="T93" i="7"/>
  <c r="V92" i="7"/>
  <c r="U92" i="7"/>
  <c r="T92" i="7"/>
  <c r="V91" i="7"/>
  <c r="U91" i="7"/>
  <c r="T91" i="7"/>
  <c r="V90" i="7"/>
  <c r="U90" i="7"/>
  <c r="T90" i="7"/>
  <c r="V89" i="7"/>
  <c r="U89" i="7"/>
  <c r="T89" i="7"/>
  <c r="V88" i="7"/>
  <c r="U88" i="7"/>
  <c r="T88" i="7"/>
  <c r="V87" i="7"/>
  <c r="U87" i="7"/>
  <c r="T87" i="7"/>
  <c r="V86" i="7"/>
  <c r="U86" i="7"/>
  <c r="T86" i="7"/>
  <c r="V85" i="7"/>
  <c r="U85" i="7"/>
  <c r="T85" i="7"/>
  <c r="V84" i="7"/>
  <c r="U84" i="7"/>
  <c r="T84" i="7"/>
  <c r="V83" i="7"/>
  <c r="U83" i="7"/>
  <c r="T83" i="7"/>
  <c r="V82" i="7"/>
  <c r="U82" i="7"/>
  <c r="T82" i="7"/>
  <c r="V81" i="7"/>
  <c r="U81" i="7"/>
  <c r="T81" i="7"/>
  <c r="V80" i="7"/>
  <c r="U80" i="7"/>
  <c r="T80" i="7"/>
  <c r="V79" i="7"/>
  <c r="U79" i="7"/>
  <c r="T79" i="7"/>
  <c r="V78" i="7"/>
  <c r="U78" i="7"/>
  <c r="T78" i="7"/>
  <c r="V77" i="7"/>
  <c r="U77" i="7"/>
  <c r="T77" i="7"/>
  <c r="V76" i="7"/>
  <c r="U76" i="7"/>
  <c r="T76" i="7"/>
  <c r="V75" i="7"/>
  <c r="U75" i="7"/>
  <c r="T75" i="7"/>
  <c r="V74" i="7"/>
  <c r="U74" i="7"/>
  <c r="T74" i="7"/>
  <c r="V73" i="7"/>
  <c r="U73" i="7"/>
  <c r="T73" i="7"/>
  <c r="V72" i="7"/>
  <c r="U72" i="7"/>
  <c r="T72" i="7"/>
  <c r="V71" i="7"/>
  <c r="U71" i="7"/>
  <c r="T71" i="7"/>
  <c r="V70" i="7"/>
  <c r="U70" i="7"/>
  <c r="T70" i="7"/>
  <c r="V69" i="7"/>
  <c r="U69" i="7"/>
  <c r="T69" i="7"/>
  <c r="V68" i="7"/>
  <c r="U68" i="7"/>
  <c r="T68" i="7"/>
  <c r="V67" i="7"/>
  <c r="U67" i="7"/>
  <c r="T67" i="7"/>
  <c r="V66" i="7"/>
  <c r="U66" i="7"/>
  <c r="T66" i="7"/>
  <c r="V65" i="7"/>
  <c r="U65" i="7"/>
  <c r="T65" i="7"/>
  <c r="V64" i="7"/>
  <c r="U64" i="7"/>
  <c r="T64" i="7"/>
  <c r="V63" i="7"/>
  <c r="U63" i="7"/>
  <c r="T63" i="7"/>
  <c r="V62" i="7"/>
  <c r="U62" i="7"/>
  <c r="T62" i="7"/>
  <c r="V61" i="7"/>
  <c r="U61" i="7"/>
  <c r="T61" i="7"/>
  <c r="V60" i="7"/>
  <c r="U60" i="7"/>
  <c r="T60" i="7"/>
  <c r="V59" i="7"/>
  <c r="U59" i="7"/>
  <c r="T59" i="7"/>
  <c r="V58" i="7"/>
  <c r="U58" i="7"/>
  <c r="T58" i="7"/>
  <c r="V57" i="7"/>
  <c r="U57" i="7"/>
  <c r="T57" i="7"/>
  <c r="V56" i="7"/>
  <c r="U56" i="7"/>
  <c r="T56" i="7"/>
  <c r="V55" i="7"/>
  <c r="U55" i="7"/>
  <c r="T55" i="7"/>
  <c r="V54" i="7"/>
  <c r="U54" i="7"/>
  <c r="T54" i="7"/>
  <c r="V53" i="7"/>
  <c r="U53" i="7"/>
  <c r="T53" i="7"/>
  <c r="V52" i="7"/>
  <c r="U52" i="7"/>
  <c r="T52" i="7"/>
  <c r="V51" i="7"/>
  <c r="U51" i="7"/>
  <c r="T51" i="7"/>
  <c r="V50" i="7"/>
  <c r="U50" i="7"/>
  <c r="T50" i="7"/>
  <c r="V49" i="7"/>
  <c r="U49" i="7"/>
  <c r="T49" i="7"/>
  <c r="V48" i="7"/>
  <c r="U48" i="7"/>
  <c r="T48" i="7"/>
  <c r="V47" i="7"/>
  <c r="U47" i="7"/>
  <c r="T47" i="7"/>
  <c r="V46" i="7"/>
  <c r="U46" i="7"/>
  <c r="T46" i="7"/>
  <c r="V45" i="7"/>
  <c r="U45" i="7"/>
  <c r="T45" i="7"/>
  <c r="V44" i="7"/>
  <c r="U44" i="7"/>
  <c r="T44" i="7"/>
  <c r="V43" i="7"/>
  <c r="U43" i="7"/>
  <c r="T43" i="7"/>
  <c r="V42" i="7"/>
  <c r="U42" i="7"/>
  <c r="T42" i="7"/>
  <c r="V41" i="7"/>
  <c r="U41" i="7"/>
  <c r="T41" i="7"/>
  <c r="V40" i="7"/>
  <c r="U40" i="7"/>
  <c r="T40" i="7"/>
  <c r="V39" i="7"/>
  <c r="U39" i="7"/>
  <c r="T39" i="7"/>
  <c r="V38" i="7"/>
  <c r="U38" i="7"/>
  <c r="T38" i="7"/>
  <c r="V37" i="7"/>
  <c r="U37" i="7"/>
  <c r="T37" i="7"/>
  <c r="V36" i="7"/>
  <c r="U36" i="7"/>
  <c r="T36" i="7"/>
  <c r="V35" i="7"/>
  <c r="U35" i="7"/>
  <c r="T35" i="7"/>
  <c r="V34" i="7"/>
  <c r="U34" i="7"/>
  <c r="T34" i="7"/>
  <c r="V33" i="7"/>
  <c r="U33" i="7"/>
  <c r="T33" i="7"/>
  <c r="V32" i="7"/>
  <c r="U32" i="7"/>
  <c r="T32" i="7"/>
  <c r="V31" i="7"/>
  <c r="U31" i="7"/>
  <c r="T31" i="7"/>
  <c r="V30" i="7"/>
  <c r="U30" i="7"/>
  <c r="T30" i="7"/>
  <c r="V29" i="7"/>
  <c r="U29" i="7"/>
  <c r="T29" i="7"/>
  <c r="V28" i="7"/>
  <c r="U28" i="7"/>
  <c r="T28" i="7"/>
  <c r="V27" i="7"/>
  <c r="U27" i="7"/>
  <c r="T27" i="7"/>
  <c r="V26" i="7"/>
  <c r="U26" i="7"/>
  <c r="T26" i="7"/>
  <c r="V25" i="7"/>
  <c r="U25" i="7"/>
  <c r="T25" i="7"/>
  <c r="V24" i="7"/>
  <c r="U24" i="7"/>
  <c r="T24" i="7"/>
  <c r="V23" i="7"/>
  <c r="U23" i="7"/>
  <c r="T23" i="7"/>
  <c r="V22" i="7"/>
  <c r="U22" i="7"/>
  <c r="T22" i="7"/>
  <c r="V21" i="7"/>
  <c r="U21" i="7"/>
  <c r="T21" i="7"/>
  <c r="V20" i="7"/>
  <c r="U20" i="7"/>
  <c r="T20" i="7"/>
  <c r="V19" i="7"/>
  <c r="U19" i="7"/>
  <c r="T19" i="7"/>
  <c r="V18" i="7"/>
  <c r="U18" i="7"/>
  <c r="T18" i="7"/>
  <c r="V17" i="7"/>
  <c r="U17" i="7"/>
  <c r="T17" i="7"/>
  <c r="V16" i="7"/>
  <c r="U16" i="7"/>
  <c r="T16" i="7"/>
  <c r="V15" i="7"/>
  <c r="U15" i="7"/>
  <c r="T15" i="7"/>
  <c r="V14" i="7"/>
  <c r="U14" i="7"/>
  <c r="T14" i="7"/>
  <c r="V13" i="7"/>
  <c r="U13" i="7"/>
  <c r="T13" i="7"/>
  <c r="V12" i="7"/>
  <c r="U12" i="7"/>
  <c r="T12" i="7"/>
  <c r="V11" i="7"/>
  <c r="U11" i="7"/>
  <c r="T11" i="7"/>
  <c r="V10" i="7"/>
  <c r="U10" i="7"/>
  <c r="T10" i="7"/>
  <c r="V9" i="7"/>
  <c r="U9" i="7"/>
  <c r="T9" i="7"/>
  <c r="V8" i="7"/>
  <c r="U8" i="7"/>
  <c r="T8" i="7"/>
  <c r="V7" i="7"/>
  <c r="U7" i="7"/>
  <c r="T7" i="7"/>
  <c r="V6" i="7"/>
  <c r="U6" i="7"/>
  <c r="T6" i="7"/>
  <c r="V5" i="7"/>
  <c r="U5" i="7"/>
  <c r="T5" i="7"/>
  <c r="K205" i="7"/>
  <c r="K204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7" i="7"/>
  <c r="K6" i="7"/>
  <c r="K5" i="7"/>
  <c r="J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5" i="7"/>
  <c r="I205" i="7"/>
  <c r="I204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7" i="7"/>
  <c r="I6" i="7"/>
  <c r="I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5" i="7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AG806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7" i="2"/>
  <c r="AG6" i="2"/>
  <c r="K3" i="2" l="1"/>
  <c r="AR17" i="6"/>
  <c r="AR7" i="6"/>
  <c r="AH7" i="6"/>
  <c r="BP27" i="5" l="1"/>
  <c r="AM47" i="6" l="1"/>
  <c r="AM46" i="6"/>
  <c r="AM45" i="6"/>
  <c r="AM44" i="6"/>
  <c r="AM43" i="6"/>
  <c r="AM42" i="6"/>
  <c r="AM41" i="6"/>
  <c r="AM40" i="6"/>
  <c r="AM39" i="6"/>
  <c r="AM38" i="6"/>
  <c r="AM37" i="6"/>
  <c r="AM36" i="6"/>
  <c r="AM35" i="6"/>
  <c r="AM34" i="6"/>
  <c r="AM33" i="6"/>
  <c r="AM32" i="6"/>
  <c r="AM31" i="6"/>
  <c r="AM30" i="6"/>
  <c r="AM29" i="6"/>
  <c r="AM28" i="6"/>
  <c r="AM27" i="6"/>
  <c r="AM26" i="6"/>
  <c r="AM25" i="6"/>
  <c r="AM24" i="6"/>
  <c r="AM23" i="6"/>
  <c r="AM22" i="6"/>
  <c r="AM21" i="6"/>
  <c r="AM20" i="6"/>
  <c r="AM19" i="6"/>
  <c r="AM18" i="6"/>
  <c r="AM17" i="6"/>
  <c r="AM16" i="6"/>
  <c r="AM15" i="6"/>
  <c r="AM14" i="6"/>
  <c r="AM13" i="6"/>
  <c r="AM12" i="6"/>
  <c r="AM11" i="6"/>
  <c r="AM10" i="6"/>
  <c r="AM9" i="6"/>
  <c r="AM8" i="6"/>
  <c r="AM7" i="6"/>
  <c r="AL47" i="6"/>
  <c r="AL46" i="6"/>
  <c r="AL45" i="6"/>
  <c r="AL44" i="6"/>
  <c r="AL43" i="6"/>
  <c r="AL42" i="6"/>
  <c r="AL41" i="6"/>
  <c r="AL40" i="6"/>
  <c r="AL39" i="6"/>
  <c r="AL38" i="6"/>
  <c r="AL37" i="6"/>
  <c r="AL36" i="6"/>
  <c r="AL35" i="6"/>
  <c r="AL34" i="6"/>
  <c r="AL33" i="6"/>
  <c r="AL32" i="6"/>
  <c r="AL31" i="6"/>
  <c r="AL30" i="6"/>
  <c r="AL29" i="6"/>
  <c r="AL28" i="6"/>
  <c r="AL27" i="6"/>
  <c r="AL26" i="6"/>
  <c r="AL25" i="6"/>
  <c r="AL24" i="6"/>
  <c r="AL23" i="6"/>
  <c r="AL22" i="6"/>
  <c r="AL21" i="6"/>
  <c r="AL20" i="6"/>
  <c r="AL19" i="6"/>
  <c r="AL18" i="6"/>
  <c r="AL17" i="6"/>
  <c r="AL16" i="6"/>
  <c r="AL15" i="6"/>
  <c r="AL14" i="6"/>
  <c r="AL13" i="6"/>
  <c r="AL12" i="6"/>
  <c r="AL11" i="6"/>
  <c r="AL10" i="6"/>
  <c r="AL9" i="6"/>
  <c r="AL8" i="6"/>
  <c r="AL7" i="6"/>
  <c r="AK47" i="6"/>
  <c r="AK46" i="6"/>
  <c r="AK45" i="6"/>
  <c r="AK44" i="6"/>
  <c r="AK43" i="6"/>
  <c r="AK42" i="6"/>
  <c r="AK41" i="6"/>
  <c r="AK40" i="6"/>
  <c r="AK39" i="6"/>
  <c r="AK38" i="6"/>
  <c r="AK37" i="6"/>
  <c r="AK36" i="6"/>
  <c r="AK35" i="6"/>
  <c r="AK34" i="6"/>
  <c r="AK33" i="6"/>
  <c r="AK32" i="6"/>
  <c r="AK31" i="6"/>
  <c r="AK30" i="6"/>
  <c r="AK29" i="6"/>
  <c r="AK28" i="6"/>
  <c r="AK27" i="6"/>
  <c r="AK26" i="6"/>
  <c r="AK25" i="6"/>
  <c r="AK24" i="6"/>
  <c r="AK23" i="6"/>
  <c r="AK22" i="6"/>
  <c r="AK21" i="6"/>
  <c r="AK20" i="6"/>
  <c r="AK19" i="6"/>
  <c r="AK18" i="6"/>
  <c r="AK17" i="6"/>
  <c r="AK16" i="6"/>
  <c r="AK15" i="6"/>
  <c r="AK14" i="6"/>
  <c r="AK13" i="6"/>
  <c r="AK12" i="6"/>
  <c r="AK11" i="6"/>
  <c r="AK10" i="6"/>
  <c r="AK9" i="6"/>
  <c r="AK8" i="6"/>
  <c r="AK7" i="6"/>
  <c r="AJ47" i="6"/>
  <c r="AJ46" i="6"/>
  <c r="AJ45" i="6"/>
  <c r="AJ44" i="6"/>
  <c r="AJ43" i="6"/>
  <c r="AJ42" i="6"/>
  <c r="AJ41" i="6"/>
  <c r="AJ40" i="6"/>
  <c r="AJ39" i="6"/>
  <c r="AJ38" i="6"/>
  <c r="AJ37" i="6"/>
  <c r="AJ36" i="6"/>
  <c r="AJ35" i="6"/>
  <c r="AJ34" i="6"/>
  <c r="AJ33" i="6"/>
  <c r="AJ32" i="6"/>
  <c r="AJ31" i="6"/>
  <c r="AJ30" i="6"/>
  <c r="AJ29" i="6"/>
  <c r="AJ28" i="6"/>
  <c r="AJ27" i="6"/>
  <c r="AJ26" i="6"/>
  <c r="AJ25" i="6"/>
  <c r="AJ24" i="6"/>
  <c r="AJ23" i="6"/>
  <c r="AJ22" i="6"/>
  <c r="AJ21" i="6"/>
  <c r="AJ20" i="6"/>
  <c r="AJ19" i="6"/>
  <c r="AJ18" i="6"/>
  <c r="AJ17" i="6"/>
  <c r="AJ16" i="6"/>
  <c r="AJ15" i="6"/>
  <c r="AJ14" i="6"/>
  <c r="AJ13" i="6"/>
  <c r="AJ12" i="6"/>
  <c r="AJ11" i="6"/>
  <c r="AJ10" i="6"/>
  <c r="AJ9" i="6"/>
  <c r="AJ8" i="6"/>
  <c r="AJ7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2" i="6"/>
  <c r="AI31" i="6"/>
  <c r="AI30" i="6"/>
  <c r="AI29" i="6"/>
  <c r="AI28" i="6"/>
  <c r="AI27" i="6"/>
  <c r="AI26" i="6"/>
  <c r="AI25" i="6"/>
  <c r="AI24" i="6"/>
  <c r="AI23" i="6"/>
  <c r="AI22" i="6"/>
  <c r="AI21" i="6"/>
  <c r="AI20" i="6"/>
  <c r="AI19" i="6"/>
  <c r="AI18" i="6"/>
  <c r="AI17" i="6"/>
  <c r="AI16" i="6"/>
  <c r="AI15" i="6"/>
  <c r="AI14" i="6"/>
  <c r="AI13" i="6"/>
  <c r="AI12" i="6"/>
  <c r="AI11" i="6"/>
  <c r="AI10" i="6"/>
  <c r="AI9" i="6"/>
  <c r="AI8" i="6"/>
  <c r="AI7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9" i="6"/>
  <c r="AH28" i="6"/>
  <c r="AH27" i="6"/>
  <c r="AH26" i="6"/>
  <c r="AH25" i="6"/>
  <c r="AH24" i="6"/>
  <c r="AH23" i="6"/>
  <c r="AH22" i="6"/>
  <c r="AH21" i="6"/>
  <c r="AH20" i="6"/>
  <c r="AH19" i="6"/>
  <c r="AH18" i="6"/>
  <c r="AH17" i="6"/>
  <c r="AH16" i="6"/>
  <c r="AH15" i="6"/>
  <c r="AH14" i="6"/>
  <c r="AH13" i="6"/>
  <c r="AH12" i="6"/>
  <c r="AH11" i="6"/>
  <c r="AH10" i="6"/>
  <c r="AH9" i="6"/>
  <c r="AH8" i="6"/>
  <c r="AG47" i="6"/>
  <c r="AG46" i="6"/>
  <c r="AG45" i="6"/>
  <c r="AG44" i="6"/>
  <c r="AG43" i="6"/>
  <c r="AG42" i="6"/>
  <c r="AG41" i="6"/>
  <c r="AG40" i="6"/>
  <c r="AG39" i="6"/>
  <c r="AG38" i="6"/>
  <c r="AG37" i="6"/>
  <c r="AG36" i="6"/>
  <c r="AG35" i="6"/>
  <c r="AG34" i="6"/>
  <c r="AG33" i="6"/>
  <c r="AG32" i="6"/>
  <c r="AG31" i="6"/>
  <c r="AG30" i="6"/>
  <c r="AG29" i="6"/>
  <c r="AG28" i="6"/>
  <c r="AG27" i="6"/>
  <c r="AG26" i="6"/>
  <c r="AG25" i="6"/>
  <c r="AG24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G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7" i="6"/>
  <c r="AS17" i="6"/>
  <c r="AT17" i="6"/>
  <c r="AU17" i="6"/>
  <c r="BV8" i="6"/>
  <c r="BV9" i="6"/>
  <c r="BV10" i="6"/>
  <c r="BY10" i="6" s="1"/>
  <c r="CB10" i="6" s="1"/>
  <c r="BV11" i="6"/>
  <c r="BV12" i="6"/>
  <c r="BV13" i="6"/>
  <c r="BV14" i="6"/>
  <c r="BV15" i="6"/>
  <c r="BV16" i="6"/>
  <c r="BY16" i="6" s="1"/>
  <c r="CB16" i="6" s="1"/>
  <c r="BV17" i="6"/>
  <c r="BV18" i="6"/>
  <c r="BV19" i="6"/>
  <c r="BV20" i="6"/>
  <c r="BV21" i="6"/>
  <c r="BV22" i="6"/>
  <c r="BY22" i="6" s="1"/>
  <c r="CB22" i="6" s="1"/>
  <c r="BV23" i="6"/>
  <c r="BV24" i="6"/>
  <c r="BV25" i="6"/>
  <c r="BV26" i="6"/>
  <c r="BV27" i="6"/>
  <c r="BV28" i="6"/>
  <c r="BY28" i="6" s="1"/>
  <c r="CB28" i="6" s="1"/>
  <c r="BV29" i="6"/>
  <c r="BV30" i="6"/>
  <c r="BV31" i="6"/>
  <c r="BV32" i="6"/>
  <c r="BV33" i="6"/>
  <c r="BV34" i="6"/>
  <c r="BY34" i="6" s="1"/>
  <c r="CB34" i="6" s="1"/>
  <c r="BV35" i="6"/>
  <c r="BV36" i="6"/>
  <c r="BV37" i="6"/>
  <c r="BV38" i="6"/>
  <c r="BV39" i="6"/>
  <c r="BV40" i="6"/>
  <c r="BY40" i="6" s="1"/>
  <c r="CB40" i="6" s="1"/>
  <c r="BV41" i="6"/>
  <c r="BV42" i="6"/>
  <c r="BV43" i="6"/>
  <c r="BV44" i="6"/>
  <c r="BV45" i="6"/>
  <c r="BV46" i="6"/>
  <c r="BY46" i="6" s="1"/>
  <c r="CB46" i="6" s="1"/>
  <c r="BV47" i="6"/>
  <c r="BW7" i="6"/>
  <c r="BU47" i="6"/>
  <c r="BT47" i="6"/>
  <c r="BS47" i="6"/>
  <c r="BW46" i="6"/>
  <c r="BU46" i="6"/>
  <c r="BT46" i="6"/>
  <c r="BS46" i="6"/>
  <c r="BU45" i="6"/>
  <c r="BT45" i="6"/>
  <c r="BS45" i="6"/>
  <c r="BU44" i="6"/>
  <c r="BT44" i="6"/>
  <c r="BS44" i="6"/>
  <c r="BU43" i="6"/>
  <c r="BT43" i="6"/>
  <c r="BS43" i="6"/>
  <c r="BU42" i="6"/>
  <c r="BT42" i="6"/>
  <c r="BS42" i="6"/>
  <c r="BU41" i="6"/>
  <c r="BT41" i="6"/>
  <c r="BS41" i="6"/>
  <c r="BU40" i="6"/>
  <c r="BT40" i="6"/>
  <c r="BS40" i="6"/>
  <c r="BU39" i="6"/>
  <c r="BT39" i="6"/>
  <c r="BS39" i="6"/>
  <c r="BU38" i="6"/>
  <c r="BT38" i="6"/>
  <c r="BS38" i="6"/>
  <c r="BU37" i="6"/>
  <c r="BT37" i="6"/>
  <c r="BS37" i="6"/>
  <c r="BU36" i="6"/>
  <c r="BT36" i="6"/>
  <c r="BS36" i="6"/>
  <c r="BU35" i="6"/>
  <c r="BT35" i="6"/>
  <c r="BS35" i="6"/>
  <c r="BW34" i="6"/>
  <c r="BU34" i="6"/>
  <c r="BT34" i="6"/>
  <c r="BS34" i="6"/>
  <c r="BU33" i="6"/>
  <c r="BT33" i="6"/>
  <c r="BS33" i="6"/>
  <c r="BU32" i="6"/>
  <c r="BT32" i="6"/>
  <c r="BS32" i="6"/>
  <c r="BU31" i="6"/>
  <c r="BT31" i="6"/>
  <c r="BS31" i="6"/>
  <c r="BU30" i="6"/>
  <c r="BT30" i="6"/>
  <c r="BS30" i="6"/>
  <c r="BU29" i="6"/>
  <c r="BT29" i="6"/>
  <c r="BS29" i="6"/>
  <c r="BW28" i="6"/>
  <c r="BU28" i="6"/>
  <c r="BT28" i="6"/>
  <c r="BS28" i="6"/>
  <c r="BU27" i="6"/>
  <c r="BT27" i="6"/>
  <c r="BS27" i="6"/>
  <c r="BU26" i="6"/>
  <c r="BT26" i="6"/>
  <c r="BS26" i="6"/>
  <c r="BU25" i="6"/>
  <c r="BT25" i="6"/>
  <c r="BS25" i="6"/>
  <c r="BU24" i="6"/>
  <c r="BT24" i="6"/>
  <c r="BS24" i="6"/>
  <c r="BU23" i="6"/>
  <c r="BT23" i="6"/>
  <c r="BS23" i="6"/>
  <c r="BW22" i="6"/>
  <c r="BU22" i="6"/>
  <c r="BT22" i="6"/>
  <c r="BS22" i="6"/>
  <c r="BU21" i="6"/>
  <c r="BT21" i="6"/>
  <c r="BS21" i="6"/>
  <c r="BU20" i="6"/>
  <c r="BT20" i="6"/>
  <c r="BS20" i="6"/>
  <c r="BU19" i="6"/>
  <c r="BT19" i="6"/>
  <c r="BS19" i="6"/>
  <c r="BU18" i="6"/>
  <c r="BT18" i="6"/>
  <c r="BS18" i="6"/>
  <c r="BU17" i="6"/>
  <c r="BT17" i="6"/>
  <c r="BS17" i="6"/>
  <c r="BW16" i="6"/>
  <c r="BU16" i="6"/>
  <c r="BT16" i="6"/>
  <c r="BS16" i="6"/>
  <c r="BU15" i="6"/>
  <c r="BT15" i="6"/>
  <c r="BS15" i="6"/>
  <c r="BU14" i="6"/>
  <c r="BT14" i="6"/>
  <c r="BS14" i="6"/>
  <c r="BU13" i="6"/>
  <c r="BT13" i="6"/>
  <c r="BS13" i="6"/>
  <c r="BU12" i="6"/>
  <c r="BT12" i="6"/>
  <c r="BS12" i="6"/>
  <c r="BU11" i="6"/>
  <c r="BT11" i="6"/>
  <c r="BS11" i="6"/>
  <c r="BW10" i="6"/>
  <c r="BU10" i="6"/>
  <c r="BT10" i="6"/>
  <c r="BS10" i="6"/>
  <c r="BU9" i="6"/>
  <c r="BT9" i="6"/>
  <c r="BS9" i="6"/>
  <c r="BU8" i="6"/>
  <c r="BT8" i="6"/>
  <c r="BS8" i="6"/>
  <c r="BU7" i="6"/>
  <c r="BT7" i="6"/>
  <c r="BS7" i="6"/>
  <c r="BI8" i="6"/>
  <c r="BI9" i="6"/>
  <c r="BL9" i="6" s="1"/>
  <c r="BO9" i="6" s="1"/>
  <c r="BI10" i="6"/>
  <c r="BL10" i="6" s="1"/>
  <c r="BO10" i="6" s="1"/>
  <c r="BI11" i="6"/>
  <c r="BI12" i="6"/>
  <c r="BL12" i="6" s="1"/>
  <c r="BO12" i="6" s="1"/>
  <c r="BI13" i="6"/>
  <c r="BL13" i="6" s="1"/>
  <c r="BO13" i="6" s="1"/>
  <c r="BI14" i="6"/>
  <c r="BI15" i="6"/>
  <c r="BL15" i="6" s="1"/>
  <c r="BO15" i="6" s="1"/>
  <c r="BI16" i="6"/>
  <c r="BL16" i="6" s="1"/>
  <c r="BO16" i="6" s="1"/>
  <c r="BI17" i="6"/>
  <c r="BI18" i="6"/>
  <c r="BI19" i="6"/>
  <c r="BL19" i="6" s="1"/>
  <c r="BO19" i="6" s="1"/>
  <c r="BI20" i="6"/>
  <c r="BL20" i="6" s="1"/>
  <c r="BO20" i="6" s="1"/>
  <c r="BI21" i="6"/>
  <c r="BI22" i="6"/>
  <c r="BL22" i="6" s="1"/>
  <c r="BO22" i="6" s="1"/>
  <c r="BI23" i="6"/>
  <c r="BI24" i="6"/>
  <c r="BL24" i="6" s="1"/>
  <c r="BO24" i="6" s="1"/>
  <c r="BI25" i="6"/>
  <c r="BL25" i="6" s="1"/>
  <c r="BO25" i="6" s="1"/>
  <c r="BI26" i="6"/>
  <c r="BI27" i="6"/>
  <c r="BL27" i="6" s="1"/>
  <c r="BO27" i="6" s="1"/>
  <c r="BI28" i="6"/>
  <c r="BL28" i="6" s="1"/>
  <c r="BO28" i="6" s="1"/>
  <c r="BI29" i="6"/>
  <c r="BI30" i="6"/>
  <c r="BL30" i="6" s="1"/>
  <c r="BO30" i="6" s="1"/>
  <c r="BI31" i="6"/>
  <c r="BL31" i="6" s="1"/>
  <c r="BO31" i="6" s="1"/>
  <c r="BI32" i="6"/>
  <c r="BI33" i="6"/>
  <c r="BI34" i="6"/>
  <c r="BL34" i="6" s="1"/>
  <c r="BO34" i="6" s="1"/>
  <c r="BI35" i="6"/>
  <c r="BI36" i="6"/>
  <c r="BI37" i="6"/>
  <c r="BL37" i="6" s="1"/>
  <c r="BO37" i="6" s="1"/>
  <c r="BI38" i="6"/>
  <c r="BI39" i="6"/>
  <c r="BI40" i="6"/>
  <c r="BL40" i="6" s="1"/>
  <c r="BO40" i="6" s="1"/>
  <c r="BI41" i="6"/>
  <c r="BI42" i="6"/>
  <c r="BL42" i="6" s="1"/>
  <c r="BO42" i="6" s="1"/>
  <c r="BI43" i="6"/>
  <c r="BL43" i="6" s="1"/>
  <c r="BO43" i="6" s="1"/>
  <c r="BI44" i="6"/>
  <c r="BI45" i="6"/>
  <c r="BL45" i="6" s="1"/>
  <c r="BO45" i="6" s="1"/>
  <c r="BI46" i="6"/>
  <c r="BL46" i="6" s="1"/>
  <c r="BO46" i="6" s="1"/>
  <c r="BI47" i="6"/>
  <c r="BI7" i="6"/>
  <c r="BH47" i="6"/>
  <c r="BG47" i="6"/>
  <c r="BF47" i="6"/>
  <c r="BJ46" i="6"/>
  <c r="BH46" i="6"/>
  <c r="BG46" i="6"/>
  <c r="BF46" i="6"/>
  <c r="BH45" i="6"/>
  <c r="BG45" i="6"/>
  <c r="BF45" i="6"/>
  <c r="BH44" i="6"/>
  <c r="BG44" i="6"/>
  <c r="BF44" i="6"/>
  <c r="BJ43" i="6"/>
  <c r="BH43" i="6"/>
  <c r="BG43" i="6"/>
  <c r="BF43" i="6"/>
  <c r="BJ42" i="6"/>
  <c r="BH42" i="6"/>
  <c r="BG42" i="6"/>
  <c r="BF42" i="6"/>
  <c r="BH41" i="6"/>
  <c r="BG41" i="6"/>
  <c r="BF41" i="6"/>
  <c r="BJ40" i="6"/>
  <c r="BH40" i="6"/>
  <c r="BG40" i="6"/>
  <c r="BF40" i="6"/>
  <c r="BH39" i="6"/>
  <c r="BG39" i="6"/>
  <c r="BF39" i="6"/>
  <c r="BH38" i="6"/>
  <c r="BG38" i="6"/>
  <c r="BF38" i="6"/>
  <c r="BJ37" i="6"/>
  <c r="BH37" i="6"/>
  <c r="BG37" i="6"/>
  <c r="BF37" i="6"/>
  <c r="BH36" i="6"/>
  <c r="BG36" i="6"/>
  <c r="BF36" i="6"/>
  <c r="BH35" i="6"/>
  <c r="BG35" i="6"/>
  <c r="BF35" i="6"/>
  <c r="BJ34" i="6"/>
  <c r="BH34" i="6"/>
  <c r="BG34" i="6"/>
  <c r="BF34" i="6"/>
  <c r="BH33" i="6"/>
  <c r="BG33" i="6"/>
  <c r="BF33" i="6"/>
  <c r="BH32" i="6"/>
  <c r="BG32" i="6"/>
  <c r="BF32" i="6"/>
  <c r="BJ31" i="6"/>
  <c r="BH31" i="6"/>
  <c r="BG31" i="6"/>
  <c r="BF31" i="6"/>
  <c r="BJ30" i="6"/>
  <c r="BH30" i="6"/>
  <c r="BG30" i="6"/>
  <c r="BF30" i="6"/>
  <c r="BH29" i="6"/>
  <c r="BG29" i="6"/>
  <c r="BF29" i="6"/>
  <c r="BJ28" i="6"/>
  <c r="BH28" i="6"/>
  <c r="BG28" i="6"/>
  <c r="BF28" i="6"/>
  <c r="BJ27" i="6"/>
  <c r="BH27" i="6"/>
  <c r="BG27" i="6"/>
  <c r="BF27" i="6"/>
  <c r="BH26" i="6"/>
  <c r="BG26" i="6"/>
  <c r="BF26" i="6"/>
  <c r="BJ25" i="6"/>
  <c r="BH25" i="6"/>
  <c r="BG25" i="6"/>
  <c r="BF25" i="6"/>
  <c r="BJ24" i="6"/>
  <c r="BH24" i="6"/>
  <c r="BG24" i="6"/>
  <c r="BF24" i="6"/>
  <c r="BH23" i="6"/>
  <c r="BG23" i="6"/>
  <c r="BF23" i="6"/>
  <c r="BJ22" i="6"/>
  <c r="BH22" i="6"/>
  <c r="BG22" i="6"/>
  <c r="BF22" i="6"/>
  <c r="BH21" i="6"/>
  <c r="BG21" i="6"/>
  <c r="BF21" i="6"/>
  <c r="BJ20" i="6"/>
  <c r="BH20" i="6"/>
  <c r="BG20" i="6"/>
  <c r="BF20" i="6"/>
  <c r="BJ19" i="6"/>
  <c r="BH19" i="6"/>
  <c r="BG19" i="6"/>
  <c r="BF19" i="6"/>
  <c r="BH18" i="6"/>
  <c r="BG18" i="6"/>
  <c r="BF18" i="6"/>
  <c r="BH17" i="6"/>
  <c r="BG17" i="6"/>
  <c r="BF17" i="6"/>
  <c r="BJ16" i="6"/>
  <c r="BH16" i="6"/>
  <c r="BG16" i="6"/>
  <c r="BF16" i="6"/>
  <c r="BJ15" i="6"/>
  <c r="BH15" i="6"/>
  <c r="BG15" i="6"/>
  <c r="BF15" i="6"/>
  <c r="BH14" i="6"/>
  <c r="BG14" i="6"/>
  <c r="BF14" i="6"/>
  <c r="BJ13" i="6"/>
  <c r="BH13" i="6"/>
  <c r="BG13" i="6"/>
  <c r="BF13" i="6"/>
  <c r="BJ12" i="6"/>
  <c r="BH12" i="6"/>
  <c r="BG12" i="6"/>
  <c r="BF12" i="6"/>
  <c r="BH11" i="6"/>
  <c r="BG11" i="6"/>
  <c r="BF11" i="6"/>
  <c r="BJ10" i="6"/>
  <c r="BH10" i="6"/>
  <c r="BG10" i="6"/>
  <c r="BF10" i="6"/>
  <c r="BJ9" i="6"/>
  <c r="BH9" i="6"/>
  <c r="BG9" i="6"/>
  <c r="BF9" i="6"/>
  <c r="BH8" i="6"/>
  <c r="BG8" i="6"/>
  <c r="BF8" i="6"/>
  <c r="BH7" i="6"/>
  <c r="BG7" i="6"/>
  <c r="BF7" i="6"/>
  <c r="AV15" i="6"/>
  <c r="AU8" i="6"/>
  <c r="AX8" i="6" s="1"/>
  <c r="BA8" i="6" s="1"/>
  <c r="AU9" i="6"/>
  <c r="AX9" i="6" s="1"/>
  <c r="BA9" i="6" s="1"/>
  <c r="AU10" i="6"/>
  <c r="AU11" i="6"/>
  <c r="AX11" i="6" s="1"/>
  <c r="BA11" i="6" s="1"/>
  <c r="AU12" i="6"/>
  <c r="AX12" i="6" s="1"/>
  <c r="BA12" i="6" s="1"/>
  <c r="AU13" i="6"/>
  <c r="AU14" i="6"/>
  <c r="AX14" i="6" s="1"/>
  <c r="BA14" i="6" s="1"/>
  <c r="AU15" i="6"/>
  <c r="AX15" i="6" s="1"/>
  <c r="BA15" i="6" s="1"/>
  <c r="AU16" i="6"/>
  <c r="AU18" i="6"/>
  <c r="AX18" i="6" s="1"/>
  <c r="BA18" i="6" s="1"/>
  <c r="AU19" i="6"/>
  <c r="AX19" i="6" s="1"/>
  <c r="BA19" i="6" s="1"/>
  <c r="AU20" i="6"/>
  <c r="AU21" i="6"/>
  <c r="AX21" i="6" s="1"/>
  <c r="BA21" i="6" s="1"/>
  <c r="AU22" i="6"/>
  <c r="AX22" i="6" s="1"/>
  <c r="BA22" i="6" s="1"/>
  <c r="AU23" i="6"/>
  <c r="AU24" i="6"/>
  <c r="AX24" i="6" s="1"/>
  <c r="BA24" i="6" s="1"/>
  <c r="AU25" i="6"/>
  <c r="AX25" i="6" s="1"/>
  <c r="BA25" i="6" s="1"/>
  <c r="AU26" i="6"/>
  <c r="AU27" i="6"/>
  <c r="AX27" i="6" s="1"/>
  <c r="BA27" i="6" s="1"/>
  <c r="AU28" i="6"/>
  <c r="AX28" i="6" s="1"/>
  <c r="BA28" i="6" s="1"/>
  <c r="AU29" i="6"/>
  <c r="AU30" i="6"/>
  <c r="AX30" i="6" s="1"/>
  <c r="BA30" i="6" s="1"/>
  <c r="AU31" i="6"/>
  <c r="AX31" i="6" s="1"/>
  <c r="BA31" i="6" s="1"/>
  <c r="AU32" i="6"/>
  <c r="AU33" i="6"/>
  <c r="AX33" i="6" s="1"/>
  <c r="BA33" i="6" s="1"/>
  <c r="AU34" i="6"/>
  <c r="AX34" i="6" s="1"/>
  <c r="BA34" i="6" s="1"/>
  <c r="AU35" i="6"/>
  <c r="AU36" i="6"/>
  <c r="AX36" i="6" s="1"/>
  <c r="BA36" i="6" s="1"/>
  <c r="AU37" i="6"/>
  <c r="AX37" i="6" s="1"/>
  <c r="BA37" i="6" s="1"/>
  <c r="AU38" i="6"/>
  <c r="AU39" i="6"/>
  <c r="AX39" i="6" s="1"/>
  <c r="BA39" i="6" s="1"/>
  <c r="AU40" i="6"/>
  <c r="AX40" i="6" s="1"/>
  <c r="BA40" i="6" s="1"/>
  <c r="AU41" i="6"/>
  <c r="AU42" i="6"/>
  <c r="AX42" i="6" s="1"/>
  <c r="BA42" i="6" s="1"/>
  <c r="AU43" i="6"/>
  <c r="AX43" i="6" s="1"/>
  <c r="BA43" i="6" s="1"/>
  <c r="AU44" i="6"/>
  <c r="AU45" i="6"/>
  <c r="AX45" i="6" s="1"/>
  <c r="BA45" i="6" s="1"/>
  <c r="AU46" i="6"/>
  <c r="AX46" i="6" s="1"/>
  <c r="BA46" i="6" s="1"/>
  <c r="AU47" i="6"/>
  <c r="AU7" i="6"/>
  <c r="AX7" i="6" s="1"/>
  <c r="BA7" i="6" s="1"/>
  <c r="AT8" i="6"/>
  <c r="AT9" i="6"/>
  <c r="AT10" i="6"/>
  <c r="AT11" i="6"/>
  <c r="AT12" i="6"/>
  <c r="AT13" i="6"/>
  <c r="AT14" i="6"/>
  <c r="AT15" i="6"/>
  <c r="AT16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7" i="6"/>
  <c r="AS47" i="6"/>
  <c r="AS8" i="6"/>
  <c r="AS9" i="6"/>
  <c r="AS10" i="6"/>
  <c r="AS11" i="6"/>
  <c r="AS12" i="6"/>
  <c r="AS13" i="6"/>
  <c r="AS14" i="6"/>
  <c r="AS15" i="6"/>
  <c r="AS16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7" i="6"/>
  <c r="AR8" i="6"/>
  <c r="AR9" i="6"/>
  <c r="AR10" i="6"/>
  <c r="AR11" i="6"/>
  <c r="AR12" i="6"/>
  <c r="AR13" i="6"/>
  <c r="AR14" i="6"/>
  <c r="AR15" i="6"/>
  <c r="AR16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CU84" i="5"/>
  <c r="CY85" i="5" s="1"/>
  <c r="CT84" i="5"/>
  <c r="CX85" i="5" s="1"/>
  <c r="CU83" i="5"/>
  <c r="CT83" i="5"/>
  <c r="CU82" i="5"/>
  <c r="CT82" i="5"/>
  <c r="CV81" i="5"/>
  <c r="CZ82" i="5" s="1"/>
  <c r="CU81" i="5"/>
  <c r="CT81" i="5"/>
  <c r="CV80" i="5"/>
  <c r="CU80" i="5"/>
  <c r="CT80" i="5"/>
  <c r="CV79" i="5"/>
  <c r="CU79" i="5"/>
  <c r="CT79" i="5"/>
  <c r="CV78" i="5"/>
  <c r="CU78" i="5"/>
  <c r="CT78" i="5"/>
  <c r="CV77" i="5"/>
  <c r="CU77" i="5"/>
  <c r="CT77" i="5"/>
  <c r="CV76" i="5"/>
  <c r="CU76" i="5"/>
  <c r="CT76" i="5"/>
  <c r="CV75" i="5"/>
  <c r="CU75" i="5"/>
  <c r="CT75" i="5"/>
  <c r="CV74" i="5"/>
  <c r="CU74" i="5"/>
  <c r="CT74" i="5"/>
  <c r="CV73" i="5"/>
  <c r="CU73" i="5"/>
  <c r="CT73" i="5"/>
  <c r="CV72" i="5"/>
  <c r="CU72" i="5"/>
  <c r="CT72" i="5"/>
  <c r="CV71" i="5"/>
  <c r="CU71" i="5"/>
  <c r="CT71" i="5"/>
  <c r="CV70" i="5"/>
  <c r="CU70" i="5"/>
  <c r="CT70" i="5"/>
  <c r="CV69" i="5"/>
  <c r="CU69" i="5"/>
  <c r="CT69" i="5"/>
  <c r="CV68" i="5"/>
  <c r="CU68" i="5"/>
  <c r="CT68" i="5"/>
  <c r="CV67" i="5"/>
  <c r="CU67" i="5"/>
  <c r="CT67" i="5"/>
  <c r="CV66" i="5"/>
  <c r="CU66" i="5"/>
  <c r="CT66" i="5"/>
  <c r="CV65" i="5"/>
  <c r="CU65" i="5"/>
  <c r="CT65" i="5"/>
  <c r="CV64" i="5"/>
  <c r="CU64" i="5"/>
  <c r="CT64" i="5"/>
  <c r="CV63" i="5"/>
  <c r="CU63" i="5"/>
  <c r="CT63" i="5"/>
  <c r="CV62" i="5"/>
  <c r="CU62" i="5"/>
  <c r="CT62" i="5"/>
  <c r="CV61" i="5"/>
  <c r="CU61" i="5"/>
  <c r="CT61" i="5"/>
  <c r="CV60" i="5"/>
  <c r="CU60" i="5"/>
  <c r="CT60" i="5"/>
  <c r="CV59" i="5"/>
  <c r="CU59" i="5"/>
  <c r="CT59" i="5"/>
  <c r="CV58" i="5"/>
  <c r="CU58" i="5"/>
  <c r="CT58" i="5"/>
  <c r="CV57" i="5"/>
  <c r="CU57" i="5"/>
  <c r="CT57" i="5"/>
  <c r="CV56" i="5"/>
  <c r="CU56" i="5"/>
  <c r="CT56" i="5"/>
  <c r="CV55" i="5"/>
  <c r="CU55" i="5"/>
  <c r="CT55" i="5"/>
  <c r="CV54" i="5"/>
  <c r="CU54" i="5"/>
  <c r="CT54" i="5"/>
  <c r="CV53" i="5"/>
  <c r="CU53" i="5"/>
  <c r="CT53" i="5"/>
  <c r="CV52" i="5"/>
  <c r="CU52" i="5"/>
  <c r="CT52" i="5"/>
  <c r="CV51" i="5"/>
  <c r="CU51" i="5"/>
  <c r="CT51" i="5"/>
  <c r="CV50" i="5"/>
  <c r="CU50" i="5"/>
  <c r="CT50" i="5"/>
  <c r="CV49" i="5"/>
  <c r="CU49" i="5"/>
  <c r="CT49" i="5"/>
  <c r="CV48" i="5"/>
  <c r="CU48" i="5"/>
  <c r="CT48" i="5"/>
  <c r="CV47" i="5"/>
  <c r="CU47" i="5"/>
  <c r="CT47" i="5"/>
  <c r="CV46" i="5"/>
  <c r="CU46" i="5"/>
  <c r="CT46" i="5"/>
  <c r="CV45" i="5"/>
  <c r="CU45" i="5"/>
  <c r="CT45" i="5"/>
  <c r="CV44" i="5"/>
  <c r="CU44" i="5"/>
  <c r="CT44" i="5"/>
  <c r="CV43" i="5"/>
  <c r="CU43" i="5"/>
  <c r="CT43" i="5"/>
  <c r="CV42" i="5"/>
  <c r="CU42" i="5"/>
  <c r="CT42" i="5"/>
  <c r="CV41" i="5"/>
  <c r="CU41" i="5"/>
  <c r="CT41" i="5"/>
  <c r="CV40" i="5"/>
  <c r="CU40" i="5"/>
  <c r="CT40" i="5"/>
  <c r="CV39" i="5"/>
  <c r="CU39" i="5"/>
  <c r="CT39" i="5"/>
  <c r="CV38" i="5"/>
  <c r="CU38" i="5"/>
  <c r="CT38" i="5"/>
  <c r="CV37" i="5"/>
  <c r="CU37" i="5"/>
  <c r="CT37" i="5"/>
  <c r="CV36" i="5"/>
  <c r="CU36" i="5"/>
  <c r="CT36" i="5"/>
  <c r="CV35" i="5"/>
  <c r="CU35" i="5"/>
  <c r="CT35" i="5"/>
  <c r="CV34" i="5"/>
  <c r="CU34" i="5"/>
  <c r="CT34" i="5"/>
  <c r="CV33" i="5"/>
  <c r="CU33" i="5"/>
  <c r="CT33" i="5"/>
  <c r="CV32" i="5"/>
  <c r="CU32" i="5"/>
  <c r="CT32" i="5"/>
  <c r="CV31" i="5"/>
  <c r="CU31" i="5"/>
  <c r="CT31" i="5"/>
  <c r="CV30" i="5"/>
  <c r="CU30" i="5"/>
  <c r="CT30" i="5"/>
  <c r="CX29" i="5" s="1"/>
  <c r="CU29" i="5"/>
  <c r="BR101" i="5"/>
  <c r="BN20" i="5"/>
  <c r="BN115" i="5"/>
  <c r="AU115" i="5"/>
  <c r="BN114" i="5"/>
  <c r="AU114" i="5"/>
  <c r="BN113" i="5"/>
  <c r="AU113" i="5"/>
  <c r="BN112" i="5"/>
  <c r="AU112" i="5"/>
  <c r="BN111" i="5"/>
  <c r="AU111" i="5"/>
  <c r="BN110" i="5"/>
  <c r="AU110" i="5"/>
  <c r="BN109" i="5"/>
  <c r="BR108" i="5" s="1"/>
  <c r="AU109" i="5"/>
  <c r="AU108" i="5"/>
  <c r="AU107" i="5"/>
  <c r="BN106" i="5"/>
  <c r="BR107" i="5" s="1"/>
  <c r="AU106" i="5"/>
  <c r="AU105" i="5"/>
  <c r="BN104" i="5"/>
  <c r="AU104" i="5"/>
  <c r="BN103" i="5"/>
  <c r="AU103" i="5"/>
  <c r="AU102" i="5"/>
  <c r="AU101" i="5"/>
  <c r="AU100" i="5"/>
  <c r="BN99" i="5"/>
  <c r="BR100" i="5" s="1"/>
  <c r="AU99" i="5"/>
  <c r="BN98" i="5"/>
  <c r="AU98" i="5"/>
  <c r="BN97" i="5"/>
  <c r="AU97" i="5"/>
  <c r="BN96" i="5"/>
  <c r="AU96" i="5"/>
  <c r="BN95" i="5"/>
  <c r="AU95" i="5"/>
  <c r="BN94" i="5"/>
  <c r="AU94" i="5"/>
  <c r="BN93" i="5"/>
  <c r="AU93" i="5"/>
  <c r="BN92" i="5"/>
  <c r="AU92" i="5"/>
  <c r="BN91" i="5"/>
  <c r="AU91" i="5"/>
  <c r="BN90" i="5"/>
  <c r="AU90" i="5"/>
  <c r="BN89" i="5"/>
  <c r="AU89" i="5"/>
  <c r="BN88" i="5"/>
  <c r="AU88" i="5"/>
  <c r="BN87" i="5"/>
  <c r="AU87" i="5"/>
  <c r="BN86" i="5"/>
  <c r="AU86" i="5"/>
  <c r="BN85" i="5"/>
  <c r="AU85" i="5"/>
  <c r="BO84" i="5"/>
  <c r="BN84" i="5"/>
  <c r="AU84" i="5"/>
  <c r="BO83" i="5"/>
  <c r="BN83" i="5"/>
  <c r="AU83" i="5"/>
  <c r="BO82" i="5"/>
  <c r="AU82" i="5"/>
  <c r="BP81" i="5"/>
  <c r="BO81" i="5"/>
  <c r="BN81" i="5"/>
  <c r="BR82" i="5" s="1"/>
  <c r="AU81" i="5"/>
  <c r="BP80" i="5"/>
  <c r="BO80" i="5"/>
  <c r="BN80" i="5"/>
  <c r="AU80" i="5"/>
  <c r="BP79" i="5"/>
  <c r="BO79" i="5"/>
  <c r="BN79" i="5"/>
  <c r="AU79" i="5"/>
  <c r="BP78" i="5"/>
  <c r="BO78" i="5"/>
  <c r="BN78" i="5"/>
  <c r="AU78" i="5"/>
  <c r="BP77" i="5"/>
  <c r="BO77" i="5"/>
  <c r="BN77" i="5"/>
  <c r="AU77" i="5"/>
  <c r="BP76" i="5"/>
  <c r="BO76" i="5"/>
  <c r="BN76" i="5"/>
  <c r="AU76" i="5"/>
  <c r="BP75" i="5"/>
  <c r="BO75" i="5"/>
  <c r="BN75" i="5"/>
  <c r="AU75" i="5"/>
  <c r="BP74" i="5"/>
  <c r="BO74" i="5"/>
  <c r="BN74" i="5"/>
  <c r="AU74" i="5"/>
  <c r="BP73" i="5"/>
  <c r="BO73" i="5"/>
  <c r="BN73" i="5"/>
  <c r="AU73" i="5"/>
  <c r="BP72" i="5"/>
  <c r="BO72" i="5"/>
  <c r="BN72" i="5"/>
  <c r="AU72" i="5"/>
  <c r="BP71" i="5"/>
  <c r="BO71" i="5"/>
  <c r="BN71" i="5"/>
  <c r="AU71" i="5"/>
  <c r="BP70" i="5"/>
  <c r="BO70" i="5"/>
  <c r="BN70" i="5"/>
  <c r="AU70" i="5"/>
  <c r="BP69" i="5"/>
  <c r="BO69" i="5"/>
  <c r="BN69" i="5"/>
  <c r="AU69" i="5"/>
  <c r="BP68" i="5"/>
  <c r="BO68" i="5"/>
  <c r="BN68" i="5"/>
  <c r="AU68" i="5"/>
  <c r="BP67" i="5"/>
  <c r="BO67" i="5"/>
  <c r="BN67" i="5"/>
  <c r="AU67" i="5"/>
  <c r="BP66" i="5"/>
  <c r="BO66" i="5"/>
  <c r="BN66" i="5"/>
  <c r="AU66" i="5"/>
  <c r="BP65" i="5"/>
  <c r="BO65" i="5"/>
  <c r="BN65" i="5"/>
  <c r="AU65" i="5"/>
  <c r="BP64" i="5"/>
  <c r="BO64" i="5"/>
  <c r="BN64" i="5"/>
  <c r="AU64" i="5"/>
  <c r="BP63" i="5"/>
  <c r="BO63" i="5"/>
  <c r="BN63" i="5"/>
  <c r="AU63" i="5"/>
  <c r="BP62" i="5"/>
  <c r="BO62" i="5"/>
  <c r="BN62" i="5"/>
  <c r="AU62" i="5"/>
  <c r="BP61" i="5"/>
  <c r="BO61" i="5"/>
  <c r="BN61" i="5"/>
  <c r="AU61" i="5"/>
  <c r="BP60" i="5"/>
  <c r="BO60" i="5"/>
  <c r="BN60" i="5"/>
  <c r="AU60" i="5"/>
  <c r="BP59" i="5"/>
  <c r="BO59" i="5"/>
  <c r="BN59" i="5"/>
  <c r="AU59" i="5"/>
  <c r="BP58" i="5"/>
  <c r="BO58" i="5"/>
  <c r="BN58" i="5"/>
  <c r="AU58" i="5"/>
  <c r="BP57" i="5"/>
  <c r="BO57" i="5"/>
  <c r="BN57" i="5"/>
  <c r="AU57" i="5"/>
  <c r="BP56" i="5"/>
  <c r="BO56" i="5"/>
  <c r="BN56" i="5"/>
  <c r="AU56" i="5"/>
  <c r="BP55" i="5"/>
  <c r="BO55" i="5"/>
  <c r="BN55" i="5"/>
  <c r="AU55" i="5"/>
  <c r="BP54" i="5"/>
  <c r="BO54" i="5"/>
  <c r="BN54" i="5"/>
  <c r="AU54" i="5"/>
  <c r="BP53" i="5"/>
  <c r="BO53" i="5"/>
  <c r="BN53" i="5"/>
  <c r="AU53" i="5"/>
  <c r="BP52" i="5"/>
  <c r="BO52" i="5"/>
  <c r="BN52" i="5"/>
  <c r="AU52" i="5"/>
  <c r="BP51" i="5"/>
  <c r="BO51" i="5"/>
  <c r="BN51" i="5"/>
  <c r="AU51" i="5"/>
  <c r="BP50" i="5"/>
  <c r="BO50" i="5"/>
  <c r="BN50" i="5"/>
  <c r="AU50" i="5"/>
  <c r="BP49" i="5"/>
  <c r="BO49" i="5"/>
  <c r="BN49" i="5"/>
  <c r="AU49" i="5"/>
  <c r="BP48" i="5"/>
  <c r="BO48" i="5"/>
  <c r="BN48" i="5"/>
  <c r="AU48" i="5"/>
  <c r="BP47" i="5"/>
  <c r="BO47" i="5"/>
  <c r="BN47" i="5"/>
  <c r="AU47" i="5"/>
  <c r="BP46" i="5"/>
  <c r="BO46" i="5"/>
  <c r="BN46" i="5"/>
  <c r="AU46" i="5"/>
  <c r="BP45" i="5"/>
  <c r="BO45" i="5"/>
  <c r="BN45" i="5"/>
  <c r="AU45" i="5"/>
  <c r="BP44" i="5"/>
  <c r="BO44" i="5"/>
  <c r="BN44" i="5"/>
  <c r="AU44" i="5"/>
  <c r="BP43" i="5"/>
  <c r="BO43" i="5"/>
  <c r="BN43" i="5"/>
  <c r="AU43" i="5"/>
  <c r="BP42" i="5"/>
  <c r="BO42" i="5"/>
  <c r="BN42" i="5"/>
  <c r="AU42" i="5"/>
  <c r="BP41" i="5"/>
  <c r="BO41" i="5"/>
  <c r="BN41" i="5"/>
  <c r="AU41" i="5"/>
  <c r="BP40" i="5"/>
  <c r="BO40" i="5"/>
  <c r="BN40" i="5"/>
  <c r="AU40" i="5"/>
  <c r="BP39" i="5"/>
  <c r="BO39" i="5"/>
  <c r="BN39" i="5"/>
  <c r="AU39" i="5"/>
  <c r="BP38" i="5"/>
  <c r="BO38" i="5"/>
  <c r="BN38" i="5"/>
  <c r="AU38" i="5"/>
  <c r="BP37" i="5"/>
  <c r="BO37" i="5"/>
  <c r="BN37" i="5"/>
  <c r="AU37" i="5"/>
  <c r="BP36" i="5"/>
  <c r="BO36" i="5"/>
  <c r="BN36" i="5"/>
  <c r="AU36" i="5"/>
  <c r="BP35" i="5"/>
  <c r="BO35" i="5"/>
  <c r="BN35" i="5"/>
  <c r="AU35" i="5"/>
  <c r="BP34" i="5"/>
  <c r="BO34" i="5"/>
  <c r="BN34" i="5"/>
  <c r="AU34" i="5"/>
  <c r="BP33" i="5"/>
  <c r="BO33" i="5"/>
  <c r="BN33" i="5"/>
  <c r="AU33" i="5"/>
  <c r="BP32" i="5"/>
  <c r="BO32" i="5"/>
  <c r="BN32" i="5"/>
  <c r="AU32" i="5"/>
  <c r="BP31" i="5"/>
  <c r="BO31" i="5"/>
  <c r="BN31" i="5"/>
  <c r="AU31" i="5"/>
  <c r="BP30" i="5"/>
  <c r="BO30" i="5"/>
  <c r="BN30" i="5"/>
  <c r="AU30" i="5"/>
  <c r="BP29" i="5"/>
  <c r="BO29" i="5"/>
  <c r="BN29" i="5"/>
  <c r="AU29" i="5"/>
  <c r="BP28" i="5"/>
  <c r="BO28" i="5"/>
  <c r="BN28" i="5"/>
  <c r="AU28" i="5"/>
  <c r="BO27" i="5"/>
  <c r="BN27" i="5"/>
  <c r="AU27" i="5"/>
  <c r="BP26" i="5"/>
  <c r="BO26" i="5"/>
  <c r="BN26" i="5"/>
  <c r="AU26" i="5"/>
  <c r="BP25" i="5"/>
  <c r="BO25" i="5"/>
  <c r="BN25" i="5"/>
  <c r="AU25" i="5"/>
  <c r="BP24" i="5"/>
  <c r="BO24" i="5"/>
  <c r="BN24" i="5"/>
  <c r="AU24" i="5"/>
  <c r="BP23" i="5"/>
  <c r="BO23" i="5"/>
  <c r="BN23" i="5"/>
  <c r="AU23" i="5"/>
  <c r="BP22" i="5"/>
  <c r="BO22" i="5"/>
  <c r="BN22" i="5"/>
  <c r="AU22" i="5"/>
  <c r="BP21" i="5"/>
  <c r="BO21" i="5"/>
  <c r="BN21" i="5"/>
  <c r="BR22" i="5" s="1"/>
  <c r="AU21" i="5"/>
  <c r="BP20" i="5"/>
  <c r="BO20" i="5"/>
  <c r="AU20" i="5"/>
  <c r="BP19" i="5"/>
  <c r="BO19" i="5"/>
  <c r="BN19" i="5"/>
  <c r="AU19" i="5"/>
  <c r="BP18" i="5"/>
  <c r="BO18" i="5"/>
  <c r="BN18" i="5"/>
  <c r="AU18" i="5"/>
  <c r="BP17" i="5"/>
  <c r="BO17" i="5"/>
  <c r="BN17" i="5"/>
  <c r="AU17" i="5"/>
  <c r="BP16" i="5"/>
  <c r="BO16" i="5"/>
  <c r="BN16" i="5"/>
  <c r="AU16" i="5"/>
  <c r="BP15" i="5"/>
  <c r="BO15" i="5"/>
  <c r="BS15" i="5" s="1"/>
  <c r="BN15" i="5"/>
  <c r="AU15" i="5"/>
  <c r="AV38" i="6" l="1"/>
  <c r="AX38" i="6"/>
  <c r="BA38" i="6" s="1"/>
  <c r="AV13" i="6"/>
  <c r="AX13" i="6"/>
  <c r="BA13" i="6" s="1"/>
  <c r="AV45" i="6"/>
  <c r="AW45" i="6" s="1"/>
  <c r="AV33" i="6"/>
  <c r="AV21" i="6"/>
  <c r="AW21" i="6" s="1"/>
  <c r="AV8" i="6"/>
  <c r="BJ26" i="6"/>
  <c r="BL26" i="6"/>
  <c r="BO26" i="6" s="1"/>
  <c r="BJ18" i="6"/>
  <c r="BL18" i="6"/>
  <c r="BO18" i="6" s="1"/>
  <c r="BW45" i="6"/>
  <c r="BY45" i="6"/>
  <c r="CB45" i="6" s="1"/>
  <c r="BW37" i="6"/>
  <c r="BY37" i="6"/>
  <c r="CB37" i="6" s="1"/>
  <c r="BW29" i="6"/>
  <c r="BY29" i="6"/>
  <c r="CB29" i="6" s="1"/>
  <c r="BW21" i="6"/>
  <c r="BY21" i="6"/>
  <c r="CB21" i="6" s="1"/>
  <c r="BW13" i="6"/>
  <c r="BY13" i="6"/>
  <c r="CB13" i="6" s="1"/>
  <c r="AV29" i="6"/>
  <c r="AW29" i="6" s="1"/>
  <c r="AX29" i="6"/>
  <c r="BA29" i="6" s="1"/>
  <c r="AV43" i="6"/>
  <c r="AW43" i="6" s="1"/>
  <c r="AV31" i="6"/>
  <c r="AV19" i="6"/>
  <c r="BJ41" i="6"/>
  <c r="BL41" i="6"/>
  <c r="BO41" i="6" s="1"/>
  <c r="BJ33" i="6"/>
  <c r="BL33" i="6"/>
  <c r="BO33" i="6" s="1"/>
  <c r="BJ17" i="6"/>
  <c r="BL17" i="6"/>
  <c r="BO17" i="6" s="1"/>
  <c r="BW44" i="6"/>
  <c r="BY44" i="6"/>
  <c r="CB44" i="6" s="1"/>
  <c r="BW36" i="6"/>
  <c r="BY36" i="6"/>
  <c r="CB36" i="6" s="1"/>
  <c r="BW20" i="6"/>
  <c r="BY20" i="6"/>
  <c r="CB20" i="6" s="1"/>
  <c r="BW12" i="6"/>
  <c r="BY12" i="6"/>
  <c r="CB12" i="6" s="1"/>
  <c r="AV44" i="6"/>
  <c r="AX44" i="6"/>
  <c r="BA44" i="6" s="1"/>
  <c r="AV20" i="6"/>
  <c r="AX20" i="6"/>
  <c r="BA20" i="6" s="1"/>
  <c r="AV42" i="6"/>
  <c r="AW42" i="6" s="1"/>
  <c r="AV30" i="6"/>
  <c r="AV18" i="6"/>
  <c r="BJ45" i="6"/>
  <c r="BK45" i="6" s="1"/>
  <c r="BJ7" i="6"/>
  <c r="BL7" i="6"/>
  <c r="BO7" i="6" s="1"/>
  <c r="BJ32" i="6"/>
  <c r="BL32" i="6"/>
  <c r="BO32" i="6" s="1"/>
  <c r="BJ8" i="6"/>
  <c r="BK8" i="6" s="1"/>
  <c r="BL8" i="6"/>
  <c r="BO8" i="6" s="1"/>
  <c r="BW43" i="6"/>
  <c r="BY43" i="6"/>
  <c r="CB43" i="6" s="1"/>
  <c r="BW35" i="6"/>
  <c r="BY35" i="6"/>
  <c r="CB35" i="6" s="1"/>
  <c r="BW27" i="6"/>
  <c r="BY27" i="6"/>
  <c r="CB27" i="6" s="1"/>
  <c r="BW19" i="6"/>
  <c r="BX19" i="6" s="1"/>
  <c r="BY19" i="6"/>
  <c r="CB19" i="6" s="1"/>
  <c r="BW11" i="6"/>
  <c r="BY11" i="6"/>
  <c r="CB11" i="6" s="1"/>
  <c r="AW18" i="6"/>
  <c r="AV35" i="6"/>
  <c r="AW35" i="6" s="1"/>
  <c r="AX35" i="6"/>
  <c r="BA35" i="6" s="1"/>
  <c r="AV10" i="6"/>
  <c r="AW10" i="6" s="1"/>
  <c r="AX10" i="6"/>
  <c r="BA10" i="6" s="1"/>
  <c r="AV40" i="6"/>
  <c r="AV28" i="6"/>
  <c r="BK12" i="6"/>
  <c r="BJ47" i="6"/>
  <c r="BL47" i="6"/>
  <c r="BO47" i="6" s="1"/>
  <c r="BJ39" i="6"/>
  <c r="BL39" i="6"/>
  <c r="BO39" i="6" s="1"/>
  <c r="BJ23" i="6"/>
  <c r="BL23" i="6"/>
  <c r="BO23" i="6" s="1"/>
  <c r="BW42" i="6"/>
  <c r="BY42" i="6"/>
  <c r="CB42" i="6" s="1"/>
  <c r="BW26" i="6"/>
  <c r="BY26" i="6"/>
  <c r="CB26" i="6" s="1"/>
  <c r="BW18" i="6"/>
  <c r="BY18" i="6"/>
  <c r="CB18" i="6" s="1"/>
  <c r="AW33" i="6"/>
  <c r="AW8" i="6"/>
  <c r="AV26" i="6"/>
  <c r="AX26" i="6"/>
  <c r="BA26" i="6" s="1"/>
  <c r="AV39" i="6"/>
  <c r="AW39" i="6" s="1"/>
  <c r="AV27" i="6"/>
  <c r="AW27" i="6" s="1"/>
  <c r="AV14" i="6"/>
  <c r="BK30" i="6"/>
  <c r="BJ38" i="6"/>
  <c r="BL38" i="6"/>
  <c r="BO38" i="6" s="1"/>
  <c r="BJ14" i="6"/>
  <c r="BL14" i="6"/>
  <c r="BO14" i="6" s="1"/>
  <c r="BW41" i="6"/>
  <c r="BX41" i="6" s="1"/>
  <c r="BY41" i="6"/>
  <c r="CB41" i="6" s="1"/>
  <c r="BW33" i="6"/>
  <c r="BY33" i="6"/>
  <c r="CB33" i="6" s="1"/>
  <c r="BW25" i="6"/>
  <c r="BY25" i="6"/>
  <c r="CB25" i="6" s="1"/>
  <c r="BW17" i="6"/>
  <c r="BY17" i="6"/>
  <c r="CB17" i="6" s="1"/>
  <c r="BW9" i="6"/>
  <c r="BX9" i="6" s="1"/>
  <c r="BY9" i="6"/>
  <c r="CB9" i="6" s="1"/>
  <c r="AW25" i="6"/>
  <c r="AV41" i="6"/>
  <c r="AW41" i="6" s="1"/>
  <c r="AX41" i="6"/>
  <c r="BA41" i="6" s="1"/>
  <c r="AV16" i="6"/>
  <c r="AW16" i="6" s="1"/>
  <c r="AX16" i="6"/>
  <c r="BA16" i="6" s="1"/>
  <c r="AV37" i="6"/>
  <c r="AW37" i="6" s="1"/>
  <c r="AV25" i="6"/>
  <c r="AV12" i="6"/>
  <c r="AW12" i="6" s="1"/>
  <c r="BJ29" i="6"/>
  <c r="BL29" i="6"/>
  <c r="BO29" i="6" s="1"/>
  <c r="BJ21" i="6"/>
  <c r="BL21" i="6"/>
  <c r="BO21" i="6" s="1"/>
  <c r="BW32" i="6"/>
  <c r="BX32" i="6" s="1"/>
  <c r="BY32" i="6"/>
  <c r="CB32" i="6" s="1"/>
  <c r="BW24" i="6"/>
  <c r="BY24" i="6"/>
  <c r="CB24" i="6" s="1"/>
  <c r="BW8" i="6"/>
  <c r="BY8" i="6"/>
  <c r="CB8" i="6" s="1"/>
  <c r="AW7" i="6"/>
  <c r="AW23" i="6"/>
  <c r="AW14" i="6"/>
  <c r="AV32" i="6"/>
  <c r="AX32" i="6"/>
  <c r="BA32" i="6" s="1"/>
  <c r="AV7" i="6"/>
  <c r="AV36" i="6"/>
  <c r="AW36" i="6" s="1"/>
  <c r="AV24" i="6"/>
  <c r="AW24" i="6" s="1"/>
  <c r="AV11" i="6"/>
  <c r="AW11" i="6" s="1"/>
  <c r="BK15" i="6"/>
  <c r="BJ44" i="6"/>
  <c r="BL44" i="6"/>
  <c r="BO44" i="6" s="1"/>
  <c r="BJ36" i="6"/>
  <c r="BL36" i="6"/>
  <c r="BO36" i="6" s="1"/>
  <c r="BW40" i="6"/>
  <c r="BW47" i="6"/>
  <c r="BY47" i="6"/>
  <c r="CB47" i="6" s="1"/>
  <c r="BW39" i="6"/>
  <c r="BX39" i="6" s="1"/>
  <c r="BY39" i="6"/>
  <c r="CB39" i="6" s="1"/>
  <c r="BW31" i="6"/>
  <c r="BY31" i="6"/>
  <c r="CB31" i="6" s="1"/>
  <c r="BW23" i="6"/>
  <c r="BY23" i="6"/>
  <c r="CB23" i="6" s="1"/>
  <c r="BW15" i="6"/>
  <c r="BY15" i="6"/>
  <c r="CB15" i="6" s="1"/>
  <c r="AV17" i="6"/>
  <c r="AW17" i="6" s="1"/>
  <c r="AX17" i="6"/>
  <c r="BA17" i="6" s="1"/>
  <c r="AW30" i="6"/>
  <c r="AW31" i="6"/>
  <c r="AV47" i="6"/>
  <c r="AW47" i="6" s="1"/>
  <c r="AX47" i="6"/>
  <c r="BA47" i="6" s="1"/>
  <c r="AV23" i="6"/>
  <c r="AX23" i="6"/>
  <c r="BA23" i="6" s="1"/>
  <c r="AV46" i="6"/>
  <c r="AW46" i="6" s="1"/>
  <c r="AV34" i="6"/>
  <c r="AV22" i="6"/>
  <c r="AV9" i="6"/>
  <c r="BK42" i="6"/>
  <c r="BJ35" i="6"/>
  <c r="BL35" i="6"/>
  <c r="BO35" i="6" s="1"/>
  <c r="BJ11" i="6"/>
  <c r="BL11" i="6"/>
  <c r="BO11" i="6" s="1"/>
  <c r="BW38" i="6"/>
  <c r="BY38" i="6"/>
  <c r="CB38" i="6" s="1"/>
  <c r="BW30" i="6"/>
  <c r="BY30" i="6"/>
  <c r="CB30" i="6" s="1"/>
  <c r="BW14" i="6"/>
  <c r="BY14" i="6"/>
  <c r="CB14" i="6" s="1"/>
  <c r="CX33" i="5"/>
  <c r="CX35" i="5"/>
  <c r="CX37" i="5"/>
  <c r="CX39" i="5"/>
  <c r="CX41" i="5"/>
  <c r="CX43" i="5"/>
  <c r="CX45" i="5"/>
  <c r="CX47" i="5"/>
  <c r="CX49" i="5"/>
  <c r="CX51" i="5"/>
  <c r="CX53" i="5"/>
  <c r="CX55" i="5"/>
  <c r="CX59" i="5"/>
  <c r="CX61" i="5"/>
  <c r="CX63" i="5"/>
  <c r="CX65" i="5"/>
  <c r="CX67" i="5"/>
  <c r="CX69" i="5"/>
  <c r="CX71" i="5"/>
  <c r="CX73" i="5"/>
  <c r="CX75" i="5"/>
  <c r="CX77" i="5"/>
  <c r="CX79" i="5"/>
  <c r="CZ30" i="5"/>
  <c r="CY84" i="5"/>
  <c r="BR104" i="5"/>
  <c r="CY62" i="5"/>
  <c r="CY74" i="5"/>
  <c r="CY60" i="5"/>
  <c r="CZ81" i="5"/>
  <c r="BT23" i="5"/>
  <c r="BT26" i="5"/>
  <c r="BS65" i="5"/>
  <c r="BT20" i="5"/>
  <c r="BR81" i="5"/>
  <c r="BR18" i="5"/>
  <c r="BT19" i="5"/>
  <c r="BT30" i="5"/>
  <c r="BT33" i="5"/>
  <c r="BT36" i="5"/>
  <c r="BT39" i="5"/>
  <c r="BT42" i="5"/>
  <c r="BT45" i="5"/>
  <c r="BT48" i="5"/>
  <c r="BT51" i="5"/>
  <c r="BT54" i="5"/>
  <c r="BT57" i="5"/>
  <c r="BT60" i="5"/>
  <c r="BT63" i="5"/>
  <c r="BT66" i="5"/>
  <c r="BT69" i="5"/>
  <c r="BT72" i="5"/>
  <c r="BT75" i="5"/>
  <c r="BR77" i="5"/>
  <c r="BT78" i="5"/>
  <c r="BR91" i="5"/>
  <c r="BR94" i="5"/>
  <c r="BR97" i="5"/>
  <c r="BR112" i="5"/>
  <c r="BR115" i="5"/>
  <c r="BR83" i="5"/>
  <c r="BS16" i="5"/>
  <c r="BR25" i="5"/>
  <c r="BS62" i="5"/>
  <c r="BT28" i="5"/>
  <c r="BR27" i="5"/>
  <c r="BS21" i="5"/>
  <c r="BR90" i="5"/>
  <c r="BR96" i="5"/>
  <c r="BR114" i="5"/>
  <c r="BR16" i="5"/>
  <c r="BR19" i="5"/>
  <c r="BS23" i="5"/>
  <c r="BT29" i="5"/>
  <c r="BT34" i="5"/>
  <c r="BR35" i="5"/>
  <c r="BR38" i="5"/>
  <c r="BR41" i="5"/>
  <c r="BR44" i="5"/>
  <c r="BT44" i="5"/>
  <c r="BT47" i="5"/>
  <c r="BT52" i="5"/>
  <c r="BT53" i="5"/>
  <c r="BT58" i="5"/>
  <c r="BR59" i="5"/>
  <c r="BR62" i="5"/>
  <c r="BR65" i="5"/>
  <c r="BT70" i="5"/>
  <c r="BR74" i="5"/>
  <c r="BR93" i="5"/>
  <c r="BR24" i="5"/>
  <c r="BT25" i="5"/>
  <c r="BR85" i="5"/>
  <c r="CX46" i="5"/>
  <c r="CY68" i="5"/>
  <c r="BT46" i="5"/>
  <c r="BS19" i="5"/>
  <c r="BT21" i="5"/>
  <c r="BR23" i="5"/>
  <c r="BT24" i="5"/>
  <c r="BR26" i="5"/>
  <c r="BT27" i="5"/>
  <c r="BS30" i="5"/>
  <c r="BS33" i="5"/>
  <c r="BS36" i="5"/>
  <c r="BS42" i="5"/>
  <c r="BS51" i="5"/>
  <c r="BS54" i="5"/>
  <c r="BS57" i="5"/>
  <c r="BS60" i="5"/>
  <c r="BS63" i="5"/>
  <c r="BS66" i="5"/>
  <c r="BS69" i="5"/>
  <c r="BS72" i="5"/>
  <c r="BS75" i="5"/>
  <c r="BS78" i="5"/>
  <c r="BS81" i="5"/>
  <c r="BR105" i="5"/>
  <c r="BR106" i="5"/>
  <c r="CZ44" i="5"/>
  <c r="CZ54" i="5"/>
  <c r="CZ80" i="5"/>
  <c r="BT18" i="5"/>
  <c r="BR31" i="5"/>
  <c r="BR34" i="5"/>
  <c r="BR37" i="5"/>
  <c r="BR40" i="5"/>
  <c r="BR43" i="5"/>
  <c r="BR49" i="5"/>
  <c r="BR52" i="5"/>
  <c r="BR55" i="5"/>
  <c r="BR58" i="5"/>
  <c r="BR61" i="5"/>
  <c r="BR64" i="5"/>
  <c r="BR67" i="5"/>
  <c r="BR70" i="5"/>
  <c r="BR73" i="5"/>
  <c r="BR76" i="5"/>
  <c r="BR79" i="5"/>
  <c r="BR86" i="5"/>
  <c r="BR89" i="5"/>
  <c r="BR92" i="5"/>
  <c r="BR95" i="5"/>
  <c r="BR98" i="5"/>
  <c r="BR110" i="5"/>
  <c r="BR113" i="5"/>
  <c r="BR102" i="5"/>
  <c r="BR84" i="5"/>
  <c r="BR20" i="5"/>
  <c r="BT17" i="5"/>
  <c r="BR29" i="5"/>
  <c r="BR32" i="5"/>
  <c r="BT35" i="5"/>
  <c r="BT40" i="5"/>
  <c r="BT41" i="5"/>
  <c r="BR46" i="5"/>
  <c r="BR50" i="5"/>
  <c r="BR53" i="5"/>
  <c r="BR56" i="5"/>
  <c r="BT59" i="5"/>
  <c r="BT64" i="5"/>
  <c r="BT65" i="5"/>
  <c r="BR68" i="5"/>
  <c r="BR71" i="5"/>
  <c r="BT71" i="5"/>
  <c r="BT76" i="5"/>
  <c r="BR78" i="5"/>
  <c r="BT77" i="5"/>
  <c r="BT80" i="5"/>
  <c r="BR87" i="5"/>
  <c r="BR88" i="5"/>
  <c r="BR99" i="5"/>
  <c r="BR111" i="5"/>
  <c r="BS22" i="5"/>
  <c r="BS25" i="5"/>
  <c r="BS28" i="5"/>
  <c r="BR109" i="5"/>
  <c r="BR103" i="5"/>
  <c r="BR72" i="5"/>
  <c r="BR66" i="5"/>
  <c r="BR60" i="5"/>
  <c r="BR54" i="5"/>
  <c r="BR48" i="5"/>
  <c r="BR42" i="5"/>
  <c r="BR36" i="5"/>
  <c r="BR30" i="5"/>
  <c r="BT31" i="5"/>
  <c r="BT37" i="5"/>
  <c r="BT43" i="5"/>
  <c r="BT49" i="5"/>
  <c r="BT55" i="5"/>
  <c r="BT61" i="5"/>
  <c r="BT67" i="5"/>
  <c r="BT73" i="5"/>
  <c r="BT79" i="5"/>
  <c r="CX32" i="5"/>
  <c r="CX34" i="5"/>
  <c r="CX36" i="5"/>
  <c r="CX38" i="5"/>
  <c r="CX40" i="5"/>
  <c r="CX42" i="5"/>
  <c r="CX44" i="5"/>
  <c r="CX48" i="5"/>
  <c r="CX50" i="5"/>
  <c r="CX52" i="5"/>
  <c r="BS39" i="5"/>
  <c r="BR47" i="5"/>
  <c r="BT38" i="5"/>
  <c r="BT74" i="5"/>
  <c r="BR17" i="5"/>
  <c r="BT32" i="5"/>
  <c r="BT50" i="5"/>
  <c r="BT56" i="5"/>
  <c r="BT62" i="5"/>
  <c r="BT68" i="5"/>
  <c r="BS24" i="5"/>
  <c r="BS27" i="5"/>
  <c r="BR28" i="5"/>
  <c r="CY30" i="5"/>
  <c r="CY29" i="5"/>
  <c r="CZ56" i="5"/>
  <c r="BS32" i="5"/>
  <c r="BS41" i="5"/>
  <c r="BS56" i="5"/>
  <c r="BS59" i="5"/>
  <c r="BS68" i="5"/>
  <c r="BS71" i="5"/>
  <c r="BS74" i="5"/>
  <c r="BS77" i="5"/>
  <c r="BS80" i="5"/>
  <c r="BR75" i="5"/>
  <c r="BR69" i="5"/>
  <c r="BR63" i="5"/>
  <c r="BR57" i="5"/>
  <c r="BR51" i="5"/>
  <c r="BR45" i="5"/>
  <c r="BR39" i="5"/>
  <c r="BR33" i="5"/>
  <c r="BR21" i="5"/>
  <c r="BT22" i="5"/>
  <c r="CX83" i="5"/>
  <c r="BS38" i="5"/>
  <c r="BS44" i="5"/>
  <c r="BS50" i="5"/>
  <c r="BR15" i="5"/>
  <c r="BR80" i="5"/>
  <c r="CY33" i="5"/>
  <c r="CY45" i="5"/>
  <c r="CY55" i="5"/>
  <c r="BS18" i="5"/>
  <c r="BS35" i="5"/>
  <c r="BS53" i="5"/>
  <c r="BS26" i="5"/>
  <c r="BS29" i="5"/>
  <c r="BS17" i="5"/>
  <c r="BS20" i="5"/>
  <c r="BS31" i="5"/>
  <c r="BS34" i="5"/>
  <c r="BS37" i="5"/>
  <c r="BS40" i="5"/>
  <c r="BS43" i="5"/>
  <c r="BS48" i="5"/>
  <c r="BS49" i="5"/>
  <c r="BS45" i="5"/>
  <c r="BS46" i="5"/>
  <c r="BS47" i="5"/>
  <c r="BS52" i="5"/>
  <c r="BS55" i="5"/>
  <c r="BS58" i="5"/>
  <c r="BS61" i="5"/>
  <c r="BS64" i="5"/>
  <c r="BS67" i="5"/>
  <c r="BS70" i="5"/>
  <c r="BS73" i="5"/>
  <c r="BS76" i="5"/>
  <c r="BS79" i="5"/>
  <c r="BS82" i="5"/>
  <c r="CZ55" i="5"/>
  <c r="CX84" i="5"/>
  <c r="CZ48" i="5"/>
  <c r="CZ59" i="5"/>
  <c r="CY75" i="5"/>
  <c r="CY81" i="5"/>
  <c r="CY83" i="5"/>
  <c r="CY51" i="5"/>
  <c r="CY57" i="5"/>
  <c r="CY32" i="5"/>
  <c r="CY36" i="5"/>
  <c r="CY38" i="5"/>
  <c r="CY56" i="5"/>
  <c r="CX81" i="5"/>
  <c r="CX76" i="5"/>
  <c r="CX78" i="5"/>
  <c r="CX80" i="5"/>
  <c r="CX82" i="5"/>
  <c r="CX31" i="5"/>
  <c r="CX30" i="5"/>
  <c r="CX57" i="5"/>
  <c r="CX54" i="5"/>
  <c r="CX56" i="5"/>
  <c r="CX58" i="5"/>
  <c r="CX60" i="5"/>
  <c r="CX62" i="5"/>
  <c r="CX64" i="5"/>
  <c r="CX66" i="5"/>
  <c r="CX68" i="5"/>
  <c r="CX70" i="5"/>
  <c r="CX72" i="5"/>
  <c r="CX74" i="5"/>
  <c r="CZ79" i="5"/>
  <c r="CZ62" i="5"/>
  <c r="CZ68" i="5"/>
  <c r="CZ70" i="5"/>
  <c r="CZ31" i="5"/>
  <c r="CZ37" i="5"/>
  <c r="CY39" i="5"/>
  <c r="CY65" i="5"/>
  <c r="CY69" i="5"/>
  <c r="CY73" i="5"/>
  <c r="CY42" i="5"/>
  <c r="CY44" i="5"/>
  <c r="CY48" i="5"/>
  <c r="CY50" i="5"/>
  <c r="CY78" i="5"/>
  <c r="CY80" i="5"/>
  <c r="CY82" i="5"/>
  <c r="AW19" i="6"/>
  <c r="AW40" i="6"/>
  <c r="AW34" i="6"/>
  <c r="AW28" i="6"/>
  <c r="AW15" i="6"/>
  <c r="AW9" i="6"/>
  <c r="AW22" i="6"/>
  <c r="AW44" i="6"/>
  <c r="AW38" i="6"/>
  <c r="AW32" i="6"/>
  <c r="AW26" i="6"/>
  <c r="AW20" i="6"/>
  <c r="AW13" i="6"/>
  <c r="BX11" i="6"/>
  <c r="BK24" i="6"/>
  <c r="BK27" i="6"/>
  <c r="BX8" i="6"/>
  <c r="BX20" i="6"/>
  <c r="BX44" i="6"/>
  <c r="BX23" i="6"/>
  <c r="BX35" i="6"/>
  <c r="BK18" i="6"/>
  <c r="BK21" i="6"/>
  <c r="BX17" i="6"/>
  <c r="BX29" i="6"/>
  <c r="BK33" i="6"/>
  <c r="BK9" i="6"/>
  <c r="BX14" i="6"/>
  <c r="BX26" i="6"/>
  <c r="BX38" i="6"/>
  <c r="BK36" i="6"/>
  <c r="BK39" i="6"/>
  <c r="BX12" i="6"/>
  <c r="BX18" i="6"/>
  <c r="BX24" i="6"/>
  <c r="BX30" i="6"/>
  <c r="BX36" i="6"/>
  <c r="BX42" i="6"/>
  <c r="BX7" i="6"/>
  <c r="BX13" i="6"/>
  <c r="BX25" i="6"/>
  <c r="BX31" i="6"/>
  <c r="BX37" i="6"/>
  <c r="BX43" i="6"/>
  <c r="BX47" i="6"/>
  <c r="BX10" i="6"/>
  <c r="BX16" i="6"/>
  <c r="BX22" i="6"/>
  <c r="BX28" i="6"/>
  <c r="BX34" i="6"/>
  <c r="BX40" i="6"/>
  <c r="BX46" i="6"/>
  <c r="BX15" i="6"/>
  <c r="BX21" i="6"/>
  <c r="BX27" i="6"/>
  <c r="BX33" i="6"/>
  <c r="BX45" i="6"/>
  <c r="BK10" i="6"/>
  <c r="BK13" i="6"/>
  <c r="BK16" i="6"/>
  <c r="BK19" i="6"/>
  <c r="BK22" i="6"/>
  <c r="BK25" i="6"/>
  <c r="BK28" i="6"/>
  <c r="BK31" i="6"/>
  <c r="BK34" i="6"/>
  <c r="BK37" i="6"/>
  <c r="BK40" i="6"/>
  <c r="BK7" i="6"/>
  <c r="BK43" i="6"/>
  <c r="BK46" i="6"/>
  <c r="BK44" i="6"/>
  <c r="BK11" i="6"/>
  <c r="BK14" i="6"/>
  <c r="BK17" i="6"/>
  <c r="BK20" i="6"/>
  <c r="BK23" i="6"/>
  <c r="BK26" i="6"/>
  <c r="BK29" i="6"/>
  <c r="BK32" i="6"/>
  <c r="BK35" i="6"/>
  <c r="BK38" i="6"/>
  <c r="BK41" i="6"/>
  <c r="BK47" i="6"/>
  <c r="CZ38" i="5"/>
  <c r="CZ43" i="5"/>
  <c r="CZ66" i="5"/>
  <c r="CZ76" i="5"/>
  <c r="CZ35" i="5"/>
  <c r="CZ41" i="5"/>
  <c r="CZ74" i="5"/>
  <c r="CZ32" i="5"/>
  <c r="CZ67" i="5"/>
  <c r="CZ78" i="5"/>
  <c r="CZ61" i="5"/>
  <c r="CZ36" i="5"/>
  <c r="CZ40" i="5"/>
  <c r="CZ52" i="5"/>
  <c r="CZ60" i="5"/>
  <c r="CZ64" i="5"/>
  <c r="CZ71" i="5"/>
  <c r="CZ73" i="5"/>
  <c r="CZ34" i="5"/>
  <c r="CZ47" i="5"/>
  <c r="CZ58" i="5"/>
  <c r="CZ42" i="5"/>
  <c r="CZ46" i="5"/>
  <c r="CZ50" i="5"/>
  <c r="CZ53" i="5"/>
  <c r="CZ65" i="5"/>
  <c r="CZ72" i="5"/>
  <c r="CZ77" i="5"/>
  <c r="CY54" i="5"/>
  <c r="CY59" i="5"/>
  <c r="CY67" i="5"/>
  <c r="CY72" i="5"/>
  <c r="CY77" i="5"/>
  <c r="CY63" i="5"/>
  <c r="CY31" i="5"/>
  <c r="CY37" i="5"/>
  <c r="CY43" i="5"/>
  <c r="CY49" i="5"/>
  <c r="CY53" i="5"/>
  <c r="CY61" i="5"/>
  <c r="CY66" i="5"/>
  <c r="CY71" i="5"/>
  <c r="CY79" i="5"/>
  <c r="CY35" i="5"/>
  <c r="CY41" i="5"/>
  <c r="CY47" i="5"/>
  <c r="CZ49" i="5"/>
  <c r="CZ33" i="5"/>
  <c r="CY34" i="5"/>
  <c r="CZ39" i="5"/>
  <c r="CY40" i="5"/>
  <c r="CZ45" i="5"/>
  <c r="CY46" i="5"/>
  <c r="CZ51" i="5"/>
  <c r="CY52" i="5"/>
  <c r="CZ57" i="5"/>
  <c r="CY58" i="5"/>
  <c r="CZ63" i="5"/>
  <c r="CY64" i="5"/>
  <c r="CZ69" i="5"/>
  <c r="CY70" i="5"/>
  <c r="CZ75" i="5"/>
  <c r="CY76" i="5"/>
  <c r="Q6" i="4" l="1"/>
  <c r="Q3" i="4"/>
  <c r="A5" i="3"/>
  <c r="H5" i="3"/>
  <c r="I5" i="3"/>
  <c r="Q5" i="3"/>
  <c r="R5" i="3"/>
  <c r="Z5" i="3"/>
  <c r="AA5" i="3"/>
  <c r="AC5" i="3"/>
  <c r="AJ5" i="3"/>
  <c r="AK5" i="3"/>
  <c r="AS5" i="3"/>
  <c r="AT5" i="3"/>
  <c r="BB5" i="3"/>
  <c r="BC5" i="3"/>
  <c r="A6" i="3"/>
  <c r="H6" i="3"/>
  <c r="I6" i="3"/>
  <c r="Q6" i="3"/>
  <c r="R6" i="3"/>
  <c r="Z6" i="3"/>
  <c r="AA6" i="3"/>
  <c r="AC6" i="3"/>
  <c r="AJ6" i="3"/>
  <c r="AK6" i="3"/>
  <c r="AS6" i="3"/>
  <c r="AT6" i="3"/>
  <c r="BB6" i="3"/>
  <c r="BC6" i="3"/>
  <c r="A7" i="3"/>
  <c r="H7" i="3"/>
  <c r="I7" i="3"/>
  <c r="Q7" i="3"/>
  <c r="R7" i="3"/>
  <c r="Z7" i="3"/>
  <c r="AA7" i="3"/>
  <c r="AC7" i="3"/>
  <c r="AJ7" i="3"/>
  <c r="AK7" i="3"/>
  <c r="AS7" i="3"/>
  <c r="AT7" i="3"/>
  <c r="BB7" i="3"/>
  <c r="BC7" i="3"/>
  <c r="A8" i="3"/>
  <c r="H8" i="3"/>
  <c r="I8" i="3"/>
  <c r="Q8" i="3"/>
  <c r="R8" i="3"/>
  <c r="Z8" i="3"/>
  <c r="AA8" i="3"/>
  <c r="AC8" i="3"/>
  <c r="AJ8" i="3"/>
  <c r="AK8" i="3"/>
  <c r="AS8" i="3"/>
  <c r="AT8" i="3"/>
  <c r="BB8" i="3"/>
  <c r="BC8" i="3"/>
  <c r="A9" i="3"/>
  <c r="H9" i="3"/>
  <c r="I9" i="3"/>
  <c r="Q9" i="3"/>
  <c r="R9" i="3"/>
  <c r="Z9" i="3"/>
  <c r="AA9" i="3"/>
  <c r="AC9" i="3"/>
  <c r="AJ9" i="3"/>
  <c r="AK9" i="3"/>
  <c r="AS9" i="3"/>
  <c r="AT9" i="3"/>
  <c r="BB9" i="3"/>
  <c r="BC9" i="3"/>
  <c r="A10" i="3"/>
  <c r="H10" i="3"/>
  <c r="I10" i="3"/>
  <c r="Q10" i="3"/>
  <c r="R10" i="3"/>
  <c r="Z10" i="3"/>
  <c r="AA10" i="3"/>
  <c r="AC10" i="3"/>
  <c r="AJ10" i="3"/>
  <c r="AK10" i="3"/>
  <c r="AS10" i="3"/>
  <c r="AT10" i="3"/>
  <c r="BB10" i="3"/>
  <c r="BC10" i="3"/>
  <c r="A11" i="3"/>
  <c r="H11" i="3"/>
  <c r="I11" i="3"/>
  <c r="Q11" i="3"/>
  <c r="R11" i="3"/>
  <c r="Z11" i="3"/>
  <c r="AA11" i="3"/>
  <c r="AC11" i="3"/>
  <c r="AJ11" i="3"/>
  <c r="AK11" i="3"/>
  <c r="AS11" i="3"/>
  <c r="AT11" i="3"/>
  <c r="BB11" i="3"/>
  <c r="BC11" i="3"/>
  <c r="A12" i="3"/>
  <c r="H12" i="3"/>
  <c r="I12" i="3"/>
  <c r="Q12" i="3"/>
  <c r="R12" i="3"/>
  <c r="Z12" i="3"/>
  <c r="AA12" i="3"/>
  <c r="AC12" i="3"/>
  <c r="AJ12" i="3"/>
  <c r="AK12" i="3"/>
  <c r="AS12" i="3"/>
  <c r="AT12" i="3"/>
  <c r="BB12" i="3"/>
  <c r="BC12" i="3"/>
  <c r="A13" i="3"/>
  <c r="H13" i="3"/>
  <c r="I13" i="3"/>
  <c r="Q13" i="3"/>
  <c r="R13" i="3"/>
  <c r="Z13" i="3"/>
  <c r="AA13" i="3"/>
  <c r="AC13" i="3"/>
  <c r="AJ13" i="3"/>
  <c r="AK13" i="3"/>
  <c r="AS13" i="3"/>
  <c r="AT13" i="3"/>
  <c r="BB13" i="3"/>
  <c r="BC13" i="3"/>
  <c r="A14" i="3"/>
  <c r="H14" i="3"/>
  <c r="I14" i="3"/>
  <c r="Q14" i="3"/>
  <c r="R14" i="3"/>
  <c r="Z14" i="3"/>
  <c r="AA14" i="3"/>
  <c r="AC14" i="3"/>
  <c r="AJ14" i="3"/>
  <c r="AK14" i="3"/>
  <c r="AS14" i="3"/>
  <c r="AT14" i="3"/>
  <c r="BB14" i="3"/>
  <c r="BC14" i="3"/>
  <c r="A15" i="3"/>
  <c r="H15" i="3"/>
  <c r="I15" i="3"/>
  <c r="Q15" i="3"/>
  <c r="R15" i="3"/>
  <c r="Z15" i="3"/>
  <c r="AA15" i="3"/>
  <c r="AC15" i="3"/>
  <c r="AJ15" i="3"/>
  <c r="AK15" i="3"/>
  <c r="AS15" i="3"/>
  <c r="AT15" i="3"/>
  <c r="BB15" i="3"/>
  <c r="BC15" i="3"/>
  <c r="A16" i="3"/>
  <c r="H16" i="3"/>
  <c r="I16" i="3"/>
  <c r="Q16" i="3"/>
  <c r="R16" i="3"/>
  <c r="Z16" i="3"/>
  <c r="AA16" i="3"/>
  <c r="AC16" i="3"/>
  <c r="AJ16" i="3"/>
  <c r="AK16" i="3"/>
  <c r="AS16" i="3"/>
  <c r="AT16" i="3"/>
  <c r="BB16" i="3"/>
  <c r="BC16" i="3"/>
  <c r="A17" i="3"/>
  <c r="H17" i="3"/>
  <c r="I17" i="3"/>
  <c r="Q17" i="3"/>
  <c r="R17" i="3"/>
  <c r="Z17" i="3"/>
  <c r="AA17" i="3"/>
  <c r="AC17" i="3"/>
  <c r="AJ17" i="3"/>
  <c r="AK17" i="3"/>
  <c r="AS17" i="3"/>
  <c r="AT17" i="3"/>
  <c r="BB17" i="3"/>
  <c r="BC17" i="3"/>
  <c r="A18" i="3"/>
  <c r="H18" i="3"/>
  <c r="I18" i="3"/>
  <c r="Q18" i="3"/>
  <c r="R18" i="3"/>
  <c r="Z18" i="3"/>
  <c r="AA18" i="3"/>
  <c r="AC18" i="3"/>
  <c r="AJ18" i="3"/>
  <c r="AK18" i="3"/>
  <c r="AS18" i="3"/>
  <c r="AT18" i="3"/>
  <c r="BB18" i="3"/>
  <c r="BC18" i="3"/>
  <c r="A19" i="3"/>
  <c r="H19" i="3"/>
  <c r="I19" i="3"/>
  <c r="Q19" i="3"/>
  <c r="R19" i="3"/>
  <c r="Z19" i="3"/>
  <c r="AA19" i="3"/>
  <c r="AC19" i="3"/>
  <c r="AJ19" i="3"/>
  <c r="AK19" i="3"/>
  <c r="AS19" i="3"/>
  <c r="AT19" i="3"/>
  <c r="BB19" i="3"/>
  <c r="BC19" i="3"/>
  <c r="A20" i="3"/>
  <c r="H20" i="3"/>
  <c r="I20" i="3"/>
  <c r="Q20" i="3"/>
  <c r="R20" i="3"/>
  <c r="Z20" i="3"/>
  <c r="AA20" i="3"/>
  <c r="AC20" i="3"/>
  <c r="AJ20" i="3"/>
  <c r="AK20" i="3"/>
  <c r="AS20" i="3"/>
  <c r="AT20" i="3"/>
  <c r="BB20" i="3"/>
  <c r="BC20" i="3"/>
  <c r="A21" i="3"/>
  <c r="H21" i="3"/>
  <c r="I21" i="3"/>
  <c r="Q21" i="3"/>
  <c r="R21" i="3"/>
  <c r="Z21" i="3"/>
  <c r="AA21" i="3"/>
  <c r="AC21" i="3"/>
  <c r="AJ21" i="3"/>
  <c r="AK21" i="3"/>
  <c r="AS21" i="3"/>
  <c r="AT21" i="3"/>
  <c r="BB21" i="3"/>
  <c r="BC21" i="3"/>
  <c r="A22" i="3"/>
  <c r="H22" i="3"/>
  <c r="I22" i="3"/>
  <c r="Q22" i="3"/>
  <c r="R22" i="3"/>
  <c r="Z22" i="3"/>
  <c r="AA22" i="3"/>
  <c r="AC22" i="3"/>
  <c r="AJ22" i="3"/>
  <c r="AK22" i="3"/>
  <c r="AS22" i="3"/>
  <c r="AT22" i="3"/>
  <c r="BB22" i="3"/>
  <c r="BC22" i="3"/>
  <c r="A23" i="3"/>
  <c r="H23" i="3"/>
  <c r="I23" i="3"/>
  <c r="Q23" i="3"/>
  <c r="R23" i="3"/>
  <c r="Z23" i="3"/>
  <c r="AA23" i="3"/>
  <c r="AC23" i="3"/>
  <c r="AJ23" i="3"/>
  <c r="AK23" i="3"/>
  <c r="AS23" i="3"/>
  <c r="AT23" i="3"/>
  <c r="BB23" i="3"/>
  <c r="BC23" i="3"/>
  <c r="A24" i="3"/>
  <c r="H24" i="3"/>
  <c r="I24" i="3"/>
  <c r="Q24" i="3"/>
  <c r="R24" i="3"/>
  <c r="Z24" i="3"/>
  <c r="AA24" i="3"/>
  <c r="AC24" i="3"/>
  <c r="AJ24" i="3"/>
  <c r="AK24" i="3"/>
  <c r="AS24" i="3"/>
  <c r="AT24" i="3"/>
  <c r="BB24" i="3"/>
  <c r="BC24" i="3"/>
  <c r="A25" i="3"/>
  <c r="H25" i="3"/>
  <c r="I25" i="3"/>
  <c r="Q25" i="3"/>
  <c r="R25" i="3"/>
  <c r="Z25" i="3"/>
  <c r="AA25" i="3"/>
  <c r="AC25" i="3"/>
  <c r="AJ25" i="3"/>
  <c r="AK25" i="3"/>
  <c r="AS25" i="3"/>
  <c r="AT25" i="3"/>
  <c r="BB25" i="3"/>
  <c r="BC25" i="3"/>
  <c r="A26" i="3"/>
  <c r="H26" i="3"/>
  <c r="I26" i="3"/>
  <c r="Q26" i="3"/>
  <c r="R26" i="3"/>
  <c r="Z26" i="3"/>
  <c r="AA26" i="3"/>
  <c r="AC26" i="3"/>
  <c r="AJ26" i="3"/>
  <c r="AK26" i="3"/>
  <c r="AS26" i="3"/>
  <c r="AT26" i="3"/>
  <c r="BB26" i="3"/>
  <c r="BC26" i="3"/>
  <c r="A27" i="3"/>
  <c r="H27" i="3"/>
  <c r="I27" i="3"/>
  <c r="Q27" i="3"/>
  <c r="R27" i="3"/>
  <c r="Z27" i="3"/>
  <c r="AA27" i="3"/>
  <c r="AC27" i="3"/>
  <c r="AJ27" i="3"/>
  <c r="AK27" i="3"/>
  <c r="AS27" i="3"/>
  <c r="AT27" i="3"/>
  <c r="BB27" i="3"/>
  <c r="BC27" i="3"/>
  <c r="A28" i="3"/>
  <c r="H28" i="3"/>
  <c r="I28" i="3"/>
  <c r="Q28" i="3"/>
  <c r="R28" i="3"/>
  <c r="Z28" i="3"/>
  <c r="AA28" i="3"/>
  <c r="AC28" i="3"/>
  <c r="AJ28" i="3"/>
  <c r="AK28" i="3"/>
  <c r="AS28" i="3"/>
  <c r="AT28" i="3"/>
  <c r="BB28" i="3"/>
  <c r="BC28" i="3"/>
  <c r="A29" i="3"/>
  <c r="H29" i="3"/>
  <c r="I29" i="3"/>
  <c r="Q29" i="3"/>
  <c r="R29" i="3"/>
  <c r="Z29" i="3"/>
  <c r="AA29" i="3"/>
  <c r="AC29" i="3"/>
  <c r="AJ29" i="3"/>
  <c r="AK29" i="3"/>
  <c r="AS29" i="3"/>
  <c r="AT29" i="3"/>
  <c r="BB29" i="3"/>
  <c r="BC29" i="3"/>
  <c r="A30" i="3"/>
  <c r="H30" i="3"/>
  <c r="I30" i="3"/>
  <c r="Q30" i="3"/>
  <c r="R30" i="3"/>
  <c r="Z30" i="3"/>
  <c r="AA30" i="3"/>
  <c r="AC30" i="3"/>
  <c r="AJ30" i="3"/>
  <c r="AK30" i="3"/>
  <c r="AS30" i="3"/>
  <c r="AT30" i="3"/>
  <c r="BB30" i="3"/>
  <c r="BC30" i="3"/>
  <c r="A31" i="3"/>
  <c r="H31" i="3"/>
  <c r="I31" i="3"/>
  <c r="Q31" i="3"/>
  <c r="R31" i="3"/>
  <c r="Z31" i="3"/>
  <c r="AA31" i="3"/>
  <c r="AC31" i="3"/>
  <c r="AJ31" i="3"/>
  <c r="AK31" i="3"/>
  <c r="AS31" i="3"/>
  <c r="AT31" i="3"/>
  <c r="BB31" i="3"/>
  <c r="BC31" i="3"/>
  <c r="A32" i="3"/>
  <c r="H32" i="3"/>
  <c r="I32" i="3"/>
  <c r="Q32" i="3"/>
  <c r="R32" i="3"/>
  <c r="Z32" i="3"/>
  <c r="AA32" i="3"/>
  <c r="AC32" i="3"/>
  <c r="AJ32" i="3"/>
  <c r="AK32" i="3"/>
  <c r="AS32" i="3"/>
  <c r="AT32" i="3"/>
  <c r="BB32" i="3"/>
  <c r="BC32" i="3"/>
  <c r="A33" i="3"/>
  <c r="H33" i="3"/>
  <c r="I33" i="3"/>
  <c r="Q33" i="3"/>
  <c r="R33" i="3"/>
  <c r="Z33" i="3"/>
  <c r="AA33" i="3"/>
  <c r="AC33" i="3"/>
  <c r="AJ33" i="3"/>
  <c r="AK33" i="3"/>
  <c r="AS33" i="3"/>
  <c r="AT33" i="3"/>
  <c r="BB33" i="3"/>
  <c r="BC33" i="3"/>
  <c r="A34" i="3"/>
  <c r="H34" i="3"/>
  <c r="I34" i="3"/>
  <c r="Q34" i="3"/>
  <c r="R34" i="3"/>
  <c r="Z34" i="3"/>
  <c r="AA34" i="3"/>
  <c r="AC34" i="3"/>
  <c r="AJ34" i="3"/>
  <c r="AK34" i="3"/>
  <c r="AS34" i="3"/>
  <c r="AT34" i="3"/>
  <c r="BB34" i="3"/>
  <c r="BC34" i="3"/>
  <c r="A35" i="3"/>
  <c r="H35" i="3"/>
  <c r="I35" i="3"/>
  <c r="Q35" i="3"/>
  <c r="R35" i="3"/>
  <c r="Z35" i="3"/>
  <c r="AA35" i="3"/>
  <c r="AC35" i="3"/>
  <c r="AJ35" i="3"/>
  <c r="AK35" i="3"/>
  <c r="AS35" i="3"/>
  <c r="AT35" i="3"/>
  <c r="BB35" i="3"/>
  <c r="BC35" i="3"/>
  <c r="A36" i="3"/>
  <c r="H36" i="3"/>
  <c r="I36" i="3"/>
  <c r="Q36" i="3"/>
  <c r="R36" i="3"/>
  <c r="Z36" i="3"/>
  <c r="AA36" i="3"/>
  <c r="AC36" i="3"/>
  <c r="AJ36" i="3"/>
  <c r="AK36" i="3"/>
  <c r="AS36" i="3"/>
  <c r="AT36" i="3"/>
  <c r="BB36" i="3"/>
  <c r="BC36" i="3"/>
  <c r="A37" i="3"/>
  <c r="H37" i="3"/>
  <c r="I37" i="3"/>
  <c r="Q37" i="3"/>
  <c r="R37" i="3"/>
  <c r="Z37" i="3"/>
  <c r="AA37" i="3"/>
  <c r="AC37" i="3"/>
  <c r="AJ37" i="3"/>
  <c r="AK37" i="3"/>
  <c r="AS37" i="3"/>
  <c r="AT37" i="3"/>
  <c r="BB37" i="3"/>
  <c r="BC37" i="3"/>
  <c r="A38" i="3"/>
  <c r="H38" i="3"/>
  <c r="I38" i="3"/>
  <c r="Q38" i="3"/>
  <c r="R38" i="3"/>
  <c r="Z38" i="3"/>
  <c r="AA38" i="3"/>
  <c r="AC38" i="3"/>
  <c r="AJ38" i="3"/>
  <c r="AK38" i="3"/>
  <c r="AS38" i="3"/>
  <c r="AT38" i="3"/>
  <c r="BB38" i="3"/>
  <c r="BC38" i="3"/>
  <c r="A39" i="3"/>
  <c r="H39" i="3"/>
  <c r="I39" i="3"/>
  <c r="Q39" i="3"/>
  <c r="R39" i="3"/>
  <c r="Z39" i="3"/>
  <c r="AA39" i="3"/>
  <c r="AC39" i="3"/>
  <c r="AJ39" i="3"/>
  <c r="AK39" i="3"/>
  <c r="AS39" i="3"/>
  <c r="AT39" i="3"/>
  <c r="BB39" i="3"/>
  <c r="BC39" i="3"/>
  <c r="A40" i="3"/>
  <c r="H40" i="3"/>
  <c r="I40" i="3"/>
  <c r="Q40" i="3"/>
  <c r="R40" i="3"/>
  <c r="Z40" i="3"/>
  <c r="AA40" i="3"/>
  <c r="AC40" i="3"/>
  <c r="AJ40" i="3"/>
  <c r="AK40" i="3"/>
  <c r="AS40" i="3"/>
  <c r="AT40" i="3"/>
  <c r="BB40" i="3"/>
  <c r="BC40" i="3"/>
  <c r="A41" i="3"/>
  <c r="H41" i="3"/>
  <c r="I41" i="3"/>
  <c r="Q41" i="3"/>
  <c r="R41" i="3"/>
  <c r="Z41" i="3"/>
  <c r="AA41" i="3"/>
  <c r="AC41" i="3"/>
  <c r="AJ41" i="3"/>
  <c r="AK41" i="3"/>
  <c r="AS41" i="3"/>
  <c r="AT41" i="3"/>
  <c r="BB41" i="3"/>
  <c r="BC41" i="3"/>
  <c r="A42" i="3"/>
  <c r="H42" i="3"/>
  <c r="I42" i="3"/>
  <c r="Q42" i="3"/>
  <c r="R42" i="3"/>
  <c r="Z42" i="3"/>
  <c r="AA42" i="3"/>
  <c r="AC42" i="3"/>
  <c r="AJ42" i="3"/>
  <c r="AK42" i="3"/>
  <c r="AS42" i="3"/>
  <c r="AT42" i="3"/>
  <c r="BB42" i="3"/>
  <c r="BC42" i="3"/>
  <c r="A43" i="3"/>
  <c r="H43" i="3"/>
  <c r="I43" i="3"/>
  <c r="Q43" i="3"/>
  <c r="R43" i="3"/>
  <c r="Z43" i="3"/>
  <c r="AA43" i="3"/>
  <c r="AC43" i="3"/>
  <c r="AJ43" i="3"/>
  <c r="AK43" i="3"/>
  <c r="AS43" i="3"/>
  <c r="AT43" i="3"/>
  <c r="BB43" i="3"/>
  <c r="BC43" i="3"/>
  <c r="A44" i="3"/>
  <c r="H44" i="3"/>
  <c r="I44" i="3"/>
  <c r="Q44" i="3"/>
  <c r="R44" i="3"/>
  <c r="Z44" i="3"/>
  <c r="AA44" i="3"/>
  <c r="AC44" i="3"/>
  <c r="AJ44" i="3"/>
  <c r="AK44" i="3"/>
  <c r="AS44" i="3"/>
  <c r="AT44" i="3"/>
  <c r="BB44" i="3"/>
  <c r="BC44" i="3"/>
  <c r="A45" i="3"/>
  <c r="H45" i="3"/>
  <c r="I45" i="3"/>
  <c r="Q45" i="3"/>
  <c r="R45" i="3"/>
  <c r="Z45" i="3"/>
  <c r="AA45" i="3"/>
  <c r="AC45" i="3"/>
  <c r="AJ45" i="3"/>
  <c r="AK45" i="3"/>
  <c r="AS45" i="3"/>
  <c r="AT45" i="3"/>
  <c r="BB45" i="3"/>
  <c r="BC45" i="3"/>
  <c r="A46" i="3"/>
  <c r="H46" i="3"/>
  <c r="I46" i="3"/>
  <c r="Q46" i="3"/>
  <c r="R46" i="3"/>
  <c r="Z46" i="3"/>
  <c r="AA46" i="3"/>
  <c r="AC46" i="3"/>
  <c r="AJ46" i="3"/>
  <c r="AK46" i="3"/>
  <c r="AS46" i="3"/>
  <c r="AT46" i="3"/>
  <c r="BB46" i="3"/>
  <c r="BC46" i="3"/>
  <c r="A47" i="3"/>
  <c r="H47" i="3"/>
  <c r="I47" i="3"/>
  <c r="Q47" i="3"/>
  <c r="R47" i="3"/>
  <c r="Z47" i="3"/>
  <c r="AA47" i="3"/>
  <c r="AC47" i="3"/>
  <c r="AJ47" i="3"/>
  <c r="AK47" i="3"/>
  <c r="AS47" i="3"/>
  <c r="AT47" i="3"/>
  <c r="BB47" i="3"/>
  <c r="BC47" i="3"/>
  <c r="A48" i="3"/>
  <c r="H48" i="3"/>
  <c r="I48" i="3"/>
  <c r="Q48" i="3"/>
  <c r="R48" i="3"/>
  <c r="Z48" i="3"/>
  <c r="AA48" i="3"/>
  <c r="AC48" i="3"/>
  <c r="AJ48" i="3"/>
  <c r="AK48" i="3"/>
  <c r="AS48" i="3"/>
  <c r="AT48" i="3"/>
  <c r="BB48" i="3"/>
  <c r="BC48" i="3"/>
  <c r="A49" i="3"/>
  <c r="H49" i="3"/>
  <c r="I49" i="3"/>
  <c r="Q49" i="3"/>
  <c r="R49" i="3"/>
  <c r="Z49" i="3"/>
  <c r="AA49" i="3"/>
  <c r="AC49" i="3"/>
  <c r="AJ49" i="3"/>
  <c r="AK49" i="3"/>
  <c r="AS49" i="3"/>
  <c r="AT49" i="3"/>
  <c r="BB49" i="3"/>
  <c r="BC49" i="3"/>
  <c r="A50" i="3"/>
  <c r="H50" i="3"/>
  <c r="I50" i="3"/>
  <c r="Q50" i="3"/>
  <c r="R50" i="3"/>
  <c r="Z50" i="3"/>
  <c r="AA50" i="3"/>
  <c r="AC50" i="3"/>
  <c r="AJ50" i="3"/>
  <c r="AK50" i="3"/>
  <c r="AS50" i="3"/>
  <c r="AT50" i="3"/>
  <c r="BB50" i="3"/>
  <c r="BC50" i="3"/>
  <c r="A51" i="3"/>
  <c r="H51" i="3"/>
  <c r="I51" i="3"/>
  <c r="Q51" i="3"/>
  <c r="R51" i="3"/>
  <c r="Z51" i="3"/>
  <c r="AA51" i="3"/>
  <c r="AC51" i="3"/>
  <c r="AJ51" i="3"/>
  <c r="AK51" i="3"/>
  <c r="AS51" i="3"/>
  <c r="AT51" i="3"/>
  <c r="BB51" i="3"/>
  <c r="BC51" i="3"/>
  <c r="A52" i="3"/>
  <c r="H52" i="3"/>
  <c r="I52" i="3"/>
  <c r="Q52" i="3"/>
  <c r="R52" i="3"/>
  <c r="Z52" i="3"/>
  <c r="AA52" i="3"/>
  <c r="AC52" i="3"/>
  <c r="AJ52" i="3"/>
  <c r="AK52" i="3"/>
  <c r="AS52" i="3"/>
  <c r="AT52" i="3"/>
  <c r="BB52" i="3"/>
  <c r="BC52" i="3"/>
  <c r="A53" i="3"/>
  <c r="H53" i="3"/>
  <c r="I53" i="3"/>
  <c r="Q53" i="3"/>
  <c r="R53" i="3"/>
  <c r="Z53" i="3"/>
  <c r="AA53" i="3"/>
  <c r="AC53" i="3"/>
  <c r="AJ53" i="3"/>
  <c r="AK53" i="3"/>
  <c r="AS53" i="3"/>
  <c r="AT53" i="3"/>
  <c r="BB53" i="3"/>
  <c r="BC53" i="3"/>
  <c r="A54" i="3"/>
  <c r="H54" i="3"/>
  <c r="I54" i="3"/>
  <c r="Q54" i="3"/>
  <c r="R54" i="3"/>
  <c r="Z54" i="3"/>
  <c r="AA54" i="3"/>
  <c r="AC54" i="3"/>
  <c r="AJ54" i="3"/>
  <c r="AK54" i="3"/>
  <c r="AS54" i="3"/>
  <c r="AT54" i="3"/>
  <c r="BB54" i="3"/>
  <c r="BC54" i="3"/>
  <c r="A55" i="3"/>
  <c r="H55" i="3"/>
  <c r="I55" i="3"/>
  <c r="Q55" i="3"/>
  <c r="R55" i="3"/>
  <c r="Z55" i="3"/>
  <c r="AA55" i="3"/>
  <c r="AC55" i="3"/>
  <c r="AJ55" i="3"/>
  <c r="AK55" i="3"/>
  <c r="AS55" i="3"/>
  <c r="AT55" i="3"/>
  <c r="BB55" i="3"/>
  <c r="BC55" i="3"/>
  <c r="A56" i="3"/>
  <c r="H56" i="3"/>
  <c r="I56" i="3"/>
  <c r="Q56" i="3"/>
  <c r="R56" i="3"/>
  <c r="Z56" i="3"/>
  <c r="AA56" i="3"/>
  <c r="AC56" i="3"/>
  <c r="AJ56" i="3"/>
  <c r="AK56" i="3"/>
  <c r="AS56" i="3"/>
  <c r="AT56" i="3"/>
  <c r="BB56" i="3"/>
  <c r="BC56" i="3"/>
  <c r="A57" i="3"/>
  <c r="H57" i="3"/>
  <c r="I57" i="3"/>
  <c r="Q57" i="3"/>
  <c r="R57" i="3"/>
  <c r="Z57" i="3"/>
  <c r="AA57" i="3"/>
  <c r="AC57" i="3"/>
  <c r="AJ57" i="3"/>
  <c r="AK57" i="3"/>
  <c r="AS57" i="3"/>
  <c r="AT57" i="3"/>
  <c r="BB57" i="3"/>
  <c r="BC57" i="3"/>
  <c r="A58" i="3"/>
  <c r="H58" i="3"/>
  <c r="I58" i="3"/>
  <c r="Q58" i="3"/>
  <c r="R58" i="3"/>
  <c r="Z58" i="3"/>
  <c r="AA58" i="3"/>
  <c r="AC58" i="3"/>
  <c r="AJ58" i="3"/>
  <c r="AK58" i="3"/>
  <c r="AS58" i="3"/>
  <c r="AT58" i="3"/>
  <c r="BB58" i="3"/>
  <c r="BC58" i="3"/>
  <c r="A59" i="3"/>
  <c r="H59" i="3"/>
  <c r="I59" i="3"/>
  <c r="Q59" i="3"/>
  <c r="R59" i="3"/>
  <c r="Z59" i="3"/>
  <c r="AA59" i="3"/>
  <c r="AC59" i="3"/>
  <c r="AJ59" i="3"/>
  <c r="AK59" i="3"/>
  <c r="AS59" i="3"/>
  <c r="AT59" i="3"/>
  <c r="BB59" i="3"/>
  <c r="BC59" i="3"/>
  <c r="A60" i="3"/>
  <c r="H60" i="3"/>
  <c r="I60" i="3"/>
  <c r="Q60" i="3"/>
  <c r="R60" i="3"/>
  <c r="Z60" i="3"/>
  <c r="AA60" i="3"/>
  <c r="AC60" i="3"/>
  <c r="AJ60" i="3"/>
  <c r="AK60" i="3"/>
  <c r="AS60" i="3"/>
  <c r="AT60" i="3"/>
  <c r="BB60" i="3"/>
  <c r="BC60" i="3"/>
  <c r="A61" i="3"/>
  <c r="H61" i="3"/>
  <c r="I61" i="3"/>
  <c r="Q61" i="3"/>
  <c r="R61" i="3"/>
  <c r="Z61" i="3"/>
  <c r="AA61" i="3"/>
  <c r="AC61" i="3"/>
  <c r="AJ61" i="3"/>
  <c r="AK61" i="3"/>
  <c r="AS61" i="3"/>
  <c r="AT61" i="3"/>
  <c r="BB61" i="3"/>
  <c r="BC61" i="3"/>
  <c r="A62" i="3"/>
  <c r="H62" i="3"/>
  <c r="I62" i="3"/>
  <c r="Q62" i="3"/>
  <c r="R62" i="3"/>
  <c r="Z62" i="3"/>
  <c r="AA62" i="3"/>
  <c r="AC62" i="3"/>
  <c r="AJ62" i="3"/>
  <c r="AK62" i="3"/>
  <c r="AS62" i="3"/>
  <c r="AT62" i="3"/>
  <c r="BB62" i="3"/>
  <c r="BC62" i="3"/>
  <c r="A63" i="3"/>
  <c r="H63" i="3"/>
  <c r="I63" i="3"/>
  <c r="Q63" i="3"/>
  <c r="R63" i="3"/>
  <c r="Z63" i="3"/>
  <c r="AA63" i="3"/>
  <c r="AC63" i="3"/>
  <c r="AJ63" i="3"/>
  <c r="AK63" i="3"/>
  <c r="AS63" i="3"/>
  <c r="AT63" i="3"/>
  <c r="BB63" i="3"/>
  <c r="BC63" i="3"/>
  <c r="A64" i="3"/>
  <c r="H64" i="3"/>
  <c r="I64" i="3"/>
  <c r="Q64" i="3"/>
  <c r="R64" i="3"/>
  <c r="Z64" i="3"/>
  <c r="AA64" i="3"/>
  <c r="AC64" i="3"/>
  <c r="AJ64" i="3"/>
  <c r="AK64" i="3"/>
  <c r="AS64" i="3"/>
  <c r="AT64" i="3"/>
  <c r="BB64" i="3"/>
  <c r="BC64" i="3"/>
  <c r="A65" i="3"/>
  <c r="H65" i="3"/>
  <c r="I65" i="3"/>
  <c r="Q65" i="3"/>
  <c r="R65" i="3"/>
  <c r="Z65" i="3"/>
  <c r="AA65" i="3"/>
  <c r="AC65" i="3"/>
  <c r="AJ65" i="3"/>
  <c r="AK65" i="3"/>
  <c r="AS65" i="3"/>
  <c r="AT65" i="3"/>
  <c r="BB65" i="3"/>
  <c r="BC65" i="3"/>
  <c r="A66" i="3"/>
  <c r="H66" i="3"/>
  <c r="I66" i="3"/>
  <c r="Q66" i="3"/>
  <c r="R66" i="3"/>
  <c r="Z66" i="3"/>
  <c r="AA66" i="3"/>
  <c r="AC66" i="3"/>
  <c r="AJ66" i="3"/>
  <c r="AK66" i="3"/>
  <c r="AS66" i="3"/>
  <c r="AT66" i="3"/>
  <c r="BB66" i="3"/>
  <c r="BC66" i="3"/>
  <c r="A67" i="3"/>
  <c r="H67" i="3"/>
  <c r="I67" i="3"/>
  <c r="Q67" i="3"/>
  <c r="R67" i="3"/>
  <c r="Z67" i="3"/>
  <c r="AA67" i="3"/>
  <c r="AC67" i="3"/>
  <c r="AJ67" i="3"/>
  <c r="AK67" i="3"/>
  <c r="AS67" i="3"/>
  <c r="AT67" i="3"/>
  <c r="BB67" i="3"/>
  <c r="BC67" i="3"/>
  <c r="A68" i="3"/>
  <c r="H68" i="3"/>
  <c r="I68" i="3"/>
  <c r="Q68" i="3"/>
  <c r="R68" i="3"/>
  <c r="Z68" i="3"/>
  <c r="AA68" i="3"/>
  <c r="AC68" i="3"/>
  <c r="AJ68" i="3"/>
  <c r="AK68" i="3"/>
  <c r="AS68" i="3"/>
  <c r="AT68" i="3"/>
  <c r="BB68" i="3"/>
  <c r="BC68" i="3"/>
  <c r="A69" i="3"/>
  <c r="H69" i="3"/>
  <c r="I69" i="3"/>
  <c r="Q69" i="3"/>
  <c r="R69" i="3"/>
  <c r="Z69" i="3"/>
  <c r="AA69" i="3"/>
  <c r="AC69" i="3"/>
  <c r="AJ69" i="3"/>
  <c r="AK69" i="3"/>
  <c r="AS69" i="3"/>
  <c r="AT69" i="3"/>
  <c r="BB69" i="3"/>
  <c r="BC69" i="3"/>
  <c r="A70" i="3"/>
  <c r="H70" i="3"/>
  <c r="I70" i="3"/>
  <c r="Q70" i="3"/>
  <c r="R70" i="3"/>
  <c r="Z70" i="3"/>
  <c r="AA70" i="3"/>
  <c r="AC70" i="3"/>
  <c r="AJ70" i="3"/>
  <c r="AK70" i="3"/>
  <c r="AS70" i="3"/>
  <c r="AT70" i="3"/>
  <c r="BB70" i="3"/>
  <c r="BC70" i="3"/>
  <c r="A71" i="3"/>
  <c r="H71" i="3"/>
  <c r="I71" i="3"/>
  <c r="Q71" i="3"/>
  <c r="R71" i="3"/>
  <c r="Z71" i="3"/>
  <c r="AA71" i="3"/>
  <c r="AC71" i="3"/>
  <c r="AJ71" i="3"/>
  <c r="AK71" i="3"/>
  <c r="AS71" i="3"/>
  <c r="AT71" i="3"/>
  <c r="BB71" i="3"/>
  <c r="BC71" i="3"/>
  <c r="A72" i="3"/>
  <c r="H72" i="3"/>
  <c r="I72" i="3"/>
  <c r="Q72" i="3"/>
  <c r="R72" i="3"/>
  <c r="Z72" i="3"/>
  <c r="AA72" i="3"/>
  <c r="AC72" i="3"/>
  <c r="AJ72" i="3"/>
  <c r="AK72" i="3"/>
  <c r="AS72" i="3"/>
  <c r="AT72" i="3"/>
  <c r="BB72" i="3"/>
  <c r="BC72" i="3"/>
  <c r="A73" i="3"/>
  <c r="H73" i="3"/>
  <c r="I73" i="3"/>
  <c r="Q73" i="3"/>
  <c r="R73" i="3"/>
  <c r="Z73" i="3"/>
  <c r="AA73" i="3"/>
  <c r="AC73" i="3"/>
  <c r="AJ73" i="3"/>
  <c r="AK73" i="3"/>
  <c r="AS73" i="3"/>
  <c r="AT73" i="3"/>
  <c r="BB73" i="3"/>
  <c r="BC73" i="3"/>
  <c r="A74" i="3"/>
  <c r="H74" i="3"/>
  <c r="I74" i="3"/>
  <c r="Q74" i="3"/>
  <c r="R74" i="3"/>
  <c r="Z74" i="3"/>
  <c r="AA74" i="3"/>
  <c r="AC74" i="3"/>
  <c r="AJ74" i="3"/>
  <c r="AK74" i="3"/>
  <c r="AS74" i="3"/>
  <c r="AT74" i="3"/>
  <c r="BB74" i="3"/>
  <c r="BC74" i="3"/>
  <c r="A75" i="3"/>
  <c r="H75" i="3"/>
  <c r="I75" i="3"/>
  <c r="Q75" i="3"/>
  <c r="R75" i="3"/>
  <c r="Z75" i="3"/>
  <c r="AA75" i="3"/>
  <c r="AC75" i="3"/>
  <c r="AJ75" i="3"/>
  <c r="AK75" i="3"/>
  <c r="AS75" i="3"/>
  <c r="AT75" i="3"/>
  <c r="BB75" i="3"/>
  <c r="BC75" i="3"/>
  <c r="A76" i="3"/>
  <c r="H76" i="3"/>
  <c r="I76" i="3"/>
  <c r="Q76" i="3"/>
  <c r="R76" i="3"/>
  <c r="Z76" i="3"/>
  <c r="AA76" i="3"/>
  <c r="AC76" i="3"/>
  <c r="AJ76" i="3"/>
  <c r="AK76" i="3"/>
  <c r="AS76" i="3"/>
  <c r="AT76" i="3"/>
  <c r="BB76" i="3"/>
  <c r="BC76" i="3"/>
  <c r="A77" i="3"/>
  <c r="H77" i="3"/>
  <c r="I77" i="3"/>
  <c r="Q77" i="3"/>
  <c r="R77" i="3"/>
  <c r="Z77" i="3"/>
  <c r="AA77" i="3"/>
  <c r="AC77" i="3"/>
  <c r="AJ77" i="3"/>
  <c r="AK77" i="3"/>
  <c r="AS77" i="3"/>
  <c r="AS2" i="3" s="1"/>
  <c r="AT77" i="3"/>
  <c r="BB77" i="3"/>
  <c r="BC77" i="3"/>
  <c r="A78" i="3"/>
  <c r="H78" i="3"/>
  <c r="I78" i="3"/>
  <c r="Q78" i="3"/>
  <c r="R78" i="3"/>
  <c r="Z78" i="3"/>
  <c r="AA78" i="3"/>
  <c r="AC78" i="3"/>
  <c r="AJ78" i="3"/>
  <c r="AK78" i="3"/>
  <c r="AS78" i="3"/>
  <c r="AT78" i="3"/>
  <c r="BB78" i="3"/>
  <c r="BC78" i="3"/>
  <c r="A79" i="3"/>
  <c r="H79" i="3"/>
  <c r="I79" i="3"/>
  <c r="Q79" i="3"/>
  <c r="R79" i="3"/>
  <c r="Z79" i="3"/>
  <c r="AA79" i="3"/>
  <c r="AC79" i="3"/>
  <c r="AJ79" i="3"/>
  <c r="AK79" i="3"/>
  <c r="AS79" i="3"/>
  <c r="AT79" i="3"/>
  <c r="BB79" i="3"/>
  <c r="BC79" i="3"/>
  <c r="A80" i="3"/>
  <c r="H80" i="3"/>
  <c r="I80" i="3"/>
  <c r="Q80" i="3"/>
  <c r="R80" i="3"/>
  <c r="Z80" i="3"/>
  <c r="AA80" i="3"/>
  <c r="AC80" i="3"/>
  <c r="AJ80" i="3"/>
  <c r="AK80" i="3"/>
  <c r="AS80" i="3"/>
  <c r="AT80" i="3"/>
  <c r="BB80" i="3"/>
  <c r="BC80" i="3"/>
  <c r="A81" i="3"/>
  <c r="H81" i="3"/>
  <c r="I81" i="3"/>
  <c r="Q81" i="3"/>
  <c r="R81" i="3"/>
  <c r="Z81" i="3"/>
  <c r="AA81" i="3"/>
  <c r="AC81" i="3"/>
  <c r="AJ81" i="3"/>
  <c r="AK81" i="3"/>
  <c r="AS81" i="3"/>
  <c r="AT81" i="3"/>
  <c r="BB81" i="3"/>
  <c r="BC81" i="3"/>
  <c r="A82" i="3"/>
  <c r="H82" i="3"/>
  <c r="I82" i="3"/>
  <c r="Q82" i="3"/>
  <c r="R82" i="3"/>
  <c r="Z82" i="3"/>
  <c r="AA82" i="3"/>
  <c r="AC82" i="3"/>
  <c r="AJ82" i="3"/>
  <c r="AK82" i="3"/>
  <c r="AS82" i="3"/>
  <c r="AT82" i="3"/>
  <c r="BB82" i="3"/>
  <c r="BC82" i="3"/>
  <c r="A83" i="3"/>
  <c r="H83" i="3"/>
  <c r="I83" i="3"/>
  <c r="Q83" i="3"/>
  <c r="R83" i="3"/>
  <c r="Z83" i="3"/>
  <c r="AA83" i="3"/>
  <c r="AC83" i="3"/>
  <c r="AJ83" i="3"/>
  <c r="AK83" i="3"/>
  <c r="AS83" i="3"/>
  <c r="AT83" i="3"/>
  <c r="BB83" i="3"/>
  <c r="BC83" i="3"/>
  <c r="A84" i="3"/>
  <c r="H84" i="3"/>
  <c r="I84" i="3"/>
  <c r="Q84" i="3"/>
  <c r="R84" i="3"/>
  <c r="Z84" i="3"/>
  <c r="AA84" i="3"/>
  <c r="AC84" i="3"/>
  <c r="AJ84" i="3"/>
  <c r="AK84" i="3"/>
  <c r="AS84" i="3"/>
  <c r="AT84" i="3"/>
  <c r="BB84" i="3"/>
  <c r="BC84" i="3"/>
  <c r="A85" i="3"/>
  <c r="H85" i="3"/>
  <c r="I85" i="3"/>
  <c r="Q85" i="3"/>
  <c r="R85" i="3"/>
  <c r="Z85" i="3"/>
  <c r="AA85" i="3"/>
  <c r="AC85" i="3"/>
  <c r="AJ85" i="3"/>
  <c r="AK85" i="3"/>
  <c r="AS85" i="3"/>
  <c r="AT85" i="3"/>
  <c r="BB85" i="3"/>
  <c r="BC85" i="3"/>
  <c r="A86" i="3"/>
  <c r="H86" i="3"/>
  <c r="I86" i="3"/>
  <c r="Q86" i="3"/>
  <c r="R86" i="3"/>
  <c r="Z86" i="3"/>
  <c r="AA86" i="3"/>
  <c r="AC86" i="3"/>
  <c r="AJ86" i="3"/>
  <c r="AK86" i="3"/>
  <c r="AS86" i="3"/>
  <c r="AT86" i="3"/>
  <c r="BB86" i="3"/>
  <c r="BC86" i="3"/>
  <c r="A87" i="3"/>
  <c r="H87" i="3"/>
  <c r="I87" i="3"/>
  <c r="Q87" i="3"/>
  <c r="R87" i="3"/>
  <c r="Z87" i="3"/>
  <c r="AA87" i="3"/>
  <c r="AC87" i="3"/>
  <c r="AJ87" i="3"/>
  <c r="AK87" i="3"/>
  <c r="AS87" i="3"/>
  <c r="AT87" i="3"/>
  <c r="BB87" i="3"/>
  <c r="BC87" i="3"/>
  <c r="A88" i="3"/>
  <c r="H88" i="3"/>
  <c r="I88" i="3"/>
  <c r="Q88" i="3"/>
  <c r="R88" i="3"/>
  <c r="Z88" i="3"/>
  <c r="AA88" i="3"/>
  <c r="AC88" i="3"/>
  <c r="AJ88" i="3"/>
  <c r="AK88" i="3"/>
  <c r="AS88" i="3"/>
  <c r="AT88" i="3"/>
  <c r="BB88" i="3"/>
  <c r="BC88" i="3"/>
  <c r="A89" i="3"/>
  <c r="H89" i="3"/>
  <c r="I89" i="3"/>
  <c r="Q89" i="3"/>
  <c r="R89" i="3"/>
  <c r="Z89" i="3"/>
  <c r="AA89" i="3"/>
  <c r="AC89" i="3"/>
  <c r="AJ89" i="3"/>
  <c r="AK89" i="3"/>
  <c r="AS89" i="3"/>
  <c r="AT89" i="3"/>
  <c r="BB89" i="3"/>
  <c r="BC89" i="3"/>
  <c r="A90" i="3"/>
  <c r="H90" i="3"/>
  <c r="I90" i="3"/>
  <c r="Q90" i="3"/>
  <c r="R90" i="3"/>
  <c r="Z90" i="3"/>
  <c r="AA90" i="3"/>
  <c r="AC90" i="3"/>
  <c r="AJ90" i="3"/>
  <c r="AK90" i="3"/>
  <c r="AS90" i="3"/>
  <c r="AT90" i="3"/>
  <c r="BB90" i="3"/>
  <c r="BC90" i="3"/>
  <c r="A91" i="3"/>
  <c r="H91" i="3"/>
  <c r="I91" i="3"/>
  <c r="Q91" i="3"/>
  <c r="R91" i="3"/>
  <c r="Z91" i="3"/>
  <c r="AA91" i="3"/>
  <c r="AC91" i="3"/>
  <c r="AJ91" i="3"/>
  <c r="AK91" i="3"/>
  <c r="AS91" i="3"/>
  <c r="AT91" i="3"/>
  <c r="BB91" i="3"/>
  <c r="BC91" i="3"/>
  <c r="A92" i="3"/>
  <c r="H92" i="3"/>
  <c r="I92" i="3"/>
  <c r="Q92" i="3"/>
  <c r="R92" i="3"/>
  <c r="Z92" i="3"/>
  <c r="AA92" i="3"/>
  <c r="AC92" i="3"/>
  <c r="AJ92" i="3"/>
  <c r="AK92" i="3"/>
  <c r="AS92" i="3"/>
  <c r="AT92" i="3"/>
  <c r="BB92" i="3"/>
  <c r="BC92" i="3"/>
  <c r="A93" i="3"/>
  <c r="H93" i="3"/>
  <c r="I93" i="3"/>
  <c r="Q93" i="3"/>
  <c r="R93" i="3"/>
  <c r="Z93" i="3"/>
  <c r="AA93" i="3"/>
  <c r="AC93" i="3"/>
  <c r="AJ93" i="3"/>
  <c r="AK93" i="3"/>
  <c r="AS93" i="3"/>
  <c r="AT93" i="3"/>
  <c r="BB93" i="3"/>
  <c r="BC93" i="3"/>
  <c r="A94" i="3"/>
  <c r="H94" i="3"/>
  <c r="I94" i="3"/>
  <c r="Q94" i="3"/>
  <c r="R94" i="3"/>
  <c r="Z94" i="3"/>
  <c r="AA94" i="3"/>
  <c r="AC94" i="3"/>
  <c r="AJ94" i="3"/>
  <c r="AK94" i="3"/>
  <c r="AS94" i="3"/>
  <c r="AT94" i="3"/>
  <c r="BB94" i="3"/>
  <c r="BC94" i="3"/>
  <c r="A95" i="3"/>
  <c r="H95" i="3"/>
  <c r="I95" i="3"/>
  <c r="Q95" i="3"/>
  <c r="R95" i="3"/>
  <c r="Z95" i="3"/>
  <c r="AA95" i="3"/>
  <c r="AC95" i="3"/>
  <c r="AJ95" i="3"/>
  <c r="AK95" i="3"/>
  <c r="AS95" i="3"/>
  <c r="AT95" i="3"/>
  <c r="BB95" i="3"/>
  <c r="BC95" i="3"/>
  <c r="A96" i="3"/>
  <c r="H96" i="3"/>
  <c r="I96" i="3"/>
  <c r="Q96" i="3"/>
  <c r="R96" i="3"/>
  <c r="Z96" i="3"/>
  <c r="AA96" i="3"/>
  <c r="AC96" i="3"/>
  <c r="AJ96" i="3"/>
  <c r="AK96" i="3"/>
  <c r="AS96" i="3"/>
  <c r="AT96" i="3"/>
  <c r="BB96" i="3"/>
  <c r="BC96" i="3"/>
  <c r="A97" i="3"/>
  <c r="H97" i="3"/>
  <c r="I97" i="3"/>
  <c r="Q97" i="3"/>
  <c r="R97" i="3"/>
  <c r="Z97" i="3"/>
  <c r="AA97" i="3"/>
  <c r="AC97" i="3"/>
  <c r="AJ97" i="3"/>
  <c r="AK97" i="3"/>
  <c r="AS97" i="3"/>
  <c r="AT97" i="3"/>
  <c r="BB97" i="3"/>
  <c r="BC97" i="3"/>
  <c r="A98" i="3"/>
  <c r="H98" i="3"/>
  <c r="I98" i="3"/>
  <c r="Q98" i="3"/>
  <c r="R98" i="3"/>
  <c r="Z98" i="3"/>
  <c r="AA98" i="3"/>
  <c r="AC98" i="3"/>
  <c r="AJ98" i="3"/>
  <c r="AK98" i="3"/>
  <c r="AS98" i="3"/>
  <c r="AT98" i="3"/>
  <c r="BB98" i="3"/>
  <c r="BC98" i="3"/>
  <c r="A99" i="3"/>
  <c r="H99" i="3"/>
  <c r="I99" i="3"/>
  <c r="Q99" i="3"/>
  <c r="R99" i="3"/>
  <c r="Z99" i="3"/>
  <c r="AA99" i="3"/>
  <c r="AC99" i="3"/>
  <c r="AJ99" i="3"/>
  <c r="AK99" i="3"/>
  <c r="AS99" i="3"/>
  <c r="AT99" i="3"/>
  <c r="BB99" i="3"/>
  <c r="BC99" i="3"/>
  <c r="A100" i="3"/>
  <c r="H100" i="3"/>
  <c r="I100" i="3"/>
  <c r="Q100" i="3"/>
  <c r="R100" i="3"/>
  <c r="Z100" i="3"/>
  <c r="AA100" i="3"/>
  <c r="AC100" i="3"/>
  <c r="AJ100" i="3"/>
  <c r="AK100" i="3"/>
  <c r="AS100" i="3"/>
  <c r="AT100" i="3"/>
  <c r="BB100" i="3"/>
  <c r="BC100" i="3"/>
  <c r="A101" i="3"/>
  <c r="H101" i="3"/>
  <c r="I101" i="3"/>
  <c r="Q101" i="3"/>
  <c r="R101" i="3"/>
  <c r="Z101" i="3"/>
  <c r="AA101" i="3"/>
  <c r="AC101" i="3"/>
  <c r="AJ101" i="3"/>
  <c r="AK101" i="3"/>
  <c r="AS101" i="3"/>
  <c r="AT101" i="3"/>
  <c r="BB101" i="3"/>
  <c r="BC101" i="3"/>
  <c r="A102" i="3"/>
  <c r="H102" i="3"/>
  <c r="I102" i="3"/>
  <c r="Q102" i="3"/>
  <c r="R102" i="3"/>
  <c r="Z102" i="3"/>
  <c r="AA102" i="3"/>
  <c r="AC102" i="3"/>
  <c r="AJ102" i="3"/>
  <c r="AK102" i="3"/>
  <c r="AS102" i="3"/>
  <c r="AT102" i="3"/>
  <c r="BB102" i="3"/>
  <c r="BC102" i="3"/>
  <c r="A103" i="3"/>
  <c r="H103" i="3"/>
  <c r="I103" i="3"/>
  <c r="Q103" i="3"/>
  <c r="R103" i="3"/>
  <c r="Z103" i="3"/>
  <c r="AA103" i="3"/>
  <c r="AC103" i="3"/>
  <c r="AJ103" i="3"/>
  <c r="AK103" i="3"/>
  <c r="AS103" i="3"/>
  <c r="AT103" i="3"/>
  <c r="BB103" i="3"/>
  <c r="BC103" i="3"/>
  <c r="A104" i="3"/>
  <c r="H104" i="3"/>
  <c r="I104" i="3"/>
  <c r="Q104" i="3"/>
  <c r="R104" i="3"/>
  <c r="Z104" i="3"/>
  <c r="AA104" i="3"/>
  <c r="AC104" i="3"/>
  <c r="AJ104" i="3"/>
  <c r="AK104" i="3"/>
  <c r="AS104" i="3"/>
  <c r="AT104" i="3"/>
  <c r="BB104" i="3"/>
  <c r="BC104" i="3"/>
  <c r="A105" i="3"/>
  <c r="H105" i="3"/>
  <c r="I105" i="3"/>
  <c r="Q105" i="3"/>
  <c r="R105" i="3"/>
  <c r="Z105" i="3"/>
  <c r="AA105" i="3"/>
  <c r="AC105" i="3"/>
  <c r="AJ105" i="3"/>
  <c r="AK105" i="3"/>
  <c r="AS105" i="3"/>
  <c r="AT105" i="3"/>
  <c r="BB105" i="3"/>
  <c r="BC105" i="3"/>
  <c r="A106" i="3"/>
  <c r="H106" i="3"/>
  <c r="I106" i="3"/>
  <c r="Q106" i="3"/>
  <c r="R106" i="3"/>
  <c r="Z106" i="3"/>
  <c r="AA106" i="3"/>
  <c r="AC106" i="3"/>
  <c r="AJ106" i="3"/>
  <c r="AK106" i="3"/>
  <c r="AS106" i="3"/>
  <c r="AT106" i="3"/>
  <c r="BB106" i="3"/>
  <c r="BC106" i="3"/>
  <c r="A107" i="3"/>
  <c r="H107" i="3"/>
  <c r="I107" i="3"/>
  <c r="Q107" i="3"/>
  <c r="R107" i="3"/>
  <c r="Z107" i="3"/>
  <c r="AA107" i="3"/>
  <c r="AC107" i="3"/>
  <c r="AJ107" i="3"/>
  <c r="AK107" i="3"/>
  <c r="AS107" i="3"/>
  <c r="AT107" i="3"/>
  <c r="BB107" i="3"/>
  <c r="BC107" i="3"/>
  <c r="A108" i="3"/>
  <c r="H108" i="3"/>
  <c r="I108" i="3"/>
  <c r="Q108" i="3"/>
  <c r="R108" i="3"/>
  <c r="Z108" i="3"/>
  <c r="AA108" i="3"/>
  <c r="AC108" i="3"/>
  <c r="AJ108" i="3"/>
  <c r="AK108" i="3"/>
  <c r="AS108" i="3"/>
  <c r="AT108" i="3"/>
  <c r="BB108" i="3"/>
  <c r="BC108" i="3"/>
  <c r="A109" i="3"/>
  <c r="H109" i="3"/>
  <c r="I109" i="3"/>
  <c r="Q109" i="3"/>
  <c r="R109" i="3"/>
  <c r="Z109" i="3"/>
  <c r="AA109" i="3"/>
  <c r="AC109" i="3"/>
  <c r="AJ109" i="3"/>
  <c r="AK109" i="3"/>
  <c r="AS109" i="3"/>
  <c r="AT109" i="3"/>
  <c r="BB109" i="3"/>
  <c r="BC109" i="3"/>
  <c r="A110" i="3"/>
  <c r="H110" i="3"/>
  <c r="I110" i="3"/>
  <c r="Q110" i="3"/>
  <c r="R110" i="3"/>
  <c r="Z110" i="3"/>
  <c r="AA110" i="3"/>
  <c r="AC110" i="3"/>
  <c r="AJ110" i="3"/>
  <c r="AK110" i="3"/>
  <c r="AS110" i="3"/>
  <c r="AT110" i="3"/>
  <c r="BB110" i="3"/>
  <c r="BC110" i="3"/>
  <c r="A111" i="3"/>
  <c r="H111" i="3"/>
  <c r="I111" i="3"/>
  <c r="Q111" i="3"/>
  <c r="R111" i="3"/>
  <c r="Z111" i="3"/>
  <c r="AA111" i="3"/>
  <c r="AC111" i="3"/>
  <c r="AJ111" i="3"/>
  <c r="AK111" i="3"/>
  <c r="AS111" i="3"/>
  <c r="AT111" i="3"/>
  <c r="BB111" i="3"/>
  <c r="BC111" i="3"/>
  <c r="A112" i="3"/>
  <c r="H112" i="3"/>
  <c r="I112" i="3"/>
  <c r="Q112" i="3"/>
  <c r="R112" i="3"/>
  <c r="Z112" i="3"/>
  <c r="AA112" i="3"/>
  <c r="AC112" i="3"/>
  <c r="AJ112" i="3"/>
  <c r="AK112" i="3"/>
  <c r="AS112" i="3"/>
  <c r="AT112" i="3"/>
  <c r="BB112" i="3"/>
  <c r="BC112" i="3"/>
  <c r="A113" i="3"/>
  <c r="H113" i="3"/>
  <c r="I113" i="3"/>
  <c r="Q113" i="3"/>
  <c r="R113" i="3"/>
  <c r="Z113" i="3"/>
  <c r="AA113" i="3"/>
  <c r="AC113" i="3"/>
  <c r="AJ113" i="3"/>
  <c r="AK113" i="3"/>
  <c r="AS113" i="3"/>
  <c r="AT113" i="3"/>
  <c r="BB113" i="3"/>
  <c r="BC113" i="3"/>
  <c r="A114" i="3"/>
  <c r="H114" i="3"/>
  <c r="I114" i="3"/>
  <c r="Q114" i="3"/>
  <c r="R114" i="3"/>
  <c r="Z114" i="3"/>
  <c r="AA114" i="3"/>
  <c r="AC114" i="3"/>
  <c r="AJ114" i="3"/>
  <c r="AK114" i="3"/>
  <c r="AS114" i="3"/>
  <c r="AT114" i="3"/>
  <c r="BB114" i="3"/>
  <c r="BC114" i="3"/>
  <c r="A115" i="3"/>
  <c r="H115" i="3"/>
  <c r="I115" i="3"/>
  <c r="Q115" i="3"/>
  <c r="R115" i="3"/>
  <c r="Z115" i="3"/>
  <c r="AA115" i="3"/>
  <c r="AC115" i="3"/>
  <c r="AJ115" i="3"/>
  <c r="AK115" i="3"/>
  <c r="AS115" i="3"/>
  <c r="AT115" i="3"/>
  <c r="BB115" i="3"/>
  <c r="BC115" i="3"/>
  <c r="A116" i="3"/>
  <c r="H116" i="3"/>
  <c r="I116" i="3"/>
  <c r="Q116" i="3"/>
  <c r="R116" i="3"/>
  <c r="Z116" i="3"/>
  <c r="AA116" i="3"/>
  <c r="AC116" i="3"/>
  <c r="AJ116" i="3"/>
  <c r="AK116" i="3"/>
  <c r="AS116" i="3"/>
  <c r="AT116" i="3"/>
  <c r="BB116" i="3"/>
  <c r="BC116" i="3"/>
  <c r="A117" i="3"/>
  <c r="H117" i="3"/>
  <c r="I117" i="3"/>
  <c r="Q117" i="3"/>
  <c r="R117" i="3"/>
  <c r="Z117" i="3"/>
  <c r="AA117" i="3"/>
  <c r="AC117" i="3"/>
  <c r="AJ117" i="3"/>
  <c r="AK117" i="3"/>
  <c r="AS117" i="3"/>
  <c r="AT117" i="3"/>
  <c r="BB117" i="3"/>
  <c r="BC117" i="3"/>
  <c r="A118" i="3"/>
  <c r="H118" i="3"/>
  <c r="I118" i="3"/>
  <c r="Q118" i="3"/>
  <c r="R118" i="3"/>
  <c r="Z118" i="3"/>
  <c r="AA118" i="3"/>
  <c r="AC118" i="3"/>
  <c r="AJ118" i="3"/>
  <c r="AK118" i="3"/>
  <c r="AS118" i="3"/>
  <c r="AT118" i="3"/>
  <c r="BB118" i="3"/>
  <c r="BC118" i="3"/>
  <c r="A119" i="3"/>
  <c r="H119" i="3"/>
  <c r="I119" i="3"/>
  <c r="Q119" i="3"/>
  <c r="R119" i="3"/>
  <c r="Z119" i="3"/>
  <c r="AA119" i="3"/>
  <c r="AC119" i="3"/>
  <c r="AJ119" i="3"/>
  <c r="AK119" i="3"/>
  <c r="AS119" i="3"/>
  <c r="AT119" i="3"/>
  <c r="BB119" i="3"/>
  <c r="BC119" i="3"/>
  <c r="A120" i="3"/>
  <c r="H120" i="3"/>
  <c r="I120" i="3"/>
  <c r="Q120" i="3"/>
  <c r="R120" i="3"/>
  <c r="Z120" i="3"/>
  <c r="AA120" i="3"/>
  <c r="AC120" i="3"/>
  <c r="AJ120" i="3"/>
  <c r="AK120" i="3"/>
  <c r="AS120" i="3"/>
  <c r="AT120" i="3"/>
  <c r="BB120" i="3"/>
  <c r="BC120" i="3"/>
  <c r="A121" i="3"/>
  <c r="H121" i="3"/>
  <c r="I121" i="3"/>
  <c r="Q121" i="3"/>
  <c r="R121" i="3"/>
  <c r="Z121" i="3"/>
  <c r="AA121" i="3"/>
  <c r="AC121" i="3"/>
  <c r="AJ121" i="3"/>
  <c r="AK121" i="3"/>
  <c r="AS121" i="3"/>
  <c r="AT121" i="3"/>
  <c r="BB121" i="3"/>
  <c r="BC121" i="3"/>
  <c r="A122" i="3"/>
  <c r="H122" i="3"/>
  <c r="I122" i="3"/>
  <c r="Q122" i="3"/>
  <c r="R122" i="3"/>
  <c r="Z122" i="3"/>
  <c r="AA122" i="3"/>
  <c r="AC122" i="3"/>
  <c r="AJ122" i="3"/>
  <c r="AK122" i="3"/>
  <c r="AS122" i="3"/>
  <c r="AT122" i="3"/>
  <c r="BB122" i="3"/>
  <c r="BC122" i="3"/>
  <c r="A123" i="3"/>
  <c r="H123" i="3"/>
  <c r="I123" i="3"/>
  <c r="Q123" i="3"/>
  <c r="R123" i="3"/>
  <c r="Z123" i="3"/>
  <c r="AA123" i="3"/>
  <c r="AC123" i="3"/>
  <c r="AJ123" i="3"/>
  <c r="AK123" i="3"/>
  <c r="AS123" i="3"/>
  <c r="AT123" i="3"/>
  <c r="BB123" i="3"/>
  <c r="BC123" i="3"/>
  <c r="A124" i="3"/>
  <c r="H124" i="3"/>
  <c r="I124" i="3"/>
  <c r="Q124" i="3"/>
  <c r="R124" i="3"/>
  <c r="Z124" i="3"/>
  <c r="AA124" i="3"/>
  <c r="AC124" i="3"/>
  <c r="AJ124" i="3"/>
  <c r="AK124" i="3"/>
  <c r="AS124" i="3"/>
  <c r="AT124" i="3"/>
  <c r="BB124" i="3"/>
  <c r="BC124" i="3"/>
  <c r="A125" i="3"/>
  <c r="H125" i="3"/>
  <c r="I125" i="3"/>
  <c r="Q125" i="3"/>
  <c r="R125" i="3"/>
  <c r="Z125" i="3"/>
  <c r="AA125" i="3"/>
  <c r="AC125" i="3"/>
  <c r="AJ125" i="3"/>
  <c r="AK125" i="3"/>
  <c r="AS125" i="3"/>
  <c r="AT125" i="3"/>
  <c r="BB125" i="3"/>
  <c r="BC125" i="3"/>
  <c r="A126" i="3"/>
  <c r="H126" i="3"/>
  <c r="I126" i="3"/>
  <c r="Q126" i="3"/>
  <c r="R126" i="3"/>
  <c r="Z126" i="3"/>
  <c r="AA126" i="3"/>
  <c r="AC126" i="3"/>
  <c r="AJ126" i="3"/>
  <c r="AK126" i="3"/>
  <c r="AS126" i="3"/>
  <c r="AT126" i="3"/>
  <c r="BB126" i="3"/>
  <c r="BC126" i="3"/>
  <c r="A127" i="3"/>
  <c r="H127" i="3"/>
  <c r="I127" i="3"/>
  <c r="Q127" i="3"/>
  <c r="R127" i="3"/>
  <c r="Z127" i="3"/>
  <c r="AA127" i="3"/>
  <c r="AC127" i="3"/>
  <c r="AJ127" i="3"/>
  <c r="AK127" i="3"/>
  <c r="AS127" i="3"/>
  <c r="AT127" i="3"/>
  <c r="BB127" i="3"/>
  <c r="BC127" i="3"/>
  <c r="A128" i="3"/>
  <c r="H128" i="3"/>
  <c r="I128" i="3"/>
  <c r="Q128" i="3"/>
  <c r="R128" i="3"/>
  <c r="Z128" i="3"/>
  <c r="AA128" i="3"/>
  <c r="AC128" i="3"/>
  <c r="AJ128" i="3"/>
  <c r="AK128" i="3"/>
  <c r="AS128" i="3"/>
  <c r="AT128" i="3"/>
  <c r="BB128" i="3"/>
  <c r="BC128" i="3"/>
  <c r="A129" i="3"/>
  <c r="H129" i="3"/>
  <c r="I129" i="3"/>
  <c r="Q129" i="3"/>
  <c r="R129" i="3"/>
  <c r="Z129" i="3"/>
  <c r="AA129" i="3"/>
  <c r="AC129" i="3"/>
  <c r="AJ129" i="3"/>
  <c r="AK129" i="3"/>
  <c r="AS129" i="3"/>
  <c r="AT129" i="3"/>
  <c r="BB129" i="3"/>
  <c r="BC129" i="3"/>
  <c r="A130" i="3"/>
  <c r="H130" i="3"/>
  <c r="I130" i="3"/>
  <c r="Q130" i="3"/>
  <c r="R130" i="3"/>
  <c r="Z130" i="3"/>
  <c r="AA130" i="3"/>
  <c r="AC130" i="3"/>
  <c r="AJ130" i="3"/>
  <c r="AK130" i="3"/>
  <c r="AS130" i="3"/>
  <c r="AT130" i="3"/>
  <c r="BB130" i="3"/>
  <c r="BC130" i="3"/>
  <c r="A131" i="3"/>
  <c r="H131" i="3"/>
  <c r="I131" i="3"/>
  <c r="Q131" i="3"/>
  <c r="R131" i="3"/>
  <c r="Z131" i="3"/>
  <c r="AA131" i="3"/>
  <c r="AC131" i="3"/>
  <c r="AJ131" i="3"/>
  <c r="AK131" i="3"/>
  <c r="AS131" i="3"/>
  <c r="AT131" i="3"/>
  <c r="BB131" i="3"/>
  <c r="BC131" i="3"/>
  <c r="A132" i="3"/>
  <c r="H132" i="3"/>
  <c r="I132" i="3"/>
  <c r="Q132" i="3"/>
  <c r="R132" i="3"/>
  <c r="Z132" i="3"/>
  <c r="AA132" i="3"/>
  <c r="AC132" i="3"/>
  <c r="AJ132" i="3"/>
  <c r="AK132" i="3"/>
  <c r="AS132" i="3"/>
  <c r="AT132" i="3"/>
  <c r="BB132" i="3"/>
  <c r="BC132" i="3"/>
  <c r="A133" i="3"/>
  <c r="H133" i="3"/>
  <c r="I133" i="3"/>
  <c r="Q133" i="3"/>
  <c r="R133" i="3"/>
  <c r="Z133" i="3"/>
  <c r="AA133" i="3"/>
  <c r="AC133" i="3"/>
  <c r="AJ133" i="3"/>
  <c r="AK133" i="3"/>
  <c r="AS133" i="3"/>
  <c r="AT133" i="3"/>
  <c r="BB133" i="3"/>
  <c r="BC133" i="3"/>
  <c r="A134" i="3"/>
  <c r="H134" i="3"/>
  <c r="I134" i="3"/>
  <c r="Q134" i="3"/>
  <c r="R134" i="3"/>
  <c r="Z134" i="3"/>
  <c r="AA134" i="3"/>
  <c r="AC134" i="3"/>
  <c r="AJ134" i="3"/>
  <c r="AK134" i="3"/>
  <c r="AS134" i="3"/>
  <c r="AT134" i="3"/>
  <c r="BB134" i="3"/>
  <c r="BC134" i="3"/>
  <c r="A135" i="3"/>
  <c r="H135" i="3"/>
  <c r="I135" i="3"/>
  <c r="Q135" i="3"/>
  <c r="R135" i="3"/>
  <c r="Z135" i="3"/>
  <c r="AA135" i="3"/>
  <c r="AC135" i="3"/>
  <c r="AJ135" i="3"/>
  <c r="AK135" i="3"/>
  <c r="AS135" i="3"/>
  <c r="AT135" i="3"/>
  <c r="BB135" i="3"/>
  <c r="BC135" i="3"/>
  <c r="A136" i="3"/>
  <c r="H136" i="3"/>
  <c r="I136" i="3"/>
  <c r="Q136" i="3"/>
  <c r="R136" i="3"/>
  <c r="Z136" i="3"/>
  <c r="AA136" i="3"/>
  <c r="AC136" i="3"/>
  <c r="AJ136" i="3"/>
  <c r="AK136" i="3"/>
  <c r="AS136" i="3"/>
  <c r="AT136" i="3"/>
  <c r="BB136" i="3"/>
  <c r="BC136" i="3"/>
  <c r="A137" i="3"/>
  <c r="H137" i="3"/>
  <c r="I137" i="3"/>
  <c r="Q137" i="3"/>
  <c r="R137" i="3"/>
  <c r="Z137" i="3"/>
  <c r="AA137" i="3"/>
  <c r="AC137" i="3"/>
  <c r="AJ137" i="3"/>
  <c r="AK137" i="3"/>
  <c r="AS137" i="3"/>
  <c r="AT137" i="3"/>
  <c r="BB137" i="3"/>
  <c r="BC137" i="3"/>
  <c r="A138" i="3"/>
  <c r="H138" i="3"/>
  <c r="I138" i="3"/>
  <c r="Q138" i="3"/>
  <c r="R138" i="3"/>
  <c r="Z138" i="3"/>
  <c r="AA138" i="3"/>
  <c r="AC138" i="3"/>
  <c r="AJ138" i="3"/>
  <c r="AK138" i="3"/>
  <c r="AS138" i="3"/>
  <c r="AT138" i="3"/>
  <c r="BB138" i="3"/>
  <c r="BC138" i="3"/>
  <c r="A139" i="3"/>
  <c r="H139" i="3"/>
  <c r="I139" i="3"/>
  <c r="Q139" i="3"/>
  <c r="R139" i="3"/>
  <c r="Z139" i="3"/>
  <c r="AA139" i="3"/>
  <c r="AC139" i="3"/>
  <c r="AJ139" i="3"/>
  <c r="AK139" i="3"/>
  <c r="AS139" i="3"/>
  <c r="AT139" i="3"/>
  <c r="BB139" i="3"/>
  <c r="BC139" i="3"/>
  <c r="A140" i="3"/>
  <c r="H140" i="3"/>
  <c r="I140" i="3"/>
  <c r="Q140" i="3"/>
  <c r="R140" i="3"/>
  <c r="Z140" i="3"/>
  <c r="AA140" i="3"/>
  <c r="AC140" i="3"/>
  <c r="AJ140" i="3"/>
  <c r="AK140" i="3"/>
  <c r="AS140" i="3"/>
  <c r="AT140" i="3"/>
  <c r="BB140" i="3"/>
  <c r="BC140" i="3"/>
  <c r="A141" i="3"/>
  <c r="H141" i="3"/>
  <c r="I141" i="3"/>
  <c r="Q141" i="3"/>
  <c r="R141" i="3"/>
  <c r="Z141" i="3"/>
  <c r="AA141" i="3"/>
  <c r="AC141" i="3"/>
  <c r="AJ141" i="3"/>
  <c r="AK141" i="3"/>
  <c r="AS141" i="3"/>
  <c r="AT141" i="3"/>
  <c r="BB141" i="3"/>
  <c r="BC141" i="3"/>
  <c r="A142" i="3"/>
  <c r="H142" i="3"/>
  <c r="I142" i="3"/>
  <c r="Q142" i="3"/>
  <c r="R142" i="3"/>
  <c r="Z142" i="3"/>
  <c r="AA142" i="3"/>
  <c r="AC142" i="3"/>
  <c r="AJ142" i="3"/>
  <c r="AK142" i="3"/>
  <c r="AS142" i="3"/>
  <c r="AT142" i="3"/>
  <c r="BB142" i="3"/>
  <c r="BC142" i="3"/>
  <c r="A143" i="3"/>
  <c r="H143" i="3"/>
  <c r="I143" i="3"/>
  <c r="Q143" i="3"/>
  <c r="R143" i="3"/>
  <c r="Z143" i="3"/>
  <c r="AA143" i="3"/>
  <c r="AC143" i="3"/>
  <c r="AJ143" i="3"/>
  <c r="AK143" i="3"/>
  <c r="AS143" i="3"/>
  <c r="AT143" i="3"/>
  <c r="BB143" i="3"/>
  <c r="BC143" i="3"/>
  <c r="A144" i="3"/>
  <c r="H144" i="3"/>
  <c r="I144" i="3"/>
  <c r="Q144" i="3"/>
  <c r="R144" i="3"/>
  <c r="Z144" i="3"/>
  <c r="AA144" i="3"/>
  <c r="AC144" i="3"/>
  <c r="AJ144" i="3"/>
  <c r="AK144" i="3"/>
  <c r="AS144" i="3"/>
  <c r="AT144" i="3"/>
  <c r="BB144" i="3"/>
  <c r="BC144" i="3"/>
  <c r="A145" i="3"/>
  <c r="H145" i="3"/>
  <c r="I145" i="3"/>
  <c r="Q145" i="3"/>
  <c r="R145" i="3"/>
  <c r="Z145" i="3"/>
  <c r="AA145" i="3"/>
  <c r="AC145" i="3"/>
  <c r="AJ145" i="3"/>
  <c r="AK145" i="3"/>
  <c r="AS145" i="3"/>
  <c r="AT145" i="3"/>
  <c r="BB145" i="3"/>
  <c r="BC145" i="3"/>
  <c r="A146" i="3"/>
  <c r="H146" i="3"/>
  <c r="I146" i="3"/>
  <c r="Q146" i="3"/>
  <c r="R146" i="3"/>
  <c r="Z146" i="3"/>
  <c r="AA146" i="3"/>
  <c r="AC146" i="3"/>
  <c r="AJ146" i="3"/>
  <c r="AK146" i="3"/>
  <c r="AS146" i="3"/>
  <c r="AT146" i="3"/>
  <c r="BB146" i="3"/>
  <c r="BC146" i="3"/>
  <c r="A147" i="3"/>
  <c r="H147" i="3"/>
  <c r="I147" i="3"/>
  <c r="Q147" i="3"/>
  <c r="R147" i="3"/>
  <c r="Z147" i="3"/>
  <c r="AA147" i="3"/>
  <c r="AC147" i="3"/>
  <c r="AJ147" i="3"/>
  <c r="AK147" i="3"/>
  <c r="AS147" i="3"/>
  <c r="AT147" i="3"/>
  <c r="BB147" i="3"/>
  <c r="BC147" i="3"/>
  <c r="A148" i="3"/>
  <c r="H148" i="3"/>
  <c r="I148" i="3"/>
  <c r="Q148" i="3"/>
  <c r="R148" i="3"/>
  <c r="Z148" i="3"/>
  <c r="AA148" i="3"/>
  <c r="AC148" i="3"/>
  <c r="AJ148" i="3"/>
  <c r="AK148" i="3"/>
  <c r="AS148" i="3"/>
  <c r="AT148" i="3"/>
  <c r="BB148" i="3"/>
  <c r="BC148" i="3"/>
  <c r="A149" i="3"/>
  <c r="H149" i="3"/>
  <c r="I149" i="3"/>
  <c r="Q149" i="3"/>
  <c r="R149" i="3"/>
  <c r="Z149" i="3"/>
  <c r="AA149" i="3"/>
  <c r="AC149" i="3"/>
  <c r="AJ149" i="3"/>
  <c r="AK149" i="3"/>
  <c r="AS149" i="3"/>
  <c r="AT149" i="3"/>
  <c r="BB149" i="3"/>
  <c r="BC149" i="3"/>
  <c r="A150" i="3"/>
  <c r="H150" i="3"/>
  <c r="I150" i="3"/>
  <c r="Q150" i="3"/>
  <c r="R150" i="3"/>
  <c r="Z150" i="3"/>
  <c r="AA150" i="3"/>
  <c r="AC150" i="3"/>
  <c r="AJ150" i="3"/>
  <c r="AK150" i="3"/>
  <c r="AS150" i="3"/>
  <c r="AT150" i="3"/>
  <c r="BB150" i="3"/>
  <c r="BC150" i="3"/>
  <c r="A151" i="3"/>
  <c r="H151" i="3"/>
  <c r="I151" i="3"/>
  <c r="Q151" i="3"/>
  <c r="R151" i="3"/>
  <c r="Z151" i="3"/>
  <c r="AA151" i="3"/>
  <c r="AC151" i="3"/>
  <c r="AJ151" i="3"/>
  <c r="AK151" i="3"/>
  <c r="AS151" i="3"/>
  <c r="AT151" i="3"/>
  <c r="BB151" i="3"/>
  <c r="BC151" i="3"/>
  <c r="A152" i="3"/>
  <c r="H152" i="3"/>
  <c r="I152" i="3"/>
  <c r="Q152" i="3"/>
  <c r="R152" i="3"/>
  <c r="Z152" i="3"/>
  <c r="AA152" i="3"/>
  <c r="AC152" i="3"/>
  <c r="AJ152" i="3"/>
  <c r="AK152" i="3"/>
  <c r="AS152" i="3"/>
  <c r="AT152" i="3"/>
  <c r="BB152" i="3"/>
  <c r="BC152" i="3"/>
  <c r="A153" i="3"/>
  <c r="H153" i="3"/>
  <c r="I153" i="3"/>
  <c r="Q153" i="3"/>
  <c r="R153" i="3"/>
  <c r="Z153" i="3"/>
  <c r="AA153" i="3"/>
  <c r="AC153" i="3"/>
  <c r="AJ153" i="3"/>
  <c r="AK153" i="3"/>
  <c r="AS153" i="3"/>
  <c r="AT153" i="3"/>
  <c r="BB153" i="3"/>
  <c r="BC153" i="3"/>
  <c r="A154" i="3"/>
  <c r="H154" i="3"/>
  <c r="I154" i="3"/>
  <c r="Q154" i="3"/>
  <c r="R154" i="3"/>
  <c r="Z154" i="3"/>
  <c r="AA154" i="3"/>
  <c r="AC154" i="3"/>
  <c r="AJ154" i="3"/>
  <c r="AK154" i="3"/>
  <c r="AS154" i="3"/>
  <c r="AT154" i="3"/>
  <c r="BB154" i="3"/>
  <c r="BC154" i="3"/>
  <c r="A155" i="3"/>
  <c r="H155" i="3"/>
  <c r="I155" i="3"/>
  <c r="Q155" i="3"/>
  <c r="R155" i="3"/>
  <c r="Z155" i="3"/>
  <c r="AA155" i="3"/>
  <c r="AC155" i="3"/>
  <c r="AJ155" i="3"/>
  <c r="AK155" i="3"/>
  <c r="AS155" i="3"/>
  <c r="AT155" i="3"/>
  <c r="BB155" i="3"/>
  <c r="BC155" i="3"/>
  <c r="A156" i="3"/>
  <c r="H156" i="3"/>
  <c r="I156" i="3"/>
  <c r="Q156" i="3"/>
  <c r="R156" i="3"/>
  <c r="Z156" i="3"/>
  <c r="AA156" i="3"/>
  <c r="AC156" i="3"/>
  <c r="AJ156" i="3"/>
  <c r="AK156" i="3"/>
  <c r="AS156" i="3"/>
  <c r="AT156" i="3"/>
  <c r="BB156" i="3"/>
  <c r="BC156" i="3"/>
  <c r="A157" i="3"/>
  <c r="H157" i="3"/>
  <c r="I157" i="3"/>
  <c r="Q157" i="3"/>
  <c r="R157" i="3"/>
  <c r="Z157" i="3"/>
  <c r="AA157" i="3"/>
  <c r="AC157" i="3"/>
  <c r="AJ157" i="3"/>
  <c r="AK157" i="3"/>
  <c r="AS157" i="3"/>
  <c r="AT157" i="3"/>
  <c r="BB157" i="3"/>
  <c r="BC157" i="3"/>
  <c r="A158" i="3"/>
  <c r="H158" i="3"/>
  <c r="I158" i="3"/>
  <c r="Q158" i="3"/>
  <c r="R158" i="3"/>
  <c r="Z158" i="3"/>
  <c r="AA158" i="3"/>
  <c r="AC158" i="3"/>
  <c r="AJ158" i="3"/>
  <c r="AK158" i="3"/>
  <c r="AS158" i="3"/>
  <c r="AT158" i="3"/>
  <c r="BB158" i="3"/>
  <c r="BC158" i="3"/>
  <c r="A159" i="3"/>
  <c r="H159" i="3"/>
  <c r="I159" i="3"/>
  <c r="Q159" i="3"/>
  <c r="R159" i="3"/>
  <c r="Z159" i="3"/>
  <c r="AA159" i="3"/>
  <c r="AC159" i="3"/>
  <c r="AJ159" i="3"/>
  <c r="AK159" i="3"/>
  <c r="AS159" i="3"/>
  <c r="AT159" i="3"/>
  <c r="BB159" i="3"/>
  <c r="BC159" i="3"/>
  <c r="A160" i="3"/>
  <c r="H160" i="3"/>
  <c r="I160" i="3"/>
  <c r="Q160" i="3"/>
  <c r="R160" i="3"/>
  <c r="Z160" i="3"/>
  <c r="AA160" i="3"/>
  <c r="AC160" i="3"/>
  <c r="AJ160" i="3"/>
  <c r="AK160" i="3"/>
  <c r="AS160" i="3"/>
  <c r="AT160" i="3"/>
  <c r="BB160" i="3"/>
  <c r="BC160" i="3"/>
  <c r="A161" i="3"/>
  <c r="H161" i="3"/>
  <c r="I161" i="3"/>
  <c r="Q161" i="3"/>
  <c r="R161" i="3"/>
  <c r="Z161" i="3"/>
  <c r="AA161" i="3"/>
  <c r="AC161" i="3"/>
  <c r="AJ161" i="3"/>
  <c r="AK161" i="3"/>
  <c r="AS161" i="3"/>
  <c r="AT161" i="3"/>
  <c r="BB161" i="3"/>
  <c r="BC161" i="3"/>
  <c r="A162" i="3"/>
  <c r="H162" i="3"/>
  <c r="I162" i="3"/>
  <c r="Q162" i="3"/>
  <c r="R162" i="3"/>
  <c r="Z162" i="3"/>
  <c r="AA162" i="3"/>
  <c r="AC162" i="3"/>
  <c r="AJ162" i="3"/>
  <c r="AK162" i="3"/>
  <c r="AS162" i="3"/>
  <c r="AT162" i="3"/>
  <c r="BB162" i="3"/>
  <c r="BC162" i="3"/>
  <c r="A163" i="3"/>
  <c r="H163" i="3"/>
  <c r="I163" i="3"/>
  <c r="Q163" i="3"/>
  <c r="R163" i="3"/>
  <c r="Z163" i="3"/>
  <c r="AA163" i="3"/>
  <c r="AC163" i="3"/>
  <c r="AJ163" i="3"/>
  <c r="AK163" i="3"/>
  <c r="AS163" i="3"/>
  <c r="AT163" i="3"/>
  <c r="BB163" i="3"/>
  <c r="BC163" i="3"/>
  <c r="A164" i="3"/>
  <c r="H164" i="3"/>
  <c r="I164" i="3"/>
  <c r="Q164" i="3"/>
  <c r="R164" i="3"/>
  <c r="Z164" i="3"/>
  <c r="AA164" i="3"/>
  <c r="AC164" i="3"/>
  <c r="AJ164" i="3"/>
  <c r="AK164" i="3"/>
  <c r="AS164" i="3"/>
  <c r="AT164" i="3"/>
  <c r="BB164" i="3"/>
  <c r="BC164" i="3"/>
  <c r="A165" i="3"/>
  <c r="H165" i="3"/>
  <c r="I165" i="3"/>
  <c r="Q165" i="3"/>
  <c r="R165" i="3"/>
  <c r="Z165" i="3"/>
  <c r="AA165" i="3"/>
  <c r="AC165" i="3"/>
  <c r="AJ165" i="3"/>
  <c r="AK165" i="3"/>
  <c r="AS165" i="3"/>
  <c r="AT165" i="3"/>
  <c r="BB165" i="3"/>
  <c r="BC165" i="3"/>
  <c r="A166" i="3"/>
  <c r="H166" i="3"/>
  <c r="I166" i="3"/>
  <c r="Q166" i="3"/>
  <c r="R166" i="3"/>
  <c r="Z166" i="3"/>
  <c r="AA166" i="3"/>
  <c r="AC166" i="3"/>
  <c r="AJ166" i="3"/>
  <c r="AK166" i="3"/>
  <c r="AS166" i="3"/>
  <c r="AT166" i="3"/>
  <c r="BB166" i="3"/>
  <c r="BC166" i="3"/>
  <c r="A167" i="3"/>
  <c r="H167" i="3"/>
  <c r="I167" i="3"/>
  <c r="Q167" i="3"/>
  <c r="R167" i="3"/>
  <c r="Z167" i="3"/>
  <c r="AA167" i="3"/>
  <c r="AC167" i="3"/>
  <c r="AJ167" i="3"/>
  <c r="AK167" i="3"/>
  <c r="AS167" i="3"/>
  <c r="AT167" i="3"/>
  <c r="BB167" i="3"/>
  <c r="BC167" i="3"/>
  <c r="A168" i="3"/>
  <c r="H168" i="3"/>
  <c r="I168" i="3"/>
  <c r="Q168" i="3"/>
  <c r="R168" i="3"/>
  <c r="Z168" i="3"/>
  <c r="AA168" i="3"/>
  <c r="AC168" i="3"/>
  <c r="AJ168" i="3"/>
  <c r="AK168" i="3"/>
  <c r="AS168" i="3"/>
  <c r="AT168" i="3"/>
  <c r="BB168" i="3"/>
  <c r="BC168" i="3"/>
  <c r="A169" i="3"/>
  <c r="H169" i="3"/>
  <c r="I169" i="3"/>
  <c r="Q169" i="3"/>
  <c r="R169" i="3"/>
  <c r="Z169" i="3"/>
  <c r="AA169" i="3"/>
  <c r="AC169" i="3"/>
  <c r="AJ169" i="3"/>
  <c r="AK169" i="3"/>
  <c r="AS169" i="3"/>
  <c r="AT169" i="3"/>
  <c r="BB169" i="3"/>
  <c r="BC169" i="3"/>
  <c r="A170" i="3"/>
  <c r="H170" i="3"/>
  <c r="I170" i="3"/>
  <c r="Q170" i="3"/>
  <c r="R170" i="3"/>
  <c r="Z170" i="3"/>
  <c r="AA170" i="3"/>
  <c r="AC170" i="3"/>
  <c r="AJ170" i="3"/>
  <c r="AK170" i="3"/>
  <c r="AS170" i="3"/>
  <c r="AT170" i="3"/>
  <c r="BB170" i="3"/>
  <c r="BC170" i="3"/>
  <c r="A171" i="3"/>
  <c r="H171" i="3"/>
  <c r="I171" i="3"/>
  <c r="Q171" i="3"/>
  <c r="R171" i="3"/>
  <c r="Z171" i="3"/>
  <c r="AA171" i="3"/>
  <c r="AC171" i="3"/>
  <c r="AJ171" i="3"/>
  <c r="AK171" i="3"/>
  <c r="AS171" i="3"/>
  <c r="AT171" i="3"/>
  <c r="BB171" i="3"/>
  <c r="BC171" i="3"/>
  <c r="A172" i="3"/>
  <c r="H172" i="3"/>
  <c r="I172" i="3"/>
  <c r="Q172" i="3"/>
  <c r="R172" i="3"/>
  <c r="Z172" i="3"/>
  <c r="AA172" i="3"/>
  <c r="AC172" i="3"/>
  <c r="AJ172" i="3"/>
  <c r="AK172" i="3"/>
  <c r="AS172" i="3"/>
  <c r="AT172" i="3"/>
  <c r="BB172" i="3"/>
  <c r="BC172" i="3"/>
  <c r="A173" i="3"/>
  <c r="H173" i="3"/>
  <c r="I173" i="3"/>
  <c r="Q173" i="3"/>
  <c r="R173" i="3"/>
  <c r="Z173" i="3"/>
  <c r="AA173" i="3"/>
  <c r="AC173" i="3"/>
  <c r="AJ173" i="3"/>
  <c r="AK173" i="3"/>
  <c r="AS173" i="3"/>
  <c r="AT173" i="3"/>
  <c r="BB173" i="3"/>
  <c r="BC173" i="3"/>
  <c r="A174" i="3"/>
  <c r="H174" i="3"/>
  <c r="I174" i="3"/>
  <c r="Q174" i="3"/>
  <c r="R174" i="3"/>
  <c r="Z174" i="3"/>
  <c r="AA174" i="3"/>
  <c r="AC174" i="3"/>
  <c r="AJ174" i="3"/>
  <c r="AK174" i="3"/>
  <c r="AS174" i="3"/>
  <c r="AT174" i="3"/>
  <c r="BB174" i="3"/>
  <c r="BC174" i="3"/>
  <c r="A175" i="3"/>
  <c r="H175" i="3"/>
  <c r="I175" i="3"/>
  <c r="Q175" i="3"/>
  <c r="R175" i="3"/>
  <c r="Z175" i="3"/>
  <c r="AA175" i="3"/>
  <c r="AC175" i="3"/>
  <c r="AJ175" i="3"/>
  <c r="AK175" i="3"/>
  <c r="AS175" i="3"/>
  <c r="AT175" i="3"/>
  <c r="BB175" i="3"/>
  <c r="BC175" i="3"/>
  <c r="A176" i="3"/>
  <c r="H176" i="3"/>
  <c r="I176" i="3"/>
  <c r="Q176" i="3"/>
  <c r="R176" i="3"/>
  <c r="Z176" i="3"/>
  <c r="AA176" i="3"/>
  <c r="AC176" i="3"/>
  <c r="AJ176" i="3"/>
  <c r="AK176" i="3"/>
  <c r="AS176" i="3"/>
  <c r="AT176" i="3"/>
  <c r="BB176" i="3"/>
  <c r="BC176" i="3"/>
  <c r="A177" i="3"/>
  <c r="H177" i="3"/>
  <c r="I177" i="3"/>
  <c r="Q177" i="3"/>
  <c r="R177" i="3"/>
  <c r="Z177" i="3"/>
  <c r="AA177" i="3"/>
  <c r="AC177" i="3"/>
  <c r="AJ177" i="3"/>
  <c r="AK177" i="3"/>
  <c r="AS177" i="3"/>
  <c r="AT177" i="3"/>
  <c r="BB177" i="3"/>
  <c r="BC177" i="3"/>
  <c r="A178" i="3"/>
  <c r="H178" i="3"/>
  <c r="I178" i="3"/>
  <c r="Q178" i="3"/>
  <c r="R178" i="3"/>
  <c r="Z178" i="3"/>
  <c r="AA178" i="3"/>
  <c r="AC178" i="3"/>
  <c r="AJ178" i="3"/>
  <c r="AK178" i="3"/>
  <c r="AS178" i="3"/>
  <c r="AT178" i="3"/>
  <c r="BB178" i="3"/>
  <c r="BC178" i="3"/>
  <c r="A179" i="3"/>
  <c r="H179" i="3"/>
  <c r="I179" i="3"/>
  <c r="Q179" i="3"/>
  <c r="R179" i="3"/>
  <c r="Z179" i="3"/>
  <c r="AA179" i="3"/>
  <c r="AC179" i="3"/>
  <c r="AJ179" i="3"/>
  <c r="AK179" i="3"/>
  <c r="AS179" i="3"/>
  <c r="AT179" i="3"/>
  <c r="BB179" i="3"/>
  <c r="BC179" i="3"/>
  <c r="A180" i="3"/>
  <c r="H180" i="3"/>
  <c r="I180" i="3"/>
  <c r="Q180" i="3"/>
  <c r="R180" i="3"/>
  <c r="Z180" i="3"/>
  <c r="AA180" i="3"/>
  <c r="AC180" i="3"/>
  <c r="AJ180" i="3"/>
  <c r="AK180" i="3"/>
  <c r="AS180" i="3"/>
  <c r="AT180" i="3"/>
  <c r="BB180" i="3"/>
  <c r="BC180" i="3"/>
  <c r="A181" i="3"/>
  <c r="H181" i="3"/>
  <c r="I181" i="3"/>
  <c r="Q181" i="3"/>
  <c r="R181" i="3"/>
  <c r="Z181" i="3"/>
  <c r="AA181" i="3"/>
  <c r="AC181" i="3"/>
  <c r="AJ181" i="3"/>
  <c r="AK181" i="3"/>
  <c r="AS181" i="3"/>
  <c r="AT181" i="3"/>
  <c r="BB181" i="3"/>
  <c r="BC181" i="3"/>
  <c r="A182" i="3"/>
  <c r="H182" i="3"/>
  <c r="I182" i="3"/>
  <c r="Q182" i="3"/>
  <c r="R182" i="3"/>
  <c r="Z182" i="3"/>
  <c r="AA182" i="3"/>
  <c r="AC182" i="3"/>
  <c r="AJ182" i="3"/>
  <c r="AK182" i="3"/>
  <c r="AS182" i="3"/>
  <c r="AT182" i="3"/>
  <c r="BB182" i="3"/>
  <c r="BC182" i="3"/>
  <c r="A183" i="3"/>
  <c r="H183" i="3"/>
  <c r="I183" i="3"/>
  <c r="Q183" i="3"/>
  <c r="R183" i="3"/>
  <c r="Z183" i="3"/>
  <c r="AA183" i="3"/>
  <c r="AC183" i="3"/>
  <c r="AJ183" i="3"/>
  <c r="AK183" i="3"/>
  <c r="AS183" i="3"/>
  <c r="AT183" i="3"/>
  <c r="BB183" i="3"/>
  <c r="BC183" i="3"/>
  <c r="A184" i="3"/>
  <c r="H184" i="3"/>
  <c r="I184" i="3"/>
  <c r="Q184" i="3"/>
  <c r="R184" i="3"/>
  <c r="Z184" i="3"/>
  <c r="AA184" i="3"/>
  <c r="AC184" i="3"/>
  <c r="AJ184" i="3"/>
  <c r="AK184" i="3"/>
  <c r="AS184" i="3"/>
  <c r="AT184" i="3"/>
  <c r="BB184" i="3"/>
  <c r="BC184" i="3"/>
  <c r="A185" i="3"/>
  <c r="H185" i="3"/>
  <c r="I185" i="3"/>
  <c r="Q185" i="3"/>
  <c r="R185" i="3"/>
  <c r="Z185" i="3"/>
  <c r="AA185" i="3"/>
  <c r="AC185" i="3"/>
  <c r="AJ185" i="3"/>
  <c r="AK185" i="3"/>
  <c r="AS185" i="3"/>
  <c r="AT185" i="3"/>
  <c r="BB185" i="3"/>
  <c r="BC185" i="3"/>
  <c r="A186" i="3"/>
  <c r="H186" i="3"/>
  <c r="I186" i="3"/>
  <c r="Q186" i="3"/>
  <c r="R186" i="3"/>
  <c r="Z186" i="3"/>
  <c r="AA186" i="3"/>
  <c r="AC186" i="3"/>
  <c r="AJ186" i="3"/>
  <c r="AK186" i="3"/>
  <c r="AS186" i="3"/>
  <c r="AT186" i="3"/>
  <c r="BB186" i="3"/>
  <c r="BC186" i="3"/>
  <c r="A187" i="3"/>
  <c r="H187" i="3"/>
  <c r="I187" i="3"/>
  <c r="Q187" i="3"/>
  <c r="R187" i="3"/>
  <c r="Z187" i="3"/>
  <c r="AA187" i="3"/>
  <c r="AC187" i="3"/>
  <c r="AJ187" i="3"/>
  <c r="AK187" i="3"/>
  <c r="AS187" i="3"/>
  <c r="AT187" i="3"/>
  <c r="BB187" i="3"/>
  <c r="BC187" i="3"/>
  <c r="A188" i="3"/>
  <c r="H188" i="3"/>
  <c r="I188" i="3"/>
  <c r="Q188" i="3"/>
  <c r="R188" i="3"/>
  <c r="Z188" i="3"/>
  <c r="AA188" i="3"/>
  <c r="AC188" i="3"/>
  <c r="AJ188" i="3"/>
  <c r="AK188" i="3"/>
  <c r="AS188" i="3"/>
  <c r="AT188" i="3"/>
  <c r="BB188" i="3"/>
  <c r="BC188" i="3"/>
  <c r="A189" i="3"/>
  <c r="H189" i="3"/>
  <c r="I189" i="3"/>
  <c r="Q189" i="3"/>
  <c r="R189" i="3"/>
  <c r="Z189" i="3"/>
  <c r="AA189" i="3"/>
  <c r="AC189" i="3"/>
  <c r="AJ189" i="3"/>
  <c r="AK189" i="3"/>
  <c r="AS189" i="3"/>
  <c r="AT189" i="3"/>
  <c r="BB189" i="3"/>
  <c r="BC189" i="3"/>
  <c r="A190" i="3"/>
  <c r="H190" i="3"/>
  <c r="I190" i="3"/>
  <c r="Q190" i="3"/>
  <c r="R190" i="3"/>
  <c r="Z190" i="3"/>
  <c r="AA190" i="3"/>
  <c r="AC190" i="3"/>
  <c r="AJ190" i="3"/>
  <c r="AK190" i="3"/>
  <c r="AS190" i="3"/>
  <c r="AT190" i="3"/>
  <c r="BB190" i="3"/>
  <c r="BC190" i="3"/>
  <c r="A191" i="3"/>
  <c r="H191" i="3"/>
  <c r="I191" i="3"/>
  <c r="Q191" i="3"/>
  <c r="R191" i="3"/>
  <c r="Z191" i="3"/>
  <c r="AA191" i="3"/>
  <c r="AC191" i="3"/>
  <c r="AJ191" i="3"/>
  <c r="AK191" i="3"/>
  <c r="AS191" i="3"/>
  <c r="AT191" i="3"/>
  <c r="BB191" i="3"/>
  <c r="BC191" i="3"/>
  <c r="A192" i="3"/>
  <c r="H192" i="3"/>
  <c r="I192" i="3"/>
  <c r="Q192" i="3"/>
  <c r="R192" i="3"/>
  <c r="Z192" i="3"/>
  <c r="AA192" i="3"/>
  <c r="AC192" i="3"/>
  <c r="AJ192" i="3"/>
  <c r="AK192" i="3"/>
  <c r="AS192" i="3"/>
  <c r="AT192" i="3"/>
  <c r="BB192" i="3"/>
  <c r="BC192" i="3"/>
  <c r="A193" i="3"/>
  <c r="H193" i="3"/>
  <c r="I193" i="3"/>
  <c r="Q193" i="3"/>
  <c r="R193" i="3"/>
  <c r="Z193" i="3"/>
  <c r="AA193" i="3"/>
  <c r="AC193" i="3"/>
  <c r="AJ193" i="3"/>
  <c r="AK193" i="3"/>
  <c r="AS193" i="3"/>
  <c r="AT193" i="3"/>
  <c r="BB193" i="3"/>
  <c r="BC193" i="3"/>
  <c r="A194" i="3"/>
  <c r="H194" i="3"/>
  <c r="I194" i="3"/>
  <c r="Q194" i="3"/>
  <c r="R194" i="3"/>
  <c r="Z194" i="3"/>
  <c r="AA194" i="3"/>
  <c r="AC194" i="3"/>
  <c r="AJ194" i="3"/>
  <c r="AK194" i="3"/>
  <c r="AS194" i="3"/>
  <c r="AT194" i="3"/>
  <c r="BB194" i="3"/>
  <c r="BC194" i="3"/>
  <c r="A195" i="3"/>
  <c r="H195" i="3"/>
  <c r="I195" i="3"/>
  <c r="Q195" i="3"/>
  <c r="R195" i="3"/>
  <c r="Z195" i="3"/>
  <c r="AA195" i="3"/>
  <c r="AC195" i="3"/>
  <c r="AJ195" i="3"/>
  <c r="AK195" i="3"/>
  <c r="AS195" i="3"/>
  <c r="AT195" i="3"/>
  <c r="BB195" i="3"/>
  <c r="BC195" i="3"/>
  <c r="A196" i="3"/>
  <c r="H196" i="3"/>
  <c r="I196" i="3"/>
  <c r="Q196" i="3"/>
  <c r="R196" i="3"/>
  <c r="Z196" i="3"/>
  <c r="AA196" i="3"/>
  <c r="AC196" i="3"/>
  <c r="AJ196" i="3"/>
  <c r="AK196" i="3"/>
  <c r="AS196" i="3"/>
  <c r="AT196" i="3"/>
  <c r="BB196" i="3"/>
  <c r="BC196" i="3"/>
  <c r="A197" i="3"/>
  <c r="H197" i="3"/>
  <c r="I197" i="3"/>
  <c r="Q197" i="3"/>
  <c r="R197" i="3"/>
  <c r="Z197" i="3"/>
  <c r="AA197" i="3"/>
  <c r="AC197" i="3"/>
  <c r="AJ197" i="3"/>
  <c r="AK197" i="3"/>
  <c r="AS197" i="3"/>
  <c r="AT197" i="3"/>
  <c r="BB197" i="3"/>
  <c r="BC197" i="3"/>
  <c r="A198" i="3"/>
  <c r="H198" i="3"/>
  <c r="I198" i="3"/>
  <c r="Q198" i="3"/>
  <c r="R198" i="3"/>
  <c r="Z198" i="3"/>
  <c r="AA198" i="3"/>
  <c r="AC198" i="3"/>
  <c r="AJ198" i="3"/>
  <c r="AK198" i="3"/>
  <c r="AS198" i="3"/>
  <c r="AT198" i="3"/>
  <c r="BB198" i="3"/>
  <c r="BC198" i="3"/>
  <c r="A199" i="3"/>
  <c r="H199" i="3"/>
  <c r="I199" i="3"/>
  <c r="Q199" i="3"/>
  <c r="R199" i="3"/>
  <c r="Z199" i="3"/>
  <c r="AA199" i="3"/>
  <c r="AC199" i="3"/>
  <c r="AJ199" i="3"/>
  <c r="AK199" i="3"/>
  <c r="AS199" i="3"/>
  <c r="AT199" i="3"/>
  <c r="BB199" i="3"/>
  <c r="BC199" i="3"/>
  <c r="A200" i="3"/>
  <c r="H200" i="3"/>
  <c r="I200" i="3"/>
  <c r="Q200" i="3"/>
  <c r="R200" i="3"/>
  <c r="Z200" i="3"/>
  <c r="AA200" i="3"/>
  <c r="AC200" i="3"/>
  <c r="AJ200" i="3"/>
  <c r="AK200" i="3"/>
  <c r="AS200" i="3"/>
  <c r="AT200" i="3"/>
  <c r="BB200" i="3"/>
  <c r="BC200" i="3"/>
  <c r="A201" i="3"/>
  <c r="H201" i="3"/>
  <c r="I201" i="3"/>
  <c r="Q201" i="3"/>
  <c r="R201" i="3"/>
  <c r="Z201" i="3"/>
  <c r="AA201" i="3"/>
  <c r="AC201" i="3"/>
  <c r="AJ201" i="3"/>
  <c r="AK201" i="3"/>
  <c r="AS201" i="3"/>
  <c r="AT201" i="3"/>
  <c r="BB201" i="3"/>
  <c r="BC201" i="3"/>
  <c r="A202" i="3"/>
  <c r="H202" i="3"/>
  <c r="I202" i="3"/>
  <c r="Q202" i="3"/>
  <c r="R202" i="3"/>
  <c r="Z202" i="3"/>
  <c r="AA202" i="3"/>
  <c r="AC202" i="3"/>
  <c r="AJ202" i="3"/>
  <c r="AK202" i="3"/>
  <c r="AS202" i="3"/>
  <c r="AT202" i="3"/>
  <c r="BB202" i="3"/>
  <c r="BC202" i="3"/>
  <c r="A203" i="3"/>
  <c r="H203" i="3"/>
  <c r="I203" i="3"/>
  <c r="Q203" i="3"/>
  <c r="R203" i="3"/>
  <c r="Z203" i="3"/>
  <c r="AA203" i="3"/>
  <c r="AC203" i="3"/>
  <c r="AJ203" i="3"/>
  <c r="AK203" i="3"/>
  <c r="AS203" i="3"/>
  <c r="AT203" i="3"/>
  <c r="BB203" i="3"/>
  <c r="BC203" i="3"/>
  <c r="A204" i="3"/>
  <c r="H204" i="3"/>
  <c r="I204" i="3"/>
  <c r="Q204" i="3"/>
  <c r="R204" i="3"/>
  <c r="Z204" i="3"/>
  <c r="AA204" i="3"/>
  <c r="AC204" i="3"/>
  <c r="AJ204" i="3"/>
  <c r="AK204" i="3"/>
  <c r="AS204" i="3"/>
  <c r="AT204" i="3"/>
  <c r="BB204" i="3"/>
  <c r="BC204" i="3"/>
  <c r="A205" i="3"/>
  <c r="H205" i="3"/>
  <c r="I205" i="3"/>
  <c r="Q205" i="3"/>
  <c r="R205" i="3"/>
  <c r="Z205" i="3"/>
  <c r="AA205" i="3"/>
  <c r="AC205" i="3"/>
  <c r="AJ205" i="3"/>
  <c r="AK205" i="3"/>
  <c r="AS205" i="3"/>
  <c r="AT205" i="3"/>
  <c r="BB205" i="3"/>
  <c r="BC205" i="3"/>
  <c r="A206" i="3"/>
  <c r="H206" i="3"/>
  <c r="I206" i="3"/>
  <c r="Q206" i="3"/>
  <c r="R206" i="3"/>
  <c r="Z206" i="3"/>
  <c r="AA206" i="3"/>
  <c r="AC206" i="3"/>
  <c r="AJ206" i="3"/>
  <c r="AK206" i="3"/>
  <c r="AS206" i="3"/>
  <c r="AT206" i="3"/>
  <c r="BB206" i="3"/>
  <c r="BC206" i="3"/>
  <c r="A207" i="3"/>
  <c r="H207" i="3"/>
  <c r="I207" i="3"/>
  <c r="Q207" i="3"/>
  <c r="R207" i="3"/>
  <c r="Z207" i="3"/>
  <c r="AA207" i="3"/>
  <c r="AC207" i="3"/>
  <c r="AJ207" i="3"/>
  <c r="AK207" i="3"/>
  <c r="AS207" i="3"/>
  <c r="AT207" i="3"/>
  <c r="BB207" i="3"/>
  <c r="BC207" i="3"/>
  <c r="A208" i="3"/>
  <c r="H208" i="3"/>
  <c r="I208" i="3"/>
  <c r="Q208" i="3"/>
  <c r="R208" i="3"/>
  <c r="Z208" i="3"/>
  <c r="AA208" i="3"/>
  <c r="AC208" i="3"/>
  <c r="AJ208" i="3"/>
  <c r="AK208" i="3"/>
  <c r="AS208" i="3"/>
  <c r="AT208" i="3"/>
  <c r="BB208" i="3"/>
  <c r="BC208" i="3"/>
  <c r="A209" i="3"/>
  <c r="H209" i="3"/>
  <c r="I209" i="3"/>
  <c r="Q209" i="3"/>
  <c r="R209" i="3"/>
  <c r="Z209" i="3"/>
  <c r="AA209" i="3"/>
  <c r="AC209" i="3"/>
  <c r="AJ209" i="3"/>
  <c r="AK209" i="3"/>
  <c r="AS209" i="3"/>
  <c r="AT209" i="3"/>
  <c r="BB209" i="3"/>
  <c r="BC209" i="3"/>
  <c r="A210" i="3"/>
  <c r="H210" i="3"/>
  <c r="I210" i="3"/>
  <c r="Q210" i="3"/>
  <c r="R210" i="3"/>
  <c r="Z210" i="3"/>
  <c r="AA210" i="3"/>
  <c r="AC210" i="3"/>
  <c r="AJ210" i="3"/>
  <c r="AK210" i="3"/>
  <c r="AS210" i="3"/>
  <c r="AT210" i="3"/>
  <c r="BB210" i="3"/>
  <c r="BC210" i="3"/>
  <c r="A211" i="3"/>
  <c r="H211" i="3"/>
  <c r="I211" i="3"/>
  <c r="Q211" i="3"/>
  <c r="R211" i="3"/>
  <c r="Z211" i="3"/>
  <c r="AA211" i="3"/>
  <c r="AC211" i="3"/>
  <c r="AJ211" i="3"/>
  <c r="AK211" i="3"/>
  <c r="AS211" i="3"/>
  <c r="AT211" i="3"/>
  <c r="BB211" i="3"/>
  <c r="BC211" i="3"/>
  <c r="A212" i="3"/>
  <c r="H212" i="3"/>
  <c r="I212" i="3"/>
  <c r="Q212" i="3"/>
  <c r="R212" i="3"/>
  <c r="Z212" i="3"/>
  <c r="AA212" i="3"/>
  <c r="AC212" i="3"/>
  <c r="AJ212" i="3"/>
  <c r="AK212" i="3"/>
  <c r="AS212" i="3"/>
  <c r="AT212" i="3"/>
  <c r="BB212" i="3"/>
  <c r="BC212" i="3"/>
  <c r="A213" i="3"/>
  <c r="H213" i="3"/>
  <c r="I213" i="3"/>
  <c r="Q213" i="3"/>
  <c r="R213" i="3"/>
  <c r="Z213" i="3"/>
  <c r="AA213" i="3"/>
  <c r="AC213" i="3"/>
  <c r="AJ213" i="3"/>
  <c r="AK213" i="3"/>
  <c r="AS213" i="3"/>
  <c r="AT213" i="3"/>
  <c r="BB213" i="3"/>
  <c r="BC213" i="3"/>
  <c r="A214" i="3"/>
  <c r="H214" i="3"/>
  <c r="I214" i="3"/>
  <c r="Q214" i="3"/>
  <c r="R214" i="3"/>
  <c r="Z214" i="3"/>
  <c r="AA214" i="3"/>
  <c r="AC214" i="3"/>
  <c r="AJ214" i="3"/>
  <c r="AK214" i="3"/>
  <c r="AS214" i="3"/>
  <c r="AT214" i="3"/>
  <c r="BB214" i="3"/>
  <c r="BC214" i="3"/>
  <c r="A215" i="3"/>
  <c r="H215" i="3"/>
  <c r="I215" i="3"/>
  <c r="Q215" i="3"/>
  <c r="R215" i="3"/>
  <c r="Z215" i="3"/>
  <c r="AA215" i="3"/>
  <c r="AC215" i="3"/>
  <c r="AJ215" i="3"/>
  <c r="AK215" i="3"/>
  <c r="AS215" i="3"/>
  <c r="AT215" i="3"/>
  <c r="BB215" i="3"/>
  <c r="BC215" i="3"/>
  <c r="A216" i="3"/>
  <c r="H216" i="3"/>
  <c r="I216" i="3"/>
  <c r="Q216" i="3"/>
  <c r="R216" i="3"/>
  <c r="Z216" i="3"/>
  <c r="AA216" i="3"/>
  <c r="AC216" i="3"/>
  <c r="AJ216" i="3"/>
  <c r="AK216" i="3"/>
  <c r="AS216" i="3"/>
  <c r="AT216" i="3"/>
  <c r="BB216" i="3"/>
  <c r="BC216" i="3"/>
  <c r="A217" i="3"/>
  <c r="H217" i="3"/>
  <c r="I217" i="3"/>
  <c r="Q217" i="3"/>
  <c r="R217" i="3"/>
  <c r="Z217" i="3"/>
  <c r="AA217" i="3"/>
  <c r="AC217" i="3"/>
  <c r="AJ217" i="3"/>
  <c r="AK217" i="3"/>
  <c r="AS217" i="3"/>
  <c r="AT217" i="3"/>
  <c r="BB217" i="3"/>
  <c r="BC217" i="3"/>
  <c r="A218" i="3"/>
  <c r="H218" i="3"/>
  <c r="I218" i="3"/>
  <c r="Q218" i="3"/>
  <c r="R218" i="3"/>
  <c r="Z218" i="3"/>
  <c r="AA218" i="3"/>
  <c r="AC218" i="3"/>
  <c r="AJ218" i="3"/>
  <c r="AK218" i="3"/>
  <c r="AS218" i="3"/>
  <c r="AT218" i="3"/>
  <c r="BB218" i="3"/>
  <c r="BC218" i="3"/>
  <c r="A219" i="3"/>
  <c r="H219" i="3"/>
  <c r="I219" i="3"/>
  <c r="Q219" i="3"/>
  <c r="R219" i="3"/>
  <c r="Z219" i="3"/>
  <c r="AA219" i="3"/>
  <c r="AC219" i="3"/>
  <c r="AJ219" i="3"/>
  <c r="AK219" i="3"/>
  <c r="AS219" i="3"/>
  <c r="AT219" i="3"/>
  <c r="BB219" i="3"/>
  <c r="BC219" i="3"/>
  <c r="A220" i="3"/>
  <c r="H220" i="3"/>
  <c r="I220" i="3"/>
  <c r="Q220" i="3"/>
  <c r="R220" i="3"/>
  <c r="Z220" i="3"/>
  <c r="AA220" i="3"/>
  <c r="AC220" i="3"/>
  <c r="AJ220" i="3"/>
  <c r="AK220" i="3"/>
  <c r="AS220" i="3"/>
  <c r="AT220" i="3"/>
  <c r="BB220" i="3"/>
  <c r="BC220" i="3"/>
  <c r="A221" i="3"/>
  <c r="H221" i="3"/>
  <c r="I221" i="3"/>
  <c r="Q221" i="3"/>
  <c r="R221" i="3"/>
  <c r="Z221" i="3"/>
  <c r="AA221" i="3"/>
  <c r="AC221" i="3"/>
  <c r="AJ221" i="3"/>
  <c r="AK221" i="3"/>
  <c r="AS221" i="3"/>
  <c r="AT221" i="3"/>
  <c r="BB221" i="3"/>
  <c r="BC221" i="3"/>
  <c r="A222" i="3"/>
  <c r="H222" i="3"/>
  <c r="I222" i="3"/>
  <c r="Q222" i="3"/>
  <c r="R222" i="3"/>
  <c r="Z222" i="3"/>
  <c r="AA222" i="3"/>
  <c r="AC222" i="3"/>
  <c r="AJ222" i="3"/>
  <c r="AK222" i="3"/>
  <c r="AS222" i="3"/>
  <c r="AT222" i="3"/>
  <c r="BB222" i="3"/>
  <c r="BC222" i="3"/>
  <c r="A223" i="3"/>
  <c r="H223" i="3"/>
  <c r="I223" i="3"/>
  <c r="Q223" i="3"/>
  <c r="R223" i="3"/>
  <c r="Z223" i="3"/>
  <c r="AA223" i="3"/>
  <c r="AC223" i="3"/>
  <c r="AJ223" i="3"/>
  <c r="AK223" i="3"/>
  <c r="AS223" i="3"/>
  <c r="AT223" i="3"/>
  <c r="BB223" i="3"/>
  <c r="BC223" i="3"/>
  <c r="A224" i="3"/>
  <c r="H224" i="3"/>
  <c r="I224" i="3"/>
  <c r="Q224" i="3"/>
  <c r="R224" i="3"/>
  <c r="Z224" i="3"/>
  <c r="AA224" i="3"/>
  <c r="AC224" i="3"/>
  <c r="AJ224" i="3"/>
  <c r="AK224" i="3"/>
  <c r="AS224" i="3"/>
  <c r="AT224" i="3"/>
  <c r="BB224" i="3"/>
  <c r="BC224" i="3"/>
  <c r="A225" i="3"/>
  <c r="H225" i="3"/>
  <c r="I225" i="3"/>
  <c r="Q225" i="3"/>
  <c r="R225" i="3"/>
  <c r="Z225" i="3"/>
  <c r="AA225" i="3"/>
  <c r="AC225" i="3"/>
  <c r="AJ225" i="3"/>
  <c r="AK225" i="3"/>
  <c r="AS225" i="3"/>
  <c r="AT225" i="3"/>
  <c r="BB225" i="3"/>
  <c r="BC225" i="3"/>
  <c r="A226" i="3"/>
  <c r="H226" i="3"/>
  <c r="I226" i="3"/>
  <c r="Q226" i="3"/>
  <c r="R226" i="3"/>
  <c r="Z226" i="3"/>
  <c r="AA226" i="3"/>
  <c r="AC226" i="3"/>
  <c r="AJ226" i="3"/>
  <c r="AK226" i="3"/>
  <c r="AS226" i="3"/>
  <c r="AT226" i="3"/>
  <c r="BB226" i="3"/>
  <c r="BC226" i="3"/>
  <c r="A227" i="3"/>
  <c r="H227" i="3"/>
  <c r="I227" i="3"/>
  <c r="Q227" i="3"/>
  <c r="R227" i="3"/>
  <c r="Z227" i="3"/>
  <c r="AA227" i="3"/>
  <c r="AC227" i="3"/>
  <c r="AJ227" i="3"/>
  <c r="AK227" i="3"/>
  <c r="AS227" i="3"/>
  <c r="AT227" i="3"/>
  <c r="BB227" i="3"/>
  <c r="BC227" i="3"/>
  <c r="A228" i="3"/>
  <c r="H228" i="3"/>
  <c r="I228" i="3"/>
  <c r="Q228" i="3"/>
  <c r="R228" i="3"/>
  <c r="Z228" i="3"/>
  <c r="AA228" i="3"/>
  <c r="AC228" i="3"/>
  <c r="AJ228" i="3"/>
  <c r="AK228" i="3"/>
  <c r="AS228" i="3"/>
  <c r="AT228" i="3"/>
  <c r="BB228" i="3"/>
  <c r="BC228" i="3"/>
  <c r="A229" i="3"/>
  <c r="H229" i="3"/>
  <c r="I229" i="3"/>
  <c r="Q229" i="3"/>
  <c r="R229" i="3"/>
  <c r="Z229" i="3"/>
  <c r="AA229" i="3"/>
  <c r="AC229" i="3"/>
  <c r="AJ229" i="3"/>
  <c r="AK229" i="3"/>
  <c r="AS229" i="3"/>
  <c r="AT229" i="3"/>
  <c r="BB229" i="3"/>
  <c r="BC229" i="3"/>
  <c r="A230" i="3"/>
  <c r="H230" i="3"/>
  <c r="I230" i="3"/>
  <c r="Q230" i="3"/>
  <c r="R230" i="3"/>
  <c r="Z230" i="3"/>
  <c r="AA230" i="3"/>
  <c r="AC230" i="3"/>
  <c r="AJ230" i="3"/>
  <c r="AK230" i="3"/>
  <c r="AS230" i="3"/>
  <c r="AT230" i="3"/>
  <c r="BB230" i="3"/>
  <c r="BC230" i="3"/>
  <c r="A231" i="3"/>
  <c r="H231" i="3"/>
  <c r="I231" i="3"/>
  <c r="Q231" i="3"/>
  <c r="R231" i="3"/>
  <c r="Z231" i="3"/>
  <c r="AA231" i="3"/>
  <c r="AC231" i="3"/>
  <c r="AJ231" i="3"/>
  <c r="AK231" i="3"/>
  <c r="AS231" i="3"/>
  <c r="AT231" i="3"/>
  <c r="BB231" i="3"/>
  <c r="BC231" i="3"/>
  <c r="A232" i="3"/>
  <c r="H232" i="3"/>
  <c r="I232" i="3"/>
  <c r="Q232" i="3"/>
  <c r="R232" i="3"/>
  <c r="Z232" i="3"/>
  <c r="AA232" i="3"/>
  <c r="AC232" i="3"/>
  <c r="AJ232" i="3"/>
  <c r="AK232" i="3"/>
  <c r="AS232" i="3"/>
  <c r="AT232" i="3"/>
  <c r="BB232" i="3"/>
  <c r="BC232" i="3"/>
  <c r="A233" i="3"/>
  <c r="H233" i="3"/>
  <c r="I233" i="3"/>
  <c r="Q233" i="3"/>
  <c r="R233" i="3"/>
  <c r="Z233" i="3"/>
  <c r="AA233" i="3"/>
  <c r="AC233" i="3"/>
  <c r="AJ233" i="3"/>
  <c r="AK233" i="3"/>
  <c r="AS233" i="3"/>
  <c r="AT233" i="3"/>
  <c r="BB233" i="3"/>
  <c r="BC233" i="3"/>
  <c r="A234" i="3"/>
  <c r="H234" i="3"/>
  <c r="I234" i="3"/>
  <c r="Q234" i="3"/>
  <c r="R234" i="3"/>
  <c r="Z234" i="3"/>
  <c r="AA234" i="3"/>
  <c r="AC234" i="3"/>
  <c r="AJ234" i="3"/>
  <c r="AK234" i="3"/>
  <c r="AS234" i="3"/>
  <c r="AT234" i="3"/>
  <c r="BB234" i="3"/>
  <c r="BC234" i="3"/>
  <c r="A235" i="3"/>
  <c r="H235" i="3"/>
  <c r="I235" i="3"/>
  <c r="Q235" i="3"/>
  <c r="R235" i="3"/>
  <c r="Z235" i="3"/>
  <c r="AA235" i="3"/>
  <c r="AC235" i="3"/>
  <c r="AJ235" i="3"/>
  <c r="AK235" i="3"/>
  <c r="AS235" i="3"/>
  <c r="AT235" i="3"/>
  <c r="BB235" i="3"/>
  <c r="BC235" i="3"/>
  <c r="A236" i="3"/>
  <c r="H236" i="3"/>
  <c r="I236" i="3"/>
  <c r="Q236" i="3"/>
  <c r="R236" i="3"/>
  <c r="Z236" i="3"/>
  <c r="AA236" i="3"/>
  <c r="AC236" i="3"/>
  <c r="AJ236" i="3"/>
  <c r="AK236" i="3"/>
  <c r="AS236" i="3"/>
  <c r="AT236" i="3"/>
  <c r="BB236" i="3"/>
  <c r="BC236" i="3"/>
  <c r="A237" i="3"/>
  <c r="H237" i="3"/>
  <c r="I237" i="3"/>
  <c r="Q237" i="3"/>
  <c r="R237" i="3"/>
  <c r="Z237" i="3"/>
  <c r="AA237" i="3"/>
  <c r="AC237" i="3"/>
  <c r="AJ237" i="3"/>
  <c r="AK237" i="3"/>
  <c r="AS237" i="3"/>
  <c r="AT237" i="3"/>
  <c r="BB237" i="3"/>
  <c r="BC237" i="3"/>
  <c r="A238" i="3"/>
  <c r="H238" i="3"/>
  <c r="I238" i="3"/>
  <c r="Q238" i="3"/>
  <c r="R238" i="3"/>
  <c r="Z238" i="3"/>
  <c r="AA238" i="3"/>
  <c r="AC238" i="3"/>
  <c r="AJ238" i="3"/>
  <c r="AK238" i="3"/>
  <c r="AS238" i="3"/>
  <c r="AT238" i="3"/>
  <c r="BB238" i="3"/>
  <c r="BC238" i="3"/>
  <c r="A239" i="3"/>
  <c r="H239" i="3"/>
  <c r="I239" i="3"/>
  <c r="Q239" i="3"/>
  <c r="R239" i="3"/>
  <c r="Z239" i="3"/>
  <c r="AA239" i="3"/>
  <c r="AC239" i="3"/>
  <c r="AJ239" i="3"/>
  <c r="AK239" i="3"/>
  <c r="AS239" i="3"/>
  <c r="AT239" i="3"/>
  <c r="BB239" i="3"/>
  <c r="BC239" i="3"/>
  <c r="A240" i="3"/>
  <c r="H240" i="3"/>
  <c r="I240" i="3"/>
  <c r="Q240" i="3"/>
  <c r="R240" i="3"/>
  <c r="Z240" i="3"/>
  <c r="AA240" i="3"/>
  <c r="AC240" i="3"/>
  <c r="AJ240" i="3"/>
  <c r="AK240" i="3"/>
  <c r="AS240" i="3"/>
  <c r="AT240" i="3"/>
  <c r="BB240" i="3"/>
  <c r="BC240" i="3"/>
  <c r="A241" i="3"/>
  <c r="H241" i="3"/>
  <c r="I241" i="3"/>
  <c r="Q241" i="3"/>
  <c r="R241" i="3"/>
  <c r="Z241" i="3"/>
  <c r="AA241" i="3"/>
  <c r="AC241" i="3"/>
  <c r="AJ241" i="3"/>
  <c r="AK241" i="3"/>
  <c r="AS241" i="3"/>
  <c r="AT241" i="3"/>
  <c r="BB241" i="3"/>
  <c r="BC241" i="3"/>
  <c r="A242" i="3"/>
  <c r="H242" i="3"/>
  <c r="I242" i="3"/>
  <c r="Q242" i="3"/>
  <c r="R242" i="3"/>
  <c r="Z242" i="3"/>
  <c r="AA242" i="3"/>
  <c r="AC242" i="3"/>
  <c r="AJ242" i="3"/>
  <c r="AK242" i="3"/>
  <c r="AS242" i="3"/>
  <c r="AT242" i="3"/>
  <c r="BB242" i="3"/>
  <c r="BC242" i="3"/>
  <c r="A243" i="3"/>
  <c r="H243" i="3"/>
  <c r="I243" i="3"/>
  <c r="Q243" i="3"/>
  <c r="R243" i="3"/>
  <c r="Z243" i="3"/>
  <c r="AA243" i="3"/>
  <c r="AC243" i="3"/>
  <c r="AJ243" i="3"/>
  <c r="AK243" i="3"/>
  <c r="AS243" i="3"/>
  <c r="AT243" i="3"/>
  <c r="BB243" i="3"/>
  <c r="BC243" i="3"/>
  <c r="A244" i="3"/>
  <c r="H244" i="3"/>
  <c r="I244" i="3"/>
  <c r="Q244" i="3"/>
  <c r="R244" i="3"/>
  <c r="Z244" i="3"/>
  <c r="AA244" i="3"/>
  <c r="AC244" i="3"/>
  <c r="AJ244" i="3"/>
  <c r="AK244" i="3"/>
  <c r="AS244" i="3"/>
  <c r="AT244" i="3"/>
  <c r="BB244" i="3"/>
  <c r="BC244" i="3"/>
  <c r="A245" i="3"/>
  <c r="H245" i="3"/>
  <c r="I245" i="3"/>
  <c r="Q245" i="3"/>
  <c r="R245" i="3"/>
  <c r="Z245" i="3"/>
  <c r="AA245" i="3"/>
  <c r="AC245" i="3"/>
  <c r="AJ245" i="3"/>
  <c r="AK245" i="3"/>
  <c r="AS245" i="3"/>
  <c r="AT245" i="3"/>
  <c r="BB245" i="3"/>
  <c r="BC245" i="3"/>
  <c r="A246" i="3"/>
  <c r="H246" i="3"/>
  <c r="I246" i="3"/>
  <c r="Q246" i="3"/>
  <c r="R246" i="3"/>
  <c r="Z246" i="3"/>
  <c r="AA246" i="3"/>
  <c r="AC246" i="3"/>
  <c r="AJ246" i="3"/>
  <c r="AK246" i="3"/>
  <c r="AS246" i="3"/>
  <c r="AT246" i="3"/>
  <c r="BB246" i="3"/>
  <c r="BC246" i="3"/>
  <c r="A247" i="3"/>
  <c r="H247" i="3"/>
  <c r="I247" i="3"/>
  <c r="Q247" i="3"/>
  <c r="R247" i="3"/>
  <c r="Z247" i="3"/>
  <c r="AA247" i="3"/>
  <c r="AC247" i="3"/>
  <c r="AJ247" i="3"/>
  <c r="AK247" i="3"/>
  <c r="AS247" i="3"/>
  <c r="AT247" i="3"/>
  <c r="BB247" i="3"/>
  <c r="BC247" i="3"/>
  <c r="A248" i="3"/>
  <c r="H248" i="3"/>
  <c r="I248" i="3"/>
  <c r="Q248" i="3"/>
  <c r="R248" i="3"/>
  <c r="Z248" i="3"/>
  <c r="AA248" i="3"/>
  <c r="AC248" i="3"/>
  <c r="AJ248" i="3"/>
  <c r="AK248" i="3"/>
  <c r="AS248" i="3"/>
  <c r="AT248" i="3"/>
  <c r="BB248" i="3"/>
  <c r="BC248" i="3"/>
  <c r="A249" i="3"/>
  <c r="H249" i="3"/>
  <c r="I249" i="3"/>
  <c r="Q249" i="3"/>
  <c r="R249" i="3"/>
  <c r="Z249" i="3"/>
  <c r="AA249" i="3"/>
  <c r="AC249" i="3"/>
  <c r="AJ249" i="3"/>
  <c r="AK249" i="3"/>
  <c r="AS249" i="3"/>
  <c r="AT249" i="3"/>
  <c r="BB249" i="3"/>
  <c r="BC249" i="3"/>
  <c r="A250" i="3"/>
  <c r="H250" i="3"/>
  <c r="I250" i="3"/>
  <c r="Q250" i="3"/>
  <c r="R250" i="3"/>
  <c r="Z250" i="3"/>
  <c r="AA250" i="3"/>
  <c r="AC250" i="3"/>
  <c r="AJ250" i="3"/>
  <c r="AK250" i="3"/>
  <c r="AS250" i="3"/>
  <c r="AT250" i="3"/>
  <c r="BB250" i="3"/>
  <c r="BC250" i="3"/>
  <c r="A251" i="3"/>
  <c r="H251" i="3"/>
  <c r="I251" i="3"/>
  <c r="Q251" i="3"/>
  <c r="R251" i="3"/>
  <c r="Z251" i="3"/>
  <c r="AA251" i="3"/>
  <c r="AC251" i="3"/>
  <c r="AJ251" i="3"/>
  <c r="AK251" i="3"/>
  <c r="AS251" i="3"/>
  <c r="AT251" i="3"/>
  <c r="BB251" i="3"/>
  <c r="BC251" i="3"/>
  <c r="A252" i="3"/>
  <c r="H252" i="3"/>
  <c r="I252" i="3"/>
  <c r="Q252" i="3"/>
  <c r="R252" i="3"/>
  <c r="Z252" i="3"/>
  <c r="AA252" i="3"/>
  <c r="AC252" i="3"/>
  <c r="AJ252" i="3"/>
  <c r="AK252" i="3"/>
  <c r="AS252" i="3"/>
  <c r="AT252" i="3"/>
  <c r="BB252" i="3"/>
  <c r="BC252" i="3"/>
  <c r="A253" i="3"/>
  <c r="H253" i="3"/>
  <c r="I253" i="3"/>
  <c r="Q253" i="3"/>
  <c r="R253" i="3"/>
  <c r="Z253" i="3"/>
  <c r="AA253" i="3"/>
  <c r="AC253" i="3"/>
  <c r="AJ253" i="3"/>
  <c r="AK253" i="3"/>
  <c r="AS253" i="3"/>
  <c r="AT253" i="3"/>
  <c r="BB253" i="3"/>
  <c r="BC253" i="3"/>
  <c r="A254" i="3"/>
  <c r="H254" i="3"/>
  <c r="I254" i="3"/>
  <c r="Q254" i="3"/>
  <c r="R254" i="3"/>
  <c r="Z254" i="3"/>
  <c r="AA254" i="3"/>
  <c r="AC254" i="3"/>
  <c r="AJ254" i="3"/>
  <c r="AK254" i="3"/>
  <c r="AS254" i="3"/>
  <c r="AT254" i="3"/>
  <c r="BB254" i="3"/>
  <c r="BC254" i="3"/>
  <c r="A255" i="3"/>
  <c r="H255" i="3"/>
  <c r="I255" i="3"/>
  <c r="Q255" i="3"/>
  <c r="R255" i="3"/>
  <c r="Z255" i="3"/>
  <c r="AA255" i="3"/>
  <c r="AC255" i="3"/>
  <c r="AJ255" i="3"/>
  <c r="AK255" i="3"/>
  <c r="AS255" i="3"/>
  <c r="AT255" i="3"/>
  <c r="BB255" i="3"/>
  <c r="BC255" i="3"/>
  <c r="A256" i="3"/>
  <c r="H256" i="3"/>
  <c r="I256" i="3"/>
  <c r="Q256" i="3"/>
  <c r="R256" i="3"/>
  <c r="Z256" i="3"/>
  <c r="AA256" i="3"/>
  <c r="AC256" i="3"/>
  <c r="AJ256" i="3"/>
  <c r="AK256" i="3"/>
  <c r="AS256" i="3"/>
  <c r="AT256" i="3"/>
  <c r="BB256" i="3"/>
  <c r="BC256" i="3"/>
  <c r="A257" i="3"/>
  <c r="H257" i="3"/>
  <c r="I257" i="3"/>
  <c r="Q257" i="3"/>
  <c r="R257" i="3"/>
  <c r="Z257" i="3"/>
  <c r="AA257" i="3"/>
  <c r="AC257" i="3"/>
  <c r="AJ257" i="3"/>
  <c r="AK257" i="3"/>
  <c r="AS257" i="3"/>
  <c r="AT257" i="3"/>
  <c r="BB257" i="3"/>
  <c r="BC257" i="3"/>
  <c r="A258" i="3"/>
  <c r="H258" i="3"/>
  <c r="I258" i="3"/>
  <c r="Q258" i="3"/>
  <c r="R258" i="3"/>
  <c r="Z258" i="3"/>
  <c r="AA258" i="3"/>
  <c r="AC258" i="3"/>
  <c r="AJ258" i="3"/>
  <c r="AK258" i="3"/>
  <c r="AS258" i="3"/>
  <c r="AT258" i="3"/>
  <c r="BB258" i="3"/>
  <c r="BC258" i="3"/>
  <c r="A259" i="3"/>
  <c r="H259" i="3"/>
  <c r="I259" i="3"/>
  <c r="Q259" i="3"/>
  <c r="R259" i="3"/>
  <c r="Z259" i="3"/>
  <c r="AA259" i="3"/>
  <c r="AC259" i="3"/>
  <c r="AJ259" i="3"/>
  <c r="AK259" i="3"/>
  <c r="AS259" i="3"/>
  <c r="AT259" i="3"/>
  <c r="BB259" i="3"/>
  <c r="BC259" i="3"/>
  <c r="A260" i="3"/>
  <c r="H260" i="3"/>
  <c r="I260" i="3"/>
  <c r="Q260" i="3"/>
  <c r="R260" i="3"/>
  <c r="Z260" i="3"/>
  <c r="AA260" i="3"/>
  <c r="AC260" i="3"/>
  <c r="AJ260" i="3"/>
  <c r="AK260" i="3"/>
  <c r="AS260" i="3"/>
  <c r="AT260" i="3"/>
  <c r="BB260" i="3"/>
  <c r="BC260" i="3"/>
  <c r="A261" i="3"/>
  <c r="H261" i="3"/>
  <c r="I261" i="3"/>
  <c r="Q261" i="3"/>
  <c r="R261" i="3"/>
  <c r="Z261" i="3"/>
  <c r="AA261" i="3"/>
  <c r="AC261" i="3"/>
  <c r="AJ261" i="3"/>
  <c r="AK261" i="3"/>
  <c r="AS261" i="3"/>
  <c r="AT261" i="3"/>
  <c r="BB261" i="3"/>
  <c r="BC261" i="3"/>
  <c r="A262" i="3"/>
  <c r="H262" i="3"/>
  <c r="I262" i="3"/>
  <c r="Q262" i="3"/>
  <c r="R262" i="3"/>
  <c r="Z262" i="3"/>
  <c r="AA262" i="3"/>
  <c r="AC262" i="3"/>
  <c r="AJ262" i="3"/>
  <c r="AK262" i="3"/>
  <c r="AS262" i="3"/>
  <c r="AT262" i="3"/>
  <c r="BB262" i="3"/>
  <c r="BC262" i="3"/>
  <c r="A263" i="3"/>
  <c r="H263" i="3"/>
  <c r="I263" i="3"/>
  <c r="Q263" i="3"/>
  <c r="R263" i="3"/>
  <c r="Z263" i="3"/>
  <c r="AA263" i="3"/>
  <c r="AC263" i="3"/>
  <c r="AJ263" i="3"/>
  <c r="AK263" i="3"/>
  <c r="AS263" i="3"/>
  <c r="AT263" i="3"/>
  <c r="BB263" i="3"/>
  <c r="BC263" i="3"/>
  <c r="A264" i="3"/>
  <c r="H264" i="3"/>
  <c r="I264" i="3"/>
  <c r="Q264" i="3"/>
  <c r="R264" i="3"/>
  <c r="Z264" i="3"/>
  <c r="AA264" i="3"/>
  <c r="AC264" i="3"/>
  <c r="AJ264" i="3"/>
  <c r="AK264" i="3"/>
  <c r="AS264" i="3"/>
  <c r="AT264" i="3"/>
  <c r="BB264" i="3"/>
  <c r="BC264" i="3"/>
  <c r="A265" i="3"/>
  <c r="H265" i="3"/>
  <c r="I265" i="3"/>
  <c r="Q265" i="3"/>
  <c r="R265" i="3"/>
  <c r="Z265" i="3"/>
  <c r="AA265" i="3"/>
  <c r="AC265" i="3"/>
  <c r="AJ265" i="3"/>
  <c r="AK265" i="3"/>
  <c r="AS265" i="3"/>
  <c r="AT265" i="3"/>
  <c r="BB265" i="3"/>
  <c r="BC265" i="3"/>
  <c r="A266" i="3"/>
  <c r="H266" i="3"/>
  <c r="I266" i="3"/>
  <c r="Q266" i="3"/>
  <c r="R266" i="3"/>
  <c r="Z266" i="3"/>
  <c r="AA266" i="3"/>
  <c r="AC266" i="3"/>
  <c r="AJ266" i="3"/>
  <c r="AK266" i="3"/>
  <c r="AS266" i="3"/>
  <c r="AT266" i="3"/>
  <c r="BB266" i="3"/>
  <c r="BC266" i="3"/>
  <c r="A267" i="3"/>
  <c r="H267" i="3"/>
  <c r="I267" i="3"/>
  <c r="Q267" i="3"/>
  <c r="R267" i="3"/>
  <c r="Z267" i="3"/>
  <c r="AA267" i="3"/>
  <c r="AC267" i="3"/>
  <c r="AJ267" i="3"/>
  <c r="AK267" i="3"/>
  <c r="AS267" i="3"/>
  <c r="AT267" i="3"/>
  <c r="BB267" i="3"/>
  <c r="BC267" i="3"/>
  <c r="A268" i="3"/>
  <c r="H268" i="3"/>
  <c r="I268" i="3"/>
  <c r="Q268" i="3"/>
  <c r="R268" i="3"/>
  <c r="Z268" i="3"/>
  <c r="AA268" i="3"/>
  <c r="AC268" i="3"/>
  <c r="AJ268" i="3"/>
  <c r="AK268" i="3"/>
  <c r="AS268" i="3"/>
  <c r="AT268" i="3"/>
  <c r="BB268" i="3"/>
  <c r="BC268" i="3"/>
  <c r="A269" i="3"/>
  <c r="H269" i="3"/>
  <c r="I269" i="3"/>
  <c r="Q269" i="3"/>
  <c r="R269" i="3"/>
  <c r="Z269" i="3"/>
  <c r="AA269" i="3"/>
  <c r="AC269" i="3"/>
  <c r="AJ269" i="3"/>
  <c r="AK269" i="3"/>
  <c r="AS269" i="3"/>
  <c r="AT269" i="3"/>
  <c r="BB269" i="3"/>
  <c r="BC269" i="3"/>
  <c r="A270" i="3"/>
  <c r="H270" i="3"/>
  <c r="I270" i="3"/>
  <c r="Q270" i="3"/>
  <c r="R270" i="3"/>
  <c r="Z270" i="3"/>
  <c r="AA270" i="3"/>
  <c r="AC270" i="3"/>
  <c r="AJ270" i="3"/>
  <c r="AK270" i="3"/>
  <c r="AS270" i="3"/>
  <c r="AT270" i="3"/>
  <c r="BB270" i="3"/>
  <c r="BC270" i="3"/>
  <c r="A271" i="3"/>
  <c r="H271" i="3"/>
  <c r="I271" i="3"/>
  <c r="Q271" i="3"/>
  <c r="R271" i="3"/>
  <c r="Z271" i="3"/>
  <c r="AA271" i="3"/>
  <c r="AC271" i="3"/>
  <c r="AJ271" i="3"/>
  <c r="AK271" i="3"/>
  <c r="AS271" i="3"/>
  <c r="AT271" i="3"/>
  <c r="BB271" i="3"/>
  <c r="BC271" i="3"/>
  <c r="A272" i="3"/>
  <c r="H272" i="3"/>
  <c r="I272" i="3"/>
  <c r="Q272" i="3"/>
  <c r="R272" i="3"/>
  <c r="Z272" i="3"/>
  <c r="AA272" i="3"/>
  <c r="AC272" i="3"/>
  <c r="AJ272" i="3"/>
  <c r="AK272" i="3"/>
  <c r="AS272" i="3"/>
  <c r="AT272" i="3"/>
  <c r="BB272" i="3"/>
  <c r="BC272" i="3"/>
  <c r="A273" i="3"/>
  <c r="H273" i="3"/>
  <c r="I273" i="3"/>
  <c r="Q273" i="3"/>
  <c r="R273" i="3"/>
  <c r="Z273" i="3"/>
  <c r="AA273" i="3"/>
  <c r="AC273" i="3"/>
  <c r="AJ273" i="3"/>
  <c r="AK273" i="3"/>
  <c r="AS273" i="3"/>
  <c r="AT273" i="3"/>
  <c r="BB273" i="3"/>
  <c r="BC273" i="3"/>
  <c r="A274" i="3"/>
  <c r="H274" i="3"/>
  <c r="I274" i="3"/>
  <c r="Q274" i="3"/>
  <c r="R274" i="3"/>
  <c r="Z274" i="3"/>
  <c r="AA274" i="3"/>
  <c r="AC274" i="3"/>
  <c r="AJ274" i="3"/>
  <c r="AK274" i="3"/>
  <c r="AS274" i="3"/>
  <c r="AT274" i="3"/>
  <c r="BB274" i="3"/>
  <c r="BC274" i="3"/>
  <c r="A275" i="3"/>
  <c r="H275" i="3"/>
  <c r="I275" i="3"/>
  <c r="Q275" i="3"/>
  <c r="R275" i="3"/>
  <c r="Z275" i="3"/>
  <c r="AA275" i="3"/>
  <c r="AC275" i="3"/>
  <c r="AJ275" i="3"/>
  <c r="AK275" i="3"/>
  <c r="AS275" i="3"/>
  <c r="AT275" i="3"/>
  <c r="BB275" i="3"/>
  <c r="BC275" i="3"/>
  <c r="A276" i="3"/>
  <c r="H276" i="3"/>
  <c r="I276" i="3"/>
  <c r="Q276" i="3"/>
  <c r="R276" i="3"/>
  <c r="Z276" i="3"/>
  <c r="AA276" i="3"/>
  <c r="AC276" i="3"/>
  <c r="AJ276" i="3"/>
  <c r="AK276" i="3"/>
  <c r="AS276" i="3"/>
  <c r="AT276" i="3"/>
  <c r="BB276" i="3"/>
  <c r="BC276" i="3"/>
  <c r="A277" i="3"/>
  <c r="H277" i="3"/>
  <c r="I277" i="3"/>
  <c r="Q277" i="3"/>
  <c r="R277" i="3"/>
  <c r="Z277" i="3"/>
  <c r="AA277" i="3"/>
  <c r="AC277" i="3"/>
  <c r="AJ277" i="3"/>
  <c r="AK277" i="3"/>
  <c r="AS277" i="3"/>
  <c r="AT277" i="3"/>
  <c r="BB277" i="3"/>
  <c r="BC277" i="3"/>
  <c r="A278" i="3"/>
  <c r="H278" i="3"/>
  <c r="I278" i="3"/>
  <c r="Q278" i="3"/>
  <c r="R278" i="3"/>
  <c r="Z278" i="3"/>
  <c r="AA278" i="3"/>
  <c r="AC278" i="3"/>
  <c r="AJ278" i="3"/>
  <c r="AK278" i="3"/>
  <c r="AS278" i="3"/>
  <c r="AT278" i="3"/>
  <c r="BB278" i="3"/>
  <c r="BC278" i="3"/>
  <c r="A279" i="3"/>
  <c r="H279" i="3"/>
  <c r="I279" i="3"/>
  <c r="Q279" i="3"/>
  <c r="R279" i="3"/>
  <c r="Z279" i="3"/>
  <c r="AA279" i="3"/>
  <c r="AC279" i="3"/>
  <c r="AJ279" i="3"/>
  <c r="AK279" i="3"/>
  <c r="AS279" i="3"/>
  <c r="AT279" i="3"/>
  <c r="BB279" i="3"/>
  <c r="BC279" i="3"/>
  <c r="A280" i="3"/>
  <c r="H280" i="3"/>
  <c r="I280" i="3"/>
  <c r="Q280" i="3"/>
  <c r="R280" i="3"/>
  <c r="Z280" i="3"/>
  <c r="AA280" i="3"/>
  <c r="AC280" i="3"/>
  <c r="AJ280" i="3"/>
  <c r="AK280" i="3"/>
  <c r="AS280" i="3"/>
  <c r="AT280" i="3"/>
  <c r="BB280" i="3"/>
  <c r="BC280" i="3"/>
  <c r="A281" i="3"/>
  <c r="H281" i="3"/>
  <c r="I281" i="3"/>
  <c r="Q281" i="3"/>
  <c r="R281" i="3"/>
  <c r="Z281" i="3"/>
  <c r="AA281" i="3"/>
  <c r="AC281" i="3"/>
  <c r="AJ281" i="3"/>
  <c r="AK281" i="3"/>
  <c r="AS281" i="3"/>
  <c r="AT281" i="3"/>
  <c r="BB281" i="3"/>
  <c r="BC281" i="3"/>
  <c r="A282" i="3"/>
  <c r="H282" i="3"/>
  <c r="I282" i="3"/>
  <c r="Q282" i="3"/>
  <c r="R282" i="3"/>
  <c r="Z282" i="3"/>
  <c r="AA282" i="3"/>
  <c r="AC282" i="3"/>
  <c r="AJ282" i="3"/>
  <c r="AK282" i="3"/>
  <c r="AS282" i="3"/>
  <c r="AT282" i="3"/>
  <c r="BB282" i="3"/>
  <c r="BC282" i="3"/>
  <c r="A283" i="3"/>
  <c r="H283" i="3"/>
  <c r="I283" i="3"/>
  <c r="Q283" i="3"/>
  <c r="R283" i="3"/>
  <c r="Z283" i="3"/>
  <c r="AA283" i="3"/>
  <c r="AC283" i="3"/>
  <c r="AJ283" i="3"/>
  <c r="AK283" i="3"/>
  <c r="AS283" i="3"/>
  <c r="AT283" i="3"/>
  <c r="BB283" i="3"/>
  <c r="BC283" i="3"/>
  <c r="A284" i="3"/>
  <c r="H284" i="3"/>
  <c r="I284" i="3"/>
  <c r="Q284" i="3"/>
  <c r="R284" i="3"/>
  <c r="Z284" i="3"/>
  <c r="AA284" i="3"/>
  <c r="AC284" i="3"/>
  <c r="AJ284" i="3"/>
  <c r="AK284" i="3"/>
  <c r="AS284" i="3"/>
  <c r="AT284" i="3"/>
  <c r="BB284" i="3"/>
  <c r="BC284" i="3"/>
  <c r="A285" i="3"/>
  <c r="H285" i="3"/>
  <c r="I285" i="3"/>
  <c r="Q285" i="3"/>
  <c r="R285" i="3"/>
  <c r="Z285" i="3"/>
  <c r="AA285" i="3"/>
  <c r="AC285" i="3"/>
  <c r="AJ285" i="3"/>
  <c r="AK285" i="3"/>
  <c r="AS285" i="3"/>
  <c r="AT285" i="3"/>
  <c r="BB285" i="3"/>
  <c r="BC285" i="3"/>
  <c r="A286" i="3"/>
  <c r="H286" i="3"/>
  <c r="I286" i="3"/>
  <c r="Q286" i="3"/>
  <c r="R286" i="3"/>
  <c r="Z286" i="3"/>
  <c r="AA286" i="3"/>
  <c r="AC286" i="3"/>
  <c r="AJ286" i="3"/>
  <c r="AK286" i="3"/>
  <c r="AS286" i="3"/>
  <c r="AT286" i="3"/>
  <c r="BB286" i="3"/>
  <c r="BC286" i="3"/>
  <c r="A287" i="3"/>
  <c r="H287" i="3"/>
  <c r="I287" i="3"/>
  <c r="Q287" i="3"/>
  <c r="R287" i="3"/>
  <c r="Z287" i="3"/>
  <c r="AA287" i="3"/>
  <c r="AC287" i="3"/>
  <c r="AJ287" i="3"/>
  <c r="AK287" i="3"/>
  <c r="AS287" i="3"/>
  <c r="AT287" i="3"/>
  <c r="BB287" i="3"/>
  <c r="BC287" i="3"/>
  <c r="A288" i="3"/>
  <c r="H288" i="3"/>
  <c r="I288" i="3"/>
  <c r="Q288" i="3"/>
  <c r="R288" i="3"/>
  <c r="Z288" i="3"/>
  <c r="AA288" i="3"/>
  <c r="AC288" i="3"/>
  <c r="AJ288" i="3"/>
  <c r="AK288" i="3"/>
  <c r="AS288" i="3"/>
  <c r="AT288" i="3"/>
  <c r="BB288" i="3"/>
  <c r="BC288" i="3"/>
  <c r="A289" i="3"/>
  <c r="H289" i="3"/>
  <c r="I289" i="3"/>
  <c r="Q289" i="3"/>
  <c r="R289" i="3"/>
  <c r="Z289" i="3"/>
  <c r="AA289" i="3"/>
  <c r="AC289" i="3"/>
  <c r="AJ289" i="3"/>
  <c r="AK289" i="3"/>
  <c r="AS289" i="3"/>
  <c r="AT289" i="3"/>
  <c r="BB289" i="3"/>
  <c r="BC289" i="3"/>
  <c r="A290" i="3"/>
  <c r="H290" i="3"/>
  <c r="I290" i="3"/>
  <c r="Q290" i="3"/>
  <c r="R290" i="3"/>
  <c r="Z290" i="3"/>
  <c r="AA290" i="3"/>
  <c r="AC290" i="3"/>
  <c r="AJ290" i="3"/>
  <c r="AK290" i="3"/>
  <c r="AS290" i="3"/>
  <c r="AT290" i="3"/>
  <c r="BB290" i="3"/>
  <c r="BC290" i="3"/>
  <c r="A291" i="3"/>
  <c r="H291" i="3"/>
  <c r="I291" i="3"/>
  <c r="Q291" i="3"/>
  <c r="R291" i="3"/>
  <c r="Z291" i="3"/>
  <c r="AA291" i="3"/>
  <c r="AC291" i="3"/>
  <c r="AJ291" i="3"/>
  <c r="AK291" i="3"/>
  <c r="AS291" i="3"/>
  <c r="AT291" i="3"/>
  <c r="BB291" i="3"/>
  <c r="BC291" i="3"/>
  <c r="A292" i="3"/>
  <c r="H292" i="3"/>
  <c r="I292" i="3"/>
  <c r="Q292" i="3"/>
  <c r="R292" i="3"/>
  <c r="Z292" i="3"/>
  <c r="AA292" i="3"/>
  <c r="AC292" i="3"/>
  <c r="AJ292" i="3"/>
  <c r="AK292" i="3"/>
  <c r="AS292" i="3"/>
  <c r="AT292" i="3"/>
  <c r="BB292" i="3"/>
  <c r="BC292" i="3"/>
  <c r="A293" i="3"/>
  <c r="H293" i="3"/>
  <c r="I293" i="3"/>
  <c r="Q293" i="3"/>
  <c r="R293" i="3"/>
  <c r="Z293" i="3"/>
  <c r="AA293" i="3"/>
  <c r="AC293" i="3"/>
  <c r="AJ293" i="3"/>
  <c r="AK293" i="3"/>
  <c r="AS293" i="3"/>
  <c r="AT293" i="3"/>
  <c r="BB293" i="3"/>
  <c r="BC293" i="3"/>
  <c r="A294" i="3"/>
  <c r="H294" i="3"/>
  <c r="I294" i="3"/>
  <c r="Q294" i="3"/>
  <c r="R294" i="3"/>
  <c r="Z294" i="3"/>
  <c r="AA294" i="3"/>
  <c r="AC294" i="3"/>
  <c r="AJ294" i="3"/>
  <c r="AK294" i="3"/>
  <c r="AS294" i="3"/>
  <c r="AT294" i="3"/>
  <c r="BB294" i="3"/>
  <c r="BC294" i="3"/>
  <c r="A295" i="3"/>
  <c r="H295" i="3"/>
  <c r="I295" i="3"/>
  <c r="Q295" i="3"/>
  <c r="R295" i="3"/>
  <c r="Z295" i="3"/>
  <c r="AA295" i="3"/>
  <c r="AC295" i="3"/>
  <c r="AJ295" i="3"/>
  <c r="AK295" i="3"/>
  <c r="AS295" i="3"/>
  <c r="AT295" i="3"/>
  <c r="BB295" i="3"/>
  <c r="BC295" i="3"/>
  <c r="A296" i="3"/>
  <c r="H296" i="3"/>
  <c r="I296" i="3"/>
  <c r="Q296" i="3"/>
  <c r="R296" i="3"/>
  <c r="Z296" i="3"/>
  <c r="AA296" i="3"/>
  <c r="AC296" i="3"/>
  <c r="AJ296" i="3"/>
  <c r="AK296" i="3"/>
  <c r="AS296" i="3"/>
  <c r="AT296" i="3"/>
  <c r="BB296" i="3"/>
  <c r="BC296" i="3"/>
  <c r="A297" i="3"/>
  <c r="H297" i="3"/>
  <c r="I297" i="3"/>
  <c r="Q297" i="3"/>
  <c r="R297" i="3"/>
  <c r="Z297" i="3"/>
  <c r="AA297" i="3"/>
  <c r="AC297" i="3"/>
  <c r="AJ297" i="3"/>
  <c r="AK297" i="3"/>
  <c r="AS297" i="3"/>
  <c r="AT297" i="3"/>
  <c r="BB297" i="3"/>
  <c r="BC297" i="3"/>
  <c r="A298" i="3"/>
  <c r="H298" i="3"/>
  <c r="I298" i="3"/>
  <c r="Q298" i="3"/>
  <c r="R298" i="3"/>
  <c r="Z298" i="3"/>
  <c r="AA298" i="3"/>
  <c r="AC298" i="3"/>
  <c r="AJ298" i="3"/>
  <c r="AK298" i="3"/>
  <c r="AS298" i="3"/>
  <c r="AT298" i="3"/>
  <c r="BB298" i="3"/>
  <c r="BC298" i="3"/>
  <c r="A299" i="3"/>
  <c r="H299" i="3"/>
  <c r="I299" i="3"/>
  <c r="Q299" i="3"/>
  <c r="R299" i="3"/>
  <c r="Z299" i="3"/>
  <c r="AA299" i="3"/>
  <c r="AC299" i="3"/>
  <c r="AJ299" i="3"/>
  <c r="AK299" i="3"/>
  <c r="AS299" i="3"/>
  <c r="AT299" i="3"/>
  <c r="BB299" i="3"/>
  <c r="BC299" i="3"/>
  <c r="A300" i="3"/>
  <c r="H300" i="3"/>
  <c r="I300" i="3"/>
  <c r="Q300" i="3"/>
  <c r="R300" i="3"/>
  <c r="Z300" i="3"/>
  <c r="AA300" i="3"/>
  <c r="AC300" i="3"/>
  <c r="AJ300" i="3"/>
  <c r="AK300" i="3"/>
  <c r="AS300" i="3"/>
  <c r="AT300" i="3"/>
  <c r="BB300" i="3"/>
  <c r="BC300" i="3"/>
  <c r="A301" i="3"/>
  <c r="H301" i="3"/>
  <c r="I301" i="3"/>
  <c r="Q301" i="3"/>
  <c r="R301" i="3"/>
  <c r="Z301" i="3"/>
  <c r="AA301" i="3"/>
  <c r="AC301" i="3"/>
  <c r="AJ301" i="3"/>
  <c r="AK301" i="3"/>
  <c r="AS301" i="3"/>
  <c r="AT301" i="3"/>
  <c r="BB301" i="3"/>
  <c r="BC301" i="3"/>
  <c r="A302" i="3"/>
  <c r="H302" i="3"/>
  <c r="I302" i="3"/>
  <c r="Q302" i="3"/>
  <c r="R302" i="3"/>
  <c r="Z302" i="3"/>
  <c r="AA302" i="3"/>
  <c r="AC302" i="3"/>
  <c r="AJ302" i="3"/>
  <c r="AK302" i="3"/>
  <c r="AS302" i="3"/>
  <c r="AT302" i="3"/>
  <c r="BB302" i="3"/>
  <c r="BC302" i="3"/>
  <c r="A303" i="3"/>
  <c r="H303" i="3"/>
  <c r="I303" i="3"/>
  <c r="Q303" i="3"/>
  <c r="R303" i="3"/>
  <c r="Z303" i="3"/>
  <c r="AA303" i="3"/>
  <c r="AC303" i="3"/>
  <c r="AJ303" i="3"/>
  <c r="AK303" i="3"/>
  <c r="AS303" i="3"/>
  <c r="AT303" i="3"/>
  <c r="BB303" i="3"/>
  <c r="BC303" i="3"/>
  <c r="A304" i="3"/>
  <c r="H304" i="3"/>
  <c r="I304" i="3"/>
  <c r="Q304" i="3"/>
  <c r="R304" i="3"/>
  <c r="Z304" i="3"/>
  <c r="AA304" i="3"/>
  <c r="AC304" i="3"/>
  <c r="AJ304" i="3"/>
  <c r="AK304" i="3"/>
  <c r="AS304" i="3"/>
  <c r="AT304" i="3"/>
  <c r="BB304" i="3"/>
  <c r="BC304" i="3"/>
  <c r="A305" i="3"/>
  <c r="H305" i="3"/>
  <c r="I305" i="3"/>
  <c r="Q305" i="3"/>
  <c r="R305" i="3"/>
  <c r="Z305" i="3"/>
  <c r="AA305" i="3"/>
  <c r="AC305" i="3"/>
  <c r="AJ305" i="3"/>
  <c r="AK305" i="3"/>
  <c r="AS305" i="3"/>
  <c r="AT305" i="3"/>
  <c r="BB305" i="3"/>
  <c r="BC305" i="3"/>
  <c r="A306" i="3"/>
  <c r="H306" i="3"/>
  <c r="I306" i="3"/>
  <c r="Q306" i="3"/>
  <c r="R306" i="3"/>
  <c r="Z306" i="3"/>
  <c r="AA306" i="3"/>
  <c r="AC306" i="3"/>
  <c r="AJ306" i="3"/>
  <c r="AK306" i="3"/>
  <c r="AS306" i="3"/>
  <c r="AT306" i="3"/>
  <c r="BB306" i="3"/>
  <c r="BC306" i="3"/>
  <c r="A307" i="3"/>
  <c r="H307" i="3"/>
  <c r="I307" i="3"/>
  <c r="Q307" i="3"/>
  <c r="R307" i="3"/>
  <c r="Z307" i="3"/>
  <c r="AA307" i="3"/>
  <c r="AC307" i="3"/>
  <c r="AJ307" i="3"/>
  <c r="AK307" i="3"/>
  <c r="AS307" i="3"/>
  <c r="AT307" i="3"/>
  <c r="BB307" i="3"/>
  <c r="BC307" i="3"/>
  <c r="A308" i="3"/>
  <c r="H308" i="3"/>
  <c r="I308" i="3"/>
  <c r="Q308" i="3"/>
  <c r="R308" i="3"/>
  <c r="Z308" i="3"/>
  <c r="AA308" i="3"/>
  <c r="AC308" i="3"/>
  <c r="AJ308" i="3"/>
  <c r="AK308" i="3"/>
  <c r="AS308" i="3"/>
  <c r="AT308" i="3"/>
  <c r="BB308" i="3"/>
  <c r="BC308" i="3"/>
  <c r="A309" i="3"/>
  <c r="H309" i="3"/>
  <c r="I309" i="3"/>
  <c r="Q309" i="3"/>
  <c r="R309" i="3"/>
  <c r="Z309" i="3"/>
  <c r="AA309" i="3"/>
  <c r="AC309" i="3"/>
  <c r="AJ309" i="3"/>
  <c r="AK309" i="3"/>
  <c r="AS309" i="3"/>
  <c r="AT309" i="3"/>
  <c r="BB309" i="3"/>
  <c r="BC309" i="3"/>
  <c r="A310" i="3"/>
  <c r="H310" i="3"/>
  <c r="I310" i="3"/>
  <c r="Q310" i="3"/>
  <c r="R310" i="3"/>
  <c r="Z310" i="3"/>
  <c r="AA310" i="3"/>
  <c r="AC310" i="3"/>
  <c r="AJ310" i="3"/>
  <c r="AK310" i="3"/>
  <c r="AS310" i="3"/>
  <c r="AT310" i="3"/>
  <c r="BB310" i="3"/>
  <c r="BC310" i="3"/>
  <c r="A311" i="3"/>
  <c r="H311" i="3"/>
  <c r="I311" i="3"/>
  <c r="Q311" i="3"/>
  <c r="R311" i="3"/>
  <c r="Z311" i="3"/>
  <c r="AA311" i="3"/>
  <c r="AC311" i="3"/>
  <c r="AJ311" i="3"/>
  <c r="AK311" i="3"/>
  <c r="AS311" i="3"/>
  <c r="AT311" i="3"/>
  <c r="BB311" i="3"/>
  <c r="BC311" i="3"/>
  <c r="A312" i="3"/>
  <c r="H312" i="3"/>
  <c r="I312" i="3"/>
  <c r="Q312" i="3"/>
  <c r="R312" i="3"/>
  <c r="Z312" i="3"/>
  <c r="AA312" i="3"/>
  <c r="AC312" i="3"/>
  <c r="AJ312" i="3"/>
  <c r="AK312" i="3"/>
  <c r="AS312" i="3"/>
  <c r="AT312" i="3"/>
  <c r="BB312" i="3"/>
  <c r="BC312" i="3"/>
  <c r="A313" i="3"/>
  <c r="H313" i="3"/>
  <c r="I313" i="3"/>
  <c r="Q313" i="3"/>
  <c r="R313" i="3"/>
  <c r="Z313" i="3"/>
  <c r="AA313" i="3"/>
  <c r="AC313" i="3"/>
  <c r="AJ313" i="3"/>
  <c r="AK313" i="3"/>
  <c r="AS313" i="3"/>
  <c r="AT313" i="3"/>
  <c r="BB313" i="3"/>
  <c r="BC313" i="3"/>
  <c r="A314" i="3"/>
  <c r="H314" i="3"/>
  <c r="I314" i="3"/>
  <c r="Q314" i="3"/>
  <c r="R314" i="3"/>
  <c r="Z314" i="3"/>
  <c r="AA314" i="3"/>
  <c r="AC314" i="3"/>
  <c r="AJ314" i="3"/>
  <c r="AK314" i="3"/>
  <c r="AS314" i="3"/>
  <c r="AT314" i="3"/>
  <c r="BB314" i="3"/>
  <c r="BC314" i="3"/>
  <c r="A315" i="3"/>
  <c r="H315" i="3"/>
  <c r="I315" i="3"/>
  <c r="Q315" i="3"/>
  <c r="R315" i="3"/>
  <c r="Z315" i="3"/>
  <c r="AA315" i="3"/>
  <c r="AC315" i="3"/>
  <c r="AJ315" i="3"/>
  <c r="AK315" i="3"/>
  <c r="AS315" i="3"/>
  <c r="AT315" i="3"/>
  <c r="BB315" i="3"/>
  <c r="BC315" i="3"/>
  <c r="A316" i="3"/>
  <c r="H316" i="3"/>
  <c r="I316" i="3"/>
  <c r="Q316" i="3"/>
  <c r="R316" i="3"/>
  <c r="Z316" i="3"/>
  <c r="AA316" i="3"/>
  <c r="AC316" i="3"/>
  <c r="AJ316" i="3"/>
  <c r="AK316" i="3"/>
  <c r="AS316" i="3"/>
  <c r="AT316" i="3"/>
  <c r="BB316" i="3"/>
  <c r="BC316" i="3"/>
  <c r="A317" i="3"/>
  <c r="H317" i="3"/>
  <c r="I317" i="3"/>
  <c r="Q317" i="3"/>
  <c r="R317" i="3"/>
  <c r="Z317" i="3"/>
  <c r="AA317" i="3"/>
  <c r="AC317" i="3"/>
  <c r="AJ317" i="3"/>
  <c r="AK317" i="3"/>
  <c r="AS317" i="3"/>
  <c r="AT317" i="3"/>
  <c r="BB317" i="3"/>
  <c r="BC317" i="3"/>
  <c r="A318" i="3"/>
  <c r="H318" i="3"/>
  <c r="I318" i="3"/>
  <c r="Q318" i="3"/>
  <c r="R318" i="3"/>
  <c r="Z318" i="3"/>
  <c r="AA318" i="3"/>
  <c r="AC318" i="3"/>
  <c r="AJ318" i="3"/>
  <c r="AK318" i="3"/>
  <c r="AS318" i="3"/>
  <c r="AT318" i="3"/>
  <c r="BB318" i="3"/>
  <c r="BC318" i="3"/>
  <c r="A319" i="3"/>
  <c r="H319" i="3"/>
  <c r="I319" i="3"/>
  <c r="Q319" i="3"/>
  <c r="R319" i="3"/>
  <c r="Z319" i="3"/>
  <c r="AA319" i="3"/>
  <c r="AC319" i="3"/>
  <c r="AJ319" i="3"/>
  <c r="AK319" i="3"/>
  <c r="AS319" i="3"/>
  <c r="AT319" i="3"/>
  <c r="BB319" i="3"/>
  <c r="BC319" i="3"/>
  <c r="A320" i="3"/>
  <c r="H320" i="3"/>
  <c r="I320" i="3"/>
  <c r="Q320" i="3"/>
  <c r="R320" i="3"/>
  <c r="Z320" i="3"/>
  <c r="AA320" i="3"/>
  <c r="AC320" i="3"/>
  <c r="AJ320" i="3"/>
  <c r="AK320" i="3"/>
  <c r="AS320" i="3"/>
  <c r="AT320" i="3"/>
  <c r="BB320" i="3"/>
  <c r="BC320" i="3"/>
  <c r="A321" i="3"/>
  <c r="H321" i="3"/>
  <c r="I321" i="3"/>
  <c r="Q321" i="3"/>
  <c r="R321" i="3"/>
  <c r="Z321" i="3"/>
  <c r="AA321" i="3"/>
  <c r="AC321" i="3"/>
  <c r="AJ321" i="3"/>
  <c r="AK321" i="3"/>
  <c r="AS321" i="3"/>
  <c r="AT321" i="3"/>
  <c r="BB321" i="3"/>
  <c r="BC321" i="3"/>
  <c r="A322" i="3"/>
  <c r="H322" i="3"/>
  <c r="I322" i="3"/>
  <c r="Q322" i="3"/>
  <c r="R322" i="3"/>
  <c r="Z322" i="3"/>
  <c r="AA322" i="3"/>
  <c r="AC322" i="3"/>
  <c r="AJ322" i="3"/>
  <c r="AK322" i="3"/>
  <c r="AS322" i="3"/>
  <c r="AT322" i="3"/>
  <c r="BB322" i="3"/>
  <c r="BC322" i="3"/>
  <c r="A323" i="3"/>
  <c r="H323" i="3"/>
  <c r="I323" i="3"/>
  <c r="Q323" i="3"/>
  <c r="R323" i="3"/>
  <c r="Z323" i="3"/>
  <c r="AA323" i="3"/>
  <c r="AC323" i="3"/>
  <c r="AJ323" i="3"/>
  <c r="AK323" i="3"/>
  <c r="AS323" i="3"/>
  <c r="AT323" i="3"/>
  <c r="BB323" i="3"/>
  <c r="BC323" i="3"/>
  <c r="A324" i="3"/>
  <c r="H324" i="3"/>
  <c r="I324" i="3"/>
  <c r="Q324" i="3"/>
  <c r="R324" i="3"/>
  <c r="Z324" i="3"/>
  <c r="AA324" i="3"/>
  <c r="AC324" i="3"/>
  <c r="AJ324" i="3"/>
  <c r="AK324" i="3"/>
  <c r="AS324" i="3"/>
  <c r="AT324" i="3"/>
  <c r="BB324" i="3"/>
  <c r="BC324" i="3"/>
  <c r="A325" i="3"/>
  <c r="H325" i="3"/>
  <c r="I325" i="3"/>
  <c r="Q325" i="3"/>
  <c r="R325" i="3"/>
  <c r="Z325" i="3"/>
  <c r="AA325" i="3"/>
  <c r="AC325" i="3"/>
  <c r="AJ325" i="3"/>
  <c r="AK325" i="3"/>
  <c r="AS325" i="3"/>
  <c r="AT325" i="3"/>
  <c r="BB325" i="3"/>
  <c r="BC325" i="3"/>
  <c r="A326" i="3"/>
  <c r="H326" i="3"/>
  <c r="I326" i="3"/>
  <c r="Q326" i="3"/>
  <c r="R326" i="3"/>
  <c r="Z326" i="3"/>
  <c r="AA326" i="3"/>
  <c r="AC326" i="3"/>
  <c r="AJ326" i="3"/>
  <c r="AK326" i="3"/>
  <c r="AS326" i="3"/>
  <c r="AT326" i="3"/>
  <c r="BB326" i="3"/>
  <c r="BC326" i="3"/>
  <c r="A327" i="3"/>
  <c r="H327" i="3"/>
  <c r="I327" i="3"/>
  <c r="Q327" i="3"/>
  <c r="R327" i="3"/>
  <c r="Z327" i="3"/>
  <c r="AA327" i="3"/>
  <c r="AC327" i="3"/>
  <c r="AJ327" i="3"/>
  <c r="AK327" i="3"/>
  <c r="AS327" i="3"/>
  <c r="AT327" i="3"/>
  <c r="BB327" i="3"/>
  <c r="BC327" i="3"/>
  <c r="A328" i="3"/>
  <c r="H328" i="3"/>
  <c r="I328" i="3"/>
  <c r="Q328" i="3"/>
  <c r="R328" i="3"/>
  <c r="Z328" i="3"/>
  <c r="AA328" i="3"/>
  <c r="AC328" i="3"/>
  <c r="AJ328" i="3"/>
  <c r="AK328" i="3"/>
  <c r="AS328" i="3"/>
  <c r="AT328" i="3"/>
  <c r="BB328" i="3"/>
  <c r="BC328" i="3"/>
  <c r="A329" i="3"/>
  <c r="H329" i="3"/>
  <c r="I329" i="3"/>
  <c r="Q329" i="3"/>
  <c r="R329" i="3"/>
  <c r="Z329" i="3"/>
  <c r="AA329" i="3"/>
  <c r="AC329" i="3"/>
  <c r="AJ329" i="3"/>
  <c r="AK329" i="3"/>
  <c r="AS329" i="3"/>
  <c r="AT329" i="3"/>
  <c r="BB329" i="3"/>
  <c r="BC329" i="3"/>
  <c r="A330" i="3"/>
  <c r="H330" i="3"/>
  <c r="I330" i="3"/>
  <c r="Q330" i="3"/>
  <c r="R330" i="3"/>
  <c r="Z330" i="3"/>
  <c r="AA330" i="3"/>
  <c r="AC330" i="3"/>
  <c r="AJ330" i="3"/>
  <c r="AK330" i="3"/>
  <c r="AS330" i="3"/>
  <c r="AT330" i="3"/>
  <c r="BB330" i="3"/>
  <c r="BC330" i="3"/>
  <c r="A331" i="3"/>
  <c r="H331" i="3"/>
  <c r="I331" i="3"/>
  <c r="Q331" i="3"/>
  <c r="R331" i="3"/>
  <c r="Z331" i="3"/>
  <c r="AA331" i="3"/>
  <c r="AC331" i="3"/>
  <c r="AJ331" i="3"/>
  <c r="AK331" i="3"/>
  <c r="AS331" i="3"/>
  <c r="AT331" i="3"/>
  <c r="BB331" i="3"/>
  <c r="BC331" i="3"/>
  <c r="A332" i="3"/>
  <c r="H332" i="3"/>
  <c r="I332" i="3"/>
  <c r="Q332" i="3"/>
  <c r="R332" i="3"/>
  <c r="Z332" i="3"/>
  <c r="AA332" i="3"/>
  <c r="AC332" i="3"/>
  <c r="AJ332" i="3"/>
  <c r="AK332" i="3"/>
  <c r="AS332" i="3"/>
  <c r="AT332" i="3"/>
  <c r="BB332" i="3"/>
  <c r="BC332" i="3"/>
  <c r="A333" i="3"/>
  <c r="H333" i="3"/>
  <c r="I333" i="3"/>
  <c r="Q333" i="3"/>
  <c r="R333" i="3"/>
  <c r="Z333" i="3"/>
  <c r="AA333" i="3"/>
  <c r="AC333" i="3"/>
  <c r="AJ333" i="3"/>
  <c r="AK333" i="3"/>
  <c r="AS333" i="3"/>
  <c r="AT333" i="3"/>
  <c r="BB333" i="3"/>
  <c r="BC333" i="3"/>
  <c r="A334" i="3"/>
  <c r="H334" i="3"/>
  <c r="I334" i="3"/>
  <c r="Q334" i="3"/>
  <c r="R334" i="3"/>
  <c r="Z334" i="3"/>
  <c r="AA334" i="3"/>
  <c r="AC334" i="3"/>
  <c r="AJ334" i="3"/>
  <c r="AK334" i="3"/>
  <c r="AS334" i="3"/>
  <c r="AT334" i="3"/>
  <c r="BB334" i="3"/>
  <c r="BC334" i="3"/>
  <c r="A335" i="3"/>
  <c r="H335" i="3"/>
  <c r="I335" i="3"/>
  <c r="Q335" i="3"/>
  <c r="R335" i="3"/>
  <c r="Z335" i="3"/>
  <c r="AA335" i="3"/>
  <c r="AC335" i="3"/>
  <c r="AJ335" i="3"/>
  <c r="AK335" i="3"/>
  <c r="AS335" i="3"/>
  <c r="AT335" i="3"/>
  <c r="BB335" i="3"/>
  <c r="BC335" i="3"/>
  <c r="A336" i="3"/>
  <c r="H336" i="3"/>
  <c r="I336" i="3"/>
  <c r="Q336" i="3"/>
  <c r="R336" i="3"/>
  <c r="Z336" i="3"/>
  <c r="AA336" i="3"/>
  <c r="AC336" i="3"/>
  <c r="AJ336" i="3"/>
  <c r="AK336" i="3"/>
  <c r="AS336" i="3"/>
  <c r="AT336" i="3"/>
  <c r="BB336" i="3"/>
  <c r="BC336" i="3"/>
  <c r="A337" i="3"/>
  <c r="H337" i="3"/>
  <c r="I337" i="3"/>
  <c r="Q337" i="3"/>
  <c r="R337" i="3"/>
  <c r="Z337" i="3"/>
  <c r="AA337" i="3"/>
  <c r="AC337" i="3"/>
  <c r="AJ337" i="3"/>
  <c r="AK337" i="3"/>
  <c r="AS337" i="3"/>
  <c r="AT337" i="3"/>
  <c r="BB337" i="3"/>
  <c r="BC337" i="3"/>
  <c r="A338" i="3"/>
  <c r="H338" i="3"/>
  <c r="I338" i="3"/>
  <c r="Q338" i="3"/>
  <c r="R338" i="3"/>
  <c r="Z338" i="3"/>
  <c r="AA338" i="3"/>
  <c r="AC338" i="3"/>
  <c r="AJ338" i="3"/>
  <c r="AK338" i="3"/>
  <c r="AS338" i="3"/>
  <c r="AT338" i="3"/>
  <c r="BB338" i="3"/>
  <c r="BC338" i="3"/>
  <c r="A339" i="3"/>
  <c r="H339" i="3"/>
  <c r="I339" i="3"/>
  <c r="Q339" i="3"/>
  <c r="R339" i="3"/>
  <c r="Z339" i="3"/>
  <c r="AA339" i="3"/>
  <c r="AC339" i="3"/>
  <c r="AJ339" i="3"/>
  <c r="AK339" i="3"/>
  <c r="AS339" i="3"/>
  <c r="AT339" i="3"/>
  <c r="BB339" i="3"/>
  <c r="BC339" i="3"/>
  <c r="A340" i="3"/>
  <c r="H340" i="3"/>
  <c r="I340" i="3"/>
  <c r="Q340" i="3"/>
  <c r="R340" i="3"/>
  <c r="Z340" i="3"/>
  <c r="AA340" i="3"/>
  <c r="AC340" i="3"/>
  <c r="AJ340" i="3"/>
  <c r="AK340" i="3"/>
  <c r="AS340" i="3"/>
  <c r="AT340" i="3"/>
  <c r="BB340" i="3"/>
  <c r="BC340" i="3"/>
  <c r="A341" i="3"/>
  <c r="H341" i="3"/>
  <c r="I341" i="3"/>
  <c r="Q341" i="3"/>
  <c r="R341" i="3"/>
  <c r="Z341" i="3"/>
  <c r="AA341" i="3"/>
  <c r="AC341" i="3"/>
  <c r="AJ341" i="3"/>
  <c r="AK341" i="3"/>
  <c r="AS341" i="3"/>
  <c r="AT341" i="3"/>
  <c r="BB341" i="3"/>
  <c r="BC341" i="3"/>
  <c r="A342" i="3"/>
  <c r="H342" i="3"/>
  <c r="I342" i="3"/>
  <c r="Q342" i="3"/>
  <c r="R342" i="3"/>
  <c r="Z342" i="3"/>
  <c r="AA342" i="3"/>
  <c r="AC342" i="3"/>
  <c r="AJ342" i="3"/>
  <c r="AK342" i="3"/>
  <c r="AS342" i="3"/>
  <c r="AT342" i="3"/>
  <c r="BB342" i="3"/>
  <c r="BC342" i="3"/>
  <c r="A343" i="3"/>
  <c r="H343" i="3"/>
  <c r="I343" i="3"/>
  <c r="Q343" i="3"/>
  <c r="R343" i="3"/>
  <c r="Z343" i="3"/>
  <c r="AA343" i="3"/>
  <c r="AC343" i="3"/>
  <c r="AJ343" i="3"/>
  <c r="AK343" i="3"/>
  <c r="AS343" i="3"/>
  <c r="AT343" i="3"/>
  <c r="BB343" i="3"/>
  <c r="BC343" i="3"/>
  <c r="A344" i="3"/>
  <c r="H344" i="3"/>
  <c r="I344" i="3"/>
  <c r="Q344" i="3"/>
  <c r="R344" i="3"/>
  <c r="Z344" i="3"/>
  <c r="AA344" i="3"/>
  <c r="AC344" i="3"/>
  <c r="AJ344" i="3"/>
  <c r="AK344" i="3"/>
  <c r="AS344" i="3"/>
  <c r="AT344" i="3"/>
  <c r="BB344" i="3"/>
  <c r="BC344" i="3"/>
  <c r="A345" i="3"/>
  <c r="H345" i="3"/>
  <c r="I345" i="3"/>
  <c r="Q345" i="3"/>
  <c r="R345" i="3"/>
  <c r="Z345" i="3"/>
  <c r="AA345" i="3"/>
  <c r="AC345" i="3"/>
  <c r="AJ345" i="3"/>
  <c r="AK345" i="3"/>
  <c r="AS345" i="3"/>
  <c r="AT345" i="3"/>
  <c r="BB345" i="3"/>
  <c r="BC345" i="3"/>
  <c r="A346" i="3"/>
  <c r="H346" i="3"/>
  <c r="I346" i="3"/>
  <c r="Q346" i="3"/>
  <c r="R346" i="3"/>
  <c r="Z346" i="3"/>
  <c r="AA346" i="3"/>
  <c r="AC346" i="3"/>
  <c r="AJ346" i="3"/>
  <c r="AK346" i="3"/>
  <c r="AS346" i="3"/>
  <c r="AT346" i="3"/>
  <c r="BB346" i="3"/>
  <c r="BC346" i="3"/>
  <c r="A347" i="3"/>
  <c r="H347" i="3"/>
  <c r="I347" i="3"/>
  <c r="Q347" i="3"/>
  <c r="R347" i="3"/>
  <c r="Z347" i="3"/>
  <c r="AA347" i="3"/>
  <c r="AC347" i="3"/>
  <c r="AJ347" i="3"/>
  <c r="AK347" i="3"/>
  <c r="AS347" i="3"/>
  <c r="AT347" i="3"/>
  <c r="BB347" i="3"/>
  <c r="BC347" i="3"/>
  <c r="A348" i="3"/>
  <c r="H348" i="3"/>
  <c r="I348" i="3"/>
  <c r="Q348" i="3"/>
  <c r="R348" i="3"/>
  <c r="Z348" i="3"/>
  <c r="AA348" i="3"/>
  <c r="AC348" i="3"/>
  <c r="AJ348" i="3"/>
  <c r="AK348" i="3"/>
  <c r="AS348" i="3"/>
  <c r="AT348" i="3"/>
  <c r="BB348" i="3"/>
  <c r="BC348" i="3"/>
  <c r="A349" i="3"/>
  <c r="H349" i="3"/>
  <c r="I349" i="3"/>
  <c r="Q349" i="3"/>
  <c r="R349" i="3"/>
  <c r="Z349" i="3"/>
  <c r="AA349" i="3"/>
  <c r="AC349" i="3"/>
  <c r="AJ349" i="3"/>
  <c r="AK349" i="3"/>
  <c r="AS349" i="3"/>
  <c r="AT349" i="3"/>
  <c r="BB349" i="3"/>
  <c r="BC349" i="3"/>
  <c r="A350" i="3"/>
  <c r="H350" i="3"/>
  <c r="I350" i="3"/>
  <c r="Q350" i="3"/>
  <c r="R350" i="3"/>
  <c r="Z350" i="3"/>
  <c r="AA350" i="3"/>
  <c r="AC350" i="3"/>
  <c r="AJ350" i="3"/>
  <c r="AK350" i="3"/>
  <c r="AS350" i="3"/>
  <c r="AT350" i="3"/>
  <c r="BB350" i="3"/>
  <c r="BC350" i="3"/>
  <c r="A351" i="3"/>
  <c r="H351" i="3"/>
  <c r="I351" i="3"/>
  <c r="Q351" i="3"/>
  <c r="R351" i="3"/>
  <c r="Z351" i="3"/>
  <c r="AA351" i="3"/>
  <c r="AC351" i="3"/>
  <c r="AJ351" i="3"/>
  <c r="AK351" i="3"/>
  <c r="AS351" i="3"/>
  <c r="AT351" i="3"/>
  <c r="BB351" i="3"/>
  <c r="BC351" i="3"/>
  <c r="A352" i="3"/>
  <c r="H352" i="3"/>
  <c r="I352" i="3"/>
  <c r="Q352" i="3"/>
  <c r="R352" i="3"/>
  <c r="Z352" i="3"/>
  <c r="AA352" i="3"/>
  <c r="AC352" i="3"/>
  <c r="AJ352" i="3"/>
  <c r="AK352" i="3"/>
  <c r="AS352" i="3"/>
  <c r="AT352" i="3"/>
  <c r="BB352" i="3"/>
  <c r="BC352" i="3"/>
  <c r="A353" i="3"/>
  <c r="H353" i="3"/>
  <c r="I353" i="3"/>
  <c r="Q353" i="3"/>
  <c r="R353" i="3"/>
  <c r="Z353" i="3"/>
  <c r="AA353" i="3"/>
  <c r="AC353" i="3"/>
  <c r="AJ353" i="3"/>
  <c r="AK353" i="3"/>
  <c r="AS353" i="3"/>
  <c r="AT353" i="3"/>
  <c r="BB353" i="3"/>
  <c r="BC353" i="3"/>
  <c r="A354" i="3"/>
  <c r="H354" i="3"/>
  <c r="I354" i="3"/>
  <c r="Q354" i="3"/>
  <c r="R354" i="3"/>
  <c r="Z354" i="3"/>
  <c r="AA354" i="3"/>
  <c r="AC354" i="3"/>
  <c r="AJ354" i="3"/>
  <c r="AK354" i="3"/>
  <c r="AS354" i="3"/>
  <c r="AT354" i="3"/>
  <c r="BB354" i="3"/>
  <c r="BC354" i="3"/>
  <c r="A355" i="3"/>
  <c r="H355" i="3"/>
  <c r="I355" i="3"/>
  <c r="Q355" i="3"/>
  <c r="R355" i="3"/>
  <c r="Z355" i="3"/>
  <c r="AA355" i="3"/>
  <c r="AC355" i="3"/>
  <c r="AJ355" i="3"/>
  <c r="AK355" i="3"/>
  <c r="AS355" i="3"/>
  <c r="AT355" i="3"/>
  <c r="BB355" i="3"/>
  <c r="BC355" i="3"/>
  <c r="A356" i="3"/>
  <c r="H356" i="3"/>
  <c r="I356" i="3"/>
  <c r="Q356" i="3"/>
  <c r="R356" i="3"/>
  <c r="Z356" i="3"/>
  <c r="AA356" i="3"/>
  <c r="AC356" i="3"/>
  <c r="AJ356" i="3"/>
  <c r="AK356" i="3"/>
  <c r="AS356" i="3"/>
  <c r="AT356" i="3"/>
  <c r="BB356" i="3"/>
  <c r="BC356" i="3"/>
  <c r="A357" i="3"/>
  <c r="H357" i="3"/>
  <c r="I357" i="3"/>
  <c r="Q357" i="3"/>
  <c r="R357" i="3"/>
  <c r="Z357" i="3"/>
  <c r="AA357" i="3"/>
  <c r="AC357" i="3"/>
  <c r="AJ357" i="3"/>
  <c r="AK357" i="3"/>
  <c r="AS357" i="3"/>
  <c r="AT357" i="3"/>
  <c r="BB357" i="3"/>
  <c r="BC357" i="3"/>
  <c r="A358" i="3"/>
  <c r="H358" i="3"/>
  <c r="I358" i="3"/>
  <c r="Q358" i="3"/>
  <c r="R358" i="3"/>
  <c r="Z358" i="3"/>
  <c r="AA358" i="3"/>
  <c r="AC358" i="3"/>
  <c r="AJ358" i="3"/>
  <c r="AK358" i="3"/>
  <c r="AS358" i="3"/>
  <c r="AT358" i="3"/>
  <c r="BB358" i="3"/>
  <c r="BC358" i="3"/>
  <c r="A359" i="3"/>
  <c r="H359" i="3"/>
  <c r="I359" i="3"/>
  <c r="Q359" i="3"/>
  <c r="R359" i="3"/>
  <c r="Z359" i="3"/>
  <c r="AA359" i="3"/>
  <c r="AC359" i="3"/>
  <c r="AJ359" i="3"/>
  <c r="AK359" i="3"/>
  <c r="AS359" i="3"/>
  <c r="AT359" i="3"/>
  <c r="BB359" i="3"/>
  <c r="BC359" i="3"/>
  <c r="A360" i="3"/>
  <c r="H360" i="3"/>
  <c r="I360" i="3"/>
  <c r="Q360" i="3"/>
  <c r="R360" i="3"/>
  <c r="Z360" i="3"/>
  <c r="AA360" i="3"/>
  <c r="AC360" i="3"/>
  <c r="AJ360" i="3"/>
  <c r="AK360" i="3"/>
  <c r="AS360" i="3"/>
  <c r="AT360" i="3"/>
  <c r="BB360" i="3"/>
  <c r="BC360" i="3"/>
  <c r="A361" i="3"/>
  <c r="H361" i="3"/>
  <c r="I361" i="3"/>
  <c r="Q361" i="3"/>
  <c r="R361" i="3"/>
  <c r="Z361" i="3"/>
  <c r="AA361" i="3"/>
  <c r="AC361" i="3"/>
  <c r="AJ361" i="3"/>
  <c r="AK361" i="3"/>
  <c r="AS361" i="3"/>
  <c r="AT361" i="3"/>
  <c r="BB361" i="3"/>
  <c r="BC361" i="3"/>
  <c r="A362" i="3"/>
  <c r="H362" i="3"/>
  <c r="I362" i="3"/>
  <c r="Q362" i="3"/>
  <c r="R362" i="3"/>
  <c r="Z362" i="3"/>
  <c r="AA362" i="3"/>
  <c r="AC362" i="3"/>
  <c r="AJ362" i="3"/>
  <c r="AK362" i="3"/>
  <c r="AS362" i="3"/>
  <c r="AT362" i="3"/>
  <c r="BB362" i="3"/>
  <c r="BC362" i="3"/>
  <c r="A363" i="3"/>
  <c r="H363" i="3"/>
  <c r="I363" i="3"/>
  <c r="Q363" i="3"/>
  <c r="R363" i="3"/>
  <c r="Z363" i="3"/>
  <c r="AA363" i="3"/>
  <c r="AC363" i="3"/>
  <c r="AJ363" i="3"/>
  <c r="AK363" i="3"/>
  <c r="AS363" i="3"/>
  <c r="AT363" i="3"/>
  <c r="BB363" i="3"/>
  <c r="BC363" i="3"/>
  <c r="A364" i="3"/>
  <c r="H364" i="3"/>
  <c r="I364" i="3"/>
  <c r="Q364" i="3"/>
  <c r="R364" i="3"/>
  <c r="Z364" i="3"/>
  <c r="AA364" i="3"/>
  <c r="AC364" i="3"/>
  <c r="AJ364" i="3"/>
  <c r="AK364" i="3"/>
  <c r="AS364" i="3"/>
  <c r="AT364" i="3"/>
  <c r="BB364" i="3"/>
  <c r="BC364" i="3"/>
  <c r="A365" i="3"/>
  <c r="H365" i="3"/>
  <c r="I365" i="3"/>
  <c r="Q365" i="3"/>
  <c r="R365" i="3"/>
  <c r="Z365" i="3"/>
  <c r="AA365" i="3"/>
  <c r="AC365" i="3"/>
  <c r="AJ365" i="3"/>
  <c r="AK365" i="3"/>
  <c r="AS365" i="3"/>
  <c r="AT365" i="3"/>
  <c r="BB365" i="3"/>
  <c r="BC365" i="3"/>
  <c r="A366" i="3"/>
  <c r="H366" i="3"/>
  <c r="I366" i="3"/>
  <c r="Q366" i="3"/>
  <c r="R366" i="3"/>
  <c r="Z366" i="3"/>
  <c r="AA366" i="3"/>
  <c r="AC366" i="3"/>
  <c r="AJ366" i="3"/>
  <c r="AK366" i="3"/>
  <c r="AS366" i="3"/>
  <c r="AT366" i="3"/>
  <c r="BB366" i="3"/>
  <c r="BC366" i="3"/>
  <c r="A367" i="3"/>
  <c r="H367" i="3"/>
  <c r="I367" i="3"/>
  <c r="Q367" i="3"/>
  <c r="R367" i="3"/>
  <c r="Z367" i="3"/>
  <c r="AA367" i="3"/>
  <c r="AC367" i="3"/>
  <c r="AJ367" i="3"/>
  <c r="AK367" i="3"/>
  <c r="AS367" i="3"/>
  <c r="AT367" i="3"/>
  <c r="BB367" i="3"/>
  <c r="BC367" i="3"/>
  <c r="A368" i="3"/>
  <c r="H368" i="3"/>
  <c r="I368" i="3"/>
  <c r="Q368" i="3"/>
  <c r="R368" i="3"/>
  <c r="Z368" i="3"/>
  <c r="AA368" i="3"/>
  <c r="AC368" i="3"/>
  <c r="AJ368" i="3"/>
  <c r="AK368" i="3"/>
  <c r="AS368" i="3"/>
  <c r="AT368" i="3"/>
  <c r="BB368" i="3"/>
  <c r="BC368" i="3"/>
  <c r="A369" i="3"/>
  <c r="H369" i="3"/>
  <c r="I369" i="3"/>
  <c r="Q369" i="3"/>
  <c r="R369" i="3"/>
  <c r="Z369" i="3"/>
  <c r="AA369" i="3"/>
  <c r="AC369" i="3"/>
  <c r="AJ369" i="3"/>
  <c r="AK369" i="3"/>
  <c r="AS369" i="3"/>
  <c r="AT369" i="3"/>
  <c r="BB369" i="3"/>
  <c r="BC369" i="3"/>
  <c r="A370" i="3"/>
  <c r="H370" i="3"/>
  <c r="I370" i="3"/>
  <c r="Q370" i="3"/>
  <c r="R370" i="3"/>
  <c r="Z370" i="3"/>
  <c r="AA370" i="3"/>
  <c r="AC370" i="3"/>
  <c r="AJ370" i="3"/>
  <c r="AK370" i="3"/>
  <c r="AS370" i="3"/>
  <c r="AT370" i="3"/>
  <c r="BB370" i="3"/>
  <c r="BC370" i="3"/>
  <c r="A371" i="3"/>
  <c r="H371" i="3"/>
  <c r="I371" i="3"/>
  <c r="Q371" i="3"/>
  <c r="R371" i="3"/>
  <c r="Z371" i="3"/>
  <c r="AA371" i="3"/>
  <c r="AC371" i="3"/>
  <c r="AJ371" i="3"/>
  <c r="AK371" i="3"/>
  <c r="AS371" i="3"/>
  <c r="AT371" i="3"/>
  <c r="BB371" i="3"/>
  <c r="BC371" i="3"/>
  <c r="A372" i="3"/>
  <c r="H372" i="3"/>
  <c r="I372" i="3"/>
  <c r="Q372" i="3"/>
  <c r="R372" i="3"/>
  <c r="Z372" i="3"/>
  <c r="AA372" i="3"/>
  <c r="AC372" i="3"/>
  <c r="AJ372" i="3"/>
  <c r="AK372" i="3"/>
  <c r="AS372" i="3"/>
  <c r="AT372" i="3"/>
  <c r="BB372" i="3"/>
  <c r="BC372" i="3"/>
  <c r="A373" i="3"/>
  <c r="H373" i="3"/>
  <c r="I373" i="3"/>
  <c r="Q373" i="3"/>
  <c r="R373" i="3"/>
  <c r="Z373" i="3"/>
  <c r="AA373" i="3"/>
  <c r="AC373" i="3"/>
  <c r="AJ373" i="3"/>
  <c r="AK373" i="3"/>
  <c r="AS373" i="3"/>
  <c r="AT373" i="3"/>
  <c r="BB373" i="3"/>
  <c r="BC373" i="3"/>
  <c r="A374" i="3"/>
  <c r="H374" i="3"/>
  <c r="I374" i="3"/>
  <c r="Q374" i="3"/>
  <c r="R374" i="3"/>
  <c r="Z374" i="3"/>
  <c r="AA374" i="3"/>
  <c r="AC374" i="3"/>
  <c r="AJ374" i="3"/>
  <c r="AK374" i="3"/>
  <c r="AS374" i="3"/>
  <c r="AT374" i="3"/>
  <c r="BB374" i="3"/>
  <c r="BC374" i="3"/>
  <c r="A375" i="3"/>
  <c r="H375" i="3"/>
  <c r="I375" i="3"/>
  <c r="Q375" i="3"/>
  <c r="R375" i="3"/>
  <c r="Z375" i="3"/>
  <c r="AA375" i="3"/>
  <c r="AC375" i="3"/>
  <c r="AJ375" i="3"/>
  <c r="AK375" i="3"/>
  <c r="AS375" i="3"/>
  <c r="AT375" i="3"/>
  <c r="BB375" i="3"/>
  <c r="BC375" i="3"/>
  <c r="A376" i="3"/>
  <c r="H376" i="3"/>
  <c r="I376" i="3"/>
  <c r="Q376" i="3"/>
  <c r="R376" i="3"/>
  <c r="Z376" i="3"/>
  <c r="AA376" i="3"/>
  <c r="AC376" i="3"/>
  <c r="AJ376" i="3"/>
  <c r="AK376" i="3"/>
  <c r="AS376" i="3"/>
  <c r="AT376" i="3"/>
  <c r="BB376" i="3"/>
  <c r="BC376" i="3"/>
  <c r="A377" i="3"/>
  <c r="H377" i="3"/>
  <c r="I377" i="3"/>
  <c r="Q377" i="3"/>
  <c r="R377" i="3"/>
  <c r="Z377" i="3"/>
  <c r="AA377" i="3"/>
  <c r="AC377" i="3"/>
  <c r="AJ377" i="3"/>
  <c r="AK377" i="3"/>
  <c r="AS377" i="3"/>
  <c r="AT377" i="3"/>
  <c r="BB377" i="3"/>
  <c r="BC377" i="3"/>
  <c r="A378" i="3"/>
  <c r="H378" i="3"/>
  <c r="I378" i="3"/>
  <c r="Q378" i="3"/>
  <c r="R378" i="3"/>
  <c r="Z378" i="3"/>
  <c r="AA378" i="3"/>
  <c r="AC378" i="3"/>
  <c r="AJ378" i="3"/>
  <c r="AK378" i="3"/>
  <c r="AS378" i="3"/>
  <c r="AT378" i="3"/>
  <c r="BB378" i="3"/>
  <c r="BC378" i="3"/>
  <c r="A379" i="3"/>
  <c r="H379" i="3"/>
  <c r="I379" i="3"/>
  <c r="Q379" i="3"/>
  <c r="R379" i="3"/>
  <c r="Z379" i="3"/>
  <c r="AA379" i="3"/>
  <c r="AC379" i="3"/>
  <c r="AJ379" i="3"/>
  <c r="AK379" i="3"/>
  <c r="AS379" i="3"/>
  <c r="AT379" i="3"/>
  <c r="BB379" i="3"/>
  <c r="BC379" i="3"/>
  <c r="A380" i="3"/>
  <c r="H380" i="3"/>
  <c r="I380" i="3"/>
  <c r="Q380" i="3"/>
  <c r="R380" i="3"/>
  <c r="Z380" i="3"/>
  <c r="AA380" i="3"/>
  <c r="AC380" i="3"/>
  <c r="AJ380" i="3"/>
  <c r="AK380" i="3"/>
  <c r="AS380" i="3"/>
  <c r="AT380" i="3"/>
  <c r="BB380" i="3"/>
  <c r="BC380" i="3"/>
  <c r="A381" i="3"/>
  <c r="H381" i="3"/>
  <c r="I381" i="3"/>
  <c r="Q381" i="3"/>
  <c r="R381" i="3"/>
  <c r="Z381" i="3"/>
  <c r="AA381" i="3"/>
  <c r="AC381" i="3"/>
  <c r="AJ381" i="3"/>
  <c r="AK381" i="3"/>
  <c r="AS381" i="3"/>
  <c r="AT381" i="3"/>
  <c r="BB381" i="3"/>
  <c r="BC381" i="3"/>
  <c r="A382" i="3"/>
  <c r="H382" i="3"/>
  <c r="I382" i="3"/>
  <c r="Q382" i="3"/>
  <c r="R382" i="3"/>
  <c r="Z382" i="3"/>
  <c r="AA382" i="3"/>
  <c r="AC382" i="3"/>
  <c r="AJ382" i="3"/>
  <c r="AK382" i="3"/>
  <c r="AS382" i="3"/>
  <c r="AT382" i="3"/>
  <c r="BB382" i="3"/>
  <c r="BC382" i="3"/>
  <c r="A383" i="3"/>
  <c r="H383" i="3"/>
  <c r="I383" i="3"/>
  <c r="Q383" i="3"/>
  <c r="R383" i="3"/>
  <c r="Z383" i="3"/>
  <c r="AA383" i="3"/>
  <c r="AC383" i="3"/>
  <c r="AJ383" i="3"/>
  <c r="AK383" i="3"/>
  <c r="AS383" i="3"/>
  <c r="AT383" i="3"/>
  <c r="BB383" i="3"/>
  <c r="BC383" i="3"/>
  <c r="A384" i="3"/>
  <c r="H384" i="3"/>
  <c r="I384" i="3"/>
  <c r="Q384" i="3"/>
  <c r="R384" i="3"/>
  <c r="Z384" i="3"/>
  <c r="AA384" i="3"/>
  <c r="AC384" i="3"/>
  <c r="AJ384" i="3"/>
  <c r="AK384" i="3"/>
  <c r="AS384" i="3"/>
  <c r="AT384" i="3"/>
  <c r="BB384" i="3"/>
  <c r="BC384" i="3"/>
  <c r="A385" i="3"/>
  <c r="H385" i="3"/>
  <c r="I385" i="3"/>
  <c r="Q385" i="3"/>
  <c r="R385" i="3"/>
  <c r="Z385" i="3"/>
  <c r="AA385" i="3"/>
  <c r="AC385" i="3"/>
  <c r="AJ385" i="3"/>
  <c r="AK385" i="3"/>
  <c r="AS385" i="3"/>
  <c r="AT385" i="3"/>
  <c r="BB385" i="3"/>
  <c r="BC385" i="3"/>
  <c r="A386" i="3"/>
  <c r="H386" i="3"/>
  <c r="I386" i="3"/>
  <c r="Q386" i="3"/>
  <c r="R386" i="3"/>
  <c r="Z386" i="3"/>
  <c r="AA386" i="3"/>
  <c r="AC386" i="3"/>
  <c r="AJ386" i="3"/>
  <c r="AK386" i="3"/>
  <c r="AS386" i="3"/>
  <c r="AT386" i="3"/>
  <c r="BB386" i="3"/>
  <c r="BC386" i="3"/>
  <c r="A387" i="3"/>
  <c r="H387" i="3"/>
  <c r="I387" i="3"/>
  <c r="Q387" i="3"/>
  <c r="R387" i="3"/>
  <c r="Z387" i="3"/>
  <c r="AA387" i="3"/>
  <c r="AC387" i="3"/>
  <c r="AJ387" i="3"/>
  <c r="AK387" i="3"/>
  <c r="AS387" i="3"/>
  <c r="AT387" i="3"/>
  <c r="BB387" i="3"/>
  <c r="BC387" i="3"/>
  <c r="A388" i="3"/>
  <c r="H388" i="3"/>
  <c r="I388" i="3"/>
  <c r="Q388" i="3"/>
  <c r="R388" i="3"/>
  <c r="Z388" i="3"/>
  <c r="AA388" i="3"/>
  <c r="AC388" i="3"/>
  <c r="AJ388" i="3"/>
  <c r="AK388" i="3"/>
  <c r="AS388" i="3"/>
  <c r="AT388" i="3"/>
  <c r="BB388" i="3"/>
  <c r="BC388" i="3"/>
  <c r="A389" i="3"/>
  <c r="H389" i="3"/>
  <c r="I389" i="3"/>
  <c r="Q389" i="3"/>
  <c r="R389" i="3"/>
  <c r="Z389" i="3"/>
  <c r="AA389" i="3"/>
  <c r="AC389" i="3"/>
  <c r="AJ389" i="3"/>
  <c r="AK389" i="3"/>
  <c r="AS389" i="3"/>
  <c r="AT389" i="3"/>
  <c r="BB389" i="3"/>
  <c r="BC389" i="3"/>
  <c r="A390" i="3"/>
  <c r="H390" i="3"/>
  <c r="I390" i="3"/>
  <c r="Q390" i="3"/>
  <c r="R390" i="3"/>
  <c r="Z390" i="3"/>
  <c r="AA390" i="3"/>
  <c r="AC390" i="3"/>
  <c r="AJ390" i="3"/>
  <c r="AK390" i="3"/>
  <c r="AS390" i="3"/>
  <c r="AT390" i="3"/>
  <c r="BB390" i="3"/>
  <c r="BC390" i="3"/>
  <c r="A391" i="3"/>
  <c r="H391" i="3"/>
  <c r="I391" i="3"/>
  <c r="Q391" i="3"/>
  <c r="R391" i="3"/>
  <c r="Z391" i="3"/>
  <c r="AA391" i="3"/>
  <c r="AC391" i="3"/>
  <c r="AJ391" i="3"/>
  <c r="AK391" i="3"/>
  <c r="AS391" i="3"/>
  <c r="AT391" i="3"/>
  <c r="BB391" i="3"/>
  <c r="BC391" i="3"/>
  <c r="A392" i="3"/>
  <c r="H392" i="3"/>
  <c r="I392" i="3"/>
  <c r="Q392" i="3"/>
  <c r="R392" i="3"/>
  <c r="Z392" i="3"/>
  <c r="AA392" i="3"/>
  <c r="AC392" i="3"/>
  <c r="AJ392" i="3"/>
  <c r="AK392" i="3"/>
  <c r="AS392" i="3"/>
  <c r="AT392" i="3"/>
  <c r="BB392" i="3"/>
  <c r="BC392" i="3"/>
  <c r="A393" i="3"/>
  <c r="H393" i="3"/>
  <c r="I393" i="3"/>
  <c r="Q393" i="3"/>
  <c r="R393" i="3"/>
  <c r="Z393" i="3"/>
  <c r="AA393" i="3"/>
  <c r="AC393" i="3"/>
  <c r="AJ393" i="3"/>
  <c r="AK393" i="3"/>
  <c r="AS393" i="3"/>
  <c r="AT393" i="3"/>
  <c r="BB393" i="3"/>
  <c r="BC393" i="3"/>
  <c r="A394" i="3"/>
  <c r="H394" i="3"/>
  <c r="I394" i="3"/>
  <c r="Q394" i="3"/>
  <c r="R394" i="3"/>
  <c r="Z394" i="3"/>
  <c r="AA394" i="3"/>
  <c r="AC394" i="3"/>
  <c r="AJ394" i="3"/>
  <c r="AK394" i="3"/>
  <c r="AS394" i="3"/>
  <c r="AT394" i="3"/>
  <c r="BB394" i="3"/>
  <c r="BC394" i="3"/>
  <c r="A395" i="3"/>
  <c r="H395" i="3"/>
  <c r="I395" i="3"/>
  <c r="Q395" i="3"/>
  <c r="R395" i="3"/>
  <c r="Z395" i="3"/>
  <c r="AA395" i="3"/>
  <c r="AC395" i="3"/>
  <c r="AJ395" i="3"/>
  <c r="AK395" i="3"/>
  <c r="AS395" i="3"/>
  <c r="AT395" i="3"/>
  <c r="BB395" i="3"/>
  <c r="BC395" i="3"/>
  <c r="A396" i="3"/>
  <c r="H396" i="3"/>
  <c r="I396" i="3"/>
  <c r="Q396" i="3"/>
  <c r="R396" i="3"/>
  <c r="Z396" i="3"/>
  <c r="AA396" i="3"/>
  <c r="AC396" i="3"/>
  <c r="AJ396" i="3"/>
  <c r="AK396" i="3"/>
  <c r="AS396" i="3"/>
  <c r="AT396" i="3"/>
  <c r="BB396" i="3"/>
  <c r="BC396" i="3"/>
  <c r="A397" i="3"/>
  <c r="H397" i="3"/>
  <c r="I397" i="3"/>
  <c r="Q397" i="3"/>
  <c r="R397" i="3"/>
  <c r="Z397" i="3"/>
  <c r="AA397" i="3"/>
  <c r="AC397" i="3"/>
  <c r="AJ397" i="3"/>
  <c r="AK397" i="3"/>
  <c r="AS397" i="3"/>
  <c r="AT397" i="3"/>
  <c r="BB397" i="3"/>
  <c r="BC397" i="3"/>
  <c r="A398" i="3"/>
  <c r="H398" i="3"/>
  <c r="I398" i="3"/>
  <c r="Q398" i="3"/>
  <c r="R398" i="3"/>
  <c r="Z398" i="3"/>
  <c r="AA398" i="3"/>
  <c r="AC398" i="3"/>
  <c r="AJ398" i="3"/>
  <c r="AK398" i="3"/>
  <c r="AS398" i="3"/>
  <c r="AT398" i="3"/>
  <c r="BB398" i="3"/>
  <c r="BC398" i="3"/>
  <c r="A399" i="3"/>
  <c r="H399" i="3"/>
  <c r="I399" i="3"/>
  <c r="Q399" i="3"/>
  <c r="R399" i="3"/>
  <c r="Z399" i="3"/>
  <c r="AA399" i="3"/>
  <c r="AC399" i="3"/>
  <c r="AJ399" i="3"/>
  <c r="AK399" i="3"/>
  <c r="AS399" i="3"/>
  <c r="AT399" i="3"/>
  <c r="BB399" i="3"/>
  <c r="BC399" i="3"/>
  <c r="A400" i="3"/>
  <c r="H400" i="3"/>
  <c r="I400" i="3"/>
  <c r="Q400" i="3"/>
  <c r="R400" i="3"/>
  <c r="Z400" i="3"/>
  <c r="AA400" i="3"/>
  <c r="AC400" i="3"/>
  <c r="AJ400" i="3"/>
  <c r="AK400" i="3"/>
  <c r="AS400" i="3"/>
  <c r="AT400" i="3"/>
  <c r="BB400" i="3"/>
  <c r="BC400" i="3"/>
  <c r="A401" i="3"/>
  <c r="H401" i="3"/>
  <c r="I401" i="3"/>
  <c r="Q401" i="3"/>
  <c r="R401" i="3"/>
  <c r="Z401" i="3"/>
  <c r="AA401" i="3"/>
  <c r="AC401" i="3"/>
  <c r="AJ401" i="3"/>
  <c r="AK401" i="3"/>
  <c r="AS401" i="3"/>
  <c r="AT401" i="3"/>
  <c r="BB401" i="3"/>
  <c r="BC401" i="3"/>
  <c r="A402" i="3"/>
  <c r="H402" i="3"/>
  <c r="I402" i="3"/>
  <c r="Q402" i="3"/>
  <c r="R402" i="3"/>
  <c r="Z402" i="3"/>
  <c r="AA402" i="3"/>
  <c r="AC402" i="3"/>
  <c r="AJ402" i="3"/>
  <c r="AK402" i="3"/>
  <c r="AS402" i="3"/>
  <c r="AT402" i="3"/>
  <c r="BB402" i="3"/>
  <c r="BC402" i="3"/>
  <c r="A403" i="3"/>
  <c r="H403" i="3"/>
  <c r="I403" i="3"/>
  <c r="Q403" i="3"/>
  <c r="R403" i="3"/>
  <c r="Z403" i="3"/>
  <c r="AA403" i="3"/>
  <c r="AC403" i="3"/>
  <c r="AJ403" i="3"/>
  <c r="AK403" i="3"/>
  <c r="AS403" i="3"/>
  <c r="AT403" i="3"/>
  <c r="BB403" i="3"/>
  <c r="BC403" i="3"/>
  <c r="A404" i="3"/>
  <c r="H404" i="3"/>
  <c r="I404" i="3"/>
  <c r="Q404" i="3"/>
  <c r="R404" i="3"/>
  <c r="Z404" i="3"/>
  <c r="AA404" i="3"/>
  <c r="AC404" i="3"/>
  <c r="AJ404" i="3"/>
  <c r="AK404" i="3"/>
  <c r="AS404" i="3"/>
  <c r="AT404" i="3"/>
  <c r="BB404" i="3"/>
  <c r="BC404" i="3"/>
  <c r="A405" i="3"/>
  <c r="H405" i="3"/>
  <c r="I405" i="3"/>
  <c r="Q405" i="3"/>
  <c r="R405" i="3"/>
  <c r="Z405" i="3"/>
  <c r="AA405" i="3"/>
  <c r="AC405" i="3"/>
  <c r="AJ405" i="3"/>
  <c r="AK405" i="3"/>
  <c r="AS405" i="3"/>
  <c r="AT405" i="3"/>
  <c r="BB405" i="3"/>
  <c r="BC405" i="3"/>
  <c r="A6" i="2"/>
  <c r="H6" i="2"/>
  <c r="I6" i="2"/>
  <c r="J6" i="2"/>
  <c r="S6" i="2"/>
  <c r="U6" i="2"/>
  <c r="AD6" i="2"/>
  <c r="AE6" i="2"/>
  <c r="AF6" i="2"/>
  <c r="AI6" i="2"/>
  <c r="AP6" i="2"/>
  <c r="AQ6" i="2"/>
  <c r="AR6" i="2"/>
  <c r="AZ6" i="2"/>
  <c r="BA6" i="2"/>
  <c r="BB6" i="2"/>
  <c r="BJ6" i="2"/>
  <c r="BK6" i="2"/>
  <c r="BL6" i="2"/>
  <c r="A7" i="2"/>
  <c r="H7" i="2"/>
  <c r="I7" i="2"/>
  <c r="J7" i="2"/>
  <c r="S7" i="2"/>
  <c r="U7" i="2"/>
  <c r="AE7" i="2"/>
  <c r="AF7" i="2"/>
  <c r="AI7" i="2"/>
  <c r="AP7" i="2"/>
  <c r="AQ7" i="2"/>
  <c r="AR7" i="2"/>
  <c r="AZ7" i="2"/>
  <c r="BA7" i="2"/>
  <c r="BB7" i="2"/>
  <c r="BJ7" i="2"/>
  <c r="BK7" i="2"/>
  <c r="BL7" i="2"/>
  <c r="A8" i="2"/>
  <c r="H8" i="2"/>
  <c r="I8" i="2"/>
  <c r="J8" i="2"/>
  <c r="S8" i="2"/>
  <c r="U8" i="2"/>
  <c r="AE8" i="2"/>
  <c r="AF8" i="2"/>
  <c r="AI8" i="2"/>
  <c r="AP8" i="2"/>
  <c r="AQ8" i="2"/>
  <c r="AR8" i="2"/>
  <c r="AZ8" i="2"/>
  <c r="BA8" i="2"/>
  <c r="BB8" i="2"/>
  <c r="BJ8" i="2"/>
  <c r="BK8" i="2"/>
  <c r="BL8" i="2"/>
  <c r="A9" i="2"/>
  <c r="H9" i="2"/>
  <c r="I9" i="2"/>
  <c r="J9" i="2"/>
  <c r="S9" i="2"/>
  <c r="U9" i="2"/>
  <c r="AE9" i="2"/>
  <c r="AF9" i="2"/>
  <c r="AI9" i="2"/>
  <c r="AP9" i="2"/>
  <c r="AQ9" i="2"/>
  <c r="AR9" i="2"/>
  <c r="AZ9" i="2"/>
  <c r="BA9" i="2"/>
  <c r="BB9" i="2"/>
  <c r="BJ9" i="2"/>
  <c r="BK9" i="2"/>
  <c r="BL9" i="2"/>
  <c r="A10" i="2"/>
  <c r="H10" i="2"/>
  <c r="I10" i="2"/>
  <c r="J10" i="2"/>
  <c r="S10" i="2"/>
  <c r="U10" i="2"/>
  <c r="AE10" i="2"/>
  <c r="AF10" i="2"/>
  <c r="AI10" i="2"/>
  <c r="AP10" i="2"/>
  <c r="AQ10" i="2"/>
  <c r="AR10" i="2"/>
  <c r="AZ10" i="2"/>
  <c r="BA10" i="2"/>
  <c r="BB10" i="2"/>
  <c r="BJ10" i="2"/>
  <c r="BK10" i="2"/>
  <c r="BL10" i="2"/>
  <c r="A11" i="2"/>
  <c r="H11" i="2"/>
  <c r="I11" i="2"/>
  <c r="J11" i="2"/>
  <c r="S11" i="2"/>
  <c r="U11" i="2"/>
  <c r="AE11" i="2"/>
  <c r="AF11" i="2"/>
  <c r="AI11" i="2"/>
  <c r="AP11" i="2"/>
  <c r="AQ11" i="2"/>
  <c r="AR11" i="2"/>
  <c r="AZ11" i="2"/>
  <c r="BA11" i="2"/>
  <c r="BB11" i="2"/>
  <c r="BJ11" i="2"/>
  <c r="BK11" i="2"/>
  <c r="BL11" i="2"/>
  <c r="A12" i="2"/>
  <c r="H12" i="2"/>
  <c r="I12" i="2"/>
  <c r="J12" i="2"/>
  <c r="S12" i="2"/>
  <c r="U12" i="2"/>
  <c r="AE12" i="2"/>
  <c r="AF12" i="2"/>
  <c r="AI12" i="2"/>
  <c r="AP12" i="2"/>
  <c r="AQ12" i="2"/>
  <c r="AR12" i="2"/>
  <c r="AZ12" i="2"/>
  <c r="BA12" i="2"/>
  <c r="BB12" i="2"/>
  <c r="BJ12" i="2"/>
  <c r="BK12" i="2"/>
  <c r="BL12" i="2"/>
  <c r="A13" i="2"/>
  <c r="H13" i="2"/>
  <c r="I13" i="2"/>
  <c r="J13" i="2"/>
  <c r="S13" i="2"/>
  <c r="U13" i="2"/>
  <c r="AE13" i="2"/>
  <c r="AF13" i="2"/>
  <c r="AI13" i="2"/>
  <c r="AP13" i="2"/>
  <c r="AQ13" i="2"/>
  <c r="AR13" i="2"/>
  <c r="AZ13" i="2"/>
  <c r="BA13" i="2"/>
  <c r="BB13" i="2"/>
  <c r="BJ13" i="2"/>
  <c r="BK13" i="2"/>
  <c r="BL13" i="2"/>
  <c r="A14" i="2"/>
  <c r="H14" i="2"/>
  <c r="I14" i="2"/>
  <c r="J14" i="2"/>
  <c r="S14" i="2"/>
  <c r="U14" i="2"/>
  <c r="AE14" i="2"/>
  <c r="AF14" i="2"/>
  <c r="AI14" i="2"/>
  <c r="AP14" i="2"/>
  <c r="AQ14" i="2"/>
  <c r="AR14" i="2"/>
  <c r="AZ14" i="2"/>
  <c r="BA14" i="2"/>
  <c r="BB14" i="2"/>
  <c r="BJ14" i="2"/>
  <c r="BK14" i="2"/>
  <c r="BL14" i="2"/>
  <c r="A15" i="2"/>
  <c r="H15" i="2"/>
  <c r="I15" i="2"/>
  <c r="J15" i="2"/>
  <c r="S15" i="2"/>
  <c r="U15" i="2"/>
  <c r="AE15" i="2"/>
  <c r="AF15" i="2"/>
  <c r="AI15" i="2"/>
  <c r="AP15" i="2"/>
  <c r="AQ15" i="2"/>
  <c r="AR15" i="2"/>
  <c r="AZ15" i="2"/>
  <c r="BA15" i="2"/>
  <c r="BB15" i="2"/>
  <c r="BJ15" i="2"/>
  <c r="BK15" i="2"/>
  <c r="BL15" i="2"/>
  <c r="A16" i="2"/>
  <c r="H16" i="2"/>
  <c r="I16" i="2"/>
  <c r="J16" i="2"/>
  <c r="S16" i="2"/>
  <c r="U16" i="2"/>
  <c r="AE16" i="2"/>
  <c r="AF16" i="2"/>
  <c r="AI16" i="2"/>
  <c r="AP16" i="2"/>
  <c r="AQ16" i="2"/>
  <c r="AR16" i="2"/>
  <c r="AZ16" i="2"/>
  <c r="BA16" i="2"/>
  <c r="BB16" i="2"/>
  <c r="BJ16" i="2"/>
  <c r="BK16" i="2"/>
  <c r="BL16" i="2"/>
  <c r="A17" i="2"/>
  <c r="H17" i="2"/>
  <c r="I17" i="2"/>
  <c r="J17" i="2"/>
  <c r="S17" i="2"/>
  <c r="U17" i="2"/>
  <c r="AE17" i="2"/>
  <c r="AF17" i="2"/>
  <c r="AI17" i="2"/>
  <c r="AP17" i="2"/>
  <c r="AQ17" i="2"/>
  <c r="AR17" i="2"/>
  <c r="AZ17" i="2"/>
  <c r="BA17" i="2"/>
  <c r="BB17" i="2"/>
  <c r="BJ17" i="2"/>
  <c r="BK17" i="2"/>
  <c r="BL17" i="2"/>
  <c r="A18" i="2"/>
  <c r="H18" i="2"/>
  <c r="I18" i="2"/>
  <c r="J18" i="2"/>
  <c r="S18" i="2"/>
  <c r="U18" i="2"/>
  <c r="AE18" i="2"/>
  <c r="AF18" i="2"/>
  <c r="AI18" i="2"/>
  <c r="AP18" i="2"/>
  <c r="AQ18" i="2"/>
  <c r="AR18" i="2"/>
  <c r="AZ18" i="2"/>
  <c r="BA18" i="2"/>
  <c r="BB18" i="2"/>
  <c r="BJ18" i="2"/>
  <c r="BK18" i="2"/>
  <c r="BL18" i="2"/>
  <c r="A19" i="2"/>
  <c r="H19" i="2"/>
  <c r="I19" i="2"/>
  <c r="J19" i="2"/>
  <c r="S19" i="2"/>
  <c r="U19" i="2"/>
  <c r="AE19" i="2"/>
  <c r="AF19" i="2"/>
  <c r="AI19" i="2"/>
  <c r="AP19" i="2"/>
  <c r="AQ19" i="2"/>
  <c r="AR19" i="2"/>
  <c r="AZ19" i="2"/>
  <c r="BA19" i="2"/>
  <c r="BB19" i="2"/>
  <c r="BJ19" i="2"/>
  <c r="BK19" i="2"/>
  <c r="BL19" i="2"/>
  <c r="A20" i="2"/>
  <c r="H20" i="2"/>
  <c r="I20" i="2"/>
  <c r="J20" i="2"/>
  <c r="S20" i="2"/>
  <c r="U20" i="2"/>
  <c r="AE20" i="2"/>
  <c r="AF20" i="2"/>
  <c r="AI20" i="2"/>
  <c r="AP20" i="2"/>
  <c r="AQ20" i="2"/>
  <c r="AR20" i="2"/>
  <c r="AZ20" i="2"/>
  <c r="BA20" i="2"/>
  <c r="BB20" i="2"/>
  <c r="BJ20" i="2"/>
  <c r="BK20" i="2"/>
  <c r="BL20" i="2"/>
  <c r="A21" i="2"/>
  <c r="H21" i="2"/>
  <c r="I21" i="2"/>
  <c r="J21" i="2"/>
  <c r="S21" i="2"/>
  <c r="U21" i="2"/>
  <c r="AE21" i="2"/>
  <c r="AF21" i="2"/>
  <c r="AI21" i="2"/>
  <c r="AP21" i="2"/>
  <c r="AQ21" i="2"/>
  <c r="AR21" i="2"/>
  <c r="AZ21" i="2"/>
  <c r="BA21" i="2"/>
  <c r="BB21" i="2"/>
  <c r="BJ21" i="2"/>
  <c r="BK21" i="2"/>
  <c r="BL21" i="2"/>
  <c r="A22" i="2"/>
  <c r="H22" i="2"/>
  <c r="I22" i="2"/>
  <c r="J22" i="2"/>
  <c r="S22" i="2"/>
  <c r="U22" i="2"/>
  <c r="AE22" i="2"/>
  <c r="AF22" i="2"/>
  <c r="AI22" i="2"/>
  <c r="AP22" i="2"/>
  <c r="AQ22" i="2"/>
  <c r="AR22" i="2"/>
  <c r="AZ22" i="2"/>
  <c r="BA22" i="2"/>
  <c r="BB22" i="2"/>
  <c r="BJ22" i="2"/>
  <c r="BK22" i="2"/>
  <c r="BL22" i="2"/>
  <c r="A23" i="2"/>
  <c r="H23" i="2"/>
  <c r="I23" i="2"/>
  <c r="J23" i="2"/>
  <c r="S23" i="2"/>
  <c r="U23" i="2"/>
  <c r="AE23" i="2"/>
  <c r="AF23" i="2"/>
  <c r="AI23" i="2"/>
  <c r="AP23" i="2"/>
  <c r="AQ23" i="2"/>
  <c r="AR23" i="2"/>
  <c r="AZ23" i="2"/>
  <c r="BA23" i="2"/>
  <c r="BB23" i="2"/>
  <c r="BJ23" i="2"/>
  <c r="BK23" i="2"/>
  <c r="BL23" i="2"/>
  <c r="A24" i="2"/>
  <c r="H24" i="2"/>
  <c r="I24" i="2"/>
  <c r="J24" i="2"/>
  <c r="S24" i="2"/>
  <c r="U24" i="2"/>
  <c r="AE24" i="2"/>
  <c r="AF24" i="2"/>
  <c r="AI24" i="2"/>
  <c r="AP24" i="2"/>
  <c r="AQ24" i="2"/>
  <c r="AR24" i="2"/>
  <c r="AZ24" i="2"/>
  <c r="BA24" i="2"/>
  <c r="BB24" i="2"/>
  <c r="BJ24" i="2"/>
  <c r="BK24" i="2"/>
  <c r="BL24" i="2"/>
  <c r="A25" i="2"/>
  <c r="H25" i="2"/>
  <c r="I25" i="2"/>
  <c r="J25" i="2"/>
  <c r="S25" i="2"/>
  <c r="U25" i="2"/>
  <c r="AE25" i="2"/>
  <c r="AF25" i="2"/>
  <c r="AI25" i="2"/>
  <c r="AP25" i="2"/>
  <c r="AQ25" i="2"/>
  <c r="AR25" i="2"/>
  <c r="AZ25" i="2"/>
  <c r="BA25" i="2"/>
  <c r="BB25" i="2"/>
  <c r="BJ25" i="2"/>
  <c r="BK25" i="2"/>
  <c r="BL25" i="2"/>
  <c r="A26" i="2"/>
  <c r="H26" i="2"/>
  <c r="I26" i="2"/>
  <c r="J26" i="2"/>
  <c r="S26" i="2"/>
  <c r="U26" i="2"/>
  <c r="AE26" i="2"/>
  <c r="AF26" i="2"/>
  <c r="AI26" i="2"/>
  <c r="AP26" i="2"/>
  <c r="AQ26" i="2"/>
  <c r="AR26" i="2"/>
  <c r="AZ26" i="2"/>
  <c r="BA26" i="2"/>
  <c r="BB26" i="2"/>
  <c r="BJ26" i="2"/>
  <c r="BK26" i="2"/>
  <c r="BL26" i="2"/>
  <c r="A27" i="2"/>
  <c r="H27" i="2"/>
  <c r="I27" i="2"/>
  <c r="J27" i="2"/>
  <c r="S27" i="2"/>
  <c r="U27" i="2"/>
  <c r="AE27" i="2"/>
  <c r="AF27" i="2"/>
  <c r="AI27" i="2"/>
  <c r="AP27" i="2"/>
  <c r="AQ27" i="2"/>
  <c r="AR27" i="2"/>
  <c r="AZ27" i="2"/>
  <c r="BA27" i="2"/>
  <c r="BB27" i="2"/>
  <c r="BJ27" i="2"/>
  <c r="BK27" i="2"/>
  <c r="BL27" i="2"/>
  <c r="A28" i="2"/>
  <c r="H28" i="2"/>
  <c r="I28" i="2"/>
  <c r="J28" i="2"/>
  <c r="S28" i="2"/>
  <c r="U28" i="2"/>
  <c r="AE28" i="2"/>
  <c r="AF28" i="2"/>
  <c r="AI28" i="2"/>
  <c r="AP28" i="2"/>
  <c r="AQ28" i="2"/>
  <c r="AR28" i="2"/>
  <c r="AZ28" i="2"/>
  <c r="BA28" i="2"/>
  <c r="BB28" i="2"/>
  <c r="BJ28" i="2"/>
  <c r="BK28" i="2"/>
  <c r="BL28" i="2"/>
  <c r="A29" i="2"/>
  <c r="H29" i="2"/>
  <c r="I29" i="2"/>
  <c r="J29" i="2"/>
  <c r="S29" i="2"/>
  <c r="U29" i="2"/>
  <c r="AE29" i="2"/>
  <c r="AF29" i="2"/>
  <c r="AI29" i="2"/>
  <c r="AP29" i="2"/>
  <c r="AQ29" i="2"/>
  <c r="AR29" i="2"/>
  <c r="AZ29" i="2"/>
  <c r="BA29" i="2"/>
  <c r="BB29" i="2"/>
  <c r="BJ29" i="2"/>
  <c r="BK29" i="2"/>
  <c r="BL29" i="2"/>
  <c r="A30" i="2"/>
  <c r="H30" i="2"/>
  <c r="I30" i="2"/>
  <c r="J30" i="2"/>
  <c r="S30" i="2"/>
  <c r="U30" i="2"/>
  <c r="AE30" i="2"/>
  <c r="AF30" i="2"/>
  <c r="AI30" i="2"/>
  <c r="AP30" i="2"/>
  <c r="AQ30" i="2"/>
  <c r="AR30" i="2"/>
  <c r="AZ30" i="2"/>
  <c r="BA30" i="2"/>
  <c r="BB30" i="2"/>
  <c r="BJ30" i="2"/>
  <c r="BK30" i="2"/>
  <c r="BL30" i="2"/>
  <c r="A31" i="2"/>
  <c r="H31" i="2"/>
  <c r="I31" i="2"/>
  <c r="J31" i="2"/>
  <c r="S31" i="2"/>
  <c r="U31" i="2"/>
  <c r="AE31" i="2"/>
  <c r="AF31" i="2"/>
  <c r="AI31" i="2"/>
  <c r="AP31" i="2"/>
  <c r="AQ31" i="2"/>
  <c r="AR31" i="2"/>
  <c r="AZ31" i="2"/>
  <c r="BA31" i="2"/>
  <c r="BB31" i="2"/>
  <c r="BJ31" i="2"/>
  <c r="BK31" i="2"/>
  <c r="BL31" i="2"/>
  <c r="A32" i="2"/>
  <c r="H32" i="2"/>
  <c r="I32" i="2"/>
  <c r="J32" i="2"/>
  <c r="S32" i="2"/>
  <c r="U32" i="2"/>
  <c r="AE32" i="2"/>
  <c r="AF32" i="2"/>
  <c r="AI32" i="2"/>
  <c r="AP32" i="2"/>
  <c r="AQ32" i="2"/>
  <c r="AR32" i="2"/>
  <c r="AZ32" i="2"/>
  <c r="BA32" i="2"/>
  <c r="BB32" i="2"/>
  <c r="BJ32" i="2"/>
  <c r="BK32" i="2"/>
  <c r="BL32" i="2"/>
  <c r="A33" i="2"/>
  <c r="H33" i="2"/>
  <c r="I33" i="2"/>
  <c r="J33" i="2"/>
  <c r="S33" i="2"/>
  <c r="U33" i="2"/>
  <c r="AE33" i="2"/>
  <c r="AF33" i="2"/>
  <c r="AI33" i="2"/>
  <c r="AP33" i="2"/>
  <c r="AQ33" i="2"/>
  <c r="AR33" i="2"/>
  <c r="AZ33" i="2"/>
  <c r="BA33" i="2"/>
  <c r="BB33" i="2"/>
  <c r="BJ33" i="2"/>
  <c r="BK33" i="2"/>
  <c r="BL33" i="2"/>
  <c r="A34" i="2"/>
  <c r="H34" i="2"/>
  <c r="I34" i="2"/>
  <c r="J34" i="2"/>
  <c r="S34" i="2"/>
  <c r="U34" i="2"/>
  <c r="AE34" i="2"/>
  <c r="AF34" i="2"/>
  <c r="AI34" i="2"/>
  <c r="AP34" i="2"/>
  <c r="AQ34" i="2"/>
  <c r="AR34" i="2"/>
  <c r="AZ34" i="2"/>
  <c r="BA34" i="2"/>
  <c r="BB34" i="2"/>
  <c r="BJ34" i="2"/>
  <c r="BK34" i="2"/>
  <c r="BL34" i="2"/>
  <c r="A35" i="2"/>
  <c r="H35" i="2"/>
  <c r="I35" i="2"/>
  <c r="J35" i="2"/>
  <c r="S35" i="2"/>
  <c r="U35" i="2"/>
  <c r="AE35" i="2"/>
  <c r="AF35" i="2"/>
  <c r="AI35" i="2"/>
  <c r="AP35" i="2"/>
  <c r="AQ35" i="2"/>
  <c r="AR35" i="2"/>
  <c r="AZ35" i="2"/>
  <c r="BA35" i="2"/>
  <c r="BB35" i="2"/>
  <c r="BJ35" i="2"/>
  <c r="BK35" i="2"/>
  <c r="BL35" i="2"/>
  <c r="A36" i="2"/>
  <c r="H36" i="2"/>
  <c r="I36" i="2"/>
  <c r="J36" i="2"/>
  <c r="S36" i="2"/>
  <c r="U36" i="2"/>
  <c r="AE36" i="2"/>
  <c r="AF36" i="2"/>
  <c r="AI36" i="2"/>
  <c r="AP36" i="2"/>
  <c r="AQ36" i="2"/>
  <c r="AR36" i="2"/>
  <c r="AZ36" i="2"/>
  <c r="BA36" i="2"/>
  <c r="BB36" i="2"/>
  <c r="BJ36" i="2"/>
  <c r="BK36" i="2"/>
  <c r="BL36" i="2"/>
  <c r="A37" i="2"/>
  <c r="H37" i="2"/>
  <c r="I37" i="2"/>
  <c r="J37" i="2"/>
  <c r="S37" i="2"/>
  <c r="U37" i="2"/>
  <c r="AE37" i="2"/>
  <c r="AF37" i="2"/>
  <c r="AI37" i="2"/>
  <c r="AP37" i="2"/>
  <c r="AQ37" i="2"/>
  <c r="AR37" i="2"/>
  <c r="AZ37" i="2"/>
  <c r="BA37" i="2"/>
  <c r="BB37" i="2"/>
  <c r="BJ37" i="2"/>
  <c r="BK37" i="2"/>
  <c r="BL37" i="2"/>
  <c r="A38" i="2"/>
  <c r="H38" i="2"/>
  <c r="I38" i="2"/>
  <c r="J38" i="2"/>
  <c r="S38" i="2"/>
  <c r="U38" i="2"/>
  <c r="AE38" i="2"/>
  <c r="AF38" i="2"/>
  <c r="AI38" i="2"/>
  <c r="AP38" i="2"/>
  <c r="AQ38" i="2"/>
  <c r="AR38" i="2"/>
  <c r="AZ38" i="2"/>
  <c r="BA38" i="2"/>
  <c r="BB38" i="2"/>
  <c r="BJ38" i="2"/>
  <c r="BK38" i="2"/>
  <c r="BL38" i="2"/>
  <c r="A39" i="2"/>
  <c r="H39" i="2"/>
  <c r="I39" i="2"/>
  <c r="J39" i="2"/>
  <c r="S39" i="2"/>
  <c r="U39" i="2"/>
  <c r="AE39" i="2"/>
  <c r="AF39" i="2"/>
  <c r="AI39" i="2"/>
  <c r="AP39" i="2"/>
  <c r="AQ39" i="2"/>
  <c r="AR39" i="2"/>
  <c r="AZ39" i="2"/>
  <c r="BA39" i="2"/>
  <c r="BB39" i="2"/>
  <c r="BJ39" i="2"/>
  <c r="BK39" i="2"/>
  <c r="BL39" i="2"/>
  <c r="A40" i="2"/>
  <c r="H40" i="2"/>
  <c r="I40" i="2"/>
  <c r="J40" i="2"/>
  <c r="S40" i="2"/>
  <c r="U40" i="2"/>
  <c r="AE40" i="2"/>
  <c r="AF40" i="2"/>
  <c r="AI40" i="2"/>
  <c r="AP40" i="2"/>
  <c r="AQ40" i="2"/>
  <c r="AR40" i="2"/>
  <c r="AZ40" i="2"/>
  <c r="BA40" i="2"/>
  <c r="BB40" i="2"/>
  <c r="BJ40" i="2"/>
  <c r="BK40" i="2"/>
  <c r="BL40" i="2"/>
  <c r="A41" i="2"/>
  <c r="H41" i="2"/>
  <c r="I41" i="2"/>
  <c r="J41" i="2"/>
  <c r="S41" i="2"/>
  <c r="U41" i="2"/>
  <c r="AE41" i="2"/>
  <c r="AF41" i="2"/>
  <c r="AI41" i="2"/>
  <c r="AP41" i="2"/>
  <c r="AQ41" i="2"/>
  <c r="AR41" i="2"/>
  <c r="AZ41" i="2"/>
  <c r="BA41" i="2"/>
  <c r="BB41" i="2"/>
  <c r="BJ41" i="2"/>
  <c r="BK41" i="2"/>
  <c r="BL41" i="2"/>
  <c r="A42" i="2"/>
  <c r="H42" i="2"/>
  <c r="I42" i="2"/>
  <c r="J42" i="2"/>
  <c r="S42" i="2"/>
  <c r="U42" i="2"/>
  <c r="AE42" i="2"/>
  <c r="AF42" i="2"/>
  <c r="AI42" i="2"/>
  <c r="AP42" i="2"/>
  <c r="AQ42" i="2"/>
  <c r="AR42" i="2"/>
  <c r="AZ42" i="2"/>
  <c r="BA42" i="2"/>
  <c r="BB42" i="2"/>
  <c r="BJ42" i="2"/>
  <c r="BK42" i="2"/>
  <c r="BL42" i="2"/>
  <c r="A43" i="2"/>
  <c r="H43" i="2"/>
  <c r="I43" i="2"/>
  <c r="J43" i="2"/>
  <c r="S43" i="2"/>
  <c r="U43" i="2"/>
  <c r="AE43" i="2"/>
  <c r="AF43" i="2"/>
  <c r="AI43" i="2"/>
  <c r="AP43" i="2"/>
  <c r="AQ43" i="2"/>
  <c r="AR43" i="2"/>
  <c r="AZ43" i="2"/>
  <c r="BA43" i="2"/>
  <c r="BB43" i="2"/>
  <c r="BJ43" i="2"/>
  <c r="BK43" i="2"/>
  <c r="BL43" i="2"/>
  <c r="A44" i="2"/>
  <c r="H44" i="2"/>
  <c r="I44" i="2"/>
  <c r="J44" i="2"/>
  <c r="S44" i="2"/>
  <c r="U44" i="2"/>
  <c r="AE44" i="2"/>
  <c r="AF44" i="2"/>
  <c r="AI44" i="2"/>
  <c r="AP44" i="2"/>
  <c r="AQ44" i="2"/>
  <c r="AR44" i="2"/>
  <c r="AZ44" i="2"/>
  <c r="BA44" i="2"/>
  <c r="BB44" i="2"/>
  <c r="BJ44" i="2"/>
  <c r="BK44" i="2"/>
  <c r="BL44" i="2"/>
  <c r="A45" i="2"/>
  <c r="H45" i="2"/>
  <c r="I45" i="2"/>
  <c r="J45" i="2"/>
  <c r="S45" i="2"/>
  <c r="U45" i="2"/>
  <c r="AE45" i="2"/>
  <c r="AF45" i="2"/>
  <c r="AI45" i="2"/>
  <c r="AP45" i="2"/>
  <c r="AQ45" i="2"/>
  <c r="AR45" i="2"/>
  <c r="AZ45" i="2"/>
  <c r="BA45" i="2"/>
  <c r="BB45" i="2"/>
  <c r="BJ45" i="2"/>
  <c r="BK45" i="2"/>
  <c r="BL45" i="2"/>
  <c r="A46" i="2"/>
  <c r="H46" i="2"/>
  <c r="I46" i="2"/>
  <c r="J46" i="2"/>
  <c r="S46" i="2"/>
  <c r="U46" i="2"/>
  <c r="AE46" i="2"/>
  <c r="AF46" i="2"/>
  <c r="AI46" i="2"/>
  <c r="AP46" i="2"/>
  <c r="AQ46" i="2"/>
  <c r="AR46" i="2"/>
  <c r="AZ46" i="2"/>
  <c r="BA46" i="2"/>
  <c r="BB46" i="2"/>
  <c r="BJ46" i="2"/>
  <c r="BK46" i="2"/>
  <c r="BL46" i="2"/>
  <c r="A47" i="2"/>
  <c r="H47" i="2"/>
  <c r="I47" i="2"/>
  <c r="J47" i="2"/>
  <c r="S47" i="2"/>
  <c r="U47" i="2"/>
  <c r="AE47" i="2"/>
  <c r="AF47" i="2"/>
  <c r="AI47" i="2"/>
  <c r="AP47" i="2"/>
  <c r="AQ47" i="2"/>
  <c r="AR47" i="2"/>
  <c r="AZ47" i="2"/>
  <c r="BA47" i="2"/>
  <c r="BB47" i="2"/>
  <c r="BJ47" i="2"/>
  <c r="BK47" i="2"/>
  <c r="BL47" i="2"/>
  <c r="A48" i="2"/>
  <c r="H48" i="2"/>
  <c r="I48" i="2"/>
  <c r="J48" i="2"/>
  <c r="S48" i="2"/>
  <c r="U48" i="2"/>
  <c r="AE48" i="2"/>
  <c r="AF48" i="2"/>
  <c r="AI48" i="2"/>
  <c r="AP48" i="2"/>
  <c r="AQ48" i="2"/>
  <c r="AR48" i="2"/>
  <c r="AZ48" i="2"/>
  <c r="BA48" i="2"/>
  <c r="BB48" i="2"/>
  <c r="BJ48" i="2"/>
  <c r="BK48" i="2"/>
  <c r="BL48" i="2"/>
  <c r="A49" i="2"/>
  <c r="H49" i="2"/>
  <c r="I49" i="2"/>
  <c r="J49" i="2"/>
  <c r="S49" i="2"/>
  <c r="U49" i="2"/>
  <c r="AE49" i="2"/>
  <c r="AF49" i="2"/>
  <c r="AI49" i="2"/>
  <c r="AP49" i="2"/>
  <c r="AQ49" i="2"/>
  <c r="AR49" i="2"/>
  <c r="AZ49" i="2"/>
  <c r="BA49" i="2"/>
  <c r="BB49" i="2"/>
  <c r="BJ49" i="2"/>
  <c r="BK49" i="2"/>
  <c r="BL49" i="2"/>
  <c r="A50" i="2"/>
  <c r="H50" i="2"/>
  <c r="I50" i="2"/>
  <c r="J50" i="2"/>
  <c r="S50" i="2"/>
  <c r="U50" i="2"/>
  <c r="AE50" i="2"/>
  <c r="AF50" i="2"/>
  <c r="AI50" i="2"/>
  <c r="AP50" i="2"/>
  <c r="AQ50" i="2"/>
  <c r="AR50" i="2"/>
  <c r="AZ50" i="2"/>
  <c r="BA50" i="2"/>
  <c r="BB50" i="2"/>
  <c r="BJ50" i="2"/>
  <c r="BK50" i="2"/>
  <c r="BL50" i="2"/>
  <c r="A51" i="2"/>
  <c r="H51" i="2"/>
  <c r="I51" i="2"/>
  <c r="J51" i="2"/>
  <c r="S51" i="2"/>
  <c r="U51" i="2"/>
  <c r="AE51" i="2"/>
  <c r="AF51" i="2"/>
  <c r="AI51" i="2"/>
  <c r="AP51" i="2"/>
  <c r="AQ51" i="2"/>
  <c r="AR51" i="2"/>
  <c r="AZ51" i="2"/>
  <c r="BA51" i="2"/>
  <c r="BB51" i="2"/>
  <c r="BJ51" i="2"/>
  <c r="BK51" i="2"/>
  <c r="BL51" i="2"/>
  <c r="A52" i="2"/>
  <c r="H52" i="2"/>
  <c r="I52" i="2"/>
  <c r="J52" i="2"/>
  <c r="S52" i="2"/>
  <c r="U52" i="2"/>
  <c r="AE52" i="2"/>
  <c r="AF52" i="2"/>
  <c r="AI52" i="2"/>
  <c r="AP52" i="2"/>
  <c r="AQ52" i="2"/>
  <c r="AR52" i="2"/>
  <c r="AZ52" i="2"/>
  <c r="BA52" i="2"/>
  <c r="BB52" i="2"/>
  <c r="BJ52" i="2"/>
  <c r="BK52" i="2"/>
  <c r="BL52" i="2"/>
  <c r="A53" i="2"/>
  <c r="H53" i="2"/>
  <c r="I53" i="2"/>
  <c r="J53" i="2"/>
  <c r="S53" i="2"/>
  <c r="U53" i="2"/>
  <c r="AE53" i="2"/>
  <c r="AF53" i="2"/>
  <c r="AI53" i="2"/>
  <c r="AP53" i="2"/>
  <c r="AQ53" i="2"/>
  <c r="AR53" i="2"/>
  <c r="AZ53" i="2"/>
  <c r="BA53" i="2"/>
  <c r="BB53" i="2"/>
  <c r="BJ53" i="2"/>
  <c r="BK53" i="2"/>
  <c r="BL53" i="2"/>
  <c r="A54" i="2"/>
  <c r="H54" i="2"/>
  <c r="I54" i="2"/>
  <c r="J54" i="2"/>
  <c r="S54" i="2"/>
  <c r="U54" i="2"/>
  <c r="AE54" i="2"/>
  <c r="AF54" i="2"/>
  <c r="AI54" i="2"/>
  <c r="AP54" i="2"/>
  <c r="AQ54" i="2"/>
  <c r="AR54" i="2"/>
  <c r="AZ54" i="2"/>
  <c r="BA54" i="2"/>
  <c r="BB54" i="2"/>
  <c r="BJ54" i="2"/>
  <c r="BK54" i="2"/>
  <c r="BL54" i="2"/>
  <c r="A55" i="2"/>
  <c r="H55" i="2"/>
  <c r="I55" i="2"/>
  <c r="J55" i="2"/>
  <c r="S55" i="2"/>
  <c r="U55" i="2"/>
  <c r="AE55" i="2"/>
  <c r="AF55" i="2"/>
  <c r="AI55" i="2"/>
  <c r="AP55" i="2"/>
  <c r="AQ55" i="2"/>
  <c r="AR55" i="2"/>
  <c r="AZ55" i="2"/>
  <c r="BA55" i="2"/>
  <c r="BB55" i="2"/>
  <c r="BJ55" i="2"/>
  <c r="BK55" i="2"/>
  <c r="BL55" i="2"/>
  <c r="A56" i="2"/>
  <c r="H56" i="2"/>
  <c r="I56" i="2"/>
  <c r="J56" i="2"/>
  <c r="S56" i="2"/>
  <c r="U56" i="2"/>
  <c r="AE56" i="2"/>
  <c r="AF56" i="2"/>
  <c r="AI56" i="2"/>
  <c r="AP56" i="2"/>
  <c r="AQ56" i="2"/>
  <c r="AR56" i="2"/>
  <c r="AZ56" i="2"/>
  <c r="BA56" i="2"/>
  <c r="BB56" i="2"/>
  <c r="BJ56" i="2"/>
  <c r="BK56" i="2"/>
  <c r="BL56" i="2"/>
  <c r="A57" i="2"/>
  <c r="H57" i="2"/>
  <c r="I57" i="2"/>
  <c r="J57" i="2"/>
  <c r="S57" i="2"/>
  <c r="U57" i="2"/>
  <c r="AE57" i="2"/>
  <c r="AF57" i="2"/>
  <c r="AI57" i="2"/>
  <c r="AP57" i="2"/>
  <c r="AQ57" i="2"/>
  <c r="AR57" i="2"/>
  <c r="AZ57" i="2"/>
  <c r="BA57" i="2"/>
  <c r="BB57" i="2"/>
  <c r="BJ57" i="2"/>
  <c r="BK57" i="2"/>
  <c r="BL57" i="2"/>
  <c r="A58" i="2"/>
  <c r="H58" i="2"/>
  <c r="I58" i="2"/>
  <c r="J58" i="2"/>
  <c r="S58" i="2"/>
  <c r="U58" i="2"/>
  <c r="AE58" i="2"/>
  <c r="AF58" i="2"/>
  <c r="AI58" i="2"/>
  <c r="AP58" i="2"/>
  <c r="AQ58" i="2"/>
  <c r="AR58" i="2"/>
  <c r="AZ58" i="2"/>
  <c r="BA58" i="2"/>
  <c r="BB58" i="2"/>
  <c r="BJ58" i="2"/>
  <c r="BK58" i="2"/>
  <c r="BL58" i="2"/>
  <c r="A59" i="2"/>
  <c r="H59" i="2"/>
  <c r="I59" i="2"/>
  <c r="J59" i="2"/>
  <c r="S59" i="2"/>
  <c r="U59" i="2"/>
  <c r="AE59" i="2"/>
  <c r="AF59" i="2"/>
  <c r="AI59" i="2"/>
  <c r="AP59" i="2"/>
  <c r="AQ59" i="2"/>
  <c r="AR59" i="2"/>
  <c r="AZ59" i="2"/>
  <c r="BA59" i="2"/>
  <c r="BB59" i="2"/>
  <c r="BJ59" i="2"/>
  <c r="BK59" i="2"/>
  <c r="BL59" i="2"/>
  <c r="A60" i="2"/>
  <c r="H60" i="2"/>
  <c r="I60" i="2"/>
  <c r="J60" i="2"/>
  <c r="S60" i="2"/>
  <c r="U60" i="2"/>
  <c r="AE60" i="2"/>
  <c r="AF60" i="2"/>
  <c r="AI60" i="2"/>
  <c r="AP60" i="2"/>
  <c r="AQ60" i="2"/>
  <c r="AR60" i="2"/>
  <c r="AZ60" i="2"/>
  <c r="BA60" i="2"/>
  <c r="BB60" i="2"/>
  <c r="BJ60" i="2"/>
  <c r="BK60" i="2"/>
  <c r="BL60" i="2"/>
  <c r="A61" i="2"/>
  <c r="H61" i="2"/>
  <c r="I61" i="2"/>
  <c r="J61" i="2"/>
  <c r="S61" i="2"/>
  <c r="U61" i="2"/>
  <c r="AE61" i="2"/>
  <c r="AF61" i="2"/>
  <c r="AI61" i="2"/>
  <c r="AP61" i="2"/>
  <c r="AQ61" i="2"/>
  <c r="AR61" i="2"/>
  <c r="AZ61" i="2"/>
  <c r="BA61" i="2"/>
  <c r="BB61" i="2"/>
  <c r="BJ61" i="2"/>
  <c r="BK61" i="2"/>
  <c r="BL61" i="2"/>
  <c r="A62" i="2"/>
  <c r="H62" i="2"/>
  <c r="I62" i="2"/>
  <c r="J62" i="2"/>
  <c r="S62" i="2"/>
  <c r="U62" i="2"/>
  <c r="AE62" i="2"/>
  <c r="AF62" i="2"/>
  <c r="AI62" i="2"/>
  <c r="AP62" i="2"/>
  <c r="AQ62" i="2"/>
  <c r="AR62" i="2"/>
  <c r="AZ62" i="2"/>
  <c r="BA62" i="2"/>
  <c r="BB62" i="2"/>
  <c r="BJ62" i="2"/>
  <c r="BK62" i="2"/>
  <c r="BL62" i="2"/>
  <c r="A63" i="2"/>
  <c r="H63" i="2"/>
  <c r="I63" i="2"/>
  <c r="J63" i="2"/>
  <c r="S63" i="2"/>
  <c r="U63" i="2"/>
  <c r="AE63" i="2"/>
  <c r="AF63" i="2"/>
  <c r="AI63" i="2"/>
  <c r="AP63" i="2"/>
  <c r="AQ63" i="2"/>
  <c r="AR63" i="2"/>
  <c r="AZ63" i="2"/>
  <c r="BA63" i="2"/>
  <c r="BB63" i="2"/>
  <c r="BJ63" i="2"/>
  <c r="BK63" i="2"/>
  <c r="BL63" i="2"/>
  <c r="A64" i="2"/>
  <c r="H64" i="2"/>
  <c r="I64" i="2"/>
  <c r="J64" i="2"/>
  <c r="S64" i="2"/>
  <c r="U64" i="2"/>
  <c r="AE64" i="2"/>
  <c r="AF64" i="2"/>
  <c r="AI64" i="2"/>
  <c r="AP64" i="2"/>
  <c r="AQ64" i="2"/>
  <c r="AR64" i="2"/>
  <c r="AZ64" i="2"/>
  <c r="BA64" i="2"/>
  <c r="BB64" i="2"/>
  <c r="BJ64" i="2"/>
  <c r="BK64" i="2"/>
  <c r="BL64" i="2"/>
  <c r="A65" i="2"/>
  <c r="H65" i="2"/>
  <c r="I65" i="2"/>
  <c r="J65" i="2"/>
  <c r="S65" i="2"/>
  <c r="U65" i="2"/>
  <c r="AE65" i="2"/>
  <c r="AF65" i="2"/>
  <c r="AI65" i="2"/>
  <c r="AP65" i="2"/>
  <c r="AQ65" i="2"/>
  <c r="AR65" i="2"/>
  <c r="AZ65" i="2"/>
  <c r="BA65" i="2"/>
  <c r="BB65" i="2"/>
  <c r="BJ65" i="2"/>
  <c r="BK65" i="2"/>
  <c r="BL65" i="2"/>
  <c r="A66" i="2"/>
  <c r="H66" i="2"/>
  <c r="I66" i="2"/>
  <c r="J66" i="2"/>
  <c r="S66" i="2"/>
  <c r="U66" i="2"/>
  <c r="AE66" i="2"/>
  <c r="AF66" i="2"/>
  <c r="AI66" i="2"/>
  <c r="AP66" i="2"/>
  <c r="AQ66" i="2"/>
  <c r="AR66" i="2"/>
  <c r="AZ66" i="2"/>
  <c r="BA66" i="2"/>
  <c r="BB66" i="2"/>
  <c r="BJ66" i="2"/>
  <c r="BK66" i="2"/>
  <c r="BL66" i="2"/>
  <c r="A67" i="2"/>
  <c r="H67" i="2"/>
  <c r="I67" i="2"/>
  <c r="J67" i="2"/>
  <c r="S67" i="2"/>
  <c r="U67" i="2"/>
  <c r="AE67" i="2"/>
  <c r="AF67" i="2"/>
  <c r="AI67" i="2"/>
  <c r="AP67" i="2"/>
  <c r="AQ67" i="2"/>
  <c r="AR67" i="2"/>
  <c r="AZ67" i="2"/>
  <c r="BA67" i="2"/>
  <c r="BB67" i="2"/>
  <c r="BJ67" i="2"/>
  <c r="BK67" i="2"/>
  <c r="BL67" i="2"/>
  <c r="A68" i="2"/>
  <c r="H68" i="2"/>
  <c r="I68" i="2"/>
  <c r="J68" i="2"/>
  <c r="S68" i="2"/>
  <c r="U68" i="2"/>
  <c r="AE68" i="2"/>
  <c r="AF68" i="2"/>
  <c r="AI68" i="2"/>
  <c r="AP68" i="2"/>
  <c r="AQ68" i="2"/>
  <c r="AR68" i="2"/>
  <c r="AZ68" i="2"/>
  <c r="BA68" i="2"/>
  <c r="BB68" i="2"/>
  <c r="BJ68" i="2"/>
  <c r="BK68" i="2"/>
  <c r="BL68" i="2"/>
  <c r="A69" i="2"/>
  <c r="H69" i="2"/>
  <c r="I69" i="2"/>
  <c r="J69" i="2"/>
  <c r="S69" i="2"/>
  <c r="U69" i="2"/>
  <c r="AE69" i="2"/>
  <c r="AF69" i="2"/>
  <c r="AI69" i="2"/>
  <c r="AP69" i="2"/>
  <c r="AQ69" i="2"/>
  <c r="AR69" i="2"/>
  <c r="AZ69" i="2"/>
  <c r="BA69" i="2"/>
  <c r="BB69" i="2"/>
  <c r="BJ69" i="2"/>
  <c r="BK69" i="2"/>
  <c r="BL69" i="2"/>
  <c r="A70" i="2"/>
  <c r="H70" i="2"/>
  <c r="I70" i="2"/>
  <c r="J70" i="2"/>
  <c r="S70" i="2"/>
  <c r="U70" i="2"/>
  <c r="AE70" i="2"/>
  <c r="AF70" i="2"/>
  <c r="AI70" i="2"/>
  <c r="AP70" i="2"/>
  <c r="AQ70" i="2"/>
  <c r="AR70" i="2"/>
  <c r="AZ70" i="2"/>
  <c r="BA70" i="2"/>
  <c r="BB70" i="2"/>
  <c r="BJ70" i="2"/>
  <c r="BK70" i="2"/>
  <c r="BL70" i="2"/>
  <c r="A71" i="2"/>
  <c r="H71" i="2"/>
  <c r="I71" i="2"/>
  <c r="J71" i="2"/>
  <c r="S71" i="2"/>
  <c r="U71" i="2"/>
  <c r="AE71" i="2"/>
  <c r="AF71" i="2"/>
  <c r="AI71" i="2"/>
  <c r="AP71" i="2"/>
  <c r="AQ71" i="2"/>
  <c r="AR71" i="2"/>
  <c r="AZ71" i="2"/>
  <c r="BA71" i="2"/>
  <c r="BB71" i="2"/>
  <c r="BJ71" i="2"/>
  <c r="BK71" i="2"/>
  <c r="BL71" i="2"/>
  <c r="A72" i="2"/>
  <c r="H72" i="2"/>
  <c r="I72" i="2"/>
  <c r="J72" i="2"/>
  <c r="S72" i="2"/>
  <c r="U72" i="2"/>
  <c r="AE72" i="2"/>
  <c r="AF72" i="2"/>
  <c r="AI72" i="2"/>
  <c r="AP72" i="2"/>
  <c r="AQ72" i="2"/>
  <c r="AR72" i="2"/>
  <c r="AZ72" i="2"/>
  <c r="BA72" i="2"/>
  <c r="BB72" i="2"/>
  <c r="BJ72" i="2"/>
  <c r="BK72" i="2"/>
  <c r="BL72" i="2"/>
  <c r="A73" i="2"/>
  <c r="H73" i="2"/>
  <c r="I73" i="2"/>
  <c r="J73" i="2"/>
  <c r="S73" i="2"/>
  <c r="U73" i="2"/>
  <c r="AE73" i="2"/>
  <c r="AF73" i="2"/>
  <c r="AI73" i="2"/>
  <c r="AP73" i="2"/>
  <c r="AQ73" i="2"/>
  <c r="AR73" i="2"/>
  <c r="AZ73" i="2"/>
  <c r="BA73" i="2"/>
  <c r="BB73" i="2"/>
  <c r="BJ73" i="2"/>
  <c r="BK73" i="2"/>
  <c r="BL73" i="2"/>
  <c r="A74" i="2"/>
  <c r="H74" i="2"/>
  <c r="I74" i="2"/>
  <c r="J74" i="2"/>
  <c r="S74" i="2"/>
  <c r="U74" i="2"/>
  <c r="AE74" i="2"/>
  <c r="AF74" i="2"/>
  <c r="AI74" i="2"/>
  <c r="AP74" i="2"/>
  <c r="AQ74" i="2"/>
  <c r="AR74" i="2"/>
  <c r="AZ74" i="2"/>
  <c r="BA74" i="2"/>
  <c r="BB74" i="2"/>
  <c r="BJ74" i="2"/>
  <c r="BK74" i="2"/>
  <c r="BL74" i="2"/>
  <c r="A75" i="2"/>
  <c r="H75" i="2"/>
  <c r="I75" i="2"/>
  <c r="J75" i="2"/>
  <c r="S75" i="2"/>
  <c r="U75" i="2"/>
  <c r="AE75" i="2"/>
  <c r="AF75" i="2"/>
  <c r="AI75" i="2"/>
  <c r="AP75" i="2"/>
  <c r="AQ75" i="2"/>
  <c r="AR75" i="2"/>
  <c r="AZ75" i="2"/>
  <c r="BA75" i="2"/>
  <c r="BB75" i="2"/>
  <c r="BJ75" i="2"/>
  <c r="BK75" i="2"/>
  <c r="BL75" i="2"/>
  <c r="A76" i="2"/>
  <c r="H76" i="2"/>
  <c r="I76" i="2"/>
  <c r="J76" i="2"/>
  <c r="S76" i="2"/>
  <c r="U76" i="2"/>
  <c r="AE76" i="2"/>
  <c r="AF76" i="2"/>
  <c r="AI76" i="2"/>
  <c r="AP76" i="2"/>
  <c r="AQ76" i="2"/>
  <c r="AR76" i="2"/>
  <c r="AZ76" i="2"/>
  <c r="BA76" i="2"/>
  <c r="BB76" i="2"/>
  <c r="BJ76" i="2"/>
  <c r="BK76" i="2"/>
  <c r="BL76" i="2"/>
  <c r="A77" i="2"/>
  <c r="H77" i="2"/>
  <c r="I77" i="2"/>
  <c r="J77" i="2"/>
  <c r="S77" i="2"/>
  <c r="U77" i="2"/>
  <c r="AE77" i="2"/>
  <c r="AF77" i="2"/>
  <c r="AI77" i="2"/>
  <c r="AP77" i="2"/>
  <c r="AQ77" i="2"/>
  <c r="AR77" i="2"/>
  <c r="AZ77" i="2"/>
  <c r="BA77" i="2"/>
  <c r="BB77" i="2"/>
  <c r="BJ77" i="2"/>
  <c r="BK77" i="2"/>
  <c r="BL77" i="2"/>
  <c r="A78" i="2"/>
  <c r="H78" i="2"/>
  <c r="I78" i="2"/>
  <c r="J78" i="2"/>
  <c r="S78" i="2"/>
  <c r="U78" i="2"/>
  <c r="AE78" i="2"/>
  <c r="AF78" i="2"/>
  <c r="AI78" i="2"/>
  <c r="AP78" i="2"/>
  <c r="AQ78" i="2"/>
  <c r="AR78" i="2"/>
  <c r="AZ78" i="2"/>
  <c r="BA78" i="2"/>
  <c r="BB78" i="2"/>
  <c r="BJ78" i="2"/>
  <c r="BK78" i="2"/>
  <c r="BL78" i="2"/>
  <c r="A79" i="2"/>
  <c r="H79" i="2"/>
  <c r="I79" i="2"/>
  <c r="J79" i="2"/>
  <c r="S79" i="2"/>
  <c r="U79" i="2"/>
  <c r="AE79" i="2"/>
  <c r="AF79" i="2"/>
  <c r="AI79" i="2"/>
  <c r="AP79" i="2"/>
  <c r="AQ79" i="2"/>
  <c r="AR79" i="2"/>
  <c r="AZ79" i="2"/>
  <c r="BA79" i="2"/>
  <c r="BB79" i="2"/>
  <c r="BJ79" i="2"/>
  <c r="BK79" i="2"/>
  <c r="BL79" i="2"/>
  <c r="A80" i="2"/>
  <c r="H80" i="2"/>
  <c r="I80" i="2"/>
  <c r="J80" i="2"/>
  <c r="S80" i="2"/>
  <c r="U80" i="2"/>
  <c r="AE80" i="2"/>
  <c r="AF80" i="2"/>
  <c r="AI80" i="2"/>
  <c r="AP80" i="2"/>
  <c r="AQ80" i="2"/>
  <c r="AR80" i="2"/>
  <c r="AZ80" i="2"/>
  <c r="BA80" i="2"/>
  <c r="BB80" i="2"/>
  <c r="BJ80" i="2"/>
  <c r="BK80" i="2"/>
  <c r="BL80" i="2"/>
  <c r="A81" i="2"/>
  <c r="H81" i="2"/>
  <c r="I81" i="2"/>
  <c r="J81" i="2"/>
  <c r="S81" i="2"/>
  <c r="U81" i="2"/>
  <c r="AE81" i="2"/>
  <c r="AF81" i="2"/>
  <c r="AI81" i="2"/>
  <c r="AP81" i="2"/>
  <c r="AQ81" i="2"/>
  <c r="AR81" i="2"/>
  <c r="AZ81" i="2"/>
  <c r="BA81" i="2"/>
  <c r="BB81" i="2"/>
  <c r="BJ81" i="2"/>
  <c r="BK81" i="2"/>
  <c r="BL81" i="2"/>
  <c r="A82" i="2"/>
  <c r="H82" i="2"/>
  <c r="I82" i="2"/>
  <c r="J82" i="2"/>
  <c r="S82" i="2"/>
  <c r="U82" i="2"/>
  <c r="AE82" i="2"/>
  <c r="AF82" i="2"/>
  <c r="AI82" i="2"/>
  <c r="AP82" i="2"/>
  <c r="AQ82" i="2"/>
  <c r="AR82" i="2"/>
  <c r="AZ82" i="2"/>
  <c r="BA82" i="2"/>
  <c r="BB82" i="2"/>
  <c r="BJ82" i="2"/>
  <c r="BK82" i="2"/>
  <c r="BL82" i="2"/>
  <c r="A83" i="2"/>
  <c r="H83" i="2"/>
  <c r="I83" i="2"/>
  <c r="J83" i="2"/>
  <c r="S83" i="2"/>
  <c r="U83" i="2"/>
  <c r="AE83" i="2"/>
  <c r="AF83" i="2"/>
  <c r="AI83" i="2"/>
  <c r="AP83" i="2"/>
  <c r="AQ83" i="2"/>
  <c r="AR83" i="2"/>
  <c r="AZ83" i="2"/>
  <c r="BA83" i="2"/>
  <c r="BB83" i="2"/>
  <c r="BJ83" i="2"/>
  <c r="BK83" i="2"/>
  <c r="BL83" i="2"/>
  <c r="A84" i="2"/>
  <c r="H84" i="2"/>
  <c r="I84" i="2"/>
  <c r="J84" i="2"/>
  <c r="S84" i="2"/>
  <c r="U84" i="2"/>
  <c r="AE84" i="2"/>
  <c r="AF84" i="2"/>
  <c r="AI84" i="2"/>
  <c r="AP84" i="2"/>
  <c r="AQ84" i="2"/>
  <c r="AR84" i="2"/>
  <c r="AZ84" i="2"/>
  <c r="BA84" i="2"/>
  <c r="BB84" i="2"/>
  <c r="BJ84" i="2"/>
  <c r="BK84" i="2"/>
  <c r="BL84" i="2"/>
  <c r="A85" i="2"/>
  <c r="H85" i="2"/>
  <c r="I85" i="2"/>
  <c r="J85" i="2"/>
  <c r="S85" i="2"/>
  <c r="U85" i="2"/>
  <c r="AE85" i="2"/>
  <c r="AF85" i="2"/>
  <c r="AI85" i="2"/>
  <c r="AP85" i="2"/>
  <c r="AQ85" i="2"/>
  <c r="AR85" i="2"/>
  <c r="AZ85" i="2"/>
  <c r="BA85" i="2"/>
  <c r="BB85" i="2"/>
  <c r="BJ85" i="2"/>
  <c r="BK85" i="2"/>
  <c r="BL85" i="2"/>
  <c r="A86" i="2"/>
  <c r="H86" i="2"/>
  <c r="I86" i="2"/>
  <c r="J86" i="2"/>
  <c r="S86" i="2"/>
  <c r="U86" i="2"/>
  <c r="AE86" i="2"/>
  <c r="AF86" i="2"/>
  <c r="AI86" i="2"/>
  <c r="AP86" i="2"/>
  <c r="AQ86" i="2"/>
  <c r="AR86" i="2"/>
  <c r="AZ86" i="2"/>
  <c r="BA86" i="2"/>
  <c r="BB86" i="2"/>
  <c r="BJ86" i="2"/>
  <c r="BK86" i="2"/>
  <c r="BL86" i="2"/>
  <c r="A87" i="2"/>
  <c r="H87" i="2"/>
  <c r="I87" i="2"/>
  <c r="J87" i="2"/>
  <c r="S87" i="2"/>
  <c r="U87" i="2"/>
  <c r="AE87" i="2"/>
  <c r="AF87" i="2"/>
  <c r="AI87" i="2"/>
  <c r="AP87" i="2"/>
  <c r="AQ87" i="2"/>
  <c r="AR87" i="2"/>
  <c r="AZ87" i="2"/>
  <c r="BA87" i="2"/>
  <c r="BB87" i="2"/>
  <c r="BJ87" i="2"/>
  <c r="BK87" i="2"/>
  <c r="BL87" i="2"/>
  <c r="A88" i="2"/>
  <c r="H88" i="2"/>
  <c r="I88" i="2"/>
  <c r="J88" i="2"/>
  <c r="S88" i="2"/>
  <c r="U88" i="2"/>
  <c r="AE88" i="2"/>
  <c r="AF88" i="2"/>
  <c r="AI88" i="2"/>
  <c r="AP88" i="2"/>
  <c r="AQ88" i="2"/>
  <c r="AR88" i="2"/>
  <c r="AZ88" i="2"/>
  <c r="BA88" i="2"/>
  <c r="BB88" i="2"/>
  <c r="BJ88" i="2"/>
  <c r="BK88" i="2"/>
  <c r="BL88" i="2"/>
  <c r="A89" i="2"/>
  <c r="H89" i="2"/>
  <c r="I89" i="2"/>
  <c r="J89" i="2"/>
  <c r="S89" i="2"/>
  <c r="U89" i="2"/>
  <c r="AE89" i="2"/>
  <c r="AF89" i="2"/>
  <c r="AI89" i="2"/>
  <c r="AP89" i="2"/>
  <c r="AQ89" i="2"/>
  <c r="AR89" i="2"/>
  <c r="AZ89" i="2"/>
  <c r="BA89" i="2"/>
  <c r="BB89" i="2"/>
  <c r="BJ89" i="2"/>
  <c r="BK89" i="2"/>
  <c r="BL89" i="2"/>
  <c r="A90" i="2"/>
  <c r="H90" i="2"/>
  <c r="I90" i="2"/>
  <c r="J90" i="2"/>
  <c r="S90" i="2"/>
  <c r="U90" i="2"/>
  <c r="AE90" i="2"/>
  <c r="AF90" i="2"/>
  <c r="AI90" i="2"/>
  <c r="AP90" i="2"/>
  <c r="AQ90" i="2"/>
  <c r="AR90" i="2"/>
  <c r="AZ90" i="2"/>
  <c r="BA90" i="2"/>
  <c r="BB90" i="2"/>
  <c r="BJ90" i="2"/>
  <c r="BK90" i="2"/>
  <c r="BL90" i="2"/>
  <c r="A91" i="2"/>
  <c r="H91" i="2"/>
  <c r="I91" i="2"/>
  <c r="J91" i="2"/>
  <c r="S91" i="2"/>
  <c r="U91" i="2"/>
  <c r="AE91" i="2"/>
  <c r="AF91" i="2"/>
  <c r="AI91" i="2"/>
  <c r="AP91" i="2"/>
  <c r="AQ91" i="2"/>
  <c r="AR91" i="2"/>
  <c r="AZ91" i="2"/>
  <c r="BA91" i="2"/>
  <c r="BB91" i="2"/>
  <c r="BJ91" i="2"/>
  <c r="BK91" i="2"/>
  <c r="BL91" i="2"/>
  <c r="A92" i="2"/>
  <c r="H92" i="2"/>
  <c r="I92" i="2"/>
  <c r="J92" i="2"/>
  <c r="S92" i="2"/>
  <c r="U92" i="2"/>
  <c r="AE92" i="2"/>
  <c r="AF92" i="2"/>
  <c r="AI92" i="2"/>
  <c r="AP92" i="2"/>
  <c r="AQ92" i="2"/>
  <c r="AR92" i="2"/>
  <c r="AZ92" i="2"/>
  <c r="BA92" i="2"/>
  <c r="BB92" i="2"/>
  <c r="BJ92" i="2"/>
  <c r="BK92" i="2"/>
  <c r="BL92" i="2"/>
  <c r="A93" i="2"/>
  <c r="H93" i="2"/>
  <c r="I93" i="2"/>
  <c r="J93" i="2"/>
  <c r="S93" i="2"/>
  <c r="U93" i="2"/>
  <c r="AE93" i="2"/>
  <c r="AF93" i="2"/>
  <c r="AI93" i="2"/>
  <c r="AP93" i="2"/>
  <c r="AQ93" i="2"/>
  <c r="AR93" i="2"/>
  <c r="AZ93" i="2"/>
  <c r="BA93" i="2"/>
  <c r="BB93" i="2"/>
  <c r="BJ93" i="2"/>
  <c r="BK93" i="2"/>
  <c r="BL93" i="2"/>
  <c r="A94" i="2"/>
  <c r="H94" i="2"/>
  <c r="I94" i="2"/>
  <c r="J94" i="2"/>
  <c r="S94" i="2"/>
  <c r="U94" i="2"/>
  <c r="AE94" i="2"/>
  <c r="AF94" i="2"/>
  <c r="AI94" i="2"/>
  <c r="AP94" i="2"/>
  <c r="AQ94" i="2"/>
  <c r="AR94" i="2"/>
  <c r="AZ94" i="2"/>
  <c r="BA94" i="2"/>
  <c r="BB94" i="2"/>
  <c r="BJ94" i="2"/>
  <c r="BK94" i="2"/>
  <c r="BL94" i="2"/>
  <c r="A95" i="2"/>
  <c r="H95" i="2"/>
  <c r="I95" i="2"/>
  <c r="J95" i="2"/>
  <c r="S95" i="2"/>
  <c r="U95" i="2"/>
  <c r="AE95" i="2"/>
  <c r="AF95" i="2"/>
  <c r="AI95" i="2"/>
  <c r="AP95" i="2"/>
  <c r="AQ95" i="2"/>
  <c r="AR95" i="2"/>
  <c r="AZ95" i="2"/>
  <c r="BA95" i="2"/>
  <c r="BB95" i="2"/>
  <c r="BJ95" i="2"/>
  <c r="BK95" i="2"/>
  <c r="BL95" i="2"/>
  <c r="A96" i="2"/>
  <c r="H96" i="2"/>
  <c r="I96" i="2"/>
  <c r="J96" i="2"/>
  <c r="S96" i="2"/>
  <c r="U96" i="2"/>
  <c r="AE96" i="2"/>
  <c r="AF96" i="2"/>
  <c r="AI96" i="2"/>
  <c r="AP96" i="2"/>
  <c r="AQ96" i="2"/>
  <c r="AR96" i="2"/>
  <c r="AZ96" i="2"/>
  <c r="BA96" i="2"/>
  <c r="BB96" i="2"/>
  <c r="BJ96" i="2"/>
  <c r="BK96" i="2"/>
  <c r="BL96" i="2"/>
  <c r="A97" i="2"/>
  <c r="H97" i="2"/>
  <c r="I97" i="2"/>
  <c r="J97" i="2"/>
  <c r="S97" i="2"/>
  <c r="U97" i="2"/>
  <c r="AE97" i="2"/>
  <c r="AF97" i="2"/>
  <c r="AI97" i="2"/>
  <c r="AP97" i="2"/>
  <c r="AQ97" i="2"/>
  <c r="AR97" i="2"/>
  <c r="AZ97" i="2"/>
  <c r="BA97" i="2"/>
  <c r="BB97" i="2"/>
  <c r="BJ97" i="2"/>
  <c r="BK97" i="2"/>
  <c r="BL97" i="2"/>
  <c r="A98" i="2"/>
  <c r="H98" i="2"/>
  <c r="I98" i="2"/>
  <c r="J98" i="2"/>
  <c r="S98" i="2"/>
  <c r="U98" i="2"/>
  <c r="AE98" i="2"/>
  <c r="AF98" i="2"/>
  <c r="AI98" i="2"/>
  <c r="AP98" i="2"/>
  <c r="AQ98" i="2"/>
  <c r="AR98" i="2"/>
  <c r="AZ98" i="2"/>
  <c r="BA98" i="2"/>
  <c r="BB98" i="2"/>
  <c r="BJ98" i="2"/>
  <c r="BK98" i="2"/>
  <c r="BL98" i="2"/>
  <c r="A99" i="2"/>
  <c r="H99" i="2"/>
  <c r="I99" i="2"/>
  <c r="J99" i="2"/>
  <c r="S99" i="2"/>
  <c r="U99" i="2"/>
  <c r="AE99" i="2"/>
  <c r="AF99" i="2"/>
  <c r="AI99" i="2"/>
  <c r="AP99" i="2"/>
  <c r="AQ99" i="2"/>
  <c r="AR99" i="2"/>
  <c r="AZ99" i="2"/>
  <c r="BA99" i="2"/>
  <c r="BB99" i="2"/>
  <c r="BJ99" i="2"/>
  <c r="BK99" i="2"/>
  <c r="BL99" i="2"/>
  <c r="A100" i="2"/>
  <c r="H100" i="2"/>
  <c r="I100" i="2"/>
  <c r="J100" i="2"/>
  <c r="S100" i="2"/>
  <c r="U100" i="2"/>
  <c r="AE100" i="2"/>
  <c r="AF100" i="2"/>
  <c r="AI100" i="2"/>
  <c r="AP100" i="2"/>
  <c r="AQ100" i="2"/>
  <c r="AR100" i="2"/>
  <c r="AZ100" i="2"/>
  <c r="BA100" i="2"/>
  <c r="BB100" i="2"/>
  <c r="BJ100" i="2"/>
  <c r="BK100" i="2"/>
  <c r="BL100" i="2"/>
  <c r="A101" i="2"/>
  <c r="H101" i="2"/>
  <c r="I101" i="2"/>
  <c r="J101" i="2"/>
  <c r="S101" i="2"/>
  <c r="U101" i="2"/>
  <c r="AE101" i="2"/>
  <c r="AF101" i="2"/>
  <c r="AI101" i="2"/>
  <c r="AP101" i="2"/>
  <c r="AQ101" i="2"/>
  <c r="AR101" i="2"/>
  <c r="AZ101" i="2"/>
  <c r="BA101" i="2"/>
  <c r="BB101" i="2"/>
  <c r="BJ101" i="2"/>
  <c r="BK101" i="2"/>
  <c r="BL101" i="2"/>
  <c r="A102" i="2"/>
  <c r="H102" i="2"/>
  <c r="I102" i="2"/>
  <c r="J102" i="2"/>
  <c r="S102" i="2"/>
  <c r="U102" i="2"/>
  <c r="AE102" i="2"/>
  <c r="AF102" i="2"/>
  <c r="AI102" i="2"/>
  <c r="AP102" i="2"/>
  <c r="AQ102" i="2"/>
  <c r="AR102" i="2"/>
  <c r="AZ102" i="2"/>
  <c r="BA102" i="2"/>
  <c r="BB102" i="2"/>
  <c r="BJ102" i="2"/>
  <c r="BK102" i="2"/>
  <c r="BL102" i="2"/>
  <c r="A103" i="2"/>
  <c r="H103" i="2"/>
  <c r="I103" i="2"/>
  <c r="J103" i="2"/>
  <c r="S103" i="2"/>
  <c r="U103" i="2"/>
  <c r="AE103" i="2"/>
  <c r="AF103" i="2"/>
  <c r="AI103" i="2"/>
  <c r="AP103" i="2"/>
  <c r="AQ103" i="2"/>
  <c r="AR103" i="2"/>
  <c r="AZ103" i="2"/>
  <c r="BA103" i="2"/>
  <c r="BB103" i="2"/>
  <c r="BJ103" i="2"/>
  <c r="BK103" i="2"/>
  <c r="BL103" i="2"/>
  <c r="A104" i="2"/>
  <c r="H104" i="2"/>
  <c r="I104" i="2"/>
  <c r="J104" i="2"/>
  <c r="S104" i="2"/>
  <c r="U104" i="2"/>
  <c r="AE104" i="2"/>
  <c r="AF104" i="2"/>
  <c r="AI104" i="2"/>
  <c r="AP104" i="2"/>
  <c r="AQ104" i="2"/>
  <c r="AR104" i="2"/>
  <c r="AZ104" i="2"/>
  <c r="BA104" i="2"/>
  <c r="BB104" i="2"/>
  <c r="BJ104" i="2"/>
  <c r="BK104" i="2"/>
  <c r="BL104" i="2"/>
  <c r="A105" i="2"/>
  <c r="H105" i="2"/>
  <c r="I105" i="2"/>
  <c r="J105" i="2"/>
  <c r="S105" i="2"/>
  <c r="U105" i="2"/>
  <c r="AE105" i="2"/>
  <c r="AF105" i="2"/>
  <c r="AI105" i="2"/>
  <c r="AP105" i="2"/>
  <c r="AQ105" i="2"/>
  <c r="AR105" i="2"/>
  <c r="AZ105" i="2"/>
  <c r="BA105" i="2"/>
  <c r="BB105" i="2"/>
  <c r="BJ105" i="2"/>
  <c r="BK105" i="2"/>
  <c r="BL105" i="2"/>
  <c r="A106" i="2"/>
  <c r="H106" i="2"/>
  <c r="I106" i="2"/>
  <c r="J106" i="2"/>
  <c r="S106" i="2"/>
  <c r="U106" i="2"/>
  <c r="AE106" i="2"/>
  <c r="AF106" i="2"/>
  <c r="AI106" i="2"/>
  <c r="AP106" i="2"/>
  <c r="AQ106" i="2"/>
  <c r="AR106" i="2"/>
  <c r="AZ106" i="2"/>
  <c r="BA106" i="2"/>
  <c r="BB106" i="2"/>
  <c r="BJ106" i="2"/>
  <c r="BK106" i="2"/>
  <c r="BL106" i="2"/>
  <c r="A107" i="2"/>
  <c r="H107" i="2"/>
  <c r="I107" i="2"/>
  <c r="J107" i="2"/>
  <c r="S107" i="2"/>
  <c r="U107" i="2"/>
  <c r="AE107" i="2"/>
  <c r="AF107" i="2"/>
  <c r="AI107" i="2"/>
  <c r="AP107" i="2"/>
  <c r="AQ107" i="2"/>
  <c r="AR107" i="2"/>
  <c r="AZ107" i="2"/>
  <c r="BA107" i="2"/>
  <c r="BB107" i="2"/>
  <c r="BJ107" i="2"/>
  <c r="BK107" i="2"/>
  <c r="BL107" i="2"/>
  <c r="A108" i="2"/>
  <c r="H108" i="2"/>
  <c r="I108" i="2"/>
  <c r="J108" i="2"/>
  <c r="S108" i="2"/>
  <c r="U108" i="2"/>
  <c r="AE108" i="2"/>
  <c r="AF108" i="2"/>
  <c r="AI108" i="2"/>
  <c r="AP108" i="2"/>
  <c r="AQ108" i="2"/>
  <c r="AR108" i="2"/>
  <c r="AZ108" i="2"/>
  <c r="BA108" i="2"/>
  <c r="BB108" i="2"/>
  <c r="BJ108" i="2"/>
  <c r="BK108" i="2"/>
  <c r="BL108" i="2"/>
  <c r="A109" i="2"/>
  <c r="H109" i="2"/>
  <c r="I109" i="2"/>
  <c r="J109" i="2"/>
  <c r="S109" i="2"/>
  <c r="U109" i="2"/>
  <c r="AE109" i="2"/>
  <c r="AF109" i="2"/>
  <c r="AI109" i="2"/>
  <c r="AP109" i="2"/>
  <c r="AQ109" i="2"/>
  <c r="AR109" i="2"/>
  <c r="AZ109" i="2"/>
  <c r="BA109" i="2"/>
  <c r="BB109" i="2"/>
  <c r="BJ109" i="2"/>
  <c r="BK109" i="2"/>
  <c r="BL109" i="2"/>
  <c r="A110" i="2"/>
  <c r="H110" i="2"/>
  <c r="I110" i="2"/>
  <c r="J110" i="2"/>
  <c r="S110" i="2"/>
  <c r="U110" i="2"/>
  <c r="AE110" i="2"/>
  <c r="AF110" i="2"/>
  <c r="AI110" i="2"/>
  <c r="AP110" i="2"/>
  <c r="AQ110" i="2"/>
  <c r="AR110" i="2"/>
  <c r="AZ110" i="2"/>
  <c r="BA110" i="2"/>
  <c r="BB110" i="2"/>
  <c r="BJ110" i="2"/>
  <c r="BK110" i="2"/>
  <c r="BL110" i="2"/>
  <c r="A111" i="2"/>
  <c r="H111" i="2"/>
  <c r="I111" i="2"/>
  <c r="J111" i="2"/>
  <c r="S111" i="2"/>
  <c r="U111" i="2"/>
  <c r="AE111" i="2"/>
  <c r="AF111" i="2"/>
  <c r="AI111" i="2"/>
  <c r="AP111" i="2"/>
  <c r="AQ111" i="2"/>
  <c r="AR111" i="2"/>
  <c r="AZ111" i="2"/>
  <c r="BA111" i="2"/>
  <c r="BB111" i="2"/>
  <c r="BJ111" i="2"/>
  <c r="BK111" i="2"/>
  <c r="BL111" i="2"/>
  <c r="A112" i="2"/>
  <c r="H112" i="2"/>
  <c r="I112" i="2"/>
  <c r="J112" i="2"/>
  <c r="S112" i="2"/>
  <c r="U112" i="2"/>
  <c r="AE112" i="2"/>
  <c r="AF112" i="2"/>
  <c r="AI112" i="2"/>
  <c r="AP112" i="2"/>
  <c r="AQ112" i="2"/>
  <c r="AR112" i="2"/>
  <c r="AZ112" i="2"/>
  <c r="BA112" i="2"/>
  <c r="BB112" i="2"/>
  <c r="BJ112" i="2"/>
  <c r="BK112" i="2"/>
  <c r="BL112" i="2"/>
  <c r="A113" i="2"/>
  <c r="H113" i="2"/>
  <c r="I113" i="2"/>
  <c r="J113" i="2"/>
  <c r="S113" i="2"/>
  <c r="U113" i="2"/>
  <c r="AE113" i="2"/>
  <c r="AF113" i="2"/>
  <c r="AI113" i="2"/>
  <c r="AP113" i="2"/>
  <c r="AQ113" i="2"/>
  <c r="AR113" i="2"/>
  <c r="AZ113" i="2"/>
  <c r="BA113" i="2"/>
  <c r="BB113" i="2"/>
  <c r="BJ113" i="2"/>
  <c r="BK113" i="2"/>
  <c r="BL113" i="2"/>
  <c r="A114" i="2"/>
  <c r="H114" i="2"/>
  <c r="I114" i="2"/>
  <c r="J114" i="2"/>
  <c r="S114" i="2"/>
  <c r="U114" i="2"/>
  <c r="AE114" i="2"/>
  <c r="AF114" i="2"/>
  <c r="AI114" i="2"/>
  <c r="AP114" i="2"/>
  <c r="AQ114" i="2"/>
  <c r="AR114" i="2"/>
  <c r="AZ114" i="2"/>
  <c r="BA114" i="2"/>
  <c r="BB114" i="2"/>
  <c r="BJ114" i="2"/>
  <c r="BK114" i="2"/>
  <c r="BL114" i="2"/>
  <c r="A115" i="2"/>
  <c r="H115" i="2"/>
  <c r="I115" i="2"/>
  <c r="J115" i="2"/>
  <c r="S115" i="2"/>
  <c r="U115" i="2"/>
  <c r="AE115" i="2"/>
  <c r="AF115" i="2"/>
  <c r="AI115" i="2"/>
  <c r="AP115" i="2"/>
  <c r="AQ115" i="2"/>
  <c r="AR115" i="2"/>
  <c r="AZ115" i="2"/>
  <c r="BA115" i="2"/>
  <c r="BB115" i="2"/>
  <c r="BJ115" i="2"/>
  <c r="BK115" i="2"/>
  <c r="BL115" i="2"/>
  <c r="A116" i="2"/>
  <c r="H116" i="2"/>
  <c r="I116" i="2"/>
  <c r="J116" i="2"/>
  <c r="S116" i="2"/>
  <c r="U116" i="2"/>
  <c r="AE116" i="2"/>
  <c r="AF116" i="2"/>
  <c r="AI116" i="2"/>
  <c r="AP116" i="2"/>
  <c r="AQ116" i="2"/>
  <c r="AR116" i="2"/>
  <c r="AZ116" i="2"/>
  <c r="BA116" i="2"/>
  <c r="BB116" i="2"/>
  <c r="BJ116" i="2"/>
  <c r="BK116" i="2"/>
  <c r="BL116" i="2"/>
  <c r="A117" i="2"/>
  <c r="H117" i="2"/>
  <c r="I117" i="2"/>
  <c r="J117" i="2"/>
  <c r="S117" i="2"/>
  <c r="U117" i="2"/>
  <c r="AE117" i="2"/>
  <c r="AF117" i="2"/>
  <c r="AI117" i="2"/>
  <c r="AP117" i="2"/>
  <c r="AQ117" i="2"/>
  <c r="AR117" i="2"/>
  <c r="AZ117" i="2"/>
  <c r="BA117" i="2"/>
  <c r="BB117" i="2"/>
  <c r="BJ117" i="2"/>
  <c r="BK117" i="2"/>
  <c r="BL117" i="2"/>
  <c r="A118" i="2"/>
  <c r="H118" i="2"/>
  <c r="I118" i="2"/>
  <c r="J118" i="2"/>
  <c r="S118" i="2"/>
  <c r="U118" i="2"/>
  <c r="AE118" i="2"/>
  <c r="AF118" i="2"/>
  <c r="AI118" i="2"/>
  <c r="AP118" i="2"/>
  <c r="AQ118" i="2"/>
  <c r="AR118" i="2"/>
  <c r="AZ118" i="2"/>
  <c r="BA118" i="2"/>
  <c r="BB118" i="2"/>
  <c r="BJ118" i="2"/>
  <c r="BK118" i="2"/>
  <c r="BL118" i="2"/>
  <c r="A119" i="2"/>
  <c r="H119" i="2"/>
  <c r="I119" i="2"/>
  <c r="J119" i="2"/>
  <c r="S119" i="2"/>
  <c r="U119" i="2"/>
  <c r="AE119" i="2"/>
  <c r="AF119" i="2"/>
  <c r="AI119" i="2"/>
  <c r="AP119" i="2"/>
  <c r="AQ119" i="2"/>
  <c r="AR119" i="2"/>
  <c r="AZ119" i="2"/>
  <c r="BA119" i="2"/>
  <c r="BB119" i="2"/>
  <c r="BJ119" i="2"/>
  <c r="BK119" i="2"/>
  <c r="BL119" i="2"/>
  <c r="A120" i="2"/>
  <c r="H120" i="2"/>
  <c r="I120" i="2"/>
  <c r="J120" i="2"/>
  <c r="S120" i="2"/>
  <c r="U120" i="2"/>
  <c r="AE120" i="2"/>
  <c r="AF120" i="2"/>
  <c r="AI120" i="2"/>
  <c r="AP120" i="2"/>
  <c r="AQ120" i="2"/>
  <c r="AR120" i="2"/>
  <c r="AZ120" i="2"/>
  <c r="BA120" i="2"/>
  <c r="BB120" i="2"/>
  <c r="BJ120" i="2"/>
  <c r="BK120" i="2"/>
  <c r="BL120" i="2"/>
  <c r="A121" i="2"/>
  <c r="H121" i="2"/>
  <c r="I121" i="2"/>
  <c r="J121" i="2"/>
  <c r="S121" i="2"/>
  <c r="U121" i="2"/>
  <c r="AE121" i="2"/>
  <c r="AF121" i="2"/>
  <c r="AI121" i="2"/>
  <c r="AP121" i="2"/>
  <c r="AQ121" i="2"/>
  <c r="AR121" i="2"/>
  <c r="AZ121" i="2"/>
  <c r="BA121" i="2"/>
  <c r="BB121" i="2"/>
  <c r="BJ121" i="2"/>
  <c r="BK121" i="2"/>
  <c r="BL121" i="2"/>
  <c r="A122" i="2"/>
  <c r="H122" i="2"/>
  <c r="I122" i="2"/>
  <c r="J122" i="2"/>
  <c r="S122" i="2"/>
  <c r="U122" i="2"/>
  <c r="AE122" i="2"/>
  <c r="AF122" i="2"/>
  <c r="AI122" i="2"/>
  <c r="AP122" i="2"/>
  <c r="AQ122" i="2"/>
  <c r="AR122" i="2"/>
  <c r="AZ122" i="2"/>
  <c r="BA122" i="2"/>
  <c r="BB122" i="2"/>
  <c r="BJ122" i="2"/>
  <c r="BK122" i="2"/>
  <c r="BL122" i="2"/>
  <c r="A123" i="2"/>
  <c r="H123" i="2"/>
  <c r="I123" i="2"/>
  <c r="J123" i="2"/>
  <c r="S123" i="2"/>
  <c r="U123" i="2"/>
  <c r="AE123" i="2"/>
  <c r="AF123" i="2"/>
  <c r="AI123" i="2"/>
  <c r="AP123" i="2"/>
  <c r="AQ123" i="2"/>
  <c r="AR123" i="2"/>
  <c r="AZ123" i="2"/>
  <c r="BA123" i="2"/>
  <c r="BB123" i="2"/>
  <c r="BJ123" i="2"/>
  <c r="BK123" i="2"/>
  <c r="BL123" i="2"/>
  <c r="A124" i="2"/>
  <c r="H124" i="2"/>
  <c r="I124" i="2"/>
  <c r="J124" i="2"/>
  <c r="S124" i="2"/>
  <c r="U124" i="2"/>
  <c r="AE124" i="2"/>
  <c r="AF124" i="2"/>
  <c r="AI124" i="2"/>
  <c r="AP124" i="2"/>
  <c r="AQ124" i="2"/>
  <c r="AR124" i="2"/>
  <c r="AZ124" i="2"/>
  <c r="BA124" i="2"/>
  <c r="BB124" i="2"/>
  <c r="BJ124" i="2"/>
  <c r="BK124" i="2"/>
  <c r="BL124" i="2"/>
  <c r="A125" i="2"/>
  <c r="H125" i="2"/>
  <c r="I125" i="2"/>
  <c r="J125" i="2"/>
  <c r="S125" i="2"/>
  <c r="U125" i="2"/>
  <c r="AE125" i="2"/>
  <c r="AF125" i="2"/>
  <c r="AI125" i="2"/>
  <c r="AP125" i="2"/>
  <c r="AQ125" i="2"/>
  <c r="AR125" i="2"/>
  <c r="AZ125" i="2"/>
  <c r="BA125" i="2"/>
  <c r="BB125" i="2"/>
  <c r="BJ125" i="2"/>
  <c r="BK125" i="2"/>
  <c r="BL125" i="2"/>
  <c r="A126" i="2"/>
  <c r="H126" i="2"/>
  <c r="I126" i="2"/>
  <c r="J126" i="2"/>
  <c r="S126" i="2"/>
  <c r="U126" i="2"/>
  <c r="AE126" i="2"/>
  <c r="AF126" i="2"/>
  <c r="AI126" i="2"/>
  <c r="AP126" i="2"/>
  <c r="AQ126" i="2"/>
  <c r="AR126" i="2"/>
  <c r="AZ126" i="2"/>
  <c r="BA126" i="2"/>
  <c r="BB126" i="2"/>
  <c r="BJ126" i="2"/>
  <c r="BK126" i="2"/>
  <c r="BL126" i="2"/>
  <c r="A127" i="2"/>
  <c r="H127" i="2"/>
  <c r="I127" i="2"/>
  <c r="J127" i="2"/>
  <c r="S127" i="2"/>
  <c r="U127" i="2"/>
  <c r="AE127" i="2"/>
  <c r="AF127" i="2"/>
  <c r="AI127" i="2"/>
  <c r="AP127" i="2"/>
  <c r="AQ127" i="2"/>
  <c r="AR127" i="2"/>
  <c r="AZ127" i="2"/>
  <c r="BA127" i="2"/>
  <c r="BB127" i="2"/>
  <c r="BJ127" i="2"/>
  <c r="BK127" i="2"/>
  <c r="BL127" i="2"/>
  <c r="A128" i="2"/>
  <c r="H128" i="2"/>
  <c r="I128" i="2"/>
  <c r="J128" i="2"/>
  <c r="S128" i="2"/>
  <c r="U128" i="2"/>
  <c r="AE128" i="2"/>
  <c r="AF128" i="2"/>
  <c r="AI128" i="2"/>
  <c r="AP128" i="2"/>
  <c r="AQ128" i="2"/>
  <c r="AR128" i="2"/>
  <c r="AZ128" i="2"/>
  <c r="BA128" i="2"/>
  <c r="BB128" i="2"/>
  <c r="BJ128" i="2"/>
  <c r="BK128" i="2"/>
  <c r="BL128" i="2"/>
  <c r="A129" i="2"/>
  <c r="H129" i="2"/>
  <c r="I129" i="2"/>
  <c r="J129" i="2"/>
  <c r="S129" i="2"/>
  <c r="U129" i="2"/>
  <c r="AE129" i="2"/>
  <c r="AF129" i="2"/>
  <c r="AI129" i="2"/>
  <c r="AP129" i="2"/>
  <c r="AQ129" i="2"/>
  <c r="AR129" i="2"/>
  <c r="AZ129" i="2"/>
  <c r="BA129" i="2"/>
  <c r="BB129" i="2"/>
  <c r="BJ129" i="2"/>
  <c r="BK129" i="2"/>
  <c r="BL129" i="2"/>
  <c r="A130" i="2"/>
  <c r="H130" i="2"/>
  <c r="I130" i="2"/>
  <c r="J130" i="2"/>
  <c r="S130" i="2"/>
  <c r="U130" i="2"/>
  <c r="AE130" i="2"/>
  <c r="AF130" i="2"/>
  <c r="AI130" i="2"/>
  <c r="AP130" i="2"/>
  <c r="AQ130" i="2"/>
  <c r="AR130" i="2"/>
  <c r="AZ130" i="2"/>
  <c r="BA130" i="2"/>
  <c r="BB130" i="2"/>
  <c r="BJ130" i="2"/>
  <c r="BK130" i="2"/>
  <c r="BL130" i="2"/>
  <c r="A131" i="2"/>
  <c r="H131" i="2"/>
  <c r="I131" i="2"/>
  <c r="J131" i="2"/>
  <c r="S131" i="2"/>
  <c r="U131" i="2"/>
  <c r="AE131" i="2"/>
  <c r="AF131" i="2"/>
  <c r="AI131" i="2"/>
  <c r="AP131" i="2"/>
  <c r="AQ131" i="2"/>
  <c r="AR131" i="2"/>
  <c r="AZ131" i="2"/>
  <c r="BA131" i="2"/>
  <c r="BB131" i="2"/>
  <c r="BJ131" i="2"/>
  <c r="BK131" i="2"/>
  <c r="BL131" i="2"/>
  <c r="A132" i="2"/>
  <c r="H132" i="2"/>
  <c r="I132" i="2"/>
  <c r="J132" i="2"/>
  <c r="S132" i="2"/>
  <c r="U132" i="2"/>
  <c r="AE132" i="2"/>
  <c r="AF132" i="2"/>
  <c r="AI132" i="2"/>
  <c r="AP132" i="2"/>
  <c r="AQ132" i="2"/>
  <c r="AR132" i="2"/>
  <c r="AZ132" i="2"/>
  <c r="BA132" i="2"/>
  <c r="BB132" i="2"/>
  <c r="BJ132" i="2"/>
  <c r="BK132" i="2"/>
  <c r="BL132" i="2"/>
  <c r="A133" i="2"/>
  <c r="H133" i="2"/>
  <c r="I133" i="2"/>
  <c r="J133" i="2"/>
  <c r="S133" i="2"/>
  <c r="U133" i="2"/>
  <c r="AE133" i="2"/>
  <c r="AF133" i="2"/>
  <c r="AI133" i="2"/>
  <c r="AP133" i="2"/>
  <c r="AQ133" i="2"/>
  <c r="AR133" i="2"/>
  <c r="AZ133" i="2"/>
  <c r="BA133" i="2"/>
  <c r="BB133" i="2"/>
  <c r="BJ133" i="2"/>
  <c r="BK133" i="2"/>
  <c r="BL133" i="2"/>
  <c r="A134" i="2"/>
  <c r="H134" i="2"/>
  <c r="I134" i="2"/>
  <c r="J134" i="2"/>
  <c r="S134" i="2"/>
  <c r="U134" i="2"/>
  <c r="AE134" i="2"/>
  <c r="AF134" i="2"/>
  <c r="AI134" i="2"/>
  <c r="AP134" i="2"/>
  <c r="AQ134" i="2"/>
  <c r="AR134" i="2"/>
  <c r="AZ134" i="2"/>
  <c r="BA134" i="2"/>
  <c r="BB134" i="2"/>
  <c r="BJ134" i="2"/>
  <c r="BK134" i="2"/>
  <c r="BL134" i="2"/>
  <c r="A135" i="2"/>
  <c r="H135" i="2"/>
  <c r="I135" i="2"/>
  <c r="J135" i="2"/>
  <c r="S135" i="2"/>
  <c r="U135" i="2"/>
  <c r="AE135" i="2"/>
  <c r="AF135" i="2"/>
  <c r="AI135" i="2"/>
  <c r="AP135" i="2"/>
  <c r="AQ135" i="2"/>
  <c r="AR135" i="2"/>
  <c r="AZ135" i="2"/>
  <c r="BA135" i="2"/>
  <c r="BB135" i="2"/>
  <c r="BJ135" i="2"/>
  <c r="BK135" i="2"/>
  <c r="BL135" i="2"/>
  <c r="A136" i="2"/>
  <c r="H136" i="2"/>
  <c r="I136" i="2"/>
  <c r="J136" i="2"/>
  <c r="S136" i="2"/>
  <c r="U136" i="2"/>
  <c r="AE136" i="2"/>
  <c r="AF136" i="2"/>
  <c r="AI136" i="2"/>
  <c r="AP136" i="2"/>
  <c r="AQ136" i="2"/>
  <c r="AR136" i="2"/>
  <c r="AZ136" i="2"/>
  <c r="BA136" i="2"/>
  <c r="BB136" i="2"/>
  <c r="BJ136" i="2"/>
  <c r="BK136" i="2"/>
  <c r="BL136" i="2"/>
  <c r="A137" i="2"/>
  <c r="H137" i="2"/>
  <c r="I137" i="2"/>
  <c r="J137" i="2"/>
  <c r="S137" i="2"/>
  <c r="U137" i="2"/>
  <c r="AE137" i="2"/>
  <c r="AF137" i="2"/>
  <c r="AI137" i="2"/>
  <c r="AP137" i="2"/>
  <c r="AQ137" i="2"/>
  <c r="AR137" i="2"/>
  <c r="AZ137" i="2"/>
  <c r="BA137" i="2"/>
  <c r="BB137" i="2"/>
  <c r="BJ137" i="2"/>
  <c r="BK137" i="2"/>
  <c r="BL137" i="2"/>
  <c r="A138" i="2"/>
  <c r="H138" i="2"/>
  <c r="I138" i="2"/>
  <c r="J138" i="2"/>
  <c r="S138" i="2"/>
  <c r="U138" i="2"/>
  <c r="AE138" i="2"/>
  <c r="AF138" i="2"/>
  <c r="AI138" i="2"/>
  <c r="AP138" i="2"/>
  <c r="AQ138" i="2"/>
  <c r="AR138" i="2"/>
  <c r="AZ138" i="2"/>
  <c r="BA138" i="2"/>
  <c r="BB138" i="2"/>
  <c r="BJ138" i="2"/>
  <c r="BK138" i="2"/>
  <c r="BL138" i="2"/>
  <c r="A139" i="2"/>
  <c r="H139" i="2"/>
  <c r="I139" i="2"/>
  <c r="J139" i="2"/>
  <c r="S139" i="2"/>
  <c r="U139" i="2"/>
  <c r="AE139" i="2"/>
  <c r="AF139" i="2"/>
  <c r="AI139" i="2"/>
  <c r="AP139" i="2"/>
  <c r="AQ139" i="2"/>
  <c r="AR139" i="2"/>
  <c r="AZ139" i="2"/>
  <c r="BA139" i="2"/>
  <c r="BB139" i="2"/>
  <c r="BJ139" i="2"/>
  <c r="BK139" i="2"/>
  <c r="BL139" i="2"/>
  <c r="A140" i="2"/>
  <c r="H140" i="2"/>
  <c r="I140" i="2"/>
  <c r="J140" i="2"/>
  <c r="S140" i="2"/>
  <c r="U140" i="2"/>
  <c r="AE140" i="2"/>
  <c r="AF140" i="2"/>
  <c r="AI140" i="2"/>
  <c r="AP140" i="2"/>
  <c r="AQ140" i="2"/>
  <c r="AR140" i="2"/>
  <c r="AZ140" i="2"/>
  <c r="BA140" i="2"/>
  <c r="BB140" i="2"/>
  <c r="BJ140" i="2"/>
  <c r="BK140" i="2"/>
  <c r="BL140" i="2"/>
  <c r="A141" i="2"/>
  <c r="H141" i="2"/>
  <c r="I141" i="2"/>
  <c r="J141" i="2"/>
  <c r="S141" i="2"/>
  <c r="U141" i="2"/>
  <c r="AE141" i="2"/>
  <c r="AF141" i="2"/>
  <c r="AI141" i="2"/>
  <c r="AP141" i="2"/>
  <c r="AQ141" i="2"/>
  <c r="AR141" i="2"/>
  <c r="AZ141" i="2"/>
  <c r="BA141" i="2"/>
  <c r="BB141" i="2"/>
  <c r="BJ141" i="2"/>
  <c r="BK141" i="2"/>
  <c r="BL141" i="2"/>
  <c r="A142" i="2"/>
  <c r="H142" i="2"/>
  <c r="I142" i="2"/>
  <c r="J142" i="2"/>
  <c r="S142" i="2"/>
  <c r="U142" i="2"/>
  <c r="AE142" i="2"/>
  <c r="AF142" i="2"/>
  <c r="AI142" i="2"/>
  <c r="AP142" i="2"/>
  <c r="AQ142" i="2"/>
  <c r="AR142" i="2"/>
  <c r="AZ142" i="2"/>
  <c r="BA142" i="2"/>
  <c r="BB142" i="2"/>
  <c r="BJ142" i="2"/>
  <c r="BK142" i="2"/>
  <c r="BL142" i="2"/>
  <c r="A143" i="2"/>
  <c r="H143" i="2"/>
  <c r="I143" i="2"/>
  <c r="J143" i="2"/>
  <c r="S143" i="2"/>
  <c r="U143" i="2"/>
  <c r="AE143" i="2"/>
  <c r="AF143" i="2"/>
  <c r="AI143" i="2"/>
  <c r="AP143" i="2"/>
  <c r="AQ143" i="2"/>
  <c r="AR143" i="2"/>
  <c r="AZ143" i="2"/>
  <c r="BA143" i="2"/>
  <c r="BB143" i="2"/>
  <c r="BJ143" i="2"/>
  <c r="BK143" i="2"/>
  <c r="BL143" i="2"/>
  <c r="A144" i="2"/>
  <c r="H144" i="2"/>
  <c r="I144" i="2"/>
  <c r="J144" i="2"/>
  <c r="S144" i="2"/>
  <c r="U144" i="2"/>
  <c r="AE144" i="2"/>
  <c r="AF144" i="2"/>
  <c r="AI144" i="2"/>
  <c r="AP144" i="2"/>
  <c r="AQ144" i="2"/>
  <c r="AR144" i="2"/>
  <c r="AZ144" i="2"/>
  <c r="BA144" i="2"/>
  <c r="BB144" i="2"/>
  <c r="BJ144" i="2"/>
  <c r="BK144" i="2"/>
  <c r="BL144" i="2"/>
  <c r="A145" i="2"/>
  <c r="H145" i="2"/>
  <c r="I145" i="2"/>
  <c r="J145" i="2"/>
  <c r="S145" i="2"/>
  <c r="U145" i="2"/>
  <c r="AE145" i="2"/>
  <c r="AF145" i="2"/>
  <c r="AI145" i="2"/>
  <c r="AP145" i="2"/>
  <c r="AQ145" i="2"/>
  <c r="AR145" i="2"/>
  <c r="AZ145" i="2"/>
  <c r="BA145" i="2"/>
  <c r="BB145" i="2"/>
  <c r="BJ145" i="2"/>
  <c r="BK145" i="2"/>
  <c r="BL145" i="2"/>
  <c r="A146" i="2"/>
  <c r="H146" i="2"/>
  <c r="I146" i="2"/>
  <c r="J146" i="2"/>
  <c r="S146" i="2"/>
  <c r="U146" i="2"/>
  <c r="AE146" i="2"/>
  <c r="AF146" i="2"/>
  <c r="AI146" i="2"/>
  <c r="AP146" i="2"/>
  <c r="AQ146" i="2"/>
  <c r="AR146" i="2"/>
  <c r="AZ146" i="2"/>
  <c r="BA146" i="2"/>
  <c r="BB146" i="2"/>
  <c r="BJ146" i="2"/>
  <c r="BK146" i="2"/>
  <c r="BL146" i="2"/>
  <c r="A147" i="2"/>
  <c r="H147" i="2"/>
  <c r="I147" i="2"/>
  <c r="J147" i="2"/>
  <c r="S147" i="2"/>
  <c r="U147" i="2"/>
  <c r="AE147" i="2"/>
  <c r="AF147" i="2"/>
  <c r="AI147" i="2"/>
  <c r="AP147" i="2"/>
  <c r="AQ147" i="2"/>
  <c r="AR147" i="2"/>
  <c r="AZ147" i="2"/>
  <c r="BA147" i="2"/>
  <c r="BB147" i="2"/>
  <c r="BJ147" i="2"/>
  <c r="BK147" i="2"/>
  <c r="BL147" i="2"/>
  <c r="A148" i="2"/>
  <c r="H148" i="2"/>
  <c r="I148" i="2"/>
  <c r="J148" i="2"/>
  <c r="S148" i="2"/>
  <c r="U148" i="2"/>
  <c r="AE148" i="2"/>
  <c r="AF148" i="2"/>
  <c r="AI148" i="2"/>
  <c r="AP148" i="2"/>
  <c r="AQ148" i="2"/>
  <c r="AR148" i="2"/>
  <c r="AZ148" i="2"/>
  <c r="BA148" i="2"/>
  <c r="BB148" i="2"/>
  <c r="BJ148" i="2"/>
  <c r="BK148" i="2"/>
  <c r="BL148" i="2"/>
  <c r="A149" i="2"/>
  <c r="H149" i="2"/>
  <c r="I149" i="2"/>
  <c r="J149" i="2"/>
  <c r="S149" i="2"/>
  <c r="U149" i="2"/>
  <c r="AE149" i="2"/>
  <c r="AF149" i="2"/>
  <c r="AI149" i="2"/>
  <c r="AP149" i="2"/>
  <c r="AQ149" i="2"/>
  <c r="AR149" i="2"/>
  <c r="AZ149" i="2"/>
  <c r="BA149" i="2"/>
  <c r="BB149" i="2"/>
  <c r="BJ149" i="2"/>
  <c r="BK149" i="2"/>
  <c r="BL149" i="2"/>
  <c r="A150" i="2"/>
  <c r="H150" i="2"/>
  <c r="I150" i="2"/>
  <c r="J150" i="2"/>
  <c r="S150" i="2"/>
  <c r="U150" i="2"/>
  <c r="AE150" i="2"/>
  <c r="AF150" i="2"/>
  <c r="AI150" i="2"/>
  <c r="AP150" i="2"/>
  <c r="AQ150" i="2"/>
  <c r="AR150" i="2"/>
  <c r="AZ150" i="2"/>
  <c r="BA150" i="2"/>
  <c r="BB150" i="2"/>
  <c r="BJ150" i="2"/>
  <c r="BK150" i="2"/>
  <c r="BL150" i="2"/>
  <c r="A151" i="2"/>
  <c r="H151" i="2"/>
  <c r="I151" i="2"/>
  <c r="J151" i="2"/>
  <c r="S151" i="2"/>
  <c r="U151" i="2"/>
  <c r="AE151" i="2"/>
  <c r="AF151" i="2"/>
  <c r="AI151" i="2"/>
  <c r="AP151" i="2"/>
  <c r="AQ151" i="2"/>
  <c r="AR151" i="2"/>
  <c r="AZ151" i="2"/>
  <c r="BA151" i="2"/>
  <c r="BB151" i="2"/>
  <c r="BJ151" i="2"/>
  <c r="BK151" i="2"/>
  <c r="BL151" i="2"/>
  <c r="A152" i="2"/>
  <c r="H152" i="2"/>
  <c r="I152" i="2"/>
  <c r="J152" i="2"/>
  <c r="S152" i="2"/>
  <c r="U152" i="2"/>
  <c r="AE152" i="2"/>
  <c r="AF152" i="2"/>
  <c r="AI152" i="2"/>
  <c r="AP152" i="2"/>
  <c r="AQ152" i="2"/>
  <c r="AR152" i="2"/>
  <c r="AZ152" i="2"/>
  <c r="BA152" i="2"/>
  <c r="BB152" i="2"/>
  <c r="BJ152" i="2"/>
  <c r="BK152" i="2"/>
  <c r="BL152" i="2"/>
  <c r="A153" i="2"/>
  <c r="H153" i="2"/>
  <c r="I153" i="2"/>
  <c r="J153" i="2"/>
  <c r="S153" i="2"/>
  <c r="U153" i="2"/>
  <c r="AE153" i="2"/>
  <c r="AF153" i="2"/>
  <c r="AI153" i="2"/>
  <c r="AP153" i="2"/>
  <c r="AQ153" i="2"/>
  <c r="AR153" i="2"/>
  <c r="AZ153" i="2"/>
  <c r="BA153" i="2"/>
  <c r="BB153" i="2"/>
  <c r="BJ153" i="2"/>
  <c r="BK153" i="2"/>
  <c r="BL153" i="2"/>
  <c r="A154" i="2"/>
  <c r="H154" i="2"/>
  <c r="I154" i="2"/>
  <c r="J154" i="2"/>
  <c r="S154" i="2"/>
  <c r="U154" i="2"/>
  <c r="AE154" i="2"/>
  <c r="AF154" i="2"/>
  <c r="AI154" i="2"/>
  <c r="AP154" i="2"/>
  <c r="AQ154" i="2"/>
  <c r="AR154" i="2"/>
  <c r="AZ154" i="2"/>
  <c r="BA154" i="2"/>
  <c r="BB154" i="2"/>
  <c r="BJ154" i="2"/>
  <c r="BK154" i="2"/>
  <c r="BL154" i="2"/>
  <c r="A155" i="2"/>
  <c r="H155" i="2"/>
  <c r="I155" i="2"/>
  <c r="J155" i="2"/>
  <c r="S155" i="2"/>
  <c r="U155" i="2"/>
  <c r="AE155" i="2"/>
  <c r="AF155" i="2"/>
  <c r="AI155" i="2"/>
  <c r="AP155" i="2"/>
  <c r="AQ155" i="2"/>
  <c r="AR155" i="2"/>
  <c r="AZ155" i="2"/>
  <c r="BA155" i="2"/>
  <c r="BB155" i="2"/>
  <c r="BJ155" i="2"/>
  <c r="BK155" i="2"/>
  <c r="BL155" i="2"/>
  <c r="A156" i="2"/>
  <c r="H156" i="2"/>
  <c r="I156" i="2"/>
  <c r="J156" i="2"/>
  <c r="S156" i="2"/>
  <c r="U156" i="2"/>
  <c r="AE156" i="2"/>
  <c r="AF156" i="2"/>
  <c r="AI156" i="2"/>
  <c r="AP156" i="2"/>
  <c r="AQ156" i="2"/>
  <c r="AR156" i="2"/>
  <c r="AZ156" i="2"/>
  <c r="BA156" i="2"/>
  <c r="BB156" i="2"/>
  <c r="BJ156" i="2"/>
  <c r="BK156" i="2"/>
  <c r="BL156" i="2"/>
  <c r="A157" i="2"/>
  <c r="H157" i="2"/>
  <c r="I157" i="2"/>
  <c r="J157" i="2"/>
  <c r="S157" i="2"/>
  <c r="U157" i="2"/>
  <c r="AE157" i="2"/>
  <c r="AF157" i="2"/>
  <c r="AI157" i="2"/>
  <c r="AP157" i="2"/>
  <c r="AQ157" i="2"/>
  <c r="AR157" i="2"/>
  <c r="AZ157" i="2"/>
  <c r="BA157" i="2"/>
  <c r="BB157" i="2"/>
  <c r="BJ157" i="2"/>
  <c r="BK157" i="2"/>
  <c r="BL157" i="2"/>
  <c r="A158" i="2"/>
  <c r="H158" i="2"/>
  <c r="I158" i="2"/>
  <c r="J158" i="2"/>
  <c r="S158" i="2"/>
  <c r="U158" i="2"/>
  <c r="AE158" i="2"/>
  <c r="AF158" i="2"/>
  <c r="AI158" i="2"/>
  <c r="AP158" i="2"/>
  <c r="AQ158" i="2"/>
  <c r="AR158" i="2"/>
  <c r="AZ158" i="2"/>
  <c r="BA158" i="2"/>
  <c r="BB158" i="2"/>
  <c r="BJ158" i="2"/>
  <c r="BK158" i="2"/>
  <c r="BL158" i="2"/>
  <c r="A159" i="2"/>
  <c r="H159" i="2"/>
  <c r="I159" i="2"/>
  <c r="J159" i="2"/>
  <c r="S159" i="2"/>
  <c r="U159" i="2"/>
  <c r="AE159" i="2"/>
  <c r="AF159" i="2"/>
  <c r="AI159" i="2"/>
  <c r="AP159" i="2"/>
  <c r="AQ159" i="2"/>
  <c r="AR159" i="2"/>
  <c r="AZ159" i="2"/>
  <c r="BA159" i="2"/>
  <c r="BB159" i="2"/>
  <c r="BJ159" i="2"/>
  <c r="BK159" i="2"/>
  <c r="BL159" i="2"/>
  <c r="A160" i="2"/>
  <c r="H160" i="2"/>
  <c r="I160" i="2"/>
  <c r="J160" i="2"/>
  <c r="S160" i="2"/>
  <c r="U160" i="2"/>
  <c r="AE160" i="2"/>
  <c r="AF160" i="2"/>
  <c r="AI160" i="2"/>
  <c r="AP160" i="2"/>
  <c r="AQ160" i="2"/>
  <c r="AR160" i="2"/>
  <c r="AZ160" i="2"/>
  <c r="BA160" i="2"/>
  <c r="BB160" i="2"/>
  <c r="BJ160" i="2"/>
  <c r="BK160" i="2"/>
  <c r="BL160" i="2"/>
  <c r="A161" i="2"/>
  <c r="H161" i="2"/>
  <c r="I161" i="2"/>
  <c r="J161" i="2"/>
  <c r="S161" i="2"/>
  <c r="U161" i="2"/>
  <c r="AE161" i="2"/>
  <c r="AF161" i="2"/>
  <c r="AI161" i="2"/>
  <c r="AP161" i="2"/>
  <c r="AQ161" i="2"/>
  <c r="AR161" i="2"/>
  <c r="AZ161" i="2"/>
  <c r="BA161" i="2"/>
  <c r="BB161" i="2"/>
  <c r="BJ161" i="2"/>
  <c r="BK161" i="2"/>
  <c r="BL161" i="2"/>
  <c r="A162" i="2"/>
  <c r="H162" i="2"/>
  <c r="I162" i="2"/>
  <c r="J162" i="2"/>
  <c r="S162" i="2"/>
  <c r="U162" i="2"/>
  <c r="AE162" i="2"/>
  <c r="AF162" i="2"/>
  <c r="AI162" i="2"/>
  <c r="AP162" i="2"/>
  <c r="AQ162" i="2"/>
  <c r="AR162" i="2"/>
  <c r="AZ162" i="2"/>
  <c r="BA162" i="2"/>
  <c r="BB162" i="2"/>
  <c r="BJ162" i="2"/>
  <c r="BK162" i="2"/>
  <c r="BL162" i="2"/>
  <c r="A163" i="2"/>
  <c r="H163" i="2"/>
  <c r="I163" i="2"/>
  <c r="J163" i="2"/>
  <c r="S163" i="2"/>
  <c r="U163" i="2"/>
  <c r="AE163" i="2"/>
  <c r="AF163" i="2"/>
  <c r="AI163" i="2"/>
  <c r="AP163" i="2"/>
  <c r="AQ163" i="2"/>
  <c r="AR163" i="2"/>
  <c r="AZ163" i="2"/>
  <c r="BA163" i="2"/>
  <c r="BB163" i="2"/>
  <c r="BJ163" i="2"/>
  <c r="BK163" i="2"/>
  <c r="BL163" i="2"/>
  <c r="A164" i="2"/>
  <c r="H164" i="2"/>
  <c r="I164" i="2"/>
  <c r="J164" i="2"/>
  <c r="S164" i="2"/>
  <c r="U164" i="2"/>
  <c r="AE164" i="2"/>
  <c r="AF164" i="2"/>
  <c r="AI164" i="2"/>
  <c r="AP164" i="2"/>
  <c r="AQ164" i="2"/>
  <c r="AR164" i="2"/>
  <c r="AZ164" i="2"/>
  <c r="BA164" i="2"/>
  <c r="BB164" i="2"/>
  <c r="BJ164" i="2"/>
  <c r="BK164" i="2"/>
  <c r="BL164" i="2"/>
  <c r="A165" i="2"/>
  <c r="H165" i="2"/>
  <c r="I165" i="2"/>
  <c r="J165" i="2"/>
  <c r="S165" i="2"/>
  <c r="U165" i="2"/>
  <c r="AE165" i="2"/>
  <c r="AF165" i="2"/>
  <c r="AI165" i="2"/>
  <c r="AP165" i="2"/>
  <c r="AQ165" i="2"/>
  <c r="AR165" i="2"/>
  <c r="AZ165" i="2"/>
  <c r="BA165" i="2"/>
  <c r="BB165" i="2"/>
  <c r="BJ165" i="2"/>
  <c r="BK165" i="2"/>
  <c r="BL165" i="2"/>
  <c r="A166" i="2"/>
  <c r="H166" i="2"/>
  <c r="I166" i="2"/>
  <c r="J166" i="2"/>
  <c r="S166" i="2"/>
  <c r="U166" i="2"/>
  <c r="AE166" i="2"/>
  <c r="AF166" i="2"/>
  <c r="AI166" i="2"/>
  <c r="AP166" i="2"/>
  <c r="AQ166" i="2"/>
  <c r="AR166" i="2"/>
  <c r="AZ166" i="2"/>
  <c r="BA166" i="2"/>
  <c r="BB166" i="2"/>
  <c r="BJ166" i="2"/>
  <c r="BK166" i="2"/>
  <c r="BL166" i="2"/>
  <c r="A167" i="2"/>
  <c r="H167" i="2"/>
  <c r="I167" i="2"/>
  <c r="J167" i="2"/>
  <c r="S167" i="2"/>
  <c r="U167" i="2"/>
  <c r="AE167" i="2"/>
  <c r="AF167" i="2"/>
  <c r="AI167" i="2"/>
  <c r="AP167" i="2"/>
  <c r="AQ167" i="2"/>
  <c r="AR167" i="2"/>
  <c r="AZ167" i="2"/>
  <c r="BA167" i="2"/>
  <c r="BB167" i="2"/>
  <c r="BJ167" i="2"/>
  <c r="BK167" i="2"/>
  <c r="BL167" i="2"/>
  <c r="A168" i="2"/>
  <c r="H168" i="2"/>
  <c r="I168" i="2"/>
  <c r="J168" i="2"/>
  <c r="S168" i="2"/>
  <c r="U168" i="2"/>
  <c r="AE168" i="2"/>
  <c r="AF168" i="2"/>
  <c r="AI168" i="2"/>
  <c r="AP168" i="2"/>
  <c r="AQ168" i="2"/>
  <c r="AR168" i="2"/>
  <c r="AZ168" i="2"/>
  <c r="BA168" i="2"/>
  <c r="BB168" i="2"/>
  <c r="BJ168" i="2"/>
  <c r="BK168" i="2"/>
  <c r="BL168" i="2"/>
  <c r="A169" i="2"/>
  <c r="H169" i="2"/>
  <c r="I169" i="2"/>
  <c r="J169" i="2"/>
  <c r="S169" i="2"/>
  <c r="U169" i="2"/>
  <c r="AE169" i="2"/>
  <c r="AF169" i="2"/>
  <c r="AI169" i="2"/>
  <c r="AP169" i="2"/>
  <c r="AQ169" i="2"/>
  <c r="AR169" i="2"/>
  <c r="AZ169" i="2"/>
  <c r="BA169" i="2"/>
  <c r="BB169" i="2"/>
  <c r="BJ169" i="2"/>
  <c r="BK169" i="2"/>
  <c r="BL169" i="2"/>
  <c r="A170" i="2"/>
  <c r="H170" i="2"/>
  <c r="I170" i="2"/>
  <c r="J170" i="2"/>
  <c r="S170" i="2"/>
  <c r="U170" i="2"/>
  <c r="AE170" i="2"/>
  <c r="AF170" i="2"/>
  <c r="AI170" i="2"/>
  <c r="AP170" i="2"/>
  <c r="AQ170" i="2"/>
  <c r="AR170" i="2"/>
  <c r="AZ170" i="2"/>
  <c r="BA170" i="2"/>
  <c r="BB170" i="2"/>
  <c r="BJ170" i="2"/>
  <c r="BK170" i="2"/>
  <c r="BL170" i="2"/>
  <c r="A171" i="2"/>
  <c r="H171" i="2"/>
  <c r="I171" i="2"/>
  <c r="J171" i="2"/>
  <c r="S171" i="2"/>
  <c r="U171" i="2"/>
  <c r="AE171" i="2"/>
  <c r="AF171" i="2"/>
  <c r="AI171" i="2"/>
  <c r="AP171" i="2"/>
  <c r="AQ171" i="2"/>
  <c r="AR171" i="2"/>
  <c r="AZ171" i="2"/>
  <c r="BA171" i="2"/>
  <c r="BB171" i="2"/>
  <c r="BJ171" i="2"/>
  <c r="BK171" i="2"/>
  <c r="BL171" i="2"/>
  <c r="A172" i="2"/>
  <c r="H172" i="2"/>
  <c r="I172" i="2"/>
  <c r="J172" i="2"/>
  <c r="S172" i="2"/>
  <c r="U172" i="2"/>
  <c r="AE172" i="2"/>
  <c r="AF172" i="2"/>
  <c r="AI172" i="2"/>
  <c r="AP172" i="2"/>
  <c r="AQ172" i="2"/>
  <c r="AR172" i="2"/>
  <c r="AZ172" i="2"/>
  <c r="BA172" i="2"/>
  <c r="BB172" i="2"/>
  <c r="BJ172" i="2"/>
  <c r="BK172" i="2"/>
  <c r="BL172" i="2"/>
  <c r="A173" i="2"/>
  <c r="H173" i="2"/>
  <c r="I173" i="2"/>
  <c r="J173" i="2"/>
  <c r="S173" i="2"/>
  <c r="U173" i="2"/>
  <c r="AE173" i="2"/>
  <c r="AF173" i="2"/>
  <c r="AI173" i="2"/>
  <c r="AP173" i="2"/>
  <c r="AQ173" i="2"/>
  <c r="AR173" i="2"/>
  <c r="AZ173" i="2"/>
  <c r="BA173" i="2"/>
  <c r="BB173" i="2"/>
  <c r="BJ173" i="2"/>
  <c r="BK173" i="2"/>
  <c r="BL173" i="2"/>
  <c r="A174" i="2"/>
  <c r="H174" i="2"/>
  <c r="I174" i="2"/>
  <c r="J174" i="2"/>
  <c r="S174" i="2"/>
  <c r="U174" i="2"/>
  <c r="AE174" i="2"/>
  <c r="AF174" i="2"/>
  <c r="AI174" i="2"/>
  <c r="AP174" i="2"/>
  <c r="AQ174" i="2"/>
  <c r="AR174" i="2"/>
  <c r="AZ174" i="2"/>
  <c r="BA174" i="2"/>
  <c r="BB174" i="2"/>
  <c r="BJ174" i="2"/>
  <c r="BK174" i="2"/>
  <c r="BL174" i="2"/>
  <c r="A175" i="2"/>
  <c r="H175" i="2"/>
  <c r="I175" i="2"/>
  <c r="J175" i="2"/>
  <c r="S175" i="2"/>
  <c r="U175" i="2"/>
  <c r="AE175" i="2"/>
  <c r="AF175" i="2"/>
  <c r="AI175" i="2"/>
  <c r="AP175" i="2"/>
  <c r="AQ175" i="2"/>
  <c r="AR175" i="2"/>
  <c r="AZ175" i="2"/>
  <c r="BA175" i="2"/>
  <c r="BB175" i="2"/>
  <c r="BJ175" i="2"/>
  <c r="BK175" i="2"/>
  <c r="BL175" i="2"/>
  <c r="A176" i="2"/>
  <c r="H176" i="2"/>
  <c r="I176" i="2"/>
  <c r="J176" i="2"/>
  <c r="S176" i="2"/>
  <c r="U176" i="2"/>
  <c r="AE176" i="2"/>
  <c r="AF176" i="2"/>
  <c r="AI176" i="2"/>
  <c r="AP176" i="2"/>
  <c r="AQ176" i="2"/>
  <c r="AR176" i="2"/>
  <c r="AZ176" i="2"/>
  <c r="BA176" i="2"/>
  <c r="BB176" i="2"/>
  <c r="BJ176" i="2"/>
  <c r="BK176" i="2"/>
  <c r="BL176" i="2"/>
  <c r="A177" i="2"/>
  <c r="H177" i="2"/>
  <c r="I177" i="2"/>
  <c r="J177" i="2"/>
  <c r="S177" i="2"/>
  <c r="U177" i="2"/>
  <c r="AE177" i="2"/>
  <c r="AF177" i="2"/>
  <c r="AI177" i="2"/>
  <c r="AP177" i="2"/>
  <c r="AQ177" i="2"/>
  <c r="AR177" i="2"/>
  <c r="AZ177" i="2"/>
  <c r="BA177" i="2"/>
  <c r="BB177" i="2"/>
  <c r="BJ177" i="2"/>
  <c r="BK177" i="2"/>
  <c r="BL177" i="2"/>
  <c r="A178" i="2"/>
  <c r="H178" i="2"/>
  <c r="I178" i="2"/>
  <c r="J178" i="2"/>
  <c r="S178" i="2"/>
  <c r="U178" i="2"/>
  <c r="AE178" i="2"/>
  <c r="AF178" i="2"/>
  <c r="AI178" i="2"/>
  <c r="AP178" i="2"/>
  <c r="AQ178" i="2"/>
  <c r="AR178" i="2"/>
  <c r="AZ178" i="2"/>
  <c r="BA178" i="2"/>
  <c r="BB178" i="2"/>
  <c r="BJ178" i="2"/>
  <c r="BK178" i="2"/>
  <c r="BL178" i="2"/>
  <c r="A179" i="2"/>
  <c r="H179" i="2"/>
  <c r="I179" i="2"/>
  <c r="J179" i="2"/>
  <c r="S179" i="2"/>
  <c r="U179" i="2"/>
  <c r="AE179" i="2"/>
  <c r="AF179" i="2"/>
  <c r="AI179" i="2"/>
  <c r="AP179" i="2"/>
  <c r="AQ179" i="2"/>
  <c r="AR179" i="2"/>
  <c r="AZ179" i="2"/>
  <c r="BA179" i="2"/>
  <c r="BB179" i="2"/>
  <c r="BJ179" i="2"/>
  <c r="BK179" i="2"/>
  <c r="BL179" i="2"/>
  <c r="A180" i="2"/>
  <c r="H180" i="2"/>
  <c r="I180" i="2"/>
  <c r="J180" i="2"/>
  <c r="S180" i="2"/>
  <c r="U180" i="2"/>
  <c r="AE180" i="2"/>
  <c r="AF180" i="2"/>
  <c r="AI180" i="2"/>
  <c r="AP180" i="2"/>
  <c r="AQ180" i="2"/>
  <c r="AR180" i="2"/>
  <c r="AZ180" i="2"/>
  <c r="BA180" i="2"/>
  <c r="BB180" i="2"/>
  <c r="BJ180" i="2"/>
  <c r="BK180" i="2"/>
  <c r="BL180" i="2"/>
  <c r="A181" i="2"/>
  <c r="H181" i="2"/>
  <c r="I181" i="2"/>
  <c r="J181" i="2"/>
  <c r="S181" i="2"/>
  <c r="U181" i="2"/>
  <c r="AE181" i="2"/>
  <c r="AF181" i="2"/>
  <c r="AI181" i="2"/>
  <c r="AP181" i="2"/>
  <c r="AQ181" i="2"/>
  <c r="AR181" i="2"/>
  <c r="AZ181" i="2"/>
  <c r="BA181" i="2"/>
  <c r="BB181" i="2"/>
  <c r="BJ181" i="2"/>
  <c r="BK181" i="2"/>
  <c r="BL181" i="2"/>
  <c r="A182" i="2"/>
  <c r="H182" i="2"/>
  <c r="I182" i="2"/>
  <c r="J182" i="2"/>
  <c r="S182" i="2"/>
  <c r="U182" i="2"/>
  <c r="AE182" i="2"/>
  <c r="AF182" i="2"/>
  <c r="AI182" i="2"/>
  <c r="AP182" i="2"/>
  <c r="AQ182" i="2"/>
  <c r="AR182" i="2"/>
  <c r="AZ182" i="2"/>
  <c r="BA182" i="2"/>
  <c r="BB182" i="2"/>
  <c r="BJ182" i="2"/>
  <c r="BK182" i="2"/>
  <c r="BL182" i="2"/>
  <c r="A183" i="2"/>
  <c r="H183" i="2"/>
  <c r="I183" i="2"/>
  <c r="J183" i="2"/>
  <c r="S183" i="2"/>
  <c r="U183" i="2"/>
  <c r="AE183" i="2"/>
  <c r="AF183" i="2"/>
  <c r="AI183" i="2"/>
  <c r="AP183" i="2"/>
  <c r="AQ183" i="2"/>
  <c r="AR183" i="2"/>
  <c r="AZ183" i="2"/>
  <c r="BA183" i="2"/>
  <c r="BB183" i="2"/>
  <c r="BJ183" i="2"/>
  <c r="BK183" i="2"/>
  <c r="BL183" i="2"/>
  <c r="A184" i="2"/>
  <c r="H184" i="2"/>
  <c r="I184" i="2"/>
  <c r="J184" i="2"/>
  <c r="S184" i="2"/>
  <c r="U184" i="2"/>
  <c r="AE184" i="2"/>
  <c r="AF184" i="2"/>
  <c r="AI184" i="2"/>
  <c r="AP184" i="2"/>
  <c r="AQ184" i="2"/>
  <c r="AR184" i="2"/>
  <c r="AZ184" i="2"/>
  <c r="BA184" i="2"/>
  <c r="BB184" i="2"/>
  <c r="BJ184" i="2"/>
  <c r="BK184" i="2"/>
  <c r="BL184" i="2"/>
  <c r="A185" i="2"/>
  <c r="H185" i="2"/>
  <c r="I185" i="2"/>
  <c r="J185" i="2"/>
  <c r="S185" i="2"/>
  <c r="U185" i="2"/>
  <c r="AE185" i="2"/>
  <c r="AF185" i="2"/>
  <c r="AI185" i="2"/>
  <c r="AP185" i="2"/>
  <c r="AQ185" i="2"/>
  <c r="AR185" i="2"/>
  <c r="AZ185" i="2"/>
  <c r="BA185" i="2"/>
  <c r="BB185" i="2"/>
  <c r="BJ185" i="2"/>
  <c r="BK185" i="2"/>
  <c r="BL185" i="2"/>
  <c r="A186" i="2"/>
  <c r="H186" i="2"/>
  <c r="I186" i="2"/>
  <c r="J186" i="2"/>
  <c r="S186" i="2"/>
  <c r="U186" i="2"/>
  <c r="AE186" i="2"/>
  <c r="AF186" i="2"/>
  <c r="AI186" i="2"/>
  <c r="AP186" i="2"/>
  <c r="AQ186" i="2"/>
  <c r="AR186" i="2"/>
  <c r="AZ186" i="2"/>
  <c r="BA186" i="2"/>
  <c r="BB186" i="2"/>
  <c r="BJ186" i="2"/>
  <c r="BK186" i="2"/>
  <c r="BL186" i="2"/>
  <c r="A187" i="2"/>
  <c r="H187" i="2"/>
  <c r="I187" i="2"/>
  <c r="J187" i="2"/>
  <c r="S187" i="2"/>
  <c r="U187" i="2"/>
  <c r="AE187" i="2"/>
  <c r="AF187" i="2"/>
  <c r="AI187" i="2"/>
  <c r="AP187" i="2"/>
  <c r="AQ187" i="2"/>
  <c r="AR187" i="2"/>
  <c r="AZ187" i="2"/>
  <c r="BA187" i="2"/>
  <c r="BB187" i="2"/>
  <c r="BJ187" i="2"/>
  <c r="BK187" i="2"/>
  <c r="BL187" i="2"/>
  <c r="A188" i="2"/>
  <c r="H188" i="2"/>
  <c r="I188" i="2"/>
  <c r="J188" i="2"/>
  <c r="S188" i="2"/>
  <c r="U188" i="2"/>
  <c r="AE188" i="2"/>
  <c r="AF188" i="2"/>
  <c r="AI188" i="2"/>
  <c r="AP188" i="2"/>
  <c r="AQ188" i="2"/>
  <c r="AR188" i="2"/>
  <c r="AZ188" i="2"/>
  <c r="BA188" i="2"/>
  <c r="BB188" i="2"/>
  <c r="BJ188" i="2"/>
  <c r="BK188" i="2"/>
  <c r="BL188" i="2"/>
  <c r="A189" i="2"/>
  <c r="H189" i="2"/>
  <c r="I189" i="2"/>
  <c r="J189" i="2"/>
  <c r="S189" i="2"/>
  <c r="U189" i="2"/>
  <c r="AE189" i="2"/>
  <c r="AF189" i="2"/>
  <c r="AI189" i="2"/>
  <c r="AP189" i="2"/>
  <c r="AQ189" i="2"/>
  <c r="AR189" i="2"/>
  <c r="AZ189" i="2"/>
  <c r="BA189" i="2"/>
  <c r="BB189" i="2"/>
  <c r="BJ189" i="2"/>
  <c r="BK189" i="2"/>
  <c r="BL189" i="2"/>
  <c r="A190" i="2"/>
  <c r="H190" i="2"/>
  <c r="I190" i="2"/>
  <c r="J190" i="2"/>
  <c r="S190" i="2"/>
  <c r="U190" i="2"/>
  <c r="AE190" i="2"/>
  <c r="AF190" i="2"/>
  <c r="AI190" i="2"/>
  <c r="AP190" i="2"/>
  <c r="AQ190" i="2"/>
  <c r="AR190" i="2"/>
  <c r="AZ190" i="2"/>
  <c r="BA190" i="2"/>
  <c r="BB190" i="2"/>
  <c r="BJ190" i="2"/>
  <c r="BK190" i="2"/>
  <c r="BL190" i="2"/>
  <c r="A191" i="2"/>
  <c r="H191" i="2"/>
  <c r="I191" i="2"/>
  <c r="J191" i="2"/>
  <c r="S191" i="2"/>
  <c r="U191" i="2"/>
  <c r="AE191" i="2"/>
  <c r="AF191" i="2"/>
  <c r="AI191" i="2"/>
  <c r="AP191" i="2"/>
  <c r="AQ191" i="2"/>
  <c r="AR191" i="2"/>
  <c r="AZ191" i="2"/>
  <c r="BA191" i="2"/>
  <c r="BB191" i="2"/>
  <c r="BJ191" i="2"/>
  <c r="BK191" i="2"/>
  <c r="BL191" i="2"/>
  <c r="A192" i="2"/>
  <c r="H192" i="2"/>
  <c r="I192" i="2"/>
  <c r="J192" i="2"/>
  <c r="S192" i="2"/>
  <c r="U192" i="2"/>
  <c r="AE192" i="2"/>
  <c r="AF192" i="2"/>
  <c r="AI192" i="2"/>
  <c r="AP192" i="2"/>
  <c r="AQ192" i="2"/>
  <c r="AR192" i="2"/>
  <c r="AZ192" i="2"/>
  <c r="BA192" i="2"/>
  <c r="BB192" i="2"/>
  <c r="BJ192" i="2"/>
  <c r="BK192" i="2"/>
  <c r="BL192" i="2"/>
  <c r="A193" i="2"/>
  <c r="H193" i="2"/>
  <c r="I193" i="2"/>
  <c r="J193" i="2"/>
  <c r="S193" i="2"/>
  <c r="U193" i="2"/>
  <c r="AE193" i="2"/>
  <c r="AF193" i="2"/>
  <c r="AI193" i="2"/>
  <c r="AP193" i="2"/>
  <c r="AQ193" i="2"/>
  <c r="AR193" i="2"/>
  <c r="AZ193" i="2"/>
  <c r="BA193" i="2"/>
  <c r="BB193" i="2"/>
  <c r="BJ193" i="2"/>
  <c r="BK193" i="2"/>
  <c r="BL193" i="2"/>
  <c r="A194" i="2"/>
  <c r="H194" i="2"/>
  <c r="I194" i="2"/>
  <c r="J194" i="2"/>
  <c r="S194" i="2"/>
  <c r="U194" i="2"/>
  <c r="AE194" i="2"/>
  <c r="AF194" i="2"/>
  <c r="AI194" i="2"/>
  <c r="AP194" i="2"/>
  <c r="AQ194" i="2"/>
  <c r="AR194" i="2"/>
  <c r="AZ194" i="2"/>
  <c r="BA194" i="2"/>
  <c r="BB194" i="2"/>
  <c r="BJ194" i="2"/>
  <c r="BK194" i="2"/>
  <c r="BL194" i="2"/>
  <c r="A195" i="2"/>
  <c r="H195" i="2"/>
  <c r="I195" i="2"/>
  <c r="J195" i="2"/>
  <c r="S195" i="2"/>
  <c r="U195" i="2"/>
  <c r="AE195" i="2"/>
  <c r="AF195" i="2"/>
  <c r="AI195" i="2"/>
  <c r="AP195" i="2"/>
  <c r="AQ195" i="2"/>
  <c r="AR195" i="2"/>
  <c r="AZ195" i="2"/>
  <c r="BA195" i="2"/>
  <c r="BB195" i="2"/>
  <c r="BJ195" i="2"/>
  <c r="BK195" i="2"/>
  <c r="BL195" i="2"/>
  <c r="A196" i="2"/>
  <c r="H196" i="2"/>
  <c r="I196" i="2"/>
  <c r="J196" i="2"/>
  <c r="S196" i="2"/>
  <c r="U196" i="2"/>
  <c r="AE196" i="2"/>
  <c r="AF196" i="2"/>
  <c r="AI196" i="2"/>
  <c r="AP196" i="2"/>
  <c r="AQ196" i="2"/>
  <c r="AR196" i="2"/>
  <c r="AZ196" i="2"/>
  <c r="BA196" i="2"/>
  <c r="BB196" i="2"/>
  <c r="BJ196" i="2"/>
  <c r="BK196" i="2"/>
  <c r="BL196" i="2"/>
  <c r="A197" i="2"/>
  <c r="H197" i="2"/>
  <c r="I197" i="2"/>
  <c r="J197" i="2"/>
  <c r="S197" i="2"/>
  <c r="U197" i="2"/>
  <c r="AE197" i="2"/>
  <c r="AF197" i="2"/>
  <c r="AI197" i="2"/>
  <c r="AP197" i="2"/>
  <c r="AQ197" i="2"/>
  <c r="AR197" i="2"/>
  <c r="AZ197" i="2"/>
  <c r="BA197" i="2"/>
  <c r="BB197" i="2"/>
  <c r="BJ197" i="2"/>
  <c r="BK197" i="2"/>
  <c r="BL197" i="2"/>
  <c r="A198" i="2"/>
  <c r="H198" i="2"/>
  <c r="I198" i="2"/>
  <c r="J198" i="2"/>
  <c r="S198" i="2"/>
  <c r="U198" i="2"/>
  <c r="AE198" i="2"/>
  <c r="AF198" i="2"/>
  <c r="AI198" i="2"/>
  <c r="AP198" i="2"/>
  <c r="AQ198" i="2"/>
  <c r="AR198" i="2"/>
  <c r="AZ198" i="2"/>
  <c r="BA198" i="2"/>
  <c r="BB198" i="2"/>
  <c r="BJ198" i="2"/>
  <c r="BK198" i="2"/>
  <c r="BL198" i="2"/>
  <c r="A199" i="2"/>
  <c r="H199" i="2"/>
  <c r="I199" i="2"/>
  <c r="J199" i="2"/>
  <c r="S199" i="2"/>
  <c r="U199" i="2"/>
  <c r="AE199" i="2"/>
  <c r="AF199" i="2"/>
  <c r="AI199" i="2"/>
  <c r="AP199" i="2"/>
  <c r="AQ199" i="2"/>
  <c r="AR199" i="2"/>
  <c r="AZ199" i="2"/>
  <c r="BA199" i="2"/>
  <c r="BB199" i="2"/>
  <c r="BJ199" i="2"/>
  <c r="BK199" i="2"/>
  <c r="BL199" i="2"/>
  <c r="A200" i="2"/>
  <c r="H200" i="2"/>
  <c r="I200" i="2"/>
  <c r="J200" i="2"/>
  <c r="S200" i="2"/>
  <c r="U200" i="2"/>
  <c r="AE200" i="2"/>
  <c r="AF200" i="2"/>
  <c r="AI200" i="2"/>
  <c r="AP200" i="2"/>
  <c r="AQ200" i="2"/>
  <c r="AR200" i="2"/>
  <c r="AZ200" i="2"/>
  <c r="BA200" i="2"/>
  <c r="BB200" i="2"/>
  <c r="BJ200" i="2"/>
  <c r="BK200" i="2"/>
  <c r="BL200" i="2"/>
  <c r="A201" i="2"/>
  <c r="H201" i="2"/>
  <c r="I201" i="2"/>
  <c r="J201" i="2"/>
  <c r="S201" i="2"/>
  <c r="U201" i="2"/>
  <c r="AE201" i="2"/>
  <c r="AF201" i="2"/>
  <c r="AI201" i="2"/>
  <c r="AP201" i="2"/>
  <c r="AQ201" i="2"/>
  <c r="AR201" i="2"/>
  <c r="AZ201" i="2"/>
  <c r="BA201" i="2"/>
  <c r="BB201" i="2"/>
  <c r="BJ201" i="2"/>
  <c r="BK201" i="2"/>
  <c r="BL201" i="2"/>
  <c r="A202" i="2"/>
  <c r="H202" i="2"/>
  <c r="I202" i="2"/>
  <c r="J202" i="2"/>
  <c r="S202" i="2"/>
  <c r="U202" i="2"/>
  <c r="AE202" i="2"/>
  <c r="AF202" i="2"/>
  <c r="AI202" i="2"/>
  <c r="AP202" i="2"/>
  <c r="AQ202" i="2"/>
  <c r="AR202" i="2"/>
  <c r="AZ202" i="2"/>
  <c r="BA202" i="2"/>
  <c r="BB202" i="2"/>
  <c r="BJ202" i="2"/>
  <c r="BK202" i="2"/>
  <c r="BL202" i="2"/>
  <c r="A203" i="2"/>
  <c r="H203" i="2"/>
  <c r="I203" i="2"/>
  <c r="J203" i="2"/>
  <c r="S203" i="2"/>
  <c r="U203" i="2"/>
  <c r="AE203" i="2"/>
  <c r="AF203" i="2"/>
  <c r="AI203" i="2"/>
  <c r="AP203" i="2"/>
  <c r="AQ203" i="2"/>
  <c r="AR203" i="2"/>
  <c r="AZ203" i="2"/>
  <c r="BA203" i="2"/>
  <c r="BB203" i="2"/>
  <c r="BJ203" i="2"/>
  <c r="BK203" i="2"/>
  <c r="BL203" i="2"/>
  <c r="A204" i="2"/>
  <c r="H204" i="2"/>
  <c r="I204" i="2"/>
  <c r="J204" i="2"/>
  <c r="S204" i="2"/>
  <c r="U204" i="2"/>
  <c r="AE204" i="2"/>
  <c r="AF204" i="2"/>
  <c r="AI204" i="2"/>
  <c r="AP204" i="2"/>
  <c r="AQ204" i="2"/>
  <c r="AR204" i="2"/>
  <c r="AZ204" i="2"/>
  <c r="BA204" i="2"/>
  <c r="BB204" i="2"/>
  <c r="BJ204" i="2"/>
  <c r="BK204" i="2"/>
  <c r="BL204" i="2"/>
  <c r="A205" i="2"/>
  <c r="H205" i="2"/>
  <c r="I205" i="2"/>
  <c r="J205" i="2"/>
  <c r="S205" i="2"/>
  <c r="U205" i="2"/>
  <c r="AE205" i="2"/>
  <c r="AF205" i="2"/>
  <c r="AI205" i="2"/>
  <c r="AP205" i="2"/>
  <c r="AQ205" i="2"/>
  <c r="AR205" i="2"/>
  <c r="AZ205" i="2"/>
  <c r="BA205" i="2"/>
  <c r="BB205" i="2"/>
  <c r="BJ205" i="2"/>
  <c r="BK205" i="2"/>
  <c r="BL205" i="2"/>
  <c r="A206" i="2"/>
  <c r="H206" i="2"/>
  <c r="I206" i="2"/>
  <c r="J206" i="2"/>
  <c r="S206" i="2"/>
  <c r="U206" i="2"/>
  <c r="AE206" i="2"/>
  <c r="AF206" i="2"/>
  <c r="AI206" i="2"/>
  <c r="AP206" i="2"/>
  <c r="AQ206" i="2"/>
  <c r="AR206" i="2"/>
  <c r="AZ206" i="2"/>
  <c r="BA206" i="2"/>
  <c r="BB206" i="2"/>
  <c r="BJ206" i="2"/>
  <c r="BK206" i="2"/>
  <c r="BL206" i="2"/>
  <c r="A207" i="2"/>
  <c r="H207" i="2"/>
  <c r="I207" i="2"/>
  <c r="J207" i="2"/>
  <c r="S207" i="2"/>
  <c r="U207" i="2"/>
  <c r="AE207" i="2"/>
  <c r="AF207" i="2"/>
  <c r="AI207" i="2"/>
  <c r="AP207" i="2"/>
  <c r="AQ207" i="2"/>
  <c r="AR207" i="2"/>
  <c r="AZ207" i="2"/>
  <c r="BA207" i="2"/>
  <c r="BB207" i="2"/>
  <c r="BJ207" i="2"/>
  <c r="BK207" i="2"/>
  <c r="BL207" i="2"/>
  <c r="A208" i="2"/>
  <c r="H208" i="2"/>
  <c r="I208" i="2"/>
  <c r="J208" i="2"/>
  <c r="S208" i="2"/>
  <c r="U208" i="2"/>
  <c r="AE208" i="2"/>
  <c r="AF208" i="2"/>
  <c r="AI208" i="2"/>
  <c r="AP208" i="2"/>
  <c r="AQ208" i="2"/>
  <c r="AR208" i="2"/>
  <c r="AZ208" i="2"/>
  <c r="BA208" i="2"/>
  <c r="BB208" i="2"/>
  <c r="BJ208" i="2"/>
  <c r="BK208" i="2"/>
  <c r="BL208" i="2"/>
  <c r="A209" i="2"/>
  <c r="H209" i="2"/>
  <c r="I209" i="2"/>
  <c r="J209" i="2"/>
  <c r="S209" i="2"/>
  <c r="U209" i="2"/>
  <c r="AE209" i="2"/>
  <c r="AF209" i="2"/>
  <c r="AI209" i="2"/>
  <c r="AP209" i="2"/>
  <c r="AQ209" i="2"/>
  <c r="AR209" i="2"/>
  <c r="AZ209" i="2"/>
  <c r="BA209" i="2"/>
  <c r="BB209" i="2"/>
  <c r="BJ209" i="2"/>
  <c r="BK209" i="2"/>
  <c r="BL209" i="2"/>
  <c r="A210" i="2"/>
  <c r="H210" i="2"/>
  <c r="I210" i="2"/>
  <c r="J210" i="2"/>
  <c r="S210" i="2"/>
  <c r="U210" i="2"/>
  <c r="AE210" i="2"/>
  <c r="AF210" i="2"/>
  <c r="AI210" i="2"/>
  <c r="AP210" i="2"/>
  <c r="AQ210" i="2"/>
  <c r="AR210" i="2"/>
  <c r="AZ210" i="2"/>
  <c r="BA210" i="2"/>
  <c r="BB210" i="2"/>
  <c r="BJ210" i="2"/>
  <c r="BK210" i="2"/>
  <c r="BL210" i="2"/>
  <c r="A211" i="2"/>
  <c r="H211" i="2"/>
  <c r="I211" i="2"/>
  <c r="J211" i="2"/>
  <c r="S211" i="2"/>
  <c r="U211" i="2"/>
  <c r="AE211" i="2"/>
  <c r="AF211" i="2"/>
  <c r="AI211" i="2"/>
  <c r="AP211" i="2"/>
  <c r="AQ211" i="2"/>
  <c r="AR211" i="2"/>
  <c r="AZ211" i="2"/>
  <c r="BA211" i="2"/>
  <c r="BB211" i="2"/>
  <c r="BJ211" i="2"/>
  <c r="BK211" i="2"/>
  <c r="BL211" i="2"/>
  <c r="A212" i="2"/>
  <c r="H212" i="2"/>
  <c r="I212" i="2"/>
  <c r="J212" i="2"/>
  <c r="S212" i="2"/>
  <c r="U212" i="2"/>
  <c r="AE212" i="2"/>
  <c r="AF212" i="2"/>
  <c r="AI212" i="2"/>
  <c r="AP212" i="2"/>
  <c r="AQ212" i="2"/>
  <c r="AR212" i="2"/>
  <c r="AZ212" i="2"/>
  <c r="BA212" i="2"/>
  <c r="BB212" i="2"/>
  <c r="BJ212" i="2"/>
  <c r="BK212" i="2"/>
  <c r="BL212" i="2"/>
  <c r="A213" i="2"/>
  <c r="H213" i="2"/>
  <c r="I213" i="2"/>
  <c r="J213" i="2"/>
  <c r="S213" i="2"/>
  <c r="U213" i="2"/>
  <c r="AE213" i="2"/>
  <c r="AF213" i="2"/>
  <c r="AI213" i="2"/>
  <c r="AP213" i="2"/>
  <c r="AQ213" i="2"/>
  <c r="AR213" i="2"/>
  <c r="AZ213" i="2"/>
  <c r="BA213" i="2"/>
  <c r="BB213" i="2"/>
  <c r="BJ213" i="2"/>
  <c r="BK213" i="2"/>
  <c r="BL213" i="2"/>
  <c r="A214" i="2"/>
  <c r="H214" i="2"/>
  <c r="I214" i="2"/>
  <c r="J214" i="2"/>
  <c r="S214" i="2"/>
  <c r="U214" i="2"/>
  <c r="AE214" i="2"/>
  <c r="AF214" i="2"/>
  <c r="AI214" i="2"/>
  <c r="AP214" i="2"/>
  <c r="AQ214" i="2"/>
  <c r="AR214" i="2"/>
  <c r="AZ214" i="2"/>
  <c r="BA214" i="2"/>
  <c r="BB214" i="2"/>
  <c r="BJ214" i="2"/>
  <c r="BK214" i="2"/>
  <c r="BL214" i="2"/>
  <c r="A215" i="2"/>
  <c r="H215" i="2"/>
  <c r="I215" i="2"/>
  <c r="J215" i="2"/>
  <c r="S215" i="2"/>
  <c r="U215" i="2"/>
  <c r="AE215" i="2"/>
  <c r="AF215" i="2"/>
  <c r="AI215" i="2"/>
  <c r="AP215" i="2"/>
  <c r="AQ215" i="2"/>
  <c r="AR215" i="2"/>
  <c r="AZ215" i="2"/>
  <c r="BA215" i="2"/>
  <c r="BB215" i="2"/>
  <c r="BJ215" i="2"/>
  <c r="BK215" i="2"/>
  <c r="BL215" i="2"/>
  <c r="A216" i="2"/>
  <c r="H216" i="2"/>
  <c r="I216" i="2"/>
  <c r="J216" i="2"/>
  <c r="S216" i="2"/>
  <c r="U216" i="2"/>
  <c r="AE216" i="2"/>
  <c r="AF216" i="2"/>
  <c r="AI216" i="2"/>
  <c r="AP216" i="2"/>
  <c r="AQ216" i="2"/>
  <c r="AR216" i="2"/>
  <c r="AZ216" i="2"/>
  <c r="BA216" i="2"/>
  <c r="BB216" i="2"/>
  <c r="BJ216" i="2"/>
  <c r="BK216" i="2"/>
  <c r="BL216" i="2"/>
  <c r="A217" i="2"/>
  <c r="H217" i="2"/>
  <c r="I217" i="2"/>
  <c r="J217" i="2"/>
  <c r="S217" i="2"/>
  <c r="U217" i="2"/>
  <c r="AE217" i="2"/>
  <c r="AF217" i="2"/>
  <c r="AI217" i="2"/>
  <c r="AP217" i="2"/>
  <c r="AQ217" i="2"/>
  <c r="AR217" i="2"/>
  <c r="AZ217" i="2"/>
  <c r="BA217" i="2"/>
  <c r="BB217" i="2"/>
  <c r="BJ217" i="2"/>
  <c r="BK217" i="2"/>
  <c r="BL217" i="2"/>
  <c r="A218" i="2"/>
  <c r="H218" i="2"/>
  <c r="I218" i="2"/>
  <c r="J218" i="2"/>
  <c r="S218" i="2"/>
  <c r="U218" i="2"/>
  <c r="AE218" i="2"/>
  <c r="AF218" i="2"/>
  <c r="AI218" i="2"/>
  <c r="AP218" i="2"/>
  <c r="AQ218" i="2"/>
  <c r="AR218" i="2"/>
  <c r="AZ218" i="2"/>
  <c r="BA218" i="2"/>
  <c r="BB218" i="2"/>
  <c r="BJ218" i="2"/>
  <c r="BK218" i="2"/>
  <c r="BL218" i="2"/>
  <c r="A219" i="2"/>
  <c r="H219" i="2"/>
  <c r="I219" i="2"/>
  <c r="J219" i="2"/>
  <c r="S219" i="2"/>
  <c r="U219" i="2"/>
  <c r="AE219" i="2"/>
  <c r="AF219" i="2"/>
  <c r="AI219" i="2"/>
  <c r="AP219" i="2"/>
  <c r="AQ219" i="2"/>
  <c r="AR219" i="2"/>
  <c r="AZ219" i="2"/>
  <c r="BA219" i="2"/>
  <c r="BB219" i="2"/>
  <c r="BJ219" i="2"/>
  <c r="BK219" i="2"/>
  <c r="BL219" i="2"/>
  <c r="A220" i="2"/>
  <c r="H220" i="2"/>
  <c r="I220" i="2"/>
  <c r="J220" i="2"/>
  <c r="S220" i="2"/>
  <c r="U220" i="2"/>
  <c r="AE220" i="2"/>
  <c r="AF220" i="2"/>
  <c r="AI220" i="2"/>
  <c r="AP220" i="2"/>
  <c r="AQ220" i="2"/>
  <c r="AR220" i="2"/>
  <c r="AZ220" i="2"/>
  <c r="BA220" i="2"/>
  <c r="BB220" i="2"/>
  <c r="BJ220" i="2"/>
  <c r="BK220" i="2"/>
  <c r="BL220" i="2"/>
  <c r="A221" i="2"/>
  <c r="H221" i="2"/>
  <c r="I221" i="2"/>
  <c r="J221" i="2"/>
  <c r="S221" i="2"/>
  <c r="U221" i="2"/>
  <c r="AE221" i="2"/>
  <c r="AF221" i="2"/>
  <c r="AI221" i="2"/>
  <c r="AP221" i="2"/>
  <c r="AQ221" i="2"/>
  <c r="AR221" i="2"/>
  <c r="AZ221" i="2"/>
  <c r="BA221" i="2"/>
  <c r="BB221" i="2"/>
  <c r="BJ221" i="2"/>
  <c r="BK221" i="2"/>
  <c r="BL221" i="2"/>
  <c r="A222" i="2"/>
  <c r="H222" i="2"/>
  <c r="I222" i="2"/>
  <c r="J222" i="2"/>
  <c r="S222" i="2"/>
  <c r="U222" i="2"/>
  <c r="AE222" i="2"/>
  <c r="AF222" i="2"/>
  <c r="AI222" i="2"/>
  <c r="AP222" i="2"/>
  <c r="AQ222" i="2"/>
  <c r="AR222" i="2"/>
  <c r="AZ222" i="2"/>
  <c r="BA222" i="2"/>
  <c r="BB222" i="2"/>
  <c r="BJ222" i="2"/>
  <c r="BK222" i="2"/>
  <c r="BL222" i="2"/>
  <c r="A223" i="2"/>
  <c r="H223" i="2"/>
  <c r="I223" i="2"/>
  <c r="J223" i="2"/>
  <c r="S223" i="2"/>
  <c r="U223" i="2"/>
  <c r="AE223" i="2"/>
  <c r="AF223" i="2"/>
  <c r="AI223" i="2"/>
  <c r="AP223" i="2"/>
  <c r="AQ223" i="2"/>
  <c r="AR223" i="2"/>
  <c r="AZ223" i="2"/>
  <c r="BA223" i="2"/>
  <c r="BB223" i="2"/>
  <c r="BJ223" i="2"/>
  <c r="BK223" i="2"/>
  <c r="BL223" i="2"/>
  <c r="A224" i="2"/>
  <c r="H224" i="2"/>
  <c r="I224" i="2"/>
  <c r="J224" i="2"/>
  <c r="S224" i="2"/>
  <c r="U224" i="2"/>
  <c r="AE224" i="2"/>
  <c r="AF224" i="2"/>
  <c r="AI224" i="2"/>
  <c r="AP224" i="2"/>
  <c r="AQ224" i="2"/>
  <c r="AR224" i="2"/>
  <c r="AZ224" i="2"/>
  <c r="BA224" i="2"/>
  <c r="BB224" i="2"/>
  <c r="BJ224" i="2"/>
  <c r="BK224" i="2"/>
  <c r="BL224" i="2"/>
  <c r="A225" i="2"/>
  <c r="H225" i="2"/>
  <c r="I225" i="2"/>
  <c r="J225" i="2"/>
  <c r="S225" i="2"/>
  <c r="U225" i="2"/>
  <c r="AE225" i="2"/>
  <c r="AF225" i="2"/>
  <c r="AI225" i="2"/>
  <c r="AP225" i="2"/>
  <c r="AQ225" i="2"/>
  <c r="AR225" i="2"/>
  <c r="AZ225" i="2"/>
  <c r="BA225" i="2"/>
  <c r="BB225" i="2"/>
  <c r="BJ225" i="2"/>
  <c r="BK225" i="2"/>
  <c r="BL225" i="2"/>
  <c r="A226" i="2"/>
  <c r="H226" i="2"/>
  <c r="I226" i="2"/>
  <c r="J226" i="2"/>
  <c r="S226" i="2"/>
  <c r="U226" i="2"/>
  <c r="AE226" i="2"/>
  <c r="AF226" i="2"/>
  <c r="AI226" i="2"/>
  <c r="AP226" i="2"/>
  <c r="AQ226" i="2"/>
  <c r="AR226" i="2"/>
  <c r="AZ226" i="2"/>
  <c r="BA226" i="2"/>
  <c r="BB226" i="2"/>
  <c r="BJ226" i="2"/>
  <c r="BK226" i="2"/>
  <c r="BL226" i="2"/>
  <c r="A227" i="2"/>
  <c r="H227" i="2"/>
  <c r="I227" i="2"/>
  <c r="J227" i="2"/>
  <c r="S227" i="2"/>
  <c r="U227" i="2"/>
  <c r="AE227" i="2"/>
  <c r="AF227" i="2"/>
  <c r="AI227" i="2"/>
  <c r="AP227" i="2"/>
  <c r="AQ227" i="2"/>
  <c r="AR227" i="2"/>
  <c r="AZ227" i="2"/>
  <c r="BA227" i="2"/>
  <c r="BB227" i="2"/>
  <c r="BJ227" i="2"/>
  <c r="BK227" i="2"/>
  <c r="BL227" i="2"/>
  <c r="A228" i="2"/>
  <c r="H228" i="2"/>
  <c r="I228" i="2"/>
  <c r="J228" i="2"/>
  <c r="S228" i="2"/>
  <c r="U228" i="2"/>
  <c r="AE228" i="2"/>
  <c r="AF228" i="2"/>
  <c r="AI228" i="2"/>
  <c r="AP228" i="2"/>
  <c r="AQ228" i="2"/>
  <c r="AR228" i="2"/>
  <c r="AZ228" i="2"/>
  <c r="BA228" i="2"/>
  <c r="BB228" i="2"/>
  <c r="BJ228" i="2"/>
  <c r="BK228" i="2"/>
  <c r="BL228" i="2"/>
  <c r="A229" i="2"/>
  <c r="H229" i="2"/>
  <c r="I229" i="2"/>
  <c r="J229" i="2"/>
  <c r="S229" i="2"/>
  <c r="U229" i="2"/>
  <c r="AE229" i="2"/>
  <c r="AF229" i="2"/>
  <c r="AI229" i="2"/>
  <c r="AP229" i="2"/>
  <c r="AQ229" i="2"/>
  <c r="AR229" i="2"/>
  <c r="AZ229" i="2"/>
  <c r="BA229" i="2"/>
  <c r="BB229" i="2"/>
  <c r="BJ229" i="2"/>
  <c r="BK229" i="2"/>
  <c r="BL229" i="2"/>
  <c r="A230" i="2"/>
  <c r="H230" i="2"/>
  <c r="I230" i="2"/>
  <c r="J230" i="2"/>
  <c r="S230" i="2"/>
  <c r="U230" i="2"/>
  <c r="AE230" i="2"/>
  <c r="AF230" i="2"/>
  <c r="AI230" i="2"/>
  <c r="AP230" i="2"/>
  <c r="AQ230" i="2"/>
  <c r="AR230" i="2"/>
  <c r="AZ230" i="2"/>
  <c r="BA230" i="2"/>
  <c r="BB230" i="2"/>
  <c r="BJ230" i="2"/>
  <c r="BK230" i="2"/>
  <c r="BL230" i="2"/>
  <c r="A231" i="2"/>
  <c r="H231" i="2"/>
  <c r="I231" i="2"/>
  <c r="J231" i="2"/>
  <c r="S231" i="2"/>
  <c r="U231" i="2"/>
  <c r="AE231" i="2"/>
  <c r="AF231" i="2"/>
  <c r="AI231" i="2"/>
  <c r="AP231" i="2"/>
  <c r="AQ231" i="2"/>
  <c r="AR231" i="2"/>
  <c r="AZ231" i="2"/>
  <c r="BA231" i="2"/>
  <c r="BB231" i="2"/>
  <c r="BJ231" i="2"/>
  <c r="BK231" i="2"/>
  <c r="BL231" i="2"/>
  <c r="A232" i="2"/>
  <c r="H232" i="2"/>
  <c r="I232" i="2"/>
  <c r="J232" i="2"/>
  <c r="S232" i="2"/>
  <c r="U232" i="2"/>
  <c r="AE232" i="2"/>
  <c r="AF232" i="2"/>
  <c r="AI232" i="2"/>
  <c r="AP232" i="2"/>
  <c r="AQ232" i="2"/>
  <c r="AR232" i="2"/>
  <c r="AZ232" i="2"/>
  <c r="BA232" i="2"/>
  <c r="BB232" i="2"/>
  <c r="BJ232" i="2"/>
  <c r="BK232" i="2"/>
  <c r="BL232" i="2"/>
  <c r="A233" i="2"/>
  <c r="H233" i="2"/>
  <c r="I233" i="2"/>
  <c r="J233" i="2"/>
  <c r="S233" i="2"/>
  <c r="U233" i="2"/>
  <c r="AE233" i="2"/>
  <c r="AF233" i="2"/>
  <c r="AI233" i="2"/>
  <c r="AP233" i="2"/>
  <c r="AQ233" i="2"/>
  <c r="AR233" i="2"/>
  <c r="AZ233" i="2"/>
  <c r="BA233" i="2"/>
  <c r="BB233" i="2"/>
  <c r="BJ233" i="2"/>
  <c r="BK233" i="2"/>
  <c r="BL233" i="2"/>
  <c r="A234" i="2"/>
  <c r="H234" i="2"/>
  <c r="I234" i="2"/>
  <c r="J234" i="2"/>
  <c r="S234" i="2"/>
  <c r="U234" i="2"/>
  <c r="AE234" i="2"/>
  <c r="AF234" i="2"/>
  <c r="AI234" i="2"/>
  <c r="AP234" i="2"/>
  <c r="AQ234" i="2"/>
  <c r="AR234" i="2"/>
  <c r="AZ234" i="2"/>
  <c r="BA234" i="2"/>
  <c r="BB234" i="2"/>
  <c r="BJ234" i="2"/>
  <c r="BK234" i="2"/>
  <c r="BL234" i="2"/>
  <c r="A235" i="2"/>
  <c r="H235" i="2"/>
  <c r="I235" i="2"/>
  <c r="J235" i="2"/>
  <c r="S235" i="2"/>
  <c r="U235" i="2"/>
  <c r="AE235" i="2"/>
  <c r="AF235" i="2"/>
  <c r="AI235" i="2"/>
  <c r="AP235" i="2"/>
  <c r="AQ235" i="2"/>
  <c r="AR235" i="2"/>
  <c r="AZ235" i="2"/>
  <c r="BA235" i="2"/>
  <c r="BB235" i="2"/>
  <c r="BJ235" i="2"/>
  <c r="BK235" i="2"/>
  <c r="BL235" i="2"/>
  <c r="A236" i="2"/>
  <c r="H236" i="2"/>
  <c r="I236" i="2"/>
  <c r="J236" i="2"/>
  <c r="S236" i="2"/>
  <c r="U236" i="2"/>
  <c r="AE236" i="2"/>
  <c r="AF236" i="2"/>
  <c r="AI236" i="2"/>
  <c r="AP236" i="2"/>
  <c r="AQ236" i="2"/>
  <c r="AR236" i="2"/>
  <c r="AZ236" i="2"/>
  <c r="BA236" i="2"/>
  <c r="BB236" i="2"/>
  <c r="BJ236" i="2"/>
  <c r="BK236" i="2"/>
  <c r="BL236" i="2"/>
  <c r="A237" i="2"/>
  <c r="H237" i="2"/>
  <c r="I237" i="2"/>
  <c r="J237" i="2"/>
  <c r="S237" i="2"/>
  <c r="U237" i="2"/>
  <c r="AE237" i="2"/>
  <c r="AF237" i="2"/>
  <c r="AI237" i="2"/>
  <c r="AP237" i="2"/>
  <c r="AQ237" i="2"/>
  <c r="AR237" i="2"/>
  <c r="AZ237" i="2"/>
  <c r="BA237" i="2"/>
  <c r="BB237" i="2"/>
  <c r="BJ237" i="2"/>
  <c r="BK237" i="2"/>
  <c r="BL237" i="2"/>
  <c r="A238" i="2"/>
  <c r="H238" i="2"/>
  <c r="I238" i="2"/>
  <c r="J238" i="2"/>
  <c r="S238" i="2"/>
  <c r="U238" i="2"/>
  <c r="AE238" i="2"/>
  <c r="AF238" i="2"/>
  <c r="AI238" i="2"/>
  <c r="AP238" i="2"/>
  <c r="AQ238" i="2"/>
  <c r="AR238" i="2"/>
  <c r="AZ238" i="2"/>
  <c r="BA238" i="2"/>
  <c r="BB238" i="2"/>
  <c r="BJ238" i="2"/>
  <c r="BK238" i="2"/>
  <c r="BL238" i="2"/>
  <c r="A239" i="2"/>
  <c r="H239" i="2"/>
  <c r="I239" i="2"/>
  <c r="J239" i="2"/>
  <c r="S239" i="2"/>
  <c r="U239" i="2"/>
  <c r="AE239" i="2"/>
  <c r="AF239" i="2"/>
  <c r="AI239" i="2"/>
  <c r="AP239" i="2"/>
  <c r="AQ239" i="2"/>
  <c r="AR239" i="2"/>
  <c r="AZ239" i="2"/>
  <c r="BA239" i="2"/>
  <c r="BB239" i="2"/>
  <c r="BJ239" i="2"/>
  <c r="BK239" i="2"/>
  <c r="BL239" i="2"/>
  <c r="A240" i="2"/>
  <c r="H240" i="2"/>
  <c r="I240" i="2"/>
  <c r="J240" i="2"/>
  <c r="S240" i="2"/>
  <c r="U240" i="2"/>
  <c r="AE240" i="2"/>
  <c r="AF240" i="2"/>
  <c r="AI240" i="2"/>
  <c r="AP240" i="2"/>
  <c r="AQ240" i="2"/>
  <c r="AR240" i="2"/>
  <c r="AZ240" i="2"/>
  <c r="BA240" i="2"/>
  <c r="BB240" i="2"/>
  <c r="BJ240" i="2"/>
  <c r="BK240" i="2"/>
  <c r="BL240" i="2"/>
  <c r="A241" i="2"/>
  <c r="H241" i="2"/>
  <c r="I241" i="2"/>
  <c r="J241" i="2"/>
  <c r="S241" i="2"/>
  <c r="U241" i="2"/>
  <c r="AE241" i="2"/>
  <c r="AF241" i="2"/>
  <c r="AI241" i="2"/>
  <c r="AP241" i="2"/>
  <c r="AQ241" i="2"/>
  <c r="AR241" i="2"/>
  <c r="AZ241" i="2"/>
  <c r="BA241" i="2"/>
  <c r="BB241" i="2"/>
  <c r="BJ241" i="2"/>
  <c r="BK241" i="2"/>
  <c r="BL241" i="2"/>
  <c r="A242" i="2"/>
  <c r="H242" i="2"/>
  <c r="I242" i="2"/>
  <c r="J242" i="2"/>
  <c r="S242" i="2"/>
  <c r="U242" i="2"/>
  <c r="AE242" i="2"/>
  <c r="AF242" i="2"/>
  <c r="AI242" i="2"/>
  <c r="AP242" i="2"/>
  <c r="AQ242" i="2"/>
  <c r="AR242" i="2"/>
  <c r="AZ242" i="2"/>
  <c r="BA242" i="2"/>
  <c r="BB242" i="2"/>
  <c r="BJ242" i="2"/>
  <c r="BK242" i="2"/>
  <c r="BL242" i="2"/>
  <c r="A243" i="2"/>
  <c r="H243" i="2"/>
  <c r="I243" i="2"/>
  <c r="J243" i="2"/>
  <c r="S243" i="2"/>
  <c r="U243" i="2"/>
  <c r="AE243" i="2"/>
  <c r="AF243" i="2"/>
  <c r="AI243" i="2"/>
  <c r="AP243" i="2"/>
  <c r="AQ243" i="2"/>
  <c r="AR243" i="2"/>
  <c r="AZ243" i="2"/>
  <c r="BA243" i="2"/>
  <c r="BB243" i="2"/>
  <c r="BJ243" i="2"/>
  <c r="BK243" i="2"/>
  <c r="BL243" i="2"/>
  <c r="A244" i="2"/>
  <c r="H244" i="2"/>
  <c r="I244" i="2"/>
  <c r="J244" i="2"/>
  <c r="S244" i="2"/>
  <c r="U244" i="2"/>
  <c r="AE244" i="2"/>
  <c r="AF244" i="2"/>
  <c r="AI244" i="2"/>
  <c r="AP244" i="2"/>
  <c r="AQ244" i="2"/>
  <c r="AR244" i="2"/>
  <c r="AZ244" i="2"/>
  <c r="BA244" i="2"/>
  <c r="BB244" i="2"/>
  <c r="BJ244" i="2"/>
  <c r="BK244" i="2"/>
  <c r="BL244" i="2"/>
  <c r="A245" i="2"/>
  <c r="H245" i="2"/>
  <c r="I245" i="2"/>
  <c r="J245" i="2"/>
  <c r="S245" i="2"/>
  <c r="U245" i="2"/>
  <c r="AE245" i="2"/>
  <c r="AF245" i="2"/>
  <c r="AI245" i="2"/>
  <c r="AP245" i="2"/>
  <c r="AQ245" i="2"/>
  <c r="AR245" i="2"/>
  <c r="AZ245" i="2"/>
  <c r="BA245" i="2"/>
  <c r="BB245" i="2"/>
  <c r="BJ245" i="2"/>
  <c r="BK245" i="2"/>
  <c r="BL245" i="2"/>
  <c r="A246" i="2"/>
  <c r="H246" i="2"/>
  <c r="I246" i="2"/>
  <c r="J246" i="2"/>
  <c r="S246" i="2"/>
  <c r="U246" i="2"/>
  <c r="AE246" i="2"/>
  <c r="AF246" i="2"/>
  <c r="AI246" i="2"/>
  <c r="AP246" i="2"/>
  <c r="AQ246" i="2"/>
  <c r="AR246" i="2"/>
  <c r="AZ246" i="2"/>
  <c r="BA246" i="2"/>
  <c r="BB246" i="2"/>
  <c r="BJ246" i="2"/>
  <c r="BK246" i="2"/>
  <c r="BL246" i="2"/>
  <c r="A247" i="2"/>
  <c r="H247" i="2"/>
  <c r="I247" i="2"/>
  <c r="J247" i="2"/>
  <c r="S247" i="2"/>
  <c r="U247" i="2"/>
  <c r="AE247" i="2"/>
  <c r="AF247" i="2"/>
  <c r="AI247" i="2"/>
  <c r="AP247" i="2"/>
  <c r="AQ247" i="2"/>
  <c r="AR247" i="2"/>
  <c r="AZ247" i="2"/>
  <c r="BA247" i="2"/>
  <c r="BB247" i="2"/>
  <c r="BJ247" i="2"/>
  <c r="BK247" i="2"/>
  <c r="BL247" i="2"/>
  <c r="A248" i="2"/>
  <c r="H248" i="2"/>
  <c r="I248" i="2"/>
  <c r="J248" i="2"/>
  <c r="S248" i="2"/>
  <c r="U248" i="2"/>
  <c r="AE248" i="2"/>
  <c r="AF248" i="2"/>
  <c r="AI248" i="2"/>
  <c r="AP248" i="2"/>
  <c r="AQ248" i="2"/>
  <c r="AR248" i="2"/>
  <c r="AZ248" i="2"/>
  <c r="BA248" i="2"/>
  <c r="BB248" i="2"/>
  <c r="BJ248" i="2"/>
  <c r="BK248" i="2"/>
  <c r="BL248" i="2"/>
  <c r="A249" i="2"/>
  <c r="H249" i="2"/>
  <c r="I249" i="2"/>
  <c r="J249" i="2"/>
  <c r="S249" i="2"/>
  <c r="U249" i="2"/>
  <c r="AE249" i="2"/>
  <c r="AF249" i="2"/>
  <c r="AI249" i="2"/>
  <c r="AP249" i="2"/>
  <c r="AQ249" i="2"/>
  <c r="AR249" i="2"/>
  <c r="AZ249" i="2"/>
  <c r="BA249" i="2"/>
  <c r="BB249" i="2"/>
  <c r="BJ249" i="2"/>
  <c r="BK249" i="2"/>
  <c r="BL249" i="2"/>
  <c r="A250" i="2"/>
  <c r="H250" i="2"/>
  <c r="I250" i="2"/>
  <c r="J250" i="2"/>
  <c r="S250" i="2"/>
  <c r="U250" i="2"/>
  <c r="AE250" i="2"/>
  <c r="AF250" i="2"/>
  <c r="AI250" i="2"/>
  <c r="AP250" i="2"/>
  <c r="AQ250" i="2"/>
  <c r="AR250" i="2"/>
  <c r="AZ250" i="2"/>
  <c r="BA250" i="2"/>
  <c r="BB250" i="2"/>
  <c r="BJ250" i="2"/>
  <c r="BK250" i="2"/>
  <c r="BL250" i="2"/>
  <c r="A251" i="2"/>
  <c r="H251" i="2"/>
  <c r="I251" i="2"/>
  <c r="J251" i="2"/>
  <c r="S251" i="2"/>
  <c r="U251" i="2"/>
  <c r="AE251" i="2"/>
  <c r="AF251" i="2"/>
  <c r="AI251" i="2"/>
  <c r="AP251" i="2"/>
  <c r="AQ251" i="2"/>
  <c r="AR251" i="2"/>
  <c r="AZ251" i="2"/>
  <c r="BA251" i="2"/>
  <c r="BB251" i="2"/>
  <c r="BJ251" i="2"/>
  <c r="BK251" i="2"/>
  <c r="BL251" i="2"/>
  <c r="A252" i="2"/>
  <c r="H252" i="2"/>
  <c r="I252" i="2"/>
  <c r="J252" i="2"/>
  <c r="S252" i="2"/>
  <c r="U252" i="2"/>
  <c r="AE252" i="2"/>
  <c r="AF252" i="2"/>
  <c r="AI252" i="2"/>
  <c r="AP252" i="2"/>
  <c r="AQ252" i="2"/>
  <c r="AR252" i="2"/>
  <c r="AZ252" i="2"/>
  <c r="BA252" i="2"/>
  <c r="BB252" i="2"/>
  <c r="BJ252" i="2"/>
  <c r="BK252" i="2"/>
  <c r="BL252" i="2"/>
  <c r="A253" i="2"/>
  <c r="H253" i="2"/>
  <c r="I253" i="2"/>
  <c r="J253" i="2"/>
  <c r="S253" i="2"/>
  <c r="U253" i="2"/>
  <c r="AE253" i="2"/>
  <c r="AF253" i="2"/>
  <c r="AI253" i="2"/>
  <c r="AP253" i="2"/>
  <c r="AQ253" i="2"/>
  <c r="AR253" i="2"/>
  <c r="AZ253" i="2"/>
  <c r="BA253" i="2"/>
  <c r="BB253" i="2"/>
  <c r="BJ253" i="2"/>
  <c r="BK253" i="2"/>
  <c r="BL253" i="2"/>
  <c r="A254" i="2"/>
  <c r="H254" i="2"/>
  <c r="I254" i="2"/>
  <c r="J254" i="2"/>
  <c r="S254" i="2"/>
  <c r="U254" i="2"/>
  <c r="AE254" i="2"/>
  <c r="AF254" i="2"/>
  <c r="AI254" i="2"/>
  <c r="AP254" i="2"/>
  <c r="AQ254" i="2"/>
  <c r="AR254" i="2"/>
  <c r="AZ254" i="2"/>
  <c r="BA254" i="2"/>
  <c r="BB254" i="2"/>
  <c r="BJ254" i="2"/>
  <c r="BK254" i="2"/>
  <c r="BL254" i="2"/>
  <c r="A255" i="2"/>
  <c r="H255" i="2"/>
  <c r="I255" i="2"/>
  <c r="J255" i="2"/>
  <c r="S255" i="2"/>
  <c r="U255" i="2"/>
  <c r="AE255" i="2"/>
  <c r="AF255" i="2"/>
  <c r="AI255" i="2"/>
  <c r="AP255" i="2"/>
  <c r="AQ255" i="2"/>
  <c r="AR255" i="2"/>
  <c r="AZ255" i="2"/>
  <c r="BA255" i="2"/>
  <c r="BB255" i="2"/>
  <c r="BJ255" i="2"/>
  <c r="BK255" i="2"/>
  <c r="BL255" i="2"/>
  <c r="A256" i="2"/>
  <c r="H256" i="2"/>
  <c r="I256" i="2"/>
  <c r="J256" i="2"/>
  <c r="S256" i="2"/>
  <c r="U256" i="2"/>
  <c r="AE256" i="2"/>
  <c r="AF256" i="2"/>
  <c r="AI256" i="2"/>
  <c r="AP256" i="2"/>
  <c r="AQ256" i="2"/>
  <c r="AR256" i="2"/>
  <c r="AZ256" i="2"/>
  <c r="BA256" i="2"/>
  <c r="BB256" i="2"/>
  <c r="BJ256" i="2"/>
  <c r="BK256" i="2"/>
  <c r="BL256" i="2"/>
  <c r="A257" i="2"/>
  <c r="H257" i="2"/>
  <c r="I257" i="2"/>
  <c r="J257" i="2"/>
  <c r="S257" i="2"/>
  <c r="U257" i="2"/>
  <c r="AE257" i="2"/>
  <c r="AF257" i="2"/>
  <c r="AI257" i="2"/>
  <c r="AP257" i="2"/>
  <c r="AQ257" i="2"/>
  <c r="AR257" i="2"/>
  <c r="AZ257" i="2"/>
  <c r="BA257" i="2"/>
  <c r="BB257" i="2"/>
  <c r="BJ257" i="2"/>
  <c r="BK257" i="2"/>
  <c r="BL257" i="2"/>
  <c r="A258" i="2"/>
  <c r="H258" i="2"/>
  <c r="I258" i="2"/>
  <c r="J258" i="2"/>
  <c r="S258" i="2"/>
  <c r="U258" i="2"/>
  <c r="AE258" i="2"/>
  <c r="AF258" i="2"/>
  <c r="AI258" i="2"/>
  <c r="AP258" i="2"/>
  <c r="AQ258" i="2"/>
  <c r="AR258" i="2"/>
  <c r="AZ258" i="2"/>
  <c r="BA258" i="2"/>
  <c r="BB258" i="2"/>
  <c r="BJ258" i="2"/>
  <c r="BK258" i="2"/>
  <c r="BL258" i="2"/>
  <c r="A259" i="2"/>
  <c r="H259" i="2"/>
  <c r="I259" i="2"/>
  <c r="J259" i="2"/>
  <c r="S259" i="2"/>
  <c r="U259" i="2"/>
  <c r="AE259" i="2"/>
  <c r="AF259" i="2"/>
  <c r="AI259" i="2"/>
  <c r="AP259" i="2"/>
  <c r="AQ259" i="2"/>
  <c r="AR259" i="2"/>
  <c r="AZ259" i="2"/>
  <c r="BA259" i="2"/>
  <c r="BB259" i="2"/>
  <c r="BJ259" i="2"/>
  <c r="BK259" i="2"/>
  <c r="BL259" i="2"/>
  <c r="A260" i="2"/>
  <c r="H260" i="2"/>
  <c r="I260" i="2"/>
  <c r="J260" i="2"/>
  <c r="S260" i="2"/>
  <c r="U260" i="2"/>
  <c r="AE260" i="2"/>
  <c r="AF260" i="2"/>
  <c r="AI260" i="2"/>
  <c r="AP260" i="2"/>
  <c r="AQ260" i="2"/>
  <c r="AR260" i="2"/>
  <c r="AZ260" i="2"/>
  <c r="BA260" i="2"/>
  <c r="BB260" i="2"/>
  <c r="BJ260" i="2"/>
  <c r="BK260" i="2"/>
  <c r="BL260" i="2"/>
  <c r="A261" i="2"/>
  <c r="H261" i="2"/>
  <c r="I261" i="2"/>
  <c r="J261" i="2"/>
  <c r="S261" i="2"/>
  <c r="U261" i="2"/>
  <c r="AE261" i="2"/>
  <c r="AF261" i="2"/>
  <c r="AI261" i="2"/>
  <c r="AP261" i="2"/>
  <c r="AQ261" i="2"/>
  <c r="AR261" i="2"/>
  <c r="AZ261" i="2"/>
  <c r="BA261" i="2"/>
  <c r="BB261" i="2"/>
  <c r="BJ261" i="2"/>
  <c r="BK261" i="2"/>
  <c r="BL261" i="2"/>
  <c r="A262" i="2"/>
  <c r="H262" i="2"/>
  <c r="I262" i="2"/>
  <c r="J262" i="2"/>
  <c r="S262" i="2"/>
  <c r="U262" i="2"/>
  <c r="AE262" i="2"/>
  <c r="AF262" i="2"/>
  <c r="AI262" i="2"/>
  <c r="AP262" i="2"/>
  <c r="AQ262" i="2"/>
  <c r="AR262" i="2"/>
  <c r="AZ262" i="2"/>
  <c r="BA262" i="2"/>
  <c r="BB262" i="2"/>
  <c r="BJ262" i="2"/>
  <c r="BK262" i="2"/>
  <c r="BL262" i="2"/>
  <c r="A263" i="2"/>
  <c r="H263" i="2"/>
  <c r="I263" i="2"/>
  <c r="J263" i="2"/>
  <c r="S263" i="2"/>
  <c r="U263" i="2"/>
  <c r="AE263" i="2"/>
  <c r="AF263" i="2"/>
  <c r="AI263" i="2"/>
  <c r="AP263" i="2"/>
  <c r="AQ263" i="2"/>
  <c r="AR263" i="2"/>
  <c r="AZ263" i="2"/>
  <c r="BA263" i="2"/>
  <c r="BB263" i="2"/>
  <c r="BJ263" i="2"/>
  <c r="BK263" i="2"/>
  <c r="BL263" i="2"/>
  <c r="A264" i="2"/>
  <c r="H264" i="2"/>
  <c r="I264" i="2"/>
  <c r="J264" i="2"/>
  <c r="S264" i="2"/>
  <c r="U264" i="2"/>
  <c r="AE264" i="2"/>
  <c r="AF264" i="2"/>
  <c r="AI264" i="2"/>
  <c r="AP264" i="2"/>
  <c r="AQ264" i="2"/>
  <c r="AR264" i="2"/>
  <c r="AZ264" i="2"/>
  <c r="BA264" i="2"/>
  <c r="BB264" i="2"/>
  <c r="BJ264" i="2"/>
  <c r="BK264" i="2"/>
  <c r="BL264" i="2"/>
  <c r="A265" i="2"/>
  <c r="H265" i="2"/>
  <c r="I265" i="2"/>
  <c r="J265" i="2"/>
  <c r="S265" i="2"/>
  <c r="U265" i="2"/>
  <c r="AE265" i="2"/>
  <c r="AF265" i="2"/>
  <c r="AI265" i="2"/>
  <c r="AP265" i="2"/>
  <c r="AQ265" i="2"/>
  <c r="AR265" i="2"/>
  <c r="AZ265" i="2"/>
  <c r="BA265" i="2"/>
  <c r="BB265" i="2"/>
  <c r="BJ265" i="2"/>
  <c r="BK265" i="2"/>
  <c r="BL265" i="2"/>
  <c r="A266" i="2"/>
  <c r="H266" i="2"/>
  <c r="I266" i="2"/>
  <c r="J266" i="2"/>
  <c r="S266" i="2"/>
  <c r="U266" i="2"/>
  <c r="AE266" i="2"/>
  <c r="AF266" i="2"/>
  <c r="AI266" i="2"/>
  <c r="AP266" i="2"/>
  <c r="AQ266" i="2"/>
  <c r="AR266" i="2"/>
  <c r="AZ266" i="2"/>
  <c r="BA266" i="2"/>
  <c r="BB266" i="2"/>
  <c r="BJ266" i="2"/>
  <c r="BK266" i="2"/>
  <c r="BL266" i="2"/>
  <c r="A267" i="2"/>
  <c r="H267" i="2"/>
  <c r="I267" i="2"/>
  <c r="J267" i="2"/>
  <c r="S267" i="2"/>
  <c r="U267" i="2"/>
  <c r="AE267" i="2"/>
  <c r="AF267" i="2"/>
  <c r="AI267" i="2"/>
  <c r="AP267" i="2"/>
  <c r="AQ267" i="2"/>
  <c r="AR267" i="2"/>
  <c r="AZ267" i="2"/>
  <c r="BA267" i="2"/>
  <c r="BB267" i="2"/>
  <c r="BJ267" i="2"/>
  <c r="BK267" i="2"/>
  <c r="BL267" i="2"/>
  <c r="A268" i="2"/>
  <c r="H268" i="2"/>
  <c r="I268" i="2"/>
  <c r="J268" i="2"/>
  <c r="S268" i="2"/>
  <c r="U268" i="2"/>
  <c r="AE268" i="2"/>
  <c r="AF268" i="2"/>
  <c r="AI268" i="2"/>
  <c r="AP268" i="2"/>
  <c r="AQ268" i="2"/>
  <c r="AR268" i="2"/>
  <c r="AZ268" i="2"/>
  <c r="BA268" i="2"/>
  <c r="BB268" i="2"/>
  <c r="BJ268" i="2"/>
  <c r="BK268" i="2"/>
  <c r="BL268" i="2"/>
  <c r="A269" i="2"/>
  <c r="H269" i="2"/>
  <c r="I269" i="2"/>
  <c r="J269" i="2"/>
  <c r="S269" i="2"/>
  <c r="U269" i="2"/>
  <c r="AE269" i="2"/>
  <c r="AF269" i="2"/>
  <c r="AI269" i="2"/>
  <c r="AP269" i="2"/>
  <c r="AQ269" i="2"/>
  <c r="AR269" i="2"/>
  <c r="AZ269" i="2"/>
  <c r="BA269" i="2"/>
  <c r="BB269" i="2"/>
  <c r="BJ269" i="2"/>
  <c r="BK269" i="2"/>
  <c r="BL269" i="2"/>
  <c r="A270" i="2"/>
  <c r="H270" i="2"/>
  <c r="I270" i="2"/>
  <c r="J270" i="2"/>
  <c r="S270" i="2"/>
  <c r="U270" i="2"/>
  <c r="AE270" i="2"/>
  <c r="AF270" i="2"/>
  <c r="AI270" i="2"/>
  <c r="AP270" i="2"/>
  <c r="AQ270" i="2"/>
  <c r="AR270" i="2"/>
  <c r="AZ270" i="2"/>
  <c r="BA270" i="2"/>
  <c r="BB270" i="2"/>
  <c r="BJ270" i="2"/>
  <c r="BK270" i="2"/>
  <c r="BL270" i="2"/>
  <c r="A271" i="2"/>
  <c r="H271" i="2"/>
  <c r="I271" i="2"/>
  <c r="J271" i="2"/>
  <c r="S271" i="2"/>
  <c r="U271" i="2"/>
  <c r="AE271" i="2"/>
  <c r="AF271" i="2"/>
  <c r="AI271" i="2"/>
  <c r="AP271" i="2"/>
  <c r="AQ271" i="2"/>
  <c r="AR271" i="2"/>
  <c r="AZ271" i="2"/>
  <c r="BA271" i="2"/>
  <c r="BB271" i="2"/>
  <c r="BJ271" i="2"/>
  <c r="BK271" i="2"/>
  <c r="BL271" i="2"/>
  <c r="A272" i="2"/>
  <c r="H272" i="2"/>
  <c r="I272" i="2"/>
  <c r="J272" i="2"/>
  <c r="S272" i="2"/>
  <c r="U272" i="2"/>
  <c r="AE272" i="2"/>
  <c r="AF272" i="2"/>
  <c r="AI272" i="2"/>
  <c r="AP272" i="2"/>
  <c r="AQ272" i="2"/>
  <c r="AR272" i="2"/>
  <c r="AZ272" i="2"/>
  <c r="BA272" i="2"/>
  <c r="BB272" i="2"/>
  <c r="BJ272" i="2"/>
  <c r="BK272" i="2"/>
  <c r="BL272" i="2"/>
  <c r="A273" i="2"/>
  <c r="H273" i="2"/>
  <c r="I273" i="2"/>
  <c r="J273" i="2"/>
  <c r="S273" i="2"/>
  <c r="U273" i="2"/>
  <c r="AE273" i="2"/>
  <c r="AF273" i="2"/>
  <c r="AI273" i="2"/>
  <c r="AP273" i="2"/>
  <c r="AQ273" i="2"/>
  <c r="AR273" i="2"/>
  <c r="AZ273" i="2"/>
  <c r="BA273" i="2"/>
  <c r="BB273" i="2"/>
  <c r="BJ273" i="2"/>
  <c r="BK273" i="2"/>
  <c r="BL273" i="2"/>
  <c r="A274" i="2"/>
  <c r="H274" i="2"/>
  <c r="I274" i="2"/>
  <c r="J274" i="2"/>
  <c r="S274" i="2"/>
  <c r="U274" i="2"/>
  <c r="AE274" i="2"/>
  <c r="AF274" i="2"/>
  <c r="AI274" i="2"/>
  <c r="AP274" i="2"/>
  <c r="AQ274" i="2"/>
  <c r="AR274" i="2"/>
  <c r="AZ274" i="2"/>
  <c r="BA274" i="2"/>
  <c r="BB274" i="2"/>
  <c r="BJ274" i="2"/>
  <c r="BK274" i="2"/>
  <c r="BL274" i="2"/>
  <c r="A275" i="2"/>
  <c r="H275" i="2"/>
  <c r="I275" i="2"/>
  <c r="J275" i="2"/>
  <c r="S275" i="2"/>
  <c r="U275" i="2"/>
  <c r="AE275" i="2"/>
  <c r="AF275" i="2"/>
  <c r="AI275" i="2"/>
  <c r="AP275" i="2"/>
  <c r="AQ275" i="2"/>
  <c r="AR275" i="2"/>
  <c r="AZ275" i="2"/>
  <c r="BA275" i="2"/>
  <c r="BB275" i="2"/>
  <c r="BJ275" i="2"/>
  <c r="BK275" i="2"/>
  <c r="BL275" i="2"/>
  <c r="A276" i="2"/>
  <c r="H276" i="2"/>
  <c r="I276" i="2"/>
  <c r="J276" i="2"/>
  <c r="S276" i="2"/>
  <c r="U276" i="2"/>
  <c r="AE276" i="2"/>
  <c r="AF276" i="2"/>
  <c r="AI276" i="2"/>
  <c r="AP276" i="2"/>
  <c r="AQ276" i="2"/>
  <c r="AR276" i="2"/>
  <c r="AZ276" i="2"/>
  <c r="BA276" i="2"/>
  <c r="BB276" i="2"/>
  <c r="BJ276" i="2"/>
  <c r="BK276" i="2"/>
  <c r="BL276" i="2"/>
  <c r="A277" i="2"/>
  <c r="H277" i="2"/>
  <c r="I277" i="2"/>
  <c r="J277" i="2"/>
  <c r="S277" i="2"/>
  <c r="U277" i="2"/>
  <c r="AE277" i="2"/>
  <c r="AF277" i="2"/>
  <c r="AI277" i="2"/>
  <c r="AP277" i="2"/>
  <c r="AQ277" i="2"/>
  <c r="AR277" i="2"/>
  <c r="AZ277" i="2"/>
  <c r="BA277" i="2"/>
  <c r="BB277" i="2"/>
  <c r="BJ277" i="2"/>
  <c r="BK277" i="2"/>
  <c r="BL277" i="2"/>
  <c r="A278" i="2"/>
  <c r="H278" i="2"/>
  <c r="I278" i="2"/>
  <c r="J278" i="2"/>
  <c r="S278" i="2"/>
  <c r="U278" i="2"/>
  <c r="AE278" i="2"/>
  <c r="AF278" i="2"/>
  <c r="AI278" i="2"/>
  <c r="AP278" i="2"/>
  <c r="AQ278" i="2"/>
  <c r="AR278" i="2"/>
  <c r="AZ278" i="2"/>
  <c r="BA278" i="2"/>
  <c r="BB278" i="2"/>
  <c r="BJ278" i="2"/>
  <c r="BK278" i="2"/>
  <c r="BL278" i="2"/>
  <c r="A279" i="2"/>
  <c r="H279" i="2"/>
  <c r="I279" i="2"/>
  <c r="J279" i="2"/>
  <c r="S279" i="2"/>
  <c r="U279" i="2"/>
  <c r="AE279" i="2"/>
  <c r="AF279" i="2"/>
  <c r="AI279" i="2"/>
  <c r="AP279" i="2"/>
  <c r="AQ279" i="2"/>
  <c r="AR279" i="2"/>
  <c r="AZ279" i="2"/>
  <c r="BA279" i="2"/>
  <c r="BB279" i="2"/>
  <c r="BJ279" i="2"/>
  <c r="BK279" i="2"/>
  <c r="BL279" i="2"/>
  <c r="A280" i="2"/>
  <c r="H280" i="2"/>
  <c r="I280" i="2"/>
  <c r="J280" i="2"/>
  <c r="S280" i="2"/>
  <c r="U280" i="2"/>
  <c r="AE280" i="2"/>
  <c r="AF280" i="2"/>
  <c r="AI280" i="2"/>
  <c r="AP280" i="2"/>
  <c r="AQ280" i="2"/>
  <c r="AR280" i="2"/>
  <c r="AZ280" i="2"/>
  <c r="BA280" i="2"/>
  <c r="BB280" i="2"/>
  <c r="BJ280" i="2"/>
  <c r="BK280" i="2"/>
  <c r="BL280" i="2"/>
  <c r="A281" i="2"/>
  <c r="H281" i="2"/>
  <c r="I281" i="2"/>
  <c r="J281" i="2"/>
  <c r="S281" i="2"/>
  <c r="U281" i="2"/>
  <c r="AE281" i="2"/>
  <c r="AF281" i="2"/>
  <c r="AI281" i="2"/>
  <c r="AP281" i="2"/>
  <c r="AQ281" i="2"/>
  <c r="AR281" i="2"/>
  <c r="AZ281" i="2"/>
  <c r="BA281" i="2"/>
  <c r="BB281" i="2"/>
  <c r="BJ281" i="2"/>
  <c r="BK281" i="2"/>
  <c r="BL281" i="2"/>
  <c r="A282" i="2"/>
  <c r="H282" i="2"/>
  <c r="I282" i="2"/>
  <c r="J282" i="2"/>
  <c r="S282" i="2"/>
  <c r="U282" i="2"/>
  <c r="AE282" i="2"/>
  <c r="AF282" i="2"/>
  <c r="AI282" i="2"/>
  <c r="AP282" i="2"/>
  <c r="AQ282" i="2"/>
  <c r="AR282" i="2"/>
  <c r="AZ282" i="2"/>
  <c r="BA282" i="2"/>
  <c r="BB282" i="2"/>
  <c r="BJ282" i="2"/>
  <c r="BK282" i="2"/>
  <c r="BL282" i="2"/>
  <c r="A283" i="2"/>
  <c r="H283" i="2"/>
  <c r="I283" i="2"/>
  <c r="J283" i="2"/>
  <c r="S283" i="2"/>
  <c r="U283" i="2"/>
  <c r="AE283" i="2"/>
  <c r="AF283" i="2"/>
  <c r="AI283" i="2"/>
  <c r="AP283" i="2"/>
  <c r="AQ283" i="2"/>
  <c r="AR283" i="2"/>
  <c r="AZ283" i="2"/>
  <c r="BA283" i="2"/>
  <c r="BB283" i="2"/>
  <c r="BJ283" i="2"/>
  <c r="BK283" i="2"/>
  <c r="BL283" i="2"/>
  <c r="A284" i="2"/>
  <c r="H284" i="2"/>
  <c r="I284" i="2"/>
  <c r="J284" i="2"/>
  <c r="S284" i="2"/>
  <c r="U284" i="2"/>
  <c r="AE284" i="2"/>
  <c r="AF284" i="2"/>
  <c r="AI284" i="2"/>
  <c r="AP284" i="2"/>
  <c r="AQ284" i="2"/>
  <c r="AR284" i="2"/>
  <c r="AZ284" i="2"/>
  <c r="BA284" i="2"/>
  <c r="BB284" i="2"/>
  <c r="BJ284" i="2"/>
  <c r="BK284" i="2"/>
  <c r="BL284" i="2"/>
  <c r="A285" i="2"/>
  <c r="H285" i="2"/>
  <c r="I285" i="2"/>
  <c r="J285" i="2"/>
  <c r="S285" i="2"/>
  <c r="U285" i="2"/>
  <c r="AE285" i="2"/>
  <c r="AF285" i="2"/>
  <c r="AI285" i="2"/>
  <c r="AP285" i="2"/>
  <c r="AQ285" i="2"/>
  <c r="AR285" i="2"/>
  <c r="AZ285" i="2"/>
  <c r="BA285" i="2"/>
  <c r="BB285" i="2"/>
  <c r="BJ285" i="2"/>
  <c r="BK285" i="2"/>
  <c r="BL285" i="2"/>
  <c r="A286" i="2"/>
  <c r="H286" i="2"/>
  <c r="I286" i="2"/>
  <c r="J286" i="2"/>
  <c r="S286" i="2"/>
  <c r="U286" i="2"/>
  <c r="AE286" i="2"/>
  <c r="AF286" i="2"/>
  <c r="AI286" i="2"/>
  <c r="AP286" i="2"/>
  <c r="AQ286" i="2"/>
  <c r="AR286" i="2"/>
  <c r="AZ286" i="2"/>
  <c r="BA286" i="2"/>
  <c r="BB286" i="2"/>
  <c r="BJ286" i="2"/>
  <c r="BK286" i="2"/>
  <c r="BL286" i="2"/>
  <c r="A287" i="2"/>
  <c r="H287" i="2"/>
  <c r="I287" i="2"/>
  <c r="J287" i="2"/>
  <c r="S287" i="2"/>
  <c r="U287" i="2"/>
  <c r="AE287" i="2"/>
  <c r="AF287" i="2"/>
  <c r="AI287" i="2"/>
  <c r="AP287" i="2"/>
  <c r="AQ287" i="2"/>
  <c r="AR287" i="2"/>
  <c r="AZ287" i="2"/>
  <c r="BA287" i="2"/>
  <c r="BB287" i="2"/>
  <c r="BJ287" i="2"/>
  <c r="BK287" i="2"/>
  <c r="BL287" i="2"/>
  <c r="A288" i="2"/>
  <c r="H288" i="2"/>
  <c r="I288" i="2"/>
  <c r="J288" i="2"/>
  <c r="S288" i="2"/>
  <c r="U288" i="2"/>
  <c r="AE288" i="2"/>
  <c r="AF288" i="2"/>
  <c r="AI288" i="2"/>
  <c r="AP288" i="2"/>
  <c r="AQ288" i="2"/>
  <c r="AR288" i="2"/>
  <c r="AZ288" i="2"/>
  <c r="BA288" i="2"/>
  <c r="BB288" i="2"/>
  <c r="BJ288" i="2"/>
  <c r="BK288" i="2"/>
  <c r="BL288" i="2"/>
  <c r="A289" i="2"/>
  <c r="H289" i="2"/>
  <c r="I289" i="2"/>
  <c r="J289" i="2"/>
  <c r="S289" i="2"/>
  <c r="U289" i="2"/>
  <c r="AE289" i="2"/>
  <c r="AF289" i="2"/>
  <c r="AI289" i="2"/>
  <c r="AP289" i="2"/>
  <c r="AQ289" i="2"/>
  <c r="AR289" i="2"/>
  <c r="AZ289" i="2"/>
  <c r="BA289" i="2"/>
  <c r="BB289" i="2"/>
  <c r="BJ289" i="2"/>
  <c r="BK289" i="2"/>
  <c r="BL289" i="2"/>
  <c r="A290" i="2"/>
  <c r="H290" i="2"/>
  <c r="I290" i="2"/>
  <c r="J290" i="2"/>
  <c r="S290" i="2"/>
  <c r="U290" i="2"/>
  <c r="AE290" i="2"/>
  <c r="AF290" i="2"/>
  <c r="AI290" i="2"/>
  <c r="AP290" i="2"/>
  <c r="AQ290" i="2"/>
  <c r="AR290" i="2"/>
  <c r="AZ290" i="2"/>
  <c r="BA290" i="2"/>
  <c r="BB290" i="2"/>
  <c r="BJ290" i="2"/>
  <c r="BK290" i="2"/>
  <c r="BL290" i="2"/>
  <c r="A291" i="2"/>
  <c r="H291" i="2"/>
  <c r="I291" i="2"/>
  <c r="J291" i="2"/>
  <c r="S291" i="2"/>
  <c r="U291" i="2"/>
  <c r="AE291" i="2"/>
  <c r="AF291" i="2"/>
  <c r="AI291" i="2"/>
  <c r="AP291" i="2"/>
  <c r="AQ291" i="2"/>
  <c r="AR291" i="2"/>
  <c r="AZ291" i="2"/>
  <c r="BA291" i="2"/>
  <c r="BB291" i="2"/>
  <c r="BJ291" i="2"/>
  <c r="BK291" i="2"/>
  <c r="BL291" i="2"/>
  <c r="A292" i="2"/>
  <c r="H292" i="2"/>
  <c r="I292" i="2"/>
  <c r="J292" i="2"/>
  <c r="S292" i="2"/>
  <c r="U292" i="2"/>
  <c r="AE292" i="2"/>
  <c r="AF292" i="2"/>
  <c r="AI292" i="2"/>
  <c r="AP292" i="2"/>
  <c r="AQ292" i="2"/>
  <c r="AR292" i="2"/>
  <c r="AZ292" i="2"/>
  <c r="BA292" i="2"/>
  <c r="BB292" i="2"/>
  <c r="BJ292" i="2"/>
  <c r="BK292" i="2"/>
  <c r="BL292" i="2"/>
  <c r="A293" i="2"/>
  <c r="H293" i="2"/>
  <c r="I293" i="2"/>
  <c r="J293" i="2"/>
  <c r="S293" i="2"/>
  <c r="U293" i="2"/>
  <c r="AE293" i="2"/>
  <c r="AF293" i="2"/>
  <c r="AI293" i="2"/>
  <c r="AP293" i="2"/>
  <c r="AQ293" i="2"/>
  <c r="AR293" i="2"/>
  <c r="AZ293" i="2"/>
  <c r="BA293" i="2"/>
  <c r="BB293" i="2"/>
  <c r="BJ293" i="2"/>
  <c r="BK293" i="2"/>
  <c r="BL293" i="2"/>
  <c r="A294" i="2"/>
  <c r="H294" i="2"/>
  <c r="I294" i="2"/>
  <c r="J294" i="2"/>
  <c r="S294" i="2"/>
  <c r="U294" i="2"/>
  <c r="AE294" i="2"/>
  <c r="AF294" i="2"/>
  <c r="AI294" i="2"/>
  <c r="AP294" i="2"/>
  <c r="AQ294" i="2"/>
  <c r="AR294" i="2"/>
  <c r="AZ294" i="2"/>
  <c r="BA294" i="2"/>
  <c r="BB294" i="2"/>
  <c r="BJ294" i="2"/>
  <c r="BK294" i="2"/>
  <c r="BL294" i="2"/>
  <c r="A295" i="2"/>
  <c r="H295" i="2"/>
  <c r="I295" i="2"/>
  <c r="J295" i="2"/>
  <c r="S295" i="2"/>
  <c r="U295" i="2"/>
  <c r="AE295" i="2"/>
  <c r="AF295" i="2"/>
  <c r="AI295" i="2"/>
  <c r="AP295" i="2"/>
  <c r="AQ295" i="2"/>
  <c r="AR295" i="2"/>
  <c r="AZ295" i="2"/>
  <c r="BA295" i="2"/>
  <c r="BB295" i="2"/>
  <c r="BJ295" i="2"/>
  <c r="BK295" i="2"/>
  <c r="BL295" i="2"/>
  <c r="A296" i="2"/>
  <c r="H296" i="2"/>
  <c r="I296" i="2"/>
  <c r="J296" i="2"/>
  <c r="S296" i="2"/>
  <c r="U296" i="2"/>
  <c r="AE296" i="2"/>
  <c r="AF296" i="2"/>
  <c r="AI296" i="2"/>
  <c r="AP296" i="2"/>
  <c r="AQ296" i="2"/>
  <c r="AR296" i="2"/>
  <c r="AZ296" i="2"/>
  <c r="BA296" i="2"/>
  <c r="BB296" i="2"/>
  <c r="BJ296" i="2"/>
  <c r="BK296" i="2"/>
  <c r="BL296" i="2"/>
  <c r="A297" i="2"/>
  <c r="H297" i="2"/>
  <c r="I297" i="2"/>
  <c r="J297" i="2"/>
  <c r="S297" i="2"/>
  <c r="U297" i="2"/>
  <c r="AE297" i="2"/>
  <c r="AF297" i="2"/>
  <c r="AI297" i="2"/>
  <c r="AP297" i="2"/>
  <c r="AQ297" i="2"/>
  <c r="AR297" i="2"/>
  <c r="AZ297" i="2"/>
  <c r="BA297" i="2"/>
  <c r="BB297" i="2"/>
  <c r="BJ297" i="2"/>
  <c r="BK297" i="2"/>
  <c r="BL297" i="2"/>
  <c r="A298" i="2"/>
  <c r="H298" i="2"/>
  <c r="I298" i="2"/>
  <c r="J298" i="2"/>
  <c r="S298" i="2"/>
  <c r="U298" i="2"/>
  <c r="AE298" i="2"/>
  <c r="AF298" i="2"/>
  <c r="AI298" i="2"/>
  <c r="AP298" i="2"/>
  <c r="AQ298" i="2"/>
  <c r="AR298" i="2"/>
  <c r="AZ298" i="2"/>
  <c r="BA298" i="2"/>
  <c r="BB298" i="2"/>
  <c r="BJ298" i="2"/>
  <c r="BK298" i="2"/>
  <c r="BL298" i="2"/>
  <c r="A299" i="2"/>
  <c r="H299" i="2"/>
  <c r="I299" i="2"/>
  <c r="J299" i="2"/>
  <c r="S299" i="2"/>
  <c r="U299" i="2"/>
  <c r="AE299" i="2"/>
  <c r="AF299" i="2"/>
  <c r="AI299" i="2"/>
  <c r="AP299" i="2"/>
  <c r="AQ299" i="2"/>
  <c r="AR299" i="2"/>
  <c r="AZ299" i="2"/>
  <c r="BA299" i="2"/>
  <c r="BB299" i="2"/>
  <c r="BJ299" i="2"/>
  <c r="BK299" i="2"/>
  <c r="BL299" i="2"/>
  <c r="A300" i="2"/>
  <c r="H300" i="2"/>
  <c r="I300" i="2"/>
  <c r="J300" i="2"/>
  <c r="S300" i="2"/>
  <c r="U300" i="2"/>
  <c r="AE300" i="2"/>
  <c r="AF300" i="2"/>
  <c r="AI300" i="2"/>
  <c r="AP300" i="2"/>
  <c r="AQ300" i="2"/>
  <c r="AR300" i="2"/>
  <c r="AZ300" i="2"/>
  <c r="BA300" i="2"/>
  <c r="BB300" i="2"/>
  <c r="BJ300" i="2"/>
  <c r="BK300" i="2"/>
  <c r="BL300" i="2"/>
  <c r="A301" i="2"/>
  <c r="H301" i="2"/>
  <c r="I301" i="2"/>
  <c r="J301" i="2"/>
  <c r="S301" i="2"/>
  <c r="U301" i="2"/>
  <c r="AE301" i="2"/>
  <c r="AF301" i="2"/>
  <c r="AI301" i="2"/>
  <c r="AP301" i="2"/>
  <c r="AQ301" i="2"/>
  <c r="AR301" i="2"/>
  <c r="AZ301" i="2"/>
  <c r="BA301" i="2"/>
  <c r="BB301" i="2"/>
  <c r="BJ301" i="2"/>
  <c r="BK301" i="2"/>
  <c r="BL301" i="2"/>
  <c r="A302" i="2"/>
  <c r="H302" i="2"/>
  <c r="I302" i="2"/>
  <c r="J302" i="2"/>
  <c r="S302" i="2"/>
  <c r="U302" i="2"/>
  <c r="AE302" i="2"/>
  <c r="AF302" i="2"/>
  <c r="AI302" i="2"/>
  <c r="AP302" i="2"/>
  <c r="AQ302" i="2"/>
  <c r="AR302" i="2"/>
  <c r="AZ302" i="2"/>
  <c r="BA302" i="2"/>
  <c r="BB302" i="2"/>
  <c r="BJ302" i="2"/>
  <c r="BK302" i="2"/>
  <c r="BL302" i="2"/>
  <c r="A303" i="2"/>
  <c r="H303" i="2"/>
  <c r="I303" i="2"/>
  <c r="J303" i="2"/>
  <c r="S303" i="2"/>
  <c r="U303" i="2"/>
  <c r="AE303" i="2"/>
  <c r="AF303" i="2"/>
  <c r="AI303" i="2"/>
  <c r="AP303" i="2"/>
  <c r="AQ303" i="2"/>
  <c r="AR303" i="2"/>
  <c r="AZ303" i="2"/>
  <c r="BA303" i="2"/>
  <c r="BB303" i="2"/>
  <c r="BJ303" i="2"/>
  <c r="BK303" i="2"/>
  <c r="BL303" i="2"/>
  <c r="A304" i="2"/>
  <c r="H304" i="2"/>
  <c r="I304" i="2"/>
  <c r="J304" i="2"/>
  <c r="S304" i="2"/>
  <c r="U304" i="2"/>
  <c r="AE304" i="2"/>
  <c r="AF304" i="2"/>
  <c r="AI304" i="2"/>
  <c r="AP304" i="2"/>
  <c r="AQ304" i="2"/>
  <c r="AR304" i="2"/>
  <c r="AZ304" i="2"/>
  <c r="BA304" i="2"/>
  <c r="BB304" i="2"/>
  <c r="BJ304" i="2"/>
  <c r="BK304" i="2"/>
  <c r="BL304" i="2"/>
  <c r="A305" i="2"/>
  <c r="H305" i="2"/>
  <c r="I305" i="2"/>
  <c r="J305" i="2"/>
  <c r="S305" i="2"/>
  <c r="U305" i="2"/>
  <c r="AE305" i="2"/>
  <c r="AF305" i="2"/>
  <c r="AI305" i="2"/>
  <c r="AP305" i="2"/>
  <c r="AQ305" i="2"/>
  <c r="AR305" i="2"/>
  <c r="AZ305" i="2"/>
  <c r="BA305" i="2"/>
  <c r="BB305" i="2"/>
  <c r="BJ305" i="2"/>
  <c r="BK305" i="2"/>
  <c r="BL305" i="2"/>
  <c r="A306" i="2"/>
  <c r="H306" i="2"/>
  <c r="I306" i="2"/>
  <c r="J306" i="2"/>
  <c r="S306" i="2"/>
  <c r="U306" i="2"/>
  <c r="AE306" i="2"/>
  <c r="AF306" i="2"/>
  <c r="AI306" i="2"/>
  <c r="AP306" i="2"/>
  <c r="AQ306" i="2"/>
  <c r="AR306" i="2"/>
  <c r="AZ306" i="2"/>
  <c r="BA306" i="2"/>
  <c r="BB306" i="2"/>
  <c r="BJ306" i="2"/>
  <c r="BK306" i="2"/>
  <c r="BL306" i="2"/>
  <c r="A307" i="2"/>
  <c r="H307" i="2"/>
  <c r="I307" i="2"/>
  <c r="J307" i="2"/>
  <c r="S307" i="2"/>
  <c r="U307" i="2"/>
  <c r="AE307" i="2"/>
  <c r="AF307" i="2"/>
  <c r="AI307" i="2"/>
  <c r="AP307" i="2"/>
  <c r="AQ307" i="2"/>
  <c r="AR307" i="2"/>
  <c r="AZ307" i="2"/>
  <c r="BA307" i="2"/>
  <c r="BB307" i="2"/>
  <c r="BJ307" i="2"/>
  <c r="BK307" i="2"/>
  <c r="BL307" i="2"/>
  <c r="A308" i="2"/>
  <c r="H308" i="2"/>
  <c r="I308" i="2"/>
  <c r="J308" i="2"/>
  <c r="S308" i="2"/>
  <c r="U308" i="2"/>
  <c r="AE308" i="2"/>
  <c r="AF308" i="2"/>
  <c r="AI308" i="2"/>
  <c r="AP308" i="2"/>
  <c r="AQ308" i="2"/>
  <c r="AR308" i="2"/>
  <c r="AZ308" i="2"/>
  <c r="BA308" i="2"/>
  <c r="BB308" i="2"/>
  <c r="BJ308" i="2"/>
  <c r="BK308" i="2"/>
  <c r="BL308" i="2"/>
  <c r="A309" i="2"/>
  <c r="H309" i="2"/>
  <c r="I309" i="2"/>
  <c r="J309" i="2"/>
  <c r="S309" i="2"/>
  <c r="U309" i="2"/>
  <c r="AE309" i="2"/>
  <c r="AF309" i="2"/>
  <c r="AI309" i="2"/>
  <c r="AP309" i="2"/>
  <c r="AQ309" i="2"/>
  <c r="AR309" i="2"/>
  <c r="AZ309" i="2"/>
  <c r="BA309" i="2"/>
  <c r="BB309" i="2"/>
  <c r="BJ309" i="2"/>
  <c r="BK309" i="2"/>
  <c r="BL309" i="2"/>
  <c r="A310" i="2"/>
  <c r="H310" i="2"/>
  <c r="I310" i="2"/>
  <c r="J310" i="2"/>
  <c r="S310" i="2"/>
  <c r="U310" i="2"/>
  <c r="AE310" i="2"/>
  <c r="AF310" i="2"/>
  <c r="AI310" i="2"/>
  <c r="AP310" i="2"/>
  <c r="AQ310" i="2"/>
  <c r="AR310" i="2"/>
  <c r="AZ310" i="2"/>
  <c r="BA310" i="2"/>
  <c r="BB310" i="2"/>
  <c r="BJ310" i="2"/>
  <c r="BK310" i="2"/>
  <c r="BL310" i="2"/>
  <c r="A311" i="2"/>
  <c r="H311" i="2"/>
  <c r="I311" i="2"/>
  <c r="J311" i="2"/>
  <c r="S311" i="2"/>
  <c r="U311" i="2"/>
  <c r="AE311" i="2"/>
  <c r="AF311" i="2"/>
  <c r="AI311" i="2"/>
  <c r="AP311" i="2"/>
  <c r="AQ311" i="2"/>
  <c r="AR311" i="2"/>
  <c r="AZ311" i="2"/>
  <c r="BA311" i="2"/>
  <c r="BB311" i="2"/>
  <c r="BJ311" i="2"/>
  <c r="BK311" i="2"/>
  <c r="BL311" i="2"/>
  <c r="A312" i="2"/>
  <c r="H312" i="2"/>
  <c r="I312" i="2"/>
  <c r="J312" i="2"/>
  <c r="S312" i="2"/>
  <c r="U312" i="2"/>
  <c r="AE312" i="2"/>
  <c r="AF312" i="2"/>
  <c r="AI312" i="2"/>
  <c r="AP312" i="2"/>
  <c r="AQ312" i="2"/>
  <c r="AR312" i="2"/>
  <c r="AZ312" i="2"/>
  <c r="BA312" i="2"/>
  <c r="BB312" i="2"/>
  <c r="BJ312" i="2"/>
  <c r="BK312" i="2"/>
  <c r="BL312" i="2"/>
  <c r="A313" i="2"/>
  <c r="H313" i="2"/>
  <c r="I313" i="2"/>
  <c r="J313" i="2"/>
  <c r="S313" i="2"/>
  <c r="U313" i="2"/>
  <c r="AE313" i="2"/>
  <c r="AF313" i="2"/>
  <c r="AI313" i="2"/>
  <c r="AP313" i="2"/>
  <c r="AQ313" i="2"/>
  <c r="AR313" i="2"/>
  <c r="AZ313" i="2"/>
  <c r="BA313" i="2"/>
  <c r="BB313" i="2"/>
  <c r="BJ313" i="2"/>
  <c r="BK313" i="2"/>
  <c r="BL313" i="2"/>
  <c r="A314" i="2"/>
  <c r="H314" i="2"/>
  <c r="I314" i="2"/>
  <c r="J314" i="2"/>
  <c r="S314" i="2"/>
  <c r="U314" i="2"/>
  <c r="AE314" i="2"/>
  <c r="AF314" i="2"/>
  <c r="AI314" i="2"/>
  <c r="AP314" i="2"/>
  <c r="AQ314" i="2"/>
  <c r="AR314" i="2"/>
  <c r="AZ314" i="2"/>
  <c r="BA314" i="2"/>
  <c r="BB314" i="2"/>
  <c r="BJ314" i="2"/>
  <c r="BK314" i="2"/>
  <c r="BL314" i="2"/>
  <c r="A315" i="2"/>
  <c r="H315" i="2"/>
  <c r="I315" i="2"/>
  <c r="J315" i="2"/>
  <c r="S315" i="2"/>
  <c r="U315" i="2"/>
  <c r="AE315" i="2"/>
  <c r="AF315" i="2"/>
  <c r="AI315" i="2"/>
  <c r="AP315" i="2"/>
  <c r="AQ315" i="2"/>
  <c r="AR315" i="2"/>
  <c r="AZ315" i="2"/>
  <c r="BA315" i="2"/>
  <c r="BB315" i="2"/>
  <c r="BJ315" i="2"/>
  <c r="BK315" i="2"/>
  <c r="BL315" i="2"/>
  <c r="A316" i="2"/>
  <c r="H316" i="2"/>
  <c r="I316" i="2"/>
  <c r="J316" i="2"/>
  <c r="S316" i="2"/>
  <c r="U316" i="2"/>
  <c r="AE316" i="2"/>
  <c r="AF316" i="2"/>
  <c r="AI316" i="2"/>
  <c r="AP316" i="2"/>
  <c r="AQ316" i="2"/>
  <c r="AR316" i="2"/>
  <c r="AZ316" i="2"/>
  <c r="BA316" i="2"/>
  <c r="BB316" i="2"/>
  <c r="BJ316" i="2"/>
  <c r="BK316" i="2"/>
  <c r="BL316" i="2"/>
  <c r="A317" i="2"/>
  <c r="H317" i="2"/>
  <c r="I317" i="2"/>
  <c r="J317" i="2"/>
  <c r="S317" i="2"/>
  <c r="U317" i="2"/>
  <c r="AE317" i="2"/>
  <c r="AF317" i="2"/>
  <c r="AI317" i="2"/>
  <c r="AP317" i="2"/>
  <c r="AQ317" i="2"/>
  <c r="AR317" i="2"/>
  <c r="AZ317" i="2"/>
  <c r="BA317" i="2"/>
  <c r="BB317" i="2"/>
  <c r="BJ317" i="2"/>
  <c r="BK317" i="2"/>
  <c r="BL317" i="2"/>
  <c r="A318" i="2"/>
  <c r="H318" i="2"/>
  <c r="I318" i="2"/>
  <c r="J318" i="2"/>
  <c r="S318" i="2"/>
  <c r="U318" i="2"/>
  <c r="AE318" i="2"/>
  <c r="AF318" i="2"/>
  <c r="AI318" i="2"/>
  <c r="AP318" i="2"/>
  <c r="AQ318" i="2"/>
  <c r="AR318" i="2"/>
  <c r="AZ318" i="2"/>
  <c r="BA318" i="2"/>
  <c r="BB318" i="2"/>
  <c r="BJ318" i="2"/>
  <c r="BK318" i="2"/>
  <c r="BL318" i="2"/>
  <c r="A319" i="2"/>
  <c r="H319" i="2"/>
  <c r="I319" i="2"/>
  <c r="J319" i="2"/>
  <c r="S319" i="2"/>
  <c r="U319" i="2"/>
  <c r="AE319" i="2"/>
  <c r="AF319" i="2"/>
  <c r="AI319" i="2"/>
  <c r="AP319" i="2"/>
  <c r="AQ319" i="2"/>
  <c r="AR319" i="2"/>
  <c r="AZ319" i="2"/>
  <c r="BA319" i="2"/>
  <c r="BB319" i="2"/>
  <c r="BJ319" i="2"/>
  <c r="BK319" i="2"/>
  <c r="BL319" i="2"/>
  <c r="A320" i="2"/>
  <c r="H320" i="2"/>
  <c r="I320" i="2"/>
  <c r="J320" i="2"/>
  <c r="S320" i="2"/>
  <c r="U320" i="2"/>
  <c r="AE320" i="2"/>
  <c r="AF320" i="2"/>
  <c r="AI320" i="2"/>
  <c r="AP320" i="2"/>
  <c r="AQ320" i="2"/>
  <c r="AR320" i="2"/>
  <c r="AZ320" i="2"/>
  <c r="BA320" i="2"/>
  <c r="BB320" i="2"/>
  <c r="BJ320" i="2"/>
  <c r="BK320" i="2"/>
  <c r="BL320" i="2"/>
  <c r="A321" i="2"/>
  <c r="H321" i="2"/>
  <c r="I321" i="2"/>
  <c r="J321" i="2"/>
  <c r="S321" i="2"/>
  <c r="U321" i="2"/>
  <c r="AE321" i="2"/>
  <c r="AF321" i="2"/>
  <c r="AI321" i="2"/>
  <c r="AP321" i="2"/>
  <c r="AQ321" i="2"/>
  <c r="AR321" i="2"/>
  <c r="AZ321" i="2"/>
  <c r="BA321" i="2"/>
  <c r="BB321" i="2"/>
  <c r="BJ321" i="2"/>
  <c r="BK321" i="2"/>
  <c r="BL321" i="2"/>
  <c r="A322" i="2"/>
  <c r="H322" i="2"/>
  <c r="I322" i="2"/>
  <c r="J322" i="2"/>
  <c r="S322" i="2"/>
  <c r="U322" i="2"/>
  <c r="AE322" i="2"/>
  <c r="AF322" i="2"/>
  <c r="AI322" i="2"/>
  <c r="AP322" i="2"/>
  <c r="AQ322" i="2"/>
  <c r="AR322" i="2"/>
  <c r="AZ322" i="2"/>
  <c r="BA322" i="2"/>
  <c r="BB322" i="2"/>
  <c r="BJ322" i="2"/>
  <c r="BK322" i="2"/>
  <c r="BL322" i="2"/>
  <c r="A323" i="2"/>
  <c r="H323" i="2"/>
  <c r="I323" i="2"/>
  <c r="J323" i="2"/>
  <c r="S323" i="2"/>
  <c r="U323" i="2"/>
  <c r="AE323" i="2"/>
  <c r="AF323" i="2"/>
  <c r="AI323" i="2"/>
  <c r="AP323" i="2"/>
  <c r="AQ323" i="2"/>
  <c r="AR323" i="2"/>
  <c r="AZ323" i="2"/>
  <c r="BA323" i="2"/>
  <c r="BB323" i="2"/>
  <c r="BJ323" i="2"/>
  <c r="BK323" i="2"/>
  <c r="BL323" i="2"/>
  <c r="A324" i="2"/>
  <c r="H324" i="2"/>
  <c r="I324" i="2"/>
  <c r="J324" i="2"/>
  <c r="S324" i="2"/>
  <c r="U324" i="2"/>
  <c r="AE324" i="2"/>
  <c r="AF324" i="2"/>
  <c r="AI324" i="2"/>
  <c r="AP324" i="2"/>
  <c r="AQ324" i="2"/>
  <c r="AR324" i="2"/>
  <c r="AZ324" i="2"/>
  <c r="BA324" i="2"/>
  <c r="BB324" i="2"/>
  <c r="BJ324" i="2"/>
  <c r="BK324" i="2"/>
  <c r="BL324" i="2"/>
  <c r="A325" i="2"/>
  <c r="H325" i="2"/>
  <c r="I325" i="2"/>
  <c r="J325" i="2"/>
  <c r="S325" i="2"/>
  <c r="U325" i="2"/>
  <c r="AE325" i="2"/>
  <c r="AF325" i="2"/>
  <c r="AI325" i="2"/>
  <c r="AP325" i="2"/>
  <c r="AQ325" i="2"/>
  <c r="AR325" i="2"/>
  <c r="AZ325" i="2"/>
  <c r="BA325" i="2"/>
  <c r="BB325" i="2"/>
  <c r="BJ325" i="2"/>
  <c r="BK325" i="2"/>
  <c r="BL325" i="2"/>
  <c r="A326" i="2"/>
  <c r="H326" i="2"/>
  <c r="I326" i="2"/>
  <c r="J326" i="2"/>
  <c r="S326" i="2"/>
  <c r="U326" i="2"/>
  <c r="AE326" i="2"/>
  <c r="AF326" i="2"/>
  <c r="AI326" i="2"/>
  <c r="AP326" i="2"/>
  <c r="AQ326" i="2"/>
  <c r="AR326" i="2"/>
  <c r="AZ326" i="2"/>
  <c r="BA326" i="2"/>
  <c r="BB326" i="2"/>
  <c r="BJ326" i="2"/>
  <c r="BK326" i="2"/>
  <c r="BL326" i="2"/>
  <c r="A327" i="2"/>
  <c r="H327" i="2"/>
  <c r="I327" i="2"/>
  <c r="J327" i="2"/>
  <c r="S327" i="2"/>
  <c r="U327" i="2"/>
  <c r="AE327" i="2"/>
  <c r="AF327" i="2"/>
  <c r="AI327" i="2"/>
  <c r="AP327" i="2"/>
  <c r="AQ327" i="2"/>
  <c r="AR327" i="2"/>
  <c r="AZ327" i="2"/>
  <c r="BA327" i="2"/>
  <c r="BB327" i="2"/>
  <c r="BJ327" i="2"/>
  <c r="BK327" i="2"/>
  <c r="BL327" i="2"/>
  <c r="A328" i="2"/>
  <c r="H328" i="2"/>
  <c r="I328" i="2"/>
  <c r="J328" i="2"/>
  <c r="S328" i="2"/>
  <c r="U328" i="2"/>
  <c r="AE328" i="2"/>
  <c r="AF328" i="2"/>
  <c r="AI328" i="2"/>
  <c r="AP328" i="2"/>
  <c r="AQ328" i="2"/>
  <c r="AR328" i="2"/>
  <c r="AZ328" i="2"/>
  <c r="BA328" i="2"/>
  <c r="BB328" i="2"/>
  <c r="BJ328" i="2"/>
  <c r="BK328" i="2"/>
  <c r="BL328" i="2"/>
  <c r="A329" i="2"/>
  <c r="H329" i="2"/>
  <c r="I329" i="2"/>
  <c r="J329" i="2"/>
  <c r="S329" i="2"/>
  <c r="U329" i="2"/>
  <c r="AE329" i="2"/>
  <c r="AF329" i="2"/>
  <c r="AI329" i="2"/>
  <c r="AP329" i="2"/>
  <c r="AQ329" i="2"/>
  <c r="AR329" i="2"/>
  <c r="AZ329" i="2"/>
  <c r="BA329" i="2"/>
  <c r="BB329" i="2"/>
  <c r="BJ329" i="2"/>
  <c r="BK329" i="2"/>
  <c r="BL329" i="2"/>
  <c r="A330" i="2"/>
  <c r="H330" i="2"/>
  <c r="I330" i="2"/>
  <c r="J330" i="2"/>
  <c r="S330" i="2"/>
  <c r="U330" i="2"/>
  <c r="AE330" i="2"/>
  <c r="AF330" i="2"/>
  <c r="AI330" i="2"/>
  <c r="AP330" i="2"/>
  <c r="AQ330" i="2"/>
  <c r="AR330" i="2"/>
  <c r="AZ330" i="2"/>
  <c r="BA330" i="2"/>
  <c r="BB330" i="2"/>
  <c r="BJ330" i="2"/>
  <c r="BK330" i="2"/>
  <c r="BL330" i="2"/>
  <c r="A331" i="2"/>
  <c r="H331" i="2"/>
  <c r="I331" i="2"/>
  <c r="J331" i="2"/>
  <c r="S331" i="2"/>
  <c r="U331" i="2"/>
  <c r="AE331" i="2"/>
  <c r="AF331" i="2"/>
  <c r="AI331" i="2"/>
  <c r="AP331" i="2"/>
  <c r="AQ331" i="2"/>
  <c r="AR331" i="2"/>
  <c r="AZ331" i="2"/>
  <c r="BA331" i="2"/>
  <c r="BB331" i="2"/>
  <c r="BJ331" i="2"/>
  <c r="BK331" i="2"/>
  <c r="BL331" i="2"/>
  <c r="A332" i="2"/>
  <c r="H332" i="2"/>
  <c r="I332" i="2"/>
  <c r="J332" i="2"/>
  <c r="S332" i="2"/>
  <c r="U332" i="2"/>
  <c r="AE332" i="2"/>
  <c r="AF332" i="2"/>
  <c r="AI332" i="2"/>
  <c r="AP332" i="2"/>
  <c r="AQ332" i="2"/>
  <c r="AR332" i="2"/>
  <c r="AZ332" i="2"/>
  <c r="BA332" i="2"/>
  <c r="BB332" i="2"/>
  <c r="BJ332" i="2"/>
  <c r="BK332" i="2"/>
  <c r="BL332" i="2"/>
  <c r="A333" i="2"/>
  <c r="H333" i="2"/>
  <c r="I333" i="2"/>
  <c r="J333" i="2"/>
  <c r="S333" i="2"/>
  <c r="U333" i="2"/>
  <c r="AE333" i="2"/>
  <c r="AF333" i="2"/>
  <c r="AI333" i="2"/>
  <c r="AP333" i="2"/>
  <c r="AQ333" i="2"/>
  <c r="AR333" i="2"/>
  <c r="AZ333" i="2"/>
  <c r="BA333" i="2"/>
  <c r="BB333" i="2"/>
  <c r="BJ333" i="2"/>
  <c r="BK333" i="2"/>
  <c r="BL333" i="2"/>
  <c r="A334" i="2"/>
  <c r="H334" i="2"/>
  <c r="I334" i="2"/>
  <c r="J334" i="2"/>
  <c r="S334" i="2"/>
  <c r="U334" i="2"/>
  <c r="AE334" i="2"/>
  <c r="AF334" i="2"/>
  <c r="AI334" i="2"/>
  <c r="AP334" i="2"/>
  <c r="AQ334" i="2"/>
  <c r="AR334" i="2"/>
  <c r="AZ334" i="2"/>
  <c r="BA334" i="2"/>
  <c r="BB334" i="2"/>
  <c r="BJ334" i="2"/>
  <c r="BK334" i="2"/>
  <c r="BL334" i="2"/>
  <c r="A335" i="2"/>
  <c r="H335" i="2"/>
  <c r="I335" i="2"/>
  <c r="J335" i="2"/>
  <c r="S335" i="2"/>
  <c r="U335" i="2"/>
  <c r="AE335" i="2"/>
  <c r="AF335" i="2"/>
  <c r="AI335" i="2"/>
  <c r="AP335" i="2"/>
  <c r="AQ335" i="2"/>
  <c r="AR335" i="2"/>
  <c r="AZ335" i="2"/>
  <c r="BA335" i="2"/>
  <c r="BB335" i="2"/>
  <c r="BJ335" i="2"/>
  <c r="BK335" i="2"/>
  <c r="BL335" i="2"/>
  <c r="A336" i="2"/>
  <c r="H336" i="2"/>
  <c r="I336" i="2"/>
  <c r="J336" i="2"/>
  <c r="S336" i="2"/>
  <c r="U336" i="2"/>
  <c r="AE336" i="2"/>
  <c r="AF336" i="2"/>
  <c r="AI336" i="2"/>
  <c r="AP336" i="2"/>
  <c r="AQ336" i="2"/>
  <c r="AR336" i="2"/>
  <c r="AZ336" i="2"/>
  <c r="BA336" i="2"/>
  <c r="BB336" i="2"/>
  <c r="BJ336" i="2"/>
  <c r="BK336" i="2"/>
  <c r="BL336" i="2"/>
  <c r="A337" i="2"/>
  <c r="H337" i="2"/>
  <c r="I337" i="2"/>
  <c r="J337" i="2"/>
  <c r="S337" i="2"/>
  <c r="U337" i="2"/>
  <c r="AE337" i="2"/>
  <c r="AF337" i="2"/>
  <c r="AI337" i="2"/>
  <c r="AP337" i="2"/>
  <c r="AQ337" i="2"/>
  <c r="AR337" i="2"/>
  <c r="AZ337" i="2"/>
  <c r="BA337" i="2"/>
  <c r="BB337" i="2"/>
  <c r="BJ337" i="2"/>
  <c r="BK337" i="2"/>
  <c r="BL337" i="2"/>
  <c r="A338" i="2"/>
  <c r="H338" i="2"/>
  <c r="I338" i="2"/>
  <c r="J338" i="2"/>
  <c r="S338" i="2"/>
  <c r="U338" i="2"/>
  <c r="AE338" i="2"/>
  <c r="AF338" i="2"/>
  <c r="AI338" i="2"/>
  <c r="AP338" i="2"/>
  <c r="AQ338" i="2"/>
  <c r="AR338" i="2"/>
  <c r="AZ338" i="2"/>
  <c r="BA338" i="2"/>
  <c r="BB338" i="2"/>
  <c r="BJ338" i="2"/>
  <c r="BK338" i="2"/>
  <c r="BL338" i="2"/>
  <c r="A339" i="2"/>
  <c r="H339" i="2"/>
  <c r="I339" i="2"/>
  <c r="J339" i="2"/>
  <c r="S339" i="2"/>
  <c r="U339" i="2"/>
  <c r="AE339" i="2"/>
  <c r="AF339" i="2"/>
  <c r="AI339" i="2"/>
  <c r="AP339" i="2"/>
  <c r="AQ339" i="2"/>
  <c r="AR339" i="2"/>
  <c r="AZ339" i="2"/>
  <c r="BA339" i="2"/>
  <c r="BB339" i="2"/>
  <c r="BJ339" i="2"/>
  <c r="BK339" i="2"/>
  <c r="BL339" i="2"/>
  <c r="A340" i="2"/>
  <c r="H340" i="2"/>
  <c r="I340" i="2"/>
  <c r="J340" i="2"/>
  <c r="S340" i="2"/>
  <c r="U340" i="2"/>
  <c r="AE340" i="2"/>
  <c r="AF340" i="2"/>
  <c r="AI340" i="2"/>
  <c r="AP340" i="2"/>
  <c r="AQ340" i="2"/>
  <c r="AR340" i="2"/>
  <c r="AZ340" i="2"/>
  <c r="BA340" i="2"/>
  <c r="BB340" i="2"/>
  <c r="BJ340" i="2"/>
  <c r="BK340" i="2"/>
  <c r="BL340" i="2"/>
  <c r="A341" i="2"/>
  <c r="H341" i="2"/>
  <c r="I341" i="2"/>
  <c r="J341" i="2"/>
  <c r="S341" i="2"/>
  <c r="U341" i="2"/>
  <c r="AE341" i="2"/>
  <c r="AF341" i="2"/>
  <c r="AI341" i="2"/>
  <c r="AP341" i="2"/>
  <c r="AQ341" i="2"/>
  <c r="AR341" i="2"/>
  <c r="AZ341" i="2"/>
  <c r="BA341" i="2"/>
  <c r="BB341" i="2"/>
  <c r="BJ341" i="2"/>
  <c r="BK341" i="2"/>
  <c r="BL341" i="2"/>
  <c r="A342" i="2"/>
  <c r="H342" i="2"/>
  <c r="I342" i="2"/>
  <c r="J342" i="2"/>
  <c r="S342" i="2"/>
  <c r="U342" i="2"/>
  <c r="AE342" i="2"/>
  <c r="AF342" i="2"/>
  <c r="AI342" i="2"/>
  <c r="AP342" i="2"/>
  <c r="AQ342" i="2"/>
  <c r="AR342" i="2"/>
  <c r="AZ342" i="2"/>
  <c r="BA342" i="2"/>
  <c r="BB342" i="2"/>
  <c r="BJ342" i="2"/>
  <c r="BK342" i="2"/>
  <c r="BL342" i="2"/>
  <c r="A343" i="2"/>
  <c r="H343" i="2"/>
  <c r="I343" i="2"/>
  <c r="J343" i="2"/>
  <c r="S343" i="2"/>
  <c r="U343" i="2"/>
  <c r="AE343" i="2"/>
  <c r="AF343" i="2"/>
  <c r="AI343" i="2"/>
  <c r="AP343" i="2"/>
  <c r="AQ343" i="2"/>
  <c r="AR343" i="2"/>
  <c r="AZ343" i="2"/>
  <c r="BA343" i="2"/>
  <c r="BB343" i="2"/>
  <c r="BJ343" i="2"/>
  <c r="BK343" i="2"/>
  <c r="BL343" i="2"/>
  <c r="A344" i="2"/>
  <c r="H344" i="2"/>
  <c r="I344" i="2"/>
  <c r="J344" i="2"/>
  <c r="S344" i="2"/>
  <c r="U344" i="2"/>
  <c r="AE344" i="2"/>
  <c r="AF344" i="2"/>
  <c r="AI344" i="2"/>
  <c r="AP344" i="2"/>
  <c r="AQ344" i="2"/>
  <c r="AR344" i="2"/>
  <c r="AZ344" i="2"/>
  <c r="BA344" i="2"/>
  <c r="BB344" i="2"/>
  <c r="BJ344" i="2"/>
  <c r="BK344" i="2"/>
  <c r="BL344" i="2"/>
  <c r="A345" i="2"/>
  <c r="H345" i="2"/>
  <c r="I345" i="2"/>
  <c r="J345" i="2"/>
  <c r="S345" i="2"/>
  <c r="U345" i="2"/>
  <c r="AE345" i="2"/>
  <c r="AF345" i="2"/>
  <c r="AI345" i="2"/>
  <c r="AP345" i="2"/>
  <c r="AQ345" i="2"/>
  <c r="AR345" i="2"/>
  <c r="AZ345" i="2"/>
  <c r="BA345" i="2"/>
  <c r="BB345" i="2"/>
  <c r="BJ345" i="2"/>
  <c r="BK345" i="2"/>
  <c r="BL345" i="2"/>
  <c r="A346" i="2"/>
  <c r="H346" i="2"/>
  <c r="I346" i="2"/>
  <c r="J346" i="2"/>
  <c r="S346" i="2"/>
  <c r="U346" i="2"/>
  <c r="AE346" i="2"/>
  <c r="AF346" i="2"/>
  <c r="AI346" i="2"/>
  <c r="AP346" i="2"/>
  <c r="AQ346" i="2"/>
  <c r="AR346" i="2"/>
  <c r="AZ346" i="2"/>
  <c r="BA346" i="2"/>
  <c r="BB346" i="2"/>
  <c r="BJ346" i="2"/>
  <c r="BK346" i="2"/>
  <c r="BL346" i="2"/>
  <c r="A347" i="2"/>
  <c r="H347" i="2"/>
  <c r="I347" i="2"/>
  <c r="J347" i="2"/>
  <c r="S347" i="2"/>
  <c r="U347" i="2"/>
  <c r="AE347" i="2"/>
  <c r="AF347" i="2"/>
  <c r="AI347" i="2"/>
  <c r="AP347" i="2"/>
  <c r="AQ347" i="2"/>
  <c r="AR347" i="2"/>
  <c r="AZ347" i="2"/>
  <c r="BA347" i="2"/>
  <c r="BB347" i="2"/>
  <c r="BJ347" i="2"/>
  <c r="BK347" i="2"/>
  <c r="BL347" i="2"/>
  <c r="A348" i="2"/>
  <c r="H348" i="2"/>
  <c r="I348" i="2"/>
  <c r="J348" i="2"/>
  <c r="S348" i="2"/>
  <c r="U348" i="2"/>
  <c r="AE348" i="2"/>
  <c r="AF348" i="2"/>
  <c r="AI348" i="2"/>
  <c r="AP348" i="2"/>
  <c r="AQ348" i="2"/>
  <c r="AR348" i="2"/>
  <c r="AZ348" i="2"/>
  <c r="BA348" i="2"/>
  <c r="BB348" i="2"/>
  <c r="BJ348" i="2"/>
  <c r="BK348" i="2"/>
  <c r="BL348" i="2"/>
  <c r="A349" i="2"/>
  <c r="H349" i="2"/>
  <c r="I349" i="2"/>
  <c r="J349" i="2"/>
  <c r="S349" i="2"/>
  <c r="U349" i="2"/>
  <c r="AE349" i="2"/>
  <c r="AF349" i="2"/>
  <c r="AI349" i="2"/>
  <c r="AP349" i="2"/>
  <c r="AQ349" i="2"/>
  <c r="AR349" i="2"/>
  <c r="AZ349" i="2"/>
  <c r="BA349" i="2"/>
  <c r="BB349" i="2"/>
  <c r="BJ349" i="2"/>
  <c r="BK349" i="2"/>
  <c r="BL349" i="2"/>
  <c r="A350" i="2"/>
  <c r="H350" i="2"/>
  <c r="I350" i="2"/>
  <c r="J350" i="2"/>
  <c r="S350" i="2"/>
  <c r="U350" i="2"/>
  <c r="AE350" i="2"/>
  <c r="AF350" i="2"/>
  <c r="AI350" i="2"/>
  <c r="AP350" i="2"/>
  <c r="AQ350" i="2"/>
  <c r="AR350" i="2"/>
  <c r="AZ350" i="2"/>
  <c r="BA350" i="2"/>
  <c r="BB350" i="2"/>
  <c r="BJ350" i="2"/>
  <c r="BK350" i="2"/>
  <c r="BL350" i="2"/>
  <c r="A351" i="2"/>
  <c r="H351" i="2"/>
  <c r="I351" i="2"/>
  <c r="J351" i="2"/>
  <c r="S351" i="2"/>
  <c r="U351" i="2"/>
  <c r="AE351" i="2"/>
  <c r="AF351" i="2"/>
  <c r="AI351" i="2"/>
  <c r="AP351" i="2"/>
  <c r="AQ351" i="2"/>
  <c r="AR351" i="2"/>
  <c r="AZ351" i="2"/>
  <c r="BA351" i="2"/>
  <c r="BB351" i="2"/>
  <c r="BJ351" i="2"/>
  <c r="BK351" i="2"/>
  <c r="BL351" i="2"/>
  <c r="A352" i="2"/>
  <c r="H352" i="2"/>
  <c r="I352" i="2"/>
  <c r="J352" i="2"/>
  <c r="S352" i="2"/>
  <c r="U352" i="2"/>
  <c r="AE352" i="2"/>
  <c r="AF352" i="2"/>
  <c r="AI352" i="2"/>
  <c r="AP352" i="2"/>
  <c r="AQ352" i="2"/>
  <c r="AR352" i="2"/>
  <c r="AZ352" i="2"/>
  <c r="BA352" i="2"/>
  <c r="BB352" i="2"/>
  <c r="BJ352" i="2"/>
  <c r="BK352" i="2"/>
  <c r="BL352" i="2"/>
  <c r="A353" i="2"/>
  <c r="H353" i="2"/>
  <c r="I353" i="2"/>
  <c r="J353" i="2"/>
  <c r="S353" i="2"/>
  <c r="U353" i="2"/>
  <c r="AE353" i="2"/>
  <c r="AF353" i="2"/>
  <c r="AI353" i="2"/>
  <c r="AP353" i="2"/>
  <c r="AQ353" i="2"/>
  <c r="AR353" i="2"/>
  <c r="AZ353" i="2"/>
  <c r="BA353" i="2"/>
  <c r="BB353" i="2"/>
  <c r="BJ353" i="2"/>
  <c r="BK353" i="2"/>
  <c r="BL353" i="2"/>
  <c r="A354" i="2"/>
  <c r="H354" i="2"/>
  <c r="I354" i="2"/>
  <c r="J354" i="2"/>
  <c r="S354" i="2"/>
  <c r="U354" i="2"/>
  <c r="AE354" i="2"/>
  <c r="AF354" i="2"/>
  <c r="AI354" i="2"/>
  <c r="AP354" i="2"/>
  <c r="AQ354" i="2"/>
  <c r="AR354" i="2"/>
  <c r="AZ354" i="2"/>
  <c r="BA354" i="2"/>
  <c r="BB354" i="2"/>
  <c r="BJ354" i="2"/>
  <c r="BK354" i="2"/>
  <c r="BL354" i="2"/>
  <c r="A355" i="2"/>
  <c r="H355" i="2"/>
  <c r="I355" i="2"/>
  <c r="J355" i="2"/>
  <c r="S355" i="2"/>
  <c r="U355" i="2"/>
  <c r="AE355" i="2"/>
  <c r="AF355" i="2"/>
  <c r="AI355" i="2"/>
  <c r="AP355" i="2"/>
  <c r="AQ355" i="2"/>
  <c r="AR355" i="2"/>
  <c r="AZ355" i="2"/>
  <c r="BA355" i="2"/>
  <c r="BB355" i="2"/>
  <c r="BJ355" i="2"/>
  <c r="BK355" i="2"/>
  <c r="BL355" i="2"/>
  <c r="A356" i="2"/>
  <c r="H356" i="2"/>
  <c r="I356" i="2"/>
  <c r="J356" i="2"/>
  <c r="S356" i="2"/>
  <c r="U356" i="2"/>
  <c r="AE356" i="2"/>
  <c r="AF356" i="2"/>
  <c r="AI356" i="2"/>
  <c r="AP356" i="2"/>
  <c r="AQ356" i="2"/>
  <c r="AR356" i="2"/>
  <c r="AZ356" i="2"/>
  <c r="BA356" i="2"/>
  <c r="BB356" i="2"/>
  <c r="BJ356" i="2"/>
  <c r="BK356" i="2"/>
  <c r="BL356" i="2"/>
  <c r="A357" i="2"/>
  <c r="H357" i="2"/>
  <c r="I357" i="2"/>
  <c r="J357" i="2"/>
  <c r="S357" i="2"/>
  <c r="U357" i="2"/>
  <c r="AE357" i="2"/>
  <c r="AF357" i="2"/>
  <c r="AI357" i="2"/>
  <c r="AP357" i="2"/>
  <c r="AQ357" i="2"/>
  <c r="AR357" i="2"/>
  <c r="AZ357" i="2"/>
  <c r="BA357" i="2"/>
  <c r="BB357" i="2"/>
  <c r="BJ357" i="2"/>
  <c r="BK357" i="2"/>
  <c r="BL357" i="2"/>
  <c r="A358" i="2"/>
  <c r="H358" i="2"/>
  <c r="I358" i="2"/>
  <c r="J358" i="2"/>
  <c r="S358" i="2"/>
  <c r="U358" i="2"/>
  <c r="AE358" i="2"/>
  <c r="AF358" i="2"/>
  <c r="AI358" i="2"/>
  <c r="AP358" i="2"/>
  <c r="AQ358" i="2"/>
  <c r="AR358" i="2"/>
  <c r="AZ358" i="2"/>
  <c r="BA358" i="2"/>
  <c r="BB358" i="2"/>
  <c r="BJ358" i="2"/>
  <c r="BK358" i="2"/>
  <c r="BL358" i="2"/>
  <c r="A359" i="2"/>
  <c r="H359" i="2"/>
  <c r="I359" i="2"/>
  <c r="J359" i="2"/>
  <c r="S359" i="2"/>
  <c r="U359" i="2"/>
  <c r="AE359" i="2"/>
  <c r="AF359" i="2"/>
  <c r="AI359" i="2"/>
  <c r="AP359" i="2"/>
  <c r="AQ359" i="2"/>
  <c r="AR359" i="2"/>
  <c r="AZ359" i="2"/>
  <c r="BA359" i="2"/>
  <c r="BB359" i="2"/>
  <c r="BJ359" i="2"/>
  <c r="BK359" i="2"/>
  <c r="BL359" i="2"/>
  <c r="A360" i="2"/>
  <c r="H360" i="2"/>
  <c r="I360" i="2"/>
  <c r="J360" i="2"/>
  <c r="S360" i="2"/>
  <c r="U360" i="2"/>
  <c r="AE360" i="2"/>
  <c r="AF360" i="2"/>
  <c r="AI360" i="2"/>
  <c r="AP360" i="2"/>
  <c r="AQ360" i="2"/>
  <c r="AR360" i="2"/>
  <c r="AZ360" i="2"/>
  <c r="BA360" i="2"/>
  <c r="BB360" i="2"/>
  <c r="BJ360" i="2"/>
  <c r="BK360" i="2"/>
  <c r="BL360" i="2"/>
  <c r="A361" i="2"/>
  <c r="H361" i="2"/>
  <c r="I361" i="2"/>
  <c r="J361" i="2"/>
  <c r="S361" i="2"/>
  <c r="U361" i="2"/>
  <c r="AE361" i="2"/>
  <c r="AF361" i="2"/>
  <c r="AI361" i="2"/>
  <c r="AP361" i="2"/>
  <c r="AQ361" i="2"/>
  <c r="AR361" i="2"/>
  <c r="AZ361" i="2"/>
  <c r="BA361" i="2"/>
  <c r="BB361" i="2"/>
  <c r="BJ361" i="2"/>
  <c r="BK361" i="2"/>
  <c r="BL361" i="2"/>
  <c r="A362" i="2"/>
  <c r="H362" i="2"/>
  <c r="I362" i="2"/>
  <c r="J362" i="2"/>
  <c r="S362" i="2"/>
  <c r="U362" i="2"/>
  <c r="AE362" i="2"/>
  <c r="AF362" i="2"/>
  <c r="AI362" i="2"/>
  <c r="AP362" i="2"/>
  <c r="AQ362" i="2"/>
  <c r="AR362" i="2"/>
  <c r="AZ362" i="2"/>
  <c r="BA362" i="2"/>
  <c r="BB362" i="2"/>
  <c r="BJ362" i="2"/>
  <c r="BK362" i="2"/>
  <c r="BL362" i="2"/>
  <c r="A363" i="2"/>
  <c r="H363" i="2"/>
  <c r="I363" i="2"/>
  <c r="J363" i="2"/>
  <c r="S363" i="2"/>
  <c r="U363" i="2"/>
  <c r="AE363" i="2"/>
  <c r="AF363" i="2"/>
  <c r="AI363" i="2"/>
  <c r="AP363" i="2"/>
  <c r="AQ363" i="2"/>
  <c r="AR363" i="2"/>
  <c r="AZ363" i="2"/>
  <c r="BA363" i="2"/>
  <c r="BB363" i="2"/>
  <c r="BJ363" i="2"/>
  <c r="BK363" i="2"/>
  <c r="BL363" i="2"/>
  <c r="A364" i="2"/>
  <c r="H364" i="2"/>
  <c r="I364" i="2"/>
  <c r="J364" i="2"/>
  <c r="S364" i="2"/>
  <c r="U364" i="2"/>
  <c r="AE364" i="2"/>
  <c r="AF364" i="2"/>
  <c r="AI364" i="2"/>
  <c r="AP364" i="2"/>
  <c r="AQ364" i="2"/>
  <c r="AR364" i="2"/>
  <c r="AZ364" i="2"/>
  <c r="BA364" i="2"/>
  <c r="BB364" i="2"/>
  <c r="BJ364" i="2"/>
  <c r="BK364" i="2"/>
  <c r="BL364" i="2"/>
  <c r="A365" i="2"/>
  <c r="H365" i="2"/>
  <c r="I365" i="2"/>
  <c r="J365" i="2"/>
  <c r="S365" i="2"/>
  <c r="U365" i="2"/>
  <c r="AE365" i="2"/>
  <c r="AF365" i="2"/>
  <c r="AI365" i="2"/>
  <c r="AP365" i="2"/>
  <c r="AQ365" i="2"/>
  <c r="AR365" i="2"/>
  <c r="AZ365" i="2"/>
  <c r="BA365" i="2"/>
  <c r="BB365" i="2"/>
  <c r="BJ365" i="2"/>
  <c r="BK365" i="2"/>
  <c r="BL365" i="2"/>
  <c r="A366" i="2"/>
  <c r="H366" i="2"/>
  <c r="I366" i="2"/>
  <c r="J366" i="2"/>
  <c r="S366" i="2"/>
  <c r="U366" i="2"/>
  <c r="AE366" i="2"/>
  <c r="AF366" i="2"/>
  <c r="AI366" i="2"/>
  <c r="AP366" i="2"/>
  <c r="AQ366" i="2"/>
  <c r="AR366" i="2"/>
  <c r="AZ366" i="2"/>
  <c r="BA366" i="2"/>
  <c r="BB366" i="2"/>
  <c r="BJ366" i="2"/>
  <c r="BK366" i="2"/>
  <c r="BL366" i="2"/>
  <c r="A367" i="2"/>
  <c r="H367" i="2"/>
  <c r="I367" i="2"/>
  <c r="J367" i="2"/>
  <c r="S367" i="2"/>
  <c r="U367" i="2"/>
  <c r="AE367" i="2"/>
  <c r="AF367" i="2"/>
  <c r="AI367" i="2"/>
  <c r="AP367" i="2"/>
  <c r="AQ367" i="2"/>
  <c r="AR367" i="2"/>
  <c r="AZ367" i="2"/>
  <c r="BA367" i="2"/>
  <c r="BB367" i="2"/>
  <c r="BJ367" i="2"/>
  <c r="BK367" i="2"/>
  <c r="BL367" i="2"/>
  <c r="A368" i="2"/>
  <c r="H368" i="2"/>
  <c r="I368" i="2"/>
  <c r="J368" i="2"/>
  <c r="S368" i="2"/>
  <c r="U368" i="2"/>
  <c r="AE368" i="2"/>
  <c r="AF368" i="2"/>
  <c r="AI368" i="2"/>
  <c r="AP368" i="2"/>
  <c r="AQ368" i="2"/>
  <c r="AR368" i="2"/>
  <c r="AZ368" i="2"/>
  <c r="BA368" i="2"/>
  <c r="BB368" i="2"/>
  <c r="BJ368" i="2"/>
  <c r="BK368" i="2"/>
  <c r="BL368" i="2"/>
  <c r="A369" i="2"/>
  <c r="H369" i="2"/>
  <c r="I369" i="2"/>
  <c r="J369" i="2"/>
  <c r="S369" i="2"/>
  <c r="U369" i="2"/>
  <c r="AE369" i="2"/>
  <c r="AF369" i="2"/>
  <c r="AI369" i="2"/>
  <c r="AP369" i="2"/>
  <c r="AQ369" i="2"/>
  <c r="AR369" i="2"/>
  <c r="AZ369" i="2"/>
  <c r="BA369" i="2"/>
  <c r="BB369" i="2"/>
  <c r="BJ369" i="2"/>
  <c r="BK369" i="2"/>
  <c r="BL369" i="2"/>
  <c r="A370" i="2"/>
  <c r="H370" i="2"/>
  <c r="I370" i="2"/>
  <c r="J370" i="2"/>
  <c r="S370" i="2"/>
  <c r="U370" i="2"/>
  <c r="AE370" i="2"/>
  <c r="AF370" i="2"/>
  <c r="AI370" i="2"/>
  <c r="AP370" i="2"/>
  <c r="AQ370" i="2"/>
  <c r="AR370" i="2"/>
  <c r="AZ370" i="2"/>
  <c r="BA370" i="2"/>
  <c r="BB370" i="2"/>
  <c r="BJ370" i="2"/>
  <c r="BK370" i="2"/>
  <c r="BL370" i="2"/>
  <c r="A371" i="2"/>
  <c r="H371" i="2"/>
  <c r="I371" i="2"/>
  <c r="J371" i="2"/>
  <c r="S371" i="2"/>
  <c r="U371" i="2"/>
  <c r="AE371" i="2"/>
  <c r="AF371" i="2"/>
  <c r="AI371" i="2"/>
  <c r="AP371" i="2"/>
  <c r="AQ371" i="2"/>
  <c r="AR371" i="2"/>
  <c r="AZ371" i="2"/>
  <c r="BA371" i="2"/>
  <c r="BB371" i="2"/>
  <c r="BJ371" i="2"/>
  <c r="BK371" i="2"/>
  <c r="BL371" i="2"/>
  <c r="A372" i="2"/>
  <c r="H372" i="2"/>
  <c r="I372" i="2"/>
  <c r="J372" i="2"/>
  <c r="S372" i="2"/>
  <c r="U372" i="2"/>
  <c r="AE372" i="2"/>
  <c r="AF372" i="2"/>
  <c r="AI372" i="2"/>
  <c r="AP372" i="2"/>
  <c r="AQ372" i="2"/>
  <c r="AR372" i="2"/>
  <c r="AZ372" i="2"/>
  <c r="BA372" i="2"/>
  <c r="BB372" i="2"/>
  <c r="BJ372" i="2"/>
  <c r="BK372" i="2"/>
  <c r="BL372" i="2"/>
  <c r="A373" i="2"/>
  <c r="H373" i="2"/>
  <c r="I373" i="2"/>
  <c r="J373" i="2"/>
  <c r="S373" i="2"/>
  <c r="U373" i="2"/>
  <c r="AE373" i="2"/>
  <c r="AF373" i="2"/>
  <c r="AI373" i="2"/>
  <c r="AP373" i="2"/>
  <c r="AQ373" i="2"/>
  <c r="AR373" i="2"/>
  <c r="AZ373" i="2"/>
  <c r="BA373" i="2"/>
  <c r="BB373" i="2"/>
  <c r="BJ373" i="2"/>
  <c r="BK373" i="2"/>
  <c r="BL373" i="2"/>
  <c r="A374" i="2"/>
  <c r="H374" i="2"/>
  <c r="I374" i="2"/>
  <c r="J374" i="2"/>
  <c r="S374" i="2"/>
  <c r="U374" i="2"/>
  <c r="AE374" i="2"/>
  <c r="AF374" i="2"/>
  <c r="AI374" i="2"/>
  <c r="AP374" i="2"/>
  <c r="AQ374" i="2"/>
  <c r="AR374" i="2"/>
  <c r="AZ374" i="2"/>
  <c r="BA374" i="2"/>
  <c r="BB374" i="2"/>
  <c r="BJ374" i="2"/>
  <c r="BK374" i="2"/>
  <c r="BL374" i="2"/>
  <c r="A375" i="2"/>
  <c r="H375" i="2"/>
  <c r="I375" i="2"/>
  <c r="J375" i="2"/>
  <c r="S375" i="2"/>
  <c r="U375" i="2"/>
  <c r="AE375" i="2"/>
  <c r="AF375" i="2"/>
  <c r="AI375" i="2"/>
  <c r="AP375" i="2"/>
  <c r="AQ375" i="2"/>
  <c r="AR375" i="2"/>
  <c r="AZ375" i="2"/>
  <c r="BA375" i="2"/>
  <c r="BB375" i="2"/>
  <c r="BJ375" i="2"/>
  <c r="BK375" i="2"/>
  <c r="BL375" i="2"/>
  <c r="A376" i="2"/>
  <c r="H376" i="2"/>
  <c r="I376" i="2"/>
  <c r="J376" i="2"/>
  <c r="S376" i="2"/>
  <c r="U376" i="2"/>
  <c r="AE376" i="2"/>
  <c r="AF376" i="2"/>
  <c r="AI376" i="2"/>
  <c r="AP376" i="2"/>
  <c r="AQ376" i="2"/>
  <c r="AR376" i="2"/>
  <c r="AZ376" i="2"/>
  <c r="BA376" i="2"/>
  <c r="BB376" i="2"/>
  <c r="BJ376" i="2"/>
  <c r="BK376" i="2"/>
  <c r="BL376" i="2"/>
  <c r="A377" i="2"/>
  <c r="H377" i="2"/>
  <c r="I377" i="2"/>
  <c r="J377" i="2"/>
  <c r="S377" i="2"/>
  <c r="U377" i="2"/>
  <c r="AE377" i="2"/>
  <c r="AF377" i="2"/>
  <c r="AI377" i="2"/>
  <c r="AP377" i="2"/>
  <c r="AQ377" i="2"/>
  <c r="AR377" i="2"/>
  <c r="AZ377" i="2"/>
  <c r="BA377" i="2"/>
  <c r="BB377" i="2"/>
  <c r="BJ377" i="2"/>
  <c r="BK377" i="2"/>
  <c r="BL377" i="2"/>
  <c r="A378" i="2"/>
  <c r="H378" i="2"/>
  <c r="I378" i="2"/>
  <c r="J378" i="2"/>
  <c r="S378" i="2"/>
  <c r="U378" i="2"/>
  <c r="AE378" i="2"/>
  <c r="AF378" i="2"/>
  <c r="AI378" i="2"/>
  <c r="AP378" i="2"/>
  <c r="AQ378" i="2"/>
  <c r="AR378" i="2"/>
  <c r="AZ378" i="2"/>
  <c r="BA378" i="2"/>
  <c r="BB378" i="2"/>
  <c r="BJ378" i="2"/>
  <c r="BK378" i="2"/>
  <c r="BL378" i="2"/>
  <c r="A379" i="2"/>
  <c r="H379" i="2"/>
  <c r="I379" i="2"/>
  <c r="J379" i="2"/>
  <c r="S379" i="2"/>
  <c r="U379" i="2"/>
  <c r="AE379" i="2"/>
  <c r="AF379" i="2"/>
  <c r="AI379" i="2"/>
  <c r="AP379" i="2"/>
  <c r="AQ379" i="2"/>
  <c r="AR379" i="2"/>
  <c r="AZ379" i="2"/>
  <c r="BA379" i="2"/>
  <c r="BB379" i="2"/>
  <c r="BJ379" i="2"/>
  <c r="BK379" i="2"/>
  <c r="BL379" i="2"/>
  <c r="A380" i="2"/>
  <c r="H380" i="2"/>
  <c r="I380" i="2"/>
  <c r="J380" i="2"/>
  <c r="S380" i="2"/>
  <c r="U380" i="2"/>
  <c r="AE380" i="2"/>
  <c r="AF380" i="2"/>
  <c r="AI380" i="2"/>
  <c r="AP380" i="2"/>
  <c r="AQ380" i="2"/>
  <c r="AR380" i="2"/>
  <c r="AZ380" i="2"/>
  <c r="BA380" i="2"/>
  <c r="BB380" i="2"/>
  <c r="BJ380" i="2"/>
  <c r="BK380" i="2"/>
  <c r="BL380" i="2"/>
  <c r="A381" i="2"/>
  <c r="H381" i="2"/>
  <c r="I381" i="2"/>
  <c r="J381" i="2"/>
  <c r="S381" i="2"/>
  <c r="U381" i="2"/>
  <c r="AE381" i="2"/>
  <c r="AF381" i="2"/>
  <c r="AI381" i="2"/>
  <c r="AP381" i="2"/>
  <c r="AQ381" i="2"/>
  <c r="AR381" i="2"/>
  <c r="AZ381" i="2"/>
  <c r="BA381" i="2"/>
  <c r="BB381" i="2"/>
  <c r="BJ381" i="2"/>
  <c r="BK381" i="2"/>
  <c r="BL381" i="2"/>
  <c r="A382" i="2"/>
  <c r="H382" i="2"/>
  <c r="I382" i="2"/>
  <c r="J382" i="2"/>
  <c r="S382" i="2"/>
  <c r="U382" i="2"/>
  <c r="AE382" i="2"/>
  <c r="AF382" i="2"/>
  <c r="AI382" i="2"/>
  <c r="AP382" i="2"/>
  <c r="AQ382" i="2"/>
  <c r="AR382" i="2"/>
  <c r="AZ382" i="2"/>
  <c r="BA382" i="2"/>
  <c r="BB382" i="2"/>
  <c r="BJ382" i="2"/>
  <c r="BK382" i="2"/>
  <c r="BL382" i="2"/>
  <c r="A383" i="2"/>
  <c r="H383" i="2"/>
  <c r="I383" i="2"/>
  <c r="J383" i="2"/>
  <c r="S383" i="2"/>
  <c r="U383" i="2"/>
  <c r="AE383" i="2"/>
  <c r="AF383" i="2"/>
  <c r="AI383" i="2"/>
  <c r="AP383" i="2"/>
  <c r="AQ383" i="2"/>
  <c r="AR383" i="2"/>
  <c r="AZ383" i="2"/>
  <c r="BA383" i="2"/>
  <c r="BB383" i="2"/>
  <c r="BJ383" i="2"/>
  <c r="BK383" i="2"/>
  <c r="BL383" i="2"/>
  <c r="A384" i="2"/>
  <c r="H384" i="2"/>
  <c r="I384" i="2"/>
  <c r="J384" i="2"/>
  <c r="S384" i="2"/>
  <c r="U384" i="2"/>
  <c r="AE384" i="2"/>
  <c r="AF384" i="2"/>
  <c r="AI384" i="2"/>
  <c r="AP384" i="2"/>
  <c r="AQ384" i="2"/>
  <c r="AR384" i="2"/>
  <c r="AZ384" i="2"/>
  <c r="BA384" i="2"/>
  <c r="BB384" i="2"/>
  <c r="BJ384" i="2"/>
  <c r="BK384" i="2"/>
  <c r="BL384" i="2"/>
  <c r="A385" i="2"/>
  <c r="H385" i="2"/>
  <c r="I385" i="2"/>
  <c r="J385" i="2"/>
  <c r="S385" i="2"/>
  <c r="U385" i="2"/>
  <c r="AE385" i="2"/>
  <c r="AF385" i="2"/>
  <c r="AI385" i="2"/>
  <c r="AP385" i="2"/>
  <c r="AQ385" i="2"/>
  <c r="AR385" i="2"/>
  <c r="AZ385" i="2"/>
  <c r="BA385" i="2"/>
  <c r="BB385" i="2"/>
  <c r="BJ385" i="2"/>
  <c r="BK385" i="2"/>
  <c r="BL385" i="2"/>
  <c r="A386" i="2"/>
  <c r="H386" i="2"/>
  <c r="I386" i="2"/>
  <c r="J386" i="2"/>
  <c r="S386" i="2"/>
  <c r="U386" i="2"/>
  <c r="AE386" i="2"/>
  <c r="AF386" i="2"/>
  <c r="AI386" i="2"/>
  <c r="AP386" i="2"/>
  <c r="AQ386" i="2"/>
  <c r="AR386" i="2"/>
  <c r="AZ386" i="2"/>
  <c r="BA386" i="2"/>
  <c r="BB386" i="2"/>
  <c r="BJ386" i="2"/>
  <c r="BK386" i="2"/>
  <c r="BL386" i="2"/>
  <c r="A387" i="2"/>
  <c r="H387" i="2"/>
  <c r="I387" i="2"/>
  <c r="J387" i="2"/>
  <c r="S387" i="2"/>
  <c r="U387" i="2"/>
  <c r="AE387" i="2"/>
  <c r="AF387" i="2"/>
  <c r="AI387" i="2"/>
  <c r="AP387" i="2"/>
  <c r="AQ387" i="2"/>
  <c r="AR387" i="2"/>
  <c r="AZ387" i="2"/>
  <c r="BA387" i="2"/>
  <c r="BB387" i="2"/>
  <c r="BJ387" i="2"/>
  <c r="BK387" i="2"/>
  <c r="BL387" i="2"/>
  <c r="A388" i="2"/>
  <c r="H388" i="2"/>
  <c r="I388" i="2"/>
  <c r="J388" i="2"/>
  <c r="S388" i="2"/>
  <c r="U388" i="2"/>
  <c r="AE388" i="2"/>
  <c r="AF388" i="2"/>
  <c r="AI388" i="2"/>
  <c r="AP388" i="2"/>
  <c r="AQ388" i="2"/>
  <c r="AR388" i="2"/>
  <c r="AZ388" i="2"/>
  <c r="BA388" i="2"/>
  <c r="BB388" i="2"/>
  <c r="BJ388" i="2"/>
  <c r="BK388" i="2"/>
  <c r="BL388" i="2"/>
  <c r="A389" i="2"/>
  <c r="H389" i="2"/>
  <c r="I389" i="2"/>
  <c r="J389" i="2"/>
  <c r="S389" i="2"/>
  <c r="U389" i="2"/>
  <c r="AE389" i="2"/>
  <c r="AF389" i="2"/>
  <c r="AI389" i="2"/>
  <c r="AP389" i="2"/>
  <c r="AQ389" i="2"/>
  <c r="AR389" i="2"/>
  <c r="AZ389" i="2"/>
  <c r="BA389" i="2"/>
  <c r="BB389" i="2"/>
  <c r="BJ389" i="2"/>
  <c r="BK389" i="2"/>
  <c r="BL389" i="2"/>
  <c r="A390" i="2"/>
  <c r="H390" i="2"/>
  <c r="I390" i="2"/>
  <c r="J390" i="2"/>
  <c r="S390" i="2"/>
  <c r="U390" i="2"/>
  <c r="AE390" i="2"/>
  <c r="AF390" i="2"/>
  <c r="AI390" i="2"/>
  <c r="AP390" i="2"/>
  <c r="AQ390" i="2"/>
  <c r="AR390" i="2"/>
  <c r="AZ390" i="2"/>
  <c r="BA390" i="2"/>
  <c r="BB390" i="2"/>
  <c r="BJ390" i="2"/>
  <c r="BK390" i="2"/>
  <c r="BL390" i="2"/>
  <c r="A391" i="2"/>
  <c r="H391" i="2"/>
  <c r="I391" i="2"/>
  <c r="J391" i="2"/>
  <c r="S391" i="2"/>
  <c r="U391" i="2"/>
  <c r="AE391" i="2"/>
  <c r="AF391" i="2"/>
  <c r="AI391" i="2"/>
  <c r="AP391" i="2"/>
  <c r="AQ391" i="2"/>
  <c r="AR391" i="2"/>
  <c r="AZ391" i="2"/>
  <c r="BA391" i="2"/>
  <c r="BB391" i="2"/>
  <c r="BJ391" i="2"/>
  <c r="BK391" i="2"/>
  <c r="BL391" i="2"/>
  <c r="A392" i="2"/>
  <c r="H392" i="2"/>
  <c r="I392" i="2"/>
  <c r="J392" i="2"/>
  <c r="S392" i="2"/>
  <c r="U392" i="2"/>
  <c r="AE392" i="2"/>
  <c r="AF392" i="2"/>
  <c r="AI392" i="2"/>
  <c r="AP392" i="2"/>
  <c r="AQ392" i="2"/>
  <c r="AR392" i="2"/>
  <c r="AZ392" i="2"/>
  <c r="BA392" i="2"/>
  <c r="BB392" i="2"/>
  <c r="BJ392" i="2"/>
  <c r="BK392" i="2"/>
  <c r="BL392" i="2"/>
  <c r="A393" i="2"/>
  <c r="H393" i="2"/>
  <c r="I393" i="2"/>
  <c r="J393" i="2"/>
  <c r="S393" i="2"/>
  <c r="U393" i="2"/>
  <c r="AE393" i="2"/>
  <c r="AF393" i="2"/>
  <c r="AI393" i="2"/>
  <c r="AP393" i="2"/>
  <c r="AQ393" i="2"/>
  <c r="AR393" i="2"/>
  <c r="AZ393" i="2"/>
  <c r="BA393" i="2"/>
  <c r="BB393" i="2"/>
  <c r="BJ393" i="2"/>
  <c r="BK393" i="2"/>
  <c r="BL393" i="2"/>
  <c r="A394" i="2"/>
  <c r="H394" i="2"/>
  <c r="I394" i="2"/>
  <c r="J394" i="2"/>
  <c r="S394" i="2"/>
  <c r="U394" i="2"/>
  <c r="AE394" i="2"/>
  <c r="AF394" i="2"/>
  <c r="AI394" i="2"/>
  <c r="AP394" i="2"/>
  <c r="AQ394" i="2"/>
  <c r="AR394" i="2"/>
  <c r="AZ394" i="2"/>
  <c r="BA394" i="2"/>
  <c r="BB394" i="2"/>
  <c r="BJ394" i="2"/>
  <c r="BK394" i="2"/>
  <c r="BL394" i="2"/>
  <c r="A395" i="2"/>
  <c r="H395" i="2"/>
  <c r="I395" i="2"/>
  <c r="J395" i="2"/>
  <c r="S395" i="2"/>
  <c r="U395" i="2"/>
  <c r="AE395" i="2"/>
  <c r="AF395" i="2"/>
  <c r="AI395" i="2"/>
  <c r="AP395" i="2"/>
  <c r="AQ395" i="2"/>
  <c r="AR395" i="2"/>
  <c r="AZ395" i="2"/>
  <c r="BA395" i="2"/>
  <c r="BB395" i="2"/>
  <c r="BJ395" i="2"/>
  <c r="BK395" i="2"/>
  <c r="BL395" i="2"/>
  <c r="A396" i="2"/>
  <c r="H396" i="2"/>
  <c r="I396" i="2"/>
  <c r="J396" i="2"/>
  <c r="S396" i="2"/>
  <c r="U396" i="2"/>
  <c r="AE396" i="2"/>
  <c r="AF396" i="2"/>
  <c r="AI396" i="2"/>
  <c r="AP396" i="2"/>
  <c r="AQ396" i="2"/>
  <c r="AR396" i="2"/>
  <c r="AZ396" i="2"/>
  <c r="BA396" i="2"/>
  <c r="BB396" i="2"/>
  <c r="BJ396" i="2"/>
  <c r="BK396" i="2"/>
  <c r="BL396" i="2"/>
  <c r="A397" i="2"/>
  <c r="H397" i="2"/>
  <c r="I397" i="2"/>
  <c r="J397" i="2"/>
  <c r="S397" i="2"/>
  <c r="U397" i="2"/>
  <c r="AE397" i="2"/>
  <c r="AF397" i="2"/>
  <c r="AI397" i="2"/>
  <c r="AP397" i="2"/>
  <c r="AQ397" i="2"/>
  <c r="AR397" i="2"/>
  <c r="AZ397" i="2"/>
  <c r="BA397" i="2"/>
  <c r="BB397" i="2"/>
  <c r="BJ397" i="2"/>
  <c r="BK397" i="2"/>
  <c r="BL397" i="2"/>
  <c r="A398" i="2"/>
  <c r="H398" i="2"/>
  <c r="I398" i="2"/>
  <c r="J398" i="2"/>
  <c r="S398" i="2"/>
  <c r="U398" i="2"/>
  <c r="AE398" i="2"/>
  <c r="AF398" i="2"/>
  <c r="AI398" i="2"/>
  <c r="AP398" i="2"/>
  <c r="AQ398" i="2"/>
  <c r="AR398" i="2"/>
  <c r="AZ398" i="2"/>
  <c r="BA398" i="2"/>
  <c r="BB398" i="2"/>
  <c r="BJ398" i="2"/>
  <c r="BK398" i="2"/>
  <c r="BL398" i="2"/>
  <c r="A399" i="2"/>
  <c r="H399" i="2"/>
  <c r="I399" i="2"/>
  <c r="J399" i="2"/>
  <c r="S399" i="2"/>
  <c r="U399" i="2"/>
  <c r="AE399" i="2"/>
  <c r="AF399" i="2"/>
  <c r="AI399" i="2"/>
  <c r="AP399" i="2"/>
  <c r="AQ399" i="2"/>
  <c r="AR399" i="2"/>
  <c r="AZ399" i="2"/>
  <c r="BA399" i="2"/>
  <c r="BB399" i="2"/>
  <c r="BJ399" i="2"/>
  <c r="BK399" i="2"/>
  <c r="BL399" i="2"/>
  <c r="A400" i="2"/>
  <c r="H400" i="2"/>
  <c r="I400" i="2"/>
  <c r="J400" i="2"/>
  <c r="S400" i="2"/>
  <c r="U400" i="2"/>
  <c r="AE400" i="2"/>
  <c r="AF400" i="2"/>
  <c r="AI400" i="2"/>
  <c r="AP400" i="2"/>
  <c r="AQ400" i="2"/>
  <c r="AR400" i="2"/>
  <c r="AZ400" i="2"/>
  <c r="BA400" i="2"/>
  <c r="BB400" i="2"/>
  <c r="BJ400" i="2"/>
  <c r="BK400" i="2"/>
  <c r="BL400" i="2"/>
  <c r="A401" i="2"/>
  <c r="H401" i="2"/>
  <c r="I401" i="2"/>
  <c r="J401" i="2"/>
  <c r="S401" i="2"/>
  <c r="U401" i="2"/>
  <c r="AE401" i="2"/>
  <c r="AF401" i="2"/>
  <c r="AI401" i="2"/>
  <c r="AP401" i="2"/>
  <c r="AQ401" i="2"/>
  <c r="AR401" i="2"/>
  <c r="AZ401" i="2"/>
  <c r="BA401" i="2"/>
  <c r="BB401" i="2"/>
  <c r="BJ401" i="2"/>
  <c r="BK401" i="2"/>
  <c r="BL401" i="2"/>
  <c r="A402" i="2"/>
  <c r="H402" i="2"/>
  <c r="I402" i="2"/>
  <c r="J402" i="2"/>
  <c r="S402" i="2"/>
  <c r="U402" i="2"/>
  <c r="AE402" i="2"/>
  <c r="AF402" i="2"/>
  <c r="AI402" i="2"/>
  <c r="AP402" i="2"/>
  <c r="AQ402" i="2"/>
  <c r="AR402" i="2"/>
  <c r="AZ402" i="2"/>
  <c r="BA402" i="2"/>
  <c r="BB402" i="2"/>
  <c r="BJ402" i="2"/>
  <c r="BK402" i="2"/>
  <c r="BL402" i="2"/>
  <c r="A403" i="2"/>
  <c r="H403" i="2"/>
  <c r="I403" i="2"/>
  <c r="J403" i="2"/>
  <c r="S403" i="2"/>
  <c r="U403" i="2"/>
  <c r="AE403" i="2"/>
  <c r="AF403" i="2"/>
  <c r="AI403" i="2"/>
  <c r="AP403" i="2"/>
  <c r="AQ403" i="2"/>
  <c r="AR403" i="2"/>
  <c r="AZ403" i="2"/>
  <c r="BA403" i="2"/>
  <c r="BB403" i="2"/>
  <c r="BJ403" i="2"/>
  <c r="BK403" i="2"/>
  <c r="BL403" i="2"/>
  <c r="A404" i="2"/>
  <c r="H404" i="2"/>
  <c r="I404" i="2"/>
  <c r="J404" i="2"/>
  <c r="S404" i="2"/>
  <c r="U404" i="2"/>
  <c r="AE404" i="2"/>
  <c r="AF404" i="2"/>
  <c r="AI404" i="2"/>
  <c r="AP404" i="2"/>
  <c r="AQ404" i="2"/>
  <c r="AR404" i="2"/>
  <c r="AZ404" i="2"/>
  <c r="BA404" i="2"/>
  <c r="BB404" i="2"/>
  <c r="BJ404" i="2"/>
  <c r="BK404" i="2"/>
  <c r="BL404" i="2"/>
  <c r="A405" i="2"/>
  <c r="H405" i="2"/>
  <c r="I405" i="2"/>
  <c r="J405" i="2"/>
  <c r="S405" i="2"/>
  <c r="U405" i="2"/>
  <c r="AE405" i="2"/>
  <c r="AF405" i="2"/>
  <c r="AI405" i="2"/>
  <c r="AP405" i="2"/>
  <c r="AQ405" i="2"/>
  <c r="AR405" i="2"/>
  <c r="AZ405" i="2"/>
  <c r="BA405" i="2"/>
  <c r="BB405" i="2"/>
  <c r="BJ405" i="2"/>
  <c r="BK405" i="2"/>
  <c r="BL405" i="2"/>
  <c r="A406" i="2"/>
  <c r="H406" i="2"/>
  <c r="I406" i="2"/>
  <c r="J406" i="2"/>
  <c r="S406" i="2"/>
  <c r="U406" i="2"/>
  <c r="AE406" i="2"/>
  <c r="AF406" i="2"/>
  <c r="AI406" i="2"/>
  <c r="AP406" i="2"/>
  <c r="AQ406" i="2"/>
  <c r="AR406" i="2"/>
  <c r="AZ406" i="2"/>
  <c r="BA406" i="2"/>
  <c r="BB406" i="2"/>
  <c r="BJ406" i="2"/>
  <c r="BK406" i="2"/>
  <c r="BL406" i="2"/>
  <c r="A407" i="2"/>
  <c r="H407" i="2"/>
  <c r="I407" i="2"/>
  <c r="J407" i="2"/>
  <c r="S407" i="2"/>
  <c r="U407" i="2"/>
  <c r="AE407" i="2"/>
  <c r="AF407" i="2"/>
  <c r="AI407" i="2"/>
  <c r="AP407" i="2"/>
  <c r="AQ407" i="2"/>
  <c r="AR407" i="2"/>
  <c r="AZ407" i="2"/>
  <c r="BA407" i="2"/>
  <c r="BB407" i="2"/>
  <c r="BJ407" i="2"/>
  <c r="BK407" i="2"/>
  <c r="BL407" i="2"/>
  <c r="A408" i="2"/>
  <c r="H408" i="2"/>
  <c r="I408" i="2"/>
  <c r="J408" i="2"/>
  <c r="S408" i="2"/>
  <c r="U408" i="2"/>
  <c r="AE408" i="2"/>
  <c r="AF408" i="2"/>
  <c r="AI408" i="2"/>
  <c r="AP408" i="2"/>
  <c r="AQ408" i="2"/>
  <c r="AR408" i="2"/>
  <c r="AZ408" i="2"/>
  <c r="BA408" i="2"/>
  <c r="BB408" i="2"/>
  <c r="BJ408" i="2"/>
  <c r="BK408" i="2"/>
  <c r="BL408" i="2"/>
  <c r="A409" i="2"/>
  <c r="H409" i="2"/>
  <c r="I409" i="2"/>
  <c r="J409" i="2"/>
  <c r="S409" i="2"/>
  <c r="U409" i="2"/>
  <c r="AE409" i="2"/>
  <c r="AF409" i="2"/>
  <c r="AI409" i="2"/>
  <c r="AP409" i="2"/>
  <c r="AQ409" i="2"/>
  <c r="AR409" i="2"/>
  <c r="AZ409" i="2"/>
  <c r="BA409" i="2"/>
  <c r="BB409" i="2"/>
  <c r="BJ409" i="2"/>
  <c r="BK409" i="2"/>
  <c r="BL409" i="2"/>
  <c r="A410" i="2"/>
  <c r="H410" i="2"/>
  <c r="I410" i="2"/>
  <c r="J410" i="2"/>
  <c r="S410" i="2"/>
  <c r="U410" i="2"/>
  <c r="AE410" i="2"/>
  <c r="AF410" i="2"/>
  <c r="AI410" i="2"/>
  <c r="AP410" i="2"/>
  <c r="AQ410" i="2"/>
  <c r="AR410" i="2"/>
  <c r="AZ410" i="2"/>
  <c r="BA410" i="2"/>
  <c r="BB410" i="2"/>
  <c r="BJ410" i="2"/>
  <c r="BK410" i="2"/>
  <c r="BL410" i="2"/>
  <c r="A411" i="2"/>
  <c r="H411" i="2"/>
  <c r="I411" i="2"/>
  <c r="J411" i="2"/>
  <c r="S411" i="2"/>
  <c r="U411" i="2"/>
  <c r="AE411" i="2"/>
  <c r="AF411" i="2"/>
  <c r="AI411" i="2"/>
  <c r="AP411" i="2"/>
  <c r="AQ411" i="2"/>
  <c r="AR411" i="2"/>
  <c r="AZ411" i="2"/>
  <c r="BA411" i="2"/>
  <c r="BB411" i="2"/>
  <c r="BJ411" i="2"/>
  <c r="BK411" i="2"/>
  <c r="BL411" i="2"/>
  <c r="A412" i="2"/>
  <c r="H412" i="2"/>
  <c r="I412" i="2"/>
  <c r="J412" i="2"/>
  <c r="S412" i="2"/>
  <c r="U412" i="2"/>
  <c r="AE412" i="2"/>
  <c r="AF412" i="2"/>
  <c r="AI412" i="2"/>
  <c r="AP412" i="2"/>
  <c r="AQ412" i="2"/>
  <c r="AR412" i="2"/>
  <c r="AZ412" i="2"/>
  <c r="BA412" i="2"/>
  <c r="BB412" i="2"/>
  <c r="BJ412" i="2"/>
  <c r="BK412" i="2"/>
  <c r="BL412" i="2"/>
  <c r="A413" i="2"/>
  <c r="H413" i="2"/>
  <c r="I413" i="2"/>
  <c r="J413" i="2"/>
  <c r="S413" i="2"/>
  <c r="U413" i="2"/>
  <c r="AE413" i="2"/>
  <c r="AF413" i="2"/>
  <c r="AI413" i="2"/>
  <c r="AP413" i="2"/>
  <c r="AQ413" i="2"/>
  <c r="AR413" i="2"/>
  <c r="AZ413" i="2"/>
  <c r="BA413" i="2"/>
  <c r="BB413" i="2"/>
  <c r="BJ413" i="2"/>
  <c r="BK413" i="2"/>
  <c r="BL413" i="2"/>
  <c r="A414" i="2"/>
  <c r="H414" i="2"/>
  <c r="I414" i="2"/>
  <c r="J414" i="2"/>
  <c r="S414" i="2"/>
  <c r="U414" i="2"/>
  <c r="AE414" i="2"/>
  <c r="AF414" i="2"/>
  <c r="AI414" i="2"/>
  <c r="AP414" i="2"/>
  <c r="AQ414" i="2"/>
  <c r="AR414" i="2"/>
  <c r="AZ414" i="2"/>
  <c r="BA414" i="2"/>
  <c r="BB414" i="2"/>
  <c r="BJ414" i="2"/>
  <c r="BK414" i="2"/>
  <c r="BL414" i="2"/>
  <c r="A415" i="2"/>
  <c r="H415" i="2"/>
  <c r="I415" i="2"/>
  <c r="J415" i="2"/>
  <c r="S415" i="2"/>
  <c r="U415" i="2"/>
  <c r="AE415" i="2"/>
  <c r="AF415" i="2"/>
  <c r="AI415" i="2"/>
  <c r="AP415" i="2"/>
  <c r="AQ415" i="2"/>
  <c r="AR415" i="2"/>
  <c r="AZ415" i="2"/>
  <c r="BA415" i="2"/>
  <c r="BB415" i="2"/>
  <c r="BJ415" i="2"/>
  <c r="BK415" i="2"/>
  <c r="BL415" i="2"/>
  <c r="A416" i="2"/>
  <c r="H416" i="2"/>
  <c r="I416" i="2"/>
  <c r="J416" i="2"/>
  <c r="S416" i="2"/>
  <c r="U416" i="2"/>
  <c r="AE416" i="2"/>
  <c r="AF416" i="2"/>
  <c r="AI416" i="2"/>
  <c r="AP416" i="2"/>
  <c r="AQ416" i="2"/>
  <c r="AR416" i="2"/>
  <c r="AZ416" i="2"/>
  <c r="BA416" i="2"/>
  <c r="BB416" i="2"/>
  <c r="BJ416" i="2"/>
  <c r="BK416" i="2"/>
  <c r="BL416" i="2"/>
  <c r="A417" i="2"/>
  <c r="H417" i="2"/>
  <c r="I417" i="2"/>
  <c r="J417" i="2"/>
  <c r="S417" i="2"/>
  <c r="U417" i="2"/>
  <c r="AE417" i="2"/>
  <c r="AF417" i="2"/>
  <c r="AI417" i="2"/>
  <c r="AP417" i="2"/>
  <c r="AQ417" i="2"/>
  <c r="AR417" i="2"/>
  <c r="AZ417" i="2"/>
  <c r="BA417" i="2"/>
  <c r="BB417" i="2"/>
  <c r="BJ417" i="2"/>
  <c r="BK417" i="2"/>
  <c r="BL417" i="2"/>
  <c r="A418" i="2"/>
  <c r="H418" i="2"/>
  <c r="I418" i="2"/>
  <c r="J418" i="2"/>
  <c r="S418" i="2"/>
  <c r="U418" i="2"/>
  <c r="AE418" i="2"/>
  <c r="AF418" i="2"/>
  <c r="AI418" i="2"/>
  <c r="AP418" i="2"/>
  <c r="AQ418" i="2"/>
  <c r="AR418" i="2"/>
  <c r="AZ418" i="2"/>
  <c r="BA418" i="2"/>
  <c r="BB418" i="2"/>
  <c r="BJ418" i="2"/>
  <c r="BK418" i="2"/>
  <c r="BL418" i="2"/>
  <c r="A419" i="2"/>
  <c r="H419" i="2"/>
  <c r="I419" i="2"/>
  <c r="J419" i="2"/>
  <c r="S419" i="2"/>
  <c r="U419" i="2"/>
  <c r="AE419" i="2"/>
  <c r="AF419" i="2"/>
  <c r="AI419" i="2"/>
  <c r="AP419" i="2"/>
  <c r="AQ419" i="2"/>
  <c r="AR419" i="2"/>
  <c r="AZ419" i="2"/>
  <c r="BA419" i="2"/>
  <c r="BB419" i="2"/>
  <c r="BJ419" i="2"/>
  <c r="BK419" i="2"/>
  <c r="BL419" i="2"/>
  <c r="A420" i="2"/>
  <c r="H420" i="2"/>
  <c r="I420" i="2"/>
  <c r="J420" i="2"/>
  <c r="S420" i="2"/>
  <c r="U420" i="2"/>
  <c r="AE420" i="2"/>
  <c r="AF420" i="2"/>
  <c r="AI420" i="2"/>
  <c r="AP420" i="2"/>
  <c r="AQ420" i="2"/>
  <c r="AR420" i="2"/>
  <c r="AZ420" i="2"/>
  <c r="BA420" i="2"/>
  <c r="BB420" i="2"/>
  <c r="BJ420" i="2"/>
  <c r="BK420" i="2"/>
  <c r="BL420" i="2"/>
  <c r="A421" i="2"/>
  <c r="H421" i="2"/>
  <c r="I421" i="2"/>
  <c r="J421" i="2"/>
  <c r="S421" i="2"/>
  <c r="U421" i="2"/>
  <c r="AE421" i="2"/>
  <c r="AF421" i="2"/>
  <c r="AI421" i="2"/>
  <c r="AP421" i="2"/>
  <c r="AQ421" i="2"/>
  <c r="AR421" i="2"/>
  <c r="AZ421" i="2"/>
  <c r="BA421" i="2"/>
  <c r="BB421" i="2"/>
  <c r="BJ421" i="2"/>
  <c r="BK421" i="2"/>
  <c r="BL421" i="2"/>
  <c r="A422" i="2"/>
  <c r="H422" i="2"/>
  <c r="I422" i="2"/>
  <c r="J422" i="2"/>
  <c r="S422" i="2"/>
  <c r="U422" i="2"/>
  <c r="AE422" i="2"/>
  <c r="AF422" i="2"/>
  <c r="AI422" i="2"/>
  <c r="AP422" i="2"/>
  <c r="AQ422" i="2"/>
  <c r="AR422" i="2"/>
  <c r="AZ422" i="2"/>
  <c r="BA422" i="2"/>
  <c r="BB422" i="2"/>
  <c r="BJ422" i="2"/>
  <c r="BK422" i="2"/>
  <c r="BL422" i="2"/>
  <c r="A423" i="2"/>
  <c r="H423" i="2"/>
  <c r="I423" i="2"/>
  <c r="J423" i="2"/>
  <c r="S423" i="2"/>
  <c r="U423" i="2"/>
  <c r="AE423" i="2"/>
  <c r="AF423" i="2"/>
  <c r="AI423" i="2"/>
  <c r="AP423" i="2"/>
  <c r="AQ423" i="2"/>
  <c r="AR423" i="2"/>
  <c r="AZ423" i="2"/>
  <c r="BA423" i="2"/>
  <c r="BB423" i="2"/>
  <c r="BJ423" i="2"/>
  <c r="BK423" i="2"/>
  <c r="BL423" i="2"/>
  <c r="A424" i="2"/>
  <c r="H424" i="2"/>
  <c r="I424" i="2"/>
  <c r="J424" i="2"/>
  <c r="S424" i="2"/>
  <c r="U424" i="2"/>
  <c r="AE424" i="2"/>
  <c r="AF424" i="2"/>
  <c r="AI424" i="2"/>
  <c r="AP424" i="2"/>
  <c r="AQ424" i="2"/>
  <c r="AR424" i="2"/>
  <c r="AZ424" i="2"/>
  <c r="BA424" i="2"/>
  <c r="BB424" i="2"/>
  <c r="BJ424" i="2"/>
  <c r="BK424" i="2"/>
  <c r="BL424" i="2"/>
  <c r="A425" i="2"/>
  <c r="H425" i="2"/>
  <c r="I425" i="2"/>
  <c r="J425" i="2"/>
  <c r="S425" i="2"/>
  <c r="U425" i="2"/>
  <c r="AE425" i="2"/>
  <c r="AF425" i="2"/>
  <c r="AI425" i="2"/>
  <c r="AP425" i="2"/>
  <c r="AQ425" i="2"/>
  <c r="AR425" i="2"/>
  <c r="AZ425" i="2"/>
  <c r="BA425" i="2"/>
  <c r="BB425" i="2"/>
  <c r="BJ425" i="2"/>
  <c r="BK425" i="2"/>
  <c r="BL425" i="2"/>
  <c r="A426" i="2"/>
  <c r="H426" i="2"/>
  <c r="I426" i="2"/>
  <c r="J426" i="2"/>
  <c r="S426" i="2"/>
  <c r="U426" i="2"/>
  <c r="AE426" i="2"/>
  <c r="AF426" i="2"/>
  <c r="AI426" i="2"/>
  <c r="AP426" i="2"/>
  <c r="AQ426" i="2"/>
  <c r="AR426" i="2"/>
  <c r="AZ426" i="2"/>
  <c r="BA426" i="2"/>
  <c r="BB426" i="2"/>
  <c r="BJ426" i="2"/>
  <c r="BK426" i="2"/>
  <c r="BL426" i="2"/>
  <c r="A427" i="2"/>
  <c r="H427" i="2"/>
  <c r="I427" i="2"/>
  <c r="J427" i="2"/>
  <c r="S427" i="2"/>
  <c r="U427" i="2"/>
  <c r="AE427" i="2"/>
  <c r="AF427" i="2"/>
  <c r="AI427" i="2"/>
  <c r="AP427" i="2"/>
  <c r="AQ427" i="2"/>
  <c r="AR427" i="2"/>
  <c r="AZ427" i="2"/>
  <c r="BA427" i="2"/>
  <c r="BB427" i="2"/>
  <c r="BJ427" i="2"/>
  <c r="BK427" i="2"/>
  <c r="BL427" i="2"/>
  <c r="A428" i="2"/>
  <c r="H428" i="2"/>
  <c r="I428" i="2"/>
  <c r="J428" i="2"/>
  <c r="S428" i="2"/>
  <c r="U428" i="2"/>
  <c r="AE428" i="2"/>
  <c r="AF428" i="2"/>
  <c r="AI428" i="2"/>
  <c r="AP428" i="2"/>
  <c r="AQ428" i="2"/>
  <c r="AR428" i="2"/>
  <c r="AZ428" i="2"/>
  <c r="BA428" i="2"/>
  <c r="BB428" i="2"/>
  <c r="BJ428" i="2"/>
  <c r="BK428" i="2"/>
  <c r="BL428" i="2"/>
  <c r="A429" i="2"/>
  <c r="H429" i="2"/>
  <c r="I429" i="2"/>
  <c r="J429" i="2"/>
  <c r="S429" i="2"/>
  <c r="U429" i="2"/>
  <c r="AE429" i="2"/>
  <c r="AF429" i="2"/>
  <c r="AI429" i="2"/>
  <c r="AP429" i="2"/>
  <c r="AQ429" i="2"/>
  <c r="AR429" i="2"/>
  <c r="AZ429" i="2"/>
  <c r="BA429" i="2"/>
  <c r="BB429" i="2"/>
  <c r="BJ429" i="2"/>
  <c r="BK429" i="2"/>
  <c r="BL429" i="2"/>
  <c r="A430" i="2"/>
  <c r="H430" i="2"/>
  <c r="I430" i="2"/>
  <c r="J430" i="2"/>
  <c r="S430" i="2"/>
  <c r="U430" i="2"/>
  <c r="AE430" i="2"/>
  <c r="AF430" i="2"/>
  <c r="AI430" i="2"/>
  <c r="AP430" i="2"/>
  <c r="AQ430" i="2"/>
  <c r="AR430" i="2"/>
  <c r="AZ430" i="2"/>
  <c r="BA430" i="2"/>
  <c r="BB430" i="2"/>
  <c r="BJ430" i="2"/>
  <c r="BK430" i="2"/>
  <c r="BL430" i="2"/>
  <c r="A431" i="2"/>
  <c r="H431" i="2"/>
  <c r="I431" i="2"/>
  <c r="J431" i="2"/>
  <c r="S431" i="2"/>
  <c r="U431" i="2"/>
  <c r="AE431" i="2"/>
  <c r="AF431" i="2"/>
  <c r="AI431" i="2"/>
  <c r="AP431" i="2"/>
  <c r="AQ431" i="2"/>
  <c r="AR431" i="2"/>
  <c r="AZ431" i="2"/>
  <c r="BA431" i="2"/>
  <c r="BB431" i="2"/>
  <c r="BJ431" i="2"/>
  <c r="BK431" i="2"/>
  <c r="BL431" i="2"/>
  <c r="A432" i="2"/>
  <c r="H432" i="2"/>
  <c r="I432" i="2"/>
  <c r="J432" i="2"/>
  <c r="S432" i="2"/>
  <c r="U432" i="2"/>
  <c r="AE432" i="2"/>
  <c r="AF432" i="2"/>
  <c r="AI432" i="2"/>
  <c r="AP432" i="2"/>
  <c r="AQ432" i="2"/>
  <c r="AR432" i="2"/>
  <c r="AZ432" i="2"/>
  <c r="BA432" i="2"/>
  <c r="BB432" i="2"/>
  <c r="BJ432" i="2"/>
  <c r="BK432" i="2"/>
  <c r="BL432" i="2"/>
  <c r="A433" i="2"/>
  <c r="H433" i="2"/>
  <c r="I433" i="2"/>
  <c r="J433" i="2"/>
  <c r="S433" i="2"/>
  <c r="U433" i="2"/>
  <c r="AE433" i="2"/>
  <c r="AF433" i="2"/>
  <c r="AI433" i="2"/>
  <c r="AP433" i="2"/>
  <c r="AQ433" i="2"/>
  <c r="AR433" i="2"/>
  <c r="AZ433" i="2"/>
  <c r="BA433" i="2"/>
  <c r="BB433" i="2"/>
  <c r="BJ433" i="2"/>
  <c r="BK433" i="2"/>
  <c r="BL433" i="2"/>
  <c r="A434" i="2"/>
  <c r="H434" i="2"/>
  <c r="I434" i="2"/>
  <c r="J434" i="2"/>
  <c r="S434" i="2"/>
  <c r="U434" i="2"/>
  <c r="AE434" i="2"/>
  <c r="AF434" i="2"/>
  <c r="AI434" i="2"/>
  <c r="AP434" i="2"/>
  <c r="AQ434" i="2"/>
  <c r="AR434" i="2"/>
  <c r="AZ434" i="2"/>
  <c r="BA434" i="2"/>
  <c r="BB434" i="2"/>
  <c r="BJ434" i="2"/>
  <c r="BK434" i="2"/>
  <c r="BL434" i="2"/>
  <c r="A435" i="2"/>
  <c r="H435" i="2"/>
  <c r="I435" i="2"/>
  <c r="J435" i="2"/>
  <c r="S435" i="2"/>
  <c r="U435" i="2"/>
  <c r="AE435" i="2"/>
  <c r="AF435" i="2"/>
  <c r="AI435" i="2"/>
  <c r="AP435" i="2"/>
  <c r="AQ435" i="2"/>
  <c r="AR435" i="2"/>
  <c r="AZ435" i="2"/>
  <c r="BA435" i="2"/>
  <c r="BB435" i="2"/>
  <c r="BJ435" i="2"/>
  <c r="BK435" i="2"/>
  <c r="BL435" i="2"/>
  <c r="A436" i="2"/>
  <c r="H436" i="2"/>
  <c r="I436" i="2"/>
  <c r="J436" i="2"/>
  <c r="S436" i="2"/>
  <c r="U436" i="2"/>
  <c r="AE436" i="2"/>
  <c r="AF436" i="2"/>
  <c r="AI436" i="2"/>
  <c r="AP436" i="2"/>
  <c r="AQ436" i="2"/>
  <c r="AR436" i="2"/>
  <c r="AZ436" i="2"/>
  <c r="BA436" i="2"/>
  <c r="BB436" i="2"/>
  <c r="BJ436" i="2"/>
  <c r="BK436" i="2"/>
  <c r="BL436" i="2"/>
  <c r="A437" i="2"/>
  <c r="H437" i="2"/>
  <c r="I437" i="2"/>
  <c r="J437" i="2"/>
  <c r="S437" i="2"/>
  <c r="U437" i="2"/>
  <c r="AE437" i="2"/>
  <c r="AF437" i="2"/>
  <c r="AI437" i="2"/>
  <c r="AP437" i="2"/>
  <c r="AQ437" i="2"/>
  <c r="AR437" i="2"/>
  <c r="AZ437" i="2"/>
  <c r="BA437" i="2"/>
  <c r="BB437" i="2"/>
  <c r="BJ437" i="2"/>
  <c r="BK437" i="2"/>
  <c r="BL437" i="2"/>
  <c r="A438" i="2"/>
  <c r="H438" i="2"/>
  <c r="I438" i="2"/>
  <c r="J438" i="2"/>
  <c r="S438" i="2"/>
  <c r="U438" i="2"/>
  <c r="AE438" i="2"/>
  <c r="AF438" i="2"/>
  <c r="AI438" i="2"/>
  <c r="AP438" i="2"/>
  <c r="AQ438" i="2"/>
  <c r="AR438" i="2"/>
  <c r="AZ438" i="2"/>
  <c r="BA438" i="2"/>
  <c r="BB438" i="2"/>
  <c r="BJ438" i="2"/>
  <c r="BK438" i="2"/>
  <c r="BL438" i="2"/>
  <c r="A439" i="2"/>
  <c r="H439" i="2"/>
  <c r="I439" i="2"/>
  <c r="J439" i="2"/>
  <c r="S439" i="2"/>
  <c r="U439" i="2"/>
  <c r="AE439" i="2"/>
  <c r="AF439" i="2"/>
  <c r="AI439" i="2"/>
  <c r="AP439" i="2"/>
  <c r="AQ439" i="2"/>
  <c r="AR439" i="2"/>
  <c r="AZ439" i="2"/>
  <c r="BA439" i="2"/>
  <c r="BB439" i="2"/>
  <c r="BJ439" i="2"/>
  <c r="BK439" i="2"/>
  <c r="BL439" i="2"/>
  <c r="A440" i="2"/>
  <c r="H440" i="2"/>
  <c r="I440" i="2"/>
  <c r="J440" i="2"/>
  <c r="S440" i="2"/>
  <c r="U440" i="2"/>
  <c r="AE440" i="2"/>
  <c r="AF440" i="2"/>
  <c r="AI440" i="2"/>
  <c r="AP440" i="2"/>
  <c r="AQ440" i="2"/>
  <c r="AR440" i="2"/>
  <c r="AZ440" i="2"/>
  <c r="BA440" i="2"/>
  <c r="BB440" i="2"/>
  <c r="BJ440" i="2"/>
  <c r="BK440" i="2"/>
  <c r="BL440" i="2"/>
  <c r="A441" i="2"/>
  <c r="H441" i="2"/>
  <c r="I441" i="2"/>
  <c r="J441" i="2"/>
  <c r="S441" i="2"/>
  <c r="U441" i="2"/>
  <c r="AE441" i="2"/>
  <c r="AF441" i="2"/>
  <c r="AI441" i="2"/>
  <c r="AP441" i="2"/>
  <c r="AQ441" i="2"/>
  <c r="AR441" i="2"/>
  <c r="AZ441" i="2"/>
  <c r="BA441" i="2"/>
  <c r="BB441" i="2"/>
  <c r="BJ441" i="2"/>
  <c r="BK441" i="2"/>
  <c r="BL441" i="2"/>
  <c r="A442" i="2"/>
  <c r="H442" i="2"/>
  <c r="I442" i="2"/>
  <c r="J442" i="2"/>
  <c r="S442" i="2"/>
  <c r="U442" i="2"/>
  <c r="AE442" i="2"/>
  <c r="AF442" i="2"/>
  <c r="AI442" i="2"/>
  <c r="AP442" i="2"/>
  <c r="AQ442" i="2"/>
  <c r="AR442" i="2"/>
  <c r="AZ442" i="2"/>
  <c r="BA442" i="2"/>
  <c r="BB442" i="2"/>
  <c r="BJ442" i="2"/>
  <c r="BK442" i="2"/>
  <c r="BL442" i="2"/>
  <c r="A443" i="2"/>
  <c r="H443" i="2"/>
  <c r="I443" i="2"/>
  <c r="J443" i="2"/>
  <c r="S443" i="2"/>
  <c r="U443" i="2"/>
  <c r="AE443" i="2"/>
  <c r="AF443" i="2"/>
  <c r="AI443" i="2"/>
  <c r="AP443" i="2"/>
  <c r="AQ443" i="2"/>
  <c r="AR443" i="2"/>
  <c r="AZ443" i="2"/>
  <c r="BA443" i="2"/>
  <c r="BB443" i="2"/>
  <c r="BJ443" i="2"/>
  <c r="BK443" i="2"/>
  <c r="BL443" i="2"/>
  <c r="A444" i="2"/>
  <c r="H444" i="2"/>
  <c r="I444" i="2"/>
  <c r="J444" i="2"/>
  <c r="S444" i="2"/>
  <c r="U444" i="2"/>
  <c r="AE444" i="2"/>
  <c r="AF444" i="2"/>
  <c r="AI444" i="2"/>
  <c r="AP444" i="2"/>
  <c r="AQ444" i="2"/>
  <c r="AR444" i="2"/>
  <c r="AZ444" i="2"/>
  <c r="BA444" i="2"/>
  <c r="BB444" i="2"/>
  <c r="BJ444" i="2"/>
  <c r="BK444" i="2"/>
  <c r="BL444" i="2"/>
  <c r="A445" i="2"/>
  <c r="H445" i="2"/>
  <c r="I445" i="2"/>
  <c r="J445" i="2"/>
  <c r="S445" i="2"/>
  <c r="U445" i="2"/>
  <c r="AE445" i="2"/>
  <c r="AF445" i="2"/>
  <c r="AI445" i="2"/>
  <c r="AP445" i="2"/>
  <c r="AQ445" i="2"/>
  <c r="AR445" i="2"/>
  <c r="AZ445" i="2"/>
  <c r="BA445" i="2"/>
  <c r="BB445" i="2"/>
  <c r="BJ445" i="2"/>
  <c r="BK445" i="2"/>
  <c r="BL445" i="2"/>
  <c r="A446" i="2"/>
  <c r="H446" i="2"/>
  <c r="I446" i="2"/>
  <c r="J446" i="2"/>
  <c r="S446" i="2"/>
  <c r="U446" i="2"/>
  <c r="AE446" i="2"/>
  <c r="AF446" i="2"/>
  <c r="AI446" i="2"/>
  <c r="AP446" i="2"/>
  <c r="AQ446" i="2"/>
  <c r="AR446" i="2"/>
  <c r="AZ446" i="2"/>
  <c r="BA446" i="2"/>
  <c r="BB446" i="2"/>
  <c r="BJ446" i="2"/>
  <c r="BK446" i="2"/>
  <c r="BL446" i="2"/>
  <c r="A447" i="2"/>
  <c r="H447" i="2"/>
  <c r="I447" i="2"/>
  <c r="J447" i="2"/>
  <c r="S447" i="2"/>
  <c r="U447" i="2"/>
  <c r="AE447" i="2"/>
  <c r="AF447" i="2"/>
  <c r="AI447" i="2"/>
  <c r="AP447" i="2"/>
  <c r="AQ447" i="2"/>
  <c r="AR447" i="2"/>
  <c r="AZ447" i="2"/>
  <c r="BA447" i="2"/>
  <c r="BB447" i="2"/>
  <c r="BJ447" i="2"/>
  <c r="BK447" i="2"/>
  <c r="BL447" i="2"/>
  <c r="A448" i="2"/>
  <c r="H448" i="2"/>
  <c r="I448" i="2"/>
  <c r="J448" i="2"/>
  <c r="S448" i="2"/>
  <c r="U448" i="2"/>
  <c r="AE448" i="2"/>
  <c r="AF448" i="2"/>
  <c r="AI448" i="2"/>
  <c r="AP448" i="2"/>
  <c r="AQ448" i="2"/>
  <c r="AR448" i="2"/>
  <c r="AZ448" i="2"/>
  <c r="BA448" i="2"/>
  <c r="BB448" i="2"/>
  <c r="BJ448" i="2"/>
  <c r="BK448" i="2"/>
  <c r="BL448" i="2"/>
  <c r="A449" i="2"/>
  <c r="H449" i="2"/>
  <c r="I449" i="2"/>
  <c r="J449" i="2"/>
  <c r="S449" i="2"/>
  <c r="U449" i="2"/>
  <c r="AE449" i="2"/>
  <c r="AF449" i="2"/>
  <c r="AI449" i="2"/>
  <c r="AP449" i="2"/>
  <c r="AQ449" i="2"/>
  <c r="AR449" i="2"/>
  <c r="AZ449" i="2"/>
  <c r="BA449" i="2"/>
  <c r="BB449" i="2"/>
  <c r="BJ449" i="2"/>
  <c r="BK449" i="2"/>
  <c r="BL449" i="2"/>
  <c r="A450" i="2"/>
  <c r="H450" i="2"/>
  <c r="I450" i="2"/>
  <c r="J450" i="2"/>
  <c r="S450" i="2"/>
  <c r="U450" i="2"/>
  <c r="AE450" i="2"/>
  <c r="AF450" i="2"/>
  <c r="AI450" i="2"/>
  <c r="AP450" i="2"/>
  <c r="AQ450" i="2"/>
  <c r="AR450" i="2"/>
  <c r="AZ450" i="2"/>
  <c r="BA450" i="2"/>
  <c r="BB450" i="2"/>
  <c r="BJ450" i="2"/>
  <c r="BK450" i="2"/>
  <c r="BL450" i="2"/>
  <c r="A451" i="2"/>
  <c r="H451" i="2"/>
  <c r="I451" i="2"/>
  <c r="J451" i="2"/>
  <c r="S451" i="2"/>
  <c r="U451" i="2"/>
  <c r="AE451" i="2"/>
  <c r="AF451" i="2"/>
  <c r="AI451" i="2"/>
  <c r="AP451" i="2"/>
  <c r="AQ451" i="2"/>
  <c r="AR451" i="2"/>
  <c r="AZ451" i="2"/>
  <c r="BA451" i="2"/>
  <c r="BB451" i="2"/>
  <c r="BJ451" i="2"/>
  <c r="BK451" i="2"/>
  <c r="BL451" i="2"/>
  <c r="A452" i="2"/>
  <c r="H452" i="2"/>
  <c r="I452" i="2"/>
  <c r="J452" i="2"/>
  <c r="S452" i="2"/>
  <c r="U452" i="2"/>
  <c r="AE452" i="2"/>
  <c r="AF452" i="2"/>
  <c r="AI452" i="2"/>
  <c r="AP452" i="2"/>
  <c r="AQ452" i="2"/>
  <c r="AR452" i="2"/>
  <c r="AZ452" i="2"/>
  <c r="BA452" i="2"/>
  <c r="BB452" i="2"/>
  <c r="BJ452" i="2"/>
  <c r="BK452" i="2"/>
  <c r="BL452" i="2"/>
  <c r="A453" i="2"/>
  <c r="H453" i="2"/>
  <c r="I453" i="2"/>
  <c r="J453" i="2"/>
  <c r="S453" i="2"/>
  <c r="U453" i="2"/>
  <c r="AE453" i="2"/>
  <c r="AF453" i="2"/>
  <c r="AI453" i="2"/>
  <c r="AP453" i="2"/>
  <c r="AQ453" i="2"/>
  <c r="AR453" i="2"/>
  <c r="AZ453" i="2"/>
  <c r="BA453" i="2"/>
  <c r="BB453" i="2"/>
  <c r="BJ453" i="2"/>
  <c r="BK453" i="2"/>
  <c r="BL453" i="2"/>
  <c r="A454" i="2"/>
  <c r="H454" i="2"/>
  <c r="I454" i="2"/>
  <c r="J454" i="2"/>
  <c r="S454" i="2"/>
  <c r="U454" i="2"/>
  <c r="AE454" i="2"/>
  <c r="AF454" i="2"/>
  <c r="AI454" i="2"/>
  <c r="AP454" i="2"/>
  <c r="AQ454" i="2"/>
  <c r="AR454" i="2"/>
  <c r="AZ454" i="2"/>
  <c r="BA454" i="2"/>
  <c r="BB454" i="2"/>
  <c r="BJ454" i="2"/>
  <c r="BK454" i="2"/>
  <c r="BL454" i="2"/>
  <c r="A455" i="2"/>
  <c r="H455" i="2"/>
  <c r="I455" i="2"/>
  <c r="J455" i="2"/>
  <c r="S455" i="2"/>
  <c r="U455" i="2"/>
  <c r="AE455" i="2"/>
  <c r="AF455" i="2"/>
  <c r="AI455" i="2"/>
  <c r="AP455" i="2"/>
  <c r="AQ455" i="2"/>
  <c r="AR455" i="2"/>
  <c r="AZ455" i="2"/>
  <c r="BA455" i="2"/>
  <c r="BB455" i="2"/>
  <c r="BJ455" i="2"/>
  <c r="BK455" i="2"/>
  <c r="BL455" i="2"/>
  <c r="A456" i="2"/>
  <c r="H456" i="2"/>
  <c r="I456" i="2"/>
  <c r="J456" i="2"/>
  <c r="S456" i="2"/>
  <c r="U456" i="2"/>
  <c r="AE456" i="2"/>
  <c r="AF456" i="2"/>
  <c r="AI456" i="2"/>
  <c r="AP456" i="2"/>
  <c r="AQ456" i="2"/>
  <c r="AR456" i="2"/>
  <c r="AZ456" i="2"/>
  <c r="BA456" i="2"/>
  <c r="BB456" i="2"/>
  <c r="BJ456" i="2"/>
  <c r="BK456" i="2"/>
  <c r="BL456" i="2"/>
  <c r="A457" i="2"/>
  <c r="H457" i="2"/>
  <c r="I457" i="2"/>
  <c r="J457" i="2"/>
  <c r="S457" i="2"/>
  <c r="U457" i="2"/>
  <c r="AE457" i="2"/>
  <c r="AF457" i="2"/>
  <c r="AI457" i="2"/>
  <c r="AP457" i="2"/>
  <c r="AQ457" i="2"/>
  <c r="AR457" i="2"/>
  <c r="AZ457" i="2"/>
  <c r="BA457" i="2"/>
  <c r="BB457" i="2"/>
  <c r="BJ457" i="2"/>
  <c r="BK457" i="2"/>
  <c r="BL457" i="2"/>
  <c r="A458" i="2"/>
  <c r="H458" i="2"/>
  <c r="I458" i="2"/>
  <c r="J458" i="2"/>
  <c r="S458" i="2"/>
  <c r="U458" i="2"/>
  <c r="AE458" i="2"/>
  <c r="AF458" i="2"/>
  <c r="AI458" i="2"/>
  <c r="AP458" i="2"/>
  <c r="AQ458" i="2"/>
  <c r="AR458" i="2"/>
  <c r="AZ458" i="2"/>
  <c r="BA458" i="2"/>
  <c r="BB458" i="2"/>
  <c r="BJ458" i="2"/>
  <c r="BK458" i="2"/>
  <c r="BL458" i="2"/>
  <c r="A459" i="2"/>
  <c r="H459" i="2"/>
  <c r="I459" i="2"/>
  <c r="J459" i="2"/>
  <c r="S459" i="2"/>
  <c r="U459" i="2"/>
  <c r="AE459" i="2"/>
  <c r="AF459" i="2"/>
  <c r="AI459" i="2"/>
  <c r="AP459" i="2"/>
  <c r="AQ459" i="2"/>
  <c r="AR459" i="2"/>
  <c r="AZ459" i="2"/>
  <c r="BA459" i="2"/>
  <c r="BB459" i="2"/>
  <c r="BJ459" i="2"/>
  <c r="BK459" i="2"/>
  <c r="BL459" i="2"/>
  <c r="A460" i="2"/>
  <c r="H460" i="2"/>
  <c r="I460" i="2"/>
  <c r="J460" i="2"/>
  <c r="S460" i="2"/>
  <c r="U460" i="2"/>
  <c r="AE460" i="2"/>
  <c r="AF460" i="2"/>
  <c r="AI460" i="2"/>
  <c r="AP460" i="2"/>
  <c r="AQ460" i="2"/>
  <c r="AR460" i="2"/>
  <c r="AZ460" i="2"/>
  <c r="BA460" i="2"/>
  <c r="BB460" i="2"/>
  <c r="BJ460" i="2"/>
  <c r="BK460" i="2"/>
  <c r="BL460" i="2"/>
  <c r="A461" i="2"/>
  <c r="H461" i="2"/>
  <c r="I461" i="2"/>
  <c r="J461" i="2"/>
  <c r="S461" i="2"/>
  <c r="U461" i="2"/>
  <c r="AE461" i="2"/>
  <c r="AF461" i="2"/>
  <c r="AI461" i="2"/>
  <c r="AP461" i="2"/>
  <c r="AQ461" i="2"/>
  <c r="AR461" i="2"/>
  <c r="AZ461" i="2"/>
  <c r="BA461" i="2"/>
  <c r="BB461" i="2"/>
  <c r="BJ461" i="2"/>
  <c r="BK461" i="2"/>
  <c r="BL461" i="2"/>
  <c r="A462" i="2"/>
  <c r="H462" i="2"/>
  <c r="I462" i="2"/>
  <c r="J462" i="2"/>
  <c r="S462" i="2"/>
  <c r="U462" i="2"/>
  <c r="AE462" i="2"/>
  <c r="AF462" i="2"/>
  <c r="AI462" i="2"/>
  <c r="AP462" i="2"/>
  <c r="AQ462" i="2"/>
  <c r="AR462" i="2"/>
  <c r="AZ462" i="2"/>
  <c r="BA462" i="2"/>
  <c r="BB462" i="2"/>
  <c r="BJ462" i="2"/>
  <c r="BK462" i="2"/>
  <c r="BL462" i="2"/>
  <c r="A463" i="2"/>
  <c r="H463" i="2"/>
  <c r="I463" i="2"/>
  <c r="J463" i="2"/>
  <c r="S463" i="2"/>
  <c r="U463" i="2"/>
  <c r="AE463" i="2"/>
  <c r="AF463" i="2"/>
  <c r="AI463" i="2"/>
  <c r="AP463" i="2"/>
  <c r="AQ463" i="2"/>
  <c r="AR463" i="2"/>
  <c r="AZ463" i="2"/>
  <c r="BA463" i="2"/>
  <c r="BB463" i="2"/>
  <c r="BJ463" i="2"/>
  <c r="BK463" i="2"/>
  <c r="BL463" i="2"/>
  <c r="A464" i="2"/>
  <c r="H464" i="2"/>
  <c r="I464" i="2"/>
  <c r="J464" i="2"/>
  <c r="S464" i="2"/>
  <c r="U464" i="2"/>
  <c r="AE464" i="2"/>
  <c r="AF464" i="2"/>
  <c r="AI464" i="2"/>
  <c r="AP464" i="2"/>
  <c r="AQ464" i="2"/>
  <c r="AR464" i="2"/>
  <c r="AZ464" i="2"/>
  <c r="BA464" i="2"/>
  <c r="BB464" i="2"/>
  <c r="BJ464" i="2"/>
  <c r="BK464" i="2"/>
  <c r="BL464" i="2"/>
  <c r="A465" i="2"/>
  <c r="H465" i="2"/>
  <c r="I465" i="2"/>
  <c r="J465" i="2"/>
  <c r="S465" i="2"/>
  <c r="U465" i="2"/>
  <c r="AE465" i="2"/>
  <c r="AF465" i="2"/>
  <c r="AI465" i="2"/>
  <c r="AP465" i="2"/>
  <c r="AQ465" i="2"/>
  <c r="AR465" i="2"/>
  <c r="AZ465" i="2"/>
  <c r="BA465" i="2"/>
  <c r="BB465" i="2"/>
  <c r="BJ465" i="2"/>
  <c r="BK465" i="2"/>
  <c r="BL465" i="2"/>
  <c r="A466" i="2"/>
  <c r="H466" i="2"/>
  <c r="I466" i="2"/>
  <c r="J466" i="2"/>
  <c r="S466" i="2"/>
  <c r="U466" i="2"/>
  <c r="AE466" i="2"/>
  <c r="AF466" i="2"/>
  <c r="AI466" i="2"/>
  <c r="AP466" i="2"/>
  <c r="AQ466" i="2"/>
  <c r="AR466" i="2"/>
  <c r="AZ466" i="2"/>
  <c r="BA466" i="2"/>
  <c r="BB466" i="2"/>
  <c r="BJ466" i="2"/>
  <c r="BK466" i="2"/>
  <c r="BL466" i="2"/>
  <c r="A467" i="2"/>
  <c r="H467" i="2"/>
  <c r="I467" i="2"/>
  <c r="J467" i="2"/>
  <c r="S467" i="2"/>
  <c r="U467" i="2"/>
  <c r="AE467" i="2"/>
  <c r="AF467" i="2"/>
  <c r="AI467" i="2"/>
  <c r="AP467" i="2"/>
  <c r="AQ467" i="2"/>
  <c r="AR467" i="2"/>
  <c r="AZ467" i="2"/>
  <c r="BA467" i="2"/>
  <c r="BB467" i="2"/>
  <c r="BJ467" i="2"/>
  <c r="BK467" i="2"/>
  <c r="BL467" i="2"/>
  <c r="A468" i="2"/>
  <c r="H468" i="2"/>
  <c r="I468" i="2"/>
  <c r="J468" i="2"/>
  <c r="S468" i="2"/>
  <c r="U468" i="2"/>
  <c r="AE468" i="2"/>
  <c r="AF468" i="2"/>
  <c r="AI468" i="2"/>
  <c r="AP468" i="2"/>
  <c r="AQ468" i="2"/>
  <c r="AR468" i="2"/>
  <c r="AZ468" i="2"/>
  <c r="BA468" i="2"/>
  <c r="BB468" i="2"/>
  <c r="BJ468" i="2"/>
  <c r="BK468" i="2"/>
  <c r="BL468" i="2"/>
  <c r="A469" i="2"/>
  <c r="H469" i="2"/>
  <c r="I469" i="2"/>
  <c r="J469" i="2"/>
  <c r="S469" i="2"/>
  <c r="U469" i="2"/>
  <c r="AE469" i="2"/>
  <c r="AF469" i="2"/>
  <c r="AI469" i="2"/>
  <c r="AP469" i="2"/>
  <c r="AQ469" i="2"/>
  <c r="AR469" i="2"/>
  <c r="AZ469" i="2"/>
  <c r="BA469" i="2"/>
  <c r="BB469" i="2"/>
  <c r="BJ469" i="2"/>
  <c r="BK469" i="2"/>
  <c r="BL469" i="2"/>
  <c r="A470" i="2"/>
  <c r="H470" i="2"/>
  <c r="I470" i="2"/>
  <c r="J470" i="2"/>
  <c r="S470" i="2"/>
  <c r="U470" i="2"/>
  <c r="AE470" i="2"/>
  <c r="AF470" i="2"/>
  <c r="AI470" i="2"/>
  <c r="AP470" i="2"/>
  <c r="AQ470" i="2"/>
  <c r="AR470" i="2"/>
  <c r="AZ470" i="2"/>
  <c r="BA470" i="2"/>
  <c r="BB470" i="2"/>
  <c r="BJ470" i="2"/>
  <c r="BK470" i="2"/>
  <c r="BL470" i="2"/>
  <c r="A471" i="2"/>
  <c r="H471" i="2"/>
  <c r="I471" i="2"/>
  <c r="J471" i="2"/>
  <c r="S471" i="2"/>
  <c r="U471" i="2"/>
  <c r="AE471" i="2"/>
  <c r="AF471" i="2"/>
  <c r="AI471" i="2"/>
  <c r="AP471" i="2"/>
  <c r="AQ471" i="2"/>
  <c r="AR471" i="2"/>
  <c r="AZ471" i="2"/>
  <c r="BA471" i="2"/>
  <c r="BB471" i="2"/>
  <c r="BJ471" i="2"/>
  <c r="BK471" i="2"/>
  <c r="BL471" i="2"/>
  <c r="A472" i="2"/>
  <c r="H472" i="2"/>
  <c r="I472" i="2"/>
  <c r="J472" i="2"/>
  <c r="S472" i="2"/>
  <c r="U472" i="2"/>
  <c r="AE472" i="2"/>
  <c r="AF472" i="2"/>
  <c r="AI472" i="2"/>
  <c r="AP472" i="2"/>
  <c r="AQ472" i="2"/>
  <c r="AR472" i="2"/>
  <c r="AZ472" i="2"/>
  <c r="BA472" i="2"/>
  <c r="BB472" i="2"/>
  <c r="BJ472" i="2"/>
  <c r="BK472" i="2"/>
  <c r="BL472" i="2"/>
  <c r="A473" i="2"/>
  <c r="H473" i="2"/>
  <c r="I473" i="2"/>
  <c r="J473" i="2"/>
  <c r="S473" i="2"/>
  <c r="U473" i="2"/>
  <c r="AE473" i="2"/>
  <c r="AF473" i="2"/>
  <c r="AI473" i="2"/>
  <c r="AP473" i="2"/>
  <c r="AQ473" i="2"/>
  <c r="AR473" i="2"/>
  <c r="AZ473" i="2"/>
  <c r="BA473" i="2"/>
  <c r="BB473" i="2"/>
  <c r="BJ473" i="2"/>
  <c r="BK473" i="2"/>
  <c r="BL473" i="2"/>
  <c r="A474" i="2"/>
  <c r="H474" i="2"/>
  <c r="I474" i="2"/>
  <c r="J474" i="2"/>
  <c r="S474" i="2"/>
  <c r="U474" i="2"/>
  <c r="AE474" i="2"/>
  <c r="AF474" i="2"/>
  <c r="AI474" i="2"/>
  <c r="AP474" i="2"/>
  <c r="AQ474" i="2"/>
  <c r="AR474" i="2"/>
  <c r="AZ474" i="2"/>
  <c r="BA474" i="2"/>
  <c r="BB474" i="2"/>
  <c r="BJ474" i="2"/>
  <c r="BK474" i="2"/>
  <c r="BL474" i="2"/>
  <c r="A475" i="2"/>
  <c r="H475" i="2"/>
  <c r="I475" i="2"/>
  <c r="J475" i="2"/>
  <c r="S475" i="2"/>
  <c r="U475" i="2"/>
  <c r="AE475" i="2"/>
  <c r="AF475" i="2"/>
  <c r="AI475" i="2"/>
  <c r="AP475" i="2"/>
  <c r="AQ475" i="2"/>
  <c r="AR475" i="2"/>
  <c r="AZ475" i="2"/>
  <c r="BA475" i="2"/>
  <c r="BB475" i="2"/>
  <c r="BJ475" i="2"/>
  <c r="BK475" i="2"/>
  <c r="BL475" i="2"/>
  <c r="A476" i="2"/>
  <c r="H476" i="2"/>
  <c r="I476" i="2"/>
  <c r="J476" i="2"/>
  <c r="S476" i="2"/>
  <c r="U476" i="2"/>
  <c r="AE476" i="2"/>
  <c r="AF476" i="2"/>
  <c r="AI476" i="2"/>
  <c r="AP476" i="2"/>
  <c r="AQ476" i="2"/>
  <c r="AR476" i="2"/>
  <c r="AZ476" i="2"/>
  <c r="BA476" i="2"/>
  <c r="BB476" i="2"/>
  <c r="BJ476" i="2"/>
  <c r="BK476" i="2"/>
  <c r="BL476" i="2"/>
  <c r="A477" i="2"/>
  <c r="H477" i="2"/>
  <c r="I477" i="2"/>
  <c r="J477" i="2"/>
  <c r="S477" i="2"/>
  <c r="U477" i="2"/>
  <c r="AE477" i="2"/>
  <c r="AF477" i="2"/>
  <c r="AI477" i="2"/>
  <c r="AP477" i="2"/>
  <c r="AQ477" i="2"/>
  <c r="AR477" i="2"/>
  <c r="AZ477" i="2"/>
  <c r="BA477" i="2"/>
  <c r="BB477" i="2"/>
  <c r="BJ477" i="2"/>
  <c r="BK477" i="2"/>
  <c r="BL477" i="2"/>
  <c r="A478" i="2"/>
  <c r="H478" i="2"/>
  <c r="I478" i="2"/>
  <c r="J478" i="2"/>
  <c r="S478" i="2"/>
  <c r="U478" i="2"/>
  <c r="AE478" i="2"/>
  <c r="AF478" i="2"/>
  <c r="AI478" i="2"/>
  <c r="AP478" i="2"/>
  <c r="AQ478" i="2"/>
  <c r="AR478" i="2"/>
  <c r="AZ478" i="2"/>
  <c r="BA478" i="2"/>
  <c r="BB478" i="2"/>
  <c r="BJ478" i="2"/>
  <c r="BK478" i="2"/>
  <c r="BL478" i="2"/>
  <c r="A479" i="2"/>
  <c r="H479" i="2"/>
  <c r="I479" i="2"/>
  <c r="J479" i="2"/>
  <c r="S479" i="2"/>
  <c r="U479" i="2"/>
  <c r="AE479" i="2"/>
  <c r="AF479" i="2"/>
  <c r="AI479" i="2"/>
  <c r="AP479" i="2"/>
  <c r="AQ479" i="2"/>
  <c r="AR479" i="2"/>
  <c r="AZ479" i="2"/>
  <c r="BA479" i="2"/>
  <c r="BB479" i="2"/>
  <c r="BJ479" i="2"/>
  <c r="BK479" i="2"/>
  <c r="BL479" i="2"/>
  <c r="A480" i="2"/>
  <c r="H480" i="2"/>
  <c r="I480" i="2"/>
  <c r="J480" i="2"/>
  <c r="S480" i="2"/>
  <c r="U480" i="2"/>
  <c r="AE480" i="2"/>
  <c r="AF480" i="2"/>
  <c r="AI480" i="2"/>
  <c r="AP480" i="2"/>
  <c r="AQ480" i="2"/>
  <c r="AR480" i="2"/>
  <c r="AZ480" i="2"/>
  <c r="BA480" i="2"/>
  <c r="BB480" i="2"/>
  <c r="BJ480" i="2"/>
  <c r="BK480" i="2"/>
  <c r="BL480" i="2"/>
  <c r="A481" i="2"/>
  <c r="H481" i="2"/>
  <c r="I481" i="2"/>
  <c r="J481" i="2"/>
  <c r="S481" i="2"/>
  <c r="U481" i="2"/>
  <c r="AE481" i="2"/>
  <c r="AF481" i="2"/>
  <c r="AI481" i="2"/>
  <c r="AP481" i="2"/>
  <c r="AQ481" i="2"/>
  <c r="AR481" i="2"/>
  <c r="AZ481" i="2"/>
  <c r="BA481" i="2"/>
  <c r="BB481" i="2"/>
  <c r="BJ481" i="2"/>
  <c r="BK481" i="2"/>
  <c r="BL481" i="2"/>
  <c r="A482" i="2"/>
  <c r="H482" i="2"/>
  <c r="I482" i="2"/>
  <c r="J482" i="2"/>
  <c r="S482" i="2"/>
  <c r="U482" i="2"/>
  <c r="AE482" i="2"/>
  <c r="AF482" i="2"/>
  <c r="AI482" i="2"/>
  <c r="AP482" i="2"/>
  <c r="AQ482" i="2"/>
  <c r="AR482" i="2"/>
  <c r="AZ482" i="2"/>
  <c r="BA482" i="2"/>
  <c r="BB482" i="2"/>
  <c r="BJ482" i="2"/>
  <c r="BK482" i="2"/>
  <c r="BL482" i="2"/>
  <c r="A483" i="2"/>
  <c r="H483" i="2"/>
  <c r="I483" i="2"/>
  <c r="J483" i="2"/>
  <c r="S483" i="2"/>
  <c r="U483" i="2"/>
  <c r="AE483" i="2"/>
  <c r="AF483" i="2"/>
  <c r="AI483" i="2"/>
  <c r="AP483" i="2"/>
  <c r="AQ483" i="2"/>
  <c r="AR483" i="2"/>
  <c r="AZ483" i="2"/>
  <c r="BA483" i="2"/>
  <c r="BB483" i="2"/>
  <c r="BJ483" i="2"/>
  <c r="BK483" i="2"/>
  <c r="BL483" i="2"/>
  <c r="A484" i="2"/>
  <c r="H484" i="2"/>
  <c r="I484" i="2"/>
  <c r="J484" i="2"/>
  <c r="S484" i="2"/>
  <c r="U484" i="2"/>
  <c r="AE484" i="2"/>
  <c r="AF484" i="2"/>
  <c r="AI484" i="2"/>
  <c r="AP484" i="2"/>
  <c r="AQ484" i="2"/>
  <c r="AR484" i="2"/>
  <c r="AZ484" i="2"/>
  <c r="BA484" i="2"/>
  <c r="BB484" i="2"/>
  <c r="BJ484" i="2"/>
  <c r="BK484" i="2"/>
  <c r="BL484" i="2"/>
  <c r="A485" i="2"/>
  <c r="H485" i="2"/>
  <c r="I485" i="2"/>
  <c r="J485" i="2"/>
  <c r="S485" i="2"/>
  <c r="U485" i="2"/>
  <c r="AE485" i="2"/>
  <c r="AF485" i="2"/>
  <c r="AI485" i="2"/>
  <c r="AP485" i="2"/>
  <c r="AQ485" i="2"/>
  <c r="AR485" i="2"/>
  <c r="AZ485" i="2"/>
  <c r="BA485" i="2"/>
  <c r="BB485" i="2"/>
  <c r="BJ485" i="2"/>
  <c r="BK485" i="2"/>
  <c r="BL485" i="2"/>
  <c r="A486" i="2"/>
  <c r="H486" i="2"/>
  <c r="I486" i="2"/>
  <c r="J486" i="2"/>
  <c r="S486" i="2"/>
  <c r="U486" i="2"/>
  <c r="AE486" i="2"/>
  <c r="AF486" i="2"/>
  <c r="AI486" i="2"/>
  <c r="AP486" i="2"/>
  <c r="AQ486" i="2"/>
  <c r="AR486" i="2"/>
  <c r="AZ486" i="2"/>
  <c r="BA486" i="2"/>
  <c r="BB486" i="2"/>
  <c r="BJ486" i="2"/>
  <c r="BK486" i="2"/>
  <c r="BL486" i="2"/>
  <c r="A487" i="2"/>
  <c r="H487" i="2"/>
  <c r="I487" i="2"/>
  <c r="J487" i="2"/>
  <c r="S487" i="2"/>
  <c r="U487" i="2"/>
  <c r="AE487" i="2"/>
  <c r="AF487" i="2"/>
  <c r="AI487" i="2"/>
  <c r="AP487" i="2"/>
  <c r="AQ487" i="2"/>
  <c r="AR487" i="2"/>
  <c r="AZ487" i="2"/>
  <c r="BA487" i="2"/>
  <c r="BB487" i="2"/>
  <c r="BJ487" i="2"/>
  <c r="BK487" i="2"/>
  <c r="BL487" i="2"/>
  <c r="A488" i="2"/>
  <c r="H488" i="2"/>
  <c r="I488" i="2"/>
  <c r="J488" i="2"/>
  <c r="S488" i="2"/>
  <c r="U488" i="2"/>
  <c r="AE488" i="2"/>
  <c r="AF488" i="2"/>
  <c r="AI488" i="2"/>
  <c r="AP488" i="2"/>
  <c r="AQ488" i="2"/>
  <c r="AR488" i="2"/>
  <c r="AZ488" i="2"/>
  <c r="BA488" i="2"/>
  <c r="BB488" i="2"/>
  <c r="BJ488" i="2"/>
  <c r="BK488" i="2"/>
  <c r="BL488" i="2"/>
  <c r="A489" i="2"/>
  <c r="H489" i="2"/>
  <c r="I489" i="2"/>
  <c r="J489" i="2"/>
  <c r="S489" i="2"/>
  <c r="U489" i="2"/>
  <c r="AE489" i="2"/>
  <c r="AF489" i="2"/>
  <c r="AI489" i="2"/>
  <c r="AP489" i="2"/>
  <c r="AQ489" i="2"/>
  <c r="AR489" i="2"/>
  <c r="AZ489" i="2"/>
  <c r="BA489" i="2"/>
  <c r="BB489" i="2"/>
  <c r="BJ489" i="2"/>
  <c r="BK489" i="2"/>
  <c r="BL489" i="2"/>
  <c r="A490" i="2"/>
  <c r="H490" i="2"/>
  <c r="I490" i="2"/>
  <c r="J490" i="2"/>
  <c r="S490" i="2"/>
  <c r="U490" i="2"/>
  <c r="AE490" i="2"/>
  <c r="AF490" i="2"/>
  <c r="AI490" i="2"/>
  <c r="AP490" i="2"/>
  <c r="AQ490" i="2"/>
  <c r="AR490" i="2"/>
  <c r="AZ490" i="2"/>
  <c r="BA490" i="2"/>
  <c r="BB490" i="2"/>
  <c r="BJ490" i="2"/>
  <c r="BK490" i="2"/>
  <c r="BL490" i="2"/>
  <c r="A491" i="2"/>
  <c r="H491" i="2"/>
  <c r="I491" i="2"/>
  <c r="J491" i="2"/>
  <c r="S491" i="2"/>
  <c r="U491" i="2"/>
  <c r="AE491" i="2"/>
  <c r="AF491" i="2"/>
  <c r="AI491" i="2"/>
  <c r="AP491" i="2"/>
  <c r="AQ491" i="2"/>
  <c r="AR491" i="2"/>
  <c r="AZ491" i="2"/>
  <c r="BA491" i="2"/>
  <c r="BB491" i="2"/>
  <c r="BJ491" i="2"/>
  <c r="BK491" i="2"/>
  <c r="BL491" i="2"/>
  <c r="A492" i="2"/>
  <c r="H492" i="2"/>
  <c r="I492" i="2"/>
  <c r="J492" i="2"/>
  <c r="S492" i="2"/>
  <c r="U492" i="2"/>
  <c r="AE492" i="2"/>
  <c r="AF492" i="2"/>
  <c r="AI492" i="2"/>
  <c r="AP492" i="2"/>
  <c r="AQ492" i="2"/>
  <c r="AR492" i="2"/>
  <c r="AZ492" i="2"/>
  <c r="BA492" i="2"/>
  <c r="BB492" i="2"/>
  <c r="BJ492" i="2"/>
  <c r="BK492" i="2"/>
  <c r="BL492" i="2"/>
  <c r="A493" i="2"/>
  <c r="H493" i="2"/>
  <c r="I493" i="2"/>
  <c r="J493" i="2"/>
  <c r="S493" i="2"/>
  <c r="U493" i="2"/>
  <c r="AE493" i="2"/>
  <c r="AF493" i="2"/>
  <c r="AI493" i="2"/>
  <c r="AP493" i="2"/>
  <c r="AQ493" i="2"/>
  <c r="AR493" i="2"/>
  <c r="AZ493" i="2"/>
  <c r="BA493" i="2"/>
  <c r="BB493" i="2"/>
  <c r="BJ493" i="2"/>
  <c r="BK493" i="2"/>
  <c r="BL493" i="2"/>
  <c r="A494" i="2"/>
  <c r="H494" i="2"/>
  <c r="I494" i="2"/>
  <c r="J494" i="2"/>
  <c r="S494" i="2"/>
  <c r="U494" i="2"/>
  <c r="AE494" i="2"/>
  <c r="AF494" i="2"/>
  <c r="AI494" i="2"/>
  <c r="AP494" i="2"/>
  <c r="AQ494" i="2"/>
  <c r="AR494" i="2"/>
  <c r="AZ494" i="2"/>
  <c r="BA494" i="2"/>
  <c r="BB494" i="2"/>
  <c r="BJ494" i="2"/>
  <c r="BK494" i="2"/>
  <c r="BL494" i="2"/>
  <c r="A495" i="2"/>
  <c r="H495" i="2"/>
  <c r="I495" i="2"/>
  <c r="J495" i="2"/>
  <c r="S495" i="2"/>
  <c r="U495" i="2"/>
  <c r="AE495" i="2"/>
  <c r="AF495" i="2"/>
  <c r="AI495" i="2"/>
  <c r="AP495" i="2"/>
  <c r="AQ495" i="2"/>
  <c r="AR495" i="2"/>
  <c r="AZ495" i="2"/>
  <c r="BA495" i="2"/>
  <c r="BB495" i="2"/>
  <c r="BJ495" i="2"/>
  <c r="BK495" i="2"/>
  <c r="BL495" i="2"/>
  <c r="A496" i="2"/>
  <c r="H496" i="2"/>
  <c r="I496" i="2"/>
  <c r="J496" i="2"/>
  <c r="S496" i="2"/>
  <c r="U496" i="2"/>
  <c r="AE496" i="2"/>
  <c r="AF496" i="2"/>
  <c r="AI496" i="2"/>
  <c r="AP496" i="2"/>
  <c r="AQ496" i="2"/>
  <c r="AR496" i="2"/>
  <c r="AZ496" i="2"/>
  <c r="BA496" i="2"/>
  <c r="BB496" i="2"/>
  <c r="BJ496" i="2"/>
  <c r="BK496" i="2"/>
  <c r="BL496" i="2"/>
  <c r="A497" i="2"/>
  <c r="H497" i="2"/>
  <c r="I497" i="2"/>
  <c r="J497" i="2"/>
  <c r="S497" i="2"/>
  <c r="U497" i="2"/>
  <c r="AE497" i="2"/>
  <c r="AF497" i="2"/>
  <c r="AI497" i="2"/>
  <c r="AP497" i="2"/>
  <c r="AQ497" i="2"/>
  <c r="AR497" i="2"/>
  <c r="AZ497" i="2"/>
  <c r="BA497" i="2"/>
  <c r="BB497" i="2"/>
  <c r="BJ497" i="2"/>
  <c r="BK497" i="2"/>
  <c r="BL497" i="2"/>
  <c r="A498" i="2"/>
  <c r="H498" i="2"/>
  <c r="I498" i="2"/>
  <c r="J498" i="2"/>
  <c r="S498" i="2"/>
  <c r="U498" i="2"/>
  <c r="AE498" i="2"/>
  <c r="AF498" i="2"/>
  <c r="AI498" i="2"/>
  <c r="AP498" i="2"/>
  <c r="AQ498" i="2"/>
  <c r="AR498" i="2"/>
  <c r="AZ498" i="2"/>
  <c r="BA498" i="2"/>
  <c r="BB498" i="2"/>
  <c r="BJ498" i="2"/>
  <c r="BK498" i="2"/>
  <c r="BL498" i="2"/>
  <c r="A499" i="2"/>
  <c r="H499" i="2"/>
  <c r="I499" i="2"/>
  <c r="J499" i="2"/>
  <c r="S499" i="2"/>
  <c r="U499" i="2"/>
  <c r="AE499" i="2"/>
  <c r="AF499" i="2"/>
  <c r="AI499" i="2"/>
  <c r="AP499" i="2"/>
  <c r="AQ499" i="2"/>
  <c r="AR499" i="2"/>
  <c r="AZ499" i="2"/>
  <c r="BA499" i="2"/>
  <c r="BB499" i="2"/>
  <c r="BJ499" i="2"/>
  <c r="BK499" i="2"/>
  <c r="BL499" i="2"/>
  <c r="A500" i="2"/>
  <c r="H500" i="2"/>
  <c r="I500" i="2"/>
  <c r="J500" i="2"/>
  <c r="S500" i="2"/>
  <c r="U500" i="2"/>
  <c r="AE500" i="2"/>
  <c r="AF500" i="2"/>
  <c r="AI500" i="2"/>
  <c r="AP500" i="2"/>
  <c r="AQ500" i="2"/>
  <c r="AR500" i="2"/>
  <c r="AZ500" i="2"/>
  <c r="BA500" i="2"/>
  <c r="BB500" i="2"/>
  <c r="BJ500" i="2"/>
  <c r="BK500" i="2"/>
  <c r="BL500" i="2"/>
  <c r="A501" i="2"/>
  <c r="H501" i="2"/>
  <c r="I501" i="2"/>
  <c r="J501" i="2"/>
  <c r="S501" i="2"/>
  <c r="U501" i="2"/>
  <c r="AE501" i="2"/>
  <c r="AF501" i="2"/>
  <c r="AI501" i="2"/>
  <c r="AP501" i="2"/>
  <c r="AQ501" i="2"/>
  <c r="AR501" i="2"/>
  <c r="AZ501" i="2"/>
  <c r="BA501" i="2"/>
  <c r="BB501" i="2"/>
  <c r="BJ501" i="2"/>
  <c r="BK501" i="2"/>
  <c r="BL501" i="2"/>
  <c r="A502" i="2"/>
  <c r="H502" i="2"/>
  <c r="I502" i="2"/>
  <c r="J502" i="2"/>
  <c r="S502" i="2"/>
  <c r="U502" i="2"/>
  <c r="AE502" i="2"/>
  <c r="AF502" i="2"/>
  <c r="AI502" i="2"/>
  <c r="AP502" i="2"/>
  <c r="AQ502" i="2"/>
  <c r="AR502" i="2"/>
  <c r="AZ502" i="2"/>
  <c r="BA502" i="2"/>
  <c r="BB502" i="2"/>
  <c r="BJ502" i="2"/>
  <c r="BK502" i="2"/>
  <c r="BL502" i="2"/>
  <c r="A503" i="2"/>
  <c r="H503" i="2"/>
  <c r="I503" i="2"/>
  <c r="J503" i="2"/>
  <c r="S503" i="2"/>
  <c r="U503" i="2"/>
  <c r="AE503" i="2"/>
  <c r="AF503" i="2"/>
  <c r="AI503" i="2"/>
  <c r="AP503" i="2"/>
  <c r="AQ503" i="2"/>
  <c r="AR503" i="2"/>
  <c r="AZ503" i="2"/>
  <c r="BA503" i="2"/>
  <c r="BB503" i="2"/>
  <c r="BJ503" i="2"/>
  <c r="BK503" i="2"/>
  <c r="BL503" i="2"/>
  <c r="A504" i="2"/>
  <c r="H504" i="2"/>
  <c r="I504" i="2"/>
  <c r="J504" i="2"/>
  <c r="S504" i="2"/>
  <c r="U504" i="2"/>
  <c r="AE504" i="2"/>
  <c r="AF504" i="2"/>
  <c r="AI504" i="2"/>
  <c r="AP504" i="2"/>
  <c r="AQ504" i="2"/>
  <c r="AR504" i="2"/>
  <c r="AZ504" i="2"/>
  <c r="BA504" i="2"/>
  <c r="BB504" i="2"/>
  <c r="BJ504" i="2"/>
  <c r="BK504" i="2"/>
  <c r="BL504" i="2"/>
  <c r="A505" i="2"/>
  <c r="H505" i="2"/>
  <c r="I505" i="2"/>
  <c r="J505" i="2"/>
  <c r="S505" i="2"/>
  <c r="U505" i="2"/>
  <c r="AE505" i="2"/>
  <c r="AF505" i="2"/>
  <c r="AI505" i="2"/>
  <c r="AP505" i="2"/>
  <c r="AQ505" i="2"/>
  <c r="AR505" i="2"/>
  <c r="AZ505" i="2"/>
  <c r="BA505" i="2"/>
  <c r="BB505" i="2"/>
  <c r="BJ505" i="2"/>
  <c r="BK505" i="2"/>
  <c r="BL505" i="2"/>
  <c r="A506" i="2"/>
  <c r="H506" i="2"/>
  <c r="I506" i="2"/>
  <c r="J506" i="2"/>
  <c r="S506" i="2"/>
  <c r="U506" i="2"/>
  <c r="AE506" i="2"/>
  <c r="AF506" i="2"/>
  <c r="AI506" i="2"/>
  <c r="AP506" i="2"/>
  <c r="AQ506" i="2"/>
  <c r="AR506" i="2"/>
  <c r="AZ506" i="2"/>
  <c r="BA506" i="2"/>
  <c r="BB506" i="2"/>
  <c r="BJ506" i="2"/>
  <c r="BK506" i="2"/>
  <c r="BL506" i="2"/>
  <c r="A507" i="2"/>
  <c r="H507" i="2"/>
  <c r="I507" i="2"/>
  <c r="J507" i="2"/>
  <c r="S507" i="2"/>
  <c r="U507" i="2"/>
  <c r="AE507" i="2"/>
  <c r="AF507" i="2"/>
  <c r="AI507" i="2"/>
  <c r="AP507" i="2"/>
  <c r="AQ507" i="2"/>
  <c r="AR507" i="2"/>
  <c r="AZ507" i="2"/>
  <c r="BA507" i="2"/>
  <c r="BB507" i="2"/>
  <c r="BJ507" i="2"/>
  <c r="BK507" i="2"/>
  <c r="BL507" i="2"/>
  <c r="A508" i="2"/>
  <c r="H508" i="2"/>
  <c r="I508" i="2"/>
  <c r="J508" i="2"/>
  <c r="S508" i="2"/>
  <c r="U508" i="2"/>
  <c r="AE508" i="2"/>
  <c r="AF508" i="2"/>
  <c r="AI508" i="2"/>
  <c r="AP508" i="2"/>
  <c r="AQ508" i="2"/>
  <c r="AR508" i="2"/>
  <c r="AZ508" i="2"/>
  <c r="BA508" i="2"/>
  <c r="BB508" i="2"/>
  <c r="BJ508" i="2"/>
  <c r="BK508" i="2"/>
  <c r="BL508" i="2"/>
  <c r="A509" i="2"/>
  <c r="H509" i="2"/>
  <c r="I509" i="2"/>
  <c r="J509" i="2"/>
  <c r="S509" i="2"/>
  <c r="U509" i="2"/>
  <c r="AE509" i="2"/>
  <c r="AF509" i="2"/>
  <c r="AI509" i="2"/>
  <c r="AP509" i="2"/>
  <c r="AQ509" i="2"/>
  <c r="AR509" i="2"/>
  <c r="AZ509" i="2"/>
  <c r="BA509" i="2"/>
  <c r="BB509" i="2"/>
  <c r="BJ509" i="2"/>
  <c r="BK509" i="2"/>
  <c r="BL509" i="2"/>
  <c r="A510" i="2"/>
  <c r="H510" i="2"/>
  <c r="I510" i="2"/>
  <c r="J510" i="2"/>
  <c r="S510" i="2"/>
  <c r="U510" i="2"/>
  <c r="AE510" i="2"/>
  <c r="AF510" i="2"/>
  <c r="AI510" i="2"/>
  <c r="AP510" i="2"/>
  <c r="AQ510" i="2"/>
  <c r="AR510" i="2"/>
  <c r="AZ510" i="2"/>
  <c r="BA510" i="2"/>
  <c r="BB510" i="2"/>
  <c r="BJ510" i="2"/>
  <c r="BK510" i="2"/>
  <c r="BL510" i="2"/>
  <c r="A511" i="2"/>
  <c r="H511" i="2"/>
  <c r="I511" i="2"/>
  <c r="J511" i="2"/>
  <c r="S511" i="2"/>
  <c r="U511" i="2"/>
  <c r="AE511" i="2"/>
  <c r="AF511" i="2"/>
  <c r="AI511" i="2"/>
  <c r="AP511" i="2"/>
  <c r="AQ511" i="2"/>
  <c r="AR511" i="2"/>
  <c r="AZ511" i="2"/>
  <c r="BA511" i="2"/>
  <c r="BB511" i="2"/>
  <c r="BJ511" i="2"/>
  <c r="BK511" i="2"/>
  <c r="BL511" i="2"/>
  <c r="A512" i="2"/>
  <c r="H512" i="2"/>
  <c r="I512" i="2"/>
  <c r="J512" i="2"/>
  <c r="S512" i="2"/>
  <c r="U512" i="2"/>
  <c r="AE512" i="2"/>
  <c r="AF512" i="2"/>
  <c r="AI512" i="2"/>
  <c r="AP512" i="2"/>
  <c r="AQ512" i="2"/>
  <c r="AR512" i="2"/>
  <c r="AZ512" i="2"/>
  <c r="BA512" i="2"/>
  <c r="BB512" i="2"/>
  <c r="BJ512" i="2"/>
  <c r="BK512" i="2"/>
  <c r="BL512" i="2"/>
  <c r="A513" i="2"/>
  <c r="H513" i="2"/>
  <c r="I513" i="2"/>
  <c r="J513" i="2"/>
  <c r="S513" i="2"/>
  <c r="U513" i="2"/>
  <c r="AE513" i="2"/>
  <c r="AF513" i="2"/>
  <c r="AI513" i="2"/>
  <c r="AP513" i="2"/>
  <c r="AQ513" i="2"/>
  <c r="AR513" i="2"/>
  <c r="AZ513" i="2"/>
  <c r="BA513" i="2"/>
  <c r="BB513" i="2"/>
  <c r="BJ513" i="2"/>
  <c r="BK513" i="2"/>
  <c r="BL513" i="2"/>
  <c r="A514" i="2"/>
  <c r="H514" i="2"/>
  <c r="I514" i="2"/>
  <c r="J514" i="2"/>
  <c r="S514" i="2"/>
  <c r="U514" i="2"/>
  <c r="AE514" i="2"/>
  <c r="AF514" i="2"/>
  <c r="AI514" i="2"/>
  <c r="AP514" i="2"/>
  <c r="AQ514" i="2"/>
  <c r="AR514" i="2"/>
  <c r="AZ514" i="2"/>
  <c r="BA514" i="2"/>
  <c r="BB514" i="2"/>
  <c r="BJ514" i="2"/>
  <c r="BK514" i="2"/>
  <c r="BL514" i="2"/>
  <c r="A515" i="2"/>
  <c r="H515" i="2"/>
  <c r="I515" i="2"/>
  <c r="J515" i="2"/>
  <c r="S515" i="2"/>
  <c r="U515" i="2"/>
  <c r="AE515" i="2"/>
  <c r="AF515" i="2"/>
  <c r="AI515" i="2"/>
  <c r="AP515" i="2"/>
  <c r="AQ515" i="2"/>
  <c r="AR515" i="2"/>
  <c r="AZ515" i="2"/>
  <c r="BA515" i="2"/>
  <c r="BB515" i="2"/>
  <c r="BJ515" i="2"/>
  <c r="BK515" i="2"/>
  <c r="BL515" i="2"/>
  <c r="A516" i="2"/>
  <c r="H516" i="2"/>
  <c r="I516" i="2"/>
  <c r="J516" i="2"/>
  <c r="S516" i="2"/>
  <c r="U516" i="2"/>
  <c r="AE516" i="2"/>
  <c r="AF516" i="2"/>
  <c r="AI516" i="2"/>
  <c r="AP516" i="2"/>
  <c r="AQ516" i="2"/>
  <c r="AR516" i="2"/>
  <c r="AZ516" i="2"/>
  <c r="BA516" i="2"/>
  <c r="BB516" i="2"/>
  <c r="BJ516" i="2"/>
  <c r="BK516" i="2"/>
  <c r="BL516" i="2"/>
  <c r="A517" i="2"/>
  <c r="H517" i="2"/>
  <c r="I517" i="2"/>
  <c r="J517" i="2"/>
  <c r="S517" i="2"/>
  <c r="U517" i="2"/>
  <c r="AE517" i="2"/>
  <c r="AF517" i="2"/>
  <c r="AI517" i="2"/>
  <c r="AP517" i="2"/>
  <c r="AQ517" i="2"/>
  <c r="AR517" i="2"/>
  <c r="AZ517" i="2"/>
  <c r="BA517" i="2"/>
  <c r="BB517" i="2"/>
  <c r="BJ517" i="2"/>
  <c r="BK517" i="2"/>
  <c r="BL517" i="2"/>
  <c r="A518" i="2"/>
  <c r="H518" i="2"/>
  <c r="I518" i="2"/>
  <c r="J518" i="2"/>
  <c r="S518" i="2"/>
  <c r="U518" i="2"/>
  <c r="AE518" i="2"/>
  <c r="AF518" i="2"/>
  <c r="AI518" i="2"/>
  <c r="AP518" i="2"/>
  <c r="AQ518" i="2"/>
  <c r="AR518" i="2"/>
  <c r="AZ518" i="2"/>
  <c r="BA518" i="2"/>
  <c r="BB518" i="2"/>
  <c r="BJ518" i="2"/>
  <c r="BK518" i="2"/>
  <c r="BL518" i="2"/>
  <c r="A519" i="2"/>
  <c r="H519" i="2"/>
  <c r="I519" i="2"/>
  <c r="J519" i="2"/>
  <c r="S519" i="2"/>
  <c r="U519" i="2"/>
  <c r="AE519" i="2"/>
  <c r="AF519" i="2"/>
  <c r="AI519" i="2"/>
  <c r="AP519" i="2"/>
  <c r="AQ519" i="2"/>
  <c r="AR519" i="2"/>
  <c r="AZ519" i="2"/>
  <c r="BA519" i="2"/>
  <c r="BB519" i="2"/>
  <c r="BJ519" i="2"/>
  <c r="BK519" i="2"/>
  <c r="BL519" i="2"/>
  <c r="A520" i="2"/>
  <c r="H520" i="2"/>
  <c r="I520" i="2"/>
  <c r="J520" i="2"/>
  <c r="S520" i="2"/>
  <c r="U520" i="2"/>
  <c r="AE520" i="2"/>
  <c r="AF520" i="2"/>
  <c r="AI520" i="2"/>
  <c r="AP520" i="2"/>
  <c r="AQ520" i="2"/>
  <c r="AR520" i="2"/>
  <c r="AZ520" i="2"/>
  <c r="BA520" i="2"/>
  <c r="BB520" i="2"/>
  <c r="BJ520" i="2"/>
  <c r="BK520" i="2"/>
  <c r="BL520" i="2"/>
  <c r="A521" i="2"/>
  <c r="H521" i="2"/>
  <c r="I521" i="2"/>
  <c r="J521" i="2"/>
  <c r="S521" i="2"/>
  <c r="U521" i="2"/>
  <c r="AE521" i="2"/>
  <c r="AF521" i="2"/>
  <c r="AI521" i="2"/>
  <c r="AP521" i="2"/>
  <c r="AQ521" i="2"/>
  <c r="AR521" i="2"/>
  <c r="AZ521" i="2"/>
  <c r="BA521" i="2"/>
  <c r="BB521" i="2"/>
  <c r="BJ521" i="2"/>
  <c r="BK521" i="2"/>
  <c r="BL521" i="2"/>
  <c r="A522" i="2"/>
  <c r="H522" i="2"/>
  <c r="I522" i="2"/>
  <c r="J522" i="2"/>
  <c r="S522" i="2"/>
  <c r="U522" i="2"/>
  <c r="AE522" i="2"/>
  <c r="AF522" i="2"/>
  <c r="AI522" i="2"/>
  <c r="AP522" i="2"/>
  <c r="AQ522" i="2"/>
  <c r="AR522" i="2"/>
  <c r="AZ522" i="2"/>
  <c r="BA522" i="2"/>
  <c r="BB522" i="2"/>
  <c r="BJ522" i="2"/>
  <c r="BK522" i="2"/>
  <c r="BL522" i="2"/>
  <c r="A523" i="2"/>
  <c r="H523" i="2"/>
  <c r="I523" i="2"/>
  <c r="J523" i="2"/>
  <c r="S523" i="2"/>
  <c r="U523" i="2"/>
  <c r="AE523" i="2"/>
  <c r="AF523" i="2"/>
  <c r="AI523" i="2"/>
  <c r="AP523" i="2"/>
  <c r="AQ523" i="2"/>
  <c r="AR523" i="2"/>
  <c r="AZ523" i="2"/>
  <c r="BA523" i="2"/>
  <c r="BB523" i="2"/>
  <c r="BJ523" i="2"/>
  <c r="BK523" i="2"/>
  <c r="BL523" i="2"/>
  <c r="A524" i="2"/>
  <c r="H524" i="2"/>
  <c r="I524" i="2"/>
  <c r="J524" i="2"/>
  <c r="S524" i="2"/>
  <c r="U524" i="2"/>
  <c r="AE524" i="2"/>
  <c r="AF524" i="2"/>
  <c r="AI524" i="2"/>
  <c r="AP524" i="2"/>
  <c r="AQ524" i="2"/>
  <c r="AR524" i="2"/>
  <c r="AZ524" i="2"/>
  <c r="BA524" i="2"/>
  <c r="BB524" i="2"/>
  <c r="BJ524" i="2"/>
  <c r="BK524" i="2"/>
  <c r="BL524" i="2"/>
  <c r="A525" i="2"/>
  <c r="H525" i="2"/>
  <c r="I525" i="2"/>
  <c r="J525" i="2"/>
  <c r="S525" i="2"/>
  <c r="U525" i="2"/>
  <c r="AE525" i="2"/>
  <c r="AF525" i="2"/>
  <c r="AI525" i="2"/>
  <c r="AP525" i="2"/>
  <c r="AQ525" i="2"/>
  <c r="AR525" i="2"/>
  <c r="AZ525" i="2"/>
  <c r="BA525" i="2"/>
  <c r="BB525" i="2"/>
  <c r="BJ525" i="2"/>
  <c r="BK525" i="2"/>
  <c r="BL525" i="2"/>
  <c r="A526" i="2"/>
  <c r="H526" i="2"/>
  <c r="I526" i="2"/>
  <c r="J526" i="2"/>
  <c r="S526" i="2"/>
  <c r="U526" i="2"/>
  <c r="AE526" i="2"/>
  <c r="AF526" i="2"/>
  <c r="AI526" i="2"/>
  <c r="AP526" i="2"/>
  <c r="AQ526" i="2"/>
  <c r="AR526" i="2"/>
  <c r="AZ526" i="2"/>
  <c r="BA526" i="2"/>
  <c r="BB526" i="2"/>
  <c r="BJ526" i="2"/>
  <c r="BK526" i="2"/>
  <c r="BL526" i="2"/>
  <c r="A527" i="2"/>
  <c r="H527" i="2"/>
  <c r="I527" i="2"/>
  <c r="J527" i="2"/>
  <c r="S527" i="2"/>
  <c r="U527" i="2"/>
  <c r="AE527" i="2"/>
  <c r="AF527" i="2"/>
  <c r="AI527" i="2"/>
  <c r="AP527" i="2"/>
  <c r="AQ527" i="2"/>
  <c r="AR527" i="2"/>
  <c r="AZ527" i="2"/>
  <c r="BA527" i="2"/>
  <c r="BB527" i="2"/>
  <c r="BJ527" i="2"/>
  <c r="BK527" i="2"/>
  <c r="BL527" i="2"/>
  <c r="A528" i="2"/>
  <c r="H528" i="2"/>
  <c r="I528" i="2"/>
  <c r="J528" i="2"/>
  <c r="S528" i="2"/>
  <c r="U528" i="2"/>
  <c r="AE528" i="2"/>
  <c r="AF528" i="2"/>
  <c r="AI528" i="2"/>
  <c r="AP528" i="2"/>
  <c r="AQ528" i="2"/>
  <c r="AR528" i="2"/>
  <c r="AZ528" i="2"/>
  <c r="BA528" i="2"/>
  <c r="BB528" i="2"/>
  <c r="BJ528" i="2"/>
  <c r="BK528" i="2"/>
  <c r="BL528" i="2"/>
  <c r="A529" i="2"/>
  <c r="H529" i="2"/>
  <c r="I529" i="2"/>
  <c r="J529" i="2"/>
  <c r="S529" i="2"/>
  <c r="U529" i="2"/>
  <c r="AE529" i="2"/>
  <c r="AF529" i="2"/>
  <c r="AI529" i="2"/>
  <c r="AP529" i="2"/>
  <c r="AQ529" i="2"/>
  <c r="AR529" i="2"/>
  <c r="AZ529" i="2"/>
  <c r="BA529" i="2"/>
  <c r="BB529" i="2"/>
  <c r="BJ529" i="2"/>
  <c r="BK529" i="2"/>
  <c r="BL529" i="2"/>
  <c r="A530" i="2"/>
  <c r="H530" i="2"/>
  <c r="I530" i="2"/>
  <c r="J530" i="2"/>
  <c r="S530" i="2"/>
  <c r="U530" i="2"/>
  <c r="AE530" i="2"/>
  <c r="AF530" i="2"/>
  <c r="AI530" i="2"/>
  <c r="AP530" i="2"/>
  <c r="AQ530" i="2"/>
  <c r="AR530" i="2"/>
  <c r="AZ530" i="2"/>
  <c r="BA530" i="2"/>
  <c r="BB530" i="2"/>
  <c r="BJ530" i="2"/>
  <c r="BK530" i="2"/>
  <c r="BL530" i="2"/>
  <c r="A531" i="2"/>
  <c r="H531" i="2"/>
  <c r="I531" i="2"/>
  <c r="J531" i="2"/>
  <c r="S531" i="2"/>
  <c r="U531" i="2"/>
  <c r="AE531" i="2"/>
  <c r="AF531" i="2"/>
  <c r="AI531" i="2"/>
  <c r="AP531" i="2"/>
  <c r="AQ531" i="2"/>
  <c r="AR531" i="2"/>
  <c r="AZ531" i="2"/>
  <c r="BA531" i="2"/>
  <c r="BB531" i="2"/>
  <c r="BJ531" i="2"/>
  <c r="BK531" i="2"/>
  <c r="BL531" i="2"/>
  <c r="A532" i="2"/>
  <c r="H532" i="2"/>
  <c r="I532" i="2"/>
  <c r="J532" i="2"/>
  <c r="S532" i="2"/>
  <c r="U532" i="2"/>
  <c r="AE532" i="2"/>
  <c r="AF532" i="2"/>
  <c r="AI532" i="2"/>
  <c r="AP532" i="2"/>
  <c r="AQ532" i="2"/>
  <c r="AR532" i="2"/>
  <c r="AZ532" i="2"/>
  <c r="BA532" i="2"/>
  <c r="BB532" i="2"/>
  <c r="BJ532" i="2"/>
  <c r="BK532" i="2"/>
  <c r="BL532" i="2"/>
  <c r="A533" i="2"/>
  <c r="H533" i="2"/>
  <c r="I533" i="2"/>
  <c r="J533" i="2"/>
  <c r="S533" i="2"/>
  <c r="U533" i="2"/>
  <c r="AE533" i="2"/>
  <c r="AF533" i="2"/>
  <c r="AI533" i="2"/>
  <c r="AP533" i="2"/>
  <c r="AQ533" i="2"/>
  <c r="AR533" i="2"/>
  <c r="AZ533" i="2"/>
  <c r="BA533" i="2"/>
  <c r="BB533" i="2"/>
  <c r="BJ533" i="2"/>
  <c r="BK533" i="2"/>
  <c r="BL533" i="2"/>
  <c r="A534" i="2"/>
  <c r="H534" i="2"/>
  <c r="I534" i="2"/>
  <c r="J534" i="2"/>
  <c r="S534" i="2"/>
  <c r="U534" i="2"/>
  <c r="AE534" i="2"/>
  <c r="AF534" i="2"/>
  <c r="AI534" i="2"/>
  <c r="AP534" i="2"/>
  <c r="AQ534" i="2"/>
  <c r="AR534" i="2"/>
  <c r="AZ534" i="2"/>
  <c r="BA534" i="2"/>
  <c r="BB534" i="2"/>
  <c r="BJ534" i="2"/>
  <c r="BK534" i="2"/>
  <c r="BL534" i="2"/>
  <c r="A535" i="2"/>
  <c r="H535" i="2"/>
  <c r="I535" i="2"/>
  <c r="J535" i="2"/>
  <c r="S535" i="2"/>
  <c r="U535" i="2"/>
  <c r="AE535" i="2"/>
  <c r="AF535" i="2"/>
  <c r="AI535" i="2"/>
  <c r="AP535" i="2"/>
  <c r="AQ535" i="2"/>
  <c r="AR535" i="2"/>
  <c r="AZ535" i="2"/>
  <c r="BA535" i="2"/>
  <c r="BB535" i="2"/>
  <c r="BJ535" i="2"/>
  <c r="BK535" i="2"/>
  <c r="BL535" i="2"/>
  <c r="A536" i="2"/>
  <c r="H536" i="2"/>
  <c r="I536" i="2"/>
  <c r="J536" i="2"/>
  <c r="S536" i="2"/>
  <c r="U536" i="2"/>
  <c r="AE536" i="2"/>
  <c r="AF536" i="2"/>
  <c r="AI536" i="2"/>
  <c r="AP536" i="2"/>
  <c r="AQ536" i="2"/>
  <c r="AR536" i="2"/>
  <c r="AZ536" i="2"/>
  <c r="BA536" i="2"/>
  <c r="BB536" i="2"/>
  <c r="BJ536" i="2"/>
  <c r="BK536" i="2"/>
  <c r="BL536" i="2"/>
  <c r="A537" i="2"/>
  <c r="H537" i="2"/>
  <c r="I537" i="2"/>
  <c r="J537" i="2"/>
  <c r="S537" i="2"/>
  <c r="U537" i="2"/>
  <c r="AE537" i="2"/>
  <c r="AF537" i="2"/>
  <c r="AI537" i="2"/>
  <c r="AP537" i="2"/>
  <c r="AQ537" i="2"/>
  <c r="AR537" i="2"/>
  <c r="AZ537" i="2"/>
  <c r="BA537" i="2"/>
  <c r="BB537" i="2"/>
  <c r="BJ537" i="2"/>
  <c r="BK537" i="2"/>
  <c r="BL537" i="2"/>
  <c r="A538" i="2"/>
  <c r="H538" i="2"/>
  <c r="I538" i="2"/>
  <c r="J538" i="2"/>
  <c r="S538" i="2"/>
  <c r="U538" i="2"/>
  <c r="AE538" i="2"/>
  <c r="AF538" i="2"/>
  <c r="AI538" i="2"/>
  <c r="AP538" i="2"/>
  <c r="AQ538" i="2"/>
  <c r="AR538" i="2"/>
  <c r="AZ538" i="2"/>
  <c r="BA538" i="2"/>
  <c r="BB538" i="2"/>
  <c r="BJ538" i="2"/>
  <c r="BK538" i="2"/>
  <c r="BL538" i="2"/>
  <c r="A539" i="2"/>
  <c r="H539" i="2"/>
  <c r="I539" i="2"/>
  <c r="J539" i="2"/>
  <c r="S539" i="2"/>
  <c r="U539" i="2"/>
  <c r="AE539" i="2"/>
  <c r="AF539" i="2"/>
  <c r="AI539" i="2"/>
  <c r="AP539" i="2"/>
  <c r="AQ539" i="2"/>
  <c r="AR539" i="2"/>
  <c r="AZ539" i="2"/>
  <c r="BA539" i="2"/>
  <c r="BB539" i="2"/>
  <c r="BJ539" i="2"/>
  <c r="BK539" i="2"/>
  <c r="BL539" i="2"/>
  <c r="A540" i="2"/>
  <c r="H540" i="2"/>
  <c r="I540" i="2"/>
  <c r="J540" i="2"/>
  <c r="S540" i="2"/>
  <c r="U540" i="2"/>
  <c r="AE540" i="2"/>
  <c r="AF540" i="2"/>
  <c r="AI540" i="2"/>
  <c r="AP540" i="2"/>
  <c r="AQ540" i="2"/>
  <c r="AR540" i="2"/>
  <c r="AZ540" i="2"/>
  <c r="BA540" i="2"/>
  <c r="BB540" i="2"/>
  <c r="BJ540" i="2"/>
  <c r="BK540" i="2"/>
  <c r="BL540" i="2"/>
  <c r="A541" i="2"/>
  <c r="H541" i="2"/>
  <c r="I541" i="2"/>
  <c r="J541" i="2"/>
  <c r="S541" i="2"/>
  <c r="U541" i="2"/>
  <c r="AE541" i="2"/>
  <c r="AF541" i="2"/>
  <c r="AI541" i="2"/>
  <c r="AP541" i="2"/>
  <c r="AQ541" i="2"/>
  <c r="AR541" i="2"/>
  <c r="AZ541" i="2"/>
  <c r="BA541" i="2"/>
  <c r="BB541" i="2"/>
  <c r="BJ541" i="2"/>
  <c r="BK541" i="2"/>
  <c r="BL541" i="2"/>
  <c r="A542" i="2"/>
  <c r="H542" i="2"/>
  <c r="I542" i="2"/>
  <c r="J542" i="2"/>
  <c r="S542" i="2"/>
  <c r="U542" i="2"/>
  <c r="AE542" i="2"/>
  <c r="AF542" i="2"/>
  <c r="AI542" i="2"/>
  <c r="AP542" i="2"/>
  <c r="AQ542" i="2"/>
  <c r="AR542" i="2"/>
  <c r="AZ542" i="2"/>
  <c r="BA542" i="2"/>
  <c r="BB542" i="2"/>
  <c r="BJ542" i="2"/>
  <c r="BK542" i="2"/>
  <c r="BL542" i="2"/>
  <c r="A543" i="2"/>
  <c r="H543" i="2"/>
  <c r="I543" i="2"/>
  <c r="J543" i="2"/>
  <c r="S543" i="2"/>
  <c r="U543" i="2"/>
  <c r="AE543" i="2"/>
  <c r="AF543" i="2"/>
  <c r="AI543" i="2"/>
  <c r="AP543" i="2"/>
  <c r="AQ543" i="2"/>
  <c r="AR543" i="2"/>
  <c r="AZ543" i="2"/>
  <c r="BA543" i="2"/>
  <c r="BB543" i="2"/>
  <c r="BJ543" i="2"/>
  <c r="BK543" i="2"/>
  <c r="BL543" i="2"/>
  <c r="A544" i="2"/>
  <c r="H544" i="2"/>
  <c r="I544" i="2"/>
  <c r="J544" i="2"/>
  <c r="S544" i="2"/>
  <c r="U544" i="2"/>
  <c r="AE544" i="2"/>
  <c r="AF544" i="2"/>
  <c r="AI544" i="2"/>
  <c r="AP544" i="2"/>
  <c r="AQ544" i="2"/>
  <c r="AR544" i="2"/>
  <c r="AZ544" i="2"/>
  <c r="BA544" i="2"/>
  <c r="BB544" i="2"/>
  <c r="BJ544" i="2"/>
  <c r="BK544" i="2"/>
  <c r="BL544" i="2"/>
  <c r="A545" i="2"/>
  <c r="H545" i="2"/>
  <c r="I545" i="2"/>
  <c r="J545" i="2"/>
  <c r="S545" i="2"/>
  <c r="U545" i="2"/>
  <c r="AE545" i="2"/>
  <c r="AF545" i="2"/>
  <c r="AI545" i="2"/>
  <c r="AP545" i="2"/>
  <c r="AQ545" i="2"/>
  <c r="AR545" i="2"/>
  <c r="AZ545" i="2"/>
  <c r="BA545" i="2"/>
  <c r="BB545" i="2"/>
  <c r="BJ545" i="2"/>
  <c r="BK545" i="2"/>
  <c r="BL545" i="2"/>
  <c r="A546" i="2"/>
  <c r="H546" i="2"/>
  <c r="I546" i="2"/>
  <c r="J546" i="2"/>
  <c r="S546" i="2"/>
  <c r="U546" i="2"/>
  <c r="AE546" i="2"/>
  <c r="AF546" i="2"/>
  <c r="AI546" i="2"/>
  <c r="AP546" i="2"/>
  <c r="AQ546" i="2"/>
  <c r="AR546" i="2"/>
  <c r="AZ546" i="2"/>
  <c r="BA546" i="2"/>
  <c r="BB546" i="2"/>
  <c r="BJ546" i="2"/>
  <c r="BK546" i="2"/>
  <c r="BL546" i="2"/>
  <c r="A547" i="2"/>
  <c r="H547" i="2"/>
  <c r="I547" i="2"/>
  <c r="J547" i="2"/>
  <c r="S547" i="2"/>
  <c r="U547" i="2"/>
  <c r="AE547" i="2"/>
  <c r="AF547" i="2"/>
  <c r="AI547" i="2"/>
  <c r="AP547" i="2"/>
  <c r="AQ547" i="2"/>
  <c r="AR547" i="2"/>
  <c r="AZ547" i="2"/>
  <c r="BA547" i="2"/>
  <c r="BB547" i="2"/>
  <c r="BJ547" i="2"/>
  <c r="BK547" i="2"/>
  <c r="BL547" i="2"/>
  <c r="A548" i="2"/>
  <c r="H548" i="2"/>
  <c r="I548" i="2"/>
  <c r="J548" i="2"/>
  <c r="S548" i="2"/>
  <c r="U548" i="2"/>
  <c r="AE548" i="2"/>
  <c r="AF548" i="2"/>
  <c r="AI548" i="2"/>
  <c r="AP548" i="2"/>
  <c r="AQ548" i="2"/>
  <c r="AR548" i="2"/>
  <c r="AZ548" i="2"/>
  <c r="BA548" i="2"/>
  <c r="BB548" i="2"/>
  <c r="BJ548" i="2"/>
  <c r="BK548" i="2"/>
  <c r="BL548" i="2"/>
  <c r="A549" i="2"/>
  <c r="H549" i="2"/>
  <c r="I549" i="2"/>
  <c r="J549" i="2"/>
  <c r="S549" i="2"/>
  <c r="U549" i="2"/>
  <c r="AE549" i="2"/>
  <c r="AF549" i="2"/>
  <c r="AI549" i="2"/>
  <c r="AP549" i="2"/>
  <c r="AQ549" i="2"/>
  <c r="AR549" i="2"/>
  <c r="AZ549" i="2"/>
  <c r="BA549" i="2"/>
  <c r="BB549" i="2"/>
  <c r="BJ549" i="2"/>
  <c r="BK549" i="2"/>
  <c r="BL549" i="2"/>
  <c r="A550" i="2"/>
  <c r="H550" i="2"/>
  <c r="I550" i="2"/>
  <c r="J550" i="2"/>
  <c r="S550" i="2"/>
  <c r="U550" i="2"/>
  <c r="AE550" i="2"/>
  <c r="AF550" i="2"/>
  <c r="AI550" i="2"/>
  <c r="AP550" i="2"/>
  <c r="AQ550" i="2"/>
  <c r="AR550" i="2"/>
  <c r="AZ550" i="2"/>
  <c r="BA550" i="2"/>
  <c r="BB550" i="2"/>
  <c r="BJ550" i="2"/>
  <c r="BK550" i="2"/>
  <c r="BL550" i="2"/>
  <c r="A551" i="2"/>
  <c r="H551" i="2"/>
  <c r="I551" i="2"/>
  <c r="J551" i="2"/>
  <c r="S551" i="2"/>
  <c r="U551" i="2"/>
  <c r="AE551" i="2"/>
  <c r="AF551" i="2"/>
  <c r="AI551" i="2"/>
  <c r="AP551" i="2"/>
  <c r="AQ551" i="2"/>
  <c r="AR551" i="2"/>
  <c r="AZ551" i="2"/>
  <c r="BA551" i="2"/>
  <c r="BB551" i="2"/>
  <c r="BJ551" i="2"/>
  <c r="BK551" i="2"/>
  <c r="BL551" i="2"/>
  <c r="A552" i="2"/>
  <c r="H552" i="2"/>
  <c r="I552" i="2"/>
  <c r="J552" i="2"/>
  <c r="S552" i="2"/>
  <c r="U552" i="2"/>
  <c r="AE552" i="2"/>
  <c r="AF552" i="2"/>
  <c r="AI552" i="2"/>
  <c r="AP552" i="2"/>
  <c r="AQ552" i="2"/>
  <c r="AR552" i="2"/>
  <c r="AZ552" i="2"/>
  <c r="BA552" i="2"/>
  <c r="BB552" i="2"/>
  <c r="BJ552" i="2"/>
  <c r="BK552" i="2"/>
  <c r="BL552" i="2"/>
  <c r="A553" i="2"/>
  <c r="H553" i="2"/>
  <c r="I553" i="2"/>
  <c r="J553" i="2"/>
  <c r="S553" i="2"/>
  <c r="U553" i="2"/>
  <c r="AE553" i="2"/>
  <c r="AF553" i="2"/>
  <c r="AI553" i="2"/>
  <c r="AP553" i="2"/>
  <c r="AQ553" i="2"/>
  <c r="AR553" i="2"/>
  <c r="AZ553" i="2"/>
  <c r="BA553" i="2"/>
  <c r="BB553" i="2"/>
  <c r="BJ553" i="2"/>
  <c r="BK553" i="2"/>
  <c r="BL553" i="2"/>
  <c r="A554" i="2"/>
  <c r="H554" i="2"/>
  <c r="I554" i="2"/>
  <c r="J554" i="2"/>
  <c r="S554" i="2"/>
  <c r="U554" i="2"/>
  <c r="AE554" i="2"/>
  <c r="AF554" i="2"/>
  <c r="AI554" i="2"/>
  <c r="AP554" i="2"/>
  <c r="AQ554" i="2"/>
  <c r="AR554" i="2"/>
  <c r="AZ554" i="2"/>
  <c r="BA554" i="2"/>
  <c r="BB554" i="2"/>
  <c r="BJ554" i="2"/>
  <c r="BK554" i="2"/>
  <c r="BL554" i="2"/>
  <c r="A555" i="2"/>
  <c r="H555" i="2"/>
  <c r="I555" i="2"/>
  <c r="J555" i="2"/>
  <c r="S555" i="2"/>
  <c r="U555" i="2"/>
  <c r="AE555" i="2"/>
  <c r="AF555" i="2"/>
  <c r="AI555" i="2"/>
  <c r="AP555" i="2"/>
  <c r="AQ555" i="2"/>
  <c r="AR555" i="2"/>
  <c r="AZ555" i="2"/>
  <c r="BA555" i="2"/>
  <c r="BB555" i="2"/>
  <c r="BJ555" i="2"/>
  <c r="BK555" i="2"/>
  <c r="BL555" i="2"/>
  <c r="A556" i="2"/>
  <c r="H556" i="2"/>
  <c r="I556" i="2"/>
  <c r="J556" i="2"/>
  <c r="S556" i="2"/>
  <c r="U556" i="2"/>
  <c r="AE556" i="2"/>
  <c r="AF556" i="2"/>
  <c r="AI556" i="2"/>
  <c r="AP556" i="2"/>
  <c r="AQ556" i="2"/>
  <c r="AR556" i="2"/>
  <c r="AZ556" i="2"/>
  <c r="BA556" i="2"/>
  <c r="BB556" i="2"/>
  <c r="BJ556" i="2"/>
  <c r="BK556" i="2"/>
  <c r="BL556" i="2"/>
  <c r="A557" i="2"/>
  <c r="H557" i="2"/>
  <c r="I557" i="2"/>
  <c r="J557" i="2"/>
  <c r="S557" i="2"/>
  <c r="U557" i="2"/>
  <c r="AE557" i="2"/>
  <c r="AF557" i="2"/>
  <c r="AI557" i="2"/>
  <c r="AP557" i="2"/>
  <c r="AQ557" i="2"/>
  <c r="AR557" i="2"/>
  <c r="AZ557" i="2"/>
  <c r="BA557" i="2"/>
  <c r="BB557" i="2"/>
  <c r="BJ557" i="2"/>
  <c r="BK557" i="2"/>
  <c r="BL557" i="2"/>
  <c r="A558" i="2"/>
  <c r="H558" i="2"/>
  <c r="I558" i="2"/>
  <c r="J558" i="2"/>
  <c r="S558" i="2"/>
  <c r="U558" i="2"/>
  <c r="AE558" i="2"/>
  <c r="AF558" i="2"/>
  <c r="AI558" i="2"/>
  <c r="AP558" i="2"/>
  <c r="AQ558" i="2"/>
  <c r="AR558" i="2"/>
  <c r="AZ558" i="2"/>
  <c r="BA558" i="2"/>
  <c r="BB558" i="2"/>
  <c r="BJ558" i="2"/>
  <c r="BK558" i="2"/>
  <c r="BL558" i="2"/>
  <c r="A559" i="2"/>
  <c r="H559" i="2"/>
  <c r="I559" i="2"/>
  <c r="J559" i="2"/>
  <c r="S559" i="2"/>
  <c r="U559" i="2"/>
  <c r="AE559" i="2"/>
  <c r="AF559" i="2"/>
  <c r="AI559" i="2"/>
  <c r="AP559" i="2"/>
  <c r="AQ559" i="2"/>
  <c r="AR559" i="2"/>
  <c r="AZ559" i="2"/>
  <c r="BA559" i="2"/>
  <c r="BB559" i="2"/>
  <c r="BJ559" i="2"/>
  <c r="BK559" i="2"/>
  <c r="BL559" i="2"/>
  <c r="A560" i="2"/>
  <c r="H560" i="2"/>
  <c r="I560" i="2"/>
  <c r="J560" i="2"/>
  <c r="S560" i="2"/>
  <c r="U560" i="2"/>
  <c r="AE560" i="2"/>
  <c r="AF560" i="2"/>
  <c r="AI560" i="2"/>
  <c r="AP560" i="2"/>
  <c r="AQ560" i="2"/>
  <c r="AR560" i="2"/>
  <c r="AZ560" i="2"/>
  <c r="BA560" i="2"/>
  <c r="BB560" i="2"/>
  <c r="BJ560" i="2"/>
  <c r="BK560" i="2"/>
  <c r="BL560" i="2"/>
  <c r="A561" i="2"/>
  <c r="H561" i="2"/>
  <c r="I561" i="2"/>
  <c r="J561" i="2"/>
  <c r="S561" i="2"/>
  <c r="U561" i="2"/>
  <c r="AE561" i="2"/>
  <c r="AF561" i="2"/>
  <c r="AI561" i="2"/>
  <c r="AP561" i="2"/>
  <c r="AQ561" i="2"/>
  <c r="AR561" i="2"/>
  <c r="AZ561" i="2"/>
  <c r="BA561" i="2"/>
  <c r="BB561" i="2"/>
  <c r="BJ561" i="2"/>
  <c r="BK561" i="2"/>
  <c r="BL561" i="2"/>
  <c r="A562" i="2"/>
  <c r="H562" i="2"/>
  <c r="I562" i="2"/>
  <c r="J562" i="2"/>
  <c r="S562" i="2"/>
  <c r="U562" i="2"/>
  <c r="AE562" i="2"/>
  <c r="AF562" i="2"/>
  <c r="AI562" i="2"/>
  <c r="AP562" i="2"/>
  <c r="AQ562" i="2"/>
  <c r="AR562" i="2"/>
  <c r="AZ562" i="2"/>
  <c r="BA562" i="2"/>
  <c r="BB562" i="2"/>
  <c r="BJ562" i="2"/>
  <c r="BK562" i="2"/>
  <c r="BL562" i="2"/>
  <c r="A563" i="2"/>
  <c r="H563" i="2"/>
  <c r="I563" i="2"/>
  <c r="J563" i="2"/>
  <c r="S563" i="2"/>
  <c r="U563" i="2"/>
  <c r="AE563" i="2"/>
  <c r="AF563" i="2"/>
  <c r="AI563" i="2"/>
  <c r="AP563" i="2"/>
  <c r="AQ563" i="2"/>
  <c r="AR563" i="2"/>
  <c r="AZ563" i="2"/>
  <c r="BA563" i="2"/>
  <c r="BB563" i="2"/>
  <c r="BJ563" i="2"/>
  <c r="BK563" i="2"/>
  <c r="BL563" i="2"/>
  <c r="A564" i="2"/>
  <c r="H564" i="2"/>
  <c r="I564" i="2"/>
  <c r="J564" i="2"/>
  <c r="S564" i="2"/>
  <c r="U564" i="2"/>
  <c r="AE564" i="2"/>
  <c r="AF564" i="2"/>
  <c r="AI564" i="2"/>
  <c r="AP564" i="2"/>
  <c r="AQ564" i="2"/>
  <c r="AR564" i="2"/>
  <c r="AZ564" i="2"/>
  <c r="BA564" i="2"/>
  <c r="BB564" i="2"/>
  <c r="BJ564" i="2"/>
  <c r="BK564" i="2"/>
  <c r="BL564" i="2"/>
  <c r="A565" i="2"/>
  <c r="H565" i="2"/>
  <c r="I565" i="2"/>
  <c r="J565" i="2"/>
  <c r="S565" i="2"/>
  <c r="U565" i="2"/>
  <c r="AE565" i="2"/>
  <c r="AF565" i="2"/>
  <c r="AI565" i="2"/>
  <c r="AP565" i="2"/>
  <c r="AQ565" i="2"/>
  <c r="AR565" i="2"/>
  <c r="AZ565" i="2"/>
  <c r="BA565" i="2"/>
  <c r="BB565" i="2"/>
  <c r="BJ565" i="2"/>
  <c r="BK565" i="2"/>
  <c r="BL565" i="2"/>
  <c r="A566" i="2"/>
  <c r="H566" i="2"/>
  <c r="I566" i="2"/>
  <c r="J566" i="2"/>
  <c r="S566" i="2"/>
  <c r="U566" i="2"/>
  <c r="AE566" i="2"/>
  <c r="AF566" i="2"/>
  <c r="AI566" i="2"/>
  <c r="AP566" i="2"/>
  <c r="AQ566" i="2"/>
  <c r="AR566" i="2"/>
  <c r="AZ566" i="2"/>
  <c r="BA566" i="2"/>
  <c r="BB566" i="2"/>
  <c r="BJ566" i="2"/>
  <c r="BK566" i="2"/>
  <c r="BL566" i="2"/>
  <c r="A567" i="2"/>
  <c r="H567" i="2"/>
  <c r="I567" i="2"/>
  <c r="J567" i="2"/>
  <c r="S567" i="2"/>
  <c r="U567" i="2"/>
  <c r="AE567" i="2"/>
  <c r="AF567" i="2"/>
  <c r="AI567" i="2"/>
  <c r="AP567" i="2"/>
  <c r="AQ567" i="2"/>
  <c r="AR567" i="2"/>
  <c r="AZ567" i="2"/>
  <c r="BA567" i="2"/>
  <c r="BB567" i="2"/>
  <c r="BJ567" i="2"/>
  <c r="BK567" i="2"/>
  <c r="BL567" i="2"/>
  <c r="A568" i="2"/>
  <c r="H568" i="2"/>
  <c r="I568" i="2"/>
  <c r="J568" i="2"/>
  <c r="S568" i="2"/>
  <c r="U568" i="2"/>
  <c r="AE568" i="2"/>
  <c r="AF568" i="2"/>
  <c r="AI568" i="2"/>
  <c r="AP568" i="2"/>
  <c r="AQ568" i="2"/>
  <c r="AR568" i="2"/>
  <c r="AZ568" i="2"/>
  <c r="BA568" i="2"/>
  <c r="BB568" i="2"/>
  <c r="BJ568" i="2"/>
  <c r="BK568" i="2"/>
  <c r="BL568" i="2"/>
  <c r="A569" i="2"/>
  <c r="H569" i="2"/>
  <c r="I569" i="2"/>
  <c r="J569" i="2"/>
  <c r="S569" i="2"/>
  <c r="U569" i="2"/>
  <c r="AE569" i="2"/>
  <c r="AF569" i="2"/>
  <c r="AI569" i="2"/>
  <c r="AP569" i="2"/>
  <c r="AQ569" i="2"/>
  <c r="AR569" i="2"/>
  <c r="AZ569" i="2"/>
  <c r="BA569" i="2"/>
  <c r="BB569" i="2"/>
  <c r="BJ569" i="2"/>
  <c r="BK569" i="2"/>
  <c r="BL569" i="2"/>
  <c r="A570" i="2"/>
  <c r="H570" i="2"/>
  <c r="I570" i="2"/>
  <c r="J570" i="2"/>
  <c r="S570" i="2"/>
  <c r="U570" i="2"/>
  <c r="AE570" i="2"/>
  <c r="AF570" i="2"/>
  <c r="AI570" i="2"/>
  <c r="AP570" i="2"/>
  <c r="AQ570" i="2"/>
  <c r="AR570" i="2"/>
  <c r="AZ570" i="2"/>
  <c r="BA570" i="2"/>
  <c r="BB570" i="2"/>
  <c r="BJ570" i="2"/>
  <c r="BK570" i="2"/>
  <c r="BL570" i="2"/>
  <c r="A571" i="2"/>
  <c r="H571" i="2"/>
  <c r="I571" i="2"/>
  <c r="J571" i="2"/>
  <c r="S571" i="2"/>
  <c r="U571" i="2"/>
  <c r="AE571" i="2"/>
  <c r="AF571" i="2"/>
  <c r="AI571" i="2"/>
  <c r="AP571" i="2"/>
  <c r="AQ571" i="2"/>
  <c r="AR571" i="2"/>
  <c r="AZ571" i="2"/>
  <c r="BA571" i="2"/>
  <c r="BB571" i="2"/>
  <c r="BJ571" i="2"/>
  <c r="BK571" i="2"/>
  <c r="BL571" i="2"/>
  <c r="A572" i="2"/>
  <c r="H572" i="2"/>
  <c r="I572" i="2"/>
  <c r="J572" i="2"/>
  <c r="S572" i="2"/>
  <c r="U572" i="2"/>
  <c r="AE572" i="2"/>
  <c r="AF572" i="2"/>
  <c r="AI572" i="2"/>
  <c r="AP572" i="2"/>
  <c r="AQ572" i="2"/>
  <c r="AR572" i="2"/>
  <c r="AZ572" i="2"/>
  <c r="BA572" i="2"/>
  <c r="BB572" i="2"/>
  <c r="BJ572" i="2"/>
  <c r="BK572" i="2"/>
  <c r="BL572" i="2"/>
  <c r="A573" i="2"/>
  <c r="H573" i="2"/>
  <c r="I573" i="2"/>
  <c r="J573" i="2"/>
  <c r="S573" i="2"/>
  <c r="U573" i="2"/>
  <c r="AE573" i="2"/>
  <c r="AF573" i="2"/>
  <c r="AI573" i="2"/>
  <c r="AP573" i="2"/>
  <c r="AQ573" i="2"/>
  <c r="AR573" i="2"/>
  <c r="AZ573" i="2"/>
  <c r="BA573" i="2"/>
  <c r="BB573" i="2"/>
  <c r="BJ573" i="2"/>
  <c r="BK573" i="2"/>
  <c r="BL573" i="2"/>
  <c r="A574" i="2"/>
  <c r="H574" i="2"/>
  <c r="I574" i="2"/>
  <c r="J574" i="2"/>
  <c r="S574" i="2"/>
  <c r="U574" i="2"/>
  <c r="AE574" i="2"/>
  <c r="AF574" i="2"/>
  <c r="AI574" i="2"/>
  <c r="AP574" i="2"/>
  <c r="AQ574" i="2"/>
  <c r="AR574" i="2"/>
  <c r="AZ574" i="2"/>
  <c r="BA574" i="2"/>
  <c r="BB574" i="2"/>
  <c r="BJ574" i="2"/>
  <c r="BK574" i="2"/>
  <c r="BL574" i="2"/>
  <c r="A575" i="2"/>
  <c r="H575" i="2"/>
  <c r="I575" i="2"/>
  <c r="J575" i="2"/>
  <c r="S575" i="2"/>
  <c r="U575" i="2"/>
  <c r="AE575" i="2"/>
  <c r="AF575" i="2"/>
  <c r="AI575" i="2"/>
  <c r="AP575" i="2"/>
  <c r="AQ575" i="2"/>
  <c r="AR575" i="2"/>
  <c r="AZ575" i="2"/>
  <c r="BA575" i="2"/>
  <c r="BB575" i="2"/>
  <c r="BJ575" i="2"/>
  <c r="BK575" i="2"/>
  <c r="BL575" i="2"/>
  <c r="A576" i="2"/>
  <c r="H576" i="2"/>
  <c r="I576" i="2"/>
  <c r="J576" i="2"/>
  <c r="S576" i="2"/>
  <c r="U576" i="2"/>
  <c r="AE576" i="2"/>
  <c r="AF576" i="2"/>
  <c r="AI576" i="2"/>
  <c r="AP576" i="2"/>
  <c r="AQ576" i="2"/>
  <c r="AR576" i="2"/>
  <c r="AZ576" i="2"/>
  <c r="BA576" i="2"/>
  <c r="BB576" i="2"/>
  <c r="BJ576" i="2"/>
  <c r="BK576" i="2"/>
  <c r="BL576" i="2"/>
  <c r="A577" i="2"/>
  <c r="H577" i="2"/>
  <c r="I577" i="2"/>
  <c r="J577" i="2"/>
  <c r="S577" i="2"/>
  <c r="U577" i="2"/>
  <c r="AE577" i="2"/>
  <c r="AF577" i="2"/>
  <c r="AI577" i="2"/>
  <c r="AP577" i="2"/>
  <c r="AQ577" i="2"/>
  <c r="AR577" i="2"/>
  <c r="AZ577" i="2"/>
  <c r="BA577" i="2"/>
  <c r="BB577" i="2"/>
  <c r="BJ577" i="2"/>
  <c r="BK577" i="2"/>
  <c r="BL577" i="2"/>
  <c r="A578" i="2"/>
  <c r="H578" i="2"/>
  <c r="I578" i="2"/>
  <c r="J578" i="2"/>
  <c r="S578" i="2"/>
  <c r="U578" i="2"/>
  <c r="AE578" i="2"/>
  <c r="AF578" i="2"/>
  <c r="AI578" i="2"/>
  <c r="AP578" i="2"/>
  <c r="AQ578" i="2"/>
  <c r="AR578" i="2"/>
  <c r="AZ578" i="2"/>
  <c r="BA578" i="2"/>
  <c r="BB578" i="2"/>
  <c r="BJ578" i="2"/>
  <c r="BK578" i="2"/>
  <c r="BL578" i="2"/>
  <c r="A579" i="2"/>
  <c r="H579" i="2"/>
  <c r="I579" i="2"/>
  <c r="J579" i="2"/>
  <c r="S579" i="2"/>
  <c r="U579" i="2"/>
  <c r="AE579" i="2"/>
  <c r="AF579" i="2"/>
  <c r="AI579" i="2"/>
  <c r="AP579" i="2"/>
  <c r="AQ579" i="2"/>
  <c r="AR579" i="2"/>
  <c r="AZ579" i="2"/>
  <c r="BA579" i="2"/>
  <c r="BB579" i="2"/>
  <c r="BJ579" i="2"/>
  <c r="BK579" i="2"/>
  <c r="BL579" i="2"/>
  <c r="A580" i="2"/>
  <c r="H580" i="2"/>
  <c r="I580" i="2"/>
  <c r="J580" i="2"/>
  <c r="S580" i="2"/>
  <c r="U580" i="2"/>
  <c r="AE580" i="2"/>
  <c r="AF580" i="2"/>
  <c r="AI580" i="2"/>
  <c r="AP580" i="2"/>
  <c r="AQ580" i="2"/>
  <c r="AR580" i="2"/>
  <c r="AZ580" i="2"/>
  <c r="BA580" i="2"/>
  <c r="BB580" i="2"/>
  <c r="BJ580" i="2"/>
  <c r="BK580" i="2"/>
  <c r="BL580" i="2"/>
  <c r="A581" i="2"/>
  <c r="H581" i="2"/>
  <c r="I581" i="2"/>
  <c r="J581" i="2"/>
  <c r="S581" i="2"/>
  <c r="U581" i="2"/>
  <c r="AE581" i="2"/>
  <c r="AF581" i="2"/>
  <c r="AI581" i="2"/>
  <c r="AP581" i="2"/>
  <c r="AQ581" i="2"/>
  <c r="AR581" i="2"/>
  <c r="AZ581" i="2"/>
  <c r="BA581" i="2"/>
  <c r="BB581" i="2"/>
  <c r="BJ581" i="2"/>
  <c r="BK581" i="2"/>
  <c r="BL581" i="2"/>
  <c r="A582" i="2"/>
  <c r="H582" i="2"/>
  <c r="I582" i="2"/>
  <c r="J582" i="2"/>
  <c r="S582" i="2"/>
  <c r="U582" i="2"/>
  <c r="AE582" i="2"/>
  <c r="AF582" i="2"/>
  <c r="AI582" i="2"/>
  <c r="AP582" i="2"/>
  <c r="AQ582" i="2"/>
  <c r="AR582" i="2"/>
  <c r="AZ582" i="2"/>
  <c r="BA582" i="2"/>
  <c r="BB582" i="2"/>
  <c r="BJ582" i="2"/>
  <c r="BK582" i="2"/>
  <c r="BL582" i="2"/>
  <c r="A583" i="2"/>
  <c r="H583" i="2"/>
  <c r="I583" i="2"/>
  <c r="J583" i="2"/>
  <c r="S583" i="2"/>
  <c r="U583" i="2"/>
  <c r="AE583" i="2"/>
  <c r="AF583" i="2"/>
  <c r="AI583" i="2"/>
  <c r="AP583" i="2"/>
  <c r="AQ583" i="2"/>
  <c r="AR583" i="2"/>
  <c r="AZ583" i="2"/>
  <c r="BA583" i="2"/>
  <c r="BB583" i="2"/>
  <c r="BJ583" i="2"/>
  <c r="BK583" i="2"/>
  <c r="BL583" i="2"/>
  <c r="A584" i="2"/>
  <c r="H584" i="2"/>
  <c r="I584" i="2"/>
  <c r="J584" i="2"/>
  <c r="S584" i="2"/>
  <c r="U584" i="2"/>
  <c r="AE584" i="2"/>
  <c r="AF584" i="2"/>
  <c r="AI584" i="2"/>
  <c r="AP584" i="2"/>
  <c r="AQ584" i="2"/>
  <c r="AR584" i="2"/>
  <c r="AZ584" i="2"/>
  <c r="BA584" i="2"/>
  <c r="BB584" i="2"/>
  <c r="BJ584" i="2"/>
  <c r="BK584" i="2"/>
  <c r="BL584" i="2"/>
  <c r="A585" i="2"/>
  <c r="H585" i="2"/>
  <c r="I585" i="2"/>
  <c r="J585" i="2"/>
  <c r="S585" i="2"/>
  <c r="U585" i="2"/>
  <c r="AE585" i="2"/>
  <c r="AF585" i="2"/>
  <c r="AI585" i="2"/>
  <c r="AP585" i="2"/>
  <c r="AQ585" i="2"/>
  <c r="AR585" i="2"/>
  <c r="AZ585" i="2"/>
  <c r="BA585" i="2"/>
  <c r="BB585" i="2"/>
  <c r="BJ585" i="2"/>
  <c r="BK585" i="2"/>
  <c r="BL585" i="2"/>
  <c r="A586" i="2"/>
  <c r="H586" i="2"/>
  <c r="I586" i="2"/>
  <c r="J586" i="2"/>
  <c r="S586" i="2"/>
  <c r="U586" i="2"/>
  <c r="AE586" i="2"/>
  <c r="AF586" i="2"/>
  <c r="AI586" i="2"/>
  <c r="AP586" i="2"/>
  <c r="AQ586" i="2"/>
  <c r="AR586" i="2"/>
  <c r="AZ586" i="2"/>
  <c r="BA586" i="2"/>
  <c r="BB586" i="2"/>
  <c r="BJ586" i="2"/>
  <c r="BK586" i="2"/>
  <c r="BL586" i="2"/>
  <c r="A587" i="2"/>
  <c r="H587" i="2"/>
  <c r="I587" i="2"/>
  <c r="J587" i="2"/>
  <c r="S587" i="2"/>
  <c r="U587" i="2"/>
  <c r="AE587" i="2"/>
  <c r="AF587" i="2"/>
  <c r="AI587" i="2"/>
  <c r="AP587" i="2"/>
  <c r="AQ587" i="2"/>
  <c r="AR587" i="2"/>
  <c r="AZ587" i="2"/>
  <c r="BA587" i="2"/>
  <c r="BB587" i="2"/>
  <c r="BJ587" i="2"/>
  <c r="BK587" i="2"/>
  <c r="BL587" i="2"/>
  <c r="A588" i="2"/>
  <c r="H588" i="2"/>
  <c r="I588" i="2"/>
  <c r="J588" i="2"/>
  <c r="S588" i="2"/>
  <c r="U588" i="2"/>
  <c r="AE588" i="2"/>
  <c r="AF588" i="2"/>
  <c r="AI588" i="2"/>
  <c r="AP588" i="2"/>
  <c r="AQ588" i="2"/>
  <c r="AR588" i="2"/>
  <c r="AZ588" i="2"/>
  <c r="BA588" i="2"/>
  <c r="BB588" i="2"/>
  <c r="BJ588" i="2"/>
  <c r="BK588" i="2"/>
  <c r="BL588" i="2"/>
  <c r="A589" i="2"/>
  <c r="H589" i="2"/>
  <c r="I589" i="2"/>
  <c r="J589" i="2"/>
  <c r="S589" i="2"/>
  <c r="U589" i="2"/>
  <c r="AE589" i="2"/>
  <c r="AF589" i="2"/>
  <c r="AI589" i="2"/>
  <c r="AP589" i="2"/>
  <c r="AQ589" i="2"/>
  <c r="AR589" i="2"/>
  <c r="AZ589" i="2"/>
  <c r="BA589" i="2"/>
  <c r="BB589" i="2"/>
  <c r="BJ589" i="2"/>
  <c r="BK589" i="2"/>
  <c r="BL589" i="2"/>
  <c r="A590" i="2"/>
  <c r="H590" i="2"/>
  <c r="I590" i="2"/>
  <c r="J590" i="2"/>
  <c r="S590" i="2"/>
  <c r="U590" i="2"/>
  <c r="AE590" i="2"/>
  <c r="AF590" i="2"/>
  <c r="AI590" i="2"/>
  <c r="AP590" i="2"/>
  <c r="AQ590" i="2"/>
  <c r="AR590" i="2"/>
  <c r="AZ590" i="2"/>
  <c r="BA590" i="2"/>
  <c r="BB590" i="2"/>
  <c r="BJ590" i="2"/>
  <c r="BK590" i="2"/>
  <c r="BL590" i="2"/>
  <c r="A591" i="2"/>
  <c r="H591" i="2"/>
  <c r="I591" i="2"/>
  <c r="J591" i="2"/>
  <c r="S591" i="2"/>
  <c r="U591" i="2"/>
  <c r="AE591" i="2"/>
  <c r="AF591" i="2"/>
  <c r="AI591" i="2"/>
  <c r="AP591" i="2"/>
  <c r="AQ591" i="2"/>
  <c r="AR591" i="2"/>
  <c r="AZ591" i="2"/>
  <c r="BA591" i="2"/>
  <c r="BB591" i="2"/>
  <c r="BJ591" i="2"/>
  <c r="BK591" i="2"/>
  <c r="BL591" i="2"/>
  <c r="A592" i="2"/>
  <c r="H592" i="2"/>
  <c r="I592" i="2"/>
  <c r="J592" i="2"/>
  <c r="S592" i="2"/>
  <c r="U592" i="2"/>
  <c r="AE592" i="2"/>
  <c r="AF592" i="2"/>
  <c r="AI592" i="2"/>
  <c r="AP592" i="2"/>
  <c r="AQ592" i="2"/>
  <c r="AR592" i="2"/>
  <c r="AZ592" i="2"/>
  <c r="BA592" i="2"/>
  <c r="BB592" i="2"/>
  <c r="BJ592" i="2"/>
  <c r="BK592" i="2"/>
  <c r="BL592" i="2"/>
  <c r="A593" i="2"/>
  <c r="H593" i="2"/>
  <c r="I593" i="2"/>
  <c r="J593" i="2"/>
  <c r="S593" i="2"/>
  <c r="U593" i="2"/>
  <c r="AE593" i="2"/>
  <c r="AF593" i="2"/>
  <c r="AI593" i="2"/>
  <c r="AP593" i="2"/>
  <c r="AQ593" i="2"/>
  <c r="AR593" i="2"/>
  <c r="AZ593" i="2"/>
  <c r="BA593" i="2"/>
  <c r="BB593" i="2"/>
  <c r="BJ593" i="2"/>
  <c r="BK593" i="2"/>
  <c r="BL593" i="2"/>
  <c r="A594" i="2"/>
  <c r="H594" i="2"/>
  <c r="I594" i="2"/>
  <c r="J594" i="2"/>
  <c r="S594" i="2"/>
  <c r="U594" i="2"/>
  <c r="AE594" i="2"/>
  <c r="AF594" i="2"/>
  <c r="AI594" i="2"/>
  <c r="AP594" i="2"/>
  <c r="AQ594" i="2"/>
  <c r="AR594" i="2"/>
  <c r="AZ594" i="2"/>
  <c r="BA594" i="2"/>
  <c r="BB594" i="2"/>
  <c r="BJ594" i="2"/>
  <c r="BK594" i="2"/>
  <c r="BL594" i="2"/>
  <c r="A595" i="2"/>
  <c r="H595" i="2"/>
  <c r="I595" i="2"/>
  <c r="J595" i="2"/>
  <c r="S595" i="2"/>
  <c r="U595" i="2"/>
  <c r="AE595" i="2"/>
  <c r="AF595" i="2"/>
  <c r="AI595" i="2"/>
  <c r="AP595" i="2"/>
  <c r="AQ595" i="2"/>
  <c r="AR595" i="2"/>
  <c r="AZ595" i="2"/>
  <c r="BA595" i="2"/>
  <c r="BB595" i="2"/>
  <c r="BJ595" i="2"/>
  <c r="BK595" i="2"/>
  <c r="BL595" i="2"/>
  <c r="A596" i="2"/>
  <c r="H596" i="2"/>
  <c r="I596" i="2"/>
  <c r="J596" i="2"/>
  <c r="S596" i="2"/>
  <c r="U596" i="2"/>
  <c r="AE596" i="2"/>
  <c r="AF596" i="2"/>
  <c r="AI596" i="2"/>
  <c r="AP596" i="2"/>
  <c r="AQ596" i="2"/>
  <c r="AR596" i="2"/>
  <c r="AZ596" i="2"/>
  <c r="BA596" i="2"/>
  <c r="BB596" i="2"/>
  <c r="BJ596" i="2"/>
  <c r="BK596" i="2"/>
  <c r="BL596" i="2"/>
  <c r="A597" i="2"/>
  <c r="H597" i="2"/>
  <c r="I597" i="2"/>
  <c r="J597" i="2"/>
  <c r="S597" i="2"/>
  <c r="U597" i="2"/>
  <c r="AE597" i="2"/>
  <c r="AF597" i="2"/>
  <c r="AI597" i="2"/>
  <c r="AP597" i="2"/>
  <c r="AQ597" i="2"/>
  <c r="AR597" i="2"/>
  <c r="AZ597" i="2"/>
  <c r="BA597" i="2"/>
  <c r="BB597" i="2"/>
  <c r="BJ597" i="2"/>
  <c r="BK597" i="2"/>
  <c r="BL597" i="2"/>
  <c r="A598" i="2"/>
  <c r="H598" i="2"/>
  <c r="I598" i="2"/>
  <c r="J598" i="2"/>
  <c r="S598" i="2"/>
  <c r="U598" i="2"/>
  <c r="AE598" i="2"/>
  <c r="AF598" i="2"/>
  <c r="AI598" i="2"/>
  <c r="AP598" i="2"/>
  <c r="AQ598" i="2"/>
  <c r="AR598" i="2"/>
  <c r="AZ598" i="2"/>
  <c r="BA598" i="2"/>
  <c r="BB598" i="2"/>
  <c r="BJ598" i="2"/>
  <c r="BK598" i="2"/>
  <c r="BL598" i="2"/>
  <c r="A599" i="2"/>
  <c r="H599" i="2"/>
  <c r="I599" i="2"/>
  <c r="J599" i="2"/>
  <c r="S599" i="2"/>
  <c r="U599" i="2"/>
  <c r="AE599" i="2"/>
  <c r="AF599" i="2"/>
  <c r="AI599" i="2"/>
  <c r="AP599" i="2"/>
  <c r="AQ599" i="2"/>
  <c r="AR599" i="2"/>
  <c r="AZ599" i="2"/>
  <c r="BA599" i="2"/>
  <c r="BB599" i="2"/>
  <c r="BJ599" i="2"/>
  <c r="BK599" i="2"/>
  <c r="BL599" i="2"/>
  <c r="A600" i="2"/>
  <c r="H600" i="2"/>
  <c r="I600" i="2"/>
  <c r="J600" i="2"/>
  <c r="S600" i="2"/>
  <c r="U600" i="2"/>
  <c r="AE600" i="2"/>
  <c r="AF600" i="2"/>
  <c r="AI600" i="2"/>
  <c r="AP600" i="2"/>
  <c r="AQ600" i="2"/>
  <c r="AR600" i="2"/>
  <c r="AZ600" i="2"/>
  <c r="BA600" i="2"/>
  <c r="BB600" i="2"/>
  <c r="BJ600" i="2"/>
  <c r="BK600" i="2"/>
  <c r="BL600" i="2"/>
  <c r="A601" i="2"/>
  <c r="H601" i="2"/>
  <c r="I601" i="2"/>
  <c r="J601" i="2"/>
  <c r="S601" i="2"/>
  <c r="U601" i="2"/>
  <c r="AE601" i="2"/>
  <c r="AF601" i="2"/>
  <c r="AI601" i="2"/>
  <c r="AP601" i="2"/>
  <c r="AQ601" i="2"/>
  <c r="AR601" i="2"/>
  <c r="AZ601" i="2"/>
  <c r="BA601" i="2"/>
  <c r="BB601" i="2"/>
  <c r="BJ601" i="2"/>
  <c r="BK601" i="2"/>
  <c r="BL601" i="2"/>
  <c r="A602" i="2"/>
  <c r="H602" i="2"/>
  <c r="I602" i="2"/>
  <c r="J602" i="2"/>
  <c r="S602" i="2"/>
  <c r="U602" i="2"/>
  <c r="AE602" i="2"/>
  <c r="AF602" i="2"/>
  <c r="AI602" i="2"/>
  <c r="AP602" i="2"/>
  <c r="AQ602" i="2"/>
  <c r="AR602" i="2"/>
  <c r="AZ602" i="2"/>
  <c r="BA602" i="2"/>
  <c r="BB602" i="2"/>
  <c r="BJ602" i="2"/>
  <c r="BK602" i="2"/>
  <c r="BL602" i="2"/>
  <c r="A603" i="2"/>
  <c r="H603" i="2"/>
  <c r="I603" i="2"/>
  <c r="J603" i="2"/>
  <c r="S603" i="2"/>
  <c r="U603" i="2"/>
  <c r="AE603" i="2"/>
  <c r="AF603" i="2"/>
  <c r="AI603" i="2"/>
  <c r="AP603" i="2"/>
  <c r="AQ603" i="2"/>
  <c r="AR603" i="2"/>
  <c r="AZ603" i="2"/>
  <c r="BA603" i="2"/>
  <c r="BB603" i="2"/>
  <c r="BJ603" i="2"/>
  <c r="BK603" i="2"/>
  <c r="BL603" i="2"/>
  <c r="A604" i="2"/>
  <c r="H604" i="2"/>
  <c r="I604" i="2"/>
  <c r="J604" i="2"/>
  <c r="S604" i="2"/>
  <c r="U604" i="2"/>
  <c r="AE604" i="2"/>
  <c r="AF604" i="2"/>
  <c r="AI604" i="2"/>
  <c r="AP604" i="2"/>
  <c r="AQ604" i="2"/>
  <c r="AR604" i="2"/>
  <c r="AZ604" i="2"/>
  <c r="BA604" i="2"/>
  <c r="BB604" i="2"/>
  <c r="BJ604" i="2"/>
  <c r="BK604" i="2"/>
  <c r="BL604" i="2"/>
  <c r="A605" i="2"/>
  <c r="H605" i="2"/>
  <c r="I605" i="2"/>
  <c r="J605" i="2"/>
  <c r="S605" i="2"/>
  <c r="U605" i="2"/>
  <c r="AE605" i="2"/>
  <c r="AF605" i="2"/>
  <c r="AI605" i="2"/>
  <c r="AP605" i="2"/>
  <c r="AQ605" i="2"/>
  <c r="AR605" i="2"/>
  <c r="AZ605" i="2"/>
  <c r="BA605" i="2"/>
  <c r="BB605" i="2"/>
  <c r="BJ605" i="2"/>
  <c r="BK605" i="2"/>
  <c r="BL605" i="2"/>
  <c r="A606" i="2"/>
  <c r="H606" i="2"/>
  <c r="I606" i="2"/>
  <c r="J606" i="2"/>
  <c r="S606" i="2"/>
  <c r="U606" i="2"/>
  <c r="AE606" i="2"/>
  <c r="AF606" i="2"/>
  <c r="AI606" i="2"/>
  <c r="AP606" i="2"/>
  <c r="AQ606" i="2"/>
  <c r="AR606" i="2"/>
  <c r="AZ606" i="2"/>
  <c r="BA606" i="2"/>
  <c r="BB606" i="2"/>
  <c r="BJ606" i="2"/>
  <c r="BK606" i="2"/>
  <c r="BL606" i="2"/>
  <c r="A607" i="2"/>
  <c r="H607" i="2"/>
  <c r="I607" i="2"/>
  <c r="J607" i="2"/>
  <c r="S607" i="2"/>
  <c r="U607" i="2"/>
  <c r="AE607" i="2"/>
  <c r="AF607" i="2"/>
  <c r="AI607" i="2"/>
  <c r="AP607" i="2"/>
  <c r="AQ607" i="2"/>
  <c r="AR607" i="2"/>
  <c r="AZ607" i="2"/>
  <c r="BA607" i="2"/>
  <c r="BB607" i="2"/>
  <c r="BJ607" i="2"/>
  <c r="BK607" i="2"/>
  <c r="BL607" i="2"/>
  <c r="A608" i="2"/>
  <c r="H608" i="2"/>
  <c r="I608" i="2"/>
  <c r="J608" i="2"/>
  <c r="S608" i="2"/>
  <c r="U608" i="2"/>
  <c r="AE608" i="2"/>
  <c r="AF608" i="2"/>
  <c r="AI608" i="2"/>
  <c r="AP608" i="2"/>
  <c r="AQ608" i="2"/>
  <c r="AR608" i="2"/>
  <c r="AZ608" i="2"/>
  <c r="BA608" i="2"/>
  <c r="BB608" i="2"/>
  <c r="BJ608" i="2"/>
  <c r="BK608" i="2"/>
  <c r="BL608" i="2"/>
  <c r="A609" i="2"/>
  <c r="H609" i="2"/>
  <c r="I609" i="2"/>
  <c r="J609" i="2"/>
  <c r="S609" i="2"/>
  <c r="U609" i="2"/>
  <c r="AE609" i="2"/>
  <c r="AF609" i="2"/>
  <c r="AI609" i="2"/>
  <c r="AP609" i="2"/>
  <c r="AQ609" i="2"/>
  <c r="AR609" i="2"/>
  <c r="AZ609" i="2"/>
  <c r="BA609" i="2"/>
  <c r="BB609" i="2"/>
  <c r="BJ609" i="2"/>
  <c r="BK609" i="2"/>
  <c r="BL609" i="2"/>
  <c r="A610" i="2"/>
  <c r="H610" i="2"/>
  <c r="I610" i="2"/>
  <c r="J610" i="2"/>
  <c r="S610" i="2"/>
  <c r="U610" i="2"/>
  <c r="AE610" i="2"/>
  <c r="AF610" i="2"/>
  <c r="AI610" i="2"/>
  <c r="AP610" i="2"/>
  <c r="AQ610" i="2"/>
  <c r="AR610" i="2"/>
  <c r="AZ610" i="2"/>
  <c r="BA610" i="2"/>
  <c r="BB610" i="2"/>
  <c r="BJ610" i="2"/>
  <c r="BK610" i="2"/>
  <c r="BL610" i="2"/>
  <c r="A611" i="2"/>
  <c r="H611" i="2"/>
  <c r="I611" i="2"/>
  <c r="J611" i="2"/>
  <c r="S611" i="2"/>
  <c r="U611" i="2"/>
  <c r="AE611" i="2"/>
  <c r="AF611" i="2"/>
  <c r="AI611" i="2"/>
  <c r="AP611" i="2"/>
  <c r="AQ611" i="2"/>
  <c r="AR611" i="2"/>
  <c r="AZ611" i="2"/>
  <c r="BA611" i="2"/>
  <c r="BB611" i="2"/>
  <c r="BJ611" i="2"/>
  <c r="BK611" i="2"/>
  <c r="BL611" i="2"/>
  <c r="A612" i="2"/>
  <c r="H612" i="2"/>
  <c r="I612" i="2"/>
  <c r="J612" i="2"/>
  <c r="S612" i="2"/>
  <c r="U612" i="2"/>
  <c r="AE612" i="2"/>
  <c r="AF612" i="2"/>
  <c r="AI612" i="2"/>
  <c r="AP612" i="2"/>
  <c r="AQ612" i="2"/>
  <c r="AR612" i="2"/>
  <c r="AZ612" i="2"/>
  <c r="BA612" i="2"/>
  <c r="BB612" i="2"/>
  <c r="BJ612" i="2"/>
  <c r="BK612" i="2"/>
  <c r="BL612" i="2"/>
  <c r="A613" i="2"/>
  <c r="H613" i="2"/>
  <c r="I613" i="2"/>
  <c r="J613" i="2"/>
  <c r="S613" i="2"/>
  <c r="U613" i="2"/>
  <c r="AE613" i="2"/>
  <c r="AF613" i="2"/>
  <c r="AI613" i="2"/>
  <c r="AP613" i="2"/>
  <c r="AQ613" i="2"/>
  <c r="AR613" i="2"/>
  <c r="AZ613" i="2"/>
  <c r="BA613" i="2"/>
  <c r="BB613" i="2"/>
  <c r="BJ613" i="2"/>
  <c r="BK613" i="2"/>
  <c r="BL613" i="2"/>
  <c r="A614" i="2"/>
  <c r="H614" i="2"/>
  <c r="I614" i="2"/>
  <c r="J614" i="2"/>
  <c r="S614" i="2"/>
  <c r="U614" i="2"/>
  <c r="AE614" i="2"/>
  <c r="AF614" i="2"/>
  <c r="AI614" i="2"/>
  <c r="AP614" i="2"/>
  <c r="AQ614" i="2"/>
  <c r="AR614" i="2"/>
  <c r="AZ614" i="2"/>
  <c r="BA614" i="2"/>
  <c r="BB614" i="2"/>
  <c r="BJ614" i="2"/>
  <c r="BK614" i="2"/>
  <c r="BL614" i="2"/>
  <c r="A615" i="2"/>
  <c r="H615" i="2"/>
  <c r="I615" i="2"/>
  <c r="J615" i="2"/>
  <c r="S615" i="2"/>
  <c r="U615" i="2"/>
  <c r="AE615" i="2"/>
  <c r="AF615" i="2"/>
  <c r="AI615" i="2"/>
  <c r="AP615" i="2"/>
  <c r="AQ615" i="2"/>
  <c r="AR615" i="2"/>
  <c r="AZ615" i="2"/>
  <c r="BA615" i="2"/>
  <c r="BB615" i="2"/>
  <c r="BJ615" i="2"/>
  <c r="BK615" i="2"/>
  <c r="BL615" i="2"/>
  <c r="A616" i="2"/>
  <c r="H616" i="2"/>
  <c r="I616" i="2"/>
  <c r="J616" i="2"/>
  <c r="S616" i="2"/>
  <c r="U616" i="2"/>
  <c r="AE616" i="2"/>
  <c r="AF616" i="2"/>
  <c r="AI616" i="2"/>
  <c r="AP616" i="2"/>
  <c r="AQ616" i="2"/>
  <c r="AR616" i="2"/>
  <c r="AZ616" i="2"/>
  <c r="BA616" i="2"/>
  <c r="BB616" i="2"/>
  <c r="BJ616" i="2"/>
  <c r="BK616" i="2"/>
  <c r="BL616" i="2"/>
  <c r="A617" i="2"/>
  <c r="H617" i="2"/>
  <c r="I617" i="2"/>
  <c r="J617" i="2"/>
  <c r="S617" i="2"/>
  <c r="U617" i="2"/>
  <c r="AE617" i="2"/>
  <c r="AF617" i="2"/>
  <c r="AI617" i="2"/>
  <c r="AP617" i="2"/>
  <c r="AQ617" i="2"/>
  <c r="AR617" i="2"/>
  <c r="AZ617" i="2"/>
  <c r="BA617" i="2"/>
  <c r="BB617" i="2"/>
  <c r="BJ617" i="2"/>
  <c r="BK617" i="2"/>
  <c r="BL617" i="2"/>
  <c r="A618" i="2"/>
  <c r="H618" i="2"/>
  <c r="I618" i="2"/>
  <c r="J618" i="2"/>
  <c r="S618" i="2"/>
  <c r="U618" i="2"/>
  <c r="AE618" i="2"/>
  <c r="AF618" i="2"/>
  <c r="AI618" i="2"/>
  <c r="AP618" i="2"/>
  <c r="AQ618" i="2"/>
  <c r="AR618" i="2"/>
  <c r="AZ618" i="2"/>
  <c r="BA618" i="2"/>
  <c r="BB618" i="2"/>
  <c r="BJ618" i="2"/>
  <c r="BK618" i="2"/>
  <c r="BL618" i="2"/>
  <c r="A619" i="2"/>
  <c r="H619" i="2"/>
  <c r="I619" i="2"/>
  <c r="J619" i="2"/>
  <c r="S619" i="2"/>
  <c r="U619" i="2"/>
  <c r="AE619" i="2"/>
  <c r="AF619" i="2"/>
  <c r="AI619" i="2"/>
  <c r="AP619" i="2"/>
  <c r="AQ619" i="2"/>
  <c r="AR619" i="2"/>
  <c r="AZ619" i="2"/>
  <c r="BA619" i="2"/>
  <c r="BB619" i="2"/>
  <c r="BJ619" i="2"/>
  <c r="BK619" i="2"/>
  <c r="BL619" i="2"/>
  <c r="A620" i="2"/>
  <c r="H620" i="2"/>
  <c r="I620" i="2"/>
  <c r="J620" i="2"/>
  <c r="S620" i="2"/>
  <c r="U620" i="2"/>
  <c r="AE620" i="2"/>
  <c r="AF620" i="2"/>
  <c r="AI620" i="2"/>
  <c r="AP620" i="2"/>
  <c r="AQ620" i="2"/>
  <c r="AR620" i="2"/>
  <c r="AZ620" i="2"/>
  <c r="BA620" i="2"/>
  <c r="BB620" i="2"/>
  <c r="BJ620" i="2"/>
  <c r="BK620" i="2"/>
  <c r="BL620" i="2"/>
  <c r="A621" i="2"/>
  <c r="H621" i="2"/>
  <c r="I621" i="2"/>
  <c r="J621" i="2"/>
  <c r="S621" i="2"/>
  <c r="U621" i="2"/>
  <c r="AE621" i="2"/>
  <c r="AF621" i="2"/>
  <c r="AI621" i="2"/>
  <c r="AP621" i="2"/>
  <c r="AQ621" i="2"/>
  <c r="AR621" i="2"/>
  <c r="AZ621" i="2"/>
  <c r="BA621" i="2"/>
  <c r="BB621" i="2"/>
  <c r="BJ621" i="2"/>
  <c r="BK621" i="2"/>
  <c r="BL621" i="2"/>
  <c r="A622" i="2"/>
  <c r="H622" i="2"/>
  <c r="I622" i="2"/>
  <c r="J622" i="2"/>
  <c r="S622" i="2"/>
  <c r="U622" i="2"/>
  <c r="AE622" i="2"/>
  <c r="AF622" i="2"/>
  <c r="AI622" i="2"/>
  <c r="AP622" i="2"/>
  <c r="AQ622" i="2"/>
  <c r="AR622" i="2"/>
  <c r="AZ622" i="2"/>
  <c r="BA622" i="2"/>
  <c r="BB622" i="2"/>
  <c r="BJ622" i="2"/>
  <c r="BK622" i="2"/>
  <c r="BL622" i="2"/>
  <c r="A623" i="2"/>
  <c r="H623" i="2"/>
  <c r="I623" i="2"/>
  <c r="J623" i="2"/>
  <c r="S623" i="2"/>
  <c r="U623" i="2"/>
  <c r="AE623" i="2"/>
  <c r="AF623" i="2"/>
  <c r="AI623" i="2"/>
  <c r="AP623" i="2"/>
  <c r="AQ623" i="2"/>
  <c r="AR623" i="2"/>
  <c r="AZ623" i="2"/>
  <c r="BA623" i="2"/>
  <c r="BB623" i="2"/>
  <c r="BJ623" i="2"/>
  <c r="BK623" i="2"/>
  <c r="BL623" i="2"/>
  <c r="A624" i="2"/>
  <c r="H624" i="2"/>
  <c r="I624" i="2"/>
  <c r="J624" i="2"/>
  <c r="S624" i="2"/>
  <c r="U624" i="2"/>
  <c r="AE624" i="2"/>
  <c r="AF624" i="2"/>
  <c r="AI624" i="2"/>
  <c r="AP624" i="2"/>
  <c r="AQ624" i="2"/>
  <c r="AR624" i="2"/>
  <c r="AZ624" i="2"/>
  <c r="BA624" i="2"/>
  <c r="BB624" i="2"/>
  <c r="BJ624" i="2"/>
  <c r="BK624" i="2"/>
  <c r="BL624" i="2"/>
  <c r="A625" i="2"/>
  <c r="H625" i="2"/>
  <c r="I625" i="2"/>
  <c r="J625" i="2"/>
  <c r="S625" i="2"/>
  <c r="U625" i="2"/>
  <c r="AE625" i="2"/>
  <c r="AF625" i="2"/>
  <c r="AI625" i="2"/>
  <c r="AP625" i="2"/>
  <c r="AQ625" i="2"/>
  <c r="AR625" i="2"/>
  <c r="AZ625" i="2"/>
  <c r="BA625" i="2"/>
  <c r="BB625" i="2"/>
  <c r="BJ625" i="2"/>
  <c r="BK625" i="2"/>
  <c r="BL625" i="2"/>
  <c r="A626" i="2"/>
  <c r="H626" i="2"/>
  <c r="I626" i="2"/>
  <c r="J626" i="2"/>
  <c r="S626" i="2"/>
  <c r="U626" i="2"/>
  <c r="AE626" i="2"/>
  <c r="AF626" i="2"/>
  <c r="AI626" i="2"/>
  <c r="AP626" i="2"/>
  <c r="AQ626" i="2"/>
  <c r="AR626" i="2"/>
  <c r="AZ626" i="2"/>
  <c r="BA626" i="2"/>
  <c r="BB626" i="2"/>
  <c r="BJ626" i="2"/>
  <c r="BK626" i="2"/>
  <c r="BL626" i="2"/>
  <c r="A627" i="2"/>
  <c r="H627" i="2"/>
  <c r="I627" i="2"/>
  <c r="J627" i="2"/>
  <c r="S627" i="2"/>
  <c r="U627" i="2"/>
  <c r="AE627" i="2"/>
  <c r="AF627" i="2"/>
  <c r="AI627" i="2"/>
  <c r="AP627" i="2"/>
  <c r="AQ627" i="2"/>
  <c r="AR627" i="2"/>
  <c r="AZ627" i="2"/>
  <c r="BA627" i="2"/>
  <c r="BB627" i="2"/>
  <c r="BJ627" i="2"/>
  <c r="BK627" i="2"/>
  <c r="BL627" i="2"/>
  <c r="A628" i="2"/>
  <c r="H628" i="2"/>
  <c r="I628" i="2"/>
  <c r="J628" i="2"/>
  <c r="S628" i="2"/>
  <c r="U628" i="2"/>
  <c r="AE628" i="2"/>
  <c r="AF628" i="2"/>
  <c r="AI628" i="2"/>
  <c r="AP628" i="2"/>
  <c r="AQ628" i="2"/>
  <c r="AR628" i="2"/>
  <c r="AZ628" i="2"/>
  <c r="BA628" i="2"/>
  <c r="BB628" i="2"/>
  <c r="BJ628" i="2"/>
  <c r="BK628" i="2"/>
  <c r="BL628" i="2"/>
  <c r="A629" i="2"/>
  <c r="H629" i="2"/>
  <c r="I629" i="2"/>
  <c r="J629" i="2"/>
  <c r="S629" i="2"/>
  <c r="U629" i="2"/>
  <c r="AE629" i="2"/>
  <c r="AF629" i="2"/>
  <c r="AI629" i="2"/>
  <c r="AP629" i="2"/>
  <c r="AQ629" i="2"/>
  <c r="AR629" i="2"/>
  <c r="AZ629" i="2"/>
  <c r="BA629" i="2"/>
  <c r="BB629" i="2"/>
  <c r="BJ629" i="2"/>
  <c r="BK629" i="2"/>
  <c r="BL629" i="2"/>
  <c r="A630" i="2"/>
  <c r="H630" i="2"/>
  <c r="I630" i="2"/>
  <c r="J630" i="2"/>
  <c r="S630" i="2"/>
  <c r="U630" i="2"/>
  <c r="AE630" i="2"/>
  <c r="AF630" i="2"/>
  <c r="AI630" i="2"/>
  <c r="AP630" i="2"/>
  <c r="AQ630" i="2"/>
  <c r="AR630" i="2"/>
  <c r="AZ630" i="2"/>
  <c r="BA630" i="2"/>
  <c r="BB630" i="2"/>
  <c r="BJ630" i="2"/>
  <c r="BK630" i="2"/>
  <c r="BL630" i="2"/>
  <c r="A631" i="2"/>
  <c r="H631" i="2"/>
  <c r="I631" i="2"/>
  <c r="J631" i="2"/>
  <c r="S631" i="2"/>
  <c r="U631" i="2"/>
  <c r="AE631" i="2"/>
  <c r="AF631" i="2"/>
  <c r="AI631" i="2"/>
  <c r="AP631" i="2"/>
  <c r="AQ631" i="2"/>
  <c r="AR631" i="2"/>
  <c r="AZ631" i="2"/>
  <c r="BA631" i="2"/>
  <c r="BB631" i="2"/>
  <c r="BJ631" i="2"/>
  <c r="BK631" i="2"/>
  <c r="BL631" i="2"/>
  <c r="A632" i="2"/>
  <c r="H632" i="2"/>
  <c r="I632" i="2"/>
  <c r="J632" i="2"/>
  <c r="S632" i="2"/>
  <c r="U632" i="2"/>
  <c r="AE632" i="2"/>
  <c r="AF632" i="2"/>
  <c r="AI632" i="2"/>
  <c r="AP632" i="2"/>
  <c r="AQ632" i="2"/>
  <c r="AR632" i="2"/>
  <c r="AZ632" i="2"/>
  <c r="BA632" i="2"/>
  <c r="BB632" i="2"/>
  <c r="BJ632" i="2"/>
  <c r="BK632" i="2"/>
  <c r="BL632" i="2"/>
  <c r="A633" i="2"/>
  <c r="H633" i="2"/>
  <c r="I633" i="2"/>
  <c r="J633" i="2"/>
  <c r="S633" i="2"/>
  <c r="U633" i="2"/>
  <c r="AE633" i="2"/>
  <c r="AF633" i="2"/>
  <c r="AI633" i="2"/>
  <c r="AP633" i="2"/>
  <c r="AQ633" i="2"/>
  <c r="AR633" i="2"/>
  <c r="AZ633" i="2"/>
  <c r="BA633" i="2"/>
  <c r="BB633" i="2"/>
  <c r="BJ633" i="2"/>
  <c r="BK633" i="2"/>
  <c r="BL633" i="2"/>
  <c r="A634" i="2"/>
  <c r="H634" i="2"/>
  <c r="I634" i="2"/>
  <c r="J634" i="2"/>
  <c r="S634" i="2"/>
  <c r="U634" i="2"/>
  <c r="AE634" i="2"/>
  <c r="AF634" i="2"/>
  <c r="AI634" i="2"/>
  <c r="AP634" i="2"/>
  <c r="AQ634" i="2"/>
  <c r="AR634" i="2"/>
  <c r="AZ634" i="2"/>
  <c r="BA634" i="2"/>
  <c r="BB634" i="2"/>
  <c r="BJ634" i="2"/>
  <c r="BK634" i="2"/>
  <c r="BL634" i="2"/>
  <c r="A635" i="2"/>
  <c r="H635" i="2"/>
  <c r="I635" i="2"/>
  <c r="J635" i="2"/>
  <c r="S635" i="2"/>
  <c r="U635" i="2"/>
  <c r="AE635" i="2"/>
  <c r="AF635" i="2"/>
  <c r="AI635" i="2"/>
  <c r="AP635" i="2"/>
  <c r="AQ635" i="2"/>
  <c r="AR635" i="2"/>
  <c r="AZ635" i="2"/>
  <c r="BA635" i="2"/>
  <c r="BB635" i="2"/>
  <c r="BJ635" i="2"/>
  <c r="BK635" i="2"/>
  <c r="BL635" i="2"/>
  <c r="A636" i="2"/>
  <c r="H636" i="2"/>
  <c r="I636" i="2"/>
  <c r="J636" i="2"/>
  <c r="S636" i="2"/>
  <c r="U636" i="2"/>
  <c r="AE636" i="2"/>
  <c r="AF636" i="2"/>
  <c r="AI636" i="2"/>
  <c r="AP636" i="2"/>
  <c r="AQ636" i="2"/>
  <c r="AR636" i="2"/>
  <c r="AZ636" i="2"/>
  <c r="BA636" i="2"/>
  <c r="BB636" i="2"/>
  <c r="BJ636" i="2"/>
  <c r="BK636" i="2"/>
  <c r="BL636" i="2"/>
  <c r="A637" i="2"/>
  <c r="H637" i="2"/>
  <c r="I637" i="2"/>
  <c r="J637" i="2"/>
  <c r="S637" i="2"/>
  <c r="U637" i="2"/>
  <c r="AE637" i="2"/>
  <c r="AF637" i="2"/>
  <c r="AI637" i="2"/>
  <c r="AP637" i="2"/>
  <c r="AQ637" i="2"/>
  <c r="AR637" i="2"/>
  <c r="AZ637" i="2"/>
  <c r="BA637" i="2"/>
  <c r="BB637" i="2"/>
  <c r="BJ637" i="2"/>
  <c r="BK637" i="2"/>
  <c r="BL637" i="2"/>
  <c r="A638" i="2"/>
  <c r="H638" i="2"/>
  <c r="I638" i="2"/>
  <c r="J638" i="2"/>
  <c r="S638" i="2"/>
  <c r="U638" i="2"/>
  <c r="AE638" i="2"/>
  <c r="AF638" i="2"/>
  <c r="AI638" i="2"/>
  <c r="AP638" i="2"/>
  <c r="AQ638" i="2"/>
  <c r="AR638" i="2"/>
  <c r="AZ638" i="2"/>
  <c r="BA638" i="2"/>
  <c r="BB638" i="2"/>
  <c r="BJ638" i="2"/>
  <c r="BK638" i="2"/>
  <c r="BL638" i="2"/>
  <c r="A639" i="2"/>
  <c r="H639" i="2"/>
  <c r="I639" i="2"/>
  <c r="J639" i="2"/>
  <c r="S639" i="2"/>
  <c r="U639" i="2"/>
  <c r="AE639" i="2"/>
  <c r="AF639" i="2"/>
  <c r="AI639" i="2"/>
  <c r="AP639" i="2"/>
  <c r="AQ639" i="2"/>
  <c r="AR639" i="2"/>
  <c r="AZ639" i="2"/>
  <c r="BA639" i="2"/>
  <c r="BB639" i="2"/>
  <c r="BJ639" i="2"/>
  <c r="BK639" i="2"/>
  <c r="BL639" i="2"/>
  <c r="A640" i="2"/>
  <c r="H640" i="2"/>
  <c r="I640" i="2"/>
  <c r="J640" i="2"/>
  <c r="S640" i="2"/>
  <c r="U640" i="2"/>
  <c r="AE640" i="2"/>
  <c r="AF640" i="2"/>
  <c r="AI640" i="2"/>
  <c r="AP640" i="2"/>
  <c r="AQ640" i="2"/>
  <c r="AR640" i="2"/>
  <c r="AZ640" i="2"/>
  <c r="BA640" i="2"/>
  <c r="BB640" i="2"/>
  <c r="BJ640" i="2"/>
  <c r="BK640" i="2"/>
  <c r="BL640" i="2"/>
  <c r="A641" i="2"/>
  <c r="H641" i="2"/>
  <c r="I641" i="2"/>
  <c r="J641" i="2"/>
  <c r="S641" i="2"/>
  <c r="U641" i="2"/>
  <c r="AE641" i="2"/>
  <c r="AF641" i="2"/>
  <c r="AI641" i="2"/>
  <c r="AP641" i="2"/>
  <c r="AQ641" i="2"/>
  <c r="AR641" i="2"/>
  <c r="AZ641" i="2"/>
  <c r="BA641" i="2"/>
  <c r="BB641" i="2"/>
  <c r="BJ641" i="2"/>
  <c r="BK641" i="2"/>
  <c r="BL641" i="2"/>
  <c r="A642" i="2"/>
  <c r="H642" i="2"/>
  <c r="I642" i="2"/>
  <c r="J642" i="2"/>
  <c r="S642" i="2"/>
  <c r="U642" i="2"/>
  <c r="AE642" i="2"/>
  <c r="AF642" i="2"/>
  <c r="AI642" i="2"/>
  <c r="AP642" i="2"/>
  <c r="AQ642" i="2"/>
  <c r="AR642" i="2"/>
  <c r="AZ642" i="2"/>
  <c r="BA642" i="2"/>
  <c r="BB642" i="2"/>
  <c r="BJ642" i="2"/>
  <c r="BK642" i="2"/>
  <c r="BL642" i="2"/>
  <c r="A643" i="2"/>
  <c r="H643" i="2"/>
  <c r="I643" i="2"/>
  <c r="J643" i="2"/>
  <c r="S643" i="2"/>
  <c r="U643" i="2"/>
  <c r="AE643" i="2"/>
  <c r="AF643" i="2"/>
  <c r="AI643" i="2"/>
  <c r="AP643" i="2"/>
  <c r="AQ643" i="2"/>
  <c r="AR643" i="2"/>
  <c r="AZ643" i="2"/>
  <c r="BA643" i="2"/>
  <c r="BB643" i="2"/>
  <c r="BJ643" i="2"/>
  <c r="BK643" i="2"/>
  <c r="BL643" i="2"/>
  <c r="A644" i="2"/>
  <c r="H644" i="2"/>
  <c r="I644" i="2"/>
  <c r="J644" i="2"/>
  <c r="S644" i="2"/>
  <c r="U644" i="2"/>
  <c r="AE644" i="2"/>
  <c r="AF644" i="2"/>
  <c r="AI644" i="2"/>
  <c r="AP644" i="2"/>
  <c r="AQ644" i="2"/>
  <c r="AR644" i="2"/>
  <c r="AZ644" i="2"/>
  <c r="BA644" i="2"/>
  <c r="BB644" i="2"/>
  <c r="BJ644" i="2"/>
  <c r="BK644" i="2"/>
  <c r="BL644" i="2"/>
  <c r="A645" i="2"/>
  <c r="H645" i="2"/>
  <c r="I645" i="2"/>
  <c r="J645" i="2"/>
  <c r="S645" i="2"/>
  <c r="U645" i="2"/>
  <c r="AE645" i="2"/>
  <c r="AF645" i="2"/>
  <c r="AI645" i="2"/>
  <c r="AP645" i="2"/>
  <c r="AQ645" i="2"/>
  <c r="AR645" i="2"/>
  <c r="AZ645" i="2"/>
  <c r="BA645" i="2"/>
  <c r="BB645" i="2"/>
  <c r="BJ645" i="2"/>
  <c r="BK645" i="2"/>
  <c r="BL645" i="2"/>
  <c r="A646" i="2"/>
  <c r="H646" i="2"/>
  <c r="I646" i="2"/>
  <c r="J646" i="2"/>
  <c r="S646" i="2"/>
  <c r="U646" i="2"/>
  <c r="AE646" i="2"/>
  <c r="AF646" i="2"/>
  <c r="AI646" i="2"/>
  <c r="AP646" i="2"/>
  <c r="AQ646" i="2"/>
  <c r="AR646" i="2"/>
  <c r="AZ646" i="2"/>
  <c r="BA646" i="2"/>
  <c r="BB646" i="2"/>
  <c r="BJ646" i="2"/>
  <c r="BK646" i="2"/>
  <c r="BL646" i="2"/>
  <c r="A647" i="2"/>
  <c r="H647" i="2"/>
  <c r="I647" i="2"/>
  <c r="J647" i="2"/>
  <c r="S647" i="2"/>
  <c r="U647" i="2"/>
  <c r="AE647" i="2"/>
  <c r="AF647" i="2"/>
  <c r="AI647" i="2"/>
  <c r="AP647" i="2"/>
  <c r="AQ647" i="2"/>
  <c r="AR647" i="2"/>
  <c r="AZ647" i="2"/>
  <c r="BA647" i="2"/>
  <c r="BB647" i="2"/>
  <c r="BJ647" i="2"/>
  <c r="BK647" i="2"/>
  <c r="BL647" i="2"/>
  <c r="A648" i="2"/>
  <c r="H648" i="2"/>
  <c r="I648" i="2"/>
  <c r="J648" i="2"/>
  <c r="S648" i="2"/>
  <c r="U648" i="2"/>
  <c r="AE648" i="2"/>
  <c r="AF648" i="2"/>
  <c r="AI648" i="2"/>
  <c r="AP648" i="2"/>
  <c r="AQ648" i="2"/>
  <c r="AR648" i="2"/>
  <c r="AZ648" i="2"/>
  <c r="BA648" i="2"/>
  <c r="BB648" i="2"/>
  <c r="BJ648" i="2"/>
  <c r="BK648" i="2"/>
  <c r="BL648" i="2"/>
  <c r="A649" i="2"/>
  <c r="H649" i="2"/>
  <c r="I649" i="2"/>
  <c r="J649" i="2"/>
  <c r="S649" i="2"/>
  <c r="U649" i="2"/>
  <c r="AE649" i="2"/>
  <c r="AF649" i="2"/>
  <c r="AI649" i="2"/>
  <c r="AP649" i="2"/>
  <c r="AQ649" i="2"/>
  <c r="AR649" i="2"/>
  <c r="AZ649" i="2"/>
  <c r="BA649" i="2"/>
  <c r="BB649" i="2"/>
  <c r="BJ649" i="2"/>
  <c r="BK649" i="2"/>
  <c r="BL649" i="2"/>
  <c r="A650" i="2"/>
  <c r="H650" i="2"/>
  <c r="I650" i="2"/>
  <c r="J650" i="2"/>
  <c r="S650" i="2"/>
  <c r="U650" i="2"/>
  <c r="AE650" i="2"/>
  <c r="AF650" i="2"/>
  <c r="AI650" i="2"/>
  <c r="AP650" i="2"/>
  <c r="AQ650" i="2"/>
  <c r="AR650" i="2"/>
  <c r="AZ650" i="2"/>
  <c r="BA650" i="2"/>
  <c r="BB650" i="2"/>
  <c r="BJ650" i="2"/>
  <c r="BK650" i="2"/>
  <c r="BL650" i="2"/>
  <c r="A651" i="2"/>
  <c r="H651" i="2"/>
  <c r="I651" i="2"/>
  <c r="J651" i="2"/>
  <c r="S651" i="2"/>
  <c r="U651" i="2"/>
  <c r="AE651" i="2"/>
  <c r="AF651" i="2"/>
  <c r="AI651" i="2"/>
  <c r="AP651" i="2"/>
  <c r="AQ651" i="2"/>
  <c r="AR651" i="2"/>
  <c r="AZ651" i="2"/>
  <c r="BA651" i="2"/>
  <c r="BB651" i="2"/>
  <c r="BJ651" i="2"/>
  <c r="BK651" i="2"/>
  <c r="BL651" i="2"/>
  <c r="A652" i="2"/>
  <c r="H652" i="2"/>
  <c r="I652" i="2"/>
  <c r="J652" i="2"/>
  <c r="S652" i="2"/>
  <c r="U652" i="2"/>
  <c r="AE652" i="2"/>
  <c r="AF652" i="2"/>
  <c r="AI652" i="2"/>
  <c r="AP652" i="2"/>
  <c r="AQ652" i="2"/>
  <c r="AR652" i="2"/>
  <c r="AZ652" i="2"/>
  <c r="BA652" i="2"/>
  <c r="BB652" i="2"/>
  <c r="BJ652" i="2"/>
  <c r="BK652" i="2"/>
  <c r="BL652" i="2"/>
  <c r="A653" i="2"/>
  <c r="H653" i="2"/>
  <c r="I653" i="2"/>
  <c r="J653" i="2"/>
  <c r="S653" i="2"/>
  <c r="U653" i="2"/>
  <c r="AE653" i="2"/>
  <c r="AF653" i="2"/>
  <c r="AI653" i="2"/>
  <c r="AP653" i="2"/>
  <c r="AQ653" i="2"/>
  <c r="AR653" i="2"/>
  <c r="AZ653" i="2"/>
  <c r="BA653" i="2"/>
  <c r="BB653" i="2"/>
  <c r="BJ653" i="2"/>
  <c r="BK653" i="2"/>
  <c r="BL653" i="2"/>
  <c r="A654" i="2"/>
  <c r="H654" i="2"/>
  <c r="I654" i="2"/>
  <c r="J654" i="2"/>
  <c r="S654" i="2"/>
  <c r="U654" i="2"/>
  <c r="AE654" i="2"/>
  <c r="AF654" i="2"/>
  <c r="AI654" i="2"/>
  <c r="AP654" i="2"/>
  <c r="AQ654" i="2"/>
  <c r="AR654" i="2"/>
  <c r="AZ654" i="2"/>
  <c r="BA654" i="2"/>
  <c r="BB654" i="2"/>
  <c r="BJ654" i="2"/>
  <c r="BK654" i="2"/>
  <c r="BL654" i="2"/>
  <c r="A655" i="2"/>
  <c r="H655" i="2"/>
  <c r="I655" i="2"/>
  <c r="J655" i="2"/>
  <c r="S655" i="2"/>
  <c r="U655" i="2"/>
  <c r="AE655" i="2"/>
  <c r="AF655" i="2"/>
  <c r="AI655" i="2"/>
  <c r="AP655" i="2"/>
  <c r="AQ655" i="2"/>
  <c r="AR655" i="2"/>
  <c r="AZ655" i="2"/>
  <c r="BA655" i="2"/>
  <c r="BB655" i="2"/>
  <c r="BJ655" i="2"/>
  <c r="BK655" i="2"/>
  <c r="BL655" i="2"/>
  <c r="A656" i="2"/>
  <c r="H656" i="2"/>
  <c r="I656" i="2"/>
  <c r="J656" i="2"/>
  <c r="S656" i="2"/>
  <c r="U656" i="2"/>
  <c r="AE656" i="2"/>
  <c r="AF656" i="2"/>
  <c r="AI656" i="2"/>
  <c r="AP656" i="2"/>
  <c r="AQ656" i="2"/>
  <c r="AR656" i="2"/>
  <c r="AZ656" i="2"/>
  <c r="BA656" i="2"/>
  <c r="BB656" i="2"/>
  <c r="BJ656" i="2"/>
  <c r="BK656" i="2"/>
  <c r="BL656" i="2"/>
  <c r="A657" i="2"/>
  <c r="H657" i="2"/>
  <c r="I657" i="2"/>
  <c r="J657" i="2"/>
  <c r="S657" i="2"/>
  <c r="U657" i="2"/>
  <c r="AE657" i="2"/>
  <c r="AF657" i="2"/>
  <c r="AI657" i="2"/>
  <c r="AP657" i="2"/>
  <c r="AQ657" i="2"/>
  <c r="AR657" i="2"/>
  <c r="AZ657" i="2"/>
  <c r="BA657" i="2"/>
  <c r="BB657" i="2"/>
  <c r="BJ657" i="2"/>
  <c r="BK657" i="2"/>
  <c r="BL657" i="2"/>
  <c r="A658" i="2"/>
  <c r="H658" i="2"/>
  <c r="I658" i="2"/>
  <c r="J658" i="2"/>
  <c r="S658" i="2"/>
  <c r="U658" i="2"/>
  <c r="AE658" i="2"/>
  <c r="AF658" i="2"/>
  <c r="AI658" i="2"/>
  <c r="AP658" i="2"/>
  <c r="AQ658" i="2"/>
  <c r="AR658" i="2"/>
  <c r="AZ658" i="2"/>
  <c r="BA658" i="2"/>
  <c r="BB658" i="2"/>
  <c r="BJ658" i="2"/>
  <c r="BK658" i="2"/>
  <c r="BL658" i="2"/>
  <c r="A659" i="2"/>
  <c r="H659" i="2"/>
  <c r="I659" i="2"/>
  <c r="J659" i="2"/>
  <c r="S659" i="2"/>
  <c r="U659" i="2"/>
  <c r="AE659" i="2"/>
  <c r="AF659" i="2"/>
  <c r="AI659" i="2"/>
  <c r="AP659" i="2"/>
  <c r="AQ659" i="2"/>
  <c r="AR659" i="2"/>
  <c r="AZ659" i="2"/>
  <c r="BA659" i="2"/>
  <c r="BB659" i="2"/>
  <c r="BJ659" i="2"/>
  <c r="BK659" i="2"/>
  <c r="BL659" i="2"/>
  <c r="A660" i="2"/>
  <c r="H660" i="2"/>
  <c r="I660" i="2"/>
  <c r="J660" i="2"/>
  <c r="S660" i="2"/>
  <c r="U660" i="2"/>
  <c r="AE660" i="2"/>
  <c r="AF660" i="2"/>
  <c r="AI660" i="2"/>
  <c r="AP660" i="2"/>
  <c r="AQ660" i="2"/>
  <c r="AR660" i="2"/>
  <c r="AZ660" i="2"/>
  <c r="BA660" i="2"/>
  <c r="BB660" i="2"/>
  <c r="BJ660" i="2"/>
  <c r="BK660" i="2"/>
  <c r="BL660" i="2"/>
  <c r="A661" i="2"/>
  <c r="H661" i="2"/>
  <c r="I661" i="2"/>
  <c r="J661" i="2"/>
  <c r="S661" i="2"/>
  <c r="U661" i="2"/>
  <c r="AE661" i="2"/>
  <c r="AF661" i="2"/>
  <c r="AI661" i="2"/>
  <c r="AP661" i="2"/>
  <c r="AQ661" i="2"/>
  <c r="AR661" i="2"/>
  <c r="AZ661" i="2"/>
  <c r="BA661" i="2"/>
  <c r="BB661" i="2"/>
  <c r="BJ661" i="2"/>
  <c r="BK661" i="2"/>
  <c r="BL661" i="2"/>
  <c r="A662" i="2"/>
  <c r="H662" i="2"/>
  <c r="I662" i="2"/>
  <c r="J662" i="2"/>
  <c r="S662" i="2"/>
  <c r="U662" i="2"/>
  <c r="AE662" i="2"/>
  <c r="AF662" i="2"/>
  <c r="AI662" i="2"/>
  <c r="AP662" i="2"/>
  <c r="AQ662" i="2"/>
  <c r="AR662" i="2"/>
  <c r="AZ662" i="2"/>
  <c r="BA662" i="2"/>
  <c r="BB662" i="2"/>
  <c r="BJ662" i="2"/>
  <c r="BK662" i="2"/>
  <c r="BL662" i="2"/>
  <c r="A663" i="2"/>
  <c r="H663" i="2"/>
  <c r="I663" i="2"/>
  <c r="J663" i="2"/>
  <c r="S663" i="2"/>
  <c r="U663" i="2"/>
  <c r="AE663" i="2"/>
  <c r="AF663" i="2"/>
  <c r="AI663" i="2"/>
  <c r="AP663" i="2"/>
  <c r="AQ663" i="2"/>
  <c r="AR663" i="2"/>
  <c r="AZ663" i="2"/>
  <c r="BA663" i="2"/>
  <c r="BB663" i="2"/>
  <c r="BJ663" i="2"/>
  <c r="BK663" i="2"/>
  <c r="BL663" i="2"/>
  <c r="A664" i="2"/>
  <c r="H664" i="2"/>
  <c r="I664" i="2"/>
  <c r="J664" i="2"/>
  <c r="S664" i="2"/>
  <c r="U664" i="2"/>
  <c r="AE664" i="2"/>
  <c r="AF664" i="2"/>
  <c r="AI664" i="2"/>
  <c r="AP664" i="2"/>
  <c r="AQ664" i="2"/>
  <c r="AR664" i="2"/>
  <c r="AZ664" i="2"/>
  <c r="BA664" i="2"/>
  <c r="BB664" i="2"/>
  <c r="BJ664" i="2"/>
  <c r="BK664" i="2"/>
  <c r="BL664" i="2"/>
  <c r="A665" i="2"/>
  <c r="H665" i="2"/>
  <c r="I665" i="2"/>
  <c r="J665" i="2"/>
  <c r="S665" i="2"/>
  <c r="U665" i="2"/>
  <c r="AE665" i="2"/>
  <c r="AF665" i="2"/>
  <c r="AI665" i="2"/>
  <c r="AP665" i="2"/>
  <c r="AQ665" i="2"/>
  <c r="AR665" i="2"/>
  <c r="AZ665" i="2"/>
  <c r="BA665" i="2"/>
  <c r="BB665" i="2"/>
  <c r="BJ665" i="2"/>
  <c r="BK665" i="2"/>
  <c r="BL665" i="2"/>
  <c r="A666" i="2"/>
  <c r="H666" i="2"/>
  <c r="I666" i="2"/>
  <c r="J666" i="2"/>
  <c r="S666" i="2"/>
  <c r="U666" i="2"/>
  <c r="AE666" i="2"/>
  <c r="AF666" i="2"/>
  <c r="AI666" i="2"/>
  <c r="AP666" i="2"/>
  <c r="AQ666" i="2"/>
  <c r="AR666" i="2"/>
  <c r="AZ666" i="2"/>
  <c r="BA666" i="2"/>
  <c r="BB666" i="2"/>
  <c r="BJ666" i="2"/>
  <c r="BK666" i="2"/>
  <c r="BL666" i="2"/>
  <c r="A667" i="2"/>
  <c r="H667" i="2"/>
  <c r="I667" i="2"/>
  <c r="J667" i="2"/>
  <c r="S667" i="2"/>
  <c r="U667" i="2"/>
  <c r="AE667" i="2"/>
  <c r="AF667" i="2"/>
  <c r="AI667" i="2"/>
  <c r="AP667" i="2"/>
  <c r="AQ667" i="2"/>
  <c r="AR667" i="2"/>
  <c r="AZ667" i="2"/>
  <c r="BA667" i="2"/>
  <c r="BB667" i="2"/>
  <c r="BJ667" i="2"/>
  <c r="BK667" i="2"/>
  <c r="BL667" i="2"/>
  <c r="A668" i="2"/>
  <c r="H668" i="2"/>
  <c r="I668" i="2"/>
  <c r="J668" i="2"/>
  <c r="S668" i="2"/>
  <c r="U668" i="2"/>
  <c r="AE668" i="2"/>
  <c r="AF668" i="2"/>
  <c r="AI668" i="2"/>
  <c r="AP668" i="2"/>
  <c r="AQ668" i="2"/>
  <c r="AR668" i="2"/>
  <c r="AZ668" i="2"/>
  <c r="BA668" i="2"/>
  <c r="BB668" i="2"/>
  <c r="BJ668" i="2"/>
  <c r="BK668" i="2"/>
  <c r="BL668" i="2"/>
  <c r="A669" i="2"/>
  <c r="H669" i="2"/>
  <c r="I669" i="2"/>
  <c r="J669" i="2"/>
  <c r="S669" i="2"/>
  <c r="U669" i="2"/>
  <c r="AE669" i="2"/>
  <c r="AF669" i="2"/>
  <c r="AI669" i="2"/>
  <c r="AP669" i="2"/>
  <c r="AQ669" i="2"/>
  <c r="AR669" i="2"/>
  <c r="AZ669" i="2"/>
  <c r="BA669" i="2"/>
  <c r="BB669" i="2"/>
  <c r="BJ669" i="2"/>
  <c r="BK669" i="2"/>
  <c r="BL669" i="2"/>
  <c r="A670" i="2"/>
  <c r="H670" i="2"/>
  <c r="I670" i="2"/>
  <c r="J670" i="2"/>
  <c r="S670" i="2"/>
  <c r="U670" i="2"/>
  <c r="AE670" i="2"/>
  <c r="AF670" i="2"/>
  <c r="AI670" i="2"/>
  <c r="AP670" i="2"/>
  <c r="AQ670" i="2"/>
  <c r="AR670" i="2"/>
  <c r="AZ670" i="2"/>
  <c r="BA670" i="2"/>
  <c r="BB670" i="2"/>
  <c r="BJ670" i="2"/>
  <c r="BK670" i="2"/>
  <c r="BL670" i="2"/>
  <c r="A671" i="2"/>
  <c r="H671" i="2"/>
  <c r="I671" i="2"/>
  <c r="J671" i="2"/>
  <c r="S671" i="2"/>
  <c r="U671" i="2"/>
  <c r="AE671" i="2"/>
  <c r="AF671" i="2"/>
  <c r="AI671" i="2"/>
  <c r="AP671" i="2"/>
  <c r="AQ671" i="2"/>
  <c r="AR671" i="2"/>
  <c r="AZ671" i="2"/>
  <c r="BA671" i="2"/>
  <c r="BB671" i="2"/>
  <c r="BJ671" i="2"/>
  <c r="BK671" i="2"/>
  <c r="BL671" i="2"/>
  <c r="A672" i="2"/>
  <c r="H672" i="2"/>
  <c r="I672" i="2"/>
  <c r="J672" i="2"/>
  <c r="S672" i="2"/>
  <c r="U672" i="2"/>
  <c r="AE672" i="2"/>
  <c r="AF672" i="2"/>
  <c r="AI672" i="2"/>
  <c r="AP672" i="2"/>
  <c r="AQ672" i="2"/>
  <c r="AR672" i="2"/>
  <c r="AZ672" i="2"/>
  <c r="BA672" i="2"/>
  <c r="BB672" i="2"/>
  <c r="BJ672" i="2"/>
  <c r="BK672" i="2"/>
  <c r="BL672" i="2"/>
  <c r="A673" i="2"/>
  <c r="H673" i="2"/>
  <c r="I673" i="2"/>
  <c r="J673" i="2"/>
  <c r="S673" i="2"/>
  <c r="U673" i="2"/>
  <c r="AE673" i="2"/>
  <c r="AF673" i="2"/>
  <c r="AI673" i="2"/>
  <c r="AP673" i="2"/>
  <c r="AQ673" i="2"/>
  <c r="AR673" i="2"/>
  <c r="AZ673" i="2"/>
  <c r="BA673" i="2"/>
  <c r="BB673" i="2"/>
  <c r="BJ673" i="2"/>
  <c r="BK673" i="2"/>
  <c r="BL673" i="2"/>
  <c r="A674" i="2"/>
  <c r="H674" i="2"/>
  <c r="I674" i="2"/>
  <c r="J674" i="2"/>
  <c r="S674" i="2"/>
  <c r="U674" i="2"/>
  <c r="AE674" i="2"/>
  <c r="AF674" i="2"/>
  <c r="AI674" i="2"/>
  <c r="AP674" i="2"/>
  <c r="AQ674" i="2"/>
  <c r="AR674" i="2"/>
  <c r="AZ674" i="2"/>
  <c r="BA674" i="2"/>
  <c r="BB674" i="2"/>
  <c r="BJ674" i="2"/>
  <c r="BK674" i="2"/>
  <c r="BL674" i="2"/>
  <c r="A675" i="2"/>
  <c r="H675" i="2"/>
  <c r="I675" i="2"/>
  <c r="J675" i="2"/>
  <c r="S675" i="2"/>
  <c r="U675" i="2"/>
  <c r="AE675" i="2"/>
  <c r="AF675" i="2"/>
  <c r="AI675" i="2"/>
  <c r="AP675" i="2"/>
  <c r="AQ675" i="2"/>
  <c r="AR675" i="2"/>
  <c r="AZ675" i="2"/>
  <c r="BA675" i="2"/>
  <c r="BB675" i="2"/>
  <c r="BJ675" i="2"/>
  <c r="BK675" i="2"/>
  <c r="BL675" i="2"/>
  <c r="A676" i="2"/>
  <c r="H676" i="2"/>
  <c r="I676" i="2"/>
  <c r="J676" i="2"/>
  <c r="S676" i="2"/>
  <c r="U676" i="2"/>
  <c r="AE676" i="2"/>
  <c r="AF676" i="2"/>
  <c r="AI676" i="2"/>
  <c r="AP676" i="2"/>
  <c r="AQ676" i="2"/>
  <c r="AR676" i="2"/>
  <c r="AZ676" i="2"/>
  <c r="BA676" i="2"/>
  <c r="BB676" i="2"/>
  <c r="BJ676" i="2"/>
  <c r="BK676" i="2"/>
  <c r="BL676" i="2"/>
  <c r="A677" i="2"/>
  <c r="H677" i="2"/>
  <c r="I677" i="2"/>
  <c r="J677" i="2"/>
  <c r="S677" i="2"/>
  <c r="U677" i="2"/>
  <c r="AE677" i="2"/>
  <c r="AF677" i="2"/>
  <c r="AI677" i="2"/>
  <c r="AP677" i="2"/>
  <c r="AQ677" i="2"/>
  <c r="AR677" i="2"/>
  <c r="AZ677" i="2"/>
  <c r="BA677" i="2"/>
  <c r="BB677" i="2"/>
  <c r="BJ677" i="2"/>
  <c r="BK677" i="2"/>
  <c r="BL677" i="2"/>
  <c r="A678" i="2"/>
  <c r="H678" i="2"/>
  <c r="I678" i="2"/>
  <c r="J678" i="2"/>
  <c r="S678" i="2"/>
  <c r="U678" i="2"/>
  <c r="AE678" i="2"/>
  <c r="AF678" i="2"/>
  <c r="AI678" i="2"/>
  <c r="AP678" i="2"/>
  <c r="AQ678" i="2"/>
  <c r="AR678" i="2"/>
  <c r="AZ678" i="2"/>
  <c r="BA678" i="2"/>
  <c r="BB678" i="2"/>
  <c r="BJ678" i="2"/>
  <c r="BK678" i="2"/>
  <c r="BL678" i="2"/>
  <c r="A679" i="2"/>
  <c r="H679" i="2"/>
  <c r="I679" i="2"/>
  <c r="J679" i="2"/>
  <c r="S679" i="2"/>
  <c r="U679" i="2"/>
  <c r="AE679" i="2"/>
  <c r="AF679" i="2"/>
  <c r="AI679" i="2"/>
  <c r="AP679" i="2"/>
  <c r="AQ679" i="2"/>
  <c r="AR679" i="2"/>
  <c r="AZ679" i="2"/>
  <c r="BA679" i="2"/>
  <c r="BB679" i="2"/>
  <c r="BJ679" i="2"/>
  <c r="BK679" i="2"/>
  <c r="BL679" i="2"/>
  <c r="A680" i="2"/>
  <c r="H680" i="2"/>
  <c r="I680" i="2"/>
  <c r="J680" i="2"/>
  <c r="S680" i="2"/>
  <c r="U680" i="2"/>
  <c r="AE680" i="2"/>
  <c r="AF680" i="2"/>
  <c r="AI680" i="2"/>
  <c r="AP680" i="2"/>
  <c r="AQ680" i="2"/>
  <c r="AR680" i="2"/>
  <c r="AZ680" i="2"/>
  <c r="BA680" i="2"/>
  <c r="BB680" i="2"/>
  <c r="BJ680" i="2"/>
  <c r="BK680" i="2"/>
  <c r="BL680" i="2"/>
  <c r="A681" i="2"/>
  <c r="H681" i="2"/>
  <c r="I681" i="2"/>
  <c r="J681" i="2"/>
  <c r="S681" i="2"/>
  <c r="U681" i="2"/>
  <c r="AE681" i="2"/>
  <c r="AF681" i="2"/>
  <c r="AI681" i="2"/>
  <c r="AP681" i="2"/>
  <c r="AQ681" i="2"/>
  <c r="AR681" i="2"/>
  <c r="AZ681" i="2"/>
  <c r="BA681" i="2"/>
  <c r="BB681" i="2"/>
  <c r="BJ681" i="2"/>
  <c r="BK681" i="2"/>
  <c r="BL681" i="2"/>
  <c r="A682" i="2"/>
  <c r="H682" i="2"/>
  <c r="I682" i="2"/>
  <c r="J682" i="2"/>
  <c r="S682" i="2"/>
  <c r="U682" i="2"/>
  <c r="AE682" i="2"/>
  <c r="AF682" i="2"/>
  <c r="AI682" i="2"/>
  <c r="AP682" i="2"/>
  <c r="AQ682" i="2"/>
  <c r="AR682" i="2"/>
  <c r="AZ682" i="2"/>
  <c r="BA682" i="2"/>
  <c r="BB682" i="2"/>
  <c r="BJ682" i="2"/>
  <c r="BK682" i="2"/>
  <c r="BL682" i="2"/>
  <c r="A683" i="2"/>
  <c r="H683" i="2"/>
  <c r="I683" i="2"/>
  <c r="J683" i="2"/>
  <c r="S683" i="2"/>
  <c r="U683" i="2"/>
  <c r="AE683" i="2"/>
  <c r="AF683" i="2"/>
  <c r="AI683" i="2"/>
  <c r="AP683" i="2"/>
  <c r="AQ683" i="2"/>
  <c r="AR683" i="2"/>
  <c r="AZ683" i="2"/>
  <c r="BA683" i="2"/>
  <c r="BB683" i="2"/>
  <c r="BJ683" i="2"/>
  <c r="BK683" i="2"/>
  <c r="BL683" i="2"/>
  <c r="A684" i="2"/>
  <c r="H684" i="2"/>
  <c r="I684" i="2"/>
  <c r="J684" i="2"/>
  <c r="S684" i="2"/>
  <c r="U684" i="2"/>
  <c r="AE684" i="2"/>
  <c r="AF684" i="2"/>
  <c r="AI684" i="2"/>
  <c r="AP684" i="2"/>
  <c r="AQ684" i="2"/>
  <c r="AR684" i="2"/>
  <c r="AZ684" i="2"/>
  <c r="BA684" i="2"/>
  <c r="BB684" i="2"/>
  <c r="BJ684" i="2"/>
  <c r="BK684" i="2"/>
  <c r="BL684" i="2"/>
  <c r="A685" i="2"/>
  <c r="H685" i="2"/>
  <c r="I685" i="2"/>
  <c r="J685" i="2"/>
  <c r="S685" i="2"/>
  <c r="U685" i="2"/>
  <c r="AE685" i="2"/>
  <c r="AF685" i="2"/>
  <c r="AI685" i="2"/>
  <c r="AP685" i="2"/>
  <c r="AQ685" i="2"/>
  <c r="AR685" i="2"/>
  <c r="AZ685" i="2"/>
  <c r="BA685" i="2"/>
  <c r="BB685" i="2"/>
  <c r="BJ685" i="2"/>
  <c r="BK685" i="2"/>
  <c r="BL685" i="2"/>
  <c r="A686" i="2"/>
  <c r="H686" i="2"/>
  <c r="I686" i="2"/>
  <c r="J686" i="2"/>
  <c r="S686" i="2"/>
  <c r="U686" i="2"/>
  <c r="AE686" i="2"/>
  <c r="AF686" i="2"/>
  <c r="AI686" i="2"/>
  <c r="AP686" i="2"/>
  <c r="AQ686" i="2"/>
  <c r="AR686" i="2"/>
  <c r="AZ686" i="2"/>
  <c r="BA686" i="2"/>
  <c r="BB686" i="2"/>
  <c r="BJ686" i="2"/>
  <c r="BK686" i="2"/>
  <c r="BL686" i="2"/>
  <c r="A687" i="2"/>
  <c r="H687" i="2"/>
  <c r="I687" i="2"/>
  <c r="J687" i="2"/>
  <c r="S687" i="2"/>
  <c r="U687" i="2"/>
  <c r="AE687" i="2"/>
  <c r="AF687" i="2"/>
  <c r="AI687" i="2"/>
  <c r="AP687" i="2"/>
  <c r="AQ687" i="2"/>
  <c r="AR687" i="2"/>
  <c r="AZ687" i="2"/>
  <c r="BA687" i="2"/>
  <c r="BB687" i="2"/>
  <c r="BJ687" i="2"/>
  <c r="BK687" i="2"/>
  <c r="BL687" i="2"/>
  <c r="A688" i="2"/>
  <c r="H688" i="2"/>
  <c r="I688" i="2"/>
  <c r="J688" i="2"/>
  <c r="S688" i="2"/>
  <c r="U688" i="2"/>
  <c r="AE688" i="2"/>
  <c r="AF688" i="2"/>
  <c r="AI688" i="2"/>
  <c r="AP688" i="2"/>
  <c r="AQ688" i="2"/>
  <c r="AR688" i="2"/>
  <c r="AZ688" i="2"/>
  <c r="BA688" i="2"/>
  <c r="BB688" i="2"/>
  <c r="BJ688" i="2"/>
  <c r="BK688" i="2"/>
  <c r="BL688" i="2"/>
  <c r="A689" i="2"/>
  <c r="H689" i="2"/>
  <c r="I689" i="2"/>
  <c r="J689" i="2"/>
  <c r="S689" i="2"/>
  <c r="U689" i="2"/>
  <c r="AE689" i="2"/>
  <c r="AF689" i="2"/>
  <c r="AI689" i="2"/>
  <c r="AP689" i="2"/>
  <c r="AQ689" i="2"/>
  <c r="AR689" i="2"/>
  <c r="AZ689" i="2"/>
  <c r="BA689" i="2"/>
  <c r="BB689" i="2"/>
  <c r="BJ689" i="2"/>
  <c r="BK689" i="2"/>
  <c r="BL689" i="2"/>
  <c r="A690" i="2"/>
  <c r="H690" i="2"/>
  <c r="I690" i="2"/>
  <c r="J690" i="2"/>
  <c r="S690" i="2"/>
  <c r="U690" i="2"/>
  <c r="AE690" i="2"/>
  <c r="AF690" i="2"/>
  <c r="AI690" i="2"/>
  <c r="AP690" i="2"/>
  <c r="AQ690" i="2"/>
  <c r="AR690" i="2"/>
  <c r="AZ690" i="2"/>
  <c r="BA690" i="2"/>
  <c r="BB690" i="2"/>
  <c r="BJ690" i="2"/>
  <c r="BK690" i="2"/>
  <c r="BL690" i="2"/>
  <c r="A691" i="2"/>
  <c r="H691" i="2"/>
  <c r="I691" i="2"/>
  <c r="J691" i="2"/>
  <c r="S691" i="2"/>
  <c r="U691" i="2"/>
  <c r="AE691" i="2"/>
  <c r="AF691" i="2"/>
  <c r="AI691" i="2"/>
  <c r="AP691" i="2"/>
  <c r="AQ691" i="2"/>
  <c r="AR691" i="2"/>
  <c r="AZ691" i="2"/>
  <c r="BA691" i="2"/>
  <c r="BB691" i="2"/>
  <c r="BJ691" i="2"/>
  <c r="BK691" i="2"/>
  <c r="BL691" i="2"/>
  <c r="A692" i="2"/>
  <c r="H692" i="2"/>
  <c r="I692" i="2"/>
  <c r="J692" i="2"/>
  <c r="S692" i="2"/>
  <c r="U692" i="2"/>
  <c r="AE692" i="2"/>
  <c r="AF692" i="2"/>
  <c r="AI692" i="2"/>
  <c r="AP692" i="2"/>
  <c r="AQ692" i="2"/>
  <c r="AR692" i="2"/>
  <c r="AZ692" i="2"/>
  <c r="BA692" i="2"/>
  <c r="BB692" i="2"/>
  <c r="BJ692" i="2"/>
  <c r="BK692" i="2"/>
  <c r="BL692" i="2"/>
  <c r="A693" i="2"/>
  <c r="H693" i="2"/>
  <c r="I693" i="2"/>
  <c r="J693" i="2"/>
  <c r="S693" i="2"/>
  <c r="U693" i="2"/>
  <c r="AE693" i="2"/>
  <c r="AF693" i="2"/>
  <c r="AI693" i="2"/>
  <c r="AP693" i="2"/>
  <c r="AQ693" i="2"/>
  <c r="AR693" i="2"/>
  <c r="AZ693" i="2"/>
  <c r="BA693" i="2"/>
  <c r="BB693" i="2"/>
  <c r="BJ693" i="2"/>
  <c r="BK693" i="2"/>
  <c r="BL693" i="2"/>
  <c r="A694" i="2"/>
  <c r="H694" i="2"/>
  <c r="I694" i="2"/>
  <c r="J694" i="2"/>
  <c r="S694" i="2"/>
  <c r="U694" i="2"/>
  <c r="AE694" i="2"/>
  <c r="AF694" i="2"/>
  <c r="AI694" i="2"/>
  <c r="AP694" i="2"/>
  <c r="AQ694" i="2"/>
  <c r="AR694" i="2"/>
  <c r="AZ694" i="2"/>
  <c r="BA694" i="2"/>
  <c r="BB694" i="2"/>
  <c r="BJ694" i="2"/>
  <c r="BK694" i="2"/>
  <c r="BL694" i="2"/>
  <c r="A695" i="2"/>
  <c r="H695" i="2"/>
  <c r="I695" i="2"/>
  <c r="J695" i="2"/>
  <c r="S695" i="2"/>
  <c r="U695" i="2"/>
  <c r="AE695" i="2"/>
  <c r="AF695" i="2"/>
  <c r="AI695" i="2"/>
  <c r="AP695" i="2"/>
  <c r="AQ695" i="2"/>
  <c r="AR695" i="2"/>
  <c r="AZ695" i="2"/>
  <c r="BA695" i="2"/>
  <c r="BB695" i="2"/>
  <c r="BJ695" i="2"/>
  <c r="BK695" i="2"/>
  <c r="BL695" i="2"/>
  <c r="A696" i="2"/>
  <c r="H696" i="2"/>
  <c r="I696" i="2"/>
  <c r="J696" i="2"/>
  <c r="S696" i="2"/>
  <c r="U696" i="2"/>
  <c r="AE696" i="2"/>
  <c r="AF696" i="2"/>
  <c r="AI696" i="2"/>
  <c r="AP696" i="2"/>
  <c r="AQ696" i="2"/>
  <c r="AR696" i="2"/>
  <c r="AZ696" i="2"/>
  <c r="BA696" i="2"/>
  <c r="BB696" i="2"/>
  <c r="BJ696" i="2"/>
  <c r="BK696" i="2"/>
  <c r="BL696" i="2"/>
  <c r="A697" i="2"/>
  <c r="H697" i="2"/>
  <c r="I697" i="2"/>
  <c r="J697" i="2"/>
  <c r="S697" i="2"/>
  <c r="U697" i="2"/>
  <c r="AE697" i="2"/>
  <c r="AF697" i="2"/>
  <c r="AI697" i="2"/>
  <c r="AP697" i="2"/>
  <c r="AQ697" i="2"/>
  <c r="AR697" i="2"/>
  <c r="AZ697" i="2"/>
  <c r="BA697" i="2"/>
  <c r="BB697" i="2"/>
  <c r="BJ697" i="2"/>
  <c r="BK697" i="2"/>
  <c r="BL697" i="2"/>
  <c r="A698" i="2"/>
  <c r="H698" i="2"/>
  <c r="I698" i="2"/>
  <c r="J698" i="2"/>
  <c r="S698" i="2"/>
  <c r="U698" i="2"/>
  <c r="AE698" i="2"/>
  <c r="AF698" i="2"/>
  <c r="AI698" i="2"/>
  <c r="AP698" i="2"/>
  <c r="AQ698" i="2"/>
  <c r="AR698" i="2"/>
  <c r="AZ698" i="2"/>
  <c r="BA698" i="2"/>
  <c r="BB698" i="2"/>
  <c r="BJ698" i="2"/>
  <c r="BK698" i="2"/>
  <c r="BL698" i="2"/>
  <c r="A699" i="2"/>
  <c r="H699" i="2"/>
  <c r="I699" i="2"/>
  <c r="J699" i="2"/>
  <c r="S699" i="2"/>
  <c r="U699" i="2"/>
  <c r="AE699" i="2"/>
  <c r="AF699" i="2"/>
  <c r="AI699" i="2"/>
  <c r="AP699" i="2"/>
  <c r="AQ699" i="2"/>
  <c r="AR699" i="2"/>
  <c r="AZ699" i="2"/>
  <c r="BA699" i="2"/>
  <c r="BB699" i="2"/>
  <c r="BJ699" i="2"/>
  <c r="BK699" i="2"/>
  <c r="BL699" i="2"/>
  <c r="A700" i="2"/>
  <c r="H700" i="2"/>
  <c r="I700" i="2"/>
  <c r="J700" i="2"/>
  <c r="S700" i="2"/>
  <c r="U700" i="2"/>
  <c r="AE700" i="2"/>
  <c r="AF700" i="2"/>
  <c r="AI700" i="2"/>
  <c r="AP700" i="2"/>
  <c r="AQ700" i="2"/>
  <c r="AR700" i="2"/>
  <c r="AZ700" i="2"/>
  <c r="BA700" i="2"/>
  <c r="BB700" i="2"/>
  <c r="BJ700" i="2"/>
  <c r="BK700" i="2"/>
  <c r="BL700" i="2"/>
  <c r="A701" i="2"/>
  <c r="H701" i="2"/>
  <c r="I701" i="2"/>
  <c r="J701" i="2"/>
  <c r="S701" i="2"/>
  <c r="U701" i="2"/>
  <c r="AE701" i="2"/>
  <c r="AF701" i="2"/>
  <c r="AI701" i="2"/>
  <c r="AP701" i="2"/>
  <c r="AQ701" i="2"/>
  <c r="AR701" i="2"/>
  <c r="AZ701" i="2"/>
  <c r="BA701" i="2"/>
  <c r="BB701" i="2"/>
  <c r="BJ701" i="2"/>
  <c r="BK701" i="2"/>
  <c r="BL701" i="2"/>
  <c r="A702" i="2"/>
  <c r="H702" i="2"/>
  <c r="I702" i="2"/>
  <c r="J702" i="2"/>
  <c r="S702" i="2"/>
  <c r="U702" i="2"/>
  <c r="AE702" i="2"/>
  <c r="AF702" i="2"/>
  <c r="AI702" i="2"/>
  <c r="AP702" i="2"/>
  <c r="AQ702" i="2"/>
  <c r="AR702" i="2"/>
  <c r="AZ702" i="2"/>
  <c r="BA702" i="2"/>
  <c r="BB702" i="2"/>
  <c r="BJ702" i="2"/>
  <c r="BK702" i="2"/>
  <c r="BL702" i="2"/>
  <c r="A703" i="2"/>
  <c r="H703" i="2"/>
  <c r="I703" i="2"/>
  <c r="J703" i="2"/>
  <c r="S703" i="2"/>
  <c r="U703" i="2"/>
  <c r="AE703" i="2"/>
  <c r="AF703" i="2"/>
  <c r="AI703" i="2"/>
  <c r="AP703" i="2"/>
  <c r="AQ703" i="2"/>
  <c r="AR703" i="2"/>
  <c r="AZ703" i="2"/>
  <c r="BA703" i="2"/>
  <c r="BB703" i="2"/>
  <c r="BJ703" i="2"/>
  <c r="BK703" i="2"/>
  <c r="BL703" i="2"/>
  <c r="A704" i="2"/>
  <c r="H704" i="2"/>
  <c r="I704" i="2"/>
  <c r="J704" i="2"/>
  <c r="S704" i="2"/>
  <c r="U704" i="2"/>
  <c r="AE704" i="2"/>
  <c r="AF704" i="2"/>
  <c r="AI704" i="2"/>
  <c r="AP704" i="2"/>
  <c r="AQ704" i="2"/>
  <c r="AR704" i="2"/>
  <c r="AZ704" i="2"/>
  <c r="BA704" i="2"/>
  <c r="BB704" i="2"/>
  <c r="BJ704" i="2"/>
  <c r="BK704" i="2"/>
  <c r="BL704" i="2"/>
  <c r="A705" i="2"/>
  <c r="H705" i="2"/>
  <c r="I705" i="2"/>
  <c r="J705" i="2"/>
  <c r="S705" i="2"/>
  <c r="U705" i="2"/>
  <c r="AE705" i="2"/>
  <c r="AF705" i="2"/>
  <c r="AI705" i="2"/>
  <c r="AP705" i="2"/>
  <c r="AQ705" i="2"/>
  <c r="AR705" i="2"/>
  <c r="AZ705" i="2"/>
  <c r="BA705" i="2"/>
  <c r="BB705" i="2"/>
  <c r="BJ705" i="2"/>
  <c r="BK705" i="2"/>
  <c r="BL705" i="2"/>
  <c r="A706" i="2"/>
  <c r="H706" i="2"/>
  <c r="I706" i="2"/>
  <c r="J706" i="2"/>
  <c r="S706" i="2"/>
  <c r="U706" i="2"/>
  <c r="AE706" i="2"/>
  <c r="AF706" i="2"/>
  <c r="AI706" i="2"/>
  <c r="AP706" i="2"/>
  <c r="AQ706" i="2"/>
  <c r="AR706" i="2"/>
  <c r="AZ706" i="2"/>
  <c r="BA706" i="2"/>
  <c r="BB706" i="2"/>
  <c r="BJ706" i="2"/>
  <c r="BK706" i="2"/>
  <c r="BL706" i="2"/>
  <c r="A707" i="2"/>
  <c r="H707" i="2"/>
  <c r="I707" i="2"/>
  <c r="J707" i="2"/>
  <c r="S707" i="2"/>
  <c r="U707" i="2"/>
  <c r="AE707" i="2"/>
  <c r="AF707" i="2"/>
  <c r="AI707" i="2"/>
  <c r="AP707" i="2"/>
  <c r="AQ707" i="2"/>
  <c r="AR707" i="2"/>
  <c r="AZ707" i="2"/>
  <c r="BA707" i="2"/>
  <c r="BB707" i="2"/>
  <c r="BJ707" i="2"/>
  <c r="BK707" i="2"/>
  <c r="BL707" i="2"/>
  <c r="A708" i="2"/>
  <c r="H708" i="2"/>
  <c r="I708" i="2"/>
  <c r="J708" i="2"/>
  <c r="S708" i="2"/>
  <c r="U708" i="2"/>
  <c r="AE708" i="2"/>
  <c r="AF708" i="2"/>
  <c r="AI708" i="2"/>
  <c r="AP708" i="2"/>
  <c r="AQ708" i="2"/>
  <c r="AR708" i="2"/>
  <c r="AZ708" i="2"/>
  <c r="BA708" i="2"/>
  <c r="BB708" i="2"/>
  <c r="BJ708" i="2"/>
  <c r="BK708" i="2"/>
  <c r="BL708" i="2"/>
  <c r="A709" i="2"/>
  <c r="H709" i="2"/>
  <c r="I709" i="2"/>
  <c r="J709" i="2"/>
  <c r="S709" i="2"/>
  <c r="U709" i="2"/>
  <c r="AE709" i="2"/>
  <c r="AF709" i="2"/>
  <c r="AI709" i="2"/>
  <c r="AP709" i="2"/>
  <c r="AQ709" i="2"/>
  <c r="AR709" i="2"/>
  <c r="AZ709" i="2"/>
  <c r="BA709" i="2"/>
  <c r="BB709" i="2"/>
  <c r="BJ709" i="2"/>
  <c r="BK709" i="2"/>
  <c r="BL709" i="2"/>
  <c r="A710" i="2"/>
  <c r="H710" i="2"/>
  <c r="I710" i="2"/>
  <c r="J710" i="2"/>
  <c r="S710" i="2"/>
  <c r="U710" i="2"/>
  <c r="AE710" i="2"/>
  <c r="AF710" i="2"/>
  <c r="AI710" i="2"/>
  <c r="AP710" i="2"/>
  <c r="AQ710" i="2"/>
  <c r="AR710" i="2"/>
  <c r="AZ710" i="2"/>
  <c r="BA710" i="2"/>
  <c r="BB710" i="2"/>
  <c r="BJ710" i="2"/>
  <c r="BK710" i="2"/>
  <c r="BL710" i="2"/>
  <c r="A711" i="2"/>
  <c r="H711" i="2"/>
  <c r="I711" i="2"/>
  <c r="J711" i="2"/>
  <c r="S711" i="2"/>
  <c r="U711" i="2"/>
  <c r="AE711" i="2"/>
  <c r="AF711" i="2"/>
  <c r="AI711" i="2"/>
  <c r="AP711" i="2"/>
  <c r="AQ711" i="2"/>
  <c r="AR711" i="2"/>
  <c r="AZ711" i="2"/>
  <c r="BA711" i="2"/>
  <c r="BB711" i="2"/>
  <c r="BJ711" i="2"/>
  <c r="BK711" i="2"/>
  <c r="BL711" i="2"/>
  <c r="A712" i="2"/>
  <c r="H712" i="2"/>
  <c r="I712" i="2"/>
  <c r="J712" i="2"/>
  <c r="S712" i="2"/>
  <c r="U712" i="2"/>
  <c r="AE712" i="2"/>
  <c r="AF712" i="2"/>
  <c r="AI712" i="2"/>
  <c r="AP712" i="2"/>
  <c r="AQ712" i="2"/>
  <c r="AR712" i="2"/>
  <c r="AZ712" i="2"/>
  <c r="BA712" i="2"/>
  <c r="BB712" i="2"/>
  <c r="BJ712" i="2"/>
  <c r="BK712" i="2"/>
  <c r="BL712" i="2"/>
  <c r="A713" i="2"/>
  <c r="H713" i="2"/>
  <c r="I713" i="2"/>
  <c r="J713" i="2"/>
  <c r="S713" i="2"/>
  <c r="U713" i="2"/>
  <c r="AE713" i="2"/>
  <c r="AF713" i="2"/>
  <c r="AI713" i="2"/>
  <c r="AP713" i="2"/>
  <c r="AQ713" i="2"/>
  <c r="AR713" i="2"/>
  <c r="AZ713" i="2"/>
  <c r="BA713" i="2"/>
  <c r="BB713" i="2"/>
  <c r="BJ713" i="2"/>
  <c r="BK713" i="2"/>
  <c r="BL713" i="2"/>
  <c r="A714" i="2"/>
  <c r="H714" i="2"/>
  <c r="I714" i="2"/>
  <c r="J714" i="2"/>
  <c r="S714" i="2"/>
  <c r="U714" i="2"/>
  <c r="AE714" i="2"/>
  <c r="AF714" i="2"/>
  <c r="AI714" i="2"/>
  <c r="AP714" i="2"/>
  <c r="AQ714" i="2"/>
  <c r="AR714" i="2"/>
  <c r="AZ714" i="2"/>
  <c r="BA714" i="2"/>
  <c r="BB714" i="2"/>
  <c r="BJ714" i="2"/>
  <c r="BK714" i="2"/>
  <c r="BL714" i="2"/>
  <c r="A715" i="2"/>
  <c r="H715" i="2"/>
  <c r="I715" i="2"/>
  <c r="J715" i="2"/>
  <c r="S715" i="2"/>
  <c r="U715" i="2"/>
  <c r="AE715" i="2"/>
  <c r="AF715" i="2"/>
  <c r="AI715" i="2"/>
  <c r="AP715" i="2"/>
  <c r="AQ715" i="2"/>
  <c r="AR715" i="2"/>
  <c r="AZ715" i="2"/>
  <c r="BA715" i="2"/>
  <c r="BB715" i="2"/>
  <c r="BJ715" i="2"/>
  <c r="BK715" i="2"/>
  <c r="BL715" i="2"/>
  <c r="A716" i="2"/>
  <c r="H716" i="2"/>
  <c r="I716" i="2"/>
  <c r="J716" i="2"/>
  <c r="S716" i="2"/>
  <c r="U716" i="2"/>
  <c r="AE716" i="2"/>
  <c r="AF716" i="2"/>
  <c r="AI716" i="2"/>
  <c r="AP716" i="2"/>
  <c r="AQ716" i="2"/>
  <c r="AR716" i="2"/>
  <c r="AZ716" i="2"/>
  <c r="BA716" i="2"/>
  <c r="BB716" i="2"/>
  <c r="BJ716" i="2"/>
  <c r="BK716" i="2"/>
  <c r="BL716" i="2"/>
  <c r="A717" i="2"/>
  <c r="H717" i="2"/>
  <c r="I717" i="2"/>
  <c r="J717" i="2"/>
  <c r="S717" i="2"/>
  <c r="U717" i="2"/>
  <c r="AE717" i="2"/>
  <c r="AF717" i="2"/>
  <c r="AI717" i="2"/>
  <c r="AP717" i="2"/>
  <c r="AQ717" i="2"/>
  <c r="AR717" i="2"/>
  <c r="AZ717" i="2"/>
  <c r="BA717" i="2"/>
  <c r="BB717" i="2"/>
  <c r="BJ717" i="2"/>
  <c r="BK717" i="2"/>
  <c r="BL717" i="2"/>
  <c r="A718" i="2"/>
  <c r="H718" i="2"/>
  <c r="I718" i="2"/>
  <c r="J718" i="2"/>
  <c r="S718" i="2"/>
  <c r="U718" i="2"/>
  <c r="AE718" i="2"/>
  <c r="AF718" i="2"/>
  <c r="AI718" i="2"/>
  <c r="AP718" i="2"/>
  <c r="AQ718" i="2"/>
  <c r="AR718" i="2"/>
  <c r="AZ718" i="2"/>
  <c r="BA718" i="2"/>
  <c r="BB718" i="2"/>
  <c r="BJ718" i="2"/>
  <c r="BK718" i="2"/>
  <c r="BL718" i="2"/>
  <c r="A719" i="2"/>
  <c r="H719" i="2"/>
  <c r="I719" i="2"/>
  <c r="J719" i="2"/>
  <c r="S719" i="2"/>
  <c r="U719" i="2"/>
  <c r="AE719" i="2"/>
  <c r="AF719" i="2"/>
  <c r="AI719" i="2"/>
  <c r="AP719" i="2"/>
  <c r="AQ719" i="2"/>
  <c r="AR719" i="2"/>
  <c r="AZ719" i="2"/>
  <c r="BA719" i="2"/>
  <c r="BB719" i="2"/>
  <c r="BJ719" i="2"/>
  <c r="BK719" i="2"/>
  <c r="BL719" i="2"/>
  <c r="A720" i="2"/>
  <c r="H720" i="2"/>
  <c r="I720" i="2"/>
  <c r="J720" i="2"/>
  <c r="S720" i="2"/>
  <c r="U720" i="2"/>
  <c r="AE720" i="2"/>
  <c r="AF720" i="2"/>
  <c r="AI720" i="2"/>
  <c r="AP720" i="2"/>
  <c r="AQ720" i="2"/>
  <c r="AR720" i="2"/>
  <c r="AZ720" i="2"/>
  <c r="BA720" i="2"/>
  <c r="BB720" i="2"/>
  <c r="BJ720" i="2"/>
  <c r="BK720" i="2"/>
  <c r="BL720" i="2"/>
  <c r="A721" i="2"/>
  <c r="H721" i="2"/>
  <c r="I721" i="2"/>
  <c r="J721" i="2"/>
  <c r="S721" i="2"/>
  <c r="U721" i="2"/>
  <c r="AE721" i="2"/>
  <c r="AF721" i="2"/>
  <c r="AI721" i="2"/>
  <c r="AP721" i="2"/>
  <c r="AQ721" i="2"/>
  <c r="AR721" i="2"/>
  <c r="AZ721" i="2"/>
  <c r="BA721" i="2"/>
  <c r="BB721" i="2"/>
  <c r="BJ721" i="2"/>
  <c r="BK721" i="2"/>
  <c r="BL721" i="2"/>
  <c r="A722" i="2"/>
  <c r="H722" i="2"/>
  <c r="I722" i="2"/>
  <c r="J722" i="2"/>
  <c r="S722" i="2"/>
  <c r="U722" i="2"/>
  <c r="AE722" i="2"/>
  <c r="AF722" i="2"/>
  <c r="AI722" i="2"/>
  <c r="AP722" i="2"/>
  <c r="AQ722" i="2"/>
  <c r="AR722" i="2"/>
  <c r="AZ722" i="2"/>
  <c r="BA722" i="2"/>
  <c r="BB722" i="2"/>
  <c r="BJ722" i="2"/>
  <c r="BK722" i="2"/>
  <c r="BL722" i="2"/>
  <c r="A723" i="2"/>
  <c r="H723" i="2"/>
  <c r="I723" i="2"/>
  <c r="J723" i="2"/>
  <c r="S723" i="2"/>
  <c r="U723" i="2"/>
  <c r="AE723" i="2"/>
  <c r="AF723" i="2"/>
  <c r="AI723" i="2"/>
  <c r="AP723" i="2"/>
  <c r="AQ723" i="2"/>
  <c r="AR723" i="2"/>
  <c r="AZ723" i="2"/>
  <c r="BA723" i="2"/>
  <c r="BB723" i="2"/>
  <c r="BJ723" i="2"/>
  <c r="BK723" i="2"/>
  <c r="BL723" i="2"/>
  <c r="A724" i="2"/>
  <c r="H724" i="2"/>
  <c r="I724" i="2"/>
  <c r="J724" i="2"/>
  <c r="S724" i="2"/>
  <c r="U724" i="2"/>
  <c r="AE724" i="2"/>
  <c r="AF724" i="2"/>
  <c r="AI724" i="2"/>
  <c r="AP724" i="2"/>
  <c r="AQ724" i="2"/>
  <c r="AR724" i="2"/>
  <c r="AZ724" i="2"/>
  <c r="BA724" i="2"/>
  <c r="BB724" i="2"/>
  <c r="BJ724" i="2"/>
  <c r="BK724" i="2"/>
  <c r="BL724" i="2"/>
  <c r="A725" i="2"/>
  <c r="H725" i="2"/>
  <c r="I725" i="2"/>
  <c r="J725" i="2"/>
  <c r="S725" i="2"/>
  <c r="U725" i="2"/>
  <c r="AE725" i="2"/>
  <c r="AF725" i="2"/>
  <c r="AI725" i="2"/>
  <c r="AP725" i="2"/>
  <c r="AQ725" i="2"/>
  <c r="AR725" i="2"/>
  <c r="AZ725" i="2"/>
  <c r="BA725" i="2"/>
  <c r="BB725" i="2"/>
  <c r="BJ725" i="2"/>
  <c r="BK725" i="2"/>
  <c r="BL725" i="2"/>
  <c r="A726" i="2"/>
  <c r="H726" i="2"/>
  <c r="I726" i="2"/>
  <c r="J726" i="2"/>
  <c r="S726" i="2"/>
  <c r="U726" i="2"/>
  <c r="AE726" i="2"/>
  <c r="AF726" i="2"/>
  <c r="AI726" i="2"/>
  <c r="AP726" i="2"/>
  <c r="AQ726" i="2"/>
  <c r="AR726" i="2"/>
  <c r="AZ726" i="2"/>
  <c r="BA726" i="2"/>
  <c r="BB726" i="2"/>
  <c r="BJ726" i="2"/>
  <c r="BK726" i="2"/>
  <c r="BL726" i="2"/>
  <c r="A727" i="2"/>
  <c r="H727" i="2"/>
  <c r="I727" i="2"/>
  <c r="J727" i="2"/>
  <c r="S727" i="2"/>
  <c r="U727" i="2"/>
  <c r="AE727" i="2"/>
  <c r="AF727" i="2"/>
  <c r="AI727" i="2"/>
  <c r="AP727" i="2"/>
  <c r="AQ727" i="2"/>
  <c r="AR727" i="2"/>
  <c r="AZ727" i="2"/>
  <c r="BA727" i="2"/>
  <c r="BB727" i="2"/>
  <c r="BJ727" i="2"/>
  <c r="BK727" i="2"/>
  <c r="BL727" i="2"/>
  <c r="A728" i="2"/>
  <c r="H728" i="2"/>
  <c r="I728" i="2"/>
  <c r="J728" i="2"/>
  <c r="S728" i="2"/>
  <c r="U728" i="2"/>
  <c r="AE728" i="2"/>
  <c r="AF728" i="2"/>
  <c r="AI728" i="2"/>
  <c r="AP728" i="2"/>
  <c r="AQ728" i="2"/>
  <c r="AR728" i="2"/>
  <c r="AZ728" i="2"/>
  <c r="BA728" i="2"/>
  <c r="BB728" i="2"/>
  <c r="BJ728" i="2"/>
  <c r="BK728" i="2"/>
  <c r="BL728" i="2"/>
  <c r="A729" i="2"/>
  <c r="H729" i="2"/>
  <c r="I729" i="2"/>
  <c r="J729" i="2"/>
  <c r="S729" i="2"/>
  <c r="U729" i="2"/>
  <c r="AE729" i="2"/>
  <c r="AF729" i="2"/>
  <c r="AI729" i="2"/>
  <c r="AP729" i="2"/>
  <c r="AQ729" i="2"/>
  <c r="AR729" i="2"/>
  <c r="AZ729" i="2"/>
  <c r="BA729" i="2"/>
  <c r="BB729" i="2"/>
  <c r="BJ729" i="2"/>
  <c r="BK729" i="2"/>
  <c r="BL729" i="2"/>
  <c r="A730" i="2"/>
  <c r="H730" i="2"/>
  <c r="I730" i="2"/>
  <c r="J730" i="2"/>
  <c r="S730" i="2"/>
  <c r="U730" i="2"/>
  <c r="AE730" i="2"/>
  <c r="AF730" i="2"/>
  <c r="AI730" i="2"/>
  <c r="AP730" i="2"/>
  <c r="AQ730" i="2"/>
  <c r="AR730" i="2"/>
  <c r="AZ730" i="2"/>
  <c r="BA730" i="2"/>
  <c r="BB730" i="2"/>
  <c r="BJ730" i="2"/>
  <c r="BK730" i="2"/>
  <c r="BL730" i="2"/>
  <c r="A731" i="2"/>
  <c r="H731" i="2"/>
  <c r="I731" i="2"/>
  <c r="J731" i="2"/>
  <c r="S731" i="2"/>
  <c r="U731" i="2"/>
  <c r="AE731" i="2"/>
  <c r="AF731" i="2"/>
  <c r="AI731" i="2"/>
  <c r="AP731" i="2"/>
  <c r="AQ731" i="2"/>
  <c r="AR731" i="2"/>
  <c r="AZ731" i="2"/>
  <c r="BA731" i="2"/>
  <c r="BB731" i="2"/>
  <c r="BJ731" i="2"/>
  <c r="BK731" i="2"/>
  <c r="BL731" i="2"/>
  <c r="A732" i="2"/>
  <c r="H732" i="2"/>
  <c r="I732" i="2"/>
  <c r="J732" i="2"/>
  <c r="S732" i="2"/>
  <c r="U732" i="2"/>
  <c r="AE732" i="2"/>
  <c r="AF732" i="2"/>
  <c r="AI732" i="2"/>
  <c r="AP732" i="2"/>
  <c r="AQ732" i="2"/>
  <c r="AR732" i="2"/>
  <c r="AZ732" i="2"/>
  <c r="BA732" i="2"/>
  <c r="BB732" i="2"/>
  <c r="BJ732" i="2"/>
  <c r="BK732" i="2"/>
  <c r="BL732" i="2"/>
  <c r="A733" i="2"/>
  <c r="H733" i="2"/>
  <c r="I733" i="2"/>
  <c r="J733" i="2"/>
  <c r="S733" i="2"/>
  <c r="U733" i="2"/>
  <c r="AE733" i="2"/>
  <c r="AF733" i="2"/>
  <c r="AI733" i="2"/>
  <c r="AP733" i="2"/>
  <c r="AQ733" i="2"/>
  <c r="AR733" i="2"/>
  <c r="AZ733" i="2"/>
  <c r="BA733" i="2"/>
  <c r="BB733" i="2"/>
  <c r="BJ733" i="2"/>
  <c r="BK733" i="2"/>
  <c r="BL733" i="2"/>
  <c r="A734" i="2"/>
  <c r="H734" i="2"/>
  <c r="I734" i="2"/>
  <c r="J734" i="2"/>
  <c r="S734" i="2"/>
  <c r="U734" i="2"/>
  <c r="AE734" i="2"/>
  <c r="AF734" i="2"/>
  <c r="AI734" i="2"/>
  <c r="AP734" i="2"/>
  <c r="AQ734" i="2"/>
  <c r="AR734" i="2"/>
  <c r="AZ734" i="2"/>
  <c r="BA734" i="2"/>
  <c r="BB734" i="2"/>
  <c r="BJ734" i="2"/>
  <c r="BK734" i="2"/>
  <c r="BL734" i="2"/>
  <c r="A735" i="2"/>
  <c r="H735" i="2"/>
  <c r="I735" i="2"/>
  <c r="J735" i="2"/>
  <c r="S735" i="2"/>
  <c r="U735" i="2"/>
  <c r="AE735" i="2"/>
  <c r="AF735" i="2"/>
  <c r="AI735" i="2"/>
  <c r="AP735" i="2"/>
  <c r="AQ735" i="2"/>
  <c r="AR735" i="2"/>
  <c r="AZ735" i="2"/>
  <c r="BA735" i="2"/>
  <c r="BB735" i="2"/>
  <c r="BJ735" i="2"/>
  <c r="BK735" i="2"/>
  <c r="BL735" i="2"/>
  <c r="A736" i="2"/>
  <c r="H736" i="2"/>
  <c r="I736" i="2"/>
  <c r="J736" i="2"/>
  <c r="S736" i="2"/>
  <c r="U736" i="2"/>
  <c r="AE736" i="2"/>
  <c r="AF736" i="2"/>
  <c r="AI736" i="2"/>
  <c r="AP736" i="2"/>
  <c r="AQ736" i="2"/>
  <c r="AR736" i="2"/>
  <c r="AZ736" i="2"/>
  <c r="BA736" i="2"/>
  <c r="BB736" i="2"/>
  <c r="BJ736" i="2"/>
  <c r="BK736" i="2"/>
  <c r="BL736" i="2"/>
  <c r="A737" i="2"/>
  <c r="H737" i="2"/>
  <c r="I737" i="2"/>
  <c r="J737" i="2"/>
  <c r="S737" i="2"/>
  <c r="U737" i="2"/>
  <c r="AE737" i="2"/>
  <c r="AF737" i="2"/>
  <c r="AI737" i="2"/>
  <c r="AP737" i="2"/>
  <c r="AQ737" i="2"/>
  <c r="AR737" i="2"/>
  <c r="AZ737" i="2"/>
  <c r="BA737" i="2"/>
  <c r="BB737" i="2"/>
  <c r="BJ737" i="2"/>
  <c r="BK737" i="2"/>
  <c r="BL737" i="2"/>
  <c r="A738" i="2"/>
  <c r="H738" i="2"/>
  <c r="I738" i="2"/>
  <c r="J738" i="2"/>
  <c r="S738" i="2"/>
  <c r="U738" i="2"/>
  <c r="AE738" i="2"/>
  <c r="AF738" i="2"/>
  <c r="AI738" i="2"/>
  <c r="AP738" i="2"/>
  <c r="AQ738" i="2"/>
  <c r="AR738" i="2"/>
  <c r="AZ738" i="2"/>
  <c r="BA738" i="2"/>
  <c r="BB738" i="2"/>
  <c r="BJ738" i="2"/>
  <c r="BK738" i="2"/>
  <c r="BL738" i="2"/>
  <c r="A739" i="2"/>
  <c r="H739" i="2"/>
  <c r="I739" i="2"/>
  <c r="J739" i="2"/>
  <c r="S739" i="2"/>
  <c r="U739" i="2"/>
  <c r="AE739" i="2"/>
  <c r="AF739" i="2"/>
  <c r="AI739" i="2"/>
  <c r="AP739" i="2"/>
  <c r="AQ739" i="2"/>
  <c r="AR739" i="2"/>
  <c r="AZ739" i="2"/>
  <c r="BA739" i="2"/>
  <c r="BB739" i="2"/>
  <c r="BJ739" i="2"/>
  <c r="BK739" i="2"/>
  <c r="BL739" i="2"/>
  <c r="A740" i="2"/>
  <c r="H740" i="2"/>
  <c r="I740" i="2"/>
  <c r="J740" i="2"/>
  <c r="S740" i="2"/>
  <c r="U740" i="2"/>
  <c r="AE740" i="2"/>
  <c r="AF740" i="2"/>
  <c r="AI740" i="2"/>
  <c r="AP740" i="2"/>
  <c r="AQ740" i="2"/>
  <c r="AR740" i="2"/>
  <c r="AZ740" i="2"/>
  <c r="BA740" i="2"/>
  <c r="BB740" i="2"/>
  <c r="BJ740" i="2"/>
  <c r="BK740" i="2"/>
  <c r="BL740" i="2"/>
  <c r="A741" i="2"/>
  <c r="H741" i="2"/>
  <c r="I741" i="2"/>
  <c r="J741" i="2"/>
  <c r="S741" i="2"/>
  <c r="U741" i="2"/>
  <c r="AE741" i="2"/>
  <c r="AF741" i="2"/>
  <c r="AI741" i="2"/>
  <c r="AP741" i="2"/>
  <c r="AQ741" i="2"/>
  <c r="AR741" i="2"/>
  <c r="AZ741" i="2"/>
  <c r="BA741" i="2"/>
  <c r="BB741" i="2"/>
  <c r="BJ741" i="2"/>
  <c r="BK741" i="2"/>
  <c r="BL741" i="2"/>
  <c r="A742" i="2"/>
  <c r="H742" i="2"/>
  <c r="I742" i="2"/>
  <c r="J742" i="2"/>
  <c r="S742" i="2"/>
  <c r="U742" i="2"/>
  <c r="AE742" i="2"/>
  <c r="AF742" i="2"/>
  <c r="AI742" i="2"/>
  <c r="AP742" i="2"/>
  <c r="AQ742" i="2"/>
  <c r="AR742" i="2"/>
  <c r="AZ742" i="2"/>
  <c r="BA742" i="2"/>
  <c r="BB742" i="2"/>
  <c r="BJ742" i="2"/>
  <c r="BK742" i="2"/>
  <c r="BL742" i="2"/>
  <c r="A743" i="2"/>
  <c r="H743" i="2"/>
  <c r="I743" i="2"/>
  <c r="J743" i="2"/>
  <c r="S743" i="2"/>
  <c r="U743" i="2"/>
  <c r="AE743" i="2"/>
  <c r="AF743" i="2"/>
  <c r="AI743" i="2"/>
  <c r="AP743" i="2"/>
  <c r="AQ743" i="2"/>
  <c r="AR743" i="2"/>
  <c r="AZ743" i="2"/>
  <c r="BA743" i="2"/>
  <c r="BB743" i="2"/>
  <c r="BJ743" i="2"/>
  <c r="BK743" i="2"/>
  <c r="BL743" i="2"/>
  <c r="A744" i="2"/>
  <c r="H744" i="2"/>
  <c r="I744" i="2"/>
  <c r="J744" i="2"/>
  <c r="S744" i="2"/>
  <c r="U744" i="2"/>
  <c r="AE744" i="2"/>
  <c r="AF744" i="2"/>
  <c r="AI744" i="2"/>
  <c r="AP744" i="2"/>
  <c r="AQ744" i="2"/>
  <c r="AR744" i="2"/>
  <c r="AZ744" i="2"/>
  <c r="BA744" i="2"/>
  <c r="BB744" i="2"/>
  <c r="BJ744" i="2"/>
  <c r="BK744" i="2"/>
  <c r="BL744" i="2"/>
  <c r="A745" i="2"/>
  <c r="H745" i="2"/>
  <c r="I745" i="2"/>
  <c r="J745" i="2"/>
  <c r="S745" i="2"/>
  <c r="U745" i="2"/>
  <c r="AE745" i="2"/>
  <c r="AF745" i="2"/>
  <c r="AI745" i="2"/>
  <c r="AP745" i="2"/>
  <c r="AQ745" i="2"/>
  <c r="AR745" i="2"/>
  <c r="AZ745" i="2"/>
  <c r="BA745" i="2"/>
  <c r="BB745" i="2"/>
  <c r="BJ745" i="2"/>
  <c r="BK745" i="2"/>
  <c r="BL745" i="2"/>
  <c r="A746" i="2"/>
  <c r="H746" i="2"/>
  <c r="I746" i="2"/>
  <c r="J746" i="2"/>
  <c r="S746" i="2"/>
  <c r="U746" i="2"/>
  <c r="AE746" i="2"/>
  <c r="AF746" i="2"/>
  <c r="AI746" i="2"/>
  <c r="AP746" i="2"/>
  <c r="AQ746" i="2"/>
  <c r="AR746" i="2"/>
  <c r="AZ746" i="2"/>
  <c r="BA746" i="2"/>
  <c r="BB746" i="2"/>
  <c r="BJ746" i="2"/>
  <c r="BK746" i="2"/>
  <c r="BL746" i="2"/>
  <c r="A747" i="2"/>
  <c r="H747" i="2"/>
  <c r="I747" i="2"/>
  <c r="J747" i="2"/>
  <c r="S747" i="2"/>
  <c r="U747" i="2"/>
  <c r="AE747" i="2"/>
  <c r="AF747" i="2"/>
  <c r="AI747" i="2"/>
  <c r="AP747" i="2"/>
  <c r="AQ747" i="2"/>
  <c r="AR747" i="2"/>
  <c r="AZ747" i="2"/>
  <c r="BA747" i="2"/>
  <c r="BB747" i="2"/>
  <c r="BJ747" i="2"/>
  <c r="BK747" i="2"/>
  <c r="BL747" i="2"/>
  <c r="A748" i="2"/>
  <c r="H748" i="2"/>
  <c r="I748" i="2"/>
  <c r="J748" i="2"/>
  <c r="S748" i="2"/>
  <c r="U748" i="2"/>
  <c r="AE748" i="2"/>
  <c r="AF748" i="2"/>
  <c r="AI748" i="2"/>
  <c r="AP748" i="2"/>
  <c r="AQ748" i="2"/>
  <c r="AR748" i="2"/>
  <c r="AZ748" i="2"/>
  <c r="BA748" i="2"/>
  <c r="BB748" i="2"/>
  <c r="BJ748" i="2"/>
  <c r="BK748" i="2"/>
  <c r="BL748" i="2"/>
  <c r="A749" i="2"/>
  <c r="H749" i="2"/>
  <c r="I749" i="2"/>
  <c r="J749" i="2"/>
  <c r="S749" i="2"/>
  <c r="U749" i="2"/>
  <c r="AE749" i="2"/>
  <c r="AF749" i="2"/>
  <c r="AI749" i="2"/>
  <c r="AP749" i="2"/>
  <c r="AQ749" i="2"/>
  <c r="AR749" i="2"/>
  <c r="AZ749" i="2"/>
  <c r="BA749" i="2"/>
  <c r="BB749" i="2"/>
  <c r="BJ749" i="2"/>
  <c r="BK749" i="2"/>
  <c r="BL749" i="2"/>
  <c r="A750" i="2"/>
  <c r="H750" i="2"/>
  <c r="I750" i="2"/>
  <c r="J750" i="2"/>
  <c r="S750" i="2"/>
  <c r="U750" i="2"/>
  <c r="AE750" i="2"/>
  <c r="AF750" i="2"/>
  <c r="AI750" i="2"/>
  <c r="AP750" i="2"/>
  <c r="AQ750" i="2"/>
  <c r="AR750" i="2"/>
  <c r="AZ750" i="2"/>
  <c r="BA750" i="2"/>
  <c r="BB750" i="2"/>
  <c r="BJ750" i="2"/>
  <c r="BK750" i="2"/>
  <c r="BL750" i="2"/>
  <c r="A751" i="2"/>
  <c r="H751" i="2"/>
  <c r="I751" i="2"/>
  <c r="J751" i="2"/>
  <c r="S751" i="2"/>
  <c r="U751" i="2"/>
  <c r="AE751" i="2"/>
  <c r="AF751" i="2"/>
  <c r="AI751" i="2"/>
  <c r="AP751" i="2"/>
  <c r="AQ751" i="2"/>
  <c r="AR751" i="2"/>
  <c r="AZ751" i="2"/>
  <c r="BA751" i="2"/>
  <c r="BB751" i="2"/>
  <c r="BJ751" i="2"/>
  <c r="BK751" i="2"/>
  <c r="BL751" i="2"/>
  <c r="A752" i="2"/>
  <c r="H752" i="2"/>
  <c r="I752" i="2"/>
  <c r="J752" i="2"/>
  <c r="S752" i="2"/>
  <c r="U752" i="2"/>
  <c r="AE752" i="2"/>
  <c r="AF752" i="2"/>
  <c r="AI752" i="2"/>
  <c r="AP752" i="2"/>
  <c r="AQ752" i="2"/>
  <c r="AR752" i="2"/>
  <c r="AZ752" i="2"/>
  <c r="BA752" i="2"/>
  <c r="BB752" i="2"/>
  <c r="BJ752" i="2"/>
  <c r="BK752" i="2"/>
  <c r="BL752" i="2"/>
  <c r="A753" i="2"/>
  <c r="H753" i="2"/>
  <c r="I753" i="2"/>
  <c r="J753" i="2"/>
  <c r="S753" i="2"/>
  <c r="U753" i="2"/>
  <c r="AE753" i="2"/>
  <c r="AF753" i="2"/>
  <c r="AI753" i="2"/>
  <c r="AP753" i="2"/>
  <c r="AQ753" i="2"/>
  <c r="AR753" i="2"/>
  <c r="AZ753" i="2"/>
  <c r="BA753" i="2"/>
  <c r="BB753" i="2"/>
  <c r="BJ753" i="2"/>
  <c r="BK753" i="2"/>
  <c r="BL753" i="2"/>
  <c r="A754" i="2"/>
  <c r="H754" i="2"/>
  <c r="I754" i="2"/>
  <c r="J754" i="2"/>
  <c r="S754" i="2"/>
  <c r="U754" i="2"/>
  <c r="AE754" i="2"/>
  <c r="AF754" i="2"/>
  <c r="AI754" i="2"/>
  <c r="AP754" i="2"/>
  <c r="AQ754" i="2"/>
  <c r="AR754" i="2"/>
  <c r="AZ754" i="2"/>
  <c r="BA754" i="2"/>
  <c r="BB754" i="2"/>
  <c r="BJ754" i="2"/>
  <c r="BK754" i="2"/>
  <c r="BL754" i="2"/>
  <c r="A755" i="2"/>
  <c r="H755" i="2"/>
  <c r="I755" i="2"/>
  <c r="J755" i="2"/>
  <c r="S755" i="2"/>
  <c r="U755" i="2"/>
  <c r="AE755" i="2"/>
  <c r="AF755" i="2"/>
  <c r="AI755" i="2"/>
  <c r="AP755" i="2"/>
  <c r="AQ755" i="2"/>
  <c r="AR755" i="2"/>
  <c r="AZ755" i="2"/>
  <c r="BA755" i="2"/>
  <c r="BB755" i="2"/>
  <c r="BJ755" i="2"/>
  <c r="BK755" i="2"/>
  <c r="BL755" i="2"/>
  <c r="A756" i="2"/>
  <c r="H756" i="2"/>
  <c r="I756" i="2"/>
  <c r="J756" i="2"/>
  <c r="S756" i="2"/>
  <c r="U756" i="2"/>
  <c r="AE756" i="2"/>
  <c r="AF756" i="2"/>
  <c r="AI756" i="2"/>
  <c r="AP756" i="2"/>
  <c r="AQ756" i="2"/>
  <c r="AR756" i="2"/>
  <c r="AZ756" i="2"/>
  <c r="BA756" i="2"/>
  <c r="BB756" i="2"/>
  <c r="BJ756" i="2"/>
  <c r="BK756" i="2"/>
  <c r="BL756" i="2"/>
  <c r="A757" i="2"/>
  <c r="H757" i="2"/>
  <c r="I757" i="2"/>
  <c r="J757" i="2"/>
  <c r="S757" i="2"/>
  <c r="U757" i="2"/>
  <c r="AE757" i="2"/>
  <c r="AF757" i="2"/>
  <c r="AI757" i="2"/>
  <c r="AP757" i="2"/>
  <c r="AQ757" i="2"/>
  <c r="AR757" i="2"/>
  <c r="AZ757" i="2"/>
  <c r="BA757" i="2"/>
  <c r="BB757" i="2"/>
  <c r="BJ757" i="2"/>
  <c r="BK757" i="2"/>
  <c r="BL757" i="2"/>
  <c r="A758" i="2"/>
  <c r="H758" i="2"/>
  <c r="I758" i="2"/>
  <c r="J758" i="2"/>
  <c r="S758" i="2"/>
  <c r="U758" i="2"/>
  <c r="AE758" i="2"/>
  <c r="AF758" i="2"/>
  <c r="AI758" i="2"/>
  <c r="AP758" i="2"/>
  <c r="AQ758" i="2"/>
  <c r="AR758" i="2"/>
  <c r="AZ758" i="2"/>
  <c r="BA758" i="2"/>
  <c r="BB758" i="2"/>
  <c r="BJ758" i="2"/>
  <c r="BK758" i="2"/>
  <c r="BL758" i="2"/>
  <c r="A759" i="2"/>
  <c r="H759" i="2"/>
  <c r="I759" i="2"/>
  <c r="J759" i="2"/>
  <c r="S759" i="2"/>
  <c r="U759" i="2"/>
  <c r="AE759" i="2"/>
  <c r="AF759" i="2"/>
  <c r="AI759" i="2"/>
  <c r="AP759" i="2"/>
  <c r="AQ759" i="2"/>
  <c r="AR759" i="2"/>
  <c r="AZ759" i="2"/>
  <c r="BA759" i="2"/>
  <c r="BB759" i="2"/>
  <c r="BJ759" i="2"/>
  <c r="BK759" i="2"/>
  <c r="BL759" i="2"/>
  <c r="A760" i="2"/>
  <c r="H760" i="2"/>
  <c r="I760" i="2"/>
  <c r="J760" i="2"/>
  <c r="S760" i="2"/>
  <c r="U760" i="2"/>
  <c r="AE760" i="2"/>
  <c r="AF760" i="2"/>
  <c r="AI760" i="2"/>
  <c r="AP760" i="2"/>
  <c r="AQ760" i="2"/>
  <c r="AR760" i="2"/>
  <c r="AZ760" i="2"/>
  <c r="BA760" i="2"/>
  <c r="BB760" i="2"/>
  <c r="BJ760" i="2"/>
  <c r="BK760" i="2"/>
  <c r="BL760" i="2"/>
  <c r="A761" i="2"/>
  <c r="H761" i="2"/>
  <c r="I761" i="2"/>
  <c r="J761" i="2"/>
  <c r="S761" i="2"/>
  <c r="U761" i="2"/>
  <c r="AE761" i="2"/>
  <c r="AF761" i="2"/>
  <c r="AI761" i="2"/>
  <c r="AP761" i="2"/>
  <c r="AQ761" i="2"/>
  <c r="AR761" i="2"/>
  <c r="AZ761" i="2"/>
  <c r="BA761" i="2"/>
  <c r="BB761" i="2"/>
  <c r="BJ761" i="2"/>
  <c r="BK761" i="2"/>
  <c r="BL761" i="2"/>
  <c r="A762" i="2"/>
  <c r="H762" i="2"/>
  <c r="I762" i="2"/>
  <c r="J762" i="2"/>
  <c r="S762" i="2"/>
  <c r="U762" i="2"/>
  <c r="AE762" i="2"/>
  <c r="AF762" i="2"/>
  <c r="AI762" i="2"/>
  <c r="AP762" i="2"/>
  <c r="AQ762" i="2"/>
  <c r="AR762" i="2"/>
  <c r="AZ762" i="2"/>
  <c r="BA762" i="2"/>
  <c r="BB762" i="2"/>
  <c r="BJ762" i="2"/>
  <c r="BK762" i="2"/>
  <c r="BL762" i="2"/>
  <c r="A763" i="2"/>
  <c r="H763" i="2"/>
  <c r="I763" i="2"/>
  <c r="J763" i="2"/>
  <c r="S763" i="2"/>
  <c r="U763" i="2"/>
  <c r="AE763" i="2"/>
  <c r="AF763" i="2"/>
  <c r="AI763" i="2"/>
  <c r="AP763" i="2"/>
  <c r="AQ763" i="2"/>
  <c r="AR763" i="2"/>
  <c r="AZ763" i="2"/>
  <c r="BA763" i="2"/>
  <c r="BB763" i="2"/>
  <c r="BJ763" i="2"/>
  <c r="BK763" i="2"/>
  <c r="BL763" i="2"/>
  <c r="A764" i="2"/>
  <c r="H764" i="2"/>
  <c r="I764" i="2"/>
  <c r="J764" i="2"/>
  <c r="S764" i="2"/>
  <c r="U764" i="2"/>
  <c r="AE764" i="2"/>
  <c r="AF764" i="2"/>
  <c r="AI764" i="2"/>
  <c r="AP764" i="2"/>
  <c r="AQ764" i="2"/>
  <c r="AR764" i="2"/>
  <c r="AZ764" i="2"/>
  <c r="BA764" i="2"/>
  <c r="BB764" i="2"/>
  <c r="BJ764" i="2"/>
  <c r="BK764" i="2"/>
  <c r="BL764" i="2"/>
  <c r="A765" i="2"/>
  <c r="H765" i="2"/>
  <c r="I765" i="2"/>
  <c r="J765" i="2"/>
  <c r="S765" i="2"/>
  <c r="U765" i="2"/>
  <c r="AE765" i="2"/>
  <c r="AF765" i="2"/>
  <c r="AI765" i="2"/>
  <c r="AP765" i="2"/>
  <c r="AQ765" i="2"/>
  <c r="AR765" i="2"/>
  <c r="AZ765" i="2"/>
  <c r="BA765" i="2"/>
  <c r="BB765" i="2"/>
  <c r="BJ765" i="2"/>
  <c r="BK765" i="2"/>
  <c r="BL765" i="2"/>
  <c r="A766" i="2"/>
  <c r="H766" i="2"/>
  <c r="I766" i="2"/>
  <c r="J766" i="2"/>
  <c r="S766" i="2"/>
  <c r="U766" i="2"/>
  <c r="AE766" i="2"/>
  <c r="AF766" i="2"/>
  <c r="AI766" i="2"/>
  <c r="AP766" i="2"/>
  <c r="AQ766" i="2"/>
  <c r="AR766" i="2"/>
  <c r="AZ766" i="2"/>
  <c r="BA766" i="2"/>
  <c r="BB766" i="2"/>
  <c r="BJ766" i="2"/>
  <c r="BK766" i="2"/>
  <c r="BL766" i="2"/>
  <c r="A767" i="2"/>
  <c r="H767" i="2"/>
  <c r="I767" i="2"/>
  <c r="J767" i="2"/>
  <c r="S767" i="2"/>
  <c r="U767" i="2"/>
  <c r="AE767" i="2"/>
  <c r="AF767" i="2"/>
  <c r="AI767" i="2"/>
  <c r="AP767" i="2"/>
  <c r="AQ767" i="2"/>
  <c r="AR767" i="2"/>
  <c r="AZ767" i="2"/>
  <c r="BA767" i="2"/>
  <c r="BB767" i="2"/>
  <c r="BJ767" i="2"/>
  <c r="BK767" i="2"/>
  <c r="BL767" i="2"/>
  <c r="A768" i="2"/>
  <c r="H768" i="2"/>
  <c r="I768" i="2"/>
  <c r="J768" i="2"/>
  <c r="S768" i="2"/>
  <c r="U768" i="2"/>
  <c r="AE768" i="2"/>
  <c r="AF768" i="2"/>
  <c r="AI768" i="2"/>
  <c r="AP768" i="2"/>
  <c r="AQ768" i="2"/>
  <c r="AR768" i="2"/>
  <c r="AZ768" i="2"/>
  <c r="BA768" i="2"/>
  <c r="BB768" i="2"/>
  <c r="BJ768" i="2"/>
  <c r="BK768" i="2"/>
  <c r="BL768" i="2"/>
  <c r="A769" i="2"/>
  <c r="H769" i="2"/>
  <c r="I769" i="2"/>
  <c r="J769" i="2"/>
  <c r="S769" i="2"/>
  <c r="U769" i="2"/>
  <c r="AE769" i="2"/>
  <c r="AF769" i="2"/>
  <c r="AI769" i="2"/>
  <c r="AP769" i="2"/>
  <c r="AQ769" i="2"/>
  <c r="AR769" i="2"/>
  <c r="AZ769" i="2"/>
  <c r="BA769" i="2"/>
  <c r="BB769" i="2"/>
  <c r="BJ769" i="2"/>
  <c r="BK769" i="2"/>
  <c r="BL769" i="2"/>
  <c r="A770" i="2"/>
  <c r="H770" i="2"/>
  <c r="I770" i="2"/>
  <c r="J770" i="2"/>
  <c r="S770" i="2"/>
  <c r="U770" i="2"/>
  <c r="AE770" i="2"/>
  <c r="AF770" i="2"/>
  <c r="AI770" i="2"/>
  <c r="AP770" i="2"/>
  <c r="AQ770" i="2"/>
  <c r="AR770" i="2"/>
  <c r="AZ770" i="2"/>
  <c r="BA770" i="2"/>
  <c r="BB770" i="2"/>
  <c r="BJ770" i="2"/>
  <c r="BK770" i="2"/>
  <c r="BL770" i="2"/>
  <c r="A771" i="2"/>
  <c r="H771" i="2"/>
  <c r="I771" i="2"/>
  <c r="J771" i="2"/>
  <c r="S771" i="2"/>
  <c r="U771" i="2"/>
  <c r="AE771" i="2"/>
  <c r="AF771" i="2"/>
  <c r="AI771" i="2"/>
  <c r="AP771" i="2"/>
  <c r="AQ771" i="2"/>
  <c r="AR771" i="2"/>
  <c r="AZ771" i="2"/>
  <c r="BA771" i="2"/>
  <c r="BB771" i="2"/>
  <c r="BJ771" i="2"/>
  <c r="BK771" i="2"/>
  <c r="BL771" i="2"/>
  <c r="A772" i="2"/>
  <c r="H772" i="2"/>
  <c r="I772" i="2"/>
  <c r="J772" i="2"/>
  <c r="S772" i="2"/>
  <c r="U772" i="2"/>
  <c r="AE772" i="2"/>
  <c r="AF772" i="2"/>
  <c r="AI772" i="2"/>
  <c r="AP772" i="2"/>
  <c r="AQ772" i="2"/>
  <c r="AR772" i="2"/>
  <c r="AZ772" i="2"/>
  <c r="BA772" i="2"/>
  <c r="BB772" i="2"/>
  <c r="BJ772" i="2"/>
  <c r="BK772" i="2"/>
  <c r="BL772" i="2"/>
  <c r="A773" i="2"/>
  <c r="H773" i="2"/>
  <c r="I773" i="2"/>
  <c r="J773" i="2"/>
  <c r="S773" i="2"/>
  <c r="U773" i="2"/>
  <c r="AE773" i="2"/>
  <c r="AF773" i="2"/>
  <c r="AI773" i="2"/>
  <c r="AP773" i="2"/>
  <c r="AQ773" i="2"/>
  <c r="AR773" i="2"/>
  <c r="AZ773" i="2"/>
  <c r="BA773" i="2"/>
  <c r="BB773" i="2"/>
  <c r="BJ773" i="2"/>
  <c r="BK773" i="2"/>
  <c r="BL773" i="2"/>
  <c r="A774" i="2"/>
  <c r="H774" i="2"/>
  <c r="I774" i="2"/>
  <c r="J774" i="2"/>
  <c r="S774" i="2"/>
  <c r="U774" i="2"/>
  <c r="AE774" i="2"/>
  <c r="AF774" i="2"/>
  <c r="AI774" i="2"/>
  <c r="AP774" i="2"/>
  <c r="AQ774" i="2"/>
  <c r="AR774" i="2"/>
  <c r="AZ774" i="2"/>
  <c r="BA774" i="2"/>
  <c r="BB774" i="2"/>
  <c r="BJ774" i="2"/>
  <c r="BK774" i="2"/>
  <c r="BL774" i="2"/>
  <c r="A775" i="2"/>
  <c r="H775" i="2"/>
  <c r="I775" i="2"/>
  <c r="J775" i="2"/>
  <c r="S775" i="2"/>
  <c r="U775" i="2"/>
  <c r="AE775" i="2"/>
  <c r="AF775" i="2"/>
  <c r="AI775" i="2"/>
  <c r="AP775" i="2"/>
  <c r="AQ775" i="2"/>
  <c r="AR775" i="2"/>
  <c r="AZ775" i="2"/>
  <c r="BA775" i="2"/>
  <c r="BB775" i="2"/>
  <c r="BJ775" i="2"/>
  <c r="BK775" i="2"/>
  <c r="BL775" i="2"/>
  <c r="A776" i="2"/>
  <c r="H776" i="2"/>
  <c r="I776" i="2"/>
  <c r="J776" i="2"/>
  <c r="S776" i="2"/>
  <c r="U776" i="2"/>
  <c r="AE776" i="2"/>
  <c r="AF776" i="2"/>
  <c r="AI776" i="2"/>
  <c r="AP776" i="2"/>
  <c r="AQ776" i="2"/>
  <c r="AR776" i="2"/>
  <c r="AZ776" i="2"/>
  <c r="BA776" i="2"/>
  <c r="BB776" i="2"/>
  <c r="BJ776" i="2"/>
  <c r="BK776" i="2"/>
  <c r="BL776" i="2"/>
  <c r="A777" i="2"/>
  <c r="H777" i="2"/>
  <c r="I777" i="2"/>
  <c r="J777" i="2"/>
  <c r="S777" i="2"/>
  <c r="U777" i="2"/>
  <c r="AE777" i="2"/>
  <c r="AF777" i="2"/>
  <c r="AI777" i="2"/>
  <c r="AP777" i="2"/>
  <c r="AQ777" i="2"/>
  <c r="AR777" i="2"/>
  <c r="AZ777" i="2"/>
  <c r="BA777" i="2"/>
  <c r="BB777" i="2"/>
  <c r="BJ777" i="2"/>
  <c r="BK777" i="2"/>
  <c r="BL777" i="2"/>
  <c r="A778" i="2"/>
  <c r="H778" i="2"/>
  <c r="I778" i="2"/>
  <c r="J778" i="2"/>
  <c r="S778" i="2"/>
  <c r="U778" i="2"/>
  <c r="AE778" i="2"/>
  <c r="AF778" i="2"/>
  <c r="AI778" i="2"/>
  <c r="AP778" i="2"/>
  <c r="AQ778" i="2"/>
  <c r="AR778" i="2"/>
  <c r="AZ778" i="2"/>
  <c r="BA778" i="2"/>
  <c r="BB778" i="2"/>
  <c r="BJ778" i="2"/>
  <c r="BK778" i="2"/>
  <c r="BL778" i="2"/>
  <c r="A779" i="2"/>
  <c r="H779" i="2"/>
  <c r="I779" i="2"/>
  <c r="J779" i="2"/>
  <c r="S779" i="2"/>
  <c r="U779" i="2"/>
  <c r="AE779" i="2"/>
  <c r="AF779" i="2"/>
  <c r="AI779" i="2"/>
  <c r="AP779" i="2"/>
  <c r="AQ779" i="2"/>
  <c r="AR779" i="2"/>
  <c r="AZ779" i="2"/>
  <c r="BA779" i="2"/>
  <c r="BB779" i="2"/>
  <c r="BJ779" i="2"/>
  <c r="BK779" i="2"/>
  <c r="BL779" i="2"/>
  <c r="A780" i="2"/>
  <c r="H780" i="2"/>
  <c r="I780" i="2"/>
  <c r="J780" i="2"/>
  <c r="S780" i="2"/>
  <c r="U780" i="2"/>
  <c r="AE780" i="2"/>
  <c r="AF780" i="2"/>
  <c r="AI780" i="2"/>
  <c r="AP780" i="2"/>
  <c r="AQ780" i="2"/>
  <c r="AR780" i="2"/>
  <c r="AZ780" i="2"/>
  <c r="BA780" i="2"/>
  <c r="BB780" i="2"/>
  <c r="BJ780" i="2"/>
  <c r="BK780" i="2"/>
  <c r="BL780" i="2"/>
  <c r="A781" i="2"/>
  <c r="H781" i="2"/>
  <c r="I781" i="2"/>
  <c r="J781" i="2"/>
  <c r="S781" i="2"/>
  <c r="U781" i="2"/>
  <c r="AE781" i="2"/>
  <c r="AF781" i="2"/>
  <c r="AI781" i="2"/>
  <c r="AP781" i="2"/>
  <c r="AQ781" i="2"/>
  <c r="AR781" i="2"/>
  <c r="AZ781" i="2"/>
  <c r="BA781" i="2"/>
  <c r="BB781" i="2"/>
  <c r="BJ781" i="2"/>
  <c r="BK781" i="2"/>
  <c r="BL781" i="2"/>
  <c r="A782" i="2"/>
  <c r="H782" i="2"/>
  <c r="I782" i="2"/>
  <c r="J782" i="2"/>
  <c r="S782" i="2"/>
  <c r="U782" i="2"/>
  <c r="AE782" i="2"/>
  <c r="AF782" i="2"/>
  <c r="AI782" i="2"/>
  <c r="AP782" i="2"/>
  <c r="AQ782" i="2"/>
  <c r="AR782" i="2"/>
  <c r="AZ782" i="2"/>
  <c r="BA782" i="2"/>
  <c r="BB782" i="2"/>
  <c r="BJ782" i="2"/>
  <c r="BK782" i="2"/>
  <c r="BL782" i="2"/>
  <c r="A783" i="2"/>
  <c r="H783" i="2"/>
  <c r="I783" i="2"/>
  <c r="J783" i="2"/>
  <c r="S783" i="2"/>
  <c r="U783" i="2"/>
  <c r="AE783" i="2"/>
  <c r="AF783" i="2"/>
  <c r="AI783" i="2"/>
  <c r="AP783" i="2"/>
  <c r="AQ783" i="2"/>
  <c r="AR783" i="2"/>
  <c r="AZ783" i="2"/>
  <c r="BA783" i="2"/>
  <c r="BB783" i="2"/>
  <c r="BJ783" i="2"/>
  <c r="BK783" i="2"/>
  <c r="BL783" i="2"/>
  <c r="A784" i="2"/>
  <c r="H784" i="2"/>
  <c r="I784" i="2"/>
  <c r="J784" i="2"/>
  <c r="S784" i="2"/>
  <c r="U784" i="2"/>
  <c r="AE784" i="2"/>
  <c r="AF784" i="2"/>
  <c r="AI784" i="2"/>
  <c r="AP784" i="2"/>
  <c r="AQ784" i="2"/>
  <c r="AR784" i="2"/>
  <c r="AZ784" i="2"/>
  <c r="BA784" i="2"/>
  <c r="BB784" i="2"/>
  <c r="BJ784" i="2"/>
  <c r="BK784" i="2"/>
  <c r="BL784" i="2"/>
  <c r="A785" i="2"/>
  <c r="H785" i="2"/>
  <c r="I785" i="2"/>
  <c r="J785" i="2"/>
  <c r="S785" i="2"/>
  <c r="U785" i="2"/>
  <c r="AE785" i="2"/>
  <c r="AF785" i="2"/>
  <c r="AI785" i="2"/>
  <c r="AP785" i="2"/>
  <c r="AQ785" i="2"/>
  <c r="AR785" i="2"/>
  <c r="AZ785" i="2"/>
  <c r="BA785" i="2"/>
  <c r="BB785" i="2"/>
  <c r="BJ785" i="2"/>
  <c r="BK785" i="2"/>
  <c r="BL785" i="2"/>
  <c r="A786" i="2"/>
  <c r="H786" i="2"/>
  <c r="I786" i="2"/>
  <c r="J786" i="2"/>
  <c r="S786" i="2"/>
  <c r="U786" i="2"/>
  <c r="AE786" i="2"/>
  <c r="AF786" i="2"/>
  <c r="AI786" i="2"/>
  <c r="AP786" i="2"/>
  <c r="AQ786" i="2"/>
  <c r="AR786" i="2"/>
  <c r="AZ786" i="2"/>
  <c r="BA786" i="2"/>
  <c r="BB786" i="2"/>
  <c r="BJ786" i="2"/>
  <c r="BK786" i="2"/>
  <c r="BL786" i="2"/>
  <c r="A787" i="2"/>
  <c r="H787" i="2"/>
  <c r="I787" i="2"/>
  <c r="J787" i="2"/>
  <c r="S787" i="2"/>
  <c r="U787" i="2"/>
  <c r="AE787" i="2"/>
  <c r="AF787" i="2"/>
  <c r="AI787" i="2"/>
  <c r="AP787" i="2"/>
  <c r="AQ787" i="2"/>
  <c r="AR787" i="2"/>
  <c r="AZ787" i="2"/>
  <c r="BA787" i="2"/>
  <c r="BB787" i="2"/>
  <c r="BJ787" i="2"/>
  <c r="BK787" i="2"/>
  <c r="BL787" i="2"/>
  <c r="A788" i="2"/>
  <c r="H788" i="2"/>
  <c r="I788" i="2"/>
  <c r="J788" i="2"/>
  <c r="S788" i="2"/>
  <c r="U788" i="2"/>
  <c r="AE788" i="2"/>
  <c r="AF788" i="2"/>
  <c r="AI788" i="2"/>
  <c r="AP788" i="2"/>
  <c r="AQ788" i="2"/>
  <c r="AR788" i="2"/>
  <c r="AZ788" i="2"/>
  <c r="BA788" i="2"/>
  <c r="BB788" i="2"/>
  <c r="BJ788" i="2"/>
  <c r="BK788" i="2"/>
  <c r="BL788" i="2"/>
  <c r="A789" i="2"/>
  <c r="H789" i="2"/>
  <c r="I789" i="2"/>
  <c r="J789" i="2"/>
  <c r="S789" i="2"/>
  <c r="U789" i="2"/>
  <c r="AE789" i="2"/>
  <c r="AF789" i="2"/>
  <c r="AI789" i="2"/>
  <c r="AP789" i="2"/>
  <c r="AQ789" i="2"/>
  <c r="AR789" i="2"/>
  <c r="AZ789" i="2"/>
  <c r="BA789" i="2"/>
  <c r="BB789" i="2"/>
  <c r="BJ789" i="2"/>
  <c r="BK789" i="2"/>
  <c r="BL789" i="2"/>
  <c r="A790" i="2"/>
  <c r="H790" i="2"/>
  <c r="I790" i="2"/>
  <c r="J790" i="2"/>
  <c r="S790" i="2"/>
  <c r="U790" i="2"/>
  <c r="AE790" i="2"/>
  <c r="AF790" i="2"/>
  <c r="AI790" i="2"/>
  <c r="AP790" i="2"/>
  <c r="AQ790" i="2"/>
  <c r="AR790" i="2"/>
  <c r="AZ790" i="2"/>
  <c r="BA790" i="2"/>
  <c r="BB790" i="2"/>
  <c r="BJ790" i="2"/>
  <c r="BK790" i="2"/>
  <c r="BL790" i="2"/>
  <c r="A791" i="2"/>
  <c r="H791" i="2"/>
  <c r="I791" i="2"/>
  <c r="J791" i="2"/>
  <c r="S791" i="2"/>
  <c r="U791" i="2"/>
  <c r="AE791" i="2"/>
  <c r="AF791" i="2"/>
  <c r="AI791" i="2"/>
  <c r="AP791" i="2"/>
  <c r="AQ791" i="2"/>
  <c r="AR791" i="2"/>
  <c r="AZ791" i="2"/>
  <c r="BA791" i="2"/>
  <c r="BB791" i="2"/>
  <c r="BJ791" i="2"/>
  <c r="BK791" i="2"/>
  <c r="BL791" i="2"/>
  <c r="A792" i="2"/>
  <c r="H792" i="2"/>
  <c r="I792" i="2"/>
  <c r="J792" i="2"/>
  <c r="S792" i="2"/>
  <c r="U792" i="2"/>
  <c r="AE792" i="2"/>
  <c r="AF792" i="2"/>
  <c r="AI792" i="2"/>
  <c r="AP792" i="2"/>
  <c r="AQ792" i="2"/>
  <c r="AR792" i="2"/>
  <c r="AZ792" i="2"/>
  <c r="BA792" i="2"/>
  <c r="BB792" i="2"/>
  <c r="BJ792" i="2"/>
  <c r="BK792" i="2"/>
  <c r="BL792" i="2"/>
  <c r="A793" i="2"/>
  <c r="H793" i="2"/>
  <c r="I793" i="2"/>
  <c r="J793" i="2"/>
  <c r="S793" i="2"/>
  <c r="U793" i="2"/>
  <c r="AE793" i="2"/>
  <c r="AF793" i="2"/>
  <c r="AI793" i="2"/>
  <c r="AP793" i="2"/>
  <c r="AQ793" i="2"/>
  <c r="AR793" i="2"/>
  <c r="AZ793" i="2"/>
  <c r="BA793" i="2"/>
  <c r="BB793" i="2"/>
  <c r="BJ793" i="2"/>
  <c r="BK793" i="2"/>
  <c r="BL793" i="2"/>
  <c r="A794" i="2"/>
  <c r="H794" i="2"/>
  <c r="I794" i="2"/>
  <c r="J794" i="2"/>
  <c r="S794" i="2"/>
  <c r="U794" i="2"/>
  <c r="AE794" i="2"/>
  <c r="AF794" i="2"/>
  <c r="AI794" i="2"/>
  <c r="AP794" i="2"/>
  <c r="AQ794" i="2"/>
  <c r="AR794" i="2"/>
  <c r="AZ794" i="2"/>
  <c r="BA794" i="2"/>
  <c r="BB794" i="2"/>
  <c r="BJ794" i="2"/>
  <c r="BK794" i="2"/>
  <c r="BL794" i="2"/>
  <c r="A795" i="2"/>
  <c r="H795" i="2"/>
  <c r="I795" i="2"/>
  <c r="J795" i="2"/>
  <c r="S795" i="2"/>
  <c r="U795" i="2"/>
  <c r="AE795" i="2"/>
  <c r="AF795" i="2"/>
  <c r="AI795" i="2"/>
  <c r="AP795" i="2"/>
  <c r="AQ795" i="2"/>
  <c r="AR795" i="2"/>
  <c r="AZ795" i="2"/>
  <c r="BA795" i="2"/>
  <c r="BB795" i="2"/>
  <c r="BJ795" i="2"/>
  <c r="BK795" i="2"/>
  <c r="BL795" i="2"/>
  <c r="A796" i="2"/>
  <c r="H796" i="2"/>
  <c r="I796" i="2"/>
  <c r="J796" i="2"/>
  <c r="S796" i="2"/>
  <c r="U796" i="2"/>
  <c r="AE796" i="2"/>
  <c r="AF796" i="2"/>
  <c r="AI796" i="2"/>
  <c r="AP796" i="2"/>
  <c r="AQ796" i="2"/>
  <c r="AR796" i="2"/>
  <c r="AZ796" i="2"/>
  <c r="BA796" i="2"/>
  <c r="BB796" i="2"/>
  <c r="BJ796" i="2"/>
  <c r="BK796" i="2"/>
  <c r="BL796" i="2"/>
  <c r="A797" i="2"/>
  <c r="H797" i="2"/>
  <c r="I797" i="2"/>
  <c r="J797" i="2"/>
  <c r="S797" i="2"/>
  <c r="U797" i="2"/>
  <c r="AE797" i="2"/>
  <c r="AF797" i="2"/>
  <c r="AI797" i="2"/>
  <c r="AP797" i="2"/>
  <c r="AQ797" i="2"/>
  <c r="AR797" i="2"/>
  <c r="AZ797" i="2"/>
  <c r="BA797" i="2"/>
  <c r="BB797" i="2"/>
  <c r="BJ797" i="2"/>
  <c r="BK797" i="2"/>
  <c r="BL797" i="2"/>
  <c r="A798" i="2"/>
  <c r="H798" i="2"/>
  <c r="I798" i="2"/>
  <c r="J798" i="2"/>
  <c r="S798" i="2"/>
  <c r="U798" i="2"/>
  <c r="AE798" i="2"/>
  <c r="AF798" i="2"/>
  <c r="AI798" i="2"/>
  <c r="AP798" i="2"/>
  <c r="AQ798" i="2"/>
  <c r="AR798" i="2"/>
  <c r="AZ798" i="2"/>
  <c r="BA798" i="2"/>
  <c r="BB798" i="2"/>
  <c r="BJ798" i="2"/>
  <c r="BK798" i="2"/>
  <c r="BL798" i="2"/>
  <c r="A799" i="2"/>
  <c r="H799" i="2"/>
  <c r="I799" i="2"/>
  <c r="J799" i="2"/>
  <c r="S799" i="2"/>
  <c r="U799" i="2"/>
  <c r="AE799" i="2"/>
  <c r="AF799" i="2"/>
  <c r="AI799" i="2"/>
  <c r="AP799" i="2"/>
  <c r="AQ799" i="2"/>
  <c r="AR799" i="2"/>
  <c r="AZ799" i="2"/>
  <c r="BA799" i="2"/>
  <c r="BB799" i="2"/>
  <c r="BJ799" i="2"/>
  <c r="BK799" i="2"/>
  <c r="BL799" i="2"/>
  <c r="A800" i="2"/>
  <c r="H800" i="2"/>
  <c r="I800" i="2"/>
  <c r="J800" i="2"/>
  <c r="S800" i="2"/>
  <c r="U800" i="2"/>
  <c r="AE800" i="2"/>
  <c r="AF800" i="2"/>
  <c r="AI800" i="2"/>
  <c r="AP800" i="2"/>
  <c r="AQ800" i="2"/>
  <c r="AR800" i="2"/>
  <c r="AZ800" i="2"/>
  <c r="BA800" i="2"/>
  <c r="BB800" i="2"/>
  <c r="BJ800" i="2"/>
  <c r="BK800" i="2"/>
  <c r="BL800" i="2"/>
  <c r="A801" i="2"/>
  <c r="H801" i="2"/>
  <c r="I801" i="2"/>
  <c r="J801" i="2"/>
  <c r="S801" i="2"/>
  <c r="U801" i="2"/>
  <c r="AE801" i="2"/>
  <c r="AF801" i="2"/>
  <c r="AI801" i="2"/>
  <c r="AP801" i="2"/>
  <c r="AQ801" i="2"/>
  <c r="AR801" i="2"/>
  <c r="AZ801" i="2"/>
  <c r="BA801" i="2"/>
  <c r="BB801" i="2"/>
  <c r="BJ801" i="2"/>
  <c r="BK801" i="2"/>
  <c r="BL801" i="2"/>
  <c r="A802" i="2"/>
  <c r="H802" i="2"/>
  <c r="I802" i="2"/>
  <c r="J802" i="2"/>
  <c r="S802" i="2"/>
  <c r="U802" i="2"/>
  <c r="AE802" i="2"/>
  <c r="AF802" i="2"/>
  <c r="AI802" i="2"/>
  <c r="AP802" i="2"/>
  <c r="AQ802" i="2"/>
  <c r="AR802" i="2"/>
  <c r="AZ802" i="2"/>
  <c r="BA802" i="2"/>
  <c r="BB802" i="2"/>
  <c r="BJ802" i="2"/>
  <c r="BK802" i="2"/>
  <c r="BL802" i="2"/>
  <c r="A803" i="2"/>
  <c r="H803" i="2"/>
  <c r="I803" i="2"/>
  <c r="J803" i="2"/>
  <c r="S803" i="2"/>
  <c r="U803" i="2"/>
  <c r="AE803" i="2"/>
  <c r="AF803" i="2"/>
  <c r="AI803" i="2"/>
  <c r="AP803" i="2"/>
  <c r="AQ803" i="2"/>
  <c r="AR803" i="2"/>
  <c r="AZ803" i="2"/>
  <c r="BA803" i="2"/>
  <c r="BB803" i="2"/>
  <c r="BJ803" i="2"/>
  <c r="BK803" i="2"/>
  <c r="BL803" i="2"/>
  <c r="A804" i="2"/>
  <c r="H804" i="2"/>
  <c r="I804" i="2"/>
  <c r="J804" i="2"/>
  <c r="S804" i="2"/>
  <c r="U804" i="2"/>
  <c r="AE804" i="2"/>
  <c r="AF804" i="2"/>
  <c r="AI804" i="2"/>
  <c r="AP804" i="2"/>
  <c r="AQ804" i="2"/>
  <c r="AR804" i="2"/>
  <c r="AZ804" i="2"/>
  <c r="BA804" i="2"/>
  <c r="BB804" i="2"/>
  <c r="BJ804" i="2"/>
  <c r="BK804" i="2"/>
  <c r="BL804" i="2"/>
  <c r="A805" i="2"/>
  <c r="H805" i="2"/>
  <c r="I805" i="2"/>
  <c r="J805" i="2"/>
  <c r="S805" i="2"/>
  <c r="U805" i="2"/>
  <c r="AE805" i="2"/>
  <c r="AF805" i="2"/>
  <c r="AI805" i="2"/>
  <c r="AP805" i="2"/>
  <c r="AQ805" i="2"/>
  <c r="AR805" i="2"/>
  <c r="AZ805" i="2"/>
  <c r="BA805" i="2"/>
  <c r="BB805" i="2"/>
  <c r="BJ805" i="2"/>
  <c r="BK805" i="2"/>
  <c r="BL805" i="2"/>
  <c r="A806" i="2"/>
  <c r="H806" i="2"/>
  <c r="I806" i="2"/>
  <c r="J806" i="2"/>
  <c r="S806" i="2"/>
  <c r="U806" i="2"/>
  <c r="AE806" i="2"/>
  <c r="AF806" i="2"/>
  <c r="AI806" i="2"/>
  <c r="AP806" i="2"/>
  <c r="AQ806" i="2"/>
  <c r="AR806" i="2"/>
  <c r="AZ806" i="2"/>
  <c r="BA806" i="2"/>
  <c r="BB806" i="2"/>
  <c r="BJ806" i="2"/>
  <c r="BK806" i="2"/>
  <c r="BL806" i="2"/>
  <c r="D3" i="2" l="1"/>
  <c r="J3" i="2"/>
  <c r="I3" i="2"/>
  <c r="E3" i="2"/>
  <c r="H3" i="2"/>
  <c r="AT1" i="3"/>
  <c r="F3" i="2"/>
  <c r="AS1" i="3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5" i="1"/>
  <c r="P405" i="1" l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J14" i="1"/>
  <c r="J12" i="1"/>
  <c r="J11" i="1"/>
  <c r="J10" i="1"/>
  <c r="J9" i="1"/>
  <c r="K7" i="1"/>
  <c r="J7" i="1"/>
  <c r="K6" i="1"/>
  <c r="J6" i="1"/>
  <c r="J5" i="1"/>
  <c r="F22" i="1"/>
  <c r="F405" i="1"/>
  <c r="E405" i="1"/>
  <c r="F404" i="1"/>
  <c r="E404" i="1"/>
  <c r="F403" i="1"/>
  <c r="E403" i="1"/>
  <c r="F402" i="1"/>
  <c r="E402" i="1"/>
  <c r="F401" i="1"/>
  <c r="E401" i="1"/>
  <c r="F400" i="1"/>
  <c r="E400" i="1"/>
  <c r="F399" i="1"/>
  <c r="E399" i="1"/>
  <c r="F398" i="1"/>
  <c r="E398" i="1"/>
  <c r="F397" i="1"/>
  <c r="E397" i="1"/>
  <c r="F396" i="1"/>
  <c r="E396" i="1"/>
  <c r="F395" i="1"/>
  <c r="E395" i="1"/>
  <c r="F394" i="1"/>
  <c r="E394" i="1"/>
  <c r="F393" i="1"/>
  <c r="E393" i="1"/>
  <c r="F392" i="1"/>
  <c r="E392" i="1"/>
  <c r="F391" i="1"/>
  <c r="E391" i="1"/>
  <c r="F390" i="1"/>
  <c r="E390" i="1"/>
  <c r="F389" i="1"/>
  <c r="E389" i="1"/>
  <c r="F388" i="1"/>
  <c r="E388" i="1"/>
  <c r="F387" i="1"/>
  <c r="E387" i="1"/>
  <c r="F386" i="1"/>
  <c r="E386" i="1"/>
  <c r="F385" i="1"/>
  <c r="E385" i="1"/>
  <c r="F384" i="1"/>
  <c r="E384" i="1"/>
  <c r="F383" i="1"/>
  <c r="E383" i="1"/>
  <c r="F382" i="1"/>
  <c r="E382" i="1"/>
  <c r="F381" i="1"/>
  <c r="E381" i="1"/>
  <c r="F380" i="1"/>
  <c r="E380" i="1"/>
  <c r="F379" i="1"/>
  <c r="E379" i="1"/>
  <c r="F378" i="1"/>
  <c r="E378" i="1"/>
  <c r="F377" i="1"/>
  <c r="E377" i="1"/>
  <c r="F376" i="1"/>
  <c r="E376" i="1"/>
  <c r="F375" i="1"/>
  <c r="E375" i="1"/>
  <c r="F374" i="1"/>
  <c r="E374" i="1"/>
  <c r="F373" i="1"/>
  <c r="E373" i="1"/>
  <c r="F372" i="1"/>
  <c r="E372" i="1"/>
  <c r="F371" i="1"/>
  <c r="E371" i="1"/>
  <c r="F370" i="1"/>
  <c r="E370" i="1"/>
  <c r="F369" i="1"/>
  <c r="E369" i="1"/>
  <c r="F368" i="1"/>
  <c r="E368" i="1"/>
  <c r="F367" i="1"/>
  <c r="E367" i="1"/>
  <c r="F366" i="1"/>
  <c r="E366" i="1"/>
  <c r="F365" i="1"/>
  <c r="E365" i="1"/>
  <c r="F364" i="1"/>
  <c r="E364" i="1"/>
  <c r="F363" i="1"/>
  <c r="E363" i="1"/>
  <c r="F362" i="1"/>
  <c r="E362" i="1"/>
  <c r="F361" i="1"/>
  <c r="E361" i="1"/>
  <c r="F360" i="1"/>
  <c r="E360" i="1"/>
  <c r="F359" i="1"/>
  <c r="E359" i="1"/>
  <c r="F358" i="1"/>
  <c r="E358" i="1"/>
  <c r="F357" i="1"/>
  <c r="E357" i="1"/>
  <c r="F356" i="1"/>
  <c r="E356" i="1"/>
  <c r="F355" i="1"/>
  <c r="E355" i="1"/>
  <c r="F354" i="1"/>
  <c r="E354" i="1"/>
  <c r="F353" i="1"/>
  <c r="E353" i="1"/>
  <c r="F352" i="1"/>
  <c r="E352" i="1"/>
  <c r="F351" i="1"/>
  <c r="E351" i="1"/>
  <c r="F350" i="1"/>
  <c r="E350" i="1"/>
  <c r="F349" i="1"/>
  <c r="E349" i="1"/>
  <c r="F348" i="1"/>
  <c r="E348" i="1"/>
  <c r="F347" i="1"/>
  <c r="E347" i="1"/>
  <c r="F346" i="1"/>
  <c r="E346" i="1"/>
  <c r="F345" i="1"/>
  <c r="E345" i="1"/>
  <c r="F344" i="1"/>
  <c r="E344" i="1"/>
  <c r="F343" i="1"/>
  <c r="E343" i="1"/>
  <c r="F342" i="1"/>
  <c r="E342" i="1"/>
  <c r="F341" i="1"/>
  <c r="E341" i="1"/>
  <c r="F340" i="1"/>
  <c r="E340" i="1"/>
  <c r="F339" i="1"/>
  <c r="E339" i="1"/>
  <c r="F338" i="1"/>
  <c r="E338" i="1"/>
  <c r="F337" i="1"/>
  <c r="E337" i="1"/>
  <c r="F336" i="1"/>
  <c r="E336" i="1"/>
  <c r="F335" i="1"/>
  <c r="E335" i="1"/>
  <c r="F334" i="1"/>
  <c r="E334" i="1"/>
  <c r="F333" i="1"/>
  <c r="E333" i="1"/>
  <c r="F332" i="1"/>
  <c r="E332" i="1"/>
  <c r="F331" i="1"/>
  <c r="E331" i="1"/>
  <c r="F330" i="1"/>
  <c r="E330" i="1"/>
  <c r="F329" i="1"/>
  <c r="E329" i="1"/>
  <c r="F328" i="1"/>
  <c r="E328" i="1"/>
  <c r="F327" i="1"/>
  <c r="E327" i="1"/>
  <c r="F326" i="1"/>
  <c r="E326" i="1"/>
  <c r="F325" i="1"/>
  <c r="E325" i="1"/>
  <c r="F324" i="1"/>
  <c r="E324" i="1"/>
  <c r="F323" i="1"/>
  <c r="E323" i="1"/>
  <c r="F322" i="1"/>
  <c r="E322" i="1"/>
  <c r="F321" i="1"/>
  <c r="E321" i="1"/>
  <c r="F320" i="1"/>
  <c r="E320" i="1"/>
  <c r="F319" i="1"/>
  <c r="E319" i="1"/>
  <c r="F318" i="1"/>
  <c r="E318" i="1"/>
  <c r="F317" i="1"/>
  <c r="E317" i="1"/>
  <c r="F316" i="1"/>
  <c r="E316" i="1"/>
  <c r="F315" i="1"/>
  <c r="E315" i="1"/>
  <c r="F314" i="1"/>
  <c r="E314" i="1"/>
  <c r="F313" i="1"/>
  <c r="E313" i="1"/>
  <c r="F312" i="1"/>
  <c r="E312" i="1"/>
  <c r="F311" i="1"/>
  <c r="E311" i="1"/>
  <c r="F310" i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F299" i="1"/>
  <c r="E299" i="1"/>
  <c r="F298" i="1"/>
  <c r="E298" i="1"/>
  <c r="F297" i="1"/>
  <c r="E297" i="1"/>
  <c r="F296" i="1"/>
  <c r="E296" i="1"/>
  <c r="F295" i="1"/>
  <c r="E295" i="1"/>
  <c r="F294" i="1"/>
  <c r="E294" i="1"/>
  <c r="F293" i="1"/>
  <c r="E293" i="1"/>
  <c r="F292" i="1"/>
  <c r="E292" i="1"/>
  <c r="F291" i="1"/>
  <c r="E291" i="1"/>
  <c r="F290" i="1"/>
  <c r="E290" i="1"/>
  <c r="F289" i="1"/>
  <c r="E289" i="1"/>
  <c r="F288" i="1"/>
  <c r="E288" i="1"/>
  <c r="F287" i="1"/>
  <c r="E287" i="1"/>
  <c r="F286" i="1"/>
  <c r="E286" i="1"/>
  <c r="F285" i="1"/>
  <c r="E285" i="1"/>
  <c r="F284" i="1"/>
  <c r="E284" i="1"/>
  <c r="F283" i="1"/>
  <c r="E283" i="1"/>
  <c r="F282" i="1"/>
  <c r="E282" i="1"/>
  <c r="F281" i="1"/>
  <c r="E281" i="1"/>
  <c r="F280" i="1"/>
  <c r="E280" i="1"/>
  <c r="F279" i="1"/>
  <c r="E279" i="1"/>
  <c r="F278" i="1"/>
  <c r="E278" i="1"/>
  <c r="F277" i="1"/>
  <c r="E277" i="1"/>
  <c r="F276" i="1"/>
  <c r="E276" i="1"/>
  <c r="F275" i="1"/>
  <c r="E275" i="1"/>
  <c r="F274" i="1"/>
  <c r="E274" i="1"/>
  <c r="F273" i="1"/>
  <c r="E273" i="1"/>
  <c r="F272" i="1"/>
  <c r="E272" i="1"/>
  <c r="F271" i="1"/>
  <c r="E271" i="1"/>
  <c r="F270" i="1"/>
  <c r="E270" i="1"/>
  <c r="F269" i="1"/>
  <c r="E269" i="1"/>
  <c r="F268" i="1"/>
  <c r="E268" i="1"/>
  <c r="F267" i="1"/>
  <c r="E267" i="1"/>
  <c r="F266" i="1"/>
  <c r="E266" i="1"/>
  <c r="F265" i="1"/>
  <c r="E265" i="1"/>
  <c r="F264" i="1"/>
  <c r="E264" i="1"/>
  <c r="F263" i="1"/>
  <c r="E263" i="1"/>
  <c r="F262" i="1"/>
  <c r="E262" i="1"/>
  <c r="F261" i="1"/>
  <c r="E261" i="1"/>
  <c r="F260" i="1"/>
  <c r="E260" i="1"/>
  <c r="F259" i="1"/>
  <c r="E259" i="1"/>
  <c r="F258" i="1"/>
  <c r="E258" i="1"/>
  <c r="F257" i="1"/>
  <c r="E257" i="1"/>
  <c r="F256" i="1"/>
  <c r="E256" i="1"/>
  <c r="F255" i="1"/>
  <c r="E255" i="1"/>
  <c r="F254" i="1"/>
  <c r="E254" i="1"/>
  <c r="F253" i="1"/>
  <c r="E253" i="1"/>
  <c r="F252" i="1"/>
  <c r="E252" i="1"/>
  <c r="F251" i="1"/>
  <c r="E251" i="1"/>
  <c r="F250" i="1"/>
  <c r="E250" i="1"/>
  <c r="F249" i="1"/>
  <c r="E249" i="1"/>
  <c r="F248" i="1"/>
  <c r="E248" i="1"/>
  <c r="F247" i="1"/>
  <c r="E247" i="1"/>
  <c r="F246" i="1"/>
  <c r="E246" i="1"/>
  <c r="F245" i="1"/>
  <c r="E245" i="1"/>
  <c r="F244" i="1"/>
  <c r="E244" i="1"/>
  <c r="F243" i="1"/>
  <c r="E243" i="1"/>
  <c r="F242" i="1"/>
  <c r="E242" i="1"/>
  <c r="F241" i="1"/>
  <c r="E241" i="1"/>
  <c r="F240" i="1"/>
  <c r="E240" i="1"/>
  <c r="F239" i="1"/>
  <c r="E239" i="1"/>
  <c r="F238" i="1"/>
  <c r="E238" i="1"/>
  <c r="F237" i="1"/>
  <c r="E237" i="1"/>
  <c r="F236" i="1"/>
  <c r="E236" i="1"/>
  <c r="F235" i="1"/>
  <c r="E235" i="1"/>
  <c r="F234" i="1"/>
  <c r="E234" i="1"/>
  <c r="F233" i="1"/>
  <c r="E233" i="1"/>
  <c r="F232" i="1"/>
  <c r="E232" i="1"/>
  <c r="F231" i="1"/>
  <c r="E231" i="1"/>
  <c r="F230" i="1"/>
  <c r="E230" i="1"/>
  <c r="F229" i="1"/>
  <c r="E229" i="1"/>
  <c r="F228" i="1"/>
  <c r="E228" i="1"/>
  <c r="F227" i="1"/>
  <c r="E227" i="1"/>
  <c r="F226" i="1"/>
  <c r="E226" i="1"/>
  <c r="F225" i="1"/>
  <c r="E225" i="1"/>
  <c r="F224" i="1"/>
  <c r="E224" i="1"/>
  <c r="F223" i="1"/>
  <c r="E223" i="1"/>
  <c r="F222" i="1"/>
  <c r="E222" i="1"/>
  <c r="F221" i="1"/>
  <c r="E221" i="1"/>
  <c r="F220" i="1"/>
  <c r="E220" i="1"/>
  <c r="F219" i="1"/>
  <c r="E219" i="1"/>
  <c r="F218" i="1"/>
  <c r="E218" i="1"/>
  <c r="F217" i="1"/>
  <c r="E217" i="1"/>
  <c r="F216" i="1"/>
  <c r="E216" i="1"/>
  <c r="F215" i="1"/>
  <c r="E215" i="1"/>
  <c r="F214" i="1"/>
  <c r="E214" i="1"/>
  <c r="F213" i="1"/>
  <c r="E213" i="1"/>
  <c r="F212" i="1"/>
  <c r="E212" i="1"/>
  <c r="F211" i="1"/>
  <c r="E211" i="1"/>
  <c r="F210" i="1"/>
  <c r="E210" i="1"/>
  <c r="F209" i="1"/>
  <c r="E209" i="1"/>
  <c r="F208" i="1"/>
  <c r="E208" i="1"/>
  <c r="F207" i="1"/>
  <c r="E207" i="1"/>
  <c r="F206" i="1"/>
  <c r="E206" i="1"/>
  <c r="F205" i="1"/>
  <c r="E205" i="1"/>
  <c r="F204" i="1"/>
  <c r="E204" i="1"/>
  <c r="F203" i="1"/>
  <c r="E203" i="1"/>
  <c r="F202" i="1"/>
  <c r="E202" i="1"/>
  <c r="F201" i="1"/>
  <c r="E201" i="1"/>
  <c r="F200" i="1"/>
  <c r="E200" i="1"/>
  <c r="F199" i="1"/>
  <c r="E199" i="1"/>
  <c r="F198" i="1"/>
  <c r="E198" i="1"/>
  <c r="F197" i="1"/>
  <c r="E197" i="1"/>
  <c r="F196" i="1"/>
  <c r="E196" i="1"/>
  <c r="F195" i="1"/>
  <c r="E195" i="1"/>
  <c r="F194" i="1"/>
  <c r="E194" i="1"/>
  <c r="F193" i="1"/>
  <c r="E193" i="1"/>
  <c r="F192" i="1"/>
  <c r="E192" i="1"/>
  <c r="F191" i="1"/>
  <c r="E191" i="1"/>
  <c r="F190" i="1"/>
  <c r="E190" i="1"/>
  <c r="F189" i="1"/>
  <c r="E189" i="1"/>
  <c r="F188" i="1"/>
  <c r="E188" i="1"/>
  <c r="F187" i="1"/>
  <c r="E187" i="1"/>
  <c r="F186" i="1"/>
  <c r="E186" i="1"/>
  <c r="F185" i="1"/>
  <c r="E185" i="1"/>
  <c r="F184" i="1"/>
  <c r="E184" i="1"/>
  <c r="F183" i="1"/>
  <c r="E183" i="1"/>
  <c r="F182" i="1"/>
  <c r="E182" i="1"/>
  <c r="F181" i="1"/>
  <c r="E181" i="1"/>
  <c r="F180" i="1"/>
  <c r="E180" i="1"/>
  <c r="F179" i="1"/>
  <c r="E179" i="1"/>
  <c r="F178" i="1"/>
  <c r="E178" i="1"/>
  <c r="F177" i="1"/>
  <c r="E177" i="1"/>
  <c r="F176" i="1"/>
  <c r="E176" i="1"/>
  <c r="F175" i="1"/>
  <c r="E175" i="1"/>
  <c r="F174" i="1"/>
  <c r="E174" i="1"/>
  <c r="F173" i="1"/>
  <c r="E173" i="1"/>
  <c r="F172" i="1"/>
  <c r="E172" i="1"/>
  <c r="F171" i="1"/>
  <c r="E171" i="1"/>
  <c r="F170" i="1"/>
  <c r="E170" i="1"/>
  <c r="F169" i="1"/>
  <c r="E169" i="1"/>
  <c r="F168" i="1"/>
  <c r="E168" i="1"/>
  <c r="F167" i="1"/>
  <c r="E167" i="1"/>
  <c r="F166" i="1"/>
  <c r="E166" i="1"/>
  <c r="F165" i="1"/>
  <c r="E165" i="1"/>
  <c r="F164" i="1"/>
  <c r="E164" i="1"/>
  <c r="F163" i="1"/>
  <c r="E163" i="1"/>
  <c r="F162" i="1"/>
  <c r="E162" i="1"/>
  <c r="F161" i="1"/>
  <c r="E161" i="1"/>
  <c r="F160" i="1"/>
  <c r="E160" i="1"/>
  <c r="F159" i="1"/>
  <c r="E159" i="1"/>
  <c r="F158" i="1"/>
  <c r="E158" i="1"/>
  <c r="F157" i="1"/>
  <c r="E157" i="1"/>
  <c r="F156" i="1"/>
  <c r="E156" i="1"/>
  <c r="F155" i="1"/>
  <c r="E155" i="1"/>
  <c r="F154" i="1"/>
  <c r="E154" i="1"/>
  <c r="F153" i="1"/>
  <c r="E153" i="1"/>
  <c r="F152" i="1"/>
  <c r="E152" i="1"/>
  <c r="F151" i="1"/>
  <c r="E151" i="1"/>
  <c r="F150" i="1"/>
  <c r="E150" i="1"/>
  <c r="F149" i="1"/>
  <c r="E149" i="1"/>
  <c r="F148" i="1"/>
  <c r="E148" i="1"/>
  <c r="F147" i="1"/>
  <c r="E147" i="1"/>
  <c r="F146" i="1"/>
  <c r="E146" i="1"/>
  <c r="F145" i="1"/>
  <c r="E145" i="1"/>
  <c r="F144" i="1"/>
  <c r="E144" i="1"/>
  <c r="F143" i="1"/>
  <c r="E143" i="1"/>
  <c r="F142" i="1"/>
  <c r="E142" i="1"/>
  <c r="F141" i="1"/>
  <c r="E141" i="1"/>
  <c r="F140" i="1"/>
  <c r="E140" i="1"/>
  <c r="F139" i="1"/>
  <c r="E139" i="1"/>
  <c r="F138" i="1"/>
  <c r="E138" i="1"/>
  <c r="F137" i="1"/>
  <c r="E137" i="1"/>
  <c r="F136" i="1"/>
  <c r="E136" i="1"/>
  <c r="F135" i="1"/>
  <c r="E135" i="1"/>
  <c r="F134" i="1"/>
  <c r="E134" i="1"/>
  <c r="F133" i="1"/>
  <c r="E133" i="1"/>
  <c r="F132" i="1"/>
  <c r="E132" i="1"/>
  <c r="F131" i="1"/>
  <c r="E131" i="1"/>
  <c r="F130" i="1"/>
  <c r="E130" i="1"/>
  <c r="F129" i="1"/>
  <c r="E129" i="1"/>
  <c r="F128" i="1"/>
  <c r="E128" i="1"/>
  <c r="F127" i="1"/>
  <c r="E127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120" i="1"/>
  <c r="E120" i="1"/>
  <c r="F119" i="1"/>
  <c r="E119" i="1"/>
  <c r="F118" i="1"/>
  <c r="E118" i="1"/>
  <c r="F117" i="1"/>
  <c r="E117" i="1"/>
  <c r="F116" i="1"/>
  <c r="E116" i="1"/>
  <c r="F115" i="1"/>
  <c r="E115" i="1"/>
  <c r="F114" i="1"/>
  <c r="E114" i="1"/>
  <c r="F113" i="1"/>
  <c r="E113" i="1"/>
  <c r="F112" i="1"/>
  <c r="E112" i="1"/>
  <c r="F111" i="1"/>
  <c r="E111" i="1"/>
  <c r="F110" i="1"/>
  <c r="E110" i="1"/>
  <c r="F109" i="1"/>
  <c r="E109" i="1"/>
  <c r="F108" i="1"/>
  <c r="E108" i="1"/>
  <c r="F107" i="1"/>
  <c r="E107" i="1"/>
  <c r="F106" i="1"/>
  <c r="E106" i="1"/>
  <c r="F105" i="1"/>
  <c r="E105" i="1"/>
  <c r="F104" i="1"/>
  <c r="E104" i="1"/>
  <c r="F103" i="1"/>
  <c r="E103" i="1"/>
  <c r="F102" i="1"/>
  <c r="E102" i="1"/>
  <c r="F101" i="1"/>
  <c r="E101" i="1"/>
  <c r="F100" i="1"/>
  <c r="E100" i="1"/>
  <c r="F99" i="1"/>
  <c r="E99" i="1"/>
  <c r="F98" i="1"/>
  <c r="E98" i="1"/>
  <c r="F97" i="1"/>
  <c r="E97" i="1"/>
  <c r="F96" i="1"/>
  <c r="E96" i="1"/>
  <c r="F95" i="1"/>
  <c r="E95" i="1"/>
  <c r="F94" i="1"/>
  <c r="E94" i="1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E9" i="1"/>
  <c r="F8" i="1"/>
  <c r="E8" i="1"/>
  <c r="F7" i="1"/>
  <c r="E7" i="1"/>
  <c r="F6" i="1"/>
  <c r="E6" i="1"/>
  <c r="F5" i="1"/>
  <c r="E5" i="1"/>
</calcChain>
</file>

<file path=xl/sharedStrings.xml><?xml version="1.0" encoding="utf-8"?>
<sst xmlns="http://schemas.openxmlformats.org/spreadsheetml/2006/main" count="803" uniqueCount="168">
  <si>
    <t xml:space="preserve"> NF</t>
  </si>
  <si>
    <t xml:space="preserve"> Gain</t>
  </si>
  <si>
    <t>RF</t>
  </si>
  <si>
    <t>NF smoothed</t>
  </si>
  <si>
    <t>2.5V / -0.5V</t>
  </si>
  <si>
    <t>3V / -0.5V</t>
  </si>
  <si>
    <t>3.5V/-0.5V</t>
  </si>
  <si>
    <t>S22 smoothed</t>
  </si>
  <si>
    <t>S11 smoothed</t>
  </si>
  <si>
    <t>S21 smoothed</t>
  </si>
  <si>
    <t>S22 Log Mag(dB)</t>
  </si>
  <si>
    <t>S21 Log Mag(dB)</t>
  </si>
  <si>
    <t>S12 Log Mag(dB)</t>
  </si>
  <si>
    <t>S11 Log Mag(dB)</t>
  </si>
  <si>
    <t>Freq(Hz)</t>
  </si>
  <si>
    <t>Freq(GHz)</t>
  </si>
  <si>
    <t>228mA</t>
  </si>
  <si>
    <t>131mA</t>
  </si>
  <si>
    <t>179mA</t>
  </si>
  <si>
    <t>252mA</t>
  </si>
  <si>
    <t>203mA</t>
  </si>
  <si>
    <t>153mA</t>
  </si>
  <si>
    <t>IIP3 Smoothed</t>
  </si>
  <si>
    <t>OIP3 smoothed</t>
  </si>
  <si>
    <t>IIP3 Log Mag(dBm)</t>
  </si>
  <si>
    <t>OIP3 Log Mag(dBm)</t>
  </si>
  <si>
    <t>Pwr3 Log Mag(dBm)</t>
  </si>
  <si>
    <t>PwrMain Log Mag(dBm)</t>
  </si>
  <si>
    <t>Freq</t>
  </si>
  <si>
    <t>3.5V -0.6V</t>
  </si>
  <si>
    <t>3.5V -0.5V</t>
  </si>
  <si>
    <t>3.5V -0.4V</t>
  </si>
  <si>
    <t>Freq (GHz)</t>
  </si>
  <si>
    <t>P1dB</t>
  </si>
  <si>
    <t>P3dB</t>
  </si>
  <si>
    <t>P5dB</t>
  </si>
  <si>
    <t>Gain</t>
  </si>
  <si>
    <t>Input</t>
  </si>
  <si>
    <t>Output</t>
  </si>
  <si>
    <t>Gain (dB)</t>
  </si>
  <si>
    <t>Psat</t>
  </si>
  <si>
    <t>OP1dB</t>
  </si>
  <si>
    <t>OIP3 average 11-38</t>
  </si>
  <si>
    <t>OIP3 average 12-32</t>
  </si>
  <si>
    <t>Average</t>
  </si>
  <si>
    <t>Input cal</t>
  </si>
  <si>
    <t>Output cal</t>
  </si>
  <si>
    <t>Input power</t>
  </si>
  <si>
    <t>Output power (uncal)</t>
  </si>
  <si>
    <t>Current</t>
  </si>
  <si>
    <t>SSG (uncal'd)</t>
  </si>
  <si>
    <t>OP5dB</t>
  </si>
  <si>
    <t>OP3dB</t>
  </si>
  <si>
    <t>3.5V/ -0.5V</t>
  </si>
  <si>
    <t>1dB smoothed</t>
  </si>
  <si>
    <t>3dB smoothed</t>
  </si>
  <si>
    <t>5dB smoothed</t>
  </si>
  <si>
    <t>3V/-0.5V</t>
  </si>
  <si>
    <t>Output Power</t>
  </si>
  <si>
    <t>Gate Current</t>
  </si>
  <si>
    <t>Drain Current</t>
  </si>
  <si>
    <t>Pin (dBm)</t>
  </si>
  <si>
    <t>5GHz</t>
  </si>
  <si>
    <t>10GHz</t>
  </si>
  <si>
    <t>15GHz</t>
  </si>
  <si>
    <t>20GHz</t>
  </si>
  <si>
    <t>25GHz</t>
  </si>
  <si>
    <t>30GHz</t>
  </si>
  <si>
    <t>35GHz</t>
  </si>
  <si>
    <t>40GHz</t>
  </si>
  <si>
    <t>Output power</t>
  </si>
  <si>
    <t>Output (W)</t>
  </si>
  <si>
    <t>input (W)</t>
  </si>
  <si>
    <t>I_total</t>
  </si>
  <si>
    <t>P_dc</t>
  </si>
  <si>
    <t>PAE</t>
  </si>
  <si>
    <t>Max Id</t>
  </si>
  <si>
    <t>linearly interpalated</t>
  </si>
  <si>
    <t>Changed from 16.3 to 17.3 (suspected error in measurement)</t>
  </si>
  <si>
    <t>S12 smoothed</t>
  </si>
  <si>
    <t>IIP3 +15 dBm LO Log Mag(dBm)</t>
  </si>
  <si>
    <t>CL  Log Mag(dB)</t>
  </si>
  <si>
    <t>7199UC with MM1-1140H connectorized</t>
  </si>
  <si>
    <t>IIP3 smoothed</t>
  </si>
  <si>
    <t>CL Smoothed</t>
  </si>
  <si>
    <t>S11</t>
  </si>
  <si>
    <t>S22</t>
  </si>
  <si>
    <t>S12</t>
  </si>
  <si>
    <t>Vd -&gt;</t>
  </si>
  <si>
    <t>Vg</t>
  </si>
  <si>
    <t>SC41 Log Mag(dB)</t>
  </si>
  <si>
    <t>S44 Log Mag(dB)</t>
  </si>
  <si>
    <t>IPwr Log Mag(dBm)</t>
  </si>
  <si>
    <t>OPwr Log Mag(dBm)</t>
  </si>
  <si>
    <t>Gain smoothed</t>
  </si>
  <si>
    <t>Pin</t>
  </si>
  <si>
    <t>Pout</t>
  </si>
  <si>
    <t>Id</t>
  </si>
  <si>
    <t>20 GHz</t>
  </si>
  <si>
    <t>7199UC with MM1-1240S connectorized</t>
  </si>
  <si>
    <t>11-15GHz</t>
  </si>
  <si>
    <t>15-30GHz</t>
  </si>
  <si>
    <t>30-38GHz</t>
  </si>
  <si>
    <t>gain</t>
  </si>
  <si>
    <t>30-38 Ghz</t>
  </si>
  <si>
    <t>Pin Nominal</t>
  </si>
  <si>
    <t>Pin meas</t>
  </si>
  <si>
    <t>Pout adjusted</t>
  </si>
  <si>
    <t>Vd = 3V</t>
  </si>
  <si>
    <t>Vg = 0.5V</t>
  </si>
  <si>
    <t>Pout Adjusted</t>
  </si>
  <si>
    <t>SSG</t>
  </si>
  <si>
    <t>IP1dB</t>
  </si>
  <si>
    <t>f</t>
  </si>
  <si>
    <t>Pout uncal'd</t>
  </si>
  <si>
    <t>Pdiss(W)</t>
  </si>
  <si>
    <t>Theta(C/W)</t>
  </si>
  <si>
    <t>Tj for MTTF 1E6 ©</t>
  </si>
  <si>
    <t>Ta</t>
  </si>
  <si>
    <t>Avoid using '-' in sheet names</t>
  </si>
  <si>
    <t>Sheet names must be spelled correctly</t>
  </si>
  <si>
    <t xml:space="preserve">Axis column labels can be upper or lowercased. </t>
  </si>
  <si>
    <t>Number of lines must be indicated</t>
  </si>
  <si>
    <t>nominal Vd = 3V, Vg = -0.5V</t>
  </si>
  <si>
    <t>Output Compression Points</t>
  </si>
  <si>
    <t>Small Signal Gain</t>
  </si>
  <si>
    <t>Noise Figure</t>
  </si>
  <si>
    <t>Lines</t>
  </si>
  <si>
    <t>Label</t>
  </si>
  <si>
    <t>Sheet</t>
  </si>
  <si>
    <t>X axis</t>
  </si>
  <si>
    <t>Cell Min</t>
  </si>
  <si>
    <t>Cell Max</t>
  </si>
  <si>
    <t>Y axis</t>
  </si>
  <si>
    <t>Vd = 3V, Vg = -0.5V</t>
  </si>
  <si>
    <t>H</t>
  </si>
  <si>
    <t>I</t>
  </si>
  <si>
    <t>Output IP3</t>
  </si>
  <si>
    <t>Input Return Loss</t>
  </si>
  <si>
    <t>Output Return Loss</t>
  </si>
  <si>
    <t>AS</t>
  </si>
  <si>
    <t>A</t>
  </si>
  <si>
    <t>K</t>
  </si>
  <si>
    <t>Reverse Isolation</t>
  </si>
  <si>
    <t>Compression Curves</t>
  </si>
  <si>
    <t>J</t>
  </si>
  <si>
    <t>L</t>
  </si>
  <si>
    <t>S parameters (3)</t>
  </si>
  <si>
    <t>IMD (2)</t>
  </si>
  <si>
    <t>AC</t>
  </si>
  <si>
    <t>3V / -0.4V Bias</t>
  </si>
  <si>
    <t>3V / -0.6V Bias</t>
  </si>
  <si>
    <t>3V / -0.5V Bias</t>
  </si>
  <si>
    <t>3.5V / -0.5V Bias</t>
  </si>
  <si>
    <t>3.5V / -0.4V Bias</t>
  </si>
  <si>
    <t>3.5V / -0.6V Bias</t>
  </si>
  <si>
    <t>3V  / -0.4V Bias</t>
  </si>
  <si>
    <t>-40 C</t>
  </si>
  <si>
    <t>0 C</t>
  </si>
  <si>
    <t>25 C</t>
  </si>
  <si>
    <t>55 C</t>
  </si>
  <si>
    <t>85 C</t>
  </si>
  <si>
    <t>-3 dBm LO Input</t>
  </si>
  <si>
    <t>0dBm LO Input</t>
  </si>
  <si>
    <t>+3dBm LO Input</t>
  </si>
  <si>
    <t>+6 dBm LO Input</t>
  </si>
  <si>
    <t>+9 dBm LO Input</t>
  </si>
  <si>
    <t>-6dBm LO 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</si>
</sst>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4" applyNumberFormat="0" applyAlignment="0" applyProtection="0"/>
    <xf numFmtId="0" fontId="10" fillId="7" borderId="5" applyNumberFormat="0" applyAlignment="0" applyProtection="0"/>
    <xf numFmtId="0" fontId="11" fillId="7" borderId="4" applyNumberFormat="0" applyAlignment="0" applyProtection="0"/>
    <xf numFmtId="0" fontId="12" fillId="0" borderId="6" applyNumberFormat="0" applyFill="0" applyAlignment="0" applyProtection="0"/>
    <xf numFmtId="0" fontId="13" fillId="8" borderId="7" applyNumberFormat="0" applyAlignment="0" applyProtection="0"/>
    <xf numFmtId="0" fontId="14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</cellStyleXfs>
  <cellXfs count="15">
    <xf numFmtId="0" fontId="0" fillId="0" borderId="0" xfId="0"/>
    <xf numFmtId="11" fontId="0" fillId="0" borderId="0" xfId="0" applyNumberFormat="1"/>
    <xf numFmtId="17" fontId="0" fillId="0" borderId="0" xfId="0" applyNumberFormat="1"/>
    <xf numFmtId="2" fontId="0" fillId="0" borderId="0" xfId="0" applyNumberFormat="1"/>
    <xf numFmtId="2" fontId="0" fillId="2" borderId="0" xfId="0" applyNumberFormat="1" applyFill="1"/>
    <xf numFmtId="0" fontId="0" fillId="2" borderId="0" xfId="0" applyFill="1"/>
    <xf numFmtId="0" fontId="0" fillId="0" borderId="0" xfId="0" quotePrefix="1"/>
    <xf numFmtId="0" fontId="0" fillId="0" borderId="0" xfId="0"/>
    <xf numFmtId="0" fontId="16" fillId="0" borderId="0" xfId="0" applyFont="1"/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 wrapText="1"/>
    </xf>
    <xf numFmtId="1" fontId="20" fillId="0" borderId="0" xfId="0" applyNumberFormat="1" applyFont="1" applyAlignment="1">
      <alignment horizontal="center" vertical="center" wrapText="1"/>
    </xf>
    <xf numFmtId="0" fontId="8" fillId="5" borderId="0" xfId="8"/>
    <xf numFmtId="0" fontId="6" fillId="3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5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6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</a:t>
            </a:r>
            <a:r>
              <a:rPr lang="en-US" baseline="0"/>
              <a:t> vs. Frequency, 3V / -0.5V Bias</a:t>
            </a:r>
            <a:endParaRPr lang="en-US"/>
          </a:p>
        </c:rich>
      </c:tx>
      <c:layout>
        <c:manualLayout>
          <c:xMode val="edge"/>
          <c:yMode val="edge"/>
          <c:x val="0.16459796371607396"/>
          <c:y val="3.9173977126733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 Curves'!$J$2</c:f>
              <c:strCache>
                <c:ptCount val="1"/>
                <c:pt idx="0">
                  <c:v>OP1dB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Curves'!$I$3:$I$103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Curves'!$J$3:$J$78</c:f>
              <c:numCache>
                <c:formatCode>General</c:formatCode>
                <c:ptCount val="76"/>
                <c:pt idx="0">
                  <c:v>13.703857159999901</c:v>
                </c:pt>
                <c:pt idx="1">
                  <c:v>14.31104056</c:v>
                </c:pt>
                <c:pt idx="2">
                  <c:v>15.368542589999889</c:v>
                </c:pt>
                <c:pt idx="3">
                  <c:v>15.288076369999999</c:v>
                </c:pt>
                <c:pt idx="4">
                  <c:v>15.41333095999989</c:v>
                </c:pt>
                <c:pt idx="5">
                  <c:v>16.484380419999891</c:v>
                </c:pt>
                <c:pt idx="6">
                  <c:v>17.193134699999902</c:v>
                </c:pt>
                <c:pt idx="7">
                  <c:v>17.385318650000002</c:v>
                </c:pt>
                <c:pt idx="8">
                  <c:v>17.539078949999901</c:v>
                </c:pt>
                <c:pt idx="9">
                  <c:v>17.731588669999891</c:v>
                </c:pt>
                <c:pt idx="10">
                  <c:v>17.958454809999992</c:v>
                </c:pt>
                <c:pt idx="11">
                  <c:v>18.371995219999889</c:v>
                </c:pt>
                <c:pt idx="12">
                  <c:v>18.669181270000003</c:v>
                </c:pt>
                <c:pt idx="13">
                  <c:v>18.910763170000003</c:v>
                </c:pt>
                <c:pt idx="14">
                  <c:v>19.093649239999902</c:v>
                </c:pt>
                <c:pt idx="15">
                  <c:v>19.057915720000004</c:v>
                </c:pt>
                <c:pt idx="16">
                  <c:v>18.863018289999999</c:v>
                </c:pt>
                <c:pt idx="17">
                  <c:v>18.68478575999989</c:v>
                </c:pt>
                <c:pt idx="18">
                  <c:v>18.836406359999902</c:v>
                </c:pt>
                <c:pt idx="19">
                  <c:v>19.142537189999899</c:v>
                </c:pt>
                <c:pt idx="20">
                  <c:v>19.456425069999892</c:v>
                </c:pt>
                <c:pt idx="21">
                  <c:v>19.841741679999892</c:v>
                </c:pt>
                <c:pt idx="22">
                  <c:v>19.885727359999901</c:v>
                </c:pt>
                <c:pt idx="23">
                  <c:v>19.79602100999989</c:v>
                </c:pt>
                <c:pt idx="24">
                  <c:v>19.65541481999999</c:v>
                </c:pt>
                <c:pt idx="25">
                  <c:v>19.41652993999989</c:v>
                </c:pt>
                <c:pt idx="26">
                  <c:v>19.352399250000001</c:v>
                </c:pt>
                <c:pt idx="27">
                  <c:v>18.854951150000002</c:v>
                </c:pt>
                <c:pt idx="28">
                  <c:v>18.937867620000002</c:v>
                </c:pt>
                <c:pt idx="29">
                  <c:v>19.0780173899999</c:v>
                </c:pt>
                <c:pt idx="30">
                  <c:v>19.091784499999889</c:v>
                </c:pt>
                <c:pt idx="31">
                  <c:v>18.944803320000002</c:v>
                </c:pt>
                <c:pt idx="32">
                  <c:v>18.559495980000001</c:v>
                </c:pt>
                <c:pt idx="33">
                  <c:v>18.403086179999889</c:v>
                </c:pt>
                <c:pt idx="34">
                  <c:v>18.35934060999999</c:v>
                </c:pt>
                <c:pt idx="35">
                  <c:v>18.252974439999992</c:v>
                </c:pt>
                <c:pt idx="36">
                  <c:v>17.886419429999901</c:v>
                </c:pt>
                <c:pt idx="37">
                  <c:v>17.412634629999992</c:v>
                </c:pt>
                <c:pt idx="38">
                  <c:v>17.488281049999898</c:v>
                </c:pt>
                <c:pt idx="39">
                  <c:v>17.785689479999888</c:v>
                </c:pt>
                <c:pt idx="40">
                  <c:v>18.275124309999892</c:v>
                </c:pt>
                <c:pt idx="41">
                  <c:v>18.730256669999989</c:v>
                </c:pt>
                <c:pt idx="42">
                  <c:v>18.090549770000003</c:v>
                </c:pt>
                <c:pt idx="43">
                  <c:v>17.852104400000002</c:v>
                </c:pt>
                <c:pt idx="44">
                  <c:v>17.42524268</c:v>
                </c:pt>
                <c:pt idx="45">
                  <c:v>17.085774319999892</c:v>
                </c:pt>
                <c:pt idx="46">
                  <c:v>17.233897639999903</c:v>
                </c:pt>
                <c:pt idx="47">
                  <c:v>16.9689802699999</c:v>
                </c:pt>
                <c:pt idx="48">
                  <c:v>16.545420189999991</c:v>
                </c:pt>
                <c:pt idx="49">
                  <c:v>16.103081259999989</c:v>
                </c:pt>
                <c:pt idx="50">
                  <c:v>15.882806729999992</c:v>
                </c:pt>
                <c:pt idx="51">
                  <c:v>16.0085989499999</c:v>
                </c:pt>
                <c:pt idx="52">
                  <c:v>16.264305959999991</c:v>
                </c:pt>
                <c:pt idx="53">
                  <c:v>16.047833569999902</c:v>
                </c:pt>
                <c:pt idx="54">
                  <c:v>15.739999999999903</c:v>
                </c:pt>
                <c:pt idx="55">
                  <c:v>15.493169970000002</c:v>
                </c:pt>
                <c:pt idx="56">
                  <c:v>15.2114380899999</c:v>
                </c:pt>
                <c:pt idx="57">
                  <c:v>15.01531622999989</c:v>
                </c:pt>
                <c:pt idx="58">
                  <c:v>14.687566969999901</c:v>
                </c:pt>
                <c:pt idx="59">
                  <c:v>13.49697598</c:v>
                </c:pt>
                <c:pt idx="60">
                  <c:v>12.304238839999901</c:v>
                </c:pt>
                <c:pt idx="61">
                  <c:v>11.709999999999901</c:v>
                </c:pt>
                <c:pt idx="62">
                  <c:v>11.922607794999898</c:v>
                </c:pt>
                <c:pt idx="63">
                  <c:v>12.52041927999989</c:v>
                </c:pt>
                <c:pt idx="64">
                  <c:v>12.70455230999999</c:v>
                </c:pt>
                <c:pt idx="65">
                  <c:v>12.6722379499999</c:v>
                </c:pt>
                <c:pt idx="66">
                  <c:v>12.30059771999999</c:v>
                </c:pt>
                <c:pt idx="67">
                  <c:v>11.991437886</c:v>
                </c:pt>
                <c:pt idx="68">
                  <c:v>11.6122081159999</c:v>
                </c:pt>
                <c:pt idx="69">
                  <c:v>11.6972118399999</c:v>
                </c:pt>
                <c:pt idx="70">
                  <c:v>11.117273674</c:v>
                </c:pt>
                <c:pt idx="71">
                  <c:v>10.452506237000001</c:v>
                </c:pt>
                <c:pt idx="72">
                  <c:v>10.221702980000012</c:v>
                </c:pt>
                <c:pt idx="73">
                  <c:v>10.225298994000003</c:v>
                </c:pt>
                <c:pt idx="74">
                  <c:v>10.06978853</c:v>
                </c:pt>
                <c:pt idx="75">
                  <c:v>9.764191839999901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E6-4F0C-8331-AD563D899766}"/>
            </c:ext>
          </c:extLst>
        </c:ser>
        <c:ser>
          <c:idx val="1"/>
          <c:order val="1"/>
          <c:tx>
            <c:strRef>
              <c:f>'Compression Curves'!$K$2</c:f>
              <c:strCache>
                <c:ptCount val="1"/>
                <c:pt idx="0">
                  <c:v>OP3dB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Curves'!$I$3:$I$103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Curves'!$K$3:$K$74</c:f>
              <c:numCache>
                <c:formatCode>General</c:formatCode>
                <c:ptCount val="72"/>
                <c:pt idx="0">
                  <c:v>14.037120869999891</c:v>
                </c:pt>
                <c:pt idx="1">
                  <c:v>14.636964369999999</c:v>
                </c:pt>
                <c:pt idx="2">
                  <c:v>15.506850029999899</c:v>
                </c:pt>
                <c:pt idx="3">
                  <c:v>16.290449819999999</c:v>
                </c:pt>
                <c:pt idx="4">
                  <c:v>16.047356099999899</c:v>
                </c:pt>
                <c:pt idx="5">
                  <c:v>16.837107759999899</c:v>
                </c:pt>
                <c:pt idx="6">
                  <c:v>17.549846249999902</c:v>
                </c:pt>
                <c:pt idx="7">
                  <c:v>17.801109110000002</c:v>
                </c:pt>
                <c:pt idx="8">
                  <c:v>18.024054239999892</c:v>
                </c:pt>
                <c:pt idx="9">
                  <c:v>18.394004759999891</c:v>
                </c:pt>
                <c:pt idx="10">
                  <c:v>18.775809959999989</c:v>
                </c:pt>
                <c:pt idx="11">
                  <c:v>19.281578829999891</c:v>
                </c:pt>
                <c:pt idx="12">
                  <c:v>19.723047399999992</c:v>
                </c:pt>
                <c:pt idx="13">
                  <c:v>20.04</c:v>
                </c:pt>
                <c:pt idx="14">
                  <c:v>20.375290699999901</c:v>
                </c:pt>
                <c:pt idx="15">
                  <c:v>20.37</c:v>
                </c:pt>
                <c:pt idx="16">
                  <c:v>20.515183089999994</c:v>
                </c:pt>
                <c:pt idx="17">
                  <c:v>20.461292319999902</c:v>
                </c:pt>
                <c:pt idx="18">
                  <c:v>20.631848999999804</c:v>
                </c:pt>
                <c:pt idx="19">
                  <c:v>21.015494299999801</c:v>
                </c:pt>
                <c:pt idx="20">
                  <c:v>21.174010399999801</c:v>
                </c:pt>
                <c:pt idx="21">
                  <c:v>21.347902299999902</c:v>
                </c:pt>
                <c:pt idx="22">
                  <c:v>21.463762799999799</c:v>
                </c:pt>
                <c:pt idx="23">
                  <c:v>21.404644599999802</c:v>
                </c:pt>
                <c:pt idx="24">
                  <c:v>21.22</c:v>
                </c:pt>
                <c:pt idx="25">
                  <c:v>21.0097264999999</c:v>
                </c:pt>
                <c:pt idx="26">
                  <c:v>20.7621403999999</c:v>
                </c:pt>
                <c:pt idx="27">
                  <c:v>20.434441509999992</c:v>
                </c:pt>
                <c:pt idx="28">
                  <c:v>20.35499424999999</c:v>
                </c:pt>
                <c:pt idx="29">
                  <c:v>20.594339389999892</c:v>
                </c:pt>
                <c:pt idx="30">
                  <c:v>20.909793999999899</c:v>
                </c:pt>
                <c:pt idx="31">
                  <c:v>20.919132699999899</c:v>
                </c:pt>
                <c:pt idx="32">
                  <c:v>20.688121799999902</c:v>
                </c:pt>
                <c:pt idx="33">
                  <c:v>20.670473899999799</c:v>
                </c:pt>
                <c:pt idx="34">
                  <c:v>20.822902799999902</c:v>
                </c:pt>
                <c:pt idx="35">
                  <c:v>20.813617900000004</c:v>
                </c:pt>
                <c:pt idx="36">
                  <c:v>20.409999999999897</c:v>
                </c:pt>
                <c:pt idx="37">
                  <c:v>19.784139859999989</c:v>
                </c:pt>
                <c:pt idx="38">
                  <c:v>19.835592079999898</c:v>
                </c:pt>
                <c:pt idx="39">
                  <c:v>19.917081269999898</c:v>
                </c:pt>
                <c:pt idx="40">
                  <c:v>20.030343089999892</c:v>
                </c:pt>
                <c:pt idx="41">
                  <c:v>20.127390039999991</c:v>
                </c:pt>
                <c:pt idx="42">
                  <c:v>19.30371516999999</c:v>
                </c:pt>
                <c:pt idx="43">
                  <c:v>18.75474067</c:v>
                </c:pt>
                <c:pt idx="44">
                  <c:v>18.10206341</c:v>
                </c:pt>
                <c:pt idx="45">
                  <c:v>17.682953029999901</c:v>
                </c:pt>
                <c:pt idx="46">
                  <c:v>17.700141169999903</c:v>
                </c:pt>
                <c:pt idx="47">
                  <c:v>17.330963739999902</c:v>
                </c:pt>
                <c:pt idx="48">
                  <c:v>16.803656400000001</c:v>
                </c:pt>
                <c:pt idx="49">
                  <c:v>16.264281459999999</c:v>
                </c:pt>
                <c:pt idx="50">
                  <c:v>15.954394569999991</c:v>
                </c:pt>
                <c:pt idx="51">
                  <c:v>16.023957109999891</c:v>
                </c:pt>
                <c:pt idx="52">
                  <c:v>16.268687660000001</c:v>
                </c:pt>
                <c:pt idx="53">
                  <c:v>16.079860139999891</c:v>
                </c:pt>
                <c:pt idx="54">
                  <c:v>15.901666859999892</c:v>
                </c:pt>
                <c:pt idx="55">
                  <c:v>15.638329990000003</c:v>
                </c:pt>
                <c:pt idx="56">
                  <c:v>15.4395900699999</c:v>
                </c:pt>
                <c:pt idx="57">
                  <c:v>15.335249559999902</c:v>
                </c:pt>
                <c:pt idx="58">
                  <c:v>15.106557329999902</c:v>
                </c:pt>
                <c:pt idx="59">
                  <c:v>14.05606367</c:v>
                </c:pt>
                <c:pt idx="60">
                  <c:v>13.037165119999901</c:v>
                </c:pt>
                <c:pt idx="61">
                  <c:v>12.270497539999901</c:v>
                </c:pt>
                <c:pt idx="62">
                  <c:v>12.624904539999889</c:v>
                </c:pt>
                <c:pt idx="63">
                  <c:v>13.150612159999891</c:v>
                </c:pt>
                <c:pt idx="64">
                  <c:v>13.173112709999991</c:v>
                </c:pt>
                <c:pt idx="65">
                  <c:v>12.9638962099999</c:v>
                </c:pt>
                <c:pt idx="66">
                  <c:v>12.52681559</c:v>
                </c:pt>
                <c:pt idx="67">
                  <c:v>12.315081900000001</c:v>
                </c:pt>
                <c:pt idx="68">
                  <c:v>11.933575419999899</c:v>
                </c:pt>
                <c:pt idx="69">
                  <c:v>12.3270588219999</c:v>
                </c:pt>
                <c:pt idx="70">
                  <c:v>12.60748656999999</c:v>
                </c:pt>
                <c:pt idx="71">
                  <c:v>11.954051537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E6-4F0C-8331-AD563D899766}"/>
            </c:ext>
          </c:extLst>
        </c:ser>
        <c:ser>
          <c:idx val="2"/>
          <c:order val="2"/>
          <c:tx>
            <c:strRef>
              <c:f>'Compression Curves'!$L$2</c:f>
              <c:strCache>
                <c:ptCount val="1"/>
                <c:pt idx="0">
                  <c:v>OP5dB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 Curves'!$I$3:$I$103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Curves'!$L$3:$L$103</c:f>
              <c:numCache>
                <c:formatCode>General</c:formatCode>
                <c:ptCount val="101"/>
                <c:pt idx="0">
                  <c:v>18.046912839999891</c:v>
                </c:pt>
                <c:pt idx="1">
                  <c:v>18.25814827999999</c:v>
                </c:pt>
                <c:pt idx="2">
                  <c:v>19.312967189999888</c:v>
                </c:pt>
                <c:pt idx="3">
                  <c:v>20.126540789999989</c:v>
                </c:pt>
                <c:pt idx="4">
                  <c:v>18.118069829999889</c:v>
                </c:pt>
                <c:pt idx="5">
                  <c:v>18.203666439999889</c:v>
                </c:pt>
                <c:pt idx="6">
                  <c:v>18.780911789999891</c:v>
                </c:pt>
                <c:pt idx="7">
                  <c:v>18.999085339999993</c:v>
                </c:pt>
                <c:pt idx="8">
                  <c:v>19.148425229999901</c:v>
                </c:pt>
                <c:pt idx="9">
                  <c:v>19.556833379999901</c:v>
                </c:pt>
                <c:pt idx="10">
                  <c:v>19.993592530000001</c:v>
                </c:pt>
                <c:pt idx="11">
                  <c:v>20.438657069999898</c:v>
                </c:pt>
                <c:pt idx="12">
                  <c:v>20.890044700000001</c:v>
                </c:pt>
                <c:pt idx="13">
                  <c:v>21.279471099999903</c:v>
                </c:pt>
                <c:pt idx="14">
                  <c:v>21.499531599999901</c:v>
                </c:pt>
                <c:pt idx="15">
                  <c:v>21.550047400000004</c:v>
                </c:pt>
                <c:pt idx="16">
                  <c:v>21.583233</c:v>
                </c:pt>
                <c:pt idx="17">
                  <c:v>21.509297599999904</c:v>
                </c:pt>
                <c:pt idx="18">
                  <c:v>21.470978099999904</c:v>
                </c:pt>
                <c:pt idx="19">
                  <c:v>21.597485799999902</c:v>
                </c:pt>
                <c:pt idx="20">
                  <c:v>21.648472399999903</c:v>
                </c:pt>
                <c:pt idx="21">
                  <c:v>21.7150926999999</c:v>
                </c:pt>
                <c:pt idx="22">
                  <c:v>21.7820402999998</c:v>
                </c:pt>
                <c:pt idx="23">
                  <c:v>21.734064299999901</c:v>
                </c:pt>
                <c:pt idx="24">
                  <c:v>21.588319599999899</c:v>
                </c:pt>
                <c:pt idx="25">
                  <c:v>21.488641699999903</c:v>
                </c:pt>
                <c:pt idx="26">
                  <c:v>21.457052900000001</c:v>
                </c:pt>
                <c:pt idx="27">
                  <c:v>21.1552399999999</c:v>
                </c:pt>
                <c:pt idx="28">
                  <c:v>21.1618291999999</c:v>
                </c:pt>
                <c:pt idx="29">
                  <c:v>21.399884599999801</c:v>
                </c:pt>
                <c:pt idx="30">
                  <c:v>21.646535299999901</c:v>
                </c:pt>
                <c:pt idx="31">
                  <c:v>21.552351800000004</c:v>
                </c:pt>
                <c:pt idx="32">
                  <c:v>21.5313259999999</c:v>
                </c:pt>
                <c:pt idx="33">
                  <c:v>21.387335699999802</c:v>
                </c:pt>
                <c:pt idx="34">
                  <c:v>21.457591599999901</c:v>
                </c:pt>
                <c:pt idx="35">
                  <c:v>21.3623574</c:v>
                </c:pt>
                <c:pt idx="36">
                  <c:v>21.104453199999799</c:v>
                </c:pt>
                <c:pt idx="37">
                  <c:v>20.611088119999991</c:v>
                </c:pt>
                <c:pt idx="38">
                  <c:v>20.373137189999902</c:v>
                </c:pt>
                <c:pt idx="39">
                  <c:v>20.524476609999901</c:v>
                </c:pt>
                <c:pt idx="40">
                  <c:v>20.418876759999904</c:v>
                </c:pt>
                <c:pt idx="41">
                  <c:v>20.62397271</c:v>
                </c:pt>
                <c:pt idx="42">
                  <c:v>19.958096139999991</c:v>
                </c:pt>
                <c:pt idx="43">
                  <c:v>19.268278120000002</c:v>
                </c:pt>
                <c:pt idx="44">
                  <c:v>18.49038346</c:v>
                </c:pt>
                <c:pt idx="45">
                  <c:v>18.064528159999902</c:v>
                </c:pt>
                <c:pt idx="46">
                  <c:v>18.015799729999902</c:v>
                </c:pt>
                <c:pt idx="47">
                  <c:v>17.57454683999989</c:v>
                </c:pt>
                <c:pt idx="48">
                  <c:v>16.99223465</c:v>
                </c:pt>
                <c:pt idx="49">
                  <c:v>16.409081050000001</c:v>
                </c:pt>
                <c:pt idx="50">
                  <c:v>16.039243990000003</c:v>
                </c:pt>
                <c:pt idx="51">
                  <c:v>16.061087009999891</c:v>
                </c:pt>
                <c:pt idx="52">
                  <c:v>16.284392969999992</c:v>
                </c:pt>
                <c:pt idx="53">
                  <c:v>16.104420699999899</c:v>
                </c:pt>
                <c:pt idx="54">
                  <c:v>15.935157269999902</c:v>
                </c:pt>
                <c:pt idx="55">
                  <c:v>15.712031810000003</c:v>
                </c:pt>
                <c:pt idx="56">
                  <c:v>15.569886499999889</c:v>
                </c:pt>
                <c:pt idx="57">
                  <c:v>15.5201323399999</c:v>
                </c:pt>
                <c:pt idx="58">
                  <c:v>15.336903119999892</c:v>
                </c:pt>
                <c:pt idx="59">
                  <c:v>14.35315209999999</c:v>
                </c:pt>
                <c:pt idx="60">
                  <c:v>13.432109389999891</c:v>
                </c:pt>
                <c:pt idx="61">
                  <c:v>12.537019649999891</c:v>
                </c:pt>
                <c:pt idx="62">
                  <c:v>12.857945659999888</c:v>
                </c:pt>
                <c:pt idx="63">
                  <c:v>13.360118079999902</c:v>
                </c:pt>
                <c:pt idx="64">
                  <c:v>13.30599701</c:v>
                </c:pt>
                <c:pt idx="65">
                  <c:v>13.160088549999891</c:v>
                </c:pt>
                <c:pt idx="66">
                  <c:v>12.87588392</c:v>
                </c:pt>
                <c:pt idx="67">
                  <c:v>13.055359439999991</c:v>
                </c:pt>
                <c:pt idx="68">
                  <c:v>12.8756024199999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E6-4F0C-8331-AD563D899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434470691163603"/>
          <c:y val="0.56876057159521731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 vs. Frequency, 3.5V / -0.5V Bias</a:t>
            </a:r>
          </a:p>
        </c:rich>
      </c:tx>
      <c:layout>
        <c:manualLayout>
          <c:xMode val="edge"/>
          <c:yMode val="edge"/>
          <c:x val="0.13646298512475349"/>
          <c:y val="3.4544327792359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 curves 10ohm resis'!$BN$8</c:f>
              <c:strCache>
                <c:ptCount val="1"/>
                <c:pt idx="0">
                  <c:v>OP1dB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curves 10ohm resis'!$AU$15:$AU$115</c:f>
              <c:numCache>
                <c:formatCode>0.00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10ohm resis'!$BR$15:$BR$115</c:f>
              <c:numCache>
                <c:formatCode>0.00</c:formatCode>
                <c:ptCount val="101"/>
                <c:pt idx="0">
                  <c:v>13.24454544</c:v>
                </c:pt>
                <c:pt idx="1">
                  <c:v>13.674690363333335</c:v>
                </c:pt>
                <c:pt idx="2">
                  <c:v>14.147097753333332</c:v>
                </c:pt>
                <c:pt idx="3">
                  <c:v>14.712005796666659</c:v>
                </c:pt>
                <c:pt idx="4">
                  <c:v>15.231700276666663</c:v>
                </c:pt>
                <c:pt idx="5">
                  <c:v>15.706958066666663</c:v>
                </c:pt>
                <c:pt idx="6">
                  <c:v>15.91614936666666</c:v>
                </c:pt>
                <c:pt idx="7">
                  <c:v>16.113795096666621</c:v>
                </c:pt>
                <c:pt idx="8">
                  <c:v>16.319082936666593</c:v>
                </c:pt>
                <c:pt idx="9">
                  <c:v>16.594297666666595</c:v>
                </c:pt>
                <c:pt idx="10">
                  <c:v>16.781364466666599</c:v>
                </c:pt>
                <c:pt idx="11">
                  <c:v>16.896110699999934</c:v>
                </c:pt>
                <c:pt idx="12">
                  <c:v>17.06037566666657</c:v>
                </c:pt>
                <c:pt idx="13">
                  <c:v>17.170597299999898</c:v>
                </c:pt>
                <c:pt idx="14">
                  <c:v>17.218339766666592</c:v>
                </c:pt>
                <c:pt idx="15">
                  <c:v>17.178672933333292</c:v>
                </c:pt>
                <c:pt idx="16">
                  <c:v>17.249582666666658</c:v>
                </c:pt>
                <c:pt idx="17">
                  <c:v>17.459437133333299</c:v>
                </c:pt>
                <c:pt idx="18">
                  <c:v>17.759274099999935</c:v>
                </c:pt>
                <c:pt idx="19">
                  <c:v>17.896371466666601</c:v>
                </c:pt>
                <c:pt idx="20">
                  <c:v>17.774581799999964</c:v>
                </c:pt>
                <c:pt idx="21">
                  <c:v>17.67131069999996</c:v>
                </c:pt>
                <c:pt idx="22">
                  <c:v>17.872186666666593</c:v>
                </c:pt>
                <c:pt idx="23">
                  <c:v>18.178983466666562</c:v>
                </c:pt>
                <c:pt idx="24">
                  <c:v>18.098768366666594</c:v>
                </c:pt>
                <c:pt idx="25">
                  <c:v>17.593090866666589</c:v>
                </c:pt>
                <c:pt idx="26">
                  <c:v>17.332123066666625</c:v>
                </c:pt>
                <c:pt idx="27">
                  <c:v>17.444597166666632</c:v>
                </c:pt>
                <c:pt idx="28">
                  <c:v>17.706488533333332</c:v>
                </c:pt>
                <c:pt idx="29">
                  <c:v>17.47554156666666</c:v>
                </c:pt>
                <c:pt idx="30">
                  <c:v>17.118268266666622</c:v>
                </c:pt>
                <c:pt idx="31">
                  <c:v>16.899615933333255</c:v>
                </c:pt>
                <c:pt idx="32">
                  <c:v>16.999243899999893</c:v>
                </c:pt>
                <c:pt idx="33">
                  <c:v>17.014260166666599</c:v>
                </c:pt>
                <c:pt idx="34">
                  <c:v>16.738991496666632</c:v>
                </c:pt>
                <c:pt idx="35">
                  <c:v>16.299904603333321</c:v>
                </c:pt>
                <c:pt idx="36">
                  <c:v>16.203041216666652</c:v>
                </c:pt>
                <c:pt idx="37">
                  <c:v>16.386558086666653</c:v>
                </c:pt>
                <c:pt idx="38">
                  <c:v>16.495531859999986</c:v>
                </c:pt>
                <c:pt idx="39">
                  <c:v>16.261288659999988</c:v>
                </c:pt>
                <c:pt idx="40">
                  <c:v>15.850455646666655</c:v>
                </c:pt>
                <c:pt idx="41">
                  <c:v>15.679008299999994</c:v>
                </c:pt>
                <c:pt idx="42">
                  <c:v>15.922702733333329</c:v>
                </c:pt>
                <c:pt idx="43">
                  <c:v>16.315058699999994</c:v>
                </c:pt>
                <c:pt idx="44">
                  <c:v>16.349113003333326</c:v>
                </c:pt>
                <c:pt idx="45">
                  <c:v>15.963456443333328</c:v>
                </c:pt>
                <c:pt idx="46">
                  <c:v>15.77606297999999</c:v>
                </c:pt>
                <c:pt idx="47">
                  <c:v>15.926628039999983</c:v>
                </c:pt>
                <c:pt idx="48">
                  <c:v>16.128372879999979</c:v>
                </c:pt>
                <c:pt idx="49">
                  <c:v>16.152147563333315</c:v>
                </c:pt>
                <c:pt idx="50">
                  <c:v>15.85294947333332</c:v>
                </c:pt>
                <c:pt idx="51">
                  <c:v>15.39796810666666</c:v>
                </c:pt>
                <c:pt idx="52">
                  <c:v>14.907342373333329</c:v>
                </c:pt>
                <c:pt idx="53">
                  <c:v>14.693215923333325</c:v>
                </c:pt>
                <c:pt idx="54">
                  <c:v>14.544243623333317</c:v>
                </c:pt>
                <c:pt idx="55">
                  <c:v>14.334337249999988</c:v>
                </c:pt>
                <c:pt idx="56">
                  <c:v>14.154467156666657</c:v>
                </c:pt>
                <c:pt idx="57">
                  <c:v>14.154601066666663</c:v>
                </c:pt>
                <c:pt idx="58">
                  <c:v>14.105447439999992</c:v>
                </c:pt>
                <c:pt idx="59">
                  <c:v>14.050635943333324</c:v>
                </c:pt>
                <c:pt idx="60">
                  <c:v>13.776677789999988</c:v>
                </c:pt>
                <c:pt idx="61">
                  <c:v>13.335077643333323</c:v>
                </c:pt>
                <c:pt idx="62">
                  <c:v>12.793893289999993</c:v>
                </c:pt>
                <c:pt idx="63">
                  <c:v>12.613456716666656</c:v>
                </c:pt>
                <c:pt idx="64">
                  <c:v>12.734051293333321</c:v>
                </c:pt>
                <c:pt idx="65">
                  <c:v>12.822391136666653</c:v>
                </c:pt>
                <c:pt idx="66">
                  <c:v>12.64809612666666</c:v>
                </c:pt>
                <c:pt idx="67">
                  <c:v>12.315323380000001</c:v>
                </c:pt>
                <c:pt idx="68">
                  <c:v>11.909069519999997</c:v>
                </c:pt>
                <c:pt idx="69">
                  <c:v>11.599797253333323</c:v>
                </c:pt>
                <c:pt idx="70">
                  <c:v>11.334210086666653</c:v>
                </c:pt>
                <c:pt idx="71">
                  <c:v>11.085209216666657</c:v>
                </c:pt>
                <c:pt idx="72">
                  <c:v>10.584042473333328</c:v>
                </c:pt>
                <c:pt idx="73">
                  <c:v>9.9689156399999899</c:v>
                </c:pt>
                <c:pt idx="74">
                  <c:v>9.4262534699999847</c:v>
                </c:pt>
                <c:pt idx="75">
                  <c:v>8.5729647059999845</c:v>
                </c:pt>
                <c:pt idx="76">
                  <c:v>7.5970770826666536</c:v>
                </c:pt>
                <c:pt idx="77">
                  <c:v>6.5351421893333281</c:v>
                </c:pt>
                <c:pt idx="78">
                  <c:v>6.5555366299999944</c:v>
                </c:pt>
                <c:pt idx="79">
                  <c:v>6.8618881299999943</c:v>
                </c:pt>
                <c:pt idx="80">
                  <c:v>6.4109978166666606</c:v>
                </c:pt>
                <c:pt idx="81">
                  <c:v>5.2945355966666643</c:v>
                </c:pt>
                <c:pt idx="82">
                  <c:v>5.3645355966666672</c:v>
                </c:pt>
                <c:pt idx="83">
                  <c:v>4.5741032233333305</c:v>
                </c:pt>
                <c:pt idx="84">
                  <c:v>3.2338987766666638</c:v>
                </c:pt>
                <c:pt idx="85">
                  <c:v>0.71389877666666368</c:v>
                </c:pt>
                <c:pt idx="86">
                  <c:v>0</c:v>
                </c:pt>
                <c:pt idx="87">
                  <c:v>-3.6151190333333036</c:v>
                </c:pt>
                <c:pt idx="88">
                  <c:v>-7.088811966666607</c:v>
                </c:pt>
                <c:pt idx="89">
                  <c:v>-7.088811966666607</c:v>
                </c:pt>
                <c:pt idx="90">
                  <c:v>-9.2012769333333058</c:v>
                </c:pt>
                <c:pt idx="91">
                  <c:v>-5.7275840000000038</c:v>
                </c:pt>
                <c:pt idx="92">
                  <c:v>-5.7275840000000038</c:v>
                </c:pt>
                <c:pt idx="93">
                  <c:v>2.433333333333334</c:v>
                </c:pt>
                <c:pt idx="94">
                  <c:v>-4.0346873666666356</c:v>
                </c:pt>
                <c:pt idx="95">
                  <c:v>-10.456039699999968</c:v>
                </c:pt>
                <c:pt idx="96">
                  <c:v>-18.729404299999935</c:v>
                </c:pt>
                <c:pt idx="97">
                  <c:v>-19.065732433333299</c:v>
                </c:pt>
                <c:pt idx="98">
                  <c:v>-9.9610467666666356</c:v>
                </c:pt>
                <c:pt idx="99">
                  <c:v>-1.5776821666666698</c:v>
                </c:pt>
                <c:pt idx="100">
                  <c:v>5.2266666666666639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BEB-B067-2D6674A6D523}"/>
            </c:ext>
          </c:extLst>
        </c:ser>
        <c:ser>
          <c:idx val="1"/>
          <c:order val="1"/>
          <c:tx>
            <c:strRef>
              <c:f>'Compression curves 10ohm resis'!$Z$15</c:f>
              <c:strCache>
                <c:ptCount val="1"/>
                <c:pt idx="0">
                  <c:v>17.92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curves 10ohm resis'!$AU$15:$AU$115</c:f>
              <c:numCache>
                <c:formatCode>0.00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10ohm resis'!$BS$15:$BS$115</c:f>
              <c:numCache>
                <c:formatCode>0.00</c:formatCode>
                <c:ptCount val="101"/>
                <c:pt idx="0">
                  <c:v>13.850282230000001</c:v>
                </c:pt>
                <c:pt idx="1">
                  <c:v>14.263165623333331</c:v>
                </c:pt>
                <c:pt idx="2">
                  <c:v>14.926199979999996</c:v>
                </c:pt>
                <c:pt idx="3">
                  <c:v>15.530406473999978</c:v>
                </c:pt>
                <c:pt idx="4">
                  <c:v>16.196779787999979</c:v>
                </c:pt>
                <c:pt idx="5">
                  <c:v>16.64268502599996</c:v>
                </c:pt>
                <c:pt idx="6">
                  <c:v>17.035786199999961</c:v>
                </c:pt>
                <c:pt idx="7">
                  <c:v>17.390771259999944</c:v>
                </c:pt>
                <c:pt idx="8">
                  <c:v>17.684180319999939</c:v>
                </c:pt>
                <c:pt idx="9">
                  <c:v>17.907433539999918</c:v>
                </c:pt>
                <c:pt idx="10">
                  <c:v>18.318480459999922</c:v>
                </c:pt>
                <c:pt idx="11">
                  <c:v>18.75349715999992</c:v>
                </c:pt>
                <c:pt idx="12">
                  <c:v>19.065650299999916</c:v>
                </c:pt>
                <c:pt idx="13">
                  <c:v>19.411120239999914</c:v>
                </c:pt>
                <c:pt idx="14">
                  <c:v>19.755767659999911</c:v>
                </c:pt>
                <c:pt idx="15">
                  <c:v>20.108007199999911</c:v>
                </c:pt>
                <c:pt idx="16">
                  <c:v>19.617893179999893</c:v>
                </c:pt>
                <c:pt idx="17">
                  <c:v>20.055803719999915</c:v>
                </c:pt>
                <c:pt idx="18">
                  <c:v>20.326305759999936</c:v>
                </c:pt>
                <c:pt idx="19">
                  <c:v>20.380881099999939</c:v>
                </c:pt>
                <c:pt idx="20">
                  <c:v>20.403886759999956</c:v>
                </c:pt>
                <c:pt idx="21">
                  <c:v>20.360272419999955</c:v>
                </c:pt>
                <c:pt idx="22">
                  <c:v>20.290257319999935</c:v>
                </c:pt>
                <c:pt idx="23">
                  <c:v>20.078625679999934</c:v>
                </c:pt>
                <c:pt idx="24">
                  <c:v>19.764433879999952</c:v>
                </c:pt>
                <c:pt idx="25">
                  <c:v>19.693491459999954</c:v>
                </c:pt>
                <c:pt idx="26">
                  <c:v>20.461163019999976</c:v>
                </c:pt>
                <c:pt idx="27">
                  <c:v>19.684589779999992</c:v>
                </c:pt>
                <c:pt idx="28">
                  <c:v>19.458583419999993</c:v>
                </c:pt>
                <c:pt idx="29">
                  <c:v>19.514311639999995</c:v>
                </c:pt>
                <c:pt idx="30">
                  <c:v>19.398040339999973</c:v>
                </c:pt>
                <c:pt idx="31">
                  <c:v>19.392543999999951</c:v>
                </c:pt>
                <c:pt idx="32">
                  <c:v>19.925997659999936</c:v>
                </c:pt>
                <c:pt idx="33">
                  <c:v>19.948385139999935</c:v>
                </c:pt>
                <c:pt idx="34">
                  <c:v>19.816794999999939</c:v>
                </c:pt>
                <c:pt idx="35">
                  <c:v>19.927494319999937</c:v>
                </c:pt>
                <c:pt idx="36">
                  <c:v>19.986278879999958</c:v>
                </c:pt>
                <c:pt idx="37">
                  <c:v>19.807893119999953</c:v>
                </c:pt>
                <c:pt idx="38">
                  <c:v>19.754401939999934</c:v>
                </c:pt>
                <c:pt idx="39">
                  <c:v>19.791922899999935</c:v>
                </c:pt>
                <c:pt idx="40">
                  <c:v>19.418732499999937</c:v>
                </c:pt>
                <c:pt idx="41">
                  <c:v>19.130586999999913</c:v>
                </c:pt>
                <c:pt idx="42">
                  <c:v>19.111133399999911</c:v>
                </c:pt>
                <c:pt idx="43">
                  <c:v>18.926955059999912</c:v>
                </c:pt>
                <c:pt idx="44">
                  <c:v>18.665285839999893</c:v>
                </c:pt>
                <c:pt idx="45">
                  <c:v>18.367526659999914</c:v>
                </c:pt>
                <c:pt idx="46">
                  <c:v>17.847397799999932</c:v>
                </c:pt>
                <c:pt idx="47">
                  <c:v>17.347443859999949</c:v>
                </c:pt>
                <c:pt idx="48">
                  <c:v>17.060695481999971</c:v>
                </c:pt>
                <c:pt idx="49">
                  <c:v>16.711576151999992</c:v>
                </c:pt>
                <c:pt idx="50">
                  <c:v>16.254882891999991</c:v>
                </c:pt>
                <c:pt idx="51">
                  <c:v>15.832226547999994</c:v>
                </c:pt>
                <c:pt idx="52">
                  <c:v>15.442876543999992</c:v>
                </c:pt>
                <c:pt idx="53">
                  <c:v>14.953723983999993</c:v>
                </c:pt>
                <c:pt idx="54">
                  <c:v>14.640092769999992</c:v>
                </c:pt>
                <c:pt idx="55">
                  <c:v>14.495389089999989</c:v>
                </c:pt>
                <c:pt idx="56">
                  <c:v>14.362275785999989</c:v>
                </c:pt>
                <c:pt idx="57">
                  <c:v>14.209148929999994</c:v>
                </c:pt>
                <c:pt idx="58">
                  <c:v>14.190768581999993</c:v>
                </c:pt>
                <c:pt idx="59">
                  <c:v>14.072966701999993</c:v>
                </c:pt>
                <c:pt idx="60">
                  <c:v>13.806552193999988</c:v>
                </c:pt>
                <c:pt idx="61">
                  <c:v>13.490120123999986</c:v>
                </c:pt>
                <c:pt idx="62">
                  <c:v>13.302491343999986</c:v>
                </c:pt>
                <c:pt idx="63">
                  <c:v>13.136273707999985</c:v>
                </c:pt>
                <c:pt idx="64">
                  <c:v>13.028193859999988</c:v>
                </c:pt>
                <c:pt idx="65">
                  <c:v>13.040393879999991</c:v>
                </c:pt>
                <c:pt idx="66">
                  <c:v>13.007688407999993</c:v>
                </c:pt>
                <c:pt idx="67">
                  <c:v>12.881132271999997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1A-4BEB-B067-2D6674A6D523}"/>
            </c:ext>
          </c:extLst>
        </c:ser>
        <c:ser>
          <c:idx val="2"/>
          <c:order val="2"/>
          <c:tx>
            <c:strRef>
              <c:f>'Compression curves 10ohm resis'!$AA$15</c:f>
              <c:strCache>
                <c:ptCount val="1"/>
                <c:pt idx="0">
                  <c:v>17.56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'Compression curves 10ohm resis'!$AU$15:$AU$115</c:f>
              <c:numCache>
                <c:formatCode>0.00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10ohm resis'!$BT$15:$BT$115</c:f>
              <c:numCache>
                <c:formatCode>0.00</c:formatCode>
                <c:ptCount val="101"/>
                <c:pt idx="2">
                  <c:v>16.445488123333334</c:v>
                </c:pt>
                <c:pt idx="3">
                  <c:v>17.183500766666636</c:v>
                </c:pt>
                <c:pt idx="4">
                  <c:v>17.828752833333272</c:v>
                </c:pt>
                <c:pt idx="5">
                  <c:v>18.464659666666567</c:v>
                </c:pt>
                <c:pt idx="6">
                  <c:v>18.6904132999999</c:v>
                </c:pt>
                <c:pt idx="7">
                  <c:v>18.933425833333263</c:v>
                </c:pt>
                <c:pt idx="8">
                  <c:v>19.200459199999962</c:v>
                </c:pt>
                <c:pt idx="9">
                  <c:v>19.684931699999964</c:v>
                </c:pt>
                <c:pt idx="10">
                  <c:v>20.124772199999931</c:v>
                </c:pt>
                <c:pt idx="11">
                  <c:v>20.494473999999897</c:v>
                </c:pt>
                <c:pt idx="12">
                  <c:v>20.94375856666657</c:v>
                </c:pt>
                <c:pt idx="13">
                  <c:v>21.310656799999894</c:v>
                </c:pt>
                <c:pt idx="14">
                  <c:v>21.607038733333226</c:v>
                </c:pt>
                <c:pt idx="15">
                  <c:v>21.780082199999892</c:v>
                </c:pt>
                <c:pt idx="16">
                  <c:v>22.051861933333228</c:v>
                </c:pt>
                <c:pt idx="17">
                  <c:v>22.332542199999896</c:v>
                </c:pt>
                <c:pt idx="18">
                  <c:v>22.6083239666666</c:v>
                </c:pt>
                <c:pt idx="19">
                  <c:v>22.701556366666633</c:v>
                </c:pt>
                <c:pt idx="20">
                  <c:v>22.580220366666666</c:v>
                </c:pt>
                <c:pt idx="21">
                  <c:v>22.457593699999961</c:v>
                </c:pt>
                <c:pt idx="22">
                  <c:v>22.516457566666592</c:v>
                </c:pt>
                <c:pt idx="23">
                  <c:v>22.67913346666656</c:v>
                </c:pt>
                <c:pt idx="24">
                  <c:v>22.55283789999989</c:v>
                </c:pt>
                <c:pt idx="25">
                  <c:v>22.132641433333259</c:v>
                </c:pt>
                <c:pt idx="26">
                  <c:v>21.897982633333296</c:v>
                </c:pt>
                <c:pt idx="27">
                  <c:v>21.979806400000001</c:v>
                </c:pt>
                <c:pt idx="28">
                  <c:v>22.198655199999966</c:v>
                </c:pt>
                <c:pt idx="29">
                  <c:v>22.067805833333264</c:v>
                </c:pt>
                <c:pt idx="30">
                  <c:v>21.897745966666591</c:v>
                </c:pt>
                <c:pt idx="31">
                  <c:v>21.928468366666625</c:v>
                </c:pt>
                <c:pt idx="32">
                  <c:v>22.203945933333291</c:v>
                </c:pt>
                <c:pt idx="33">
                  <c:v>22.397573666666599</c:v>
                </c:pt>
                <c:pt idx="34">
                  <c:v>22.279647899999933</c:v>
                </c:pt>
                <c:pt idx="35">
                  <c:v>21.984406799999963</c:v>
                </c:pt>
                <c:pt idx="36">
                  <c:v>21.893971999999962</c:v>
                </c:pt>
                <c:pt idx="37">
                  <c:v>21.924332133333294</c:v>
                </c:pt>
                <c:pt idx="38">
                  <c:v>21.90762819999993</c:v>
                </c:pt>
                <c:pt idx="39">
                  <c:v>21.50009346666663</c:v>
                </c:pt>
                <c:pt idx="40">
                  <c:v>20.908013133333288</c:v>
                </c:pt>
                <c:pt idx="41">
                  <c:v>20.461255133333296</c:v>
                </c:pt>
                <c:pt idx="42">
                  <c:v>20.378237166666594</c:v>
                </c:pt>
                <c:pt idx="43">
                  <c:v>20.30550749999993</c:v>
                </c:pt>
                <c:pt idx="44">
                  <c:v>19.900811566666594</c:v>
                </c:pt>
                <c:pt idx="45">
                  <c:v>19.151965633333294</c:v>
                </c:pt>
                <c:pt idx="46">
                  <c:v>18.351299199999925</c:v>
                </c:pt>
                <c:pt idx="47">
                  <c:v>17.802072033333257</c:v>
                </c:pt>
                <c:pt idx="48">
                  <c:v>17.382489266666592</c:v>
                </c:pt>
                <c:pt idx="49">
                  <c:v>17.153567476666627</c:v>
                </c:pt>
                <c:pt idx="50">
                  <c:v>16.682849133333328</c:v>
                </c:pt>
                <c:pt idx="51">
                  <c:v>16.037243456666662</c:v>
                </c:pt>
                <c:pt idx="52">
                  <c:v>15.426315163333323</c:v>
                </c:pt>
                <c:pt idx="53">
                  <c:v>15.113741996666654</c:v>
                </c:pt>
                <c:pt idx="54">
                  <c:v>14.864250539999986</c:v>
                </c:pt>
                <c:pt idx="55">
                  <c:v>14.589502113333324</c:v>
                </c:pt>
                <c:pt idx="56">
                  <c:v>14.36825908999999</c:v>
                </c:pt>
                <c:pt idx="57">
                  <c:v>14.357473016666658</c:v>
                </c:pt>
                <c:pt idx="58">
                  <c:v>14.332496316666655</c:v>
                </c:pt>
                <c:pt idx="59">
                  <c:v>14.334372643333319</c:v>
                </c:pt>
                <c:pt idx="60">
                  <c:v>14.12503850666665</c:v>
                </c:pt>
                <c:pt idx="61">
                  <c:v>13.752780609999981</c:v>
                </c:pt>
                <c:pt idx="62">
                  <c:v>13.271067793333321</c:v>
                </c:pt>
                <c:pt idx="63">
                  <c:v>13.152525996666659</c:v>
                </c:pt>
                <c:pt idx="64">
                  <c:v>13.334333733333329</c:v>
                </c:pt>
                <c:pt idx="65">
                  <c:v>13.500982879999995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51A-4BEB-B067-2D6674A6D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377106878851648"/>
              <c:y val="0.903490449110527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434470691163603"/>
          <c:y val="0.56876057159521731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</a:t>
            </a:r>
            <a:r>
              <a:rPr lang="en-US" baseline="0"/>
              <a:t> Gain (dB) vs. Frequency, Vd = 3V</a:t>
            </a:r>
            <a:endParaRPr lang="en-US"/>
          </a:p>
        </c:rich>
      </c:tx>
      <c:layout>
        <c:manualLayout>
          <c:xMode val="edge"/>
          <c:yMode val="edge"/>
          <c:x val="0.2036039799286720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 parameters (3)'!$M$4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(3)'!$S$6:$S$806</c:f>
              <c:numCache>
                <c:formatCode>General</c:formatCode>
                <c:ptCount val="801"/>
                <c:pt idx="0">
                  <c:v>-62.463577000000001</c:v>
                </c:pt>
                <c:pt idx="1">
                  <c:v>-64.75774633333333</c:v>
                </c:pt>
                <c:pt idx="2">
                  <c:v>-64.399335333333326</c:v>
                </c:pt>
                <c:pt idx="3">
                  <c:v>-60.152454333333331</c:v>
                </c:pt>
                <c:pt idx="4">
                  <c:v>-54.690238999999998</c:v>
                </c:pt>
                <c:pt idx="5">
                  <c:v>-48.540986333333336</c:v>
                </c:pt>
                <c:pt idx="6">
                  <c:v>-43.190361000000003</c:v>
                </c:pt>
                <c:pt idx="7">
                  <c:v>-38.538124000000003</c:v>
                </c:pt>
                <c:pt idx="8">
                  <c:v>-34.532302666666673</c:v>
                </c:pt>
                <c:pt idx="9">
                  <c:v>-30.964700000000004</c:v>
                </c:pt>
                <c:pt idx="10">
                  <c:v>-27.686402999999999</c:v>
                </c:pt>
                <c:pt idx="11">
                  <c:v>-24.647276333333334</c:v>
                </c:pt>
                <c:pt idx="12">
                  <c:v>-21.884030333333332</c:v>
                </c:pt>
                <c:pt idx="13">
                  <c:v>-19.329573</c:v>
                </c:pt>
                <c:pt idx="14">
                  <c:v>-16.960124333333329</c:v>
                </c:pt>
                <c:pt idx="15">
                  <c:v>-14.748238666666666</c:v>
                </c:pt>
                <c:pt idx="16">
                  <c:v>-12.686556666666668</c:v>
                </c:pt>
                <c:pt idx="17">
                  <c:v>-10.775650600000001</c:v>
                </c:pt>
                <c:pt idx="18">
                  <c:v>-9.021379566666667</c:v>
                </c:pt>
                <c:pt idx="19">
                  <c:v>-7.4458390666666654</c:v>
                </c:pt>
                <c:pt idx="20">
                  <c:v>-6.0685502666666666</c:v>
                </c:pt>
                <c:pt idx="21">
                  <c:v>-4.9078609333333327</c:v>
                </c:pt>
                <c:pt idx="22">
                  <c:v>-3.9601454</c:v>
                </c:pt>
                <c:pt idx="23">
                  <c:v>-3.218267266666667</c:v>
                </c:pt>
                <c:pt idx="24">
                  <c:v>-2.6424630333333332</c:v>
                </c:pt>
                <c:pt idx="25">
                  <c:v>-2.2045720666666662</c:v>
                </c:pt>
                <c:pt idx="26">
                  <c:v>-1.8689536999999998</c:v>
                </c:pt>
                <c:pt idx="27">
                  <c:v>-1.6426200333333334</c:v>
                </c:pt>
                <c:pt idx="28">
                  <c:v>-1.5589341666666667</c:v>
                </c:pt>
                <c:pt idx="29">
                  <c:v>-1.6838471000000002</c:v>
                </c:pt>
                <c:pt idx="30">
                  <c:v>-2.0877484000000002</c:v>
                </c:pt>
                <c:pt idx="31">
                  <c:v>-2.8043605333333335</c:v>
                </c:pt>
                <c:pt idx="32">
                  <c:v>-3.8090544333333334</c:v>
                </c:pt>
                <c:pt idx="33">
                  <c:v>-5.0200409000000006</c:v>
                </c:pt>
                <c:pt idx="34">
                  <c:v>-6.3228079666666668</c:v>
                </c:pt>
                <c:pt idx="35">
                  <c:v>-7.6215728333333344</c:v>
                </c:pt>
                <c:pt idx="36">
                  <c:v>-8.836896733333333</c:v>
                </c:pt>
                <c:pt idx="37">
                  <c:v>-9.934852733333333</c:v>
                </c:pt>
                <c:pt idx="38">
                  <c:v>-10.887026066666666</c:v>
                </c:pt>
                <c:pt idx="39">
                  <c:v>-11.688547333333332</c:v>
                </c:pt>
                <c:pt idx="40">
                  <c:v>-12.343094666666666</c:v>
                </c:pt>
                <c:pt idx="41">
                  <c:v>-12.861583666666666</c:v>
                </c:pt>
                <c:pt idx="42">
                  <c:v>-13.267761333333333</c:v>
                </c:pt>
                <c:pt idx="43">
                  <c:v>-13.574532333333332</c:v>
                </c:pt>
                <c:pt idx="44">
                  <c:v>-13.795357333333333</c:v>
                </c:pt>
                <c:pt idx="45">
                  <c:v>-13.944700666666668</c:v>
                </c:pt>
                <c:pt idx="46">
                  <c:v>-14.029853333333334</c:v>
                </c:pt>
                <c:pt idx="47">
                  <c:v>-14.073109333333333</c:v>
                </c:pt>
                <c:pt idx="48">
                  <c:v>-14.058346666666665</c:v>
                </c:pt>
                <c:pt idx="49">
                  <c:v>-13.998863666666665</c:v>
                </c:pt>
                <c:pt idx="50">
                  <c:v>-13.880989333333332</c:v>
                </c:pt>
                <c:pt idx="51">
                  <c:v>-13.712742333333333</c:v>
                </c:pt>
                <c:pt idx="52">
                  <c:v>-13.484455333333335</c:v>
                </c:pt>
                <c:pt idx="53">
                  <c:v>-13.190355666666667</c:v>
                </c:pt>
                <c:pt idx="54">
                  <c:v>-12.835760333333333</c:v>
                </c:pt>
                <c:pt idx="55">
                  <c:v>-12.413629</c:v>
                </c:pt>
                <c:pt idx="56">
                  <c:v>-11.931824666666666</c:v>
                </c:pt>
                <c:pt idx="57">
                  <c:v>-11.392567666666666</c:v>
                </c:pt>
                <c:pt idx="58">
                  <c:v>-10.802780666666665</c:v>
                </c:pt>
                <c:pt idx="59">
                  <c:v>-10.1740721</c:v>
                </c:pt>
                <c:pt idx="60">
                  <c:v>-9.5149643000000008</c:v>
                </c:pt>
                <c:pt idx="61">
                  <c:v>-8.8451153333333341</c:v>
                </c:pt>
                <c:pt idx="62">
                  <c:v>-8.1641959999999987</c:v>
                </c:pt>
                <c:pt idx="63">
                  <c:v>-7.4816824333333329</c:v>
                </c:pt>
                <c:pt idx="64">
                  <c:v>-6.7975641666666666</c:v>
                </c:pt>
                <c:pt idx="65">
                  <c:v>-6.1221717</c:v>
                </c:pt>
                <c:pt idx="66">
                  <c:v>-5.4540899666666673</c:v>
                </c:pt>
                <c:pt idx="67">
                  <c:v>-4.7965568000000003</c:v>
                </c:pt>
                <c:pt idx="68">
                  <c:v>-4.1535648666666667</c:v>
                </c:pt>
                <c:pt idx="69">
                  <c:v>-3.5279305666666665</c:v>
                </c:pt>
                <c:pt idx="70">
                  <c:v>-2.9195712999999999</c:v>
                </c:pt>
                <c:pt idx="71">
                  <c:v>-2.3270075333333335</c:v>
                </c:pt>
                <c:pt idx="72">
                  <c:v>-1.7498914666666667</c:v>
                </c:pt>
                <c:pt idx="73">
                  <c:v>-1.1869578533333334</c:v>
                </c:pt>
                <c:pt idx="74">
                  <c:v>-0.63623401066666663</c:v>
                </c:pt>
                <c:pt idx="75">
                  <c:v>-9.9668744000000017E-2</c:v>
                </c:pt>
                <c:pt idx="76">
                  <c:v>0.42505446933333335</c:v>
                </c:pt>
                <c:pt idx="77">
                  <c:v>0.9342854599999999</c:v>
                </c:pt>
                <c:pt idx="78">
                  <c:v>1.43491386</c:v>
                </c:pt>
                <c:pt idx="79">
                  <c:v>1.9253605666666669</c:v>
                </c:pt>
                <c:pt idx="80">
                  <c:v>2.4095142333333333</c:v>
                </c:pt>
                <c:pt idx="81">
                  <c:v>2.8792887666666664</c:v>
                </c:pt>
                <c:pt idx="82">
                  <c:v>3.3410057333333327</c:v>
                </c:pt>
                <c:pt idx="83">
                  <c:v>3.7951721333333333</c:v>
                </c:pt>
                <c:pt idx="84">
                  <c:v>4.2460108666666665</c:v>
                </c:pt>
                <c:pt idx="85">
                  <c:v>4.690552733333333</c:v>
                </c:pt>
                <c:pt idx="86">
                  <c:v>5.1296177333333333</c:v>
                </c:pt>
                <c:pt idx="87">
                  <c:v>5.5608667000000009</c:v>
                </c:pt>
                <c:pt idx="88">
                  <c:v>5.9865982000000004</c:v>
                </c:pt>
                <c:pt idx="89">
                  <c:v>6.4055088333333332</c:v>
                </c:pt>
                <c:pt idx="90">
                  <c:v>6.8197526999999996</c:v>
                </c:pt>
                <c:pt idx="91">
                  <c:v>7.2317883000000007</c:v>
                </c:pt>
                <c:pt idx="92">
                  <c:v>7.6384132666666673</c:v>
                </c:pt>
                <c:pt idx="93">
                  <c:v>8.0409628333333334</c:v>
                </c:pt>
                <c:pt idx="94">
                  <c:v>8.4333858333333325</c:v>
                </c:pt>
                <c:pt idx="95">
                  <c:v>8.8222182333333325</c:v>
                </c:pt>
                <c:pt idx="96">
                  <c:v>9.2073465666666667</c:v>
                </c:pt>
                <c:pt idx="97">
                  <c:v>9.5919462666666675</c:v>
                </c:pt>
                <c:pt idx="98">
                  <c:v>9.9706333000000011</c:v>
                </c:pt>
                <c:pt idx="99">
                  <c:v>10.3416105</c:v>
                </c:pt>
                <c:pt idx="100">
                  <c:v>10.703633999999999</c:v>
                </c:pt>
                <c:pt idx="101">
                  <c:v>11.060947999999998</c:v>
                </c:pt>
                <c:pt idx="102">
                  <c:v>11.413265666666666</c:v>
                </c:pt>
                <c:pt idx="103">
                  <c:v>11.760810333333334</c:v>
                </c:pt>
                <c:pt idx="104">
                  <c:v>12.10275</c:v>
                </c:pt>
                <c:pt idx="105">
                  <c:v>12.437282000000002</c:v>
                </c:pt>
                <c:pt idx="106">
                  <c:v>12.764347000000001</c:v>
                </c:pt>
                <c:pt idx="107">
                  <c:v>13.084913</c:v>
                </c:pt>
                <c:pt idx="108">
                  <c:v>13.401039666666668</c:v>
                </c:pt>
                <c:pt idx="109">
                  <c:v>13.711020666666668</c:v>
                </c:pt>
                <c:pt idx="110">
                  <c:v>14.010822666666668</c:v>
                </c:pt>
                <c:pt idx="111">
                  <c:v>14.304396333333335</c:v>
                </c:pt>
                <c:pt idx="112">
                  <c:v>14.590733666666665</c:v>
                </c:pt>
                <c:pt idx="113">
                  <c:v>14.873259666666668</c:v>
                </c:pt>
                <c:pt idx="114">
                  <c:v>15.145849</c:v>
                </c:pt>
                <c:pt idx="115">
                  <c:v>15.413218333333333</c:v>
                </c:pt>
                <c:pt idx="116">
                  <c:v>15.672535000000002</c:v>
                </c:pt>
                <c:pt idx="117">
                  <c:v>15.926826333333333</c:v>
                </c:pt>
                <c:pt idx="118">
                  <c:v>16.171909333333335</c:v>
                </c:pt>
                <c:pt idx="119">
                  <c:v>16.415541999999999</c:v>
                </c:pt>
                <c:pt idx="120">
                  <c:v>16.653509</c:v>
                </c:pt>
                <c:pt idx="121">
                  <c:v>16.886867333333331</c:v>
                </c:pt>
                <c:pt idx="122">
                  <c:v>17.109949</c:v>
                </c:pt>
                <c:pt idx="123">
                  <c:v>17.328230000000001</c:v>
                </c:pt>
                <c:pt idx="124">
                  <c:v>17.540464666666669</c:v>
                </c:pt>
                <c:pt idx="125">
                  <c:v>17.748144999999997</c:v>
                </c:pt>
                <c:pt idx="126">
                  <c:v>17.948545666666664</c:v>
                </c:pt>
                <c:pt idx="127">
                  <c:v>18.143598666666666</c:v>
                </c:pt>
                <c:pt idx="128">
                  <c:v>18.333512666666667</c:v>
                </c:pt>
                <c:pt idx="129">
                  <c:v>18.520595</c:v>
                </c:pt>
                <c:pt idx="130">
                  <c:v>18.703526333333333</c:v>
                </c:pt>
                <c:pt idx="131">
                  <c:v>18.878573333333332</c:v>
                </c:pt>
                <c:pt idx="132">
                  <c:v>19.048983333333336</c:v>
                </c:pt>
                <c:pt idx="133">
                  <c:v>19.209949999999999</c:v>
                </c:pt>
                <c:pt idx="134">
                  <c:v>19.368456333333331</c:v>
                </c:pt>
                <c:pt idx="135">
                  <c:v>19.519279999999998</c:v>
                </c:pt>
                <c:pt idx="136">
                  <c:v>19.668425333333332</c:v>
                </c:pt>
                <c:pt idx="137">
                  <c:v>19.812659666666665</c:v>
                </c:pt>
                <c:pt idx="138">
                  <c:v>19.954124333333333</c:v>
                </c:pt>
                <c:pt idx="139">
                  <c:v>20.089548666666669</c:v>
                </c:pt>
                <c:pt idx="140">
                  <c:v>20.219947666666666</c:v>
                </c:pt>
                <c:pt idx="141">
                  <c:v>20.343228666666665</c:v>
                </c:pt>
                <c:pt idx="142">
                  <c:v>20.465226999999999</c:v>
                </c:pt>
                <c:pt idx="143">
                  <c:v>20.579384333333334</c:v>
                </c:pt>
                <c:pt idx="144">
                  <c:v>20.692718333333335</c:v>
                </c:pt>
                <c:pt idx="145">
                  <c:v>20.799740333333336</c:v>
                </c:pt>
                <c:pt idx="146">
                  <c:v>20.904294333333336</c:v>
                </c:pt>
                <c:pt idx="147">
                  <c:v>21.005381333333336</c:v>
                </c:pt>
                <c:pt idx="148">
                  <c:v>21.102136666666667</c:v>
                </c:pt>
                <c:pt idx="149">
                  <c:v>21.196231333333333</c:v>
                </c:pt>
                <c:pt idx="150">
                  <c:v>21.285149333333333</c:v>
                </c:pt>
                <c:pt idx="151">
                  <c:v>21.369148999999997</c:v>
                </c:pt>
                <c:pt idx="152">
                  <c:v>21.452108999999997</c:v>
                </c:pt>
                <c:pt idx="153">
                  <c:v>21.532582000000001</c:v>
                </c:pt>
                <c:pt idx="154">
                  <c:v>21.609672</c:v>
                </c:pt>
                <c:pt idx="155">
                  <c:v>21.684929666666665</c:v>
                </c:pt>
                <c:pt idx="156">
                  <c:v>21.750776999999999</c:v>
                </c:pt>
                <c:pt idx="157">
                  <c:v>21.820594666666665</c:v>
                </c:pt>
                <c:pt idx="158">
                  <c:v>21.882348333333329</c:v>
                </c:pt>
                <c:pt idx="159">
                  <c:v>21.946392666666668</c:v>
                </c:pt>
                <c:pt idx="160">
                  <c:v>22.004575666666664</c:v>
                </c:pt>
                <c:pt idx="161">
                  <c:v>22.063677999999999</c:v>
                </c:pt>
                <c:pt idx="162">
                  <c:v>22.119597666666664</c:v>
                </c:pt>
                <c:pt idx="163">
                  <c:v>22.175030333333336</c:v>
                </c:pt>
                <c:pt idx="164">
                  <c:v>22.225581999999999</c:v>
                </c:pt>
                <c:pt idx="165">
                  <c:v>22.277388000000002</c:v>
                </c:pt>
                <c:pt idx="166">
                  <c:v>22.320943</c:v>
                </c:pt>
                <c:pt idx="167">
                  <c:v>22.365483333333334</c:v>
                </c:pt>
                <c:pt idx="168">
                  <c:v>22.407771333333333</c:v>
                </c:pt>
                <c:pt idx="169">
                  <c:v>22.448859666666664</c:v>
                </c:pt>
                <c:pt idx="170">
                  <c:v>22.488507333333335</c:v>
                </c:pt>
                <c:pt idx="171">
                  <c:v>22.521822333333336</c:v>
                </c:pt>
                <c:pt idx="172">
                  <c:v>22.557736999999999</c:v>
                </c:pt>
                <c:pt idx="173">
                  <c:v>22.58775266666667</c:v>
                </c:pt>
                <c:pt idx="174">
                  <c:v>22.617003</c:v>
                </c:pt>
                <c:pt idx="175">
                  <c:v>22.643206666666668</c:v>
                </c:pt>
                <c:pt idx="176">
                  <c:v>22.667893000000003</c:v>
                </c:pt>
                <c:pt idx="177">
                  <c:v>22.686779000000001</c:v>
                </c:pt>
                <c:pt idx="178">
                  <c:v>22.702830666666667</c:v>
                </c:pt>
                <c:pt idx="179">
                  <c:v>22.716143333333335</c:v>
                </c:pt>
                <c:pt idx="180">
                  <c:v>22.729226999999998</c:v>
                </c:pt>
                <c:pt idx="181">
                  <c:v>22.739647333333334</c:v>
                </c:pt>
                <c:pt idx="182">
                  <c:v>22.746540999999997</c:v>
                </c:pt>
                <c:pt idx="183">
                  <c:v>22.750635666666664</c:v>
                </c:pt>
                <c:pt idx="184">
                  <c:v>22.751286333333336</c:v>
                </c:pt>
                <c:pt idx="185">
                  <c:v>22.750341666666667</c:v>
                </c:pt>
                <c:pt idx="186">
                  <c:v>22.748654333333334</c:v>
                </c:pt>
                <c:pt idx="187">
                  <c:v>22.739636999999998</c:v>
                </c:pt>
                <c:pt idx="188">
                  <c:v>22.729554000000004</c:v>
                </c:pt>
                <c:pt idx="189">
                  <c:v>22.715987666666667</c:v>
                </c:pt>
                <c:pt idx="190">
                  <c:v>22.703062666666664</c:v>
                </c:pt>
                <c:pt idx="191">
                  <c:v>22.688203333333334</c:v>
                </c:pt>
                <c:pt idx="192">
                  <c:v>22.668974000000002</c:v>
                </c:pt>
                <c:pt idx="193">
                  <c:v>22.647198333333332</c:v>
                </c:pt>
                <c:pt idx="194">
                  <c:v>22.620621333333332</c:v>
                </c:pt>
                <c:pt idx="195">
                  <c:v>22.589808000000001</c:v>
                </c:pt>
                <c:pt idx="196">
                  <c:v>22.560627666666665</c:v>
                </c:pt>
                <c:pt idx="197">
                  <c:v>22.526325333333336</c:v>
                </c:pt>
                <c:pt idx="198">
                  <c:v>22.496144666666666</c:v>
                </c:pt>
                <c:pt idx="199">
                  <c:v>22.458625333333334</c:v>
                </c:pt>
                <c:pt idx="200">
                  <c:v>22.421488333333333</c:v>
                </c:pt>
                <c:pt idx="201">
                  <c:v>22.381295000000005</c:v>
                </c:pt>
                <c:pt idx="202">
                  <c:v>22.341893333333331</c:v>
                </c:pt>
                <c:pt idx="203">
                  <c:v>22.301659333333333</c:v>
                </c:pt>
                <c:pt idx="204">
                  <c:v>22.258070000000004</c:v>
                </c:pt>
                <c:pt idx="205">
                  <c:v>22.212177333333333</c:v>
                </c:pt>
                <c:pt idx="206">
                  <c:v>22.168567666666664</c:v>
                </c:pt>
                <c:pt idx="207">
                  <c:v>22.124659666666663</c:v>
                </c:pt>
                <c:pt idx="208">
                  <c:v>22.080395333333332</c:v>
                </c:pt>
                <c:pt idx="209">
                  <c:v>22.034248333333334</c:v>
                </c:pt>
                <c:pt idx="210">
                  <c:v>21.987266666666667</c:v>
                </c:pt>
                <c:pt idx="211">
                  <c:v>21.942342666666665</c:v>
                </c:pt>
                <c:pt idx="212">
                  <c:v>21.896362</c:v>
                </c:pt>
                <c:pt idx="213">
                  <c:v>21.852825333333332</c:v>
                </c:pt>
                <c:pt idx="214">
                  <c:v>21.810625333333334</c:v>
                </c:pt>
                <c:pt idx="215">
                  <c:v>21.770338333333331</c:v>
                </c:pt>
                <c:pt idx="216">
                  <c:v>21.729165333333331</c:v>
                </c:pt>
                <c:pt idx="217">
                  <c:v>21.690417666666661</c:v>
                </c:pt>
                <c:pt idx="218">
                  <c:v>21.651961999999997</c:v>
                </c:pt>
                <c:pt idx="219">
                  <c:v>21.615655</c:v>
                </c:pt>
                <c:pt idx="220">
                  <c:v>21.578483333333335</c:v>
                </c:pt>
                <c:pt idx="221">
                  <c:v>21.544077666666666</c:v>
                </c:pt>
                <c:pt idx="222">
                  <c:v>21.514714666666666</c:v>
                </c:pt>
                <c:pt idx="223">
                  <c:v>21.485375666666666</c:v>
                </c:pt>
                <c:pt idx="224">
                  <c:v>21.456993000000001</c:v>
                </c:pt>
                <c:pt idx="225">
                  <c:v>21.426391333333331</c:v>
                </c:pt>
                <c:pt idx="226">
                  <c:v>21.397295333333332</c:v>
                </c:pt>
                <c:pt idx="227">
                  <c:v>21.369801666666664</c:v>
                </c:pt>
                <c:pt idx="228">
                  <c:v>21.346166999999998</c:v>
                </c:pt>
                <c:pt idx="229">
                  <c:v>21.325027333333335</c:v>
                </c:pt>
                <c:pt idx="230">
                  <c:v>21.307755</c:v>
                </c:pt>
                <c:pt idx="231">
                  <c:v>21.289731333333332</c:v>
                </c:pt>
                <c:pt idx="232">
                  <c:v>21.275909333333335</c:v>
                </c:pt>
                <c:pt idx="233">
                  <c:v>21.260310333333333</c:v>
                </c:pt>
                <c:pt idx="234">
                  <c:v>21.24735433333333</c:v>
                </c:pt>
                <c:pt idx="235">
                  <c:v>21.234379333333333</c:v>
                </c:pt>
                <c:pt idx="236">
                  <c:v>21.224303666666668</c:v>
                </c:pt>
                <c:pt idx="237">
                  <c:v>21.214997</c:v>
                </c:pt>
                <c:pt idx="238">
                  <c:v>21.208058666666666</c:v>
                </c:pt>
                <c:pt idx="239">
                  <c:v>21.201354333333331</c:v>
                </c:pt>
                <c:pt idx="240">
                  <c:v>21.198702999999998</c:v>
                </c:pt>
                <c:pt idx="241">
                  <c:v>21.195573</c:v>
                </c:pt>
                <c:pt idx="242">
                  <c:v>21.195469333333335</c:v>
                </c:pt>
                <c:pt idx="243">
                  <c:v>21.193346000000002</c:v>
                </c:pt>
                <c:pt idx="244">
                  <c:v>21.192860999999997</c:v>
                </c:pt>
                <c:pt idx="245">
                  <c:v>21.194379333333334</c:v>
                </c:pt>
                <c:pt idx="246">
                  <c:v>21.196112333333332</c:v>
                </c:pt>
                <c:pt idx="247">
                  <c:v>21.20224</c:v>
                </c:pt>
                <c:pt idx="248">
                  <c:v>21.204725666666665</c:v>
                </c:pt>
                <c:pt idx="249">
                  <c:v>21.211912666666667</c:v>
                </c:pt>
                <c:pt idx="250">
                  <c:v>21.215961333333336</c:v>
                </c:pt>
                <c:pt idx="251">
                  <c:v>21.224169333333332</c:v>
                </c:pt>
                <c:pt idx="252">
                  <c:v>21.232385000000001</c:v>
                </c:pt>
                <c:pt idx="253">
                  <c:v>21.243846333333334</c:v>
                </c:pt>
                <c:pt idx="254">
                  <c:v>21.254950333333333</c:v>
                </c:pt>
                <c:pt idx="255">
                  <c:v>21.269309333333336</c:v>
                </c:pt>
                <c:pt idx="256">
                  <c:v>21.282321333333332</c:v>
                </c:pt>
                <c:pt idx="257">
                  <c:v>21.297825666666665</c:v>
                </c:pt>
                <c:pt idx="258">
                  <c:v>21.312972000000002</c:v>
                </c:pt>
                <c:pt idx="259">
                  <c:v>21.329922999999997</c:v>
                </c:pt>
                <c:pt idx="260">
                  <c:v>21.348293666666667</c:v>
                </c:pt>
                <c:pt idx="261">
                  <c:v>21.36739833333333</c:v>
                </c:pt>
                <c:pt idx="262">
                  <c:v>21.389156333333332</c:v>
                </c:pt>
                <c:pt idx="263">
                  <c:v>21.409715000000002</c:v>
                </c:pt>
                <c:pt idx="264">
                  <c:v>21.434283000000004</c:v>
                </c:pt>
                <c:pt idx="265">
                  <c:v>21.457173000000001</c:v>
                </c:pt>
                <c:pt idx="266">
                  <c:v>21.483727999999999</c:v>
                </c:pt>
                <c:pt idx="267">
                  <c:v>21.509098333333331</c:v>
                </c:pt>
                <c:pt idx="268">
                  <c:v>21.538443000000001</c:v>
                </c:pt>
                <c:pt idx="269">
                  <c:v>21.569077333333336</c:v>
                </c:pt>
                <c:pt idx="270">
                  <c:v>21.601365333333334</c:v>
                </c:pt>
                <c:pt idx="271">
                  <c:v>21.633125666666661</c:v>
                </c:pt>
                <c:pt idx="272">
                  <c:v>21.667150333333336</c:v>
                </c:pt>
                <c:pt idx="273">
                  <c:v>21.700278999999998</c:v>
                </c:pt>
                <c:pt idx="274">
                  <c:v>21.733902333333333</c:v>
                </c:pt>
                <c:pt idx="275">
                  <c:v>21.768159666666666</c:v>
                </c:pt>
                <c:pt idx="276">
                  <c:v>21.802950333333332</c:v>
                </c:pt>
                <c:pt idx="277">
                  <c:v>21.839089666666666</c:v>
                </c:pt>
                <c:pt idx="278">
                  <c:v>21.87405133333333</c:v>
                </c:pt>
                <c:pt idx="279">
                  <c:v>21.90910666666667</c:v>
                </c:pt>
                <c:pt idx="280">
                  <c:v>21.939736666666665</c:v>
                </c:pt>
                <c:pt idx="281">
                  <c:v>21.968988333333332</c:v>
                </c:pt>
                <c:pt idx="282">
                  <c:v>21.994938999999999</c:v>
                </c:pt>
                <c:pt idx="283">
                  <c:v>22.024233333333331</c:v>
                </c:pt>
                <c:pt idx="284">
                  <c:v>22.048260333333332</c:v>
                </c:pt>
                <c:pt idx="285">
                  <c:v>22.069747333333336</c:v>
                </c:pt>
                <c:pt idx="286">
                  <c:v>22.086288</c:v>
                </c:pt>
                <c:pt idx="287">
                  <c:v>22.101536999999997</c:v>
                </c:pt>
                <c:pt idx="288">
                  <c:v>22.114615000000001</c:v>
                </c:pt>
                <c:pt idx="289">
                  <c:v>22.125153666666666</c:v>
                </c:pt>
                <c:pt idx="290">
                  <c:v>22.130307333333334</c:v>
                </c:pt>
                <c:pt idx="291">
                  <c:v>22.130936000000002</c:v>
                </c:pt>
                <c:pt idx="292">
                  <c:v>22.12631833333333</c:v>
                </c:pt>
                <c:pt idx="293">
                  <c:v>22.120830333333334</c:v>
                </c:pt>
                <c:pt idx="294">
                  <c:v>22.111979000000002</c:v>
                </c:pt>
                <c:pt idx="295">
                  <c:v>22.098826666666668</c:v>
                </c:pt>
                <c:pt idx="296">
                  <c:v>22.083199666666662</c:v>
                </c:pt>
                <c:pt idx="297">
                  <c:v>22.063400333333334</c:v>
                </c:pt>
                <c:pt idx="298">
                  <c:v>22.043356999999997</c:v>
                </c:pt>
                <c:pt idx="299">
                  <c:v>22.018458666666664</c:v>
                </c:pt>
                <c:pt idx="300">
                  <c:v>21.992842333333332</c:v>
                </c:pt>
                <c:pt idx="301">
                  <c:v>21.966611999999998</c:v>
                </c:pt>
                <c:pt idx="302">
                  <c:v>21.936019999999999</c:v>
                </c:pt>
                <c:pt idx="303">
                  <c:v>21.905348333333336</c:v>
                </c:pt>
                <c:pt idx="304">
                  <c:v>21.869619333333333</c:v>
                </c:pt>
                <c:pt idx="305">
                  <c:v>21.839404999999999</c:v>
                </c:pt>
                <c:pt idx="306">
                  <c:v>21.805064666666667</c:v>
                </c:pt>
                <c:pt idx="307">
                  <c:v>21.773971666666665</c:v>
                </c:pt>
                <c:pt idx="308">
                  <c:v>21.739284666666666</c:v>
                </c:pt>
                <c:pt idx="309">
                  <c:v>21.706149666666665</c:v>
                </c:pt>
                <c:pt idx="310">
                  <c:v>21.670240000000003</c:v>
                </c:pt>
                <c:pt idx="311">
                  <c:v>21.636952333333337</c:v>
                </c:pt>
                <c:pt idx="312">
                  <c:v>21.604607333333334</c:v>
                </c:pt>
                <c:pt idx="313">
                  <c:v>21.576614333333335</c:v>
                </c:pt>
                <c:pt idx="314">
                  <c:v>21.548764000000002</c:v>
                </c:pt>
                <c:pt idx="315">
                  <c:v>21.522842999999998</c:v>
                </c:pt>
                <c:pt idx="316">
                  <c:v>21.497418666666665</c:v>
                </c:pt>
                <c:pt idx="317">
                  <c:v>21.475066333333331</c:v>
                </c:pt>
                <c:pt idx="318">
                  <c:v>21.451464333333334</c:v>
                </c:pt>
                <c:pt idx="319">
                  <c:v>21.428179999999998</c:v>
                </c:pt>
                <c:pt idx="320">
                  <c:v>21.411207666666666</c:v>
                </c:pt>
                <c:pt idx="321">
                  <c:v>21.392601333333335</c:v>
                </c:pt>
                <c:pt idx="322">
                  <c:v>21.379048333333333</c:v>
                </c:pt>
                <c:pt idx="323">
                  <c:v>21.356735</c:v>
                </c:pt>
                <c:pt idx="324">
                  <c:v>21.346862000000002</c:v>
                </c:pt>
                <c:pt idx="325">
                  <c:v>21.335172</c:v>
                </c:pt>
                <c:pt idx="326">
                  <c:v>21.328826333333335</c:v>
                </c:pt>
                <c:pt idx="327">
                  <c:v>21.317858000000001</c:v>
                </c:pt>
                <c:pt idx="328">
                  <c:v>21.305108000000001</c:v>
                </c:pt>
                <c:pt idx="329">
                  <c:v>21.304536333333331</c:v>
                </c:pt>
                <c:pt idx="330">
                  <c:v>21.302559000000002</c:v>
                </c:pt>
                <c:pt idx="331">
                  <c:v>21.307784999999999</c:v>
                </c:pt>
                <c:pt idx="332">
                  <c:v>21.296203666666667</c:v>
                </c:pt>
                <c:pt idx="333">
                  <c:v>21.289882666666667</c:v>
                </c:pt>
                <c:pt idx="334">
                  <c:v>21.282607666666667</c:v>
                </c:pt>
                <c:pt idx="335">
                  <c:v>21.28209133333333</c:v>
                </c:pt>
                <c:pt idx="336">
                  <c:v>21.279673333333335</c:v>
                </c:pt>
                <c:pt idx="337">
                  <c:v>21.272283999999999</c:v>
                </c:pt>
                <c:pt idx="338">
                  <c:v>21.263079000000001</c:v>
                </c:pt>
                <c:pt idx="339">
                  <c:v>21.257325333333331</c:v>
                </c:pt>
                <c:pt idx="340">
                  <c:v>21.252144000000001</c:v>
                </c:pt>
                <c:pt idx="341">
                  <c:v>21.245831333333332</c:v>
                </c:pt>
                <c:pt idx="342">
                  <c:v>21.234680333333333</c:v>
                </c:pt>
                <c:pt idx="343">
                  <c:v>21.223823666666664</c:v>
                </c:pt>
                <c:pt idx="344">
                  <c:v>21.214444</c:v>
                </c:pt>
                <c:pt idx="345">
                  <c:v>21.204108000000002</c:v>
                </c:pt>
                <c:pt idx="346">
                  <c:v>21.190187999999999</c:v>
                </c:pt>
                <c:pt idx="347">
                  <c:v>21.174517999999996</c:v>
                </c:pt>
                <c:pt idx="348">
                  <c:v>21.160385333333334</c:v>
                </c:pt>
                <c:pt idx="349">
                  <c:v>21.140063999999999</c:v>
                </c:pt>
                <c:pt idx="350">
                  <c:v>21.118334000000001</c:v>
                </c:pt>
                <c:pt idx="351">
                  <c:v>21.089980333333333</c:v>
                </c:pt>
                <c:pt idx="352">
                  <c:v>21.060553666666664</c:v>
                </c:pt>
                <c:pt idx="353">
                  <c:v>21.031673999999999</c:v>
                </c:pt>
                <c:pt idx="354">
                  <c:v>21.001501000000001</c:v>
                </c:pt>
                <c:pt idx="355">
                  <c:v>20.979258000000002</c:v>
                </c:pt>
                <c:pt idx="356">
                  <c:v>20.943275333333332</c:v>
                </c:pt>
                <c:pt idx="357">
                  <c:v>20.910418333333332</c:v>
                </c:pt>
                <c:pt idx="358">
                  <c:v>20.861228000000001</c:v>
                </c:pt>
                <c:pt idx="359">
                  <c:v>20.81683</c:v>
                </c:pt>
                <c:pt idx="360">
                  <c:v>20.773144000000002</c:v>
                </c:pt>
                <c:pt idx="361">
                  <c:v>20.73638166666667</c:v>
                </c:pt>
                <c:pt idx="362">
                  <c:v>20.704772999999999</c:v>
                </c:pt>
                <c:pt idx="363">
                  <c:v>20.649022333333331</c:v>
                </c:pt>
                <c:pt idx="364">
                  <c:v>20.587221</c:v>
                </c:pt>
                <c:pt idx="365">
                  <c:v>20.521984</c:v>
                </c:pt>
                <c:pt idx="366">
                  <c:v>20.472276000000001</c:v>
                </c:pt>
                <c:pt idx="367">
                  <c:v>20.419162666666665</c:v>
                </c:pt>
                <c:pt idx="368">
                  <c:v>20.350187000000002</c:v>
                </c:pt>
                <c:pt idx="369">
                  <c:v>20.275589999999998</c:v>
                </c:pt>
                <c:pt idx="370">
                  <c:v>20.200174666666666</c:v>
                </c:pt>
                <c:pt idx="371">
                  <c:v>20.132712999999999</c:v>
                </c:pt>
                <c:pt idx="372">
                  <c:v>20.055901666666667</c:v>
                </c:pt>
                <c:pt idx="373">
                  <c:v>19.983282000000003</c:v>
                </c:pt>
                <c:pt idx="374">
                  <c:v>19.903283999999999</c:v>
                </c:pt>
                <c:pt idx="375">
                  <c:v>19.825165999999999</c:v>
                </c:pt>
                <c:pt idx="376">
                  <c:v>19.740514666666666</c:v>
                </c:pt>
                <c:pt idx="377">
                  <c:v>19.652682666666667</c:v>
                </c:pt>
                <c:pt idx="378">
                  <c:v>19.563165000000001</c:v>
                </c:pt>
                <c:pt idx="379">
                  <c:v>19.469942</c:v>
                </c:pt>
                <c:pt idx="380">
                  <c:v>19.375500333333335</c:v>
                </c:pt>
                <c:pt idx="381">
                  <c:v>19.275948666666668</c:v>
                </c:pt>
                <c:pt idx="382">
                  <c:v>19.190470999999999</c:v>
                </c:pt>
                <c:pt idx="383">
                  <c:v>19.086345000000001</c:v>
                </c:pt>
                <c:pt idx="384">
                  <c:v>18.985058666666671</c:v>
                </c:pt>
                <c:pt idx="385">
                  <c:v>18.861373999999998</c:v>
                </c:pt>
                <c:pt idx="386">
                  <c:v>18.757545666666669</c:v>
                </c:pt>
                <c:pt idx="387">
                  <c:v>18.641261999999998</c:v>
                </c:pt>
                <c:pt idx="388">
                  <c:v>18.527273666666666</c:v>
                </c:pt>
                <c:pt idx="389">
                  <c:v>18.409338999999999</c:v>
                </c:pt>
                <c:pt idx="390">
                  <c:v>18.297526999999999</c:v>
                </c:pt>
                <c:pt idx="391">
                  <c:v>18.178829</c:v>
                </c:pt>
                <c:pt idx="392">
                  <c:v>18.048782666666668</c:v>
                </c:pt>
                <c:pt idx="393">
                  <c:v>17.921991333333334</c:v>
                </c:pt>
                <c:pt idx="394">
                  <c:v>17.79501466666667</c:v>
                </c:pt>
                <c:pt idx="395">
                  <c:v>17.673118666666667</c:v>
                </c:pt>
                <c:pt idx="396">
                  <c:v>17.539762333333332</c:v>
                </c:pt>
                <c:pt idx="397">
                  <c:v>17.416329666666666</c:v>
                </c:pt>
                <c:pt idx="398">
                  <c:v>17.288250000000001</c:v>
                </c:pt>
                <c:pt idx="399">
                  <c:v>17.169008999999999</c:v>
                </c:pt>
                <c:pt idx="400">
                  <c:v>17.047449666666665</c:v>
                </c:pt>
                <c:pt idx="401">
                  <c:v>16.924963333333334</c:v>
                </c:pt>
                <c:pt idx="402">
                  <c:v>16.804268333333336</c:v>
                </c:pt>
                <c:pt idx="403">
                  <c:v>16.679554666666665</c:v>
                </c:pt>
                <c:pt idx="404">
                  <c:v>16.580959</c:v>
                </c:pt>
                <c:pt idx="405">
                  <c:v>16.486329000000001</c:v>
                </c:pt>
                <c:pt idx="406">
                  <c:v>16.382012666666668</c:v>
                </c:pt>
                <c:pt idx="407">
                  <c:v>16.253501</c:v>
                </c:pt>
                <c:pt idx="408">
                  <c:v>16.131188999999999</c:v>
                </c:pt>
                <c:pt idx="409">
                  <c:v>16.039696333333335</c:v>
                </c:pt>
                <c:pt idx="410">
                  <c:v>15.959923666666667</c:v>
                </c:pt>
                <c:pt idx="411">
                  <c:v>15.876454666666666</c:v>
                </c:pt>
                <c:pt idx="412">
                  <c:v>15.782007</c:v>
                </c:pt>
                <c:pt idx="413">
                  <c:v>15.686615333333334</c:v>
                </c:pt>
                <c:pt idx="414">
                  <c:v>15.593640000000001</c:v>
                </c:pt>
                <c:pt idx="415">
                  <c:v>15.508926666666667</c:v>
                </c:pt>
                <c:pt idx="416">
                  <c:v>15.428047333333334</c:v>
                </c:pt>
                <c:pt idx="417">
                  <c:v>15.355293333333334</c:v>
                </c:pt>
                <c:pt idx="418">
                  <c:v>15.271912</c:v>
                </c:pt>
                <c:pt idx="419">
                  <c:v>15.209063333333333</c:v>
                </c:pt>
                <c:pt idx="420">
                  <c:v>15.132134000000001</c:v>
                </c:pt>
                <c:pt idx="421">
                  <c:v>15.061707333333333</c:v>
                </c:pt>
                <c:pt idx="422">
                  <c:v>14.987629</c:v>
                </c:pt>
                <c:pt idx="423">
                  <c:v>14.923644666666666</c:v>
                </c:pt>
                <c:pt idx="424">
                  <c:v>14.862642333333334</c:v>
                </c:pt>
                <c:pt idx="425">
                  <c:v>14.802650666666667</c:v>
                </c:pt>
                <c:pt idx="426">
                  <c:v>14.746262000000002</c:v>
                </c:pt>
                <c:pt idx="427">
                  <c:v>14.69768</c:v>
                </c:pt>
                <c:pt idx="428">
                  <c:v>14.644307666666668</c:v>
                </c:pt>
                <c:pt idx="429">
                  <c:v>14.587547666666666</c:v>
                </c:pt>
                <c:pt idx="430">
                  <c:v>14.520648333333334</c:v>
                </c:pt>
                <c:pt idx="431">
                  <c:v>14.467021333333333</c:v>
                </c:pt>
                <c:pt idx="432">
                  <c:v>14.401587666666666</c:v>
                </c:pt>
                <c:pt idx="433">
                  <c:v>14.359398333333331</c:v>
                </c:pt>
                <c:pt idx="434">
                  <c:v>14.296165333333335</c:v>
                </c:pt>
                <c:pt idx="435">
                  <c:v>14.258628333333334</c:v>
                </c:pt>
                <c:pt idx="436">
                  <c:v>14.192306333333335</c:v>
                </c:pt>
                <c:pt idx="437">
                  <c:v>14.129122666666667</c:v>
                </c:pt>
                <c:pt idx="438">
                  <c:v>14.061244666666667</c:v>
                </c:pt>
                <c:pt idx="439">
                  <c:v>14.005080333333334</c:v>
                </c:pt>
                <c:pt idx="440">
                  <c:v>13.938689666666667</c:v>
                </c:pt>
                <c:pt idx="441">
                  <c:v>13.877795333333333</c:v>
                </c:pt>
                <c:pt idx="442">
                  <c:v>13.813694</c:v>
                </c:pt>
                <c:pt idx="443">
                  <c:v>13.770140333333332</c:v>
                </c:pt>
                <c:pt idx="444">
                  <c:v>13.721035666666666</c:v>
                </c:pt>
                <c:pt idx="445">
                  <c:v>13.685448333333332</c:v>
                </c:pt>
                <c:pt idx="446">
                  <c:v>13.631866</c:v>
                </c:pt>
                <c:pt idx="447">
                  <c:v>13.582287333333333</c:v>
                </c:pt>
                <c:pt idx="448">
                  <c:v>13.535275333333331</c:v>
                </c:pt>
                <c:pt idx="449">
                  <c:v>13.498685333333333</c:v>
                </c:pt>
                <c:pt idx="450">
                  <c:v>13.466895666666666</c:v>
                </c:pt>
                <c:pt idx="451">
                  <c:v>13.448945666666667</c:v>
                </c:pt>
                <c:pt idx="452">
                  <c:v>13.438683333333335</c:v>
                </c:pt>
                <c:pt idx="453">
                  <c:v>13.427502000000002</c:v>
                </c:pt>
                <c:pt idx="454">
                  <c:v>13.403059999999998</c:v>
                </c:pt>
                <c:pt idx="455">
                  <c:v>13.393249666666668</c:v>
                </c:pt>
                <c:pt idx="456">
                  <c:v>13.386848000000001</c:v>
                </c:pt>
                <c:pt idx="457">
                  <c:v>13.383078333333332</c:v>
                </c:pt>
                <c:pt idx="458">
                  <c:v>13.380628333333334</c:v>
                </c:pt>
                <c:pt idx="459">
                  <c:v>13.381490333333332</c:v>
                </c:pt>
                <c:pt idx="460">
                  <c:v>13.403028000000001</c:v>
                </c:pt>
                <c:pt idx="461">
                  <c:v>13.436211999999999</c:v>
                </c:pt>
                <c:pt idx="462">
                  <c:v>13.472069666666668</c:v>
                </c:pt>
                <c:pt idx="463">
                  <c:v>13.486742</c:v>
                </c:pt>
                <c:pt idx="464">
                  <c:v>13.502514666666668</c:v>
                </c:pt>
                <c:pt idx="465">
                  <c:v>13.52214</c:v>
                </c:pt>
                <c:pt idx="466">
                  <c:v>13.554221333333336</c:v>
                </c:pt>
                <c:pt idx="467">
                  <c:v>13.558863333333335</c:v>
                </c:pt>
                <c:pt idx="468">
                  <c:v>13.559788666666668</c:v>
                </c:pt>
                <c:pt idx="469">
                  <c:v>13.551276666666666</c:v>
                </c:pt>
                <c:pt idx="470">
                  <c:v>13.535483666666666</c:v>
                </c:pt>
                <c:pt idx="471">
                  <c:v>13.526273333333334</c:v>
                </c:pt>
                <c:pt idx="472">
                  <c:v>13.499087333333334</c:v>
                </c:pt>
                <c:pt idx="473">
                  <c:v>13.480704000000001</c:v>
                </c:pt>
                <c:pt idx="474">
                  <c:v>13.431868666666666</c:v>
                </c:pt>
                <c:pt idx="475">
                  <c:v>13.374454999999999</c:v>
                </c:pt>
                <c:pt idx="476">
                  <c:v>13.312514</c:v>
                </c:pt>
                <c:pt idx="477">
                  <c:v>13.221376666666666</c:v>
                </c:pt>
                <c:pt idx="478">
                  <c:v>13.14217</c:v>
                </c:pt>
                <c:pt idx="479">
                  <c:v>13.037787333333334</c:v>
                </c:pt>
                <c:pt idx="480">
                  <c:v>12.948169666666667</c:v>
                </c:pt>
                <c:pt idx="481">
                  <c:v>12.842562333333333</c:v>
                </c:pt>
                <c:pt idx="482">
                  <c:v>12.742613999999998</c:v>
                </c:pt>
                <c:pt idx="483">
                  <c:v>12.643197666666666</c:v>
                </c:pt>
                <c:pt idx="484">
                  <c:v>12.527397333333333</c:v>
                </c:pt>
                <c:pt idx="485">
                  <c:v>12.409758000000002</c:v>
                </c:pt>
                <c:pt idx="486">
                  <c:v>12.281692999999999</c:v>
                </c:pt>
                <c:pt idx="487">
                  <c:v>12.157027666666666</c:v>
                </c:pt>
                <c:pt idx="488">
                  <c:v>12.021683000000001</c:v>
                </c:pt>
                <c:pt idx="489">
                  <c:v>11.883203333333332</c:v>
                </c:pt>
                <c:pt idx="490">
                  <c:v>11.742174</c:v>
                </c:pt>
                <c:pt idx="491">
                  <c:v>11.595562666666666</c:v>
                </c:pt>
                <c:pt idx="492">
                  <c:v>11.433463666666668</c:v>
                </c:pt>
                <c:pt idx="493">
                  <c:v>11.260415666666667</c:v>
                </c:pt>
                <c:pt idx="494">
                  <c:v>11.092177999999999</c:v>
                </c:pt>
                <c:pt idx="495">
                  <c:v>10.935995666666669</c:v>
                </c:pt>
                <c:pt idx="496">
                  <c:v>10.764946</c:v>
                </c:pt>
                <c:pt idx="497">
                  <c:v>10.584967666666667</c:v>
                </c:pt>
                <c:pt idx="498">
                  <c:v>10.390573333333334</c:v>
                </c:pt>
                <c:pt idx="499">
                  <c:v>10.211072333333334</c:v>
                </c:pt>
                <c:pt idx="500">
                  <c:v>10.015246666666666</c:v>
                </c:pt>
                <c:pt idx="501">
                  <c:v>9.8079101666666659</c:v>
                </c:pt>
                <c:pt idx="502">
                  <c:v>9.6059160333333331</c:v>
                </c:pt>
                <c:pt idx="503">
                  <c:v>9.3896932666666668</c:v>
                </c:pt>
                <c:pt idx="504">
                  <c:v>9.1748361666666671</c:v>
                </c:pt>
                <c:pt idx="505">
                  <c:v>8.9392312333333326</c:v>
                </c:pt>
                <c:pt idx="506">
                  <c:v>8.7083282333333329</c:v>
                </c:pt>
                <c:pt idx="507">
                  <c:v>8.4821999666666681</c:v>
                </c:pt>
                <c:pt idx="508">
                  <c:v>8.2547136999999999</c:v>
                </c:pt>
                <c:pt idx="509">
                  <c:v>8.0199691666666677</c:v>
                </c:pt>
                <c:pt idx="510">
                  <c:v>7.7750296666666676</c:v>
                </c:pt>
                <c:pt idx="511">
                  <c:v>7.5387759000000001</c:v>
                </c:pt>
                <c:pt idx="512">
                  <c:v>7.3060212</c:v>
                </c:pt>
                <c:pt idx="513">
                  <c:v>7.0802623333333328</c:v>
                </c:pt>
                <c:pt idx="514">
                  <c:v>6.8509637666666663</c:v>
                </c:pt>
                <c:pt idx="515">
                  <c:v>6.6285894666666678</c:v>
                </c:pt>
                <c:pt idx="516">
                  <c:v>6.4160065666666668</c:v>
                </c:pt>
                <c:pt idx="517">
                  <c:v>6.2059537333333337</c:v>
                </c:pt>
                <c:pt idx="518">
                  <c:v>5.997382766666667</c:v>
                </c:pt>
                <c:pt idx="519">
                  <c:v>5.7906105999999999</c:v>
                </c:pt>
                <c:pt idx="520">
                  <c:v>5.5775082666666664</c:v>
                </c:pt>
                <c:pt idx="521">
                  <c:v>5.3746248666666672</c:v>
                </c:pt>
                <c:pt idx="522">
                  <c:v>5.1819602333333332</c:v>
                </c:pt>
                <c:pt idx="523">
                  <c:v>4.9814262000000005</c:v>
                </c:pt>
                <c:pt idx="524">
                  <c:v>4.8035311333333341</c:v>
                </c:pt>
                <c:pt idx="525">
                  <c:v>4.5883264333333331</c:v>
                </c:pt>
                <c:pt idx="526">
                  <c:v>4.3975669333333336</c:v>
                </c:pt>
                <c:pt idx="527">
                  <c:v>4.1698046333333325</c:v>
                </c:pt>
                <c:pt idx="528">
                  <c:v>3.9938344666666663</c:v>
                </c:pt>
                <c:pt idx="529">
                  <c:v>3.8411355</c:v>
                </c:pt>
                <c:pt idx="530">
                  <c:v>3.7169831000000002</c:v>
                </c:pt>
                <c:pt idx="531">
                  <c:v>3.5902067333333334</c:v>
                </c:pt>
                <c:pt idx="532">
                  <c:v>3.4625912666666672</c:v>
                </c:pt>
                <c:pt idx="533">
                  <c:v>3.3050151666666667</c:v>
                </c:pt>
                <c:pt idx="534">
                  <c:v>3.1307369</c:v>
                </c:pt>
                <c:pt idx="535">
                  <c:v>2.9463241000000004</c:v>
                </c:pt>
                <c:pt idx="536">
                  <c:v>2.7852259333333333</c:v>
                </c:pt>
                <c:pt idx="537">
                  <c:v>2.6124985999999999</c:v>
                </c:pt>
                <c:pt idx="538">
                  <c:v>2.4084878000000001</c:v>
                </c:pt>
                <c:pt idx="539">
                  <c:v>2.1556358000000002</c:v>
                </c:pt>
                <c:pt idx="540">
                  <c:v>1.9926682333333332</c:v>
                </c:pt>
                <c:pt idx="541">
                  <c:v>1.8517364333333333</c:v>
                </c:pt>
                <c:pt idx="542">
                  <c:v>1.7851054333333334</c:v>
                </c:pt>
                <c:pt idx="543">
                  <c:v>1.6326575666666667</c:v>
                </c:pt>
                <c:pt idx="544">
                  <c:v>1.4947184</c:v>
                </c:pt>
                <c:pt idx="545">
                  <c:v>1.3298584</c:v>
                </c:pt>
                <c:pt idx="546">
                  <c:v>1.1607170099999999</c:v>
                </c:pt>
                <c:pt idx="547">
                  <c:v>0.98817973000000003</c:v>
                </c:pt>
                <c:pt idx="548">
                  <c:v>0.81337499666666668</c:v>
                </c:pt>
                <c:pt idx="549">
                  <c:v>0.64183066333333327</c:v>
                </c:pt>
                <c:pt idx="550">
                  <c:v>0.4260159733333333</c:v>
                </c:pt>
                <c:pt idx="551">
                  <c:v>0.20693399633333331</c:v>
                </c:pt>
                <c:pt idx="552">
                  <c:v>3.287549666666667E-3</c:v>
                </c:pt>
                <c:pt idx="553">
                  <c:v>-0.17133703033333333</c:v>
                </c:pt>
                <c:pt idx="554">
                  <c:v>-0.35615816333333333</c:v>
                </c:pt>
                <c:pt idx="555">
                  <c:v>-0.5587833533333334</c:v>
                </c:pt>
                <c:pt idx="556">
                  <c:v>-0.77605071000000014</c:v>
                </c:pt>
                <c:pt idx="557">
                  <c:v>-0.98453496666666673</c:v>
                </c:pt>
                <c:pt idx="558">
                  <c:v>-1.1666858733333334</c:v>
                </c:pt>
                <c:pt idx="559">
                  <c:v>-1.3500141333333335</c:v>
                </c:pt>
                <c:pt idx="560">
                  <c:v>-1.5458627333333332</c:v>
                </c:pt>
                <c:pt idx="561">
                  <c:v>-1.7632244666666665</c:v>
                </c:pt>
                <c:pt idx="562">
                  <c:v>-1.9719841333333334</c:v>
                </c:pt>
                <c:pt idx="563">
                  <c:v>-2.1490006333333334</c:v>
                </c:pt>
                <c:pt idx="564">
                  <c:v>-2.3301534666666668</c:v>
                </c:pt>
                <c:pt idx="565">
                  <c:v>-2.5235281000000001</c:v>
                </c:pt>
                <c:pt idx="566">
                  <c:v>-2.7344249999999999</c:v>
                </c:pt>
                <c:pt idx="567">
                  <c:v>-2.9096927000000004</c:v>
                </c:pt>
                <c:pt idx="568">
                  <c:v>-3.0813269666666669</c:v>
                </c:pt>
                <c:pt idx="569">
                  <c:v>-3.2717380333333335</c:v>
                </c:pt>
                <c:pt idx="570">
                  <c:v>-3.4519597666666666</c:v>
                </c:pt>
                <c:pt idx="571">
                  <c:v>-3.6388919999999998</c:v>
                </c:pt>
                <c:pt idx="572">
                  <c:v>-3.7864551333333334</c:v>
                </c:pt>
                <c:pt idx="573">
                  <c:v>-3.9559837666666664</c:v>
                </c:pt>
                <c:pt idx="574">
                  <c:v>-4.120899333333333</c:v>
                </c:pt>
                <c:pt idx="575">
                  <c:v>-4.2864894666666666</c:v>
                </c:pt>
                <c:pt idx="576">
                  <c:v>-4.4826036999999994</c:v>
                </c:pt>
                <c:pt idx="577">
                  <c:v>-4.6261445666666665</c:v>
                </c:pt>
                <c:pt idx="578">
                  <c:v>-4.7692561333333332</c:v>
                </c:pt>
                <c:pt idx="579">
                  <c:v>-4.8773325333333339</c:v>
                </c:pt>
                <c:pt idx="580">
                  <c:v>-5.017496266666666</c:v>
                </c:pt>
                <c:pt idx="581">
                  <c:v>-5.1380109666666671</c:v>
                </c:pt>
                <c:pt idx="582">
                  <c:v>-5.2719082666666663</c:v>
                </c:pt>
                <c:pt idx="583">
                  <c:v>-5.379556</c:v>
                </c:pt>
                <c:pt idx="584">
                  <c:v>-5.5075516333333328</c:v>
                </c:pt>
                <c:pt idx="585">
                  <c:v>-5.620196</c:v>
                </c:pt>
                <c:pt idx="586">
                  <c:v>-5.7417378333333327</c:v>
                </c:pt>
                <c:pt idx="587">
                  <c:v>-5.8428325666666661</c:v>
                </c:pt>
                <c:pt idx="588">
                  <c:v>-5.9421806333333329</c:v>
                </c:pt>
                <c:pt idx="589">
                  <c:v>-6.0387620999999996</c:v>
                </c:pt>
                <c:pt idx="590">
                  <c:v>-6.1334646666666659</c:v>
                </c:pt>
                <c:pt idx="591">
                  <c:v>-6.2348734666666665</c:v>
                </c:pt>
                <c:pt idx="592">
                  <c:v>-6.3308523333333326</c:v>
                </c:pt>
                <c:pt idx="593">
                  <c:v>-6.4254067666666659</c:v>
                </c:pt>
                <c:pt idx="594">
                  <c:v>-6.4897526000000001</c:v>
                </c:pt>
                <c:pt idx="595">
                  <c:v>-6.5902628999999999</c:v>
                </c:pt>
                <c:pt idx="596">
                  <c:v>-6.6768818000000003</c:v>
                </c:pt>
                <c:pt idx="597">
                  <c:v>-6.7726262666666663</c:v>
                </c:pt>
                <c:pt idx="598">
                  <c:v>-6.8482020999999991</c:v>
                </c:pt>
                <c:pt idx="599">
                  <c:v>-6.9641738000000002</c:v>
                </c:pt>
                <c:pt idx="600">
                  <c:v>-7.1163185333333336</c:v>
                </c:pt>
                <c:pt idx="601">
                  <c:v>-7.2178025000000003</c:v>
                </c:pt>
                <c:pt idx="602">
                  <c:v>-7.3021073333333328</c:v>
                </c:pt>
                <c:pt idx="603">
                  <c:v>-7.3835550999999997</c:v>
                </c:pt>
                <c:pt idx="604">
                  <c:v>-7.5333421999999999</c:v>
                </c:pt>
                <c:pt idx="605">
                  <c:v>-7.6915273666666666</c:v>
                </c:pt>
                <c:pt idx="606">
                  <c:v>-7.7975366999999993</c:v>
                </c:pt>
                <c:pt idx="607">
                  <c:v>-7.8884401666666664</c:v>
                </c:pt>
                <c:pt idx="608">
                  <c:v>-7.9837492666666661</c:v>
                </c:pt>
                <c:pt idx="609">
                  <c:v>-8.1328781666666661</c:v>
                </c:pt>
                <c:pt idx="610">
                  <c:v>-8.2683467999999998</c:v>
                </c:pt>
                <c:pt idx="611">
                  <c:v>-8.3885399666666647</c:v>
                </c:pt>
                <c:pt idx="612">
                  <c:v>-8.5187368666666661</c:v>
                </c:pt>
                <c:pt idx="613">
                  <c:v>-8.663938233333333</c:v>
                </c:pt>
                <c:pt idx="614">
                  <c:v>-8.8381389000000006</c:v>
                </c:pt>
                <c:pt idx="615">
                  <c:v>-9.0096451333333345</c:v>
                </c:pt>
                <c:pt idx="616">
                  <c:v>-9.1372912666666668</c:v>
                </c:pt>
                <c:pt idx="617">
                  <c:v>-9.2799348999999989</c:v>
                </c:pt>
                <c:pt idx="618">
                  <c:v>-9.411658000000001</c:v>
                </c:pt>
                <c:pt idx="619">
                  <c:v>-9.6153777666666667</c:v>
                </c:pt>
                <c:pt idx="620">
                  <c:v>-9.8111688333333333</c:v>
                </c:pt>
                <c:pt idx="621">
                  <c:v>-9.9985559666666664</c:v>
                </c:pt>
                <c:pt idx="622">
                  <c:v>-10.112837000000001</c:v>
                </c:pt>
                <c:pt idx="623">
                  <c:v>-10.223746666666665</c:v>
                </c:pt>
                <c:pt idx="624">
                  <c:v>-10.335872</c:v>
                </c:pt>
                <c:pt idx="625">
                  <c:v>-10.488907333333332</c:v>
                </c:pt>
                <c:pt idx="626">
                  <c:v>-10.636930999999999</c:v>
                </c:pt>
                <c:pt idx="627">
                  <c:v>-10.801780333333333</c:v>
                </c:pt>
                <c:pt idx="628">
                  <c:v>-10.975267333333335</c:v>
                </c:pt>
                <c:pt idx="629">
                  <c:v>-11.141756999999998</c:v>
                </c:pt>
                <c:pt idx="630">
                  <c:v>-11.287004333333334</c:v>
                </c:pt>
                <c:pt idx="631">
                  <c:v>-11.403826</c:v>
                </c:pt>
                <c:pt idx="632">
                  <c:v>-11.557257999999999</c:v>
                </c:pt>
                <c:pt idx="633">
                  <c:v>-11.694470666666668</c:v>
                </c:pt>
                <c:pt idx="634">
                  <c:v>-11.814802333333333</c:v>
                </c:pt>
                <c:pt idx="635">
                  <c:v>-11.962399</c:v>
                </c:pt>
                <c:pt idx="636">
                  <c:v>-12.100833333333332</c:v>
                </c:pt>
                <c:pt idx="637">
                  <c:v>-12.253818000000001</c:v>
                </c:pt>
                <c:pt idx="638">
                  <c:v>-12.358438333333334</c:v>
                </c:pt>
                <c:pt idx="639">
                  <c:v>-12.492562666666666</c:v>
                </c:pt>
                <c:pt idx="640">
                  <c:v>-12.662087333333332</c:v>
                </c:pt>
                <c:pt idx="641">
                  <c:v>-12.805614</c:v>
                </c:pt>
                <c:pt idx="642">
                  <c:v>-12.909109000000001</c:v>
                </c:pt>
                <c:pt idx="643">
                  <c:v>-12.995796333333333</c:v>
                </c:pt>
                <c:pt idx="644">
                  <c:v>-13.075487666666666</c:v>
                </c:pt>
                <c:pt idx="645">
                  <c:v>-13.201848666666669</c:v>
                </c:pt>
                <c:pt idx="646">
                  <c:v>-13.310865333333332</c:v>
                </c:pt>
                <c:pt idx="647">
                  <c:v>-13.420524666666665</c:v>
                </c:pt>
                <c:pt idx="648">
                  <c:v>-13.524390666666667</c:v>
                </c:pt>
                <c:pt idx="649">
                  <c:v>-13.626840000000001</c:v>
                </c:pt>
                <c:pt idx="650">
                  <c:v>-13.709676333333334</c:v>
                </c:pt>
                <c:pt idx="651">
                  <c:v>-13.775122333333334</c:v>
                </c:pt>
                <c:pt idx="652">
                  <c:v>-13.866328000000001</c:v>
                </c:pt>
                <c:pt idx="653">
                  <c:v>-13.975414000000001</c:v>
                </c:pt>
                <c:pt idx="654">
                  <c:v>-14.101151</c:v>
                </c:pt>
                <c:pt idx="655">
                  <c:v>-14.189128333333334</c:v>
                </c:pt>
                <c:pt idx="656">
                  <c:v>-14.323406666666665</c:v>
                </c:pt>
                <c:pt idx="657">
                  <c:v>-14.436359000000001</c:v>
                </c:pt>
                <c:pt idx="658">
                  <c:v>-14.576175666666666</c:v>
                </c:pt>
                <c:pt idx="659">
                  <c:v>-14.696179000000001</c:v>
                </c:pt>
                <c:pt idx="660">
                  <c:v>-14.868767666666665</c:v>
                </c:pt>
                <c:pt idx="661">
                  <c:v>-15.019992999999999</c:v>
                </c:pt>
                <c:pt idx="662">
                  <c:v>-15.171935333333332</c:v>
                </c:pt>
                <c:pt idx="663">
                  <c:v>-15.260924666666668</c:v>
                </c:pt>
                <c:pt idx="664">
                  <c:v>-15.370638333333332</c:v>
                </c:pt>
                <c:pt idx="665">
                  <c:v>-15.538513333333333</c:v>
                </c:pt>
                <c:pt idx="666">
                  <c:v>-15.728710999999999</c:v>
                </c:pt>
                <c:pt idx="667">
                  <c:v>-15.884303666666666</c:v>
                </c:pt>
                <c:pt idx="668">
                  <c:v>-16.025793333333333</c:v>
                </c:pt>
                <c:pt idx="669">
                  <c:v>-16.176117000000001</c:v>
                </c:pt>
                <c:pt idx="670">
                  <c:v>-16.366690333333334</c:v>
                </c:pt>
                <c:pt idx="671">
                  <c:v>-16.494213666666667</c:v>
                </c:pt>
                <c:pt idx="672">
                  <c:v>-16.722396666666665</c:v>
                </c:pt>
                <c:pt idx="673">
                  <c:v>-16.841157666666668</c:v>
                </c:pt>
                <c:pt idx="674">
                  <c:v>-16.995078666666668</c:v>
                </c:pt>
                <c:pt idx="675">
                  <c:v>-17.065844666666667</c:v>
                </c:pt>
                <c:pt idx="676">
                  <c:v>-17.327606333333332</c:v>
                </c:pt>
                <c:pt idx="677">
                  <c:v>-17.489020999999997</c:v>
                </c:pt>
                <c:pt idx="678">
                  <c:v>-17.662180333333335</c:v>
                </c:pt>
                <c:pt idx="679">
                  <c:v>-17.840554000000001</c:v>
                </c:pt>
                <c:pt idx="680">
                  <c:v>-18.112026999999998</c:v>
                </c:pt>
                <c:pt idx="681">
                  <c:v>-18.301153333333332</c:v>
                </c:pt>
                <c:pt idx="682">
                  <c:v>-18.358097333333333</c:v>
                </c:pt>
                <c:pt idx="683">
                  <c:v>-18.454225000000001</c:v>
                </c:pt>
                <c:pt idx="684">
                  <c:v>-18.603833333333331</c:v>
                </c:pt>
                <c:pt idx="685">
                  <c:v>-18.789651666666668</c:v>
                </c:pt>
                <c:pt idx="686">
                  <c:v>-18.927320333333338</c:v>
                </c:pt>
                <c:pt idx="687">
                  <c:v>-18.996345999999999</c:v>
                </c:pt>
                <c:pt idx="688">
                  <c:v>-19.227009333333331</c:v>
                </c:pt>
                <c:pt idx="689">
                  <c:v>-19.291256333333333</c:v>
                </c:pt>
                <c:pt idx="690">
                  <c:v>-19.484434</c:v>
                </c:pt>
                <c:pt idx="691">
                  <c:v>-19.517536666666665</c:v>
                </c:pt>
                <c:pt idx="692">
                  <c:v>-19.710957333333333</c:v>
                </c:pt>
                <c:pt idx="693">
                  <c:v>-19.836845999999998</c:v>
                </c:pt>
                <c:pt idx="694">
                  <c:v>-19.87783566666667</c:v>
                </c:pt>
                <c:pt idx="695">
                  <c:v>-20.030274666666667</c:v>
                </c:pt>
                <c:pt idx="696">
                  <c:v>-20.149925333333332</c:v>
                </c:pt>
                <c:pt idx="697">
                  <c:v>-20.417526999999996</c:v>
                </c:pt>
                <c:pt idx="698">
                  <c:v>-20.524988333333329</c:v>
                </c:pt>
                <c:pt idx="699">
                  <c:v>-20.650214000000002</c:v>
                </c:pt>
                <c:pt idx="700">
                  <c:v>-20.697042333333332</c:v>
                </c:pt>
                <c:pt idx="701">
                  <c:v>-20.802166333333336</c:v>
                </c:pt>
                <c:pt idx="702">
                  <c:v>-20.858350666666666</c:v>
                </c:pt>
                <c:pt idx="703">
                  <c:v>-21.00344733333333</c:v>
                </c:pt>
                <c:pt idx="704">
                  <c:v>-21.066576333333334</c:v>
                </c:pt>
                <c:pt idx="705">
                  <c:v>-21.36813433333333</c:v>
                </c:pt>
                <c:pt idx="706">
                  <c:v>-21.63543266666667</c:v>
                </c:pt>
                <c:pt idx="707">
                  <c:v>-22.083684333333334</c:v>
                </c:pt>
                <c:pt idx="708">
                  <c:v>-22.276220333333331</c:v>
                </c:pt>
                <c:pt idx="709">
                  <c:v>-22.389510333333334</c:v>
                </c:pt>
                <c:pt idx="710">
                  <c:v>-22.375486666666664</c:v>
                </c:pt>
                <c:pt idx="711">
                  <c:v>-22.53817033333333</c:v>
                </c:pt>
                <c:pt idx="712">
                  <c:v>-22.900869333333333</c:v>
                </c:pt>
                <c:pt idx="713">
                  <c:v>-23.219286</c:v>
                </c:pt>
                <c:pt idx="714">
                  <c:v>-23.271645666666668</c:v>
                </c:pt>
                <c:pt idx="715">
                  <c:v>-23.295169666666666</c:v>
                </c:pt>
                <c:pt idx="716">
                  <c:v>-23.469312666666667</c:v>
                </c:pt>
                <c:pt idx="717">
                  <c:v>-23.703779999999998</c:v>
                </c:pt>
                <c:pt idx="718">
                  <c:v>-23.916044333333332</c:v>
                </c:pt>
                <c:pt idx="719">
                  <c:v>-24.016071333333333</c:v>
                </c:pt>
                <c:pt idx="720">
                  <c:v>-24.269931666666665</c:v>
                </c:pt>
                <c:pt idx="721">
                  <c:v>-24.440402333333335</c:v>
                </c:pt>
                <c:pt idx="722">
                  <c:v>-24.661052666666667</c:v>
                </c:pt>
                <c:pt idx="723">
                  <c:v>-24.849836333333332</c:v>
                </c:pt>
                <c:pt idx="724">
                  <c:v>-24.854170333333332</c:v>
                </c:pt>
                <c:pt idx="725">
                  <c:v>-24.94531933333333</c:v>
                </c:pt>
                <c:pt idx="726">
                  <c:v>-24.951999666666666</c:v>
                </c:pt>
                <c:pt idx="727">
                  <c:v>-25.147207333333331</c:v>
                </c:pt>
                <c:pt idx="728">
                  <c:v>-25.174284666666665</c:v>
                </c:pt>
                <c:pt idx="729">
                  <c:v>-25.531178666666666</c:v>
                </c:pt>
                <c:pt idx="730">
                  <c:v>-25.65007266666667</c:v>
                </c:pt>
                <c:pt idx="731">
                  <c:v>-25.880931666666665</c:v>
                </c:pt>
                <c:pt idx="732">
                  <c:v>-25.820687000000003</c:v>
                </c:pt>
                <c:pt idx="733">
                  <c:v>-25.747162333333332</c:v>
                </c:pt>
                <c:pt idx="734">
                  <c:v>-25.843053666666666</c:v>
                </c:pt>
                <c:pt idx="735">
                  <c:v>-25.984398333333331</c:v>
                </c:pt>
                <c:pt idx="736">
                  <c:v>-26.391977333333333</c:v>
                </c:pt>
                <c:pt idx="737">
                  <c:v>-26.287417333333334</c:v>
                </c:pt>
                <c:pt idx="738">
                  <c:v>-26.254254333333336</c:v>
                </c:pt>
                <c:pt idx="739">
                  <c:v>-26.161397666666669</c:v>
                </c:pt>
                <c:pt idx="740">
                  <c:v>-26.511443666666665</c:v>
                </c:pt>
                <c:pt idx="741">
                  <c:v>-26.369471333333333</c:v>
                </c:pt>
                <c:pt idx="742">
                  <c:v>-26.47045</c:v>
                </c:pt>
                <c:pt idx="743">
                  <c:v>-26.224926666666665</c:v>
                </c:pt>
                <c:pt idx="744">
                  <c:v>-26.430353333333333</c:v>
                </c:pt>
                <c:pt idx="745">
                  <c:v>-26.592667333333335</c:v>
                </c:pt>
                <c:pt idx="746">
                  <c:v>-26.547112333333331</c:v>
                </c:pt>
                <c:pt idx="747">
                  <c:v>-26.433784666666668</c:v>
                </c:pt>
                <c:pt idx="748">
                  <c:v>-26.036901</c:v>
                </c:pt>
                <c:pt idx="749">
                  <c:v>-25.996843333333334</c:v>
                </c:pt>
                <c:pt idx="750">
                  <c:v>-25.950979666666669</c:v>
                </c:pt>
                <c:pt idx="751">
                  <c:v>-26.049837666666672</c:v>
                </c:pt>
                <c:pt idx="752">
                  <c:v>-25.985647666666665</c:v>
                </c:pt>
                <c:pt idx="753">
                  <c:v>-26.13031766666667</c:v>
                </c:pt>
                <c:pt idx="754">
                  <c:v>-26.025441333333333</c:v>
                </c:pt>
                <c:pt idx="755">
                  <c:v>-26.140695666666669</c:v>
                </c:pt>
                <c:pt idx="756">
                  <c:v>-26.07176766666667</c:v>
                </c:pt>
                <c:pt idx="757">
                  <c:v>-26.116857666666665</c:v>
                </c:pt>
                <c:pt idx="758">
                  <c:v>-26.147892666666664</c:v>
                </c:pt>
                <c:pt idx="759">
                  <c:v>-26.08476966666667</c:v>
                </c:pt>
                <c:pt idx="760">
                  <c:v>-25.987877999999998</c:v>
                </c:pt>
                <c:pt idx="761">
                  <c:v>-25.998721333333332</c:v>
                </c:pt>
                <c:pt idx="762">
                  <c:v>-26.116861999999998</c:v>
                </c:pt>
                <c:pt idx="763">
                  <c:v>-26.298299333333333</c:v>
                </c:pt>
                <c:pt idx="764">
                  <c:v>-26.195974333333336</c:v>
                </c:pt>
                <c:pt idx="765">
                  <c:v>-25.987778333333335</c:v>
                </c:pt>
                <c:pt idx="766">
                  <c:v>-26.037946666666667</c:v>
                </c:pt>
                <c:pt idx="767">
                  <c:v>-26.162732666666667</c:v>
                </c:pt>
                <c:pt idx="768">
                  <c:v>-26.405935333333332</c:v>
                </c:pt>
                <c:pt idx="769">
                  <c:v>-26.344007000000001</c:v>
                </c:pt>
                <c:pt idx="770">
                  <c:v>-26.27166866666667</c:v>
                </c:pt>
                <c:pt idx="771">
                  <c:v>-26.266749666666669</c:v>
                </c:pt>
                <c:pt idx="772">
                  <c:v>-26.219549000000001</c:v>
                </c:pt>
                <c:pt idx="773">
                  <c:v>-26.465933333333336</c:v>
                </c:pt>
                <c:pt idx="774">
                  <c:v>-26.578832666666671</c:v>
                </c:pt>
                <c:pt idx="775">
                  <c:v>-26.631582333333331</c:v>
                </c:pt>
                <c:pt idx="776">
                  <c:v>-26.424467333333336</c:v>
                </c:pt>
                <c:pt idx="777">
                  <c:v>-26.236637999999999</c:v>
                </c:pt>
                <c:pt idx="778">
                  <c:v>-26.202535999999998</c:v>
                </c:pt>
                <c:pt idx="779">
                  <c:v>-26.282244666666667</c:v>
                </c:pt>
                <c:pt idx="780">
                  <c:v>-26.295871333333334</c:v>
                </c:pt>
                <c:pt idx="781">
                  <c:v>-26.246228000000002</c:v>
                </c:pt>
                <c:pt idx="782">
                  <c:v>-26.315656000000001</c:v>
                </c:pt>
                <c:pt idx="783">
                  <c:v>-26.472587333333333</c:v>
                </c:pt>
                <c:pt idx="784">
                  <c:v>-26.491519</c:v>
                </c:pt>
                <c:pt idx="785">
                  <c:v>-26.217707666666666</c:v>
                </c:pt>
                <c:pt idx="786">
                  <c:v>-26.136639000000002</c:v>
                </c:pt>
                <c:pt idx="787">
                  <c:v>-26.303832666666665</c:v>
                </c:pt>
                <c:pt idx="788">
                  <c:v>-26.301704000000001</c:v>
                </c:pt>
                <c:pt idx="789">
                  <c:v>-26.071141333333333</c:v>
                </c:pt>
                <c:pt idx="790">
                  <c:v>-25.754397666666666</c:v>
                </c:pt>
                <c:pt idx="791">
                  <c:v>-25.722979999999996</c:v>
                </c:pt>
                <c:pt idx="792">
                  <c:v>-25.695335</c:v>
                </c:pt>
                <c:pt idx="793">
                  <c:v>-25.620949666666665</c:v>
                </c:pt>
                <c:pt idx="794">
                  <c:v>-25.524429666666666</c:v>
                </c:pt>
                <c:pt idx="795">
                  <c:v>-25.367248</c:v>
                </c:pt>
                <c:pt idx="796">
                  <c:v>-25.324116333333336</c:v>
                </c:pt>
                <c:pt idx="797">
                  <c:v>-25.199955333333335</c:v>
                </c:pt>
                <c:pt idx="798">
                  <c:v>-25.185498333333339</c:v>
                </c:pt>
                <c:pt idx="799">
                  <c:v>-25.034489333333337</c:v>
                </c:pt>
                <c:pt idx="800">
                  <c:v>-16.679336000000003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FF-49A2-ABF8-D37C69CA643B}"/>
            </c:ext>
          </c:extLst>
        </c:ser>
        <c:ser>
          <c:idx val="0"/>
          <c:order val="1"/>
          <c:tx>
            <c:strRef>
              <c:f>'S parameters (3)'!$B$4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(3)'!$H$6:$H$806</c:f>
              <c:numCache>
                <c:formatCode>General</c:formatCode>
                <c:ptCount val="801"/>
                <c:pt idx="0">
                  <c:v>-53.673411999999999</c:v>
                </c:pt>
                <c:pt idx="1">
                  <c:v>-66.179282000000001</c:v>
                </c:pt>
                <c:pt idx="2">
                  <c:v>-68.996459000000002</c:v>
                </c:pt>
                <c:pt idx="3">
                  <c:v>-61.399442333333333</c:v>
                </c:pt>
                <c:pt idx="4">
                  <c:v>-55.280274999999996</c:v>
                </c:pt>
                <c:pt idx="5">
                  <c:v>-49.227065000000003</c:v>
                </c:pt>
                <c:pt idx="6">
                  <c:v>-44.045953333333337</c:v>
                </c:pt>
                <c:pt idx="7">
                  <c:v>-39.605542666666672</c:v>
                </c:pt>
                <c:pt idx="8">
                  <c:v>-35.543360666666665</c:v>
                </c:pt>
                <c:pt idx="9">
                  <c:v>-31.885019333333332</c:v>
                </c:pt>
                <c:pt idx="10">
                  <c:v>-28.568308999999999</c:v>
                </c:pt>
                <c:pt idx="11">
                  <c:v>-25.548959999999997</c:v>
                </c:pt>
                <c:pt idx="12">
                  <c:v>-22.802438666666664</c:v>
                </c:pt>
                <c:pt idx="13">
                  <c:v>-20.262507666666668</c:v>
                </c:pt>
                <c:pt idx="14">
                  <c:v>-17.901735333333335</c:v>
                </c:pt>
                <c:pt idx="15">
                  <c:v>-15.694560666666668</c:v>
                </c:pt>
                <c:pt idx="16">
                  <c:v>-13.641980666666667</c:v>
                </c:pt>
                <c:pt idx="17">
                  <c:v>-11.745225733333335</c:v>
                </c:pt>
                <c:pt idx="18">
                  <c:v>-10.010249833333335</c:v>
                </c:pt>
                <c:pt idx="19">
                  <c:v>-8.4551577666666677</c:v>
                </c:pt>
                <c:pt idx="20">
                  <c:v>-7.0934299000000003</c:v>
                </c:pt>
                <c:pt idx="21">
                  <c:v>-5.9443257666666662</c:v>
                </c:pt>
                <c:pt idx="22">
                  <c:v>-4.9960016999999999</c:v>
                </c:pt>
                <c:pt idx="23">
                  <c:v>-4.2546828333333337</c:v>
                </c:pt>
                <c:pt idx="24">
                  <c:v>-3.6738856333333332</c:v>
                </c:pt>
                <c:pt idx="25">
                  <c:v>-3.230014066666667</c:v>
                </c:pt>
                <c:pt idx="26">
                  <c:v>-2.8922911333333334</c:v>
                </c:pt>
                <c:pt idx="27">
                  <c:v>-2.6721532999999997</c:v>
                </c:pt>
                <c:pt idx="28">
                  <c:v>-2.6114717999999999</c:v>
                </c:pt>
                <c:pt idx="29">
                  <c:v>-2.7678206000000003</c:v>
                </c:pt>
                <c:pt idx="30">
                  <c:v>-3.2065300999999997</c:v>
                </c:pt>
                <c:pt idx="31">
                  <c:v>-3.9502802666666668</c:v>
                </c:pt>
                <c:pt idx="32">
                  <c:v>-4.9664883666666668</c:v>
                </c:pt>
                <c:pt idx="33">
                  <c:v>-6.1725023666666665</c:v>
                </c:pt>
                <c:pt idx="34">
                  <c:v>-7.4614952333333333</c:v>
                </c:pt>
                <c:pt idx="35">
                  <c:v>-8.7416181333333327</c:v>
                </c:pt>
                <c:pt idx="36">
                  <c:v>-9.9398693666666649</c:v>
                </c:pt>
                <c:pt idx="37">
                  <c:v>-11.016789866666665</c:v>
                </c:pt>
                <c:pt idx="38">
                  <c:v>-11.955396333333335</c:v>
                </c:pt>
                <c:pt idx="39">
                  <c:v>-12.739897666666666</c:v>
                </c:pt>
                <c:pt idx="40">
                  <c:v>-13.389809</c:v>
                </c:pt>
                <c:pt idx="41">
                  <c:v>-13.897108666666666</c:v>
                </c:pt>
                <c:pt idx="42">
                  <c:v>-14.298189333333333</c:v>
                </c:pt>
                <c:pt idx="43">
                  <c:v>-14.592093</c:v>
                </c:pt>
                <c:pt idx="44">
                  <c:v>-14.811068000000001</c:v>
                </c:pt>
                <c:pt idx="45">
                  <c:v>-14.960429333333332</c:v>
                </c:pt>
                <c:pt idx="46">
                  <c:v>-15.053961666666666</c:v>
                </c:pt>
                <c:pt idx="47">
                  <c:v>-15.095507</c:v>
                </c:pt>
                <c:pt idx="48">
                  <c:v>-15.085233333333333</c:v>
                </c:pt>
                <c:pt idx="49">
                  <c:v>-15.022468666666667</c:v>
                </c:pt>
                <c:pt idx="50">
                  <c:v>-14.912819333333333</c:v>
                </c:pt>
                <c:pt idx="51">
                  <c:v>-14.750774999999999</c:v>
                </c:pt>
                <c:pt idx="52">
                  <c:v>-14.532187333333333</c:v>
                </c:pt>
                <c:pt idx="53">
                  <c:v>-14.250305333333332</c:v>
                </c:pt>
                <c:pt idx="54">
                  <c:v>-13.899915999999999</c:v>
                </c:pt>
                <c:pt idx="55">
                  <c:v>-13.484202666666667</c:v>
                </c:pt>
                <c:pt idx="56">
                  <c:v>-13.007005999999999</c:v>
                </c:pt>
                <c:pt idx="57">
                  <c:v>-12.473678</c:v>
                </c:pt>
                <c:pt idx="58">
                  <c:v>-11.893703</c:v>
                </c:pt>
                <c:pt idx="59">
                  <c:v>-11.267474999999999</c:v>
                </c:pt>
                <c:pt idx="60">
                  <c:v>-10.6162432</c:v>
                </c:pt>
                <c:pt idx="61">
                  <c:v>-9.9482586000000008</c:v>
                </c:pt>
                <c:pt idx="62">
                  <c:v>-9.2694775333333315</c:v>
                </c:pt>
                <c:pt idx="63">
                  <c:v>-8.5862531666666655</c:v>
                </c:pt>
                <c:pt idx="64">
                  <c:v>-7.8997767666666663</c:v>
                </c:pt>
                <c:pt idx="65">
                  <c:v>-7.2239952000000001</c:v>
                </c:pt>
                <c:pt idx="66">
                  <c:v>-6.5557152333333333</c:v>
                </c:pt>
                <c:pt idx="67">
                  <c:v>-5.9017478666666667</c:v>
                </c:pt>
                <c:pt idx="68">
                  <c:v>-5.2597345000000004</c:v>
                </c:pt>
                <c:pt idx="69">
                  <c:v>-4.6361791666666674</c:v>
                </c:pt>
                <c:pt idx="70">
                  <c:v>-4.0266770000000003</c:v>
                </c:pt>
                <c:pt idx="71">
                  <c:v>-3.4331980000000004</c:v>
                </c:pt>
                <c:pt idx="72">
                  <c:v>-2.8554241</c:v>
                </c:pt>
                <c:pt idx="73">
                  <c:v>-2.2935552333333331</c:v>
                </c:pt>
                <c:pt idx="74">
                  <c:v>-1.7442823666666667</c:v>
                </c:pt>
                <c:pt idx="75">
                  <c:v>-1.2055284799999999</c:v>
                </c:pt>
                <c:pt idx="76">
                  <c:v>-0.68046634000000006</c:v>
                </c:pt>
                <c:pt idx="77">
                  <c:v>-0.17134066000000003</c:v>
                </c:pt>
                <c:pt idx="78">
                  <c:v>0.32674595333333328</c:v>
                </c:pt>
                <c:pt idx="79">
                  <c:v>0.81666317999999993</c:v>
                </c:pt>
                <c:pt idx="80">
                  <c:v>1.2977102666666667</c:v>
                </c:pt>
                <c:pt idx="81">
                  <c:v>1.7668381</c:v>
                </c:pt>
                <c:pt idx="82">
                  <c:v>2.2277461666666665</c:v>
                </c:pt>
                <c:pt idx="83">
                  <c:v>2.6837635333333334</c:v>
                </c:pt>
                <c:pt idx="84">
                  <c:v>3.1332730666666664</c:v>
                </c:pt>
                <c:pt idx="85">
                  <c:v>3.5755650999999999</c:v>
                </c:pt>
                <c:pt idx="86">
                  <c:v>4.0122670999999999</c:v>
                </c:pt>
                <c:pt idx="87">
                  <c:v>4.4412506333333335</c:v>
                </c:pt>
                <c:pt idx="88">
                  <c:v>4.8657303000000001</c:v>
                </c:pt>
                <c:pt idx="89">
                  <c:v>5.2838602333333338</c:v>
                </c:pt>
                <c:pt idx="90">
                  <c:v>5.6975320333333341</c:v>
                </c:pt>
                <c:pt idx="91">
                  <c:v>6.1069030666666668</c:v>
                </c:pt>
                <c:pt idx="92">
                  <c:v>6.5096069666666665</c:v>
                </c:pt>
                <c:pt idx="93">
                  <c:v>6.9096631999999998</c:v>
                </c:pt>
                <c:pt idx="94">
                  <c:v>7.3015642333333339</c:v>
                </c:pt>
                <c:pt idx="95">
                  <c:v>7.6893322</c:v>
                </c:pt>
                <c:pt idx="96">
                  <c:v>8.0717705333333338</c:v>
                </c:pt>
                <c:pt idx="97">
                  <c:v>8.4531040333333323</c:v>
                </c:pt>
                <c:pt idx="98">
                  <c:v>8.8293543000000003</c:v>
                </c:pt>
                <c:pt idx="99">
                  <c:v>9.1991253000000004</c:v>
                </c:pt>
                <c:pt idx="100">
                  <c:v>9.5610027333333321</c:v>
                </c:pt>
                <c:pt idx="101">
                  <c:v>9.9162613333333329</c:v>
                </c:pt>
                <c:pt idx="102">
                  <c:v>10.265587533333333</c:v>
                </c:pt>
                <c:pt idx="103">
                  <c:v>10.609167666666666</c:v>
                </c:pt>
                <c:pt idx="104">
                  <c:v>10.949562</c:v>
                </c:pt>
                <c:pt idx="105">
                  <c:v>11.284376</c:v>
                </c:pt>
                <c:pt idx="106">
                  <c:v>11.611198000000002</c:v>
                </c:pt>
                <c:pt idx="107">
                  <c:v>11.927747666666667</c:v>
                </c:pt>
                <c:pt idx="108">
                  <c:v>12.240263333333333</c:v>
                </c:pt>
                <c:pt idx="109">
                  <c:v>12.546208</c:v>
                </c:pt>
                <c:pt idx="110">
                  <c:v>12.846328333333332</c:v>
                </c:pt>
                <c:pt idx="111">
                  <c:v>13.139110666666667</c:v>
                </c:pt>
                <c:pt idx="112">
                  <c:v>13.425514</c:v>
                </c:pt>
                <c:pt idx="113">
                  <c:v>13.705709333333333</c:v>
                </c:pt>
                <c:pt idx="114">
                  <c:v>13.976587333333335</c:v>
                </c:pt>
                <c:pt idx="115">
                  <c:v>14.243544666666667</c:v>
                </c:pt>
                <c:pt idx="116">
                  <c:v>14.503420666666665</c:v>
                </c:pt>
                <c:pt idx="117">
                  <c:v>14.758319333333333</c:v>
                </c:pt>
                <c:pt idx="118">
                  <c:v>15.002818</c:v>
                </c:pt>
                <c:pt idx="119">
                  <c:v>15.245152666666664</c:v>
                </c:pt>
                <c:pt idx="120">
                  <c:v>15.483352666666667</c:v>
                </c:pt>
                <c:pt idx="121">
                  <c:v>15.715335000000001</c:v>
                </c:pt>
                <c:pt idx="122">
                  <c:v>15.939658999999999</c:v>
                </c:pt>
                <c:pt idx="123">
                  <c:v>16.156879</c:v>
                </c:pt>
                <c:pt idx="124">
                  <c:v>16.370950666666666</c:v>
                </c:pt>
                <c:pt idx="125">
                  <c:v>16.578543999999997</c:v>
                </c:pt>
                <c:pt idx="126">
                  <c:v>16.778115</c:v>
                </c:pt>
                <c:pt idx="127">
                  <c:v>16.973969</c:v>
                </c:pt>
                <c:pt idx="128">
                  <c:v>17.163867666666665</c:v>
                </c:pt>
                <c:pt idx="129">
                  <c:v>17.353131333333334</c:v>
                </c:pt>
                <c:pt idx="130">
                  <c:v>17.536238666666666</c:v>
                </c:pt>
                <c:pt idx="131">
                  <c:v>17.713116666666668</c:v>
                </c:pt>
                <c:pt idx="132">
                  <c:v>17.883341333333334</c:v>
                </c:pt>
                <c:pt idx="133">
                  <c:v>18.044915</c:v>
                </c:pt>
                <c:pt idx="134">
                  <c:v>18.203789666666669</c:v>
                </c:pt>
                <c:pt idx="135">
                  <c:v>18.357510333333334</c:v>
                </c:pt>
                <c:pt idx="136">
                  <c:v>18.508445000000002</c:v>
                </c:pt>
                <c:pt idx="137">
                  <c:v>18.654046333333334</c:v>
                </c:pt>
                <c:pt idx="138">
                  <c:v>18.796025666666669</c:v>
                </c:pt>
                <c:pt idx="139">
                  <c:v>18.932562666666666</c:v>
                </c:pt>
                <c:pt idx="140">
                  <c:v>19.064421333333332</c:v>
                </c:pt>
                <c:pt idx="141">
                  <c:v>19.188988999999999</c:v>
                </c:pt>
                <c:pt idx="142">
                  <c:v>19.310587666666667</c:v>
                </c:pt>
                <c:pt idx="143">
                  <c:v>19.425452</c:v>
                </c:pt>
                <c:pt idx="144">
                  <c:v>19.539273666666666</c:v>
                </c:pt>
                <c:pt idx="145">
                  <c:v>19.647813666666668</c:v>
                </c:pt>
                <c:pt idx="146">
                  <c:v>19.753904333333335</c:v>
                </c:pt>
                <c:pt idx="147">
                  <c:v>19.855102666666664</c:v>
                </c:pt>
                <c:pt idx="148">
                  <c:v>19.953315333333332</c:v>
                </c:pt>
                <c:pt idx="149">
                  <c:v>20.047555333333335</c:v>
                </c:pt>
                <c:pt idx="150">
                  <c:v>20.137060000000002</c:v>
                </c:pt>
                <c:pt idx="151">
                  <c:v>20.221089333333335</c:v>
                </c:pt>
                <c:pt idx="152">
                  <c:v>20.302600666666667</c:v>
                </c:pt>
                <c:pt idx="153">
                  <c:v>20.382310666666665</c:v>
                </c:pt>
                <c:pt idx="154">
                  <c:v>20.458394999999999</c:v>
                </c:pt>
                <c:pt idx="155">
                  <c:v>20.532664</c:v>
                </c:pt>
                <c:pt idx="156">
                  <c:v>20.597637333333335</c:v>
                </c:pt>
                <c:pt idx="157">
                  <c:v>20.665833333333335</c:v>
                </c:pt>
                <c:pt idx="158">
                  <c:v>20.728050333333332</c:v>
                </c:pt>
                <c:pt idx="159">
                  <c:v>20.791253333333334</c:v>
                </c:pt>
                <c:pt idx="160">
                  <c:v>20.847465333333332</c:v>
                </c:pt>
                <c:pt idx="161">
                  <c:v>20.904342</c:v>
                </c:pt>
                <c:pt idx="162">
                  <c:v>20.95804866666667</c:v>
                </c:pt>
                <c:pt idx="163">
                  <c:v>21.011813</c:v>
                </c:pt>
                <c:pt idx="164">
                  <c:v>21.059423000000002</c:v>
                </c:pt>
                <c:pt idx="165">
                  <c:v>21.108763</c:v>
                </c:pt>
                <c:pt idx="166">
                  <c:v>21.151272000000002</c:v>
                </c:pt>
                <c:pt idx="167">
                  <c:v>21.193713666666664</c:v>
                </c:pt>
                <c:pt idx="168">
                  <c:v>21.234558666666665</c:v>
                </c:pt>
                <c:pt idx="169">
                  <c:v>21.273597666666664</c:v>
                </c:pt>
                <c:pt idx="170">
                  <c:v>21.311895333333336</c:v>
                </c:pt>
                <c:pt idx="171">
                  <c:v>21.343181666666666</c:v>
                </c:pt>
                <c:pt idx="172">
                  <c:v>21.377059333333335</c:v>
                </c:pt>
                <c:pt idx="173">
                  <c:v>21.406155666666667</c:v>
                </c:pt>
                <c:pt idx="174">
                  <c:v>21.433590333333331</c:v>
                </c:pt>
                <c:pt idx="175">
                  <c:v>21.457628666666665</c:v>
                </c:pt>
                <c:pt idx="176">
                  <c:v>21.481222666666664</c:v>
                </c:pt>
                <c:pt idx="177">
                  <c:v>21.500428333333332</c:v>
                </c:pt>
                <c:pt idx="178">
                  <c:v>21.516378333333332</c:v>
                </c:pt>
                <c:pt idx="179">
                  <c:v>21.528791999999999</c:v>
                </c:pt>
                <c:pt idx="180">
                  <c:v>21.540839666666667</c:v>
                </c:pt>
                <c:pt idx="181">
                  <c:v>21.550909666666666</c:v>
                </c:pt>
                <c:pt idx="182">
                  <c:v>21.557706333333332</c:v>
                </c:pt>
                <c:pt idx="183">
                  <c:v>21.561627000000001</c:v>
                </c:pt>
                <c:pt idx="184">
                  <c:v>21.564453666666665</c:v>
                </c:pt>
                <c:pt idx="185">
                  <c:v>21.564964</c:v>
                </c:pt>
                <c:pt idx="186">
                  <c:v>21.565901666666665</c:v>
                </c:pt>
                <c:pt idx="187">
                  <c:v>21.55741466666667</c:v>
                </c:pt>
                <c:pt idx="188">
                  <c:v>21.549740999999997</c:v>
                </c:pt>
                <c:pt idx="189">
                  <c:v>21.537312333333333</c:v>
                </c:pt>
                <c:pt idx="190">
                  <c:v>21.526298666666666</c:v>
                </c:pt>
                <c:pt idx="191">
                  <c:v>21.510335999999999</c:v>
                </c:pt>
                <c:pt idx="192">
                  <c:v>21.491651666666666</c:v>
                </c:pt>
                <c:pt idx="193">
                  <c:v>21.471064999999999</c:v>
                </c:pt>
                <c:pt idx="194">
                  <c:v>21.448472999999996</c:v>
                </c:pt>
                <c:pt idx="195">
                  <c:v>21.421092333333334</c:v>
                </c:pt>
                <c:pt idx="196">
                  <c:v>21.394802666666667</c:v>
                </c:pt>
                <c:pt idx="197">
                  <c:v>21.362857000000002</c:v>
                </c:pt>
                <c:pt idx="198">
                  <c:v>21.335078999999997</c:v>
                </c:pt>
                <c:pt idx="199">
                  <c:v>21.300303666666668</c:v>
                </c:pt>
                <c:pt idx="200">
                  <c:v>21.26651133333333</c:v>
                </c:pt>
                <c:pt idx="201">
                  <c:v>21.230326333333334</c:v>
                </c:pt>
                <c:pt idx="202">
                  <c:v>21.195819333333333</c:v>
                </c:pt>
                <c:pt idx="203">
                  <c:v>21.158623333333335</c:v>
                </c:pt>
                <c:pt idx="204">
                  <c:v>21.117146666666667</c:v>
                </c:pt>
                <c:pt idx="205">
                  <c:v>21.074179666666666</c:v>
                </c:pt>
                <c:pt idx="206">
                  <c:v>21.033341666666669</c:v>
                </c:pt>
                <c:pt idx="207">
                  <c:v>20.993172333333334</c:v>
                </c:pt>
                <c:pt idx="208">
                  <c:v>20.952662999999998</c:v>
                </c:pt>
                <c:pt idx="209">
                  <c:v>20.911891999999998</c:v>
                </c:pt>
                <c:pt idx="210">
                  <c:v>20.869994666666667</c:v>
                </c:pt>
                <c:pt idx="211">
                  <c:v>20.827702333333331</c:v>
                </c:pt>
                <c:pt idx="212">
                  <c:v>20.785191333333334</c:v>
                </c:pt>
                <c:pt idx="213">
                  <c:v>20.745519666666667</c:v>
                </c:pt>
                <c:pt idx="214">
                  <c:v>20.707540666666667</c:v>
                </c:pt>
                <c:pt idx="215">
                  <c:v>20.67026233333333</c:v>
                </c:pt>
                <c:pt idx="216">
                  <c:v>20.631501</c:v>
                </c:pt>
                <c:pt idx="217">
                  <c:v>20.596478000000001</c:v>
                </c:pt>
                <c:pt idx="218">
                  <c:v>20.561486333333335</c:v>
                </c:pt>
                <c:pt idx="219">
                  <c:v>20.528451333333333</c:v>
                </c:pt>
                <c:pt idx="220">
                  <c:v>20.494935000000002</c:v>
                </c:pt>
                <c:pt idx="221">
                  <c:v>20.465259333333336</c:v>
                </c:pt>
                <c:pt idx="222">
                  <c:v>20.439867333333336</c:v>
                </c:pt>
                <c:pt idx="223">
                  <c:v>20.414313666666668</c:v>
                </c:pt>
                <c:pt idx="224">
                  <c:v>20.389481</c:v>
                </c:pt>
                <c:pt idx="225">
                  <c:v>20.362602666666664</c:v>
                </c:pt>
                <c:pt idx="226">
                  <c:v>20.337510333333331</c:v>
                </c:pt>
                <c:pt idx="227">
                  <c:v>20.313001666666665</c:v>
                </c:pt>
                <c:pt idx="228">
                  <c:v>20.292310000000001</c:v>
                </c:pt>
                <c:pt idx="229">
                  <c:v>20.273368666666666</c:v>
                </c:pt>
                <c:pt idx="230">
                  <c:v>20.258241999999999</c:v>
                </c:pt>
                <c:pt idx="231">
                  <c:v>20.243030999999998</c:v>
                </c:pt>
                <c:pt idx="232">
                  <c:v>20.231248666666669</c:v>
                </c:pt>
                <c:pt idx="233">
                  <c:v>20.217169999999999</c:v>
                </c:pt>
                <c:pt idx="234">
                  <c:v>20.206379333333331</c:v>
                </c:pt>
                <c:pt idx="235">
                  <c:v>20.195476333333332</c:v>
                </c:pt>
                <c:pt idx="236">
                  <c:v>20.187763</c:v>
                </c:pt>
                <c:pt idx="237">
                  <c:v>20.180355666666667</c:v>
                </c:pt>
                <c:pt idx="238">
                  <c:v>20.173625333333334</c:v>
                </c:pt>
                <c:pt idx="239">
                  <c:v>20.167566333333333</c:v>
                </c:pt>
                <c:pt idx="240">
                  <c:v>20.16451566666667</c:v>
                </c:pt>
                <c:pt idx="241">
                  <c:v>20.162480666666667</c:v>
                </c:pt>
                <c:pt idx="242">
                  <c:v>20.163067000000002</c:v>
                </c:pt>
                <c:pt idx="243">
                  <c:v>20.162444666666666</c:v>
                </c:pt>
                <c:pt idx="244">
                  <c:v>20.162617999999998</c:v>
                </c:pt>
                <c:pt idx="245">
                  <c:v>20.163839666666664</c:v>
                </c:pt>
                <c:pt idx="246">
                  <c:v>20.164940333333334</c:v>
                </c:pt>
                <c:pt idx="247">
                  <c:v>20.170895999999999</c:v>
                </c:pt>
                <c:pt idx="248">
                  <c:v>20.173242333333334</c:v>
                </c:pt>
                <c:pt idx="249">
                  <c:v>20.179687000000001</c:v>
                </c:pt>
                <c:pt idx="250">
                  <c:v>20.182563000000002</c:v>
                </c:pt>
                <c:pt idx="251">
                  <c:v>20.189384666666669</c:v>
                </c:pt>
                <c:pt idx="252">
                  <c:v>20.195400000000003</c:v>
                </c:pt>
                <c:pt idx="253">
                  <c:v>20.204854333333333</c:v>
                </c:pt>
                <c:pt idx="254">
                  <c:v>20.215415333333333</c:v>
                </c:pt>
                <c:pt idx="255">
                  <c:v>20.229150000000001</c:v>
                </c:pt>
                <c:pt idx="256">
                  <c:v>20.240884666666666</c:v>
                </c:pt>
                <c:pt idx="257">
                  <c:v>20.253489333333334</c:v>
                </c:pt>
                <c:pt idx="258">
                  <c:v>20.265672333333331</c:v>
                </c:pt>
                <c:pt idx="259">
                  <c:v>20.279896666666669</c:v>
                </c:pt>
                <c:pt idx="260">
                  <c:v>20.295557666666667</c:v>
                </c:pt>
                <c:pt idx="261">
                  <c:v>20.313612000000003</c:v>
                </c:pt>
                <c:pt idx="262">
                  <c:v>20.333041333333334</c:v>
                </c:pt>
                <c:pt idx="263">
                  <c:v>20.351570666666667</c:v>
                </c:pt>
                <c:pt idx="264">
                  <c:v>20.372560333333336</c:v>
                </c:pt>
                <c:pt idx="265">
                  <c:v>20.393811333333332</c:v>
                </c:pt>
                <c:pt idx="266">
                  <c:v>20.417895999999999</c:v>
                </c:pt>
                <c:pt idx="267">
                  <c:v>20.440678666666667</c:v>
                </c:pt>
                <c:pt idx="268">
                  <c:v>20.466541666666668</c:v>
                </c:pt>
                <c:pt idx="269">
                  <c:v>20.493494999999999</c:v>
                </c:pt>
                <c:pt idx="270">
                  <c:v>20.522648333333336</c:v>
                </c:pt>
                <c:pt idx="271">
                  <c:v>20.552323666666666</c:v>
                </c:pt>
                <c:pt idx="272">
                  <c:v>20.584588666666665</c:v>
                </c:pt>
                <c:pt idx="273">
                  <c:v>20.614658000000002</c:v>
                </c:pt>
                <c:pt idx="274">
                  <c:v>20.645</c:v>
                </c:pt>
                <c:pt idx="275">
                  <c:v>20.674694666666667</c:v>
                </c:pt>
                <c:pt idx="276">
                  <c:v>20.706990333333334</c:v>
                </c:pt>
                <c:pt idx="277">
                  <c:v>20.740399</c:v>
                </c:pt>
                <c:pt idx="278">
                  <c:v>20.773109333333334</c:v>
                </c:pt>
                <c:pt idx="279">
                  <c:v>20.803764999999999</c:v>
                </c:pt>
                <c:pt idx="280">
                  <c:v>20.830763999999999</c:v>
                </c:pt>
                <c:pt idx="281">
                  <c:v>20.857515333333335</c:v>
                </c:pt>
                <c:pt idx="282">
                  <c:v>20.880424333333334</c:v>
                </c:pt>
                <c:pt idx="283">
                  <c:v>20.905848666666667</c:v>
                </c:pt>
                <c:pt idx="284">
                  <c:v>20.926041000000001</c:v>
                </c:pt>
                <c:pt idx="285">
                  <c:v>20.946320666666665</c:v>
                </c:pt>
                <c:pt idx="286">
                  <c:v>20.960140666666668</c:v>
                </c:pt>
                <c:pt idx="287">
                  <c:v>20.97319966666667</c:v>
                </c:pt>
                <c:pt idx="288">
                  <c:v>20.983981333333332</c:v>
                </c:pt>
                <c:pt idx="289">
                  <c:v>20.993393999999999</c:v>
                </c:pt>
                <c:pt idx="290">
                  <c:v>20.996868000000003</c:v>
                </c:pt>
                <c:pt idx="291">
                  <c:v>20.995973333333335</c:v>
                </c:pt>
                <c:pt idx="292">
                  <c:v>20.990775333333332</c:v>
                </c:pt>
                <c:pt idx="293">
                  <c:v>20.983926</c:v>
                </c:pt>
                <c:pt idx="294">
                  <c:v>20.973356333333331</c:v>
                </c:pt>
                <c:pt idx="295">
                  <c:v>20.959915999999996</c:v>
                </c:pt>
                <c:pt idx="296">
                  <c:v>20.944211666666664</c:v>
                </c:pt>
                <c:pt idx="297">
                  <c:v>20.92523266666667</c:v>
                </c:pt>
                <c:pt idx="298">
                  <c:v>20.903317000000001</c:v>
                </c:pt>
                <c:pt idx="299">
                  <c:v>20.879114666666666</c:v>
                </c:pt>
                <c:pt idx="300">
                  <c:v>20.85410233333333</c:v>
                </c:pt>
                <c:pt idx="301">
                  <c:v>20.829034666666665</c:v>
                </c:pt>
                <c:pt idx="302">
                  <c:v>20.800056999999999</c:v>
                </c:pt>
                <c:pt idx="303">
                  <c:v>20.770145333333335</c:v>
                </c:pt>
                <c:pt idx="304">
                  <c:v>20.736088333333331</c:v>
                </c:pt>
                <c:pt idx="305">
                  <c:v>20.707357666666667</c:v>
                </c:pt>
                <c:pt idx="306">
                  <c:v>20.675782333333331</c:v>
                </c:pt>
                <c:pt idx="307">
                  <c:v>20.646111666666666</c:v>
                </c:pt>
                <c:pt idx="308">
                  <c:v>20.612545666666666</c:v>
                </c:pt>
                <c:pt idx="309">
                  <c:v>20.580058999999999</c:v>
                </c:pt>
                <c:pt idx="310">
                  <c:v>20.54808233333333</c:v>
                </c:pt>
                <c:pt idx="311">
                  <c:v>20.517039666666665</c:v>
                </c:pt>
                <c:pt idx="312">
                  <c:v>20.486678999999999</c:v>
                </c:pt>
                <c:pt idx="313">
                  <c:v>20.459322666666665</c:v>
                </c:pt>
                <c:pt idx="314">
                  <c:v>20.432564333333332</c:v>
                </c:pt>
                <c:pt idx="315">
                  <c:v>20.410865666666666</c:v>
                </c:pt>
                <c:pt idx="316">
                  <c:v>20.389863000000002</c:v>
                </c:pt>
                <c:pt idx="317">
                  <c:v>20.371368666666665</c:v>
                </c:pt>
                <c:pt idx="318">
                  <c:v>20.346740999999998</c:v>
                </c:pt>
                <c:pt idx="319">
                  <c:v>20.32388933333333</c:v>
                </c:pt>
                <c:pt idx="320">
                  <c:v>20.307467666666668</c:v>
                </c:pt>
                <c:pt idx="321">
                  <c:v>20.293136666666665</c:v>
                </c:pt>
                <c:pt idx="322">
                  <c:v>20.280918</c:v>
                </c:pt>
                <c:pt idx="323">
                  <c:v>20.261526</c:v>
                </c:pt>
                <c:pt idx="324">
                  <c:v>20.252781333333331</c:v>
                </c:pt>
                <c:pt idx="325">
                  <c:v>20.242974333333333</c:v>
                </c:pt>
                <c:pt idx="326">
                  <c:v>20.234992333333334</c:v>
                </c:pt>
                <c:pt idx="327">
                  <c:v>20.223990666666666</c:v>
                </c:pt>
                <c:pt idx="328">
                  <c:v>20.211017666666667</c:v>
                </c:pt>
                <c:pt idx="329">
                  <c:v>20.212202666666666</c:v>
                </c:pt>
                <c:pt idx="330">
                  <c:v>20.209778</c:v>
                </c:pt>
                <c:pt idx="331">
                  <c:v>20.213796000000002</c:v>
                </c:pt>
                <c:pt idx="332">
                  <c:v>20.201447666666667</c:v>
                </c:pt>
                <c:pt idx="333">
                  <c:v>20.194178000000001</c:v>
                </c:pt>
                <c:pt idx="334">
                  <c:v>20.188125333333332</c:v>
                </c:pt>
                <c:pt idx="335">
                  <c:v>20.18719333333333</c:v>
                </c:pt>
                <c:pt idx="336">
                  <c:v>20.184173333333334</c:v>
                </c:pt>
                <c:pt idx="337">
                  <c:v>20.173173666666667</c:v>
                </c:pt>
                <c:pt idx="338">
                  <c:v>20.161214000000001</c:v>
                </c:pt>
                <c:pt idx="339">
                  <c:v>20.154330333333334</c:v>
                </c:pt>
                <c:pt idx="340">
                  <c:v>20.144889666666668</c:v>
                </c:pt>
                <c:pt idx="341">
                  <c:v>20.135945</c:v>
                </c:pt>
                <c:pt idx="342">
                  <c:v>20.119793666666666</c:v>
                </c:pt>
                <c:pt idx="343">
                  <c:v>20.106000333333331</c:v>
                </c:pt>
                <c:pt idx="344">
                  <c:v>20.089661666666668</c:v>
                </c:pt>
                <c:pt idx="345">
                  <c:v>20.072285666666669</c:v>
                </c:pt>
                <c:pt idx="346">
                  <c:v>20.055345333333335</c:v>
                </c:pt>
                <c:pt idx="347">
                  <c:v>20.035034</c:v>
                </c:pt>
                <c:pt idx="348">
                  <c:v>20.014460666666665</c:v>
                </c:pt>
                <c:pt idx="349">
                  <c:v>19.982522666666664</c:v>
                </c:pt>
                <c:pt idx="350">
                  <c:v>19.956545999999999</c:v>
                </c:pt>
                <c:pt idx="351">
                  <c:v>19.925115666666667</c:v>
                </c:pt>
                <c:pt idx="352">
                  <c:v>19.894522333333335</c:v>
                </c:pt>
                <c:pt idx="353">
                  <c:v>19.857425666666668</c:v>
                </c:pt>
                <c:pt idx="354">
                  <c:v>19.821771999999999</c:v>
                </c:pt>
                <c:pt idx="355">
                  <c:v>19.790544999999998</c:v>
                </c:pt>
                <c:pt idx="356">
                  <c:v>19.750508999999997</c:v>
                </c:pt>
                <c:pt idx="357">
                  <c:v>19.710438333333332</c:v>
                </c:pt>
                <c:pt idx="358">
                  <c:v>19.657089666666668</c:v>
                </c:pt>
                <c:pt idx="359">
                  <c:v>19.607422333333336</c:v>
                </c:pt>
                <c:pt idx="360">
                  <c:v>19.557086666666667</c:v>
                </c:pt>
                <c:pt idx="361">
                  <c:v>19.514636333333332</c:v>
                </c:pt>
                <c:pt idx="362">
                  <c:v>19.476059666666668</c:v>
                </c:pt>
                <c:pt idx="363">
                  <c:v>19.417082666666666</c:v>
                </c:pt>
                <c:pt idx="364">
                  <c:v>19.354128666666668</c:v>
                </c:pt>
                <c:pt idx="365">
                  <c:v>19.287818999999999</c:v>
                </c:pt>
                <c:pt idx="366">
                  <c:v>19.237685000000003</c:v>
                </c:pt>
                <c:pt idx="367">
                  <c:v>19.182024000000002</c:v>
                </c:pt>
                <c:pt idx="368">
                  <c:v>19.110349666666668</c:v>
                </c:pt>
                <c:pt idx="369">
                  <c:v>19.030482666666668</c:v>
                </c:pt>
                <c:pt idx="370">
                  <c:v>18.949757999999999</c:v>
                </c:pt>
                <c:pt idx="371">
                  <c:v>18.880351666666666</c:v>
                </c:pt>
                <c:pt idx="372">
                  <c:v>18.802811999999999</c:v>
                </c:pt>
                <c:pt idx="373">
                  <c:v>18.729171333333333</c:v>
                </c:pt>
                <c:pt idx="374">
                  <c:v>18.650271666666669</c:v>
                </c:pt>
                <c:pt idx="375">
                  <c:v>18.570856666666668</c:v>
                </c:pt>
                <c:pt idx="376">
                  <c:v>18.485951666666665</c:v>
                </c:pt>
                <c:pt idx="377">
                  <c:v>18.397336333333332</c:v>
                </c:pt>
                <c:pt idx="378">
                  <c:v>18.310009666666669</c:v>
                </c:pt>
                <c:pt idx="379">
                  <c:v>18.220544</c:v>
                </c:pt>
                <c:pt idx="380">
                  <c:v>18.126237666666665</c:v>
                </c:pt>
                <c:pt idx="381">
                  <c:v>18.02897066666667</c:v>
                </c:pt>
                <c:pt idx="382">
                  <c:v>17.942827333333334</c:v>
                </c:pt>
                <c:pt idx="383">
                  <c:v>17.840887333333331</c:v>
                </c:pt>
                <c:pt idx="384">
                  <c:v>17.740764666666667</c:v>
                </c:pt>
                <c:pt idx="385">
                  <c:v>17.621576333333334</c:v>
                </c:pt>
                <c:pt idx="386">
                  <c:v>17.518687666666668</c:v>
                </c:pt>
                <c:pt idx="387">
                  <c:v>17.404417333333331</c:v>
                </c:pt>
                <c:pt idx="388">
                  <c:v>17.290144333333334</c:v>
                </c:pt>
                <c:pt idx="389">
                  <c:v>17.177327000000002</c:v>
                </c:pt>
                <c:pt idx="390">
                  <c:v>17.063884333333331</c:v>
                </c:pt>
                <c:pt idx="391">
                  <c:v>16.948836666666665</c:v>
                </c:pt>
                <c:pt idx="392">
                  <c:v>16.820731666666664</c:v>
                </c:pt>
                <c:pt idx="393">
                  <c:v>16.69949166666667</c:v>
                </c:pt>
                <c:pt idx="394">
                  <c:v>16.573181999999999</c:v>
                </c:pt>
                <c:pt idx="395">
                  <c:v>16.448476333333335</c:v>
                </c:pt>
                <c:pt idx="396">
                  <c:v>16.318899333333334</c:v>
                </c:pt>
                <c:pt idx="397">
                  <c:v>16.196308999999999</c:v>
                </c:pt>
                <c:pt idx="398">
                  <c:v>16.073951666666666</c:v>
                </c:pt>
                <c:pt idx="399">
                  <c:v>15.951025000000001</c:v>
                </c:pt>
                <c:pt idx="400">
                  <c:v>15.832492333333334</c:v>
                </c:pt>
                <c:pt idx="401">
                  <c:v>15.711655333333333</c:v>
                </c:pt>
                <c:pt idx="402">
                  <c:v>15.596158333333335</c:v>
                </c:pt>
                <c:pt idx="403">
                  <c:v>15.472017666666666</c:v>
                </c:pt>
                <c:pt idx="404">
                  <c:v>15.374537333333331</c:v>
                </c:pt>
                <c:pt idx="405">
                  <c:v>15.279258666666665</c:v>
                </c:pt>
                <c:pt idx="406">
                  <c:v>15.180247666666666</c:v>
                </c:pt>
                <c:pt idx="407">
                  <c:v>15.055201666666667</c:v>
                </c:pt>
                <c:pt idx="408">
                  <c:v>14.935451666666665</c:v>
                </c:pt>
                <c:pt idx="409">
                  <c:v>14.844341666666667</c:v>
                </c:pt>
                <c:pt idx="410">
                  <c:v>14.764218333333332</c:v>
                </c:pt>
                <c:pt idx="411">
                  <c:v>14.683807</c:v>
                </c:pt>
                <c:pt idx="412">
                  <c:v>14.590225333333334</c:v>
                </c:pt>
                <c:pt idx="413">
                  <c:v>14.497121</c:v>
                </c:pt>
                <c:pt idx="414">
                  <c:v>14.405414333333333</c:v>
                </c:pt>
                <c:pt idx="415">
                  <c:v>14.323218333333335</c:v>
                </c:pt>
                <c:pt idx="416">
                  <c:v>14.244976333333334</c:v>
                </c:pt>
                <c:pt idx="417">
                  <c:v>14.172314333333334</c:v>
                </c:pt>
                <c:pt idx="418">
                  <c:v>14.089464999999999</c:v>
                </c:pt>
                <c:pt idx="419">
                  <c:v>14.026815666666666</c:v>
                </c:pt>
                <c:pt idx="420">
                  <c:v>13.953215999999999</c:v>
                </c:pt>
                <c:pt idx="421">
                  <c:v>13.884214666666667</c:v>
                </c:pt>
                <c:pt idx="422">
                  <c:v>13.812045666666668</c:v>
                </c:pt>
                <c:pt idx="423">
                  <c:v>13.748866666666666</c:v>
                </c:pt>
                <c:pt idx="424">
                  <c:v>13.689261666666667</c:v>
                </c:pt>
                <c:pt idx="425">
                  <c:v>13.627386</c:v>
                </c:pt>
                <c:pt idx="426">
                  <c:v>13.573852</c:v>
                </c:pt>
                <c:pt idx="427">
                  <c:v>13.528052000000001</c:v>
                </c:pt>
                <c:pt idx="428">
                  <c:v>13.475958333333333</c:v>
                </c:pt>
                <c:pt idx="429">
                  <c:v>13.420983666666666</c:v>
                </c:pt>
                <c:pt idx="430">
                  <c:v>13.352381666666668</c:v>
                </c:pt>
                <c:pt idx="431">
                  <c:v>13.298627666666667</c:v>
                </c:pt>
                <c:pt idx="432">
                  <c:v>13.230883</c:v>
                </c:pt>
                <c:pt idx="433">
                  <c:v>13.187419333333333</c:v>
                </c:pt>
                <c:pt idx="434">
                  <c:v>13.12679</c:v>
                </c:pt>
                <c:pt idx="435">
                  <c:v>13.089182333333333</c:v>
                </c:pt>
                <c:pt idx="436">
                  <c:v>13.024098666666667</c:v>
                </c:pt>
                <c:pt idx="437">
                  <c:v>12.958708666666666</c:v>
                </c:pt>
                <c:pt idx="438">
                  <c:v>12.889927666666665</c:v>
                </c:pt>
                <c:pt idx="439">
                  <c:v>12.833924666666666</c:v>
                </c:pt>
                <c:pt idx="440">
                  <c:v>12.767341</c:v>
                </c:pt>
                <c:pt idx="441">
                  <c:v>12.707652333333334</c:v>
                </c:pt>
                <c:pt idx="442">
                  <c:v>12.641420666666667</c:v>
                </c:pt>
                <c:pt idx="443">
                  <c:v>12.594754333333334</c:v>
                </c:pt>
                <c:pt idx="444">
                  <c:v>12.540395333333334</c:v>
                </c:pt>
                <c:pt idx="445">
                  <c:v>12.504240000000001</c:v>
                </c:pt>
                <c:pt idx="446">
                  <c:v>12.452466666666666</c:v>
                </c:pt>
                <c:pt idx="447">
                  <c:v>12.403658333333333</c:v>
                </c:pt>
                <c:pt idx="448">
                  <c:v>12.354609666666667</c:v>
                </c:pt>
                <c:pt idx="449">
                  <c:v>12.314044666666668</c:v>
                </c:pt>
                <c:pt idx="450">
                  <c:v>12.281341333333332</c:v>
                </c:pt>
                <c:pt idx="451">
                  <c:v>12.261164333333333</c:v>
                </c:pt>
                <c:pt idx="452">
                  <c:v>12.247804</c:v>
                </c:pt>
                <c:pt idx="453">
                  <c:v>12.229666666666667</c:v>
                </c:pt>
                <c:pt idx="454">
                  <c:v>12.202814333333334</c:v>
                </c:pt>
                <c:pt idx="455">
                  <c:v>12.190768</c:v>
                </c:pt>
                <c:pt idx="456">
                  <c:v>12.181591333333335</c:v>
                </c:pt>
                <c:pt idx="457">
                  <c:v>12.171782333333333</c:v>
                </c:pt>
                <c:pt idx="458">
                  <c:v>12.16107</c:v>
                </c:pt>
                <c:pt idx="459">
                  <c:v>12.153415333333333</c:v>
                </c:pt>
                <c:pt idx="460">
                  <c:v>12.165588333333332</c:v>
                </c:pt>
                <c:pt idx="461">
                  <c:v>12.191082</c:v>
                </c:pt>
                <c:pt idx="462">
                  <c:v>12.217782999999999</c:v>
                </c:pt>
                <c:pt idx="463">
                  <c:v>12.223725333333334</c:v>
                </c:pt>
                <c:pt idx="464">
                  <c:v>12.229140333333334</c:v>
                </c:pt>
                <c:pt idx="465">
                  <c:v>12.239063</c:v>
                </c:pt>
                <c:pt idx="466">
                  <c:v>12.25591</c:v>
                </c:pt>
                <c:pt idx="467">
                  <c:v>12.243214999999999</c:v>
                </c:pt>
                <c:pt idx="468">
                  <c:v>12.231352333333334</c:v>
                </c:pt>
                <c:pt idx="469">
                  <c:v>12.209530000000001</c:v>
                </c:pt>
                <c:pt idx="470">
                  <c:v>12.184503333333334</c:v>
                </c:pt>
                <c:pt idx="471">
                  <c:v>12.162394333333333</c:v>
                </c:pt>
                <c:pt idx="472">
                  <c:v>12.123557333333332</c:v>
                </c:pt>
                <c:pt idx="473">
                  <c:v>12.091702333333332</c:v>
                </c:pt>
                <c:pt idx="474">
                  <c:v>12.028482666666667</c:v>
                </c:pt>
                <c:pt idx="475">
                  <c:v>11.964613666666667</c:v>
                </c:pt>
                <c:pt idx="476">
                  <c:v>11.894785000000001</c:v>
                </c:pt>
                <c:pt idx="477">
                  <c:v>11.801055666666668</c:v>
                </c:pt>
                <c:pt idx="478">
                  <c:v>11.714505333333333</c:v>
                </c:pt>
                <c:pt idx="479">
                  <c:v>11.600592999999998</c:v>
                </c:pt>
                <c:pt idx="480">
                  <c:v>11.499355333333334</c:v>
                </c:pt>
                <c:pt idx="481">
                  <c:v>11.385012666666666</c:v>
                </c:pt>
                <c:pt idx="482">
                  <c:v>11.277565000000001</c:v>
                </c:pt>
                <c:pt idx="483">
                  <c:v>11.170810333333334</c:v>
                </c:pt>
                <c:pt idx="484">
                  <c:v>11.049111000000002</c:v>
                </c:pt>
                <c:pt idx="485">
                  <c:v>10.928001</c:v>
                </c:pt>
                <c:pt idx="486">
                  <c:v>10.795281666666668</c:v>
                </c:pt>
                <c:pt idx="487">
                  <c:v>10.661671</c:v>
                </c:pt>
                <c:pt idx="488">
                  <c:v>10.522627666666665</c:v>
                </c:pt>
                <c:pt idx="489">
                  <c:v>10.376093333333332</c:v>
                </c:pt>
                <c:pt idx="490">
                  <c:v>10.235728333333332</c:v>
                </c:pt>
                <c:pt idx="491">
                  <c:v>10.085127033333332</c:v>
                </c:pt>
                <c:pt idx="492">
                  <c:v>9.9265682333333327</c:v>
                </c:pt>
                <c:pt idx="493">
                  <c:v>9.7480341666666668</c:v>
                </c:pt>
                <c:pt idx="494">
                  <c:v>9.5831350000000004</c:v>
                </c:pt>
                <c:pt idx="495">
                  <c:v>9.4234622333333338</c:v>
                </c:pt>
                <c:pt idx="496">
                  <c:v>9.2522376333333352</c:v>
                </c:pt>
                <c:pt idx="497">
                  <c:v>9.0665534333333344</c:v>
                </c:pt>
                <c:pt idx="498">
                  <c:v>8.8716030333333311</c:v>
                </c:pt>
                <c:pt idx="499">
                  <c:v>8.6894340666666672</c:v>
                </c:pt>
                <c:pt idx="500">
                  <c:v>8.4961732333333337</c:v>
                </c:pt>
                <c:pt idx="501">
                  <c:v>8.2995335333333333</c:v>
                </c:pt>
                <c:pt idx="502">
                  <c:v>8.1038597666666661</c:v>
                </c:pt>
                <c:pt idx="503">
                  <c:v>7.8894327666666664</c:v>
                </c:pt>
                <c:pt idx="504">
                  <c:v>7.6772459666666668</c:v>
                </c:pt>
                <c:pt idx="505">
                  <c:v>7.4476363000000001</c:v>
                </c:pt>
                <c:pt idx="506">
                  <c:v>7.2238515333333337</c:v>
                </c:pt>
                <c:pt idx="507">
                  <c:v>6.9982372999999995</c:v>
                </c:pt>
                <c:pt idx="508">
                  <c:v>6.7722789666666658</c:v>
                </c:pt>
                <c:pt idx="509">
                  <c:v>6.5476579999999993</c:v>
                </c:pt>
                <c:pt idx="510">
                  <c:v>6.3126530999999995</c:v>
                </c:pt>
                <c:pt idx="511">
                  <c:v>6.0901837666666667</c:v>
                </c:pt>
                <c:pt idx="512">
                  <c:v>5.8665606333333331</c:v>
                </c:pt>
                <c:pt idx="513">
                  <c:v>5.6561651333333343</c:v>
                </c:pt>
                <c:pt idx="514">
                  <c:v>5.4307151000000005</c:v>
                </c:pt>
                <c:pt idx="515">
                  <c:v>5.2116487999999999</c:v>
                </c:pt>
                <c:pt idx="516">
                  <c:v>5.0038739999999997</c:v>
                </c:pt>
                <c:pt idx="517">
                  <c:v>4.8070398999999995</c:v>
                </c:pt>
                <c:pt idx="518">
                  <c:v>4.6089253333333327</c:v>
                </c:pt>
                <c:pt idx="519">
                  <c:v>4.399872433333333</c:v>
                </c:pt>
                <c:pt idx="520">
                  <c:v>4.1932838666666674</c:v>
                </c:pt>
                <c:pt idx="521">
                  <c:v>3.9958697333333331</c:v>
                </c:pt>
                <c:pt idx="522">
                  <c:v>3.8140794666666671</c:v>
                </c:pt>
                <c:pt idx="523">
                  <c:v>3.6172027</c:v>
                </c:pt>
                <c:pt idx="524">
                  <c:v>3.4439415333333336</c:v>
                </c:pt>
                <c:pt idx="525">
                  <c:v>3.2381041333333336</c:v>
                </c:pt>
                <c:pt idx="526">
                  <c:v>3.0483582333333334</c:v>
                </c:pt>
                <c:pt idx="527">
                  <c:v>2.834134133333333</c:v>
                </c:pt>
                <c:pt idx="528">
                  <c:v>2.6576233333333334</c:v>
                </c:pt>
                <c:pt idx="529">
                  <c:v>2.5112981333333333</c:v>
                </c:pt>
                <c:pt idx="530">
                  <c:v>2.3905268</c:v>
                </c:pt>
                <c:pt idx="531">
                  <c:v>2.2699046333333333</c:v>
                </c:pt>
                <c:pt idx="532">
                  <c:v>2.1553692999999998</c:v>
                </c:pt>
                <c:pt idx="533">
                  <c:v>2.0010257666666669</c:v>
                </c:pt>
                <c:pt idx="534">
                  <c:v>1.8419558</c:v>
                </c:pt>
                <c:pt idx="535">
                  <c:v>1.6617048333333333</c:v>
                </c:pt>
                <c:pt idx="536">
                  <c:v>1.5022513333333334</c:v>
                </c:pt>
                <c:pt idx="537">
                  <c:v>1.3310880333333335</c:v>
                </c:pt>
                <c:pt idx="538">
                  <c:v>1.1343489366666666</c:v>
                </c:pt>
                <c:pt idx="539">
                  <c:v>0.89475555666666662</c:v>
                </c:pt>
                <c:pt idx="540">
                  <c:v>0.73292553333333332</c:v>
                </c:pt>
                <c:pt idx="541">
                  <c:v>0.59201480666666673</c:v>
                </c:pt>
                <c:pt idx="542">
                  <c:v>0.52647076999999998</c:v>
                </c:pt>
                <c:pt idx="543">
                  <c:v>0.37868257999999999</c:v>
                </c:pt>
                <c:pt idx="544">
                  <c:v>0.24868732333333335</c:v>
                </c:pt>
                <c:pt idx="545">
                  <c:v>8.6133122666666659E-2</c:v>
                </c:pt>
                <c:pt idx="546">
                  <c:v>-8.2121397333333332E-2</c:v>
                </c:pt>
                <c:pt idx="547">
                  <c:v>-0.24726341733333335</c:v>
                </c:pt>
                <c:pt idx="548">
                  <c:v>-0.41735740666666671</c:v>
                </c:pt>
                <c:pt idx="549">
                  <c:v>-0.57925861333333328</c:v>
                </c:pt>
                <c:pt idx="550">
                  <c:v>-0.79507971333333327</c:v>
                </c:pt>
                <c:pt idx="551">
                  <c:v>-1.0066235066666667</c:v>
                </c:pt>
                <c:pt idx="552">
                  <c:v>-1.1982745666666668</c:v>
                </c:pt>
                <c:pt idx="553">
                  <c:v>-1.3667032666666667</c:v>
                </c:pt>
                <c:pt idx="554">
                  <c:v>-1.5445314333333331</c:v>
                </c:pt>
                <c:pt idx="555">
                  <c:v>-1.7553076999999997</c:v>
                </c:pt>
                <c:pt idx="556">
                  <c:v>-1.9721487666666668</c:v>
                </c:pt>
                <c:pt idx="557">
                  <c:v>-2.1875194666666666</c:v>
                </c:pt>
                <c:pt idx="558">
                  <c:v>-2.3620372666666669</c:v>
                </c:pt>
                <c:pt idx="559">
                  <c:v>-2.5441097666666668</c:v>
                </c:pt>
                <c:pt idx="560">
                  <c:v>-2.7354041000000002</c:v>
                </c:pt>
                <c:pt idx="561">
                  <c:v>-2.9558572666666669</c:v>
                </c:pt>
                <c:pt idx="562">
                  <c:v>-3.1573928000000002</c:v>
                </c:pt>
                <c:pt idx="563">
                  <c:v>-3.3295723333333336</c:v>
                </c:pt>
                <c:pt idx="564">
                  <c:v>-3.5095490666666667</c:v>
                </c:pt>
                <c:pt idx="565">
                  <c:v>-3.6920822666666666</c:v>
                </c:pt>
                <c:pt idx="566">
                  <c:v>-3.9097954000000001</c:v>
                </c:pt>
                <c:pt idx="567">
                  <c:v>-4.0789630666666667</c:v>
                </c:pt>
                <c:pt idx="568">
                  <c:v>-4.2619563999999999</c:v>
                </c:pt>
                <c:pt idx="569">
                  <c:v>-4.4449898666666661</c:v>
                </c:pt>
                <c:pt idx="570">
                  <c:v>-4.6303555333333328</c:v>
                </c:pt>
                <c:pt idx="571">
                  <c:v>-4.8209400333333328</c:v>
                </c:pt>
                <c:pt idx="572">
                  <c:v>-4.9627609333333336</c:v>
                </c:pt>
                <c:pt idx="573">
                  <c:v>-5.1295384000000004</c:v>
                </c:pt>
                <c:pt idx="574">
                  <c:v>-5.2841488666666665</c:v>
                </c:pt>
                <c:pt idx="575">
                  <c:v>-5.452597466666667</c:v>
                </c:pt>
                <c:pt idx="576">
                  <c:v>-5.6444012333333333</c:v>
                </c:pt>
                <c:pt idx="577">
                  <c:v>-5.7843915666666668</c:v>
                </c:pt>
                <c:pt idx="578">
                  <c:v>-5.930402466666667</c:v>
                </c:pt>
                <c:pt idx="579">
                  <c:v>-6.0363520333333334</c:v>
                </c:pt>
                <c:pt idx="580">
                  <c:v>-6.1887808</c:v>
                </c:pt>
                <c:pt idx="581">
                  <c:v>-6.2983700333333337</c:v>
                </c:pt>
                <c:pt idx="582">
                  <c:v>-6.4327096666666677</c:v>
                </c:pt>
                <c:pt idx="583">
                  <c:v>-6.5297596999999996</c:v>
                </c:pt>
                <c:pt idx="584">
                  <c:v>-6.6551057333333334</c:v>
                </c:pt>
                <c:pt idx="585">
                  <c:v>-6.7579598333333335</c:v>
                </c:pt>
                <c:pt idx="586">
                  <c:v>-6.8798190666666663</c:v>
                </c:pt>
                <c:pt idx="587">
                  <c:v>-6.979232633333333</c:v>
                </c:pt>
                <c:pt idx="588">
                  <c:v>-7.0879203666666664</c:v>
                </c:pt>
                <c:pt idx="589">
                  <c:v>-7.1774996333333334</c:v>
                </c:pt>
                <c:pt idx="590">
                  <c:v>-7.2747728</c:v>
                </c:pt>
                <c:pt idx="591">
                  <c:v>-7.3840096666666666</c:v>
                </c:pt>
                <c:pt idx="592">
                  <c:v>-7.4665058333333327</c:v>
                </c:pt>
                <c:pt idx="593">
                  <c:v>-7.574495466666666</c:v>
                </c:pt>
                <c:pt idx="594">
                  <c:v>-7.6367284333333343</c:v>
                </c:pt>
                <c:pt idx="595">
                  <c:v>-7.7622428000000001</c:v>
                </c:pt>
                <c:pt idx="596">
                  <c:v>-7.8370429666666661</c:v>
                </c:pt>
                <c:pt idx="597">
                  <c:v>-7.9374028999999995</c:v>
                </c:pt>
                <c:pt idx="598">
                  <c:v>-7.9936475666666666</c:v>
                </c:pt>
                <c:pt idx="599">
                  <c:v>-8.1218054999999989</c:v>
                </c:pt>
                <c:pt idx="600">
                  <c:v>-8.248997966666666</c:v>
                </c:pt>
                <c:pt idx="601">
                  <c:v>-8.3712491666666669</c:v>
                </c:pt>
                <c:pt idx="602">
                  <c:v>-8.4751507333333329</c:v>
                </c:pt>
                <c:pt idx="603">
                  <c:v>-8.5786015333333321</c:v>
                </c:pt>
                <c:pt idx="604">
                  <c:v>-8.7520046333333337</c:v>
                </c:pt>
                <c:pt idx="605">
                  <c:v>-8.886311533333334</c:v>
                </c:pt>
                <c:pt idx="606">
                  <c:v>-9.0163396000000002</c:v>
                </c:pt>
                <c:pt idx="607">
                  <c:v>-9.0895487333333325</c:v>
                </c:pt>
                <c:pt idx="608">
                  <c:v>-9.1842320666666666</c:v>
                </c:pt>
                <c:pt idx="609">
                  <c:v>-9.3071003000000001</c:v>
                </c:pt>
                <c:pt idx="610">
                  <c:v>-9.4450848999999995</c:v>
                </c:pt>
                <c:pt idx="611">
                  <c:v>-9.5868348999999995</c:v>
                </c:pt>
                <c:pt idx="612">
                  <c:v>-9.6934684000000004</c:v>
                </c:pt>
                <c:pt idx="613">
                  <c:v>-9.8465097666666654</c:v>
                </c:pt>
                <c:pt idx="614">
                  <c:v>-9.9955881000000009</c:v>
                </c:pt>
                <c:pt idx="615">
                  <c:v>-10.169451</c:v>
                </c:pt>
                <c:pt idx="616">
                  <c:v>-10.297202666666667</c:v>
                </c:pt>
                <c:pt idx="617">
                  <c:v>-10.410432333333334</c:v>
                </c:pt>
                <c:pt idx="618">
                  <c:v>-10.548954</c:v>
                </c:pt>
                <c:pt idx="619">
                  <c:v>-10.729304000000001</c:v>
                </c:pt>
                <c:pt idx="620">
                  <c:v>-10.945558333333333</c:v>
                </c:pt>
                <c:pt idx="621">
                  <c:v>-11.150763333333336</c:v>
                </c:pt>
                <c:pt idx="622">
                  <c:v>-11.292990333333334</c:v>
                </c:pt>
                <c:pt idx="623">
                  <c:v>-11.399624000000001</c:v>
                </c:pt>
                <c:pt idx="624">
                  <c:v>-11.518041000000002</c:v>
                </c:pt>
                <c:pt idx="625">
                  <c:v>-11.624907333333333</c:v>
                </c:pt>
                <c:pt idx="626">
                  <c:v>-11.783677666666668</c:v>
                </c:pt>
                <c:pt idx="627">
                  <c:v>-11.921874666666668</c:v>
                </c:pt>
                <c:pt idx="628">
                  <c:v>-12.088819333333333</c:v>
                </c:pt>
                <c:pt idx="629">
                  <c:v>-12.255910999999998</c:v>
                </c:pt>
                <c:pt idx="630">
                  <c:v>-12.404626666666667</c:v>
                </c:pt>
                <c:pt idx="631">
                  <c:v>-12.589090666666666</c:v>
                </c:pt>
                <c:pt idx="632">
                  <c:v>-12.749998333333332</c:v>
                </c:pt>
                <c:pt idx="633">
                  <c:v>-12.899161999999999</c:v>
                </c:pt>
                <c:pt idx="634">
                  <c:v>-13.013144666666667</c:v>
                </c:pt>
                <c:pt idx="635">
                  <c:v>-13.135685666666667</c:v>
                </c:pt>
                <c:pt idx="636">
                  <c:v>-13.260594333333332</c:v>
                </c:pt>
                <c:pt idx="637">
                  <c:v>-13.377320666666664</c:v>
                </c:pt>
                <c:pt idx="638">
                  <c:v>-13.517026333333332</c:v>
                </c:pt>
                <c:pt idx="639">
                  <c:v>-13.667593333333334</c:v>
                </c:pt>
                <c:pt idx="640">
                  <c:v>-13.810852333333331</c:v>
                </c:pt>
                <c:pt idx="641">
                  <c:v>-13.923087333333333</c:v>
                </c:pt>
                <c:pt idx="642">
                  <c:v>-14.009594999999999</c:v>
                </c:pt>
                <c:pt idx="643">
                  <c:v>-14.120751666666669</c:v>
                </c:pt>
                <c:pt idx="644">
                  <c:v>-14.221474333333333</c:v>
                </c:pt>
                <c:pt idx="645">
                  <c:v>-14.350416333333333</c:v>
                </c:pt>
                <c:pt idx="646">
                  <c:v>-14.469144999999999</c:v>
                </c:pt>
                <c:pt idx="647">
                  <c:v>-14.569948999999999</c:v>
                </c:pt>
                <c:pt idx="648">
                  <c:v>-14.671828</c:v>
                </c:pt>
                <c:pt idx="649">
                  <c:v>-14.743615333333333</c:v>
                </c:pt>
                <c:pt idx="650">
                  <c:v>-14.843347333333334</c:v>
                </c:pt>
                <c:pt idx="651">
                  <c:v>-14.888068333333335</c:v>
                </c:pt>
                <c:pt idx="652">
                  <c:v>-14.977741999999999</c:v>
                </c:pt>
                <c:pt idx="653">
                  <c:v>-15.101026333333332</c:v>
                </c:pt>
                <c:pt idx="654">
                  <c:v>-15.282573333333332</c:v>
                </c:pt>
                <c:pt idx="655">
                  <c:v>-15.418303333333332</c:v>
                </c:pt>
                <c:pt idx="656">
                  <c:v>-15.477851666666666</c:v>
                </c:pt>
                <c:pt idx="657">
                  <c:v>-15.595341666666668</c:v>
                </c:pt>
                <c:pt idx="658">
                  <c:v>-15.726678333333334</c:v>
                </c:pt>
                <c:pt idx="659">
                  <c:v>-15.890299666666669</c:v>
                </c:pt>
                <c:pt idx="660">
                  <c:v>-15.988757666666666</c:v>
                </c:pt>
                <c:pt idx="661">
                  <c:v>-16.124724000000001</c:v>
                </c:pt>
                <c:pt idx="662">
                  <c:v>-16.247288333333334</c:v>
                </c:pt>
                <c:pt idx="663">
                  <c:v>-16.399554666666667</c:v>
                </c:pt>
                <c:pt idx="664">
                  <c:v>-16.523356</c:v>
                </c:pt>
                <c:pt idx="665">
                  <c:v>-16.679528999999999</c:v>
                </c:pt>
                <c:pt idx="666">
                  <c:v>-16.809172666666665</c:v>
                </c:pt>
                <c:pt idx="667">
                  <c:v>-16.941638000000001</c:v>
                </c:pt>
                <c:pt idx="668">
                  <c:v>-17.078907000000001</c:v>
                </c:pt>
                <c:pt idx="669">
                  <c:v>-17.257349666666666</c:v>
                </c:pt>
                <c:pt idx="670">
                  <c:v>-17.411160333333331</c:v>
                </c:pt>
                <c:pt idx="671">
                  <c:v>-17.580864666666667</c:v>
                </c:pt>
                <c:pt idx="672">
                  <c:v>-17.727315999999998</c:v>
                </c:pt>
                <c:pt idx="673">
                  <c:v>-17.898338999999996</c:v>
                </c:pt>
                <c:pt idx="674">
                  <c:v>-18.102674333333336</c:v>
                </c:pt>
                <c:pt idx="675">
                  <c:v>-18.23989933333333</c:v>
                </c:pt>
                <c:pt idx="676">
                  <c:v>-18.476161333333334</c:v>
                </c:pt>
                <c:pt idx="677">
                  <c:v>-18.582923999999998</c:v>
                </c:pt>
                <c:pt idx="678">
                  <c:v>-18.781174333333336</c:v>
                </c:pt>
                <c:pt idx="679">
                  <c:v>-18.862821</c:v>
                </c:pt>
                <c:pt idx="680">
                  <c:v>-19.101365666666666</c:v>
                </c:pt>
                <c:pt idx="681">
                  <c:v>-19.249110666666667</c:v>
                </c:pt>
                <c:pt idx="682">
                  <c:v>-19.319756999999999</c:v>
                </c:pt>
                <c:pt idx="683">
                  <c:v>-19.364819333333333</c:v>
                </c:pt>
                <c:pt idx="684">
                  <c:v>-19.451293666666668</c:v>
                </c:pt>
                <c:pt idx="685">
                  <c:v>-19.874610666666666</c:v>
                </c:pt>
                <c:pt idx="686">
                  <c:v>-20.088702666666666</c:v>
                </c:pt>
                <c:pt idx="687">
                  <c:v>-20.255876000000001</c:v>
                </c:pt>
                <c:pt idx="688">
                  <c:v>-20.311939666666664</c:v>
                </c:pt>
                <c:pt idx="689">
                  <c:v>-20.386917</c:v>
                </c:pt>
                <c:pt idx="690">
                  <c:v>-20.571746000000001</c:v>
                </c:pt>
                <c:pt idx="691">
                  <c:v>-20.603756000000001</c:v>
                </c:pt>
                <c:pt idx="692">
                  <c:v>-20.678113333333332</c:v>
                </c:pt>
                <c:pt idx="693">
                  <c:v>-20.790989666666665</c:v>
                </c:pt>
                <c:pt idx="694">
                  <c:v>-20.924744999999998</c:v>
                </c:pt>
                <c:pt idx="695">
                  <c:v>-21.206648666666666</c:v>
                </c:pt>
                <c:pt idx="696">
                  <c:v>-21.276645666666663</c:v>
                </c:pt>
                <c:pt idx="697">
                  <c:v>-21.381266333333333</c:v>
                </c:pt>
                <c:pt idx="698">
                  <c:v>-21.429509666666664</c:v>
                </c:pt>
                <c:pt idx="699">
                  <c:v>-21.461822666666666</c:v>
                </c:pt>
                <c:pt idx="700">
                  <c:v>-21.651236999999998</c:v>
                </c:pt>
                <c:pt idx="701">
                  <c:v>-21.813762666666666</c:v>
                </c:pt>
                <c:pt idx="702">
                  <c:v>-22.131047666666671</c:v>
                </c:pt>
                <c:pt idx="703">
                  <c:v>-22.310544333333336</c:v>
                </c:pt>
                <c:pt idx="704">
                  <c:v>-22.350706000000002</c:v>
                </c:pt>
                <c:pt idx="705">
                  <c:v>-22.45693</c:v>
                </c:pt>
                <c:pt idx="706">
                  <c:v>-22.523529</c:v>
                </c:pt>
                <c:pt idx="707">
                  <c:v>-22.631588666666669</c:v>
                </c:pt>
                <c:pt idx="708">
                  <c:v>-22.862268</c:v>
                </c:pt>
                <c:pt idx="709">
                  <c:v>-23.088147000000003</c:v>
                </c:pt>
                <c:pt idx="710">
                  <c:v>-23.353407000000001</c:v>
                </c:pt>
                <c:pt idx="711">
                  <c:v>-23.434011999999999</c:v>
                </c:pt>
                <c:pt idx="712">
                  <c:v>-23.546845000000001</c:v>
                </c:pt>
                <c:pt idx="713">
                  <c:v>-23.781790999999998</c:v>
                </c:pt>
                <c:pt idx="714">
                  <c:v>-23.90796933333333</c:v>
                </c:pt>
                <c:pt idx="715">
                  <c:v>-24.195920333333333</c:v>
                </c:pt>
                <c:pt idx="716">
                  <c:v>-24.249604000000001</c:v>
                </c:pt>
                <c:pt idx="717">
                  <c:v>-24.525298333333335</c:v>
                </c:pt>
                <c:pt idx="718">
                  <c:v>-24.477253666666666</c:v>
                </c:pt>
                <c:pt idx="719">
                  <c:v>-24.630279666666667</c:v>
                </c:pt>
                <c:pt idx="720">
                  <c:v>-24.535940999999998</c:v>
                </c:pt>
                <c:pt idx="721">
                  <c:v>-24.894910333333332</c:v>
                </c:pt>
                <c:pt idx="722">
                  <c:v>-25.138653333333334</c:v>
                </c:pt>
                <c:pt idx="723">
                  <c:v>-25.427035</c:v>
                </c:pt>
                <c:pt idx="724">
                  <c:v>-25.452614333333333</c:v>
                </c:pt>
                <c:pt idx="725">
                  <c:v>-25.678753</c:v>
                </c:pt>
                <c:pt idx="726">
                  <c:v>-25.880561999999998</c:v>
                </c:pt>
                <c:pt idx="727">
                  <c:v>-25.962987666666663</c:v>
                </c:pt>
                <c:pt idx="728">
                  <c:v>-25.846177000000001</c:v>
                </c:pt>
                <c:pt idx="729">
                  <c:v>-25.940705666666663</c:v>
                </c:pt>
                <c:pt idx="730">
                  <c:v>-25.843948333333334</c:v>
                </c:pt>
                <c:pt idx="731">
                  <c:v>-26.024801333333333</c:v>
                </c:pt>
                <c:pt idx="732">
                  <c:v>-26.104974333333331</c:v>
                </c:pt>
                <c:pt idx="733">
                  <c:v>-26.471019999999999</c:v>
                </c:pt>
                <c:pt idx="734">
                  <c:v>-26.617581333333334</c:v>
                </c:pt>
                <c:pt idx="735">
                  <c:v>-26.518615999999998</c:v>
                </c:pt>
                <c:pt idx="736">
                  <c:v>-26.465338666666668</c:v>
                </c:pt>
                <c:pt idx="737">
                  <c:v>-26.377972</c:v>
                </c:pt>
                <c:pt idx="738">
                  <c:v>-26.380167999999998</c:v>
                </c:pt>
                <c:pt idx="739">
                  <c:v>-26.463448333333332</c:v>
                </c:pt>
                <c:pt idx="740">
                  <c:v>-26.432078666666666</c:v>
                </c:pt>
                <c:pt idx="741">
                  <c:v>-26.659599666666665</c:v>
                </c:pt>
                <c:pt idx="742">
                  <c:v>-26.754574999999999</c:v>
                </c:pt>
                <c:pt idx="743">
                  <c:v>-26.900241000000005</c:v>
                </c:pt>
                <c:pt idx="744">
                  <c:v>-26.856932333333333</c:v>
                </c:pt>
                <c:pt idx="745">
                  <c:v>-26.963936333333333</c:v>
                </c:pt>
                <c:pt idx="746">
                  <c:v>-27.021816999999999</c:v>
                </c:pt>
                <c:pt idx="747">
                  <c:v>-27.056084333333331</c:v>
                </c:pt>
                <c:pt idx="748">
                  <c:v>-26.932274666666668</c:v>
                </c:pt>
                <c:pt idx="749">
                  <c:v>-26.765951333333334</c:v>
                </c:pt>
                <c:pt idx="750">
                  <c:v>-26.633070666666669</c:v>
                </c:pt>
                <c:pt idx="751">
                  <c:v>-26.419810666666667</c:v>
                </c:pt>
                <c:pt idx="752">
                  <c:v>-26.344630333333331</c:v>
                </c:pt>
                <c:pt idx="753">
                  <c:v>-26.470555666666666</c:v>
                </c:pt>
                <c:pt idx="754">
                  <c:v>-26.628424999999996</c:v>
                </c:pt>
                <c:pt idx="755">
                  <c:v>-26.822623666666662</c:v>
                </c:pt>
                <c:pt idx="756">
                  <c:v>-26.675297999999998</c:v>
                </c:pt>
                <c:pt idx="757">
                  <c:v>-26.499107333333331</c:v>
                </c:pt>
                <c:pt idx="758">
                  <c:v>-26.409356000000002</c:v>
                </c:pt>
                <c:pt idx="759">
                  <c:v>-26.361481666666666</c:v>
                </c:pt>
                <c:pt idx="760">
                  <c:v>-26.520430000000001</c:v>
                </c:pt>
                <c:pt idx="761">
                  <c:v>-26.649657666666666</c:v>
                </c:pt>
                <c:pt idx="762">
                  <c:v>-26.729789666666665</c:v>
                </c:pt>
                <c:pt idx="763">
                  <c:v>-26.601636666666668</c:v>
                </c:pt>
                <c:pt idx="764">
                  <c:v>-26.428797333333335</c:v>
                </c:pt>
                <c:pt idx="765">
                  <c:v>-26.346657333333336</c:v>
                </c:pt>
                <c:pt idx="766">
                  <c:v>-26.356375333333336</c:v>
                </c:pt>
                <c:pt idx="767">
                  <c:v>-26.433146666666669</c:v>
                </c:pt>
                <c:pt idx="768">
                  <c:v>-26.629808999999998</c:v>
                </c:pt>
                <c:pt idx="769">
                  <c:v>-26.562202333333335</c:v>
                </c:pt>
                <c:pt idx="770">
                  <c:v>-26.548827333333335</c:v>
                </c:pt>
                <c:pt idx="771">
                  <c:v>-26.482997000000001</c:v>
                </c:pt>
                <c:pt idx="772">
                  <c:v>-26.544369666666668</c:v>
                </c:pt>
                <c:pt idx="773">
                  <c:v>-26.512810333333334</c:v>
                </c:pt>
                <c:pt idx="774">
                  <c:v>-26.614843333333329</c:v>
                </c:pt>
                <c:pt idx="775">
                  <c:v>-26.562379333333336</c:v>
                </c:pt>
                <c:pt idx="776">
                  <c:v>-26.612562</c:v>
                </c:pt>
                <c:pt idx="777">
                  <c:v>-26.509985666666665</c:v>
                </c:pt>
                <c:pt idx="778">
                  <c:v>-26.669090999999998</c:v>
                </c:pt>
                <c:pt idx="779">
                  <c:v>-26.736484666666666</c:v>
                </c:pt>
                <c:pt idx="780">
                  <c:v>-26.631930000000001</c:v>
                </c:pt>
                <c:pt idx="781">
                  <c:v>-26.543507666666667</c:v>
                </c:pt>
                <c:pt idx="782">
                  <c:v>-26.565292999999997</c:v>
                </c:pt>
                <c:pt idx="783">
                  <c:v>-26.637536999999998</c:v>
                </c:pt>
                <c:pt idx="784">
                  <c:v>-26.545698333333334</c:v>
                </c:pt>
                <c:pt idx="785">
                  <c:v>-26.395355999999996</c:v>
                </c:pt>
                <c:pt idx="786">
                  <c:v>-26.343439333333333</c:v>
                </c:pt>
                <c:pt idx="787">
                  <c:v>-26.411671999999999</c:v>
                </c:pt>
                <c:pt idx="788">
                  <c:v>-26.370228333333333</c:v>
                </c:pt>
                <c:pt idx="789">
                  <c:v>-26.215130333333335</c:v>
                </c:pt>
                <c:pt idx="790">
                  <c:v>-26.187988333333333</c:v>
                </c:pt>
                <c:pt idx="791">
                  <c:v>-25.966281999999996</c:v>
                </c:pt>
                <c:pt idx="792">
                  <c:v>-25.990931999999997</c:v>
                </c:pt>
                <c:pt idx="793">
                  <c:v>-25.702589666666668</c:v>
                </c:pt>
                <c:pt idx="794">
                  <c:v>-25.453199999999999</c:v>
                </c:pt>
                <c:pt idx="795">
                  <c:v>-25.28446266666667</c:v>
                </c:pt>
                <c:pt idx="796">
                  <c:v>-25.289800666666668</c:v>
                </c:pt>
                <c:pt idx="797">
                  <c:v>-25.58691966666667</c:v>
                </c:pt>
                <c:pt idx="798">
                  <c:v>-25.485383666666667</c:v>
                </c:pt>
                <c:pt idx="799">
                  <c:v>-25.344650000000001</c:v>
                </c:pt>
                <c:pt idx="800">
                  <c:v>-16.732924666666666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FF-49A2-ABF8-D37C69CA643B}"/>
            </c:ext>
          </c:extLst>
        </c:ser>
        <c:ser>
          <c:idx val="2"/>
          <c:order val="2"/>
          <c:tx>
            <c:strRef>
              <c:f>'S parameters (3)'!$X$4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(3)'!$AD$6:$AD$806</c:f>
              <c:numCache>
                <c:formatCode>General</c:formatCode>
                <c:ptCount val="801"/>
                <c:pt idx="0">
                  <c:v>-63.490932000000001</c:v>
                </c:pt>
                <c:pt idx="1">
                  <c:v>-69.374332333333328</c:v>
                </c:pt>
                <c:pt idx="2">
                  <c:v>-69.058397999999997</c:v>
                </c:pt>
                <c:pt idx="3">
                  <c:v>-62.701024333333329</c:v>
                </c:pt>
                <c:pt idx="4">
                  <c:v>-56.771879666666671</c:v>
                </c:pt>
                <c:pt idx="5">
                  <c:v>-51.102246333333333</c:v>
                </c:pt>
                <c:pt idx="6">
                  <c:v>-45.906595666666668</c:v>
                </c:pt>
                <c:pt idx="7">
                  <c:v>-41.370139999999999</c:v>
                </c:pt>
                <c:pt idx="8">
                  <c:v>-37.379909666666663</c:v>
                </c:pt>
                <c:pt idx="9">
                  <c:v>-33.674865333333337</c:v>
                </c:pt>
                <c:pt idx="10">
                  <c:v>-30.278630000000003</c:v>
                </c:pt>
                <c:pt idx="11">
                  <c:v>-27.225129999999996</c:v>
                </c:pt>
                <c:pt idx="12">
                  <c:v>-24.453193666666664</c:v>
                </c:pt>
                <c:pt idx="13">
                  <c:v>-21.906212</c:v>
                </c:pt>
                <c:pt idx="14">
                  <c:v>-19.524128666666666</c:v>
                </c:pt>
                <c:pt idx="15">
                  <c:v>-17.319731333333333</c:v>
                </c:pt>
                <c:pt idx="16">
                  <c:v>-15.267788333333334</c:v>
                </c:pt>
                <c:pt idx="17">
                  <c:v>-13.379131000000001</c:v>
                </c:pt>
                <c:pt idx="18">
                  <c:v>-11.646462999999999</c:v>
                </c:pt>
                <c:pt idx="19">
                  <c:v>-10.094286966666667</c:v>
                </c:pt>
                <c:pt idx="20">
                  <c:v>-8.7290994999999985</c:v>
                </c:pt>
                <c:pt idx="21">
                  <c:v>-7.5681348000000002</c:v>
                </c:pt>
                <c:pt idx="22">
                  <c:v>-6.6041326666666675</c:v>
                </c:pt>
                <c:pt idx="23">
                  <c:v>-5.8380934333333334</c:v>
                </c:pt>
                <c:pt idx="24">
                  <c:v>-5.2348804333333332</c:v>
                </c:pt>
                <c:pt idx="25">
                  <c:v>-4.7743787666666675</c:v>
                </c:pt>
                <c:pt idx="26">
                  <c:v>-4.4336609666666655</c:v>
                </c:pt>
                <c:pt idx="27">
                  <c:v>-4.2277540999999994</c:v>
                </c:pt>
                <c:pt idx="28">
                  <c:v>-4.1945484333333338</c:v>
                </c:pt>
                <c:pt idx="29">
                  <c:v>-4.3924763999999996</c:v>
                </c:pt>
                <c:pt idx="30">
                  <c:v>-4.8783704666666665</c:v>
                </c:pt>
                <c:pt idx="31">
                  <c:v>-5.6652012000000012</c:v>
                </c:pt>
                <c:pt idx="32">
                  <c:v>-6.7090034666666662</c:v>
                </c:pt>
                <c:pt idx="33">
                  <c:v>-7.9242404333333338</c:v>
                </c:pt>
                <c:pt idx="34">
                  <c:v>-9.2083601999999996</c:v>
                </c:pt>
                <c:pt idx="35">
                  <c:v>-10.475913799999999</c:v>
                </c:pt>
                <c:pt idx="36">
                  <c:v>-11.657677666666666</c:v>
                </c:pt>
                <c:pt idx="37">
                  <c:v>-12.725590333333335</c:v>
                </c:pt>
                <c:pt idx="38">
                  <c:v>-13.650854000000001</c:v>
                </c:pt>
                <c:pt idx="39">
                  <c:v>-14.431833666666664</c:v>
                </c:pt>
                <c:pt idx="40">
                  <c:v>-15.062937</c:v>
                </c:pt>
                <c:pt idx="41">
                  <c:v>-15.565525666666666</c:v>
                </c:pt>
                <c:pt idx="42">
                  <c:v>-15.953365333333332</c:v>
                </c:pt>
                <c:pt idx="43">
                  <c:v>-16.254081333333332</c:v>
                </c:pt>
                <c:pt idx="44">
                  <c:v>-16.471689333333334</c:v>
                </c:pt>
                <c:pt idx="45">
                  <c:v>-16.622267333333333</c:v>
                </c:pt>
                <c:pt idx="46">
                  <c:v>-16.712669000000002</c:v>
                </c:pt>
                <c:pt idx="47">
                  <c:v>-16.751487666666666</c:v>
                </c:pt>
                <c:pt idx="48">
                  <c:v>-16.743729999999999</c:v>
                </c:pt>
                <c:pt idx="49">
                  <c:v>-16.687364666666667</c:v>
                </c:pt>
                <c:pt idx="50">
                  <c:v>-16.586134000000001</c:v>
                </c:pt>
                <c:pt idx="51">
                  <c:v>-16.429440000000003</c:v>
                </c:pt>
                <c:pt idx="52">
                  <c:v>-16.215113333333335</c:v>
                </c:pt>
                <c:pt idx="53">
                  <c:v>-15.938231999999999</c:v>
                </c:pt>
                <c:pt idx="54">
                  <c:v>-15.599525</c:v>
                </c:pt>
                <c:pt idx="55">
                  <c:v>-15.192993666666666</c:v>
                </c:pt>
                <c:pt idx="56">
                  <c:v>-14.722761666666665</c:v>
                </c:pt>
                <c:pt idx="57">
                  <c:v>-14.193856666666667</c:v>
                </c:pt>
                <c:pt idx="58">
                  <c:v>-13.610045333333332</c:v>
                </c:pt>
                <c:pt idx="59">
                  <c:v>-12.986937666666668</c:v>
                </c:pt>
                <c:pt idx="60">
                  <c:v>-12.333132999999998</c:v>
                </c:pt>
                <c:pt idx="61">
                  <c:v>-11.667932666666667</c:v>
                </c:pt>
                <c:pt idx="62">
                  <c:v>-10.985543333333332</c:v>
                </c:pt>
                <c:pt idx="63">
                  <c:v>-10.298589933333332</c:v>
                </c:pt>
                <c:pt idx="64">
                  <c:v>-9.607630266666666</c:v>
                </c:pt>
                <c:pt idx="65">
                  <c:v>-8.9281867333333338</c:v>
                </c:pt>
                <c:pt idx="66">
                  <c:v>-8.2594773000000004</c:v>
                </c:pt>
                <c:pt idx="67">
                  <c:v>-7.6039226999999991</c:v>
                </c:pt>
                <c:pt idx="68">
                  <c:v>-6.9574062333333337</c:v>
                </c:pt>
                <c:pt idx="69">
                  <c:v>-6.3269267333333339</c:v>
                </c:pt>
                <c:pt idx="70">
                  <c:v>-5.709325166666666</c:v>
                </c:pt>
                <c:pt idx="71">
                  <c:v>-5.1152598000000005</c:v>
                </c:pt>
                <c:pt idx="72">
                  <c:v>-4.5327347666666666</c:v>
                </c:pt>
                <c:pt idx="73">
                  <c:v>-3.9692551999999997</c:v>
                </c:pt>
                <c:pt idx="74">
                  <c:v>-3.4133664666666665</c:v>
                </c:pt>
                <c:pt idx="75">
                  <c:v>-2.8725252999999995</c:v>
                </c:pt>
                <c:pt idx="76">
                  <c:v>-2.3452235333333333</c:v>
                </c:pt>
                <c:pt idx="77">
                  <c:v>-1.8341635000000001</c:v>
                </c:pt>
                <c:pt idx="78">
                  <c:v>-1.3351439533333334</c:v>
                </c:pt>
                <c:pt idx="79">
                  <c:v>-0.84266604999999994</c:v>
                </c:pt>
                <c:pt idx="80">
                  <c:v>-0.35912780333333333</c:v>
                </c:pt>
                <c:pt idx="81">
                  <c:v>0.11383191666666664</c:v>
                </c:pt>
                <c:pt idx="82">
                  <c:v>0.57823751333333329</c:v>
                </c:pt>
                <c:pt idx="83">
                  <c:v>1.0375667</c:v>
                </c:pt>
                <c:pt idx="84">
                  <c:v>1.4893780999999999</c:v>
                </c:pt>
                <c:pt idx="85">
                  <c:v>1.9349061000000001</c:v>
                </c:pt>
                <c:pt idx="86">
                  <c:v>2.3727782999999998</c:v>
                </c:pt>
                <c:pt idx="87">
                  <c:v>2.8053558666666665</c:v>
                </c:pt>
                <c:pt idx="88">
                  <c:v>3.2316602000000003</c:v>
                </c:pt>
                <c:pt idx="89">
                  <c:v>3.652782933333333</c:v>
                </c:pt>
                <c:pt idx="90">
                  <c:v>4.0674738999999995</c:v>
                </c:pt>
                <c:pt idx="91">
                  <c:v>4.4787006333333332</c:v>
                </c:pt>
                <c:pt idx="92">
                  <c:v>4.8840223666666667</c:v>
                </c:pt>
                <c:pt idx="93">
                  <c:v>5.2868345333333329</c:v>
                </c:pt>
                <c:pt idx="94">
                  <c:v>5.6811444000000009</c:v>
                </c:pt>
                <c:pt idx="95">
                  <c:v>6.0703814999999999</c:v>
                </c:pt>
                <c:pt idx="96">
                  <c:v>6.4552076666666665</c:v>
                </c:pt>
                <c:pt idx="97">
                  <c:v>6.8388841666666664</c:v>
                </c:pt>
                <c:pt idx="98">
                  <c:v>7.2179955999999992</c:v>
                </c:pt>
                <c:pt idx="99">
                  <c:v>7.5883375333333332</c:v>
                </c:pt>
                <c:pt idx="100">
                  <c:v>7.9512742000000003</c:v>
                </c:pt>
                <c:pt idx="101">
                  <c:v>8.3072223333333337</c:v>
                </c:pt>
                <c:pt idx="102">
                  <c:v>8.6593376666666675</c:v>
                </c:pt>
                <c:pt idx="103">
                  <c:v>9.0068655</c:v>
                </c:pt>
                <c:pt idx="104">
                  <c:v>9.3488060666666666</c:v>
                </c:pt>
                <c:pt idx="105">
                  <c:v>9.6846854000000011</c:v>
                </c:pt>
                <c:pt idx="106">
                  <c:v>10.011034466666667</c:v>
                </c:pt>
                <c:pt idx="107">
                  <c:v>10.331811999999999</c:v>
                </c:pt>
                <c:pt idx="108">
                  <c:v>10.648235333333334</c:v>
                </c:pt>
                <c:pt idx="109">
                  <c:v>10.956939333333333</c:v>
                </c:pt>
                <c:pt idx="110">
                  <c:v>11.256906999999998</c:v>
                </c:pt>
                <c:pt idx="111">
                  <c:v>11.549186666666666</c:v>
                </c:pt>
                <c:pt idx="112">
                  <c:v>11.838094333333336</c:v>
                </c:pt>
                <c:pt idx="113">
                  <c:v>12.120946000000002</c:v>
                </c:pt>
                <c:pt idx="114">
                  <c:v>12.395693</c:v>
                </c:pt>
                <c:pt idx="115">
                  <c:v>12.663689</c:v>
                </c:pt>
                <c:pt idx="116">
                  <c:v>12.924003666666666</c:v>
                </c:pt>
                <c:pt idx="117">
                  <c:v>13.180009</c:v>
                </c:pt>
                <c:pt idx="118">
                  <c:v>13.425491333333333</c:v>
                </c:pt>
                <c:pt idx="119">
                  <c:v>13.67029</c:v>
                </c:pt>
                <c:pt idx="120">
                  <c:v>13.908674666666668</c:v>
                </c:pt>
                <c:pt idx="121">
                  <c:v>14.143374</c:v>
                </c:pt>
                <c:pt idx="122">
                  <c:v>14.369456333333334</c:v>
                </c:pt>
                <c:pt idx="123">
                  <c:v>14.589425333333333</c:v>
                </c:pt>
                <c:pt idx="124">
                  <c:v>14.802464000000001</c:v>
                </c:pt>
                <c:pt idx="125">
                  <c:v>15.010176</c:v>
                </c:pt>
                <c:pt idx="126">
                  <c:v>15.213470666666666</c:v>
                </c:pt>
                <c:pt idx="127">
                  <c:v>15.413496</c:v>
                </c:pt>
                <c:pt idx="128">
                  <c:v>15.607046666666667</c:v>
                </c:pt>
                <c:pt idx="129">
                  <c:v>15.79519</c:v>
                </c:pt>
                <c:pt idx="130">
                  <c:v>15.979366666666666</c:v>
                </c:pt>
                <c:pt idx="131">
                  <c:v>16.157401666666669</c:v>
                </c:pt>
                <c:pt idx="132">
                  <c:v>16.329891</c:v>
                </c:pt>
                <c:pt idx="133">
                  <c:v>16.494077999999998</c:v>
                </c:pt>
                <c:pt idx="134">
                  <c:v>16.655805999999998</c:v>
                </c:pt>
                <c:pt idx="135">
                  <c:v>16.812748999999997</c:v>
                </c:pt>
                <c:pt idx="136">
                  <c:v>16.965615333333332</c:v>
                </c:pt>
                <c:pt idx="137">
                  <c:v>17.113290666666668</c:v>
                </c:pt>
                <c:pt idx="138">
                  <c:v>17.256474999999998</c:v>
                </c:pt>
                <c:pt idx="139">
                  <c:v>17.393985333333333</c:v>
                </c:pt>
                <c:pt idx="140">
                  <c:v>17.526542333333335</c:v>
                </c:pt>
                <c:pt idx="141">
                  <c:v>17.652274000000002</c:v>
                </c:pt>
                <c:pt idx="142">
                  <c:v>17.775110999999999</c:v>
                </c:pt>
                <c:pt idx="143">
                  <c:v>17.891512000000002</c:v>
                </c:pt>
                <c:pt idx="144">
                  <c:v>18.004676333333332</c:v>
                </c:pt>
                <c:pt idx="145">
                  <c:v>18.113935666666666</c:v>
                </c:pt>
                <c:pt idx="146">
                  <c:v>18.219279</c:v>
                </c:pt>
                <c:pt idx="147">
                  <c:v>18.321416666666668</c:v>
                </c:pt>
                <c:pt idx="148">
                  <c:v>18.418897000000001</c:v>
                </c:pt>
                <c:pt idx="149">
                  <c:v>18.511479666666666</c:v>
                </c:pt>
                <c:pt idx="150">
                  <c:v>18.599584</c:v>
                </c:pt>
                <c:pt idx="151">
                  <c:v>18.681685666666667</c:v>
                </c:pt>
                <c:pt idx="152">
                  <c:v>18.761470666666668</c:v>
                </c:pt>
                <c:pt idx="153">
                  <c:v>18.838090666666666</c:v>
                </c:pt>
                <c:pt idx="154">
                  <c:v>18.912234333333334</c:v>
                </c:pt>
                <c:pt idx="155">
                  <c:v>18.984508333333334</c:v>
                </c:pt>
                <c:pt idx="156">
                  <c:v>19.048887333333337</c:v>
                </c:pt>
                <c:pt idx="157">
                  <c:v>19.112001666666668</c:v>
                </c:pt>
                <c:pt idx="158">
                  <c:v>19.170908333333333</c:v>
                </c:pt>
                <c:pt idx="159">
                  <c:v>19.230290999999998</c:v>
                </c:pt>
                <c:pt idx="160">
                  <c:v>19.284852000000001</c:v>
                </c:pt>
                <c:pt idx="161">
                  <c:v>19.337962000000001</c:v>
                </c:pt>
                <c:pt idx="162">
                  <c:v>19.387598666666666</c:v>
                </c:pt>
                <c:pt idx="163">
                  <c:v>19.436434333333334</c:v>
                </c:pt>
                <c:pt idx="164">
                  <c:v>19.480653666666665</c:v>
                </c:pt>
                <c:pt idx="165">
                  <c:v>19.524136333333331</c:v>
                </c:pt>
                <c:pt idx="166">
                  <c:v>19.563252333333335</c:v>
                </c:pt>
                <c:pt idx="167">
                  <c:v>19.60088</c:v>
                </c:pt>
                <c:pt idx="168">
                  <c:v>19.636495999999998</c:v>
                </c:pt>
                <c:pt idx="169">
                  <c:v>19.669705333333336</c:v>
                </c:pt>
                <c:pt idx="170">
                  <c:v>19.701515999999998</c:v>
                </c:pt>
                <c:pt idx="171">
                  <c:v>19.728584999999999</c:v>
                </c:pt>
                <c:pt idx="172">
                  <c:v>19.757792333333331</c:v>
                </c:pt>
                <c:pt idx="173">
                  <c:v>19.783663000000001</c:v>
                </c:pt>
                <c:pt idx="174">
                  <c:v>19.80670233333333</c:v>
                </c:pt>
                <c:pt idx="175">
                  <c:v>19.826764333333333</c:v>
                </c:pt>
                <c:pt idx="176">
                  <c:v>19.844694666666665</c:v>
                </c:pt>
                <c:pt idx="177">
                  <c:v>19.861418333333333</c:v>
                </c:pt>
                <c:pt idx="178">
                  <c:v>19.874863999999999</c:v>
                </c:pt>
                <c:pt idx="179">
                  <c:v>19.885979333333335</c:v>
                </c:pt>
                <c:pt idx="180">
                  <c:v>19.894548333333336</c:v>
                </c:pt>
                <c:pt idx="181">
                  <c:v>19.900581666666668</c:v>
                </c:pt>
                <c:pt idx="182">
                  <c:v>19.904303000000002</c:v>
                </c:pt>
                <c:pt idx="183">
                  <c:v>19.906587666666667</c:v>
                </c:pt>
                <c:pt idx="184">
                  <c:v>19.909002666666666</c:v>
                </c:pt>
                <c:pt idx="185">
                  <c:v>19.908873666666665</c:v>
                </c:pt>
                <c:pt idx="186">
                  <c:v>19.907943999999997</c:v>
                </c:pt>
                <c:pt idx="187">
                  <c:v>19.899316333333331</c:v>
                </c:pt>
                <c:pt idx="188">
                  <c:v>19.890730666666666</c:v>
                </c:pt>
                <c:pt idx="189">
                  <c:v>19.879082333333333</c:v>
                </c:pt>
                <c:pt idx="190">
                  <c:v>19.869299333333334</c:v>
                </c:pt>
                <c:pt idx="191">
                  <c:v>19.855272000000003</c:v>
                </c:pt>
                <c:pt idx="192">
                  <c:v>19.837462666666667</c:v>
                </c:pt>
                <c:pt idx="193">
                  <c:v>19.817530333333334</c:v>
                </c:pt>
                <c:pt idx="194">
                  <c:v>19.798613333333336</c:v>
                </c:pt>
                <c:pt idx="195">
                  <c:v>19.776133333333334</c:v>
                </c:pt>
                <c:pt idx="196">
                  <c:v>19.751456666666666</c:v>
                </c:pt>
                <c:pt idx="197">
                  <c:v>19.721219333333334</c:v>
                </c:pt>
                <c:pt idx="198">
                  <c:v>19.694191</c:v>
                </c:pt>
                <c:pt idx="199">
                  <c:v>19.662440666666669</c:v>
                </c:pt>
                <c:pt idx="200">
                  <c:v>19.630847333333332</c:v>
                </c:pt>
                <c:pt idx="201">
                  <c:v>19.596808666666664</c:v>
                </c:pt>
                <c:pt idx="202">
                  <c:v>19.565372999999997</c:v>
                </c:pt>
                <c:pt idx="203">
                  <c:v>19.531502333333336</c:v>
                </c:pt>
                <c:pt idx="204">
                  <c:v>19.494806333333333</c:v>
                </c:pt>
                <c:pt idx="205">
                  <c:v>19.456850666666668</c:v>
                </c:pt>
                <c:pt idx="206">
                  <c:v>19.420159666666667</c:v>
                </c:pt>
                <c:pt idx="207">
                  <c:v>19.384415666666666</c:v>
                </c:pt>
                <c:pt idx="208">
                  <c:v>19.346867</c:v>
                </c:pt>
                <c:pt idx="209">
                  <c:v>19.309229999999999</c:v>
                </c:pt>
                <c:pt idx="210">
                  <c:v>19.269699666666668</c:v>
                </c:pt>
                <c:pt idx="211">
                  <c:v>19.230121</c:v>
                </c:pt>
                <c:pt idx="212">
                  <c:v>19.190166333333334</c:v>
                </c:pt>
                <c:pt idx="213">
                  <c:v>19.153537</c:v>
                </c:pt>
                <c:pt idx="214">
                  <c:v>19.118847333333331</c:v>
                </c:pt>
                <c:pt idx="215">
                  <c:v>19.085207999999998</c:v>
                </c:pt>
                <c:pt idx="216">
                  <c:v>19.050135666666666</c:v>
                </c:pt>
                <c:pt idx="217">
                  <c:v>19.018360666666666</c:v>
                </c:pt>
                <c:pt idx="218">
                  <c:v>18.985928333333334</c:v>
                </c:pt>
                <c:pt idx="219">
                  <c:v>18.956318</c:v>
                </c:pt>
                <c:pt idx="220">
                  <c:v>18.925034999999998</c:v>
                </c:pt>
                <c:pt idx="221">
                  <c:v>18.896594333333336</c:v>
                </c:pt>
                <c:pt idx="222">
                  <c:v>18.870602333333334</c:v>
                </c:pt>
                <c:pt idx="223">
                  <c:v>18.845857666666667</c:v>
                </c:pt>
                <c:pt idx="224">
                  <c:v>18.823514333333335</c:v>
                </c:pt>
                <c:pt idx="225">
                  <c:v>18.799479333333334</c:v>
                </c:pt>
                <c:pt idx="226">
                  <c:v>18.775558666666665</c:v>
                </c:pt>
                <c:pt idx="227">
                  <c:v>18.752731666666666</c:v>
                </c:pt>
                <c:pt idx="228">
                  <c:v>18.734480666666666</c:v>
                </c:pt>
                <c:pt idx="229">
                  <c:v>18.719063999999999</c:v>
                </c:pt>
                <c:pt idx="230">
                  <c:v>18.705776</c:v>
                </c:pt>
                <c:pt idx="231">
                  <c:v>18.69049433333333</c:v>
                </c:pt>
                <c:pt idx="232">
                  <c:v>18.677956666666663</c:v>
                </c:pt>
                <c:pt idx="233">
                  <c:v>18.664875666666664</c:v>
                </c:pt>
                <c:pt idx="234">
                  <c:v>18.656154000000001</c:v>
                </c:pt>
                <c:pt idx="235">
                  <c:v>18.647362000000001</c:v>
                </c:pt>
                <c:pt idx="236">
                  <c:v>18.641207333333334</c:v>
                </c:pt>
                <c:pt idx="237">
                  <c:v>18.635097000000002</c:v>
                </c:pt>
                <c:pt idx="238">
                  <c:v>18.630203333333338</c:v>
                </c:pt>
                <c:pt idx="239">
                  <c:v>18.624799333333332</c:v>
                </c:pt>
                <c:pt idx="240">
                  <c:v>18.621355000000001</c:v>
                </c:pt>
                <c:pt idx="241">
                  <c:v>18.618261333333333</c:v>
                </c:pt>
                <c:pt idx="242">
                  <c:v>18.619186333333332</c:v>
                </c:pt>
                <c:pt idx="243">
                  <c:v>18.618747333333335</c:v>
                </c:pt>
                <c:pt idx="244">
                  <c:v>18.618395666666668</c:v>
                </c:pt>
                <c:pt idx="245">
                  <c:v>18.617195333333331</c:v>
                </c:pt>
                <c:pt idx="246">
                  <c:v>18.617391666666666</c:v>
                </c:pt>
                <c:pt idx="247">
                  <c:v>18.622774666666668</c:v>
                </c:pt>
                <c:pt idx="248">
                  <c:v>18.625884333333335</c:v>
                </c:pt>
                <c:pt idx="249">
                  <c:v>18.63064833333333</c:v>
                </c:pt>
                <c:pt idx="250">
                  <c:v>18.631896999999999</c:v>
                </c:pt>
                <c:pt idx="251">
                  <c:v>18.636396333333334</c:v>
                </c:pt>
                <c:pt idx="252">
                  <c:v>18.642833</c:v>
                </c:pt>
                <c:pt idx="253">
                  <c:v>18.650275000000001</c:v>
                </c:pt>
                <c:pt idx="254">
                  <c:v>18.658705666666666</c:v>
                </c:pt>
                <c:pt idx="255">
                  <c:v>18.668915000000002</c:v>
                </c:pt>
                <c:pt idx="256">
                  <c:v>18.679371</c:v>
                </c:pt>
                <c:pt idx="257">
                  <c:v>18.690852666666668</c:v>
                </c:pt>
                <c:pt idx="258">
                  <c:v>18.700939999999999</c:v>
                </c:pt>
                <c:pt idx="259">
                  <c:v>18.713220666666668</c:v>
                </c:pt>
                <c:pt idx="260">
                  <c:v>18.726516</c:v>
                </c:pt>
                <c:pt idx="261">
                  <c:v>18.740349999999996</c:v>
                </c:pt>
                <c:pt idx="262">
                  <c:v>18.756941999999999</c:v>
                </c:pt>
                <c:pt idx="263">
                  <c:v>18.771350666666667</c:v>
                </c:pt>
                <c:pt idx="264">
                  <c:v>18.790710333333333</c:v>
                </c:pt>
                <c:pt idx="265">
                  <c:v>18.807430333333333</c:v>
                </c:pt>
                <c:pt idx="266">
                  <c:v>18.826466333333332</c:v>
                </c:pt>
                <c:pt idx="267">
                  <c:v>18.844981999999998</c:v>
                </c:pt>
                <c:pt idx="268">
                  <c:v>18.867847333333334</c:v>
                </c:pt>
                <c:pt idx="269">
                  <c:v>18.891706333333332</c:v>
                </c:pt>
                <c:pt idx="270">
                  <c:v>18.917557333333335</c:v>
                </c:pt>
                <c:pt idx="271">
                  <c:v>18.942649666666668</c:v>
                </c:pt>
                <c:pt idx="272">
                  <c:v>18.970877999999999</c:v>
                </c:pt>
                <c:pt idx="273">
                  <c:v>18.994650666666669</c:v>
                </c:pt>
                <c:pt idx="274">
                  <c:v>19.018580333333333</c:v>
                </c:pt>
                <c:pt idx="275">
                  <c:v>19.043032999999998</c:v>
                </c:pt>
                <c:pt idx="276">
                  <c:v>19.070748666666663</c:v>
                </c:pt>
                <c:pt idx="277">
                  <c:v>19.101184333333332</c:v>
                </c:pt>
                <c:pt idx="278">
                  <c:v>19.130168999999999</c:v>
                </c:pt>
                <c:pt idx="279">
                  <c:v>19.156871666666664</c:v>
                </c:pt>
                <c:pt idx="280">
                  <c:v>19.180055333333332</c:v>
                </c:pt>
                <c:pt idx="281">
                  <c:v>19.204113333333332</c:v>
                </c:pt>
                <c:pt idx="282">
                  <c:v>19.226495</c:v>
                </c:pt>
                <c:pt idx="283">
                  <c:v>19.250502999999998</c:v>
                </c:pt>
                <c:pt idx="284">
                  <c:v>19.267494333333332</c:v>
                </c:pt>
                <c:pt idx="285">
                  <c:v>19.282745333333335</c:v>
                </c:pt>
                <c:pt idx="286">
                  <c:v>19.292806333333335</c:v>
                </c:pt>
                <c:pt idx="287">
                  <c:v>19.30386</c:v>
                </c:pt>
                <c:pt idx="288">
                  <c:v>19.315698333333334</c:v>
                </c:pt>
                <c:pt idx="289">
                  <c:v>19.325756999999999</c:v>
                </c:pt>
                <c:pt idx="290">
                  <c:v>19.331012999999999</c:v>
                </c:pt>
                <c:pt idx="291">
                  <c:v>19.329719999999998</c:v>
                </c:pt>
                <c:pt idx="292">
                  <c:v>19.32724</c:v>
                </c:pt>
                <c:pt idx="293">
                  <c:v>19.322537333333333</c:v>
                </c:pt>
                <c:pt idx="294">
                  <c:v>19.315386</c:v>
                </c:pt>
                <c:pt idx="295">
                  <c:v>19.303251999999997</c:v>
                </c:pt>
                <c:pt idx="296">
                  <c:v>19.290727666666665</c:v>
                </c:pt>
                <c:pt idx="297">
                  <c:v>19.274937333333334</c:v>
                </c:pt>
                <c:pt idx="298">
                  <c:v>19.258237333333334</c:v>
                </c:pt>
                <c:pt idx="299">
                  <c:v>19.237271666666668</c:v>
                </c:pt>
                <c:pt idx="300">
                  <c:v>19.217468333333333</c:v>
                </c:pt>
                <c:pt idx="301">
                  <c:v>19.195789333333334</c:v>
                </c:pt>
                <c:pt idx="302">
                  <c:v>19.171537333333333</c:v>
                </c:pt>
                <c:pt idx="303">
                  <c:v>19.145835666666667</c:v>
                </c:pt>
                <c:pt idx="304">
                  <c:v>19.117418000000001</c:v>
                </c:pt>
                <c:pt idx="305">
                  <c:v>19.093006666666668</c:v>
                </c:pt>
                <c:pt idx="306">
                  <c:v>19.066751333333332</c:v>
                </c:pt>
                <c:pt idx="307">
                  <c:v>19.042745</c:v>
                </c:pt>
                <c:pt idx="308">
                  <c:v>19.016146333333335</c:v>
                </c:pt>
                <c:pt idx="309">
                  <c:v>18.988944</c:v>
                </c:pt>
                <c:pt idx="310">
                  <c:v>18.961797333333333</c:v>
                </c:pt>
                <c:pt idx="311">
                  <c:v>18.935238666666667</c:v>
                </c:pt>
                <c:pt idx="312">
                  <c:v>18.910875333333333</c:v>
                </c:pt>
                <c:pt idx="313">
                  <c:v>18.888127666666666</c:v>
                </c:pt>
                <c:pt idx="314">
                  <c:v>18.866974666666668</c:v>
                </c:pt>
                <c:pt idx="315">
                  <c:v>18.847673</c:v>
                </c:pt>
                <c:pt idx="316">
                  <c:v>18.830436666666667</c:v>
                </c:pt>
                <c:pt idx="317">
                  <c:v>18.815632333333337</c:v>
                </c:pt>
                <c:pt idx="318">
                  <c:v>18.798118333333335</c:v>
                </c:pt>
                <c:pt idx="319">
                  <c:v>18.778534333333333</c:v>
                </c:pt>
                <c:pt idx="320">
                  <c:v>18.767098666666669</c:v>
                </c:pt>
                <c:pt idx="321">
                  <c:v>18.756168333333335</c:v>
                </c:pt>
                <c:pt idx="322">
                  <c:v>18.749716666666668</c:v>
                </c:pt>
                <c:pt idx="323">
                  <c:v>18.731567666666667</c:v>
                </c:pt>
                <c:pt idx="324">
                  <c:v>18.722641333333332</c:v>
                </c:pt>
                <c:pt idx="325">
                  <c:v>18.713547000000002</c:v>
                </c:pt>
                <c:pt idx="326">
                  <c:v>18.709779333333334</c:v>
                </c:pt>
                <c:pt idx="327">
                  <c:v>18.706007</c:v>
                </c:pt>
                <c:pt idx="328">
                  <c:v>18.696731666666668</c:v>
                </c:pt>
                <c:pt idx="329">
                  <c:v>18.699910333333332</c:v>
                </c:pt>
                <c:pt idx="330">
                  <c:v>18.694233666666666</c:v>
                </c:pt>
                <c:pt idx="331">
                  <c:v>18.700954333333332</c:v>
                </c:pt>
                <c:pt idx="332">
                  <c:v>18.691659999999999</c:v>
                </c:pt>
                <c:pt idx="333">
                  <c:v>18.688717999999998</c:v>
                </c:pt>
                <c:pt idx="334">
                  <c:v>18.681478333333335</c:v>
                </c:pt>
                <c:pt idx="335">
                  <c:v>18.678128333333333</c:v>
                </c:pt>
                <c:pt idx="336">
                  <c:v>18.676567666666667</c:v>
                </c:pt>
                <c:pt idx="337">
                  <c:v>18.668338666666667</c:v>
                </c:pt>
                <c:pt idx="338">
                  <c:v>18.657909333333333</c:v>
                </c:pt>
                <c:pt idx="339">
                  <c:v>18.648137333333334</c:v>
                </c:pt>
                <c:pt idx="340">
                  <c:v>18.639025999999998</c:v>
                </c:pt>
                <c:pt idx="341">
                  <c:v>18.628576333333331</c:v>
                </c:pt>
                <c:pt idx="342">
                  <c:v>18.609919333333334</c:v>
                </c:pt>
                <c:pt idx="343">
                  <c:v>18.592865</c:v>
                </c:pt>
                <c:pt idx="344">
                  <c:v>18.575803666666669</c:v>
                </c:pt>
                <c:pt idx="345">
                  <c:v>18.558034666666668</c:v>
                </c:pt>
                <c:pt idx="346">
                  <c:v>18.538772666666663</c:v>
                </c:pt>
                <c:pt idx="347">
                  <c:v>18.515489666666664</c:v>
                </c:pt>
                <c:pt idx="348">
                  <c:v>18.494215666666665</c:v>
                </c:pt>
                <c:pt idx="349">
                  <c:v>18.461481666666668</c:v>
                </c:pt>
                <c:pt idx="350">
                  <c:v>18.432398333333332</c:v>
                </c:pt>
                <c:pt idx="351">
                  <c:v>18.399580666666669</c:v>
                </c:pt>
                <c:pt idx="352">
                  <c:v>18.365321333333334</c:v>
                </c:pt>
                <c:pt idx="353">
                  <c:v>18.329390666666669</c:v>
                </c:pt>
                <c:pt idx="354">
                  <c:v>18.290213666666666</c:v>
                </c:pt>
                <c:pt idx="355">
                  <c:v>18.259809333333333</c:v>
                </c:pt>
                <c:pt idx="356">
                  <c:v>18.217558666666665</c:v>
                </c:pt>
                <c:pt idx="357">
                  <c:v>18.175032999999999</c:v>
                </c:pt>
                <c:pt idx="358">
                  <c:v>18.120846</c:v>
                </c:pt>
                <c:pt idx="359">
                  <c:v>18.068580666666669</c:v>
                </c:pt>
                <c:pt idx="360">
                  <c:v>18.019842333333333</c:v>
                </c:pt>
                <c:pt idx="361">
                  <c:v>17.974767666666668</c:v>
                </c:pt>
                <c:pt idx="362">
                  <c:v>17.937121000000001</c:v>
                </c:pt>
                <c:pt idx="363">
                  <c:v>17.877047666666666</c:v>
                </c:pt>
                <c:pt idx="364">
                  <c:v>17.814926666666668</c:v>
                </c:pt>
                <c:pt idx="365">
                  <c:v>17.751329333333334</c:v>
                </c:pt>
                <c:pt idx="366">
                  <c:v>17.701819</c:v>
                </c:pt>
                <c:pt idx="367">
                  <c:v>17.646908333333332</c:v>
                </c:pt>
                <c:pt idx="368">
                  <c:v>17.574426666666668</c:v>
                </c:pt>
                <c:pt idx="369">
                  <c:v>17.499427999999998</c:v>
                </c:pt>
                <c:pt idx="370">
                  <c:v>17.419034666666668</c:v>
                </c:pt>
                <c:pt idx="371">
                  <c:v>17.353043333333332</c:v>
                </c:pt>
                <c:pt idx="372">
                  <c:v>17.276110333333335</c:v>
                </c:pt>
                <c:pt idx="373">
                  <c:v>17.208870333333333</c:v>
                </c:pt>
                <c:pt idx="374">
                  <c:v>17.128972333333333</c:v>
                </c:pt>
                <c:pt idx="375">
                  <c:v>17.052215</c:v>
                </c:pt>
                <c:pt idx="376">
                  <c:v>16.967612666666668</c:v>
                </c:pt>
                <c:pt idx="377">
                  <c:v>16.883782666666669</c:v>
                </c:pt>
                <c:pt idx="378">
                  <c:v>16.795787000000001</c:v>
                </c:pt>
                <c:pt idx="379">
                  <c:v>16.705608333333334</c:v>
                </c:pt>
                <c:pt idx="380">
                  <c:v>16.61148833333333</c:v>
                </c:pt>
                <c:pt idx="381">
                  <c:v>16.519076000000002</c:v>
                </c:pt>
                <c:pt idx="382">
                  <c:v>16.436753</c:v>
                </c:pt>
                <c:pt idx="383">
                  <c:v>16.339111333333335</c:v>
                </c:pt>
                <c:pt idx="384">
                  <c:v>16.240753666666667</c:v>
                </c:pt>
                <c:pt idx="385">
                  <c:v>16.124619666666664</c:v>
                </c:pt>
                <c:pt idx="386">
                  <c:v>16.023205999999998</c:v>
                </c:pt>
                <c:pt idx="387">
                  <c:v>15.910413666666665</c:v>
                </c:pt>
                <c:pt idx="388">
                  <c:v>15.798781666666665</c:v>
                </c:pt>
                <c:pt idx="389">
                  <c:v>15.689176333333334</c:v>
                </c:pt>
                <c:pt idx="390">
                  <c:v>15.582767333333331</c:v>
                </c:pt>
                <c:pt idx="391">
                  <c:v>15.471487666666667</c:v>
                </c:pt>
                <c:pt idx="392">
                  <c:v>15.345008999999999</c:v>
                </c:pt>
                <c:pt idx="393">
                  <c:v>15.223352333333333</c:v>
                </c:pt>
                <c:pt idx="394">
                  <c:v>15.099603000000002</c:v>
                </c:pt>
                <c:pt idx="395">
                  <c:v>14.983447</c:v>
                </c:pt>
                <c:pt idx="396">
                  <c:v>14.855620000000002</c:v>
                </c:pt>
                <c:pt idx="397">
                  <c:v>14.738329</c:v>
                </c:pt>
                <c:pt idx="398">
                  <c:v>14.615780000000001</c:v>
                </c:pt>
                <c:pt idx="399">
                  <c:v>14.500226</c:v>
                </c:pt>
                <c:pt idx="400">
                  <c:v>14.379857333333334</c:v>
                </c:pt>
                <c:pt idx="401">
                  <c:v>14.259107999999999</c:v>
                </c:pt>
                <c:pt idx="402">
                  <c:v>14.145336999999998</c:v>
                </c:pt>
                <c:pt idx="403">
                  <c:v>14.029651333333334</c:v>
                </c:pt>
                <c:pt idx="404">
                  <c:v>13.938255666666668</c:v>
                </c:pt>
                <c:pt idx="405">
                  <c:v>13.847350666666665</c:v>
                </c:pt>
                <c:pt idx="406">
                  <c:v>13.747135333333333</c:v>
                </c:pt>
                <c:pt idx="407">
                  <c:v>13.621936666666665</c:v>
                </c:pt>
                <c:pt idx="408">
                  <c:v>13.501661666666665</c:v>
                </c:pt>
                <c:pt idx="409">
                  <c:v>13.413344</c:v>
                </c:pt>
                <c:pt idx="410">
                  <c:v>13.334626333333333</c:v>
                </c:pt>
                <c:pt idx="411">
                  <c:v>13.254508666666666</c:v>
                </c:pt>
                <c:pt idx="412">
                  <c:v>13.159625333333333</c:v>
                </c:pt>
                <c:pt idx="413">
                  <c:v>13.068566000000002</c:v>
                </c:pt>
                <c:pt idx="414">
                  <c:v>12.976618</c:v>
                </c:pt>
                <c:pt idx="415">
                  <c:v>12.896885666666668</c:v>
                </c:pt>
                <c:pt idx="416">
                  <c:v>12.819733666666666</c:v>
                </c:pt>
                <c:pt idx="417">
                  <c:v>12.747585333333333</c:v>
                </c:pt>
                <c:pt idx="418">
                  <c:v>12.666179</c:v>
                </c:pt>
                <c:pt idx="419">
                  <c:v>12.602059000000002</c:v>
                </c:pt>
                <c:pt idx="420">
                  <c:v>12.528297</c:v>
                </c:pt>
                <c:pt idx="421">
                  <c:v>12.458459</c:v>
                </c:pt>
                <c:pt idx="422">
                  <c:v>12.386674999999999</c:v>
                </c:pt>
                <c:pt idx="423">
                  <c:v>12.325464333333334</c:v>
                </c:pt>
                <c:pt idx="424">
                  <c:v>12.263587333333334</c:v>
                </c:pt>
                <c:pt idx="425">
                  <c:v>12.201447333333334</c:v>
                </c:pt>
                <c:pt idx="426">
                  <c:v>12.147917666666666</c:v>
                </c:pt>
                <c:pt idx="427">
                  <c:v>12.101108666666667</c:v>
                </c:pt>
                <c:pt idx="428">
                  <c:v>12.047846</c:v>
                </c:pt>
                <c:pt idx="429">
                  <c:v>11.987848666666666</c:v>
                </c:pt>
                <c:pt idx="430">
                  <c:v>11.918228666666666</c:v>
                </c:pt>
                <c:pt idx="431">
                  <c:v>11.863062666666666</c:v>
                </c:pt>
                <c:pt idx="432">
                  <c:v>11.796044666666667</c:v>
                </c:pt>
                <c:pt idx="433">
                  <c:v>11.753102333333333</c:v>
                </c:pt>
                <c:pt idx="434">
                  <c:v>11.687573666666665</c:v>
                </c:pt>
                <c:pt idx="435">
                  <c:v>11.646842666666666</c:v>
                </c:pt>
                <c:pt idx="436">
                  <c:v>11.579697666666666</c:v>
                </c:pt>
                <c:pt idx="437">
                  <c:v>11.516901666666667</c:v>
                </c:pt>
                <c:pt idx="438">
                  <c:v>11.447674333333332</c:v>
                </c:pt>
                <c:pt idx="439">
                  <c:v>11.385990333333334</c:v>
                </c:pt>
                <c:pt idx="440">
                  <c:v>11.314938333333336</c:v>
                </c:pt>
                <c:pt idx="441">
                  <c:v>11.249930999999998</c:v>
                </c:pt>
                <c:pt idx="442">
                  <c:v>11.185011000000001</c:v>
                </c:pt>
                <c:pt idx="443">
                  <c:v>11.135632666666666</c:v>
                </c:pt>
                <c:pt idx="444">
                  <c:v>11.080450333333333</c:v>
                </c:pt>
                <c:pt idx="445">
                  <c:v>11.040362999999999</c:v>
                </c:pt>
                <c:pt idx="446">
                  <c:v>10.986612666666666</c:v>
                </c:pt>
                <c:pt idx="447">
                  <c:v>10.933177666666666</c:v>
                </c:pt>
                <c:pt idx="448">
                  <c:v>10.879424666666665</c:v>
                </c:pt>
                <c:pt idx="449">
                  <c:v>10.836211</c:v>
                </c:pt>
                <c:pt idx="450">
                  <c:v>10.798099666666667</c:v>
                </c:pt>
                <c:pt idx="451">
                  <c:v>10.775626000000001</c:v>
                </c:pt>
                <c:pt idx="452">
                  <c:v>10.757603000000001</c:v>
                </c:pt>
                <c:pt idx="453">
                  <c:v>10.735487333333333</c:v>
                </c:pt>
                <c:pt idx="454">
                  <c:v>10.700555</c:v>
                </c:pt>
                <c:pt idx="455">
                  <c:v>10.681531666666666</c:v>
                </c:pt>
                <c:pt idx="456">
                  <c:v>10.670332666666667</c:v>
                </c:pt>
                <c:pt idx="457">
                  <c:v>10.659825</c:v>
                </c:pt>
                <c:pt idx="458">
                  <c:v>10.645239000000002</c:v>
                </c:pt>
                <c:pt idx="459">
                  <c:v>10.632233666666666</c:v>
                </c:pt>
                <c:pt idx="460">
                  <c:v>10.636287000000001</c:v>
                </c:pt>
                <c:pt idx="461">
                  <c:v>10.658243000000001</c:v>
                </c:pt>
                <c:pt idx="462">
                  <c:v>10.679782666666668</c:v>
                </c:pt>
                <c:pt idx="463">
                  <c:v>10.679914666666667</c:v>
                </c:pt>
                <c:pt idx="464">
                  <c:v>10.679327333333333</c:v>
                </c:pt>
                <c:pt idx="465">
                  <c:v>10.684524666666666</c:v>
                </c:pt>
                <c:pt idx="466">
                  <c:v>10.698976999999999</c:v>
                </c:pt>
                <c:pt idx="467">
                  <c:v>10.683678</c:v>
                </c:pt>
                <c:pt idx="468">
                  <c:v>10.669173666666666</c:v>
                </c:pt>
                <c:pt idx="469">
                  <c:v>10.652029333333333</c:v>
                </c:pt>
                <c:pt idx="470">
                  <c:v>10.626551666666666</c:v>
                </c:pt>
                <c:pt idx="471">
                  <c:v>10.603799666666667</c:v>
                </c:pt>
                <c:pt idx="472">
                  <c:v>10.556994999999999</c:v>
                </c:pt>
                <c:pt idx="473">
                  <c:v>10.522929666666668</c:v>
                </c:pt>
                <c:pt idx="474">
                  <c:v>10.458067333333334</c:v>
                </c:pt>
                <c:pt idx="475">
                  <c:v>10.393062666666667</c:v>
                </c:pt>
                <c:pt idx="476">
                  <c:v>10.322727666666667</c:v>
                </c:pt>
                <c:pt idx="477">
                  <c:v>10.238649666666667</c:v>
                </c:pt>
                <c:pt idx="478">
                  <c:v>10.162795666666666</c:v>
                </c:pt>
                <c:pt idx="479">
                  <c:v>10.0554168</c:v>
                </c:pt>
                <c:pt idx="480">
                  <c:v>9.9532325666666654</c:v>
                </c:pt>
                <c:pt idx="481">
                  <c:v>9.8354917999999998</c:v>
                </c:pt>
                <c:pt idx="482">
                  <c:v>9.7306699666666674</c:v>
                </c:pt>
                <c:pt idx="483">
                  <c:v>9.6209847333333336</c:v>
                </c:pt>
                <c:pt idx="484">
                  <c:v>9.4958928666666669</c:v>
                </c:pt>
                <c:pt idx="485">
                  <c:v>9.3703467000000007</c:v>
                </c:pt>
                <c:pt idx="486">
                  <c:v>9.241123833333333</c:v>
                </c:pt>
                <c:pt idx="487">
                  <c:v>9.1133712000000013</c:v>
                </c:pt>
                <c:pt idx="488">
                  <c:v>8.9803276000000007</c:v>
                </c:pt>
                <c:pt idx="489">
                  <c:v>8.8420022000000014</c:v>
                </c:pt>
                <c:pt idx="490">
                  <c:v>8.7039028666666667</c:v>
                </c:pt>
                <c:pt idx="491">
                  <c:v>8.5549999666666654</c:v>
                </c:pt>
                <c:pt idx="492">
                  <c:v>8.3937886333333314</c:v>
                </c:pt>
                <c:pt idx="493">
                  <c:v>8.2211847000000002</c:v>
                </c:pt>
                <c:pt idx="494">
                  <c:v>8.061020366666666</c:v>
                </c:pt>
                <c:pt idx="495">
                  <c:v>7.905983599999999</c:v>
                </c:pt>
                <c:pt idx="496">
                  <c:v>7.7426756333333335</c:v>
                </c:pt>
                <c:pt idx="497">
                  <c:v>7.5668965999999998</c:v>
                </c:pt>
                <c:pt idx="498">
                  <c:v>7.3786049</c:v>
                </c:pt>
                <c:pt idx="499">
                  <c:v>7.2020953333333333</c:v>
                </c:pt>
                <c:pt idx="500">
                  <c:v>7.014708033333334</c:v>
                </c:pt>
                <c:pt idx="501">
                  <c:v>6.823935033333334</c:v>
                </c:pt>
                <c:pt idx="502">
                  <c:v>6.6368133333333335</c:v>
                </c:pt>
                <c:pt idx="503">
                  <c:v>6.4279325666666667</c:v>
                </c:pt>
                <c:pt idx="504">
                  <c:v>6.2228876666666677</c:v>
                </c:pt>
                <c:pt idx="505">
                  <c:v>5.9958432333333329</c:v>
                </c:pt>
                <c:pt idx="506">
                  <c:v>5.7802635666666662</c:v>
                </c:pt>
                <c:pt idx="507">
                  <c:v>5.5658289333333331</c:v>
                </c:pt>
                <c:pt idx="508">
                  <c:v>5.3488046333333337</c:v>
                </c:pt>
                <c:pt idx="509">
                  <c:v>5.1276272333333335</c:v>
                </c:pt>
                <c:pt idx="510">
                  <c:v>4.8942834666666668</c:v>
                </c:pt>
                <c:pt idx="511">
                  <c:v>4.680321066666667</c:v>
                </c:pt>
                <c:pt idx="512">
                  <c:v>4.462495333333333</c:v>
                </c:pt>
                <c:pt idx="513">
                  <c:v>4.2601448666666668</c:v>
                </c:pt>
                <c:pt idx="514">
                  <c:v>4.0407226666666665</c:v>
                </c:pt>
                <c:pt idx="515">
                  <c:v>3.8326470666666665</c:v>
                </c:pt>
                <c:pt idx="516">
                  <c:v>3.6229521333333334</c:v>
                </c:pt>
                <c:pt idx="517">
                  <c:v>3.4265030333333333</c:v>
                </c:pt>
                <c:pt idx="518">
                  <c:v>3.226269966666667</c:v>
                </c:pt>
                <c:pt idx="519">
                  <c:v>3.0295817</c:v>
                </c:pt>
                <c:pt idx="520">
                  <c:v>2.8263316666666669</c:v>
                </c:pt>
                <c:pt idx="521">
                  <c:v>2.6292418999999998</c:v>
                </c:pt>
                <c:pt idx="522">
                  <c:v>2.4516414666666666</c:v>
                </c:pt>
                <c:pt idx="523">
                  <c:v>2.2578649666666668</c:v>
                </c:pt>
                <c:pt idx="524">
                  <c:v>2.0952223000000001</c:v>
                </c:pt>
                <c:pt idx="525">
                  <c:v>1.8920705666666666</c:v>
                </c:pt>
                <c:pt idx="526">
                  <c:v>1.7161867333333332</c:v>
                </c:pt>
                <c:pt idx="527">
                  <c:v>1.5024609666666666</c:v>
                </c:pt>
                <c:pt idx="528">
                  <c:v>1.3247962666666666</c:v>
                </c:pt>
                <c:pt idx="529">
                  <c:v>1.1777820999999999</c:v>
                </c:pt>
                <c:pt idx="530">
                  <c:v>1.0627177433333332</c:v>
                </c:pt>
                <c:pt idx="531">
                  <c:v>0.94893138333333338</c:v>
                </c:pt>
                <c:pt idx="532">
                  <c:v>0.8328082</c:v>
                </c:pt>
                <c:pt idx="533">
                  <c:v>0.67504394333333329</c:v>
                </c:pt>
                <c:pt idx="534">
                  <c:v>0.50588337000000005</c:v>
                </c:pt>
                <c:pt idx="535">
                  <c:v>0.32123816333333338</c:v>
                </c:pt>
                <c:pt idx="536">
                  <c:v>0.17624974733333335</c:v>
                </c:pt>
                <c:pt idx="537">
                  <c:v>9.6706673333333357E-3</c:v>
                </c:pt>
                <c:pt idx="538">
                  <c:v>-0.18557078599999999</c:v>
                </c:pt>
                <c:pt idx="539">
                  <c:v>-0.44134280333333331</c:v>
                </c:pt>
                <c:pt idx="540">
                  <c:v>-0.60031623666666667</c:v>
                </c:pt>
                <c:pt idx="541">
                  <c:v>-0.73938425333333335</c:v>
                </c:pt>
                <c:pt idx="542">
                  <c:v>-0.80203980000000008</c:v>
                </c:pt>
                <c:pt idx="543">
                  <c:v>-0.94584725333333342</c:v>
                </c:pt>
                <c:pt idx="544">
                  <c:v>-1.0770035266666667</c:v>
                </c:pt>
                <c:pt idx="545">
                  <c:v>-1.2335834333333333</c:v>
                </c:pt>
                <c:pt idx="546">
                  <c:v>-1.3986717666666666</c:v>
                </c:pt>
                <c:pt idx="547">
                  <c:v>-1.5510634666666665</c:v>
                </c:pt>
                <c:pt idx="548">
                  <c:v>-1.7193700333333333</c:v>
                </c:pt>
                <c:pt idx="549">
                  <c:v>-1.8889752</c:v>
                </c:pt>
                <c:pt idx="550">
                  <c:v>-2.1032442000000002</c:v>
                </c:pt>
                <c:pt idx="551">
                  <c:v>-2.3080323333333332</c:v>
                </c:pt>
                <c:pt idx="552">
                  <c:v>-2.4962136000000004</c:v>
                </c:pt>
                <c:pt idx="553">
                  <c:v>-2.6753845999999997</c:v>
                </c:pt>
                <c:pt idx="554">
                  <c:v>-2.8670503333333333</c:v>
                </c:pt>
                <c:pt idx="555">
                  <c:v>-3.0709176666666664</c:v>
                </c:pt>
                <c:pt idx="556">
                  <c:v>-3.2784182999999998</c:v>
                </c:pt>
                <c:pt idx="557">
                  <c:v>-3.4721680333333338</c:v>
                </c:pt>
                <c:pt idx="558">
                  <c:v>-3.6338784666666668</c:v>
                </c:pt>
                <c:pt idx="559">
                  <c:v>-3.8142411666666667</c:v>
                </c:pt>
                <c:pt idx="560">
                  <c:v>-4.0123197333333325</c:v>
                </c:pt>
                <c:pt idx="561">
                  <c:v>-4.2321960333333335</c:v>
                </c:pt>
                <c:pt idx="562">
                  <c:v>-4.4349168333333333</c:v>
                </c:pt>
                <c:pt idx="563">
                  <c:v>-4.6031939333333334</c:v>
                </c:pt>
                <c:pt idx="564">
                  <c:v>-4.7806441</c:v>
                </c:pt>
                <c:pt idx="565">
                  <c:v>-4.9633437666666671</c:v>
                </c:pt>
                <c:pt idx="566">
                  <c:v>-5.1832791999999994</c:v>
                </c:pt>
                <c:pt idx="567">
                  <c:v>-5.3618429666666669</c:v>
                </c:pt>
                <c:pt idx="568">
                  <c:v>-5.5315744333333337</c:v>
                </c:pt>
                <c:pt idx="569">
                  <c:v>-5.7098363333333326</c:v>
                </c:pt>
                <c:pt idx="570">
                  <c:v>-5.8899993999999998</c:v>
                </c:pt>
                <c:pt idx="571">
                  <c:v>-6.0734064000000005</c:v>
                </c:pt>
                <c:pt idx="572">
                  <c:v>-6.2170243666666671</c:v>
                </c:pt>
                <c:pt idx="573">
                  <c:v>-6.3777799999999987</c:v>
                </c:pt>
                <c:pt idx="574">
                  <c:v>-6.5467430999999996</c:v>
                </c:pt>
                <c:pt idx="575">
                  <c:v>-6.714615666666667</c:v>
                </c:pt>
                <c:pt idx="576">
                  <c:v>-6.9169667333333331</c:v>
                </c:pt>
                <c:pt idx="577">
                  <c:v>-7.0566256666666662</c:v>
                </c:pt>
                <c:pt idx="578">
                  <c:v>-7.1983426333333327</c:v>
                </c:pt>
                <c:pt idx="579">
                  <c:v>-7.2995597666666674</c:v>
                </c:pt>
                <c:pt idx="580">
                  <c:v>-7.4416940999999994</c:v>
                </c:pt>
                <c:pt idx="581">
                  <c:v>-7.5500362666666661</c:v>
                </c:pt>
                <c:pt idx="582">
                  <c:v>-7.6731940666666674</c:v>
                </c:pt>
                <c:pt idx="583">
                  <c:v>-7.7878060333333332</c:v>
                </c:pt>
                <c:pt idx="584">
                  <c:v>-7.9256762000000007</c:v>
                </c:pt>
                <c:pt idx="585">
                  <c:v>-8.0490797666666669</c:v>
                </c:pt>
                <c:pt idx="586">
                  <c:v>-8.1556311000000008</c:v>
                </c:pt>
                <c:pt idx="587">
                  <c:v>-8.2537787999999992</c:v>
                </c:pt>
                <c:pt idx="588">
                  <c:v>-8.3584677666666654</c:v>
                </c:pt>
                <c:pt idx="589">
                  <c:v>-8.4553782333333327</c:v>
                </c:pt>
                <c:pt idx="590">
                  <c:v>-8.5521132333333316</c:v>
                </c:pt>
                <c:pt idx="591">
                  <c:v>-8.6478379666666658</c:v>
                </c:pt>
                <c:pt idx="592">
                  <c:v>-8.7450049666666665</c:v>
                </c:pt>
                <c:pt idx="593">
                  <c:v>-8.8460397666666655</c:v>
                </c:pt>
                <c:pt idx="594">
                  <c:v>-8.9209540666666669</c:v>
                </c:pt>
                <c:pt idx="595">
                  <c:v>-9.0333452333333337</c:v>
                </c:pt>
                <c:pt idx="596">
                  <c:v>-9.1132704333333336</c:v>
                </c:pt>
                <c:pt idx="597">
                  <c:v>-9.1894906333333335</c:v>
                </c:pt>
                <c:pt idx="598">
                  <c:v>-9.2717682666666672</c:v>
                </c:pt>
                <c:pt idx="599">
                  <c:v>-9.4022696999999997</c:v>
                </c:pt>
                <c:pt idx="600">
                  <c:v>-9.5560178666666662</c:v>
                </c:pt>
                <c:pt idx="601">
                  <c:v>-9.662026066666666</c:v>
                </c:pt>
                <c:pt idx="602">
                  <c:v>-9.7418740333333336</c:v>
                </c:pt>
                <c:pt idx="603">
                  <c:v>-9.8408870666666672</c:v>
                </c:pt>
                <c:pt idx="604">
                  <c:v>-9.9906071000000001</c:v>
                </c:pt>
                <c:pt idx="605">
                  <c:v>-10.146545366666667</c:v>
                </c:pt>
                <c:pt idx="606">
                  <c:v>-10.240532666666667</c:v>
                </c:pt>
                <c:pt idx="607">
                  <c:v>-10.313063</c:v>
                </c:pt>
                <c:pt idx="608">
                  <c:v>-10.416720333333332</c:v>
                </c:pt>
                <c:pt idx="609">
                  <c:v>-10.560894666666666</c:v>
                </c:pt>
                <c:pt idx="610">
                  <c:v>-10.699132999999998</c:v>
                </c:pt>
                <c:pt idx="611">
                  <c:v>-10.819843666666666</c:v>
                </c:pt>
                <c:pt idx="612">
                  <c:v>-10.957340666666667</c:v>
                </c:pt>
                <c:pt idx="613">
                  <c:v>-11.090096666666668</c:v>
                </c:pt>
                <c:pt idx="614">
                  <c:v>-11.249563999999999</c:v>
                </c:pt>
                <c:pt idx="615">
                  <c:v>-11.441808999999999</c:v>
                </c:pt>
                <c:pt idx="616">
                  <c:v>-11.584251333333333</c:v>
                </c:pt>
                <c:pt idx="617">
                  <c:v>-11.704848333333333</c:v>
                </c:pt>
                <c:pt idx="618">
                  <c:v>-11.792472666666669</c:v>
                </c:pt>
                <c:pt idx="619">
                  <c:v>-11.999378666666667</c:v>
                </c:pt>
                <c:pt idx="620">
                  <c:v>-12.216647666666667</c:v>
                </c:pt>
                <c:pt idx="621">
                  <c:v>-12.457057999999998</c:v>
                </c:pt>
                <c:pt idx="622">
                  <c:v>-12.594621333333334</c:v>
                </c:pt>
                <c:pt idx="623">
                  <c:v>-12.722893666666666</c:v>
                </c:pt>
                <c:pt idx="624">
                  <c:v>-12.793658666666666</c:v>
                </c:pt>
                <c:pt idx="625">
                  <c:v>-12.925429666666666</c:v>
                </c:pt>
                <c:pt idx="626">
                  <c:v>-13.071077333333333</c:v>
                </c:pt>
                <c:pt idx="627">
                  <c:v>-13.246666333333332</c:v>
                </c:pt>
                <c:pt idx="628">
                  <c:v>-13.397849333333333</c:v>
                </c:pt>
                <c:pt idx="629">
                  <c:v>-13.540731666666666</c:v>
                </c:pt>
                <c:pt idx="630">
                  <c:v>-13.673386000000001</c:v>
                </c:pt>
                <c:pt idx="631">
                  <c:v>-13.849012999999999</c:v>
                </c:pt>
                <c:pt idx="632">
                  <c:v>-13.995890666666668</c:v>
                </c:pt>
                <c:pt idx="633">
                  <c:v>-14.158749666666667</c:v>
                </c:pt>
                <c:pt idx="634">
                  <c:v>-14.258435</c:v>
                </c:pt>
                <c:pt idx="635">
                  <c:v>-14.434675333333333</c:v>
                </c:pt>
                <c:pt idx="636">
                  <c:v>-14.593543666666667</c:v>
                </c:pt>
                <c:pt idx="637">
                  <c:v>-14.780557333333334</c:v>
                </c:pt>
                <c:pt idx="638">
                  <c:v>-14.91133</c:v>
                </c:pt>
                <c:pt idx="639">
                  <c:v>-15.029978</c:v>
                </c:pt>
                <c:pt idx="640">
                  <c:v>-15.142131666666666</c:v>
                </c:pt>
                <c:pt idx="641">
                  <c:v>-15.220444666666667</c:v>
                </c:pt>
                <c:pt idx="642">
                  <c:v>-15.321019999999999</c:v>
                </c:pt>
                <c:pt idx="643">
                  <c:v>-15.437485333333333</c:v>
                </c:pt>
                <c:pt idx="644">
                  <c:v>-15.568833333333332</c:v>
                </c:pt>
                <c:pt idx="645">
                  <c:v>-15.717120666666668</c:v>
                </c:pt>
                <c:pt idx="646">
                  <c:v>-15.800754666666668</c:v>
                </c:pt>
                <c:pt idx="647">
                  <c:v>-15.875577</c:v>
                </c:pt>
                <c:pt idx="648">
                  <c:v>-15.923783333333333</c:v>
                </c:pt>
                <c:pt idx="649">
                  <c:v>-16.028755999999998</c:v>
                </c:pt>
                <c:pt idx="650">
                  <c:v>-16.143510666666668</c:v>
                </c:pt>
                <c:pt idx="651">
                  <c:v>-16.238313000000002</c:v>
                </c:pt>
                <c:pt idx="652">
                  <c:v>-16.345413666666669</c:v>
                </c:pt>
                <c:pt idx="653">
                  <c:v>-16.429682333333332</c:v>
                </c:pt>
                <c:pt idx="654">
                  <c:v>-16.534226666666665</c:v>
                </c:pt>
                <c:pt idx="655">
                  <c:v>-16.619642999999996</c:v>
                </c:pt>
                <c:pt idx="656">
                  <c:v>-16.777957999999998</c:v>
                </c:pt>
                <c:pt idx="657">
                  <c:v>-16.937439666666666</c:v>
                </c:pt>
                <c:pt idx="658">
                  <c:v>-17.094915333333333</c:v>
                </c:pt>
                <c:pt idx="659">
                  <c:v>-17.227621666666668</c:v>
                </c:pt>
                <c:pt idx="660">
                  <c:v>-17.339597666666666</c:v>
                </c:pt>
                <c:pt idx="661">
                  <c:v>-17.515911666666664</c:v>
                </c:pt>
                <c:pt idx="662">
                  <c:v>-17.594468333333332</c:v>
                </c:pt>
                <c:pt idx="663">
                  <c:v>-17.737492666666665</c:v>
                </c:pt>
                <c:pt idx="664">
                  <c:v>-17.814655333333334</c:v>
                </c:pt>
                <c:pt idx="665">
                  <c:v>-17.983596666666667</c:v>
                </c:pt>
                <c:pt idx="666">
                  <c:v>-18.167173999999999</c:v>
                </c:pt>
                <c:pt idx="667">
                  <c:v>-18.336524333333333</c:v>
                </c:pt>
                <c:pt idx="668">
                  <c:v>-18.460730999999999</c:v>
                </c:pt>
                <c:pt idx="669">
                  <c:v>-18.532867</c:v>
                </c:pt>
                <c:pt idx="670">
                  <c:v>-18.570171999999999</c:v>
                </c:pt>
                <c:pt idx="671">
                  <c:v>-18.826891666666665</c:v>
                </c:pt>
                <c:pt idx="672">
                  <c:v>-19.039938000000003</c:v>
                </c:pt>
                <c:pt idx="673">
                  <c:v>-19.215721333333331</c:v>
                </c:pt>
                <c:pt idx="674">
                  <c:v>-19.409480666666667</c:v>
                </c:pt>
                <c:pt idx="675">
                  <c:v>-19.479262333333335</c:v>
                </c:pt>
                <c:pt idx="676">
                  <c:v>-19.632903666666667</c:v>
                </c:pt>
                <c:pt idx="677">
                  <c:v>-19.672556666666669</c:v>
                </c:pt>
                <c:pt idx="678">
                  <c:v>-19.913242333333333</c:v>
                </c:pt>
                <c:pt idx="679">
                  <c:v>-20.267819666666668</c:v>
                </c:pt>
                <c:pt idx="680">
                  <c:v>-20.582559</c:v>
                </c:pt>
                <c:pt idx="681">
                  <c:v>-20.854542666666667</c:v>
                </c:pt>
                <c:pt idx="682">
                  <c:v>-20.921845333333334</c:v>
                </c:pt>
                <c:pt idx="683">
                  <c:v>-20.863185333333334</c:v>
                </c:pt>
                <c:pt idx="684">
                  <c:v>-20.904818000000002</c:v>
                </c:pt>
                <c:pt idx="685">
                  <c:v>-21.118941333333336</c:v>
                </c:pt>
                <c:pt idx="686">
                  <c:v>-21.292151999999998</c:v>
                </c:pt>
                <c:pt idx="687">
                  <c:v>-21.441614999999999</c:v>
                </c:pt>
                <c:pt idx="688">
                  <c:v>-21.531203333333334</c:v>
                </c:pt>
                <c:pt idx="689">
                  <c:v>-21.603935666666668</c:v>
                </c:pt>
                <c:pt idx="690">
                  <c:v>-21.662817666666665</c:v>
                </c:pt>
                <c:pt idx="691">
                  <c:v>-21.732081666666669</c:v>
                </c:pt>
                <c:pt idx="692">
                  <c:v>-21.881135333333333</c:v>
                </c:pt>
                <c:pt idx="693">
                  <c:v>-21.964164666666665</c:v>
                </c:pt>
                <c:pt idx="694">
                  <c:v>-22.089415666666667</c:v>
                </c:pt>
                <c:pt idx="695">
                  <c:v>-22.268157666666667</c:v>
                </c:pt>
                <c:pt idx="696">
                  <c:v>-22.346457666666666</c:v>
                </c:pt>
                <c:pt idx="697">
                  <c:v>-22.357821333333334</c:v>
                </c:pt>
                <c:pt idx="698">
                  <c:v>-22.444958</c:v>
                </c:pt>
                <c:pt idx="699">
                  <c:v>-22.432631999999998</c:v>
                </c:pt>
                <c:pt idx="700">
                  <c:v>-22.395411333333332</c:v>
                </c:pt>
                <c:pt idx="701">
                  <c:v>-22.520792333333333</c:v>
                </c:pt>
                <c:pt idx="702">
                  <c:v>-22.773512666666665</c:v>
                </c:pt>
                <c:pt idx="703">
                  <c:v>-23.064029000000001</c:v>
                </c:pt>
                <c:pt idx="704">
                  <c:v>-23.234834000000003</c:v>
                </c:pt>
                <c:pt idx="705">
                  <c:v>-23.460637999999999</c:v>
                </c:pt>
                <c:pt idx="706">
                  <c:v>-23.849246333333337</c:v>
                </c:pt>
                <c:pt idx="707">
                  <c:v>-23.971157000000002</c:v>
                </c:pt>
                <c:pt idx="708">
                  <c:v>-23.969110666666666</c:v>
                </c:pt>
                <c:pt idx="709">
                  <c:v>-23.985213333333334</c:v>
                </c:pt>
                <c:pt idx="710">
                  <c:v>-24.171805333333335</c:v>
                </c:pt>
                <c:pt idx="711">
                  <c:v>-24.562927333333334</c:v>
                </c:pt>
                <c:pt idx="712">
                  <c:v>-24.663874333333336</c:v>
                </c:pt>
                <c:pt idx="713">
                  <c:v>-24.778936999999999</c:v>
                </c:pt>
                <c:pt idx="714">
                  <c:v>-24.803483333333332</c:v>
                </c:pt>
                <c:pt idx="715">
                  <c:v>-24.894018000000003</c:v>
                </c:pt>
                <c:pt idx="716">
                  <c:v>-24.959829333333335</c:v>
                </c:pt>
                <c:pt idx="717">
                  <c:v>-25.249840333333328</c:v>
                </c:pt>
                <c:pt idx="718">
                  <c:v>-25.633562666666666</c:v>
                </c:pt>
                <c:pt idx="719">
                  <c:v>-25.931288333333331</c:v>
                </c:pt>
                <c:pt idx="720">
                  <c:v>-25.981589666666668</c:v>
                </c:pt>
                <c:pt idx="721">
                  <c:v>-25.941766666666666</c:v>
                </c:pt>
                <c:pt idx="722">
                  <c:v>-25.75573833333333</c:v>
                </c:pt>
                <c:pt idx="723">
                  <c:v>-25.741737666666666</c:v>
                </c:pt>
                <c:pt idx="724">
                  <c:v>-25.850579333333332</c:v>
                </c:pt>
                <c:pt idx="725">
                  <c:v>-26.333566000000001</c:v>
                </c:pt>
                <c:pt idx="726">
                  <c:v>-26.653779333333333</c:v>
                </c:pt>
                <c:pt idx="727">
                  <c:v>-26.955766000000001</c:v>
                </c:pt>
                <c:pt idx="728">
                  <c:v>-27.012146333333334</c:v>
                </c:pt>
                <c:pt idx="729">
                  <c:v>-26.949217333333333</c:v>
                </c:pt>
                <c:pt idx="730">
                  <c:v>-26.950685333333336</c:v>
                </c:pt>
                <c:pt idx="731">
                  <c:v>-26.983782999999999</c:v>
                </c:pt>
                <c:pt idx="732">
                  <c:v>-27.223716</c:v>
                </c:pt>
                <c:pt idx="733">
                  <c:v>-27.238194666666669</c:v>
                </c:pt>
                <c:pt idx="734">
                  <c:v>-27.295010000000001</c:v>
                </c:pt>
                <c:pt idx="735">
                  <c:v>-27.497437000000001</c:v>
                </c:pt>
                <c:pt idx="736">
                  <c:v>-27.65418166666667</c:v>
                </c:pt>
                <c:pt idx="737">
                  <c:v>-27.598547666666665</c:v>
                </c:pt>
                <c:pt idx="738">
                  <c:v>-27.356069000000002</c:v>
                </c:pt>
                <c:pt idx="739">
                  <c:v>-27.265404</c:v>
                </c:pt>
                <c:pt idx="740">
                  <c:v>-27.314905333333332</c:v>
                </c:pt>
                <c:pt idx="741">
                  <c:v>-27.48180533333333</c:v>
                </c:pt>
                <c:pt idx="742">
                  <c:v>-27.454044333333332</c:v>
                </c:pt>
                <c:pt idx="743">
                  <c:v>-27.449392333333332</c:v>
                </c:pt>
                <c:pt idx="744">
                  <c:v>-27.465409333333337</c:v>
                </c:pt>
                <c:pt idx="745">
                  <c:v>-27.297834333333338</c:v>
                </c:pt>
                <c:pt idx="746">
                  <c:v>-27.232727666666666</c:v>
                </c:pt>
                <c:pt idx="747">
                  <c:v>-27.131451333333331</c:v>
                </c:pt>
                <c:pt idx="748">
                  <c:v>-27.415139999999997</c:v>
                </c:pt>
                <c:pt idx="749">
                  <c:v>-27.648479333333331</c:v>
                </c:pt>
                <c:pt idx="750">
                  <c:v>-27.602514333333332</c:v>
                </c:pt>
                <c:pt idx="751">
                  <c:v>-27.371583333333334</c:v>
                </c:pt>
                <c:pt idx="752">
                  <c:v>-27.238303999999999</c:v>
                </c:pt>
                <c:pt idx="753">
                  <c:v>-27.020606000000001</c:v>
                </c:pt>
                <c:pt idx="754">
                  <c:v>-26.916588999999998</c:v>
                </c:pt>
                <c:pt idx="755">
                  <c:v>-26.886414333333335</c:v>
                </c:pt>
                <c:pt idx="756">
                  <c:v>-27.040291666666665</c:v>
                </c:pt>
                <c:pt idx="757">
                  <c:v>-27.091830666666667</c:v>
                </c:pt>
                <c:pt idx="758">
                  <c:v>-26.996080333333335</c:v>
                </c:pt>
                <c:pt idx="759">
                  <c:v>-27.015870333333336</c:v>
                </c:pt>
                <c:pt idx="760">
                  <c:v>-26.953551999999998</c:v>
                </c:pt>
                <c:pt idx="761">
                  <c:v>-27.098588666666668</c:v>
                </c:pt>
                <c:pt idx="762">
                  <c:v>-26.926323333333332</c:v>
                </c:pt>
                <c:pt idx="763">
                  <c:v>-26.984842333333336</c:v>
                </c:pt>
                <c:pt idx="764">
                  <c:v>-26.692043333333334</c:v>
                </c:pt>
                <c:pt idx="765">
                  <c:v>-26.574578000000002</c:v>
                </c:pt>
                <c:pt idx="766">
                  <c:v>-26.546993000000001</c:v>
                </c:pt>
                <c:pt idx="767">
                  <c:v>-26.880284333333336</c:v>
                </c:pt>
                <c:pt idx="768">
                  <c:v>-27.112754666666671</c:v>
                </c:pt>
                <c:pt idx="769">
                  <c:v>-27.345234666666666</c:v>
                </c:pt>
                <c:pt idx="770">
                  <c:v>-27.153472666666669</c:v>
                </c:pt>
                <c:pt idx="771">
                  <c:v>-27.179682</c:v>
                </c:pt>
                <c:pt idx="772">
                  <c:v>-27.105146000000001</c:v>
                </c:pt>
                <c:pt idx="773">
                  <c:v>-27.040038666666664</c:v>
                </c:pt>
                <c:pt idx="774">
                  <c:v>-27.113042333333329</c:v>
                </c:pt>
                <c:pt idx="775">
                  <c:v>-27.088786333333331</c:v>
                </c:pt>
                <c:pt idx="776">
                  <c:v>-27.101273666666668</c:v>
                </c:pt>
                <c:pt idx="777">
                  <c:v>-26.877532333333335</c:v>
                </c:pt>
                <c:pt idx="778">
                  <c:v>-26.824331333333333</c:v>
                </c:pt>
                <c:pt idx="779">
                  <c:v>-26.857735333333334</c:v>
                </c:pt>
                <c:pt idx="780">
                  <c:v>-26.978031000000001</c:v>
                </c:pt>
                <c:pt idx="781">
                  <c:v>-27.006874</c:v>
                </c:pt>
                <c:pt idx="782">
                  <c:v>-27.027737666666667</c:v>
                </c:pt>
                <c:pt idx="783">
                  <c:v>-26.921158999999999</c:v>
                </c:pt>
                <c:pt idx="784">
                  <c:v>-26.729074999999998</c:v>
                </c:pt>
                <c:pt idx="785">
                  <c:v>-26.619662000000002</c:v>
                </c:pt>
                <c:pt idx="786">
                  <c:v>-26.782009666666667</c:v>
                </c:pt>
                <c:pt idx="787">
                  <c:v>-26.697093999999996</c:v>
                </c:pt>
                <c:pt idx="788">
                  <c:v>-26.642306000000001</c:v>
                </c:pt>
                <c:pt idx="789">
                  <c:v>-26.325934</c:v>
                </c:pt>
                <c:pt idx="790">
                  <c:v>-26.412694666666667</c:v>
                </c:pt>
                <c:pt idx="791">
                  <c:v>-26.288703666666667</c:v>
                </c:pt>
                <c:pt idx="792">
                  <c:v>-26.205898666666666</c:v>
                </c:pt>
                <c:pt idx="793">
                  <c:v>-26.196726333333331</c:v>
                </c:pt>
                <c:pt idx="794">
                  <c:v>-26.125807999999996</c:v>
                </c:pt>
                <c:pt idx="795">
                  <c:v>-26.011394666666671</c:v>
                </c:pt>
                <c:pt idx="796">
                  <c:v>-25.762487666666669</c:v>
                </c:pt>
                <c:pt idx="797">
                  <c:v>-25.654154666666667</c:v>
                </c:pt>
                <c:pt idx="798">
                  <c:v>-25.668827333333336</c:v>
                </c:pt>
                <c:pt idx="799">
                  <c:v>-25.60126</c:v>
                </c:pt>
                <c:pt idx="800">
                  <c:v>-17.077620333333332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8FF-49A2-ABF8-D37C69CA6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187423944505767"/>
          <c:y val="0.5872790901137358"/>
          <c:w val="0.29676315927622987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</a:t>
            </a:r>
            <a:r>
              <a:rPr lang="en-US" baseline="0"/>
              <a:t> Gain (dB) vs. Frequency, Vd = 3.5V</a:t>
            </a:r>
            <a:endParaRPr lang="en-US"/>
          </a:p>
        </c:rich>
      </c:tx>
      <c:layout>
        <c:manualLayout>
          <c:xMode val="edge"/>
          <c:yMode val="edge"/>
          <c:x val="0.1635441476740062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005991149622139E-2"/>
          <c:y val="0.10743073782443861"/>
          <c:w val="0.86742687652456374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 parameters (3)'!$AT$4</c:f>
              <c:strCache>
                <c:ptCount val="1"/>
                <c:pt idx="0">
                  <c:v>3.5V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(3)'!$AZ$6:$AZ$806</c:f>
              <c:numCache>
                <c:formatCode>General</c:formatCode>
                <c:ptCount val="801"/>
                <c:pt idx="0">
                  <c:v>-54.601818000000002</c:v>
                </c:pt>
                <c:pt idx="1">
                  <c:v>-64.967929666666663</c:v>
                </c:pt>
                <c:pt idx="2">
                  <c:v>-66.446405999999996</c:v>
                </c:pt>
                <c:pt idx="3">
                  <c:v>-60.095478000000007</c:v>
                </c:pt>
                <c:pt idx="4">
                  <c:v>-54.304775333333332</c:v>
                </c:pt>
                <c:pt idx="5">
                  <c:v>-49.349218999999998</c:v>
                </c:pt>
                <c:pt idx="6">
                  <c:v>-44.300814333333335</c:v>
                </c:pt>
                <c:pt idx="7">
                  <c:v>-39.669307666666668</c:v>
                </c:pt>
                <c:pt idx="8">
                  <c:v>-35.594119999999997</c:v>
                </c:pt>
                <c:pt idx="9">
                  <c:v>-32.000284999999998</c:v>
                </c:pt>
                <c:pt idx="10">
                  <c:v>-28.710097000000001</c:v>
                </c:pt>
                <c:pt idx="11">
                  <c:v>-25.659230666666669</c:v>
                </c:pt>
                <c:pt idx="12">
                  <c:v>-22.851383999999999</c:v>
                </c:pt>
                <c:pt idx="13">
                  <c:v>-20.267005666666666</c:v>
                </c:pt>
                <c:pt idx="14">
                  <c:v>-17.849476666666664</c:v>
                </c:pt>
                <c:pt idx="15">
                  <c:v>-15.595404333333335</c:v>
                </c:pt>
                <c:pt idx="16">
                  <c:v>-13.488079333333333</c:v>
                </c:pt>
                <c:pt idx="17">
                  <c:v>-11.534326566666666</c:v>
                </c:pt>
                <c:pt idx="18">
                  <c:v>-9.7305469666666671</c:v>
                </c:pt>
                <c:pt idx="19">
                  <c:v>-8.1002975999999993</c:v>
                </c:pt>
                <c:pt idx="20">
                  <c:v>-6.6625801666666655</c:v>
                </c:pt>
                <c:pt idx="21">
                  <c:v>-5.4449607333333327</c:v>
                </c:pt>
                <c:pt idx="22">
                  <c:v>-4.4445813333333328</c:v>
                </c:pt>
                <c:pt idx="23">
                  <c:v>-3.6597063333333337</c:v>
                </c:pt>
                <c:pt idx="24">
                  <c:v>-3.047139</c:v>
                </c:pt>
                <c:pt idx="25">
                  <c:v>-2.5809803666666666</c:v>
                </c:pt>
                <c:pt idx="26">
                  <c:v>-2.2192130666666667</c:v>
                </c:pt>
                <c:pt idx="27">
                  <c:v>-1.9712847</c:v>
                </c:pt>
                <c:pt idx="28">
                  <c:v>-1.8693891</c:v>
                </c:pt>
                <c:pt idx="29">
                  <c:v>-1.9892909333333335</c:v>
                </c:pt>
                <c:pt idx="30">
                  <c:v>-2.4074722333333334</c:v>
                </c:pt>
                <c:pt idx="31">
                  <c:v>-3.1599305333333336</c:v>
                </c:pt>
                <c:pt idx="32">
                  <c:v>-4.2141238000000003</c:v>
                </c:pt>
                <c:pt idx="33">
                  <c:v>-5.4796702000000002</c:v>
                </c:pt>
                <c:pt idx="34">
                  <c:v>-6.8336767999999992</c:v>
                </c:pt>
                <c:pt idx="35">
                  <c:v>-8.1755379000000001</c:v>
                </c:pt>
                <c:pt idx="36">
                  <c:v>-9.4254942666666661</c:v>
                </c:pt>
                <c:pt idx="37">
                  <c:v>-10.552718033333333</c:v>
                </c:pt>
                <c:pt idx="38">
                  <c:v>-11.524772333333333</c:v>
                </c:pt>
                <c:pt idx="39">
                  <c:v>-12.345373333333333</c:v>
                </c:pt>
                <c:pt idx="40">
                  <c:v>-13.007641333333334</c:v>
                </c:pt>
                <c:pt idx="41">
                  <c:v>-13.540110333333333</c:v>
                </c:pt>
                <c:pt idx="42">
                  <c:v>-13.946992666666665</c:v>
                </c:pt>
                <c:pt idx="43">
                  <c:v>-14.253683333333333</c:v>
                </c:pt>
                <c:pt idx="44">
                  <c:v>-14.476132333333334</c:v>
                </c:pt>
                <c:pt idx="45">
                  <c:v>-14.629946666666667</c:v>
                </c:pt>
                <c:pt idx="46">
                  <c:v>-14.719983666666666</c:v>
                </c:pt>
                <c:pt idx="47">
                  <c:v>-14.753949</c:v>
                </c:pt>
                <c:pt idx="48">
                  <c:v>-14.738771999999999</c:v>
                </c:pt>
                <c:pt idx="49">
                  <c:v>-14.680369333333331</c:v>
                </c:pt>
                <c:pt idx="50">
                  <c:v>-14.563850666666667</c:v>
                </c:pt>
                <c:pt idx="51">
                  <c:v>-14.390494666666667</c:v>
                </c:pt>
                <c:pt idx="52">
                  <c:v>-14.158173333333332</c:v>
                </c:pt>
                <c:pt idx="53">
                  <c:v>-13.865650666666667</c:v>
                </c:pt>
                <c:pt idx="54">
                  <c:v>-13.505295333333335</c:v>
                </c:pt>
                <c:pt idx="55">
                  <c:v>-13.076631000000001</c:v>
                </c:pt>
                <c:pt idx="56">
                  <c:v>-12.582692</c:v>
                </c:pt>
                <c:pt idx="57">
                  <c:v>-12.033419</c:v>
                </c:pt>
                <c:pt idx="58">
                  <c:v>-11.435808</c:v>
                </c:pt>
                <c:pt idx="59">
                  <c:v>-10.799548</c:v>
                </c:pt>
                <c:pt idx="60">
                  <c:v>-10.132951233333333</c:v>
                </c:pt>
                <c:pt idx="61">
                  <c:v>-9.4477674000000018</c:v>
                </c:pt>
                <c:pt idx="62">
                  <c:v>-8.7501306666666689</c:v>
                </c:pt>
                <c:pt idx="63">
                  <c:v>-8.0517950333333328</c:v>
                </c:pt>
                <c:pt idx="64">
                  <c:v>-7.3538939333333344</c:v>
                </c:pt>
                <c:pt idx="65">
                  <c:v>-6.6671433666666671</c:v>
                </c:pt>
                <c:pt idx="66">
                  <c:v>-5.9870265333333341</c:v>
                </c:pt>
                <c:pt idx="67">
                  <c:v>-5.3202562333333336</c:v>
                </c:pt>
                <c:pt idx="68">
                  <c:v>-4.6650066333333333</c:v>
                </c:pt>
                <c:pt idx="69">
                  <c:v>-4.0285086666666672</c:v>
                </c:pt>
                <c:pt idx="70">
                  <c:v>-3.4069552333333335</c:v>
                </c:pt>
                <c:pt idx="71">
                  <c:v>-2.8042263666666667</c:v>
                </c:pt>
                <c:pt idx="72">
                  <c:v>-2.2153125666666664</c:v>
                </c:pt>
                <c:pt idx="73">
                  <c:v>-1.6428106999999998</c:v>
                </c:pt>
                <c:pt idx="74">
                  <c:v>-1.0814731200000001</c:v>
                </c:pt>
                <c:pt idx="75">
                  <c:v>-0.5344746108666667</c:v>
                </c:pt>
                <c:pt idx="76">
                  <c:v>1.3321991333333412E-3</c:v>
                </c:pt>
                <c:pt idx="77">
                  <c:v>0.51961645246666666</c:v>
                </c:pt>
                <c:pt idx="78">
                  <c:v>1.0301297766666666</c:v>
                </c:pt>
                <c:pt idx="79">
                  <c:v>1.529101166666667</c:v>
                </c:pt>
                <c:pt idx="80">
                  <c:v>2.0221215666666663</c:v>
                </c:pt>
                <c:pt idx="81">
                  <c:v>2.5020396666666667</c:v>
                </c:pt>
                <c:pt idx="82">
                  <c:v>2.9732818666666661</c:v>
                </c:pt>
                <c:pt idx="83">
                  <c:v>3.4386686666666666</c:v>
                </c:pt>
                <c:pt idx="84">
                  <c:v>3.8984240666666672</c:v>
                </c:pt>
                <c:pt idx="85">
                  <c:v>4.3518889666666665</c:v>
                </c:pt>
                <c:pt idx="86">
                  <c:v>4.7994374999999998</c:v>
                </c:pt>
                <c:pt idx="87">
                  <c:v>5.2394793666666661</c:v>
                </c:pt>
                <c:pt idx="88">
                  <c:v>5.6765074666666671</c:v>
                </c:pt>
                <c:pt idx="89">
                  <c:v>6.1075771666666663</c:v>
                </c:pt>
                <c:pt idx="90">
                  <c:v>6.5330952000000009</c:v>
                </c:pt>
                <c:pt idx="91">
                  <c:v>6.955820066666667</c:v>
                </c:pt>
                <c:pt idx="92">
                  <c:v>7.3723293666666665</c:v>
                </c:pt>
                <c:pt idx="93">
                  <c:v>7.7869683666666667</c:v>
                </c:pt>
                <c:pt idx="94">
                  <c:v>8.1913742999999997</c:v>
                </c:pt>
                <c:pt idx="95">
                  <c:v>8.590637833333334</c:v>
                </c:pt>
                <c:pt idx="96">
                  <c:v>8.9862407000000015</c:v>
                </c:pt>
                <c:pt idx="97">
                  <c:v>9.3812809000000001</c:v>
                </c:pt>
                <c:pt idx="98">
                  <c:v>9.7736607000000006</c:v>
                </c:pt>
                <c:pt idx="99">
                  <c:v>10.156758933333334</c:v>
                </c:pt>
                <c:pt idx="100">
                  <c:v>10.531584000000001</c:v>
                </c:pt>
                <c:pt idx="101">
                  <c:v>10.900053666666667</c:v>
                </c:pt>
                <c:pt idx="102">
                  <c:v>11.263666000000001</c:v>
                </c:pt>
                <c:pt idx="103">
                  <c:v>11.623817000000001</c:v>
                </c:pt>
                <c:pt idx="104">
                  <c:v>11.975996333333335</c:v>
                </c:pt>
                <c:pt idx="105">
                  <c:v>12.323866000000001</c:v>
                </c:pt>
                <c:pt idx="106">
                  <c:v>12.662159000000001</c:v>
                </c:pt>
                <c:pt idx="107">
                  <c:v>12.995094999999999</c:v>
                </c:pt>
                <c:pt idx="108">
                  <c:v>13.322301666666668</c:v>
                </c:pt>
                <c:pt idx="109">
                  <c:v>13.643622000000001</c:v>
                </c:pt>
                <c:pt idx="110">
                  <c:v>13.955371999999999</c:v>
                </c:pt>
                <c:pt idx="111">
                  <c:v>14.261227666666665</c:v>
                </c:pt>
                <c:pt idx="112">
                  <c:v>14.559696000000001</c:v>
                </c:pt>
                <c:pt idx="113">
                  <c:v>14.853769666666665</c:v>
                </c:pt>
                <c:pt idx="114">
                  <c:v>15.137945666666667</c:v>
                </c:pt>
                <c:pt idx="115">
                  <c:v>15.416856000000001</c:v>
                </c:pt>
                <c:pt idx="116">
                  <c:v>15.689953333333335</c:v>
                </c:pt>
                <c:pt idx="117">
                  <c:v>15.955829333333332</c:v>
                </c:pt>
                <c:pt idx="118">
                  <c:v>16.210542999999998</c:v>
                </c:pt>
                <c:pt idx="119">
                  <c:v>16.46405833333333</c:v>
                </c:pt>
                <c:pt idx="120">
                  <c:v>16.710449666666666</c:v>
                </c:pt>
                <c:pt idx="121">
                  <c:v>16.953879999999998</c:v>
                </c:pt>
                <c:pt idx="122">
                  <c:v>17.182966666666665</c:v>
                </c:pt>
                <c:pt idx="123">
                  <c:v>17.411222333333331</c:v>
                </c:pt>
                <c:pt idx="124">
                  <c:v>17.634125333333333</c:v>
                </c:pt>
                <c:pt idx="125">
                  <c:v>17.851736666666664</c:v>
                </c:pt>
                <c:pt idx="126">
                  <c:v>18.059140666666668</c:v>
                </c:pt>
                <c:pt idx="127">
                  <c:v>18.259140333333331</c:v>
                </c:pt>
                <c:pt idx="128">
                  <c:v>18.453742666666667</c:v>
                </c:pt>
                <c:pt idx="129">
                  <c:v>18.651002333333334</c:v>
                </c:pt>
                <c:pt idx="130">
                  <c:v>18.839528333333334</c:v>
                </c:pt>
                <c:pt idx="131">
                  <c:v>19.022990000000004</c:v>
                </c:pt>
                <c:pt idx="132">
                  <c:v>19.196236333333331</c:v>
                </c:pt>
                <c:pt idx="133">
                  <c:v>19.358613333333334</c:v>
                </c:pt>
                <c:pt idx="134">
                  <c:v>19.521101999999999</c:v>
                </c:pt>
                <c:pt idx="135">
                  <c:v>19.672613000000002</c:v>
                </c:pt>
                <c:pt idx="136">
                  <c:v>19.825401333333332</c:v>
                </c:pt>
                <c:pt idx="137">
                  <c:v>19.970268999999998</c:v>
                </c:pt>
                <c:pt idx="138">
                  <c:v>20.111316666666667</c:v>
                </c:pt>
                <c:pt idx="139">
                  <c:v>20.248428333333333</c:v>
                </c:pt>
                <c:pt idx="140">
                  <c:v>20.378440333333334</c:v>
                </c:pt>
                <c:pt idx="141">
                  <c:v>20.497859000000002</c:v>
                </c:pt>
                <c:pt idx="142">
                  <c:v>20.618030666666666</c:v>
                </c:pt>
                <c:pt idx="143">
                  <c:v>20.722904333333332</c:v>
                </c:pt>
                <c:pt idx="144">
                  <c:v>20.837870333333331</c:v>
                </c:pt>
                <c:pt idx="145">
                  <c:v>20.943423666666664</c:v>
                </c:pt>
                <c:pt idx="146">
                  <c:v>21.045912333333334</c:v>
                </c:pt>
                <c:pt idx="147">
                  <c:v>21.144127999999998</c:v>
                </c:pt>
                <c:pt idx="148">
                  <c:v>21.231087333333335</c:v>
                </c:pt>
                <c:pt idx="149">
                  <c:v>21.325049666666668</c:v>
                </c:pt>
                <c:pt idx="150">
                  <c:v>21.409902000000002</c:v>
                </c:pt>
                <c:pt idx="151">
                  <c:v>21.491339999999997</c:v>
                </c:pt>
                <c:pt idx="152">
                  <c:v>21.574154666666669</c:v>
                </c:pt>
                <c:pt idx="153">
                  <c:v>21.653520666666665</c:v>
                </c:pt>
                <c:pt idx="154">
                  <c:v>21.725782333333331</c:v>
                </c:pt>
                <c:pt idx="155">
                  <c:v>21.798590999999998</c:v>
                </c:pt>
                <c:pt idx="156">
                  <c:v>21.849348666666668</c:v>
                </c:pt>
                <c:pt idx="157">
                  <c:v>21.922369</c:v>
                </c:pt>
                <c:pt idx="158">
                  <c:v>21.971743666666669</c:v>
                </c:pt>
                <c:pt idx="159">
                  <c:v>22.03395433333333</c:v>
                </c:pt>
                <c:pt idx="160">
                  <c:v>22.081377333333336</c:v>
                </c:pt>
                <c:pt idx="161">
                  <c:v>22.135175333333333</c:v>
                </c:pt>
                <c:pt idx="162">
                  <c:v>22.186378999999999</c:v>
                </c:pt>
                <c:pt idx="163">
                  <c:v>22.238819666666668</c:v>
                </c:pt>
                <c:pt idx="164">
                  <c:v>22.283423666666668</c:v>
                </c:pt>
                <c:pt idx="165">
                  <c:v>22.339641333333333</c:v>
                </c:pt>
                <c:pt idx="166">
                  <c:v>22.373606333333331</c:v>
                </c:pt>
                <c:pt idx="167">
                  <c:v>22.413518999999997</c:v>
                </c:pt>
                <c:pt idx="168">
                  <c:v>22.447354000000001</c:v>
                </c:pt>
                <c:pt idx="169">
                  <c:v>22.479832333333334</c:v>
                </c:pt>
                <c:pt idx="170">
                  <c:v>22.516878000000002</c:v>
                </c:pt>
                <c:pt idx="171">
                  <c:v>22.535492000000001</c:v>
                </c:pt>
                <c:pt idx="172">
                  <c:v>22.573144333333332</c:v>
                </c:pt>
                <c:pt idx="173">
                  <c:v>22.597261666666668</c:v>
                </c:pt>
                <c:pt idx="174">
                  <c:v>22.622944666666669</c:v>
                </c:pt>
                <c:pt idx="175">
                  <c:v>22.638957333333334</c:v>
                </c:pt>
                <c:pt idx="176">
                  <c:v>22.654752666666667</c:v>
                </c:pt>
                <c:pt idx="177">
                  <c:v>22.659568666666669</c:v>
                </c:pt>
                <c:pt idx="178">
                  <c:v>22.666718000000003</c:v>
                </c:pt>
                <c:pt idx="179">
                  <c:v>22.665267</c:v>
                </c:pt>
                <c:pt idx="180">
                  <c:v>22.670321000000001</c:v>
                </c:pt>
                <c:pt idx="181">
                  <c:v>22.671586333333334</c:v>
                </c:pt>
                <c:pt idx="182">
                  <c:v>22.668552000000002</c:v>
                </c:pt>
                <c:pt idx="183">
                  <c:v>22.667123333333336</c:v>
                </c:pt>
                <c:pt idx="184">
                  <c:v>22.652993666666664</c:v>
                </c:pt>
                <c:pt idx="185">
                  <c:v>22.643215999999999</c:v>
                </c:pt>
                <c:pt idx="186">
                  <c:v>22.632829666666666</c:v>
                </c:pt>
                <c:pt idx="187">
                  <c:v>22.612565333333333</c:v>
                </c:pt>
                <c:pt idx="188">
                  <c:v>22.596571333333333</c:v>
                </c:pt>
                <c:pt idx="189">
                  <c:v>22.57007466666667</c:v>
                </c:pt>
                <c:pt idx="190">
                  <c:v>22.55173933333333</c:v>
                </c:pt>
                <c:pt idx="191">
                  <c:v>22.524808333333329</c:v>
                </c:pt>
                <c:pt idx="192">
                  <c:v>22.497696666666666</c:v>
                </c:pt>
                <c:pt idx="193">
                  <c:v>22.470358666666669</c:v>
                </c:pt>
                <c:pt idx="194">
                  <c:v>22.440546000000001</c:v>
                </c:pt>
                <c:pt idx="195">
                  <c:v>22.397999999999996</c:v>
                </c:pt>
                <c:pt idx="196">
                  <c:v>22.361474333333334</c:v>
                </c:pt>
                <c:pt idx="197">
                  <c:v>22.314886333333334</c:v>
                </c:pt>
                <c:pt idx="198">
                  <c:v>22.283810333333331</c:v>
                </c:pt>
                <c:pt idx="199">
                  <c:v>22.239545000000003</c:v>
                </c:pt>
                <c:pt idx="200">
                  <c:v>22.194706333333333</c:v>
                </c:pt>
                <c:pt idx="201">
                  <c:v>22.151315666666665</c:v>
                </c:pt>
                <c:pt idx="202">
                  <c:v>22.105772666666667</c:v>
                </c:pt>
                <c:pt idx="203">
                  <c:v>22.061960666666664</c:v>
                </c:pt>
                <c:pt idx="204">
                  <c:v>22.007518333333334</c:v>
                </c:pt>
                <c:pt idx="205">
                  <c:v>21.951937000000001</c:v>
                </c:pt>
                <c:pt idx="206">
                  <c:v>21.903485333333332</c:v>
                </c:pt>
                <c:pt idx="207">
                  <c:v>21.854039999999998</c:v>
                </c:pt>
                <c:pt idx="208">
                  <c:v>21.805530999999998</c:v>
                </c:pt>
                <c:pt idx="209">
                  <c:v>21.756040333333335</c:v>
                </c:pt>
                <c:pt idx="210">
                  <c:v>21.702070000000003</c:v>
                </c:pt>
                <c:pt idx="211">
                  <c:v>21.65173466666667</c:v>
                </c:pt>
                <c:pt idx="212">
                  <c:v>21.598964333333331</c:v>
                </c:pt>
                <c:pt idx="213">
                  <c:v>21.550393666666668</c:v>
                </c:pt>
                <c:pt idx="214">
                  <c:v>21.505960666666667</c:v>
                </c:pt>
                <c:pt idx="215">
                  <c:v>21.458194666666667</c:v>
                </c:pt>
                <c:pt idx="216">
                  <c:v>21.412749000000002</c:v>
                </c:pt>
                <c:pt idx="217">
                  <c:v>21.367412333333334</c:v>
                </c:pt>
                <c:pt idx="218">
                  <c:v>21.322824333333333</c:v>
                </c:pt>
                <c:pt idx="219">
                  <c:v>21.281690333333334</c:v>
                </c:pt>
                <c:pt idx="220">
                  <c:v>21.237814999999998</c:v>
                </c:pt>
                <c:pt idx="221">
                  <c:v>21.200071000000001</c:v>
                </c:pt>
                <c:pt idx="222">
                  <c:v>21.167691333333334</c:v>
                </c:pt>
                <c:pt idx="223">
                  <c:v>21.134285000000002</c:v>
                </c:pt>
                <c:pt idx="224">
                  <c:v>21.103597666666666</c:v>
                </c:pt>
                <c:pt idx="225">
                  <c:v>21.066872333333333</c:v>
                </c:pt>
                <c:pt idx="226">
                  <c:v>21.034214000000002</c:v>
                </c:pt>
                <c:pt idx="227">
                  <c:v>21.002329666666665</c:v>
                </c:pt>
                <c:pt idx="228">
                  <c:v>20.973315666666664</c:v>
                </c:pt>
                <c:pt idx="229">
                  <c:v>20.946861999999999</c:v>
                </c:pt>
                <c:pt idx="230">
                  <c:v>20.924096000000002</c:v>
                </c:pt>
                <c:pt idx="231">
                  <c:v>20.901112333333334</c:v>
                </c:pt>
                <c:pt idx="232">
                  <c:v>20.884153333333334</c:v>
                </c:pt>
                <c:pt idx="233">
                  <c:v>20.860479333333334</c:v>
                </c:pt>
                <c:pt idx="234">
                  <c:v>20.844456333333333</c:v>
                </c:pt>
                <c:pt idx="235">
                  <c:v>20.826454333333334</c:v>
                </c:pt>
                <c:pt idx="236">
                  <c:v>20.812252666666666</c:v>
                </c:pt>
                <c:pt idx="237">
                  <c:v>20.800436000000001</c:v>
                </c:pt>
                <c:pt idx="238">
                  <c:v>20.788349</c:v>
                </c:pt>
                <c:pt idx="239">
                  <c:v>20.779075000000002</c:v>
                </c:pt>
                <c:pt idx="240">
                  <c:v>20.769480999999999</c:v>
                </c:pt>
                <c:pt idx="241">
                  <c:v>20.761278000000001</c:v>
                </c:pt>
                <c:pt idx="242">
                  <c:v>20.760605333333331</c:v>
                </c:pt>
                <c:pt idx="243">
                  <c:v>20.756780666666668</c:v>
                </c:pt>
                <c:pt idx="244">
                  <c:v>20.753356</c:v>
                </c:pt>
                <c:pt idx="245">
                  <c:v>20.749990666666665</c:v>
                </c:pt>
                <c:pt idx="246">
                  <c:v>20.746954666666667</c:v>
                </c:pt>
                <c:pt idx="247">
                  <c:v>20.753069333333332</c:v>
                </c:pt>
                <c:pt idx="248">
                  <c:v>20.751654666666667</c:v>
                </c:pt>
                <c:pt idx="249">
                  <c:v>20.756572666666667</c:v>
                </c:pt>
                <c:pt idx="250">
                  <c:v>20.757424666666665</c:v>
                </c:pt>
                <c:pt idx="251">
                  <c:v>20.763229999999997</c:v>
                </c:pt>
                <c:pt idx="252">
                  <c:v>20.769991999999998</c:v>
                </c:pt>
                <c:pt idx="253">
                  <c:v>20.777439666666666</c:v>
                </c:pt>
                <c:pt idx="254">
                  <c:v>20.785585333333334</c:v>
                </c:pt>
                <c:pt idx="255">
                  <c:v>20.797507</c:v>
                </c:pt>
                <c:pt idx="256">
                  <c:v>20.807895666666667</c:v>
                </c:pt>
                <c:pt idx="257">
                  <c:v>20.821144</c:v>
                </c:pt>
                <c:pt idx="258">
                  <c:v>20.83282766666667</c:v>
                </c:pt>
                <c:pt idx="259">
                  <c:v>20.846366666666668</c:v>
                </c:pt>
                <c:pt idx="260">
                  <c:v>20.863357333333333</c:v>
                </c:pt>
                <c:pt idx="261">
                  <c:v>20.877916333333332</c:v>
                </c:pt>
                <c:pt idx="262">
                  <c:v>20.895600666666667</c:v>
                </c:pt>
                <c:pt idx="263">
                  <c:v>20.911497999999998</c:v>
                </c:pt>
                <c:pt idx="264">
                  <c:v>20.931825</c:v>
                </c:pt>
                <c:pt idx="265">
                  <c:v>20.951343666666666</c:v>
                </c:pt>
                <c:pt idx="266">
                  <c:v>20.973202333333333</c:v>
                </c:pt>
                <c:pt idx="267">
                  <c:v>20.993890666666665</c:v>
                </c:pt>
                <c:pt idx="268">
                  <c:v>21.021677333333333</c:v>
                </c:pt>
                <c:pt idx="269">
                  <c:v>21.044784333333332</c:v>
                </c:pt>
                <c:pt idx="270">
                  <c:v>21.073600666666668</c:v>
                </c:pt>
                <c:pt idx="271">
                  <c:v>21.096886999999999</c:v>
                </c:pt>
                <c:pt idx="272">
                  <c:v>21.127578</c:v>
                </c:pt>
                <c:pt idx="273">
                  <c:v>21.156155333333334</c:v>
                </c:pt>
                <c:pt idx="274">
                  <c:v>21.184555</c:v>
                </c:pt>
                <c:pt idx="275">
                  <c:v>21.212748999999999</c:v>
                </c:pt>
                <c:pt idx="276">
                  <c:v>21.240228666666667</c:v>
                </c:pt>
                <c:pt idx="277">
                  <c:v>21.269850333333334</c:v>
                </c:pt>
                <c:pt idx="278">
                  <c:v>21.302402333333333</c:v>
                </c:pt>
                <c:pt idx="279">
                  <c:v>21.333362333333337</c:v>
                </c:pt>
                <c:pt idx="280">
                  <c:v>21.359784999999999</c:v>
                </c:pt>
                <c:pt idx="281">
                  <c:v>21.384628333333335</c:v>
                </c:pt>
                <c:pt idx="282">
                  <c:v>21.401930000000004</c:v>
                </c:pt>
                <c:pt idx="283">
                  <c:v>21.429802666666664</c:v>
                </c:pt>
                <c:pt idx="284">
                  <c:v>21.447796999999998</c:v>
                </c:pt>
                <c:pt idx="285">
                  <c:v>21.472377000000005</c:v>
                </c:pt>
                <c:pt idx="286">
                  <c:v>21.485643999999997</c:v>
                </c:pt>
                <c:pt idx="287">
                  <c:v>21.499266333333335</c:v>
                </c:pt>
                <c:pt idx="288">
                  <c:v>21.510948666666668</c:v>
                </c:pt>
                <c:pt idx="289">
                  <c:v>21.521125666666666</c:v>
                </c:pt>
                <c:pt idx="290">
                  <c:v>21.526792333333333</c:v>
                </c:pt>
                <c:pt idx="291">
                  <c:v>21.528389666666666</c:v>
                </c:pt>
                <c:pt idx="292">
                  <c:v>21.524963333333332</c:v>
                </c:pt>
                <c:pt idx="293">
                  <c:v>21.523233666666666</c:v>
                </c:pt>
                <c:pt idx="294">
                  <c:v>21.516504333333334</c:v>
                </c:pt>
                <c:pt idx="295">
                  <c:v>21.506562000000002</c:v>
                </c:pt>
                <c:pt idx="296">
                  <c:v>21.493436666666668</c:v>
                </c:pt>
                <c:pt idx="297">
                  <c:v>21.476255333333331</c:v>
                </c:pt>
                <c:pt idx="298">
                  <c:v>21.460149666666666</c:v>
                </c:pt>
                <c:pt idx="299">
                  <c:v>21.440104666666667</c:v>
                </c:pt>
                <c:pt idx="300">
                  <c:v>21.418640666666665</c:v>
                </c:pt>
                <c:pt idx="301">
                  <c:v>21.397926666666667</c:v>
                </c:pt>
                <c:pt idx="302">
                  <c:v>21.371847666666667</c:v>
                </c:pt>
                <c:pt idx="303">
                  <c:v>21.345403000000001</c:v>
                </c:pt>
                <c:pt idx="304">
                  <c:v>21.314426666666666</c:v>
                </c:pt>
                <c:pt idx="305">
                  <c:v>21.288132000000001</c:v>
                </c:pt>
                <c:pt idx="306">
                  <c:v>21.261672000000001</c:v>
                </c:pt>
                <c:pt idx="307">
                  <c:v>21.234223333333333</c:v>
                </c:pt>
                <c:pt idx="308">
                  <c:v>21.204271000000002</c:v>
                </c:pt>
                <c:pt idx="309">
                  <c:v>21.172267666666666</c:v>
                </c:pt>
                <c:pt idx="310">
                  <c:v>21.139343999999998</c:v>
                </c:pt>
                <c:pt idx="311">
                  <c:v>21.108488666666666</c:v>
                </c:pt>
                <c:pt idx="312">
                  <c:v>21.079550999999999</c:v>
                </c:pt>
                <c:pt idx="313">
                  <c:v>21.05567933333333</c:v>
                </c:pt>
                <c:pt idx="314">
                  <c:v>21.032161666666667</c:v>
                </c:pt>
                <c:pt idx="315">
                  <c:v>21.009540333333334</c:v>
                </c:pt>
                <c:pt idx="316">
                  <c:v>20.990027666666666</c:v>
                </c:pt>
                <c:pt idx="317">
                  <c:v>20.972086666666666</c:v>
                </c:pt>
                <c:pt idx="318">
                  <c:v>20.953109333333334</c:v>
                </c:pt>
                <c:pt idx="319">
                  <c:v>20.931443666666667</c:v>
                </c:pt>
                <c:pt idx="320">
                  <c:v>20.916178333333335</c:v>
                </c:pt>
                <c:pt idx="321">
                  <c:v>20.904129666666666</c:v>
                </c:pt>
                <c:pt idx="322">
                  <c:v>20.895762333333334</c:v>
                </c:pt>
                <c:pt idx="323">
                  <c:v>20.880030666666666</c:v>
                </c:pt>
                <c:pt idx="324">
                  <c:v>20.871816666666668</c:v>
                </c:pt>
                <c:pt idx="325">
                  <c:v>20.863083333333332</c:v>
                </c:pt>
                <c:pt idx="326">
                  <c:v>20.858020666666665</c:v>
                </c:pt>
                <c:pt idx="327">
                  <c:v>20.850131999999999</c:v>
                </c:pt>
                <c:pt idx="328">
                  <c:v>20.841283333333333</c:v>
                </c:pt>
                <c:pt idx="329">
                  <c:v>20.847374666666667</c:v>
                </c:pt>
                <c:pt idx="330">
                  <c:v>20.851176666666667</c:v>
                </c:pt>
                <c:pt idx="331">
                  <c:v>20.861215000000001</c:v>
                </c:pt>
                <c:pt idx="332">
                  <c:v>20.855030000000003</c:v>
                </c:pt>
                <c:pt idx="333">
                  <c:v>20.852800333333334</c:v>
                </c:pt>
                <c:pt idx="334">
                  <c:v>20.852666666666668</c:v>
                </c:pt>
                <c:pt idx="335">
                  <c:v>20.855047666666668</c:v>
                </c:pt>
                <c:pt idx="336">
                  <c:v>20.861885000000001</c:v>
                </c:pt>
                <c:pt idx="337">
                  <c:v>20.859131666666666</c:v>
                </c:pt>
                <c:pt idx="338">
                  <c:v>20.859702666666667</c:v>
                </c:pt>
                <c:pt idx="339">
                  <c:v>20.858999999999998</c:v>
                </c:pt>
                <c:pt idx="340">
                  <c:v>20.860209000000001</c:v>
                </c:pt>
                <c:pt idx="341">
                  <c:v>20.862389666666669</c:v>
                </c:pt>
                <c:pt idx="342">
                  <c:v>20.856525999999999</c:v>
                </c:pt>
                <c:pt idx="343">
                  <c:v>20.855029333333334</c:v>
                </c:pt>
                <c:pt idx="344">
                  <c:v>20.852464666666666</c:v>
                </c:pt>
                <c:pt idx="345">
                  <c:v>20.854693666666666</c:v>
                </c:pt>
                <c:pt idx="346">
                  <c:v>20.851770999999999</c:v>
                </c:pt>
                <c:pt idx="347">
                  <c:v>20.846557666666666</c:v>
                </c:pt>
                <c:pt idx="348">
                  <c:v>20.840952999999999</c:v>
                </c:pt>
                <c:pt idx="349">
                  <c:v>20.826280000000001</c:v>
                </c:pt>
                <c:pt idx="350">
                  <c:v>20.813293333333334</c:v>
                </c:pt>
                <c:pt idx="351">
                  <c:v>20.796376666666664</c:v>
                </c:pt>
                <c:pt idx="352">
                  <c:v>20.777092</c:v>
                </c:pt>
                <c:pt idx="353">
                  <c:v>20.754289</c:v>
                </c:pt>
                <c:pt idx="354">
                  <c:v>20.729353</c:v>
                </c:pt>
                <c:pt idx="355">
                  <c:v>20.714737</c:v>
                </c:pt>
                <c:pt idx="356">
                  <c:v>20.690059333333334</c:v>
                </c:pt>
                <c:pt idx="357">
                  <c:v>20.666596333333334</c:v>
                </c:pt>
                <c:pt idx="358">
                  <c:v>20.627317666666666</c:v>
                </c:pt>
                <c:pt idx="359">
                  <c:v>20.588399999999996</c:v>
                </c:pt>
                <c:pt idx="360">
                  <c:v>20.553225333333334</c:v>
                </c:pt>
                <c:pt idx="361">
                  <c:v>20.526206999999999</c:v>
                </c:pt>
                <c:pt idx="362">
                  <c:v>20.500931333333334</c:v>
                </c:pt>
                <c:pt idx="363">
                  <c:v>20.450976333333333</c:v>
                </c:pt>
                <c:pt idx="364">
                  <c:v>20.393875000000005</c:v>
                </c:pt>
                <c:pt idx="365">
                  <c:v>20.339925666666669</c:v>
                </c:pt>
                <c:pt idx="366">
                  <c:v>20.298220333333337</c:v>
                </c:pt>
                <c:pt idx="367">
                  <c:v>20.257219333333335</c:v>
                </c:pt>
                <c:pt idx="368">
                  <c:v>20.195305666666666</c:v>
                </c:pt>
                <c:pt idx="369">
                  <c:v>20.129359666666669</c:v>
                </c:pt>
                <c:pt idx="370">
                  <c:v>20.059141</c:v>
                </c:pt>
                <c:pt idx="371">
                  <c:v>19.999603666666665</c:v>
                </c:pt>
                <c:pt idx="372">
                  <c:v>19.933198000000001</c:v>
                </c:pt>
                <c:pt idx="373">
                  <c:v>19.869834666666666</c:v>
                </c:pt>
                <c:pt idx="374">
                  <c:v>19.800138333333333</c:v>
                </c:pt>
                <c:pt idx="375">
                  <c:v>19.729598333333332</c:v>
                </c:pt>
                <c:pt idx="376">
                  <c:v>19.65275766666667</c:v>
                </c:pt>
                <c:pt idx="377">
                  <c:v>19.575786000000001</c:v>
                </c:pt>
                <c:pt idx="378">
                  <c:v>19.495238666666665</c:v>
                </c:pt>
                <c:pt idx="379">
                  <c:v>19.414367666666664</c:v>
                </c:pt>
                <c:pt idx="380">
                  <c:v>19.328256666666665</c:v>
                </c:pt>
                <c:pt idx="381">
                  <c:v>19.240485666666668</c:v>
                </c:pt>
                <c:pt idx="382">
                  <c:v>19.161164000000003</c:v>
                </c:pt>
                <c:pt idx="383">
                  <c:v>19.067656666666668</c:v>
                </c:pt>
                <c:pt idx="384">
                  <c:v>18.974115000000001</c:v>
                </c:pt>
                <c:pt idx="385">
                  <c:v>18.863483333333335</c:v>
                </c:pt>
                <c:pt idx="386">
                  <c:v>18.766392999999997</c:v>
                </c:pt>
                <c:pt idx="387">
                  <c:v>18.658685333333334</c:v>
                </c:pt>
                <c:pt idx="388">
                  <c:v>18.548615333333331</c:v>
                </c:pt>
                <c:pt idx="389">
                  <c:v>18.438364333333336</c:v>
                </c:pt>
                <c:pt idx="390">
                  <c:v>18.331552000000002</c:v>
                </c:pt>
                <c:pt idx="391">
                  <c:v>18.220120333333334</c:v>
                </c:pt>
                <c:pt idx="392">
                  <c:v>18.094908999999998</c:v>
                </c:pt>
                <c:pt idx="393">
                  <c:v>17.970828333333333</c:v>
                </c:pt>
                <c:pt idx="394">
                  <c:v>17.846721333333335</c:v>
                </c:pt>
                <c:pt idx="395">
                  <c:v>17.725514</c:v>
                </c:pt>
                <c:pt idx="396">
                  <c:v>17.600335999999999</c:v>
                </c:pt>
                <c:pt idx="397">
                  <c:v>17.478806333333335</c:v>
                </c:pt>
                <c:pt idx="398">
                  <c:v>17.355427000000002</c:v>
                </c:pt>
                <c:pt idx="399">
                  <c:v>17.233365000000003</c:v>
                </c:pt>
                <c:pt idx="400">
                  <c:v>17.114298000000002</c:v>
                </c:pt>
                <c:pt idx="401">
                  <c:v>16.990516</c:v>
                </c:pt>
                <c:pt idx="402">
                  <c:v>16.873810333333335</c:v>
                </c:pt>
                <c:pt idx="403">
                  <c:v>16.752247333333333</c:v>
                </c:pt>
                <c:pt idx="404">
                  <c:v>16.658459666666669</c:v>
                </c:pt>
                <c:pt idx="405">
                  <c:v>16.565422333333334</c:v>
                </c:pt>
                <c:pt idx="406">
                  <c:v>16.462238666666668</c:v>
                </c:pt>
                <c:pt idx="407">
                  <c:v>16.336364666666668</c:v>
                </c:pt>
                <c:pt idx="408">
                  <c:v>16.214327000000001</c:v>
                </c:pt>
                <c:pt idx="409">
                  <c:v>16.122857666666665</c:v>
                </c:pt>
                <c:pt idx="410">
                  <c:v>16.041543999999998</c:v>
                </c:pt>
                <c:pt idx="411">
                  <c:v>15.958879000000001</c:v>
                </c:pt>
                <c:pt idx="412">
                  <c:v>15.864659333333334</c:v>
                </c:pt>
                <c:pt idx="413">
                  <c:v>15.771318333333333</c:v>
                </c:pt>
                <c:pt idx="414">
                  <c:v>15.680442666666666</c:v>
                </c:pt>
                <c:pt idx="415">
                  <c:v>15.599485</c:v>
                </c:pt>
                <c:pt idx="416">
                  <c:v>15.520787666666665</c:v>
                </c:pt>
                <c:pt idx="417">
                  <c:v>15.444627333333331</c:v>
                </c:pt>
                <c:pt idx="418">
                  <c:v>15.360587666666666</c:v>
                </c:pt>
                <c:pt idx="419">
                  <c:v>15.295284000000001</c:v>
                </c:pt>
                <c:pt idx="420">
                  <c:v>15.222684000000001</c:v>
                </c:pt>
                <c:pt idx="421">
                  <c:v>15.152569333333332</c:v>
                </c:pt>
                <c:pt idx="422">
                  <c:v>15.078586666666666</c:v>
                </c:pt>
                <c:pt idx="423">
                  <c:v>15.015667333333333</c:v>
                </c:pt>
                <c:pt idx="424">
                  <c:v>14.956388333333335</c:v>
                </c:pt>
                <c:pt idx="425">
                  <c:v>14.898688333333332</c:v>
                </c:pt>
                <c:pt idx="426">
                  <c:v>14.844916333333332</c:v>
                </c:pt>
                <c:pt idx="427">
                  <c:v>14.797640000000001</c:v>
                </c:pt>
                <c:pt idx="428">
                  <c:v>14.742971000000002</c:v>
                </c:pt>
                <c:pt idx="429">
                  <c:v>14.686042666666665</c:v>
                </c:pt>
                <c:pt idx="430">
                  <c:v>14.621315000000001</c:v>
                </c:pt>
                <c:pt idx="431">
                  <c:v>14.570288</c:v>
                </c:pt>
                <c:pt idx="432">
                  <c:v>14.503941666666668</c:v>
                </c:pt>
                <c:pt idx="433">
                  <c:v>14.459733333333332</c:v>
                </c:pt>
                <c:pt idx="434">
                  <c:v>14.395345666666666</c:v>
                </c:pt>
                <c:pt idx="435">
                  <c:v>14.360148000000001</c:v>
                </c:pt>
                <c:pt idx="436">
                  <c:v>14.294515666666667</c:v>
                </c:pt>
                <c:pt idx="437">
                  <c:v>14.234699000000001</c:v>
                </c:pt>
                <c:pt idx="438">
                  <c:v>14.167586</c:v>
                </c:pt>
                <c:pt idx="439">
                  <c:v>14.111933333333333</c:v>
                </c:pt>
                <c:pt idx="440">
                  <c:v>14.044428999999999</c:v>
                </c:pt>
                <c:pt idx="441">
                  <c:v>13.985617333333332</c:v>
                </c:pt>
                <c:pt idx="442">
                  <c:v>13.922251666666666</c:v>
                </c:pt>
                <c:pt idx="443">
                  <c:v>13.878486000000001</c:v>
                </c:pt>
                <c:pt idx="444">
                  <c:v>13.825066666666666</c:v>
                </c:pt>
                <c:pt idx="445">
                  <c:v>13.787861666666666</c:v>
                </c:pt>
                <c:pt idx="446">
                  <c:v>13.732708333333333</c:v>
                </c:pt>
                <c:pt idx="447">
                  <c:v>13.679539999999998</c:v>
                </c:pt>
                <c:pt idx="448">
                  <c:v>13.626403666666667</c:v>
                </c:pt>
                <c:pt idx="449">
                  <c:v>13.587096000000001</c:v>
                </c:pt>
                <c:pt idx="450">
                  <c:v>13.555251</c:v>
                </c:pt>
                <c:pt idx="451">
                  <c:v>13.533985666666666</c:v>
                </c:pt>
                <c:pt idx="452">
                  <c:v>13.521645999999999</c:v>
                </c:pt>
                <c:pt idx="453">
                  <c:v>13.504951333333333</c:v>
                </c:pt>
                <c:pt idx="454">
                  <c:v>13.481138333333334</c:v>
                </c:pt>
                <c:pt idx="455">
                  <c:v>13.470129333333333</c:v>
                </c:pt>
                <c:pt idx="456">
                  <c:v>13.460383666666667</c:v>
                </c:pt>
                <c:pt idx="457">
                  <c:v>13.454110999999999</c:v>
                </c:pt>
                <c:pt idx="458">
                  <c:v>13.446792</c:v>
                </c:pt>
                <c:pt idx="459">
                  <c:v>13.447122333333333</c:v>
                </c:pt>
                <c:pt idx="460">
                  <c:v>13.465890333333334</c:v>
                </c:pt>
                <c:pt idx="461">
                  <c:v>13.497971333333332</c:v>
                </c:pt>
                <c:pt idx="462">
                  <c:v>13.531442333333333</c:v>
                </c:pt>
                <c:pt idx="463">
                  <c:v>13.544987999999998</c:v>
                </c:pt>
                <c:pt idx="464">
                  <c:v>13.557853666666666</c:v>
                </c:pt>
                <c:pt idx="465">
                  <c:v>13.575548333333336</c:v>
                </c:pt>
                <c:pt idx="466">
                  <c:v>13.601706999999999</c:v>
                </c:pt>
                <c:pt idx="467">
                  <c:v>13.606063333333333</c:v>
                </c:pt>
                <c:pt idx="468">
                  <c:v>13.607010666666667</c:v>
                </c:pt>
                <c:pt idx="469">
                  <c:v>13.601188</c:v>
                </c:pt>
                <c:pt idx="470">
                  <c:v>13.587499333333334</c:v>
                </c:pt>
                <c:pt idx="471">
                  <c:v>13.580385666666666</c:v>
                </c:pt>
                <c:pt idx="472">
                  <c:v>13.556937</c:v>
                </c:pt>
                <c:pt idx="473">
                  <c:v>13.539803666666666</c:v>
                </c:pt>
                <c:pt idx="474">
                  <c:v>13.493202999999999</c:v>
                </c:pt>
                <c:pt idx="475">
                  <c:v>13.440903999999998</c:v>
                </c:pt>
                <c:pt idx="476">
                  <c:v>13.382439333333332</c:v>
                </c:pt>
                <c:pt idx="477">
                  <c:v>13.297231000000002</c:v>
                </c:pt>
                <c:pt idx="478">
                  <c:v>13.221928</c:v>
                </c:pt>
                <c:pt idx="479">
                  <c:v>13.119731666666667</c:v>
                </c:pt>
                <c:pt idx="480">
                  <c:v>13.034243666666667</c:v>
                </c:pt>
                <c:pt idx="481">
                  <c:v>12.930020666666666</c:v>
                </c:pt>
                <c:pt idx="482">
                  <c:v>12.836529999999998</c:v>
                </c:pt>
                <c:pt idx="483">
                  <c:v>12.738295333333333</c:v>
                </c:pt>
                <c:pt idx="484">
                  <c:v>12.623998333333333</c:v>
                </c:pt>
                <c:pt idx="485">
                  <c:v>12.508805333333333</c:v>
                </c:pt>
                <c:pt idx="486">
                  <c:v>12.385799333333333</c:v>
                </c:pt>
                <c:pt idx="487">
                  <c:v>12.265643333333335</c:v>
                </c:pt>
                <c:pt idx="488">
                  <c:v>12.133925333333332</c:v>
                </c:pt>
                <c:pt idx="489">
                  <c:v>11.992811333333334</c:v>
                </c:pt>
                <c:pt idx="490">
                  <c:v>11.857009333333332</c:v>
                </c:pt>
                <c:pt idx="491">
                  <c:v>11.712395999999998</c:v>
                </c:pt>
                <c:pt idx="492">
                  <c:v>11.558021333333334</c:v>
                </c:pt>
                <c:pt idx="493">
                  <c:v>11.383957333333333</c:v>
                </c:pt>
                <c:pt idx="494">
                  <c:v>11.215999000000002</c:v>
                </c:pt>
                <c:pt idx="495">
                  <c:v>11.055406666666668</c:v>
                </c:pt>
                <c:pt idx="496">
                  <c:v>10.882408</c:v>
                </c:pt>
                <c:pt idx="497">
                  <c:v>10.703712000000001</c:v>
                </c:pt>
                <c:pt idx="498">
                  <c:v>10.509853999999999</c:v>
                </c:pt>
                <c:pt idx="499">
                  <c:v>10.325304666666668</c:v>
                </c:pt>
                <c:pt idx="500">
                  <c:v>10.124308166666667</c:v>
                </c:pt>
                <c:pt idx="501">
                  <c:v>9.9178233666666653</c:v>
                </c:pt>
                <c:pt idx="502">
                  <c:v>9.7193190000000005</c:v>
                </c:pt>
                <c:pt idx="503">
                  <c:v>9.4977038666666669</c:v>
                </c:pt>
                <c:pt idx="504">
                  <c:v>9.2769410000000008</c:v>
                </c:pt>
                <c:pt idx="505">
                  <c:v>9.034629533333332</c:v>
                </c:pt>
                <c:pt idx="506">
                  <c:v>8.7980543999999998</c:v>
                </c:pt>
                <c:pt idx="507">
                  <c:v>8.5640872333333338</c:v>
                </c:pt>
                <c:pt idx="508">
                  <c:v>8.333240166666668</c:v>
                </c:pt>
                <c:pt idx="509">
                  <c:v>8.0971747666666669</c:v>
                </c:pt>
                <c:pt idx="510">
                  <c:v>7.8468292333333336</c:v>
                </c:pt>
                <c:pt idx="511">
                  <c:v>7.609526466666666</c:v>
                </c:pt>
                <c:pt idx="512">
                  <c:v>7.3743764666666669</c:v>
                </c:pt>
                <c:pt idx="513">
                  <c:v>7.1542047000000002</c:v>
                </c:pt>
                <c:pt idx="514">
                  <c:v>6.9176033333333331</c:v>
                </c:pt>
                <c:pt idx="515">
                  <c:v>6.690602600000001</c:v>
                </c:pt>
                <c:pt idx="516">
                  <c:v>6.4748836999999995</c:v>
                </c:pt>
                <c:pt idx="517">
                  <c:v>6.2590739000000006</c:v>
                </c:pt>
                <c:pt idx="518">
                  <c:v>6.0513652333333328</c:v>
                </c:pt>
                <c:pt idx="519">
                  <c:v>5.8413984000000001</c:v>
                </c:pt>
                <c:pt idx="520">
                  <c:v>5.6229106666666668</c:v>
                </c:pt>
                <c:pt idx="521">
                  <c:v>5.4127820333333334</c:v>
                </c:pt>
                <c:pt idx="522">
                  <c:v>5.2118426999999992</c:v>
                </c:pt>
                <c:pt idx="523">
                  <c:v>5.012354366666667</c:v>
                </c:pt>
                <c:pt idx="524">
                  <c:v>4.8366279666666658</c:v>
                </c:pt>
                <c:pt idx="525">
                  <c:v>4.6176336666666664</c:v>
                </c:pt>
                <c:pt idx="526">
                  <c:v>4.4278980999999993</c:v>
                </c:pt>
                <c:pt idx="527">
                  <c:v>4.1974515333333331</c:v>
                </c:pt>
                <c:pt idx="528">
                  <c:v>4.021050633333334</c:v>
                </c:pt>
                <c:pt idx="529">
                  <c:v>3.8669823999999999</c:v>
                </c:pt>
                <c:pt idx="530">
                  <c:v>3.7439852666666664</c:v>
                </c:pt>
                <c:pt idx="531">
                  <c:v>3.6169734000000004</c:v>
                </c:pt>
                <c:pt idx="532">
                  <c:v>3.4952812000000004</c:v>
                </c:pt>
                <c:pt idx="533">
                  <c:v>3.3298036</c:v>
                </c:pt>
                <c:pt idx="534">
                  <c:v>3.1592804333333331</c:v>
                </c:pt>
                <c:pt idx="535">
                  <c:v>2.9668142</c:v>
                </c:pt>
                <c:pt idx="536">
                  <c:v>2.8073372000000005</c:v>
                </c:pt>
                <c:pt idx="537">
                  <c:v>2.6304156999999999</c:v>
                </c:pt>
                <c:pt idx="538">
                  <c:v>2.424455</c:v>
                </c:pt>
                <c:pt idx="539">
                  <c:v>2.166423</c:v>
                </c:pt>
                <c:pt idx="540">
                  <c:v>1.9954207666666666</c:v>
                </c:pt>
                <c:pt idx="541">
                  <c:v>1.8423266666666667</c:v>
                </c:pt>
                <c:pt idx="542">
                  <c:v>1.7755860666666667</c:v>
                </c:pt>
                <c:pt idx="543">
                  <c:v>1.6160075666666665</c:v>
                </c:pt>
                <c:pt idx="544">
                  <c:v>1.4888243666666667</c:v>
                </c:pt>
                <c:pt idx="545">
                  <c:v>1.3164313333333333</c:v>
                </c:pt>
                <c:pt idx="546">
                  <c:v>1.1446439399999999</c:v>
                </c:pt>
                <c:pt idx="547">
                  <c:v>0.96702863999999999</c:v>
                </c:pt>
                <c:pt idx="548">
                  <c:v>0.79181559999999995</c:v>
                </c:pt>
                <c:pt idx="549">
                  <c:v>0.62140271000000002</c:v>
                </c:pt>
                <c:pt idx="550">
                  <c:v>0.39965736333333335</c:v>
                </c:pt>
                <c:pt idx="551">
                  <c:v>0.17730703766666669</c:v>
                </c:pt>
                <c:pt idx="552">
                  <c:v>-2.9741962333333333E-2</c:v>
                </c:pt>
                <c:pt idx="553">
                  <c:v>-0.21281981899999999</c:v>
                </c:pt>
                <c:pt idx="554">
                  <c:v>-0.40007306999999998</c:v>
                </c:pt>
                <c:pt idx="555">
                  <c:v>-0.61541876999999989</c:v>
                </c:pt>
                <c:pt idx="556">
                  <c:v>-0.83507033333333336</c:v>
                </c:pt>
                <c:pt idx="557">
                  <c:v>-1.0361689833333334</c:v>
                </c:pt>
                <c:pt idx="558">
                  <c:v>-1.2041098666666668</c:v>
                </c:pt>
                <c:pt idx="559">
                  <c:v>-1.3909227333333334</c:v>
                </c:pt>
                <c:pt idx="560">
                  <c:v>-1.5988406666666666</c:v>
                </c:pt>
                <c:pt idx="561">
                  <c:v>-1.8193230333333332</c:v>
                </c:pt>
                <c:pt idx="562">
                  <c:v>-2.0191431333333334</c:v>
                </c:pt>
                <c:pt idx="563">
                  <c:v>-2.1925171333333338</c:v>
                </c:pt>
                <c:pt idx="564">
                  <c:v>-2.3774541333333334</c:v>
                </c:pt>
                <c:pt idx="565">
                  <c:v>-2.5769005000000003</c:v>
                </c:pt>
                <c:pt idx="566">
                  <c:v>-2.7989548333333332</c:v>
                </c:pt>
                <c:pt idx="567">
                  <c:v>-2.9810844666666667</c:v>
                </c:pt>
                <c:pt idx="568">
                  <c:v>-3.1567683333333334</c:v>
                </c:pt>
                <c:pt idx="569">
                  <c:v>-3.3496510333333336</c:v>
                </c:pt>
                <c:pt idx="570">
                  <c:v>-3.5365283333333331</c:v>
                </c:pt>
                <c:pt idx="571">
                  <c:v>-3.7274787333333332</c:v>
                </c:pt>
                <c:pt idx="572">
                  <c:v>-3.8655771999999993</c:v>
                </c:pt>
                <c:pt idx="573">
                  <c:v>-4.0366689999999998</c:v>
                </c:pt>
                <c:pt idx="574">
                  <c:v>-4.2062701999999996</c:v>
                </c:pt>
                <c:pt idx="575">
                  <c:v>-4.3752431666666673</c:v>
                </c:pt>
                <c:pt idx="576">
                  <c:v>-4.5663336000000001</c:v>
                </c:pt>
                <c:pt idx="577">
                  <c:v>-4.7096325666666665</c:v>
                </c:pt>
                <c:pt idx="578">
                  <c:v>-4.8657338000000001</c:v>
                </c:pt>
                <c:pt idx="579">
                  <c:v>-4.9757322000000004</c:v>
                </c:pt>
                <c:pt idx="580">
                  <c:v>-5.1007682666666669</c:v>
                </c:pt>
                <c:pt idx="581">
                  <c:v>-5.2095114666666662</c:v>
                </c:pt>
                <c:pt idx="582">
                  <c:v>-5.3354109333333328</c:v>
                </c:pt>
                <c:pt idx="583">
                  <c:v>-5.4535816666666674</c:v>
                </c:pt>
                <c:pt idx="584">
                  <c:v>-5.5723597333333332</c:v>
                </c:pt>
                <c:pt idx="585">
                  <c:v>-5.6853440666666666</c:v>
                </c:pt>
                <c:pt idx="586">
                  <c:v>-5.8030284333333322</c:v>
                </c:pt>
                <c:pt idx="587">
                  <c:v>-5.8945113666666664</c:v>
                </c:pt>
                <c:pt idx="588">
                  <c:v>-6.0032084666666661</c:v>
                </c:pt>
                <c:pt idx="589">
                  <c:v>-6.0832964333333335</c:v>
                </c:pt>
                <c:pt idx="590">
                  <c:v>-6.1760528666666659</c:v>
                </c:pt>
                <c:pt idx="591">
                  <c:v>-6.2476513999999996</c:v>
                </c:pt>
                <c:pt idx="592">
                  <c:v>-6.3385440333333323</c:v>
                </c:pt>
                <c:pt idx="593">
                  <c:v>-6.4408731333333336</c:v>
                </c:pt>
                <c:pt idx="594">
                  <c:v>-6.5243681000000002</c:v>
                </c:pt>
                <c:pt idx="595">
                  <c:v>-6.6446801666666673</c:v>
                </c:pt>
                <c:pt idx="596">
                  <c:v>-6.7347073333333336</c:v>
                </c:pt>
                <c:pt idx="597">
                  <c:v>-6.8271242666666678</c:v>
                </c:pt>
                <c:pt idx="598">
                  <c:v>-6.8844305666666656</c:v>
                </c:pt>
                <c:pt idx="599">
                  <c:v>-6.9964027666666668</c:v>
                </c:pt>
                <c:pt idx="600">
                  <c:v>-7.1084776000000005</c:v>
                </c:pt>
                <c:pt idx="601">
                  <c:v>-7.2037041999999998</c:v>
                </c:pt>
                <c:pt idx="602">
                  <c:v>-7.2892864333333334</c:v>
                </c:pt>
                <c:pt idx="603">
                  <c:v>-7.4015610999999994</c:v>
                </c:pt>
                <c:pt idx="604">
                  <c:v>-7.5675695666666671</c:v>
                </c:pt>
                <c:pt idx="605">
                  <c:v>-7.7415488666666663</c:v>
                </c:pt>
                <c:pt idx="606">
                  <c:v>-7.8461299000000002</c:v>
                </c:pt>
                <c:pt idx="607">
                  <c:v>-7.9420124666666672</c:v>
                </c:pt>
                <c:pt idx="608">
                  <c:v>-8.0333170666666671</c:v>
                </c:pt>
                <c:pt idx="609">
                  <c:v>-8.1867109666666664</c:v>
                </c:pt>
                <c:pt idx="610">
                  <c:v>-8.3240811000000008</c:v>
                </c:pt>
                <c:pt idx="611">
                  <c:v>-8.4565706333333335</c:v>
                </c:pt>
                <c:pt idx="612">
                  <c:v>-8.5657571333333333</c:v>
                </c:pt>
                <c:pt idx="613">
                  <c:v>-8.7152274666666667</c:v>
                </c:pt>
                <c:pt idx="614">
                  <c:v>-8.8679097666666653</c:v>
                </c:pt>
                <c:pt idx="615">
                  <c:v>-9.0532646333333329</c:v>
                </c:pt>
                <c:pt idx="616">
                  <c:v>-9.1820074666666667</c:v>
                </c:pt>
                <c:pt idx="617">
                  <c:v>-9.295417800000001</c:v>
                </c:pt>
                <c:pt idx="618">
                  <c:v>-9.4190638999999994</c:v>
                </c:pt>
                <c:pt idx="619">
                  <c:v>-9.6026382666666663</c:v>
                </c:pt>
                <c:pt idx="620">
                  <c:v>-9.8060023000000012</c:v>
                </c:pt>
                <c:pt idx="621">
                  <c:v>-10.037368933333333</c:v>
                </c:pt>
                <c:pt idx="622">
                  <c:v>-10.1577152</c:v>
                </c:pt>
                <c:pt idx="623">
                  <c:v>-10.298566000000001</c:v>
                </c:pt>
                <c:pt idx="624">
                  <c:v>-10.381609666666668</c:v>
                </c:pt>
                <c:pt idx="625">
                  <c:v>-10.549156333333334</c:v>
                </c:pt>
                <c:pt idx="626">
                  <c:v>-10.690926333333332</c:v>
                </c:pt>
                <c:pt idx="627">
                  <c:v>-10.82085</c:v>
                </c:pt>
                <c:pt idx="628">
                  <c:v>-10.973166999999998</c:v>
                </c:pt>
                <c:pt idx="629">
                  <c:v>-11.132620666666668</c:v>
                </c:pt>
                <c:pt idx="630">
                  <c:v>-11.295192666666667</c:v>
                </c:pt>
                <c:pt idx="631">
                  <c:v>-11.459407666666666</c:v>
                </c:pt>
                <c:pt idx="632">
                  <c:v>-11.617056666666665</c:v>
                </c:pt>
                <c:pt idx="633">
                  <c:v>-11.788573999999999</c:v>
                </c:pt>
                <c:pt idx="634">
                  <c:v>-11.927668333333331</c:v>
                </c:pt>
                <c:pt idx="635">
                  <c:v>-12.095116333333335</c:v>
                </c:pt>
                <c:pt idx="636">
                  <c:v>-12.242559666666667</c:v>
                </c:pt>
                <c:pt idx="637">
                  <c:v>-12.390425666666667</c:v>
                </c:pt>
                <c:pt idx="638">
                  <c:v>-12.516546333333332</c:v>
                </c:pt>
                <c:pt idx="639">
                  <c:v>-12.63855</c:v>
                </c:pt>
                <c:pt idx="640">
                  <c:v>-12.710907999999998</c:v>
                </c:pt>
                <c:pt idx="641">
                  <c:v>-12.799844666666665</c:v>
                </c:pt>
                <c:pt idx="642">
                  <c:v>-12.92324</c:v>
                </c:pt>
                <c:pt idx="643">
                  <c:v>-13.056163</c:v>
                </c:pt>
                <c:pt idx="644">
                  <c:v>-13.160724</c:v>
                </c:pt>
                <c:pt idx="645">
                  <c:v>-13.275000333333333</c:v>
                </c:pt>
                <c:pt idx="646">
                  <c:v>-13.412396666666666</c:v>
                </c:pt>
                <c:pt idx="647">
                  <c:v>-13.51892</c:v>
                </c:pt>
                <c:pt idx="648">
                  <c:v>-13.602056666666668</c:v>
                </c:pt>
                <c:pt idx="649">
                  <c:v>-13.699419666666666</c:v>
                </c:pt>
                <c:pt idx="650">
                  <c:v>-13.809989666666667</c:v>
                </c:pt>
                <c:pt idx="651">
                  <c:v>-13.937730999999999</c:v>
                </c:pt>
                <c:pt idx="652">
                  <c:v>-14.050741333333333</c:v>
                </c:pt>
                <c:pt idx="653">
                  <c:v>-14.145148333333333</c:v>
                </c:pt>
                <c:pt idx="654">
                  <c:v>-14.255220666666666</c:v>
                </c:pt>
                <c:pt idx="655">
                  <c:v>-14.319470333333333</c:v>
                </c:pt>
                <c:pt idx="656">
                  <c:v>-14.428393666666667</c:v>
                </c:pt>
                <c:pt idx="657">
                  <c:v>-14.580133666666667</c:v>
                </c:pt>
                <c:pt idx="658">
                  <c:v>-14.705956</c:v>
                </c:pt>
                <c:pt idx="659">
                  <c:v>-14.814013000000001</c:v>
                </c:pt>
                <c:pt idx="660">
                  <c:v>-14.912407333333334</c:v>
                </c:pt>
                <c:pt idx="661">
                  <c:v>-15.026257000000001</c:v>
                </c:pt>
                <c:pt idx="662">
                  <c:v>-15.225263666666669</c:v>
                </c:pt>
                <c:pt idx="663">
                  <c:v>-15.401503999999997</c:v>
                </c:pt>
                <c:pt idx="664">
                  <c:v>-15.578324333333333</c:v>
                </c:pt>
                <c:pt idx="665">
                  <c:v>-15.693934</c:v>
                </c:pt>
                <c:pt idx="666">
                  <c:v>-15.809045666666668</c:v>
                </c:pt>
                <c:pt idx="667">
                  <c:v>-16.032164999999999</c:v>
                </c:pt>
                <c:pt idx="668">
                  <c:v>-16.222192666666668</c:v>
                </c:pt>
                <c:pt idx="669">
                  <c:v>-16.382961999999999</c:v>
                </c:pt>
                <c:pt idx="670">
                  <c:v>-16.474312666666666</c:v>
                </c:pt>
                <c:pt idx="671">
                  <c:v>-16.623801</c:v>
                </c:pt>
                <c:pt idx="672">
                  <c:v>-16.784701666666667</c:v>
                </c:pt>
                <c:pt idx="673">
                  <c:v>-16.933025333333333</c:v>
                </c:pt>
                <c:pt idx="674">
                  <c:v>-17.054285</c:v>
                </c:pt>
                <c:pt idx="675">
                  <c:v>-17.240225333333331</c:v>
                </c:pt>
                <c:pt idx="676">
                  <c:v>-17.510890666666665</c:v>
                </c:pt>
                <c:pt idx="677">
                  <c:v>-17.755083333333332</c:v>
                </c:pt>
                <c:pt idx="678">
                  <c:v>-17.896467666666666</c:v>
                </c:pt>
                <c:pt idx="679">
                  <c:v>-18.103125333333335</c:v>
                </c:pt>
                <c:pt idx="680">
                  <c:v>-18.302707999999999</c:v>
                </c:pt>
                <c:pt idx="681">
                  <c:v>-18.631559666666664</c:v>
                </c:pt>
                <c:pt idx="682">
                  <c:v>-18.725262999999998</c:v>
                </c:pt>
                <c:pt idx="683">
                  <c:v>-18.832450666666666</c:v>
                </c:pt>
                <c:pt idx="684">
                  <c:v>-18.787399666666669</c:v>
                </c:pt>
                <c:pt idx="685">
                  <c:v>-18.934311333333337</c:v>
                </c:pt>
                <c:pt idx="686">
                  <c:v>-19.052243333333333</c:v>
                </c:pt>
                <c:pt idx="687">
                  <c:v>-19.282921999999999</c:v>
                </c:pt>
                <c:pt idx="688">
                  <c:v>-19.410807999999999</c:v>
                </c:pt>
                <c:pt idx="689">
                  <c:v>-19.610415333333332</c:v>
                </c:pt>
                <c:pt idx="690">
                  <c:v>-19.669770666666665</c:v>
                </c:pt>
                <c:pt idx="691">
                  <c:v>-19.794013333333329</c:v>
                </c:pt>
                <c:pt idx="692">
                  <c:v>-19.918747</c:v>
                </c:pt>
                <c:pt idx="693">
                  <c:v>-20.118795333333335</c:v>
                </c:pt>
                <c:pt idx="694">
                  <c:v>-20.386732000000002</c:v>
                </c:pt>
                <c:pt idx="695">
                  <c:v>-20.441092000000001</c:v>
                </c:pt>
                <c:pt idx="696">
                  <c:v>-20.542316333333332</c:v>
                </c:pt>
                <c:pt idx="697">
                  <c:v>-20.652657666666666</c:v>
                </c:pt>
                <c:pt idx="698">
                  <c:v>-20.801799666666668</c:v>
                </c:pt>
                <c:pt idx="699">
                  <c:v>-20.980702666666669</c:v>
                </c:pt>
                <c:pt idx="700">
                  <c:v>-21.092317666666663</c:v>
                </c:pt>
                <c:pt idx="701">
                  <c:v>-21.344252999999998</c:v>
                </c:pt>
                <c:pt idx="702">
                  <c:v>-21.497204</c:v>
                </c:pt>
                <c:pt idx="703">
                  <c:v>-21.568513999999997</c:v>
                </c:pt>
                <c:pt idx="704">
                  <c:v>-21.78142166666667</c:v>
                </c:pt>
                <c:pt idx="705">
                  <c:v>-21.916229000000001</c:v>
                </c:pt>
                <c:pt idx="706">
                  <c:v>-22.137952000000002</c:v>
                </c:pt>
                <c:pt idx="707">
                  <c:v>-22.274692999999999</c:v>
                </c:pt>
                <c:pt idx="708">
                  <c:v>-22.60659733333333</c:v>
                </c:pt>
                <c:pt idx="709">
                  <c:v>-22.758841333333333</c:v>
                </c:pt>
                <c:pt idx="710">
                  <c:v>-22.821117666666666</c:v>
                </c:pt>
                <c:pt idx="711">
                  <c:v>-22.893190666666669</c:v>
                </c:pt>
                <c:pt idx="712">
                  <c:v>-23.081816333333336</c:v>
                </c:pt>
                <c:pt idx="713">
                  <c:v>-23.373899333333338</c:v>
                </c:pt>
                <c:pt idx="714">
                  <c:v>-23.690518333333333</c:v>
                </c:pt>
                <c:pt idx="715">
                  <c:v>-23.883208333333332</c:v>
                </c:pt>
                <c:pt idx="716">
                  <c:v>-24.001949666666665</c:v>
                </c:pt>
                <c:pt idx="717">
                  <c:v>-23.996138000000002</c:v>
                </c:pt>
                <c:pt idx="718">
                  <c:v>-24.139830666666668</c:v>
                </c:pt>
                <c:pt idx="719">
                  <c:v>-24.389807999999999</c:v>
                </c:pt>
                <c:pt idx="720">
                  <c:v>-24.553756333333336</c:v>
                </c:pt>
                <c:pt idx="721">
                  <c:v>-25.084081999999999</c:v>
                </c:pt>
                <c:pt idx="722">
                  <c:v>-25.339495666666664</c:v>
                </c:pt>
                <c:pt idx="723">
                  <c:v>-25.621208333333332</c:v>
                </c:pt>
                <c:pt idx="724">
                  <c:v>-25.643568666666667</c:v>
                </c:pt>
                <c:pt idx="725">
                  <c:v>-25.618389666666669</c:v>
                </c:pt>
                <c:pt idx="726">
                  <c:v>-25.893737666666667</c:v>
                </c:pt>
                <c:pt idx="727">
                  <c:v>-25.884979999999999</c:v>
                </c:pt>
                <c:pt idx="728">
                  <c:v>-26.231992333333334</c:v>
                </c:pt>
                <c:pt idx="729">
                  <c:v>-25.981487666666666</c:v>
                </c:pt>
                <c:pt idx="730">
                  <c:v>-26.102040333333335</c:v>
                </c:pt>
                <c:pt idx="731">
                  <c:v>-26.116041333333332</c:v>
                </c:pt>
                <c:pt idx="732">
                  <c:v>-26.488434666666667</c:v>
                </c:pt>
                <c:pt idx="733">
                  <c:v>-26.633976000000001</c:v>
                </c:pt>
                <c:pt idx="734">
                  <c:v>-26.540419333333332</c:v>
                </c:pt>
                <c:pt idx="735">
                  <c:v>-26.55725533333333</c:v>
                </c:pt>
                <c:pt idx="736">
                  <c:v>-26.484059000000002</c:v>
                </c:pt>
                <c:pt idx="737">
                  <c:v>-26.737786</c:v>
                </c:pt>
                <c:pt idx="738">
                  <c:v>-26.884186999999997</c:v>
                </c:pt>
                <c:pt idx="739">
                  <c:v>-27.022479333333333</c:v>
                </c:pt>
                <c:pt idx="740">
                  <c:v>-27.004414666666666</c:v>
                </c:pt>
                <c:pt idx="741">
                  <c:v>-26.941989666666668</c:v>
                </c:pt>
                <c:pt idx="742">
                  <c:v>-26.893013999999997</c:v>
                </c:pt>
                <c:pt idx="743">
                  <c:v>-27.194120333333331</c:v>
                </c:pt>
                <c:pt idx="744">
                  <c:v>-27.402619666666666</c:v>
                </c:pt>
                <c:pt idx="745">
                  <c:v>-27.384017999999998</c:v>
                </c:pt>
                <c:pt idx="746">
                  <c:v>-27.204798999999998</c:v>
                </c:pt>
                <c:pt idx="747">
                  <c:v>-26.948447000000002</c:v>
                </c:pt>
                <c:pt idx="748">
                  <c:v>-27.008692999999997</c:v>
                </c:pt>
                <c:pt idx="749">
                  <c:v>-26.603517</c:v>
                </c:pt>
                <c:pt idx="750">
                  <c:v>-26.584202000000001</c:v>
                </c:pt>
                <c:pt idx="751">
                  <c:v>-26.608756</c:v>
                </c:pt>
                <c:pt idx="752">
                  <c:v>-26.782739000000003</c:v>
                </c:pt>
                <c:pt idx="753">
                  <c:v>-26.744511333333332</c:v>
                </c:pt>
                <c:pt idx="754">
                  <c:v>-26.577609333333331</c:v>
                </c:pt>
                <c:pt idx="755">
                  <c:v>-26.426856333333333</c:v>
                </c:pt>
                <c:pt idx="756">
                  <c:v>-26.555538666666667</c:v>
                </c:pt>
                <c:pt idx="757">
                  <c:v>-26.664758000000003</c:v>
                </c:pt>
                <c:pt idx="758">
                  <c:v>-26.800588000000001</c:v>
                </c:pt>
                <c:pt idx="759">
                  <c:v>-26.641809999999996</c:v>
                </c:pt>
                <c:pt idx="760">
                  <c:v>-26.660827666666666</c:v>
                </c:pt>
                <c:pt idx="761">
                  <c:v>-26.696335000000001</c:v>
                </c:pt>
                <c:pt idx="762">
                  <c:v>-26.873554333333335</c:v>
                </c:pt>
                <c:pt idx="763">
                  <c:v>-26.817539333333333</c:v>
                </c:pt>
                <c:pt idx="764">
                  <c:v>-26.851515333333328</c:v>
                </c:pt>
                <c:pt idx="765">
                  <c:v>-26.860716</c:v>
                </c:pt>
                <c:pt idx="766">
                  <c:v>-26.896730999999999</c:v>
                </c:pt>
                <c:pt idx="767">
                  <c:v>-26.803940999999998</c:v>
                </c:pt>
                <c:pt idx="768">
                  <c:v>-26.670233999999997</c:v>
                </c:pt>
                <c:pt idx="769">
                  <c:v>-26.549666000000002</c:v>
                </c:pt>
                <c:pt idx="770">
                  <c:v>-26.709395666666666</c:v>
                </c:pt>
                <c:pt idx="771">
                  <c:v>-26.629385333333332</c:v>
                </c:pt>
                <c:pt idx="772">
                  <c:v>-26.84980366666667</c:v>
                </c:pt>
                <c:pt idx="773">
                  <c:v>-26.845078000000001</c:v>
                </c:pt>
                <c:pt idx="774">
                  <c:v>-26.992738666666668</c:v>
                </c:pt>
                <c:pt idx="775">
                  <c:v>-26.921340333333333</c:v>
                </c:pt>
                <c:pt idx="776">
                  <c:v>-26.986388666666667</c:v>
                </c:pt>
                <c:pt idx="777">
                  <c:v>-27.045377333333334</c:v>
                </c:pt>
                <c:pt idx="778">
                  <c:v>-27.164279666666669</c:v>
                </c:pt>
                <c:pt idx="779">
                  <c:v>-27.071033</c:v>
                </c:pt>
                <c:pt idx="780">
                  <c:v>-26.885110333333333</c:v>
                </c:pt>
                <c:pt idx="781">
                  <c:v>-26.910583333333335</c:v>
                </c:pt>
                <c:pt idx="782">
                  <c:v>-26.815330333333332</c:v>
                </c:pt>
                <c:pt idx="783">
                  <c:v>-26.696125333333338</c:v>
                </c:pt>
                <c:pt idx="784">
                  <c:v>-26.538748333333334</c:v>
                </c:pt>
                <c:pt idx="785">
                  <c:v>-26.564939666666664</c:v>
                </c:pt>
                <c:pt idx="786">
                  <c:v>-26.886944666666665</c:v>
                </c:pt>
                <c:pt idx="787">
                  <c:v>-26.878707333333335</c:v>
                </c:pt>
                <c:pt idx="788">
                  <c:v>-26.646606999999999</c:v>
                </c:pt>
                <c:pt idx="789">
                  <c:v>-26.369976666666663</c:v>
                </c:pt>
                <c:pt idx="790">
                  <c:v>-26.092897333333337</c:v>
                </c:pt>
                <c:pt idx="791">
                  <c:v>-26.241302999999998</c:v>
                </c:pt>
                <c:pt idx="792">
                  <c:v>-26.007702999999996</c:v>
                </c:pt>
                <c:pt idx="793">
                  <c:v>-25.865236999999997</c:v>
                </c:pt>
                <c:pt idx="794">
                  <c:v>-25.607461999999998</c:v>
                </c:pt>
                <c:pt idx="795">
                  <c:v>-25.691141333333334</c:v>
                </c:pt>
                <c:pt idx="796">
                  <c:v>-25.539734666666664</c:v>
                </c:pt>
                <c:pt idx="797">
                  <c:v>-25.481078</c:v>
                </c:pt>
                <c:pt idx="798">
                  <c:v>-25.410628666666668</c:v>
                </c:pt>
                <c:pt idx="799">
                  <c:v>-25.618435000000002</c:v>
                </c:pt>
                <c:pt idx="800">
                  <c:v>-17.131487666666668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F-4A58-A7CD-B25EC4E326EE}"/>
            </c:ext>
          </c:extLst>
        </c:ser>
        <c:ser>
          <c:idx val="1"/>
          <c:order val="1"/>
          <c:tx>
            <c:strRef>
              <c:f>'S parameters (3)'!$AJ$4</c:f>
              <c:strCache>
                <c:ptCount val="1"/>
                <c:pt idx="0">
                  <c:v>3.5V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(3)'!$AP$6:$AP$806</c:f>
              <c:numCache>
                <c:formatCode>General</c:formatCode>
                <c:ptCount val="801"/>
                <c:pt idx="0">
                  <c:v>-60.470806000000003</c:v>
                </c:pt>
                <c:pt idx="1">
                  <c:v>-64.360652666666667</c:v>
                </c:pt>
                <c:pt idx="2">
                  <c:v>-66.288324666666668</c:v>
                </c:pt>
                <c:pt idx="3">
                  <c:v>-62.952534666666658</c:v>
                </c:pt>
                <c:pt idx="4">
                  <c:v>-57.795625000000001</c:v>
                </c:pt>
                <c:pt idx="5">
                  <c:v>-50.686883333333327</c:v>
                </c:pt>
                <c:pt idx="6">
                  <c:v>-44.965225333333329</c:v>
                </c:pt>
                <c:pt idx="7">
                  <c:v>-40.384070000000001</c:v>
                </c:pt>
                <c:pt idx="8">
                  <c:v>-36.209889666666669</c:v>
                </c:pt>
                <c:pt idx="9">
                  <c:v>-32.525841333333339</c:v>
                </c:pt>
                <c:pt idx="10">
                  <c:v>-29.205578000000003</c:v>
                </c:pt>
                <c:pt idx="11">
                  <c:v>-26.182706333333332</c:v>
                </c:pt>
                <c:pt idx="12">
                  <c:v>-23.405258333333336</c:v>
                </c:pt>
                <c:pt idx="13">
                  <c:v>-20.823333000000002</c:v>
                </c:pt>
                <c:pt idx="14">
                  <c:v>-18.418526333333332</c:v>
                </c:pt>
                <c:pt idx="15">
                  <c:v>-16.179434666666666</c:v>
                </c:pt>
                <c:pt idx="16">
                  <c:v>-14.089670333333332</c:v>
                </c:pt>
                <c:pt idx="17">
                  <c:v>-12.154789000000001</c:v>
                </c:pt>
                <c:pt idx="18">
                  <c:v>-10.377219933333334</c:v>
                </c:pt>
                <c:pt idx="19">
                  <c:v>-8.7744678999999994</c:v>
                </c:pt>
                <c:pt idx="20">
                  <c:v>-7.3640544999999991</c:v>
                </c:pt>
                <c:pt idx="21">
                  <c:v>-6.1648222666666657</c:v>
                </c:pt>
                <c:pt idx="22">
                  <c:v>-5.1754958000000002</c:v>
                </c:pt>
                <c:pt idx="23">
                  <c:v>-4.3953512000000003</c:v>
                </c:pt>
                <c:pt idx="24">
                  <c:v>-3.7839104333333329</c:v>
                </c:pt>
                <c:pt idx="25">
                  <c:v>-3.3190602333333334</c:v>
                </c:pt>
                <c:pt idx="26">
                  <c:v>-2.9638706666666668</c:v>
                </c:pt>
                <c:pt idx="27">
                  <c:v>-2.7280724666666667</c:v>
                </c:pt>
                <c:pt idx="28">
                  <c:v>-2.6451148666666668</c:v>
                </c:pt>
                <c:pt idx="29">
                  <c:v>-2.7913746666666666</c:v>
                </c:pt>
                <c:pt idx="30">
                  <c:v>-3.2356991000000002</c:v>
                </c:pt>
                <c:pt idx="31">
                  <c:v>-4.0057379666666675</c:v>
                </c:pt>
                <c:pt idx="32">
                  <c:v>-5.0587620666666675</c:v>
                </c:pt>
                <c:pt idx="33">
                  <c:v>-6.3088504333333333</c:v>
                </c:pt>
                <c:pt idx="34">
                  <c:v>-7.6421977333333331</c:v>
                </c:pt>
                <c:pt idx="35">
                  <c:v>-8.9640640666666673</c:v>
                </c:pt>
                <c:pt idx="36">
                  <c:v>-10.193685533333333</c:v>
                </c:pt>
                <c:pt idx="37">
                  <c:v>-11.298053666666666</c:v>
                </c:pt>
                <c:pt idx="38">
                  <c:v>-12.255680333333332</c:v>
                </c:pt>
                <c:pt idx="39">
                  <c:v>-13.062785333333332</c:v>
                </c:pt>
                <c:pt idx="40">
                  <c:v>-13.719623333333333</c:v>
                </c:pt>
                <c:pt idx="41">
                  <c:v>-14.237909333333334</c:v>
                </c:pt>
                <c:pt idx="42">
                  <c:v>-14.641437666666667</c:v>
                </c:pt>
                <c:pt idx="43">
                  <c:v>-14.947728</c:v>
                </c:pt>
                <c:pt idx="44">
                  <c:v>-15.168097333333334</c:v>
                </c:pt>
                <c:pt idx="45">
                  <c:v>-15.317661999999999</c:v>
                </c:pt>
                <c:pt idx="46">
                  <c:v>-15.404584</c:v>
                </c:pt>
                <c:pt idx="47">
                  <c:v>-15.442493333333333</c:v>
                </c:pt>
                <c:pt idx="48">
                  <c:v>-15.434199333333334</c:v>
                </c:pt>
                <c:pt idx="49">
                  <c:v>-15.371324333333334</c:v>
                </c:pt>
                <c:pt idx="50">
                  <c:v>-15.260068333333335</c:v>
                </c:pt>
                <c:pt idx="51">
                  <c:v>-15.088047333333336</c:v>
                </c:pt>
                <c:pt idx="52">
                  <c:v>-14.865324000000001</c:v>
                </c:pt>
                <c:pt idx="53">
                  <c:v>-14.580700666666667</c:v>
                </c:pt>
                <c:pt idx="54">
                  <c:v>-14.230885666666666</c:v>
                </c:pt>
                <c:pt idx="55">
                  <c:v>-13.810062</c:v>
                </c:pt>
                <c:pt idx="56">
                  <c:v>-13.324029333333334</c:v>
                </c:pt>
                <c:pt idx="57">
                  <c:v>-12.778191666666666</c:v>
                </c:pt>
                <c:pt idx="58">
                  <c:v>-12.182954333333335</c:v>
                </c:pt>
                <c:pt idx="59">
                  <c:v>-11.549111333333334</c:v>
                </c:pt>
                <c:pt idx="60">
                  <c:v>-10.887690333333333</c:v>
                </c:pt>
                <c:pt idx="61">
                  <c:v>-10.2135719</c:v>
                </c:pt>
                <c:pt idx="62">
                  <c:v>-9.5240355999999995</c:v>
                </c:pt>
                <c:pt idx="63">
                  <c:v>-8.8290990333333337</c:v>
                </c:pt>
                <c:pt idx="64">
                  <c:v>-8.1338547333333331</c:v>
                </c:pt>
                <c:pt idx="65">
                  <c:v>-7.446180533333334</c:v>
                </c:pt>
                <c:pt idx="66">
                  <c:v>-6.7707516666666665</c:v>
                </c:pt>
                <c:pt idx="67">
                  <c:v>-6.1064585333333339</c:v>
                </c:pt>
                <c:pt idx="68">
                  <c:v>-5.4543956333333332</c:v>
                </c:pt>
                <c:pt idx="69">
                  <c:v>-4.8192159666666674</c:v>
                </c:pt>
                <c:pt idx="70">
                  <c:v>-4.2011088000000001</c:v>
                </c:pt>
                <c:pt idx="71">
                  <c:v>-3.5997564999999998</c:v>
                </c:pt>
                <c:pt idx="72">
                  <c:v>-3.0140463666666668</c:v>
                </c:pt>
                <c:pt idx="73">
                  <c:v>-2.4424967999999998</c:v>
                </c:pt>
                <c:pt idx="74">
                  <c:v>-1.883332</c:v>
                </c:pt>
                <c:pt idx="75">
                  <c:v>-1.3383126033333335</c:v>
                </c:pt>
                <c:pt idx="76">
                  <c:v>-0.80519035999999999</c:v>
                </c:pt>
                <c:pt idx="77">
                  <c:v>-0.28927918999999996</c:v>
                </c:pt>
                <c:pt idx="78">
                  <c:v>0.21831221666666667</c:v>
                </c:pt>
                <c:pt idx="79">
                  <c:v>0.71548047333333331</c:v>
                </c:pt>
                <c:pt idx="80">
                  <c:v>1.2042509700000001</c:v>
                </c:pt>
                <c:pt idx="81">
                  <c:v>1.6809442666666665</c:v>
                </c:pt>
                <c:pt idx="82">
                  <c:v>2.150013533333333</c:v>
                </c:pt>
                <c:pt idx="83">
                  <c:v>2.6138837000000001</c:v>
                </c:pt>
                <c:pt idx="84">
                  <c:v>3.0724800999999999</c:v>
                </c:pt>
                <c:pt idx="85">
                  <c:v>3.5235238666666668</c:v>
                </c:pt>
                <c:pt idx="86">
                  <c:v>3.9686681333333333</c:v>
                </c:pt>
                <c:pt idx="87">
                  <c:v>4.4064014666666669</c:v>
                </c:pt>
                <c:pt idx="88">
                  <c:v>4.8391844333333331</c:v>
                </c:pt>
                <c:pt idx="89">
                  <c:v>5.2670129000000001</c:v>
                </c:pt>
                <c:pt idx="90">
                  <c:v>5.6880296000000001</c:v>
                </c:pt>
                <c:pt idx="91">
                  <c:v>6.1079311333333335</c:v>
                </c:pt>
                <c:pt idx="92">
                  <c:v>6.5210927333333331</c:v>
                </c:pt>
                <c:pt idx="93">
                  <c:v>6.9319704333333334</c:v>
                </c:pt>
                <c:pt idx="94">
                  <c:v>7.3328075333333329</c:v>
                </c:pt>
                <c:pt idx="95">
                  <c:v>7.7291008333333338</c:v>
                </c:pt>
                <c:pt idx="96">
                  <c:v>8.1229154000000001</c:v>
                </c:pt>
                <c:pt idx="97">
                  <c:v>8.5152441666666672</c:v>
                </c:pt>
                <c:pt idx="98">
                  <c:v>8.9018173333333337</c:v>
                </c:pt>
                <c:pt idx="99">
                  <c:v>9.2796792999999997</c:v>
                </c:pt>
                <c:pt idx="100">
                  <c:v>9.6501274666666674</c:v>
                </c:pt>
                <c:pt idx="101">
                  <c:v>10.014948333333335</c:v>
                </c:pt>
                <c:pt idx="102">
                  <c:v>10.373781333333334</c:v>
                </c:pt>
                <c:pt idx="103">
                  <c:v>10.727973999999998</c:v>
                </c:pt>
                <c:pt idx="104">
                  <c:v>11.077734666666666</c:v>
                </c:pt>
                <c:pt idx="105">
                  <c:v>11.423729333333334</c:v>
                </c:pt>
                <c:pt idx="106">
                  <c:v>11.759461</c:v>
                </c:pt>
                <c:pt idx="107">
                  <c:v>12.088863000000002</c:v>
                </c:pt>
                <c:pt idx="108">
                  <c:v>12.411711666666667</c:v>
                </c:pt>
                <c:pt idx="109">
                  <c:v>12.730107666666667</c:v>
                </c:pt>
                <c:pt idx="110">
                  <c:v>13.038223</c:v>
                </c:pt>
                <c:pt idx="111">
                  <c:v>13.341612</c:v>
                </c:pt>
                <c:pt idx="112">
                  <c:v>13.636153</c:v>
                </c:pt>
                <c:pt idx="113">
                  <c:v>13.927118333333333</c:v>
                </c:pt>
                <c:pt idx="114">
                  <c:v>14.208763666666664</c:v>
                </c:pt>
                <c:pt idx="115">
                  <c:v>14.486041</c:v>
                </c:pt>
                <c:pt idx="116">
                  <c:v>14.756397</c:v>
                </c:pt>
                <c:pt idx="117">
                  <c:v>15.017660333333334</c:v>
                </c:pt>
                <c:pt idx="118">
                  <c:v>15.270181666666666</c:v>
                </c:pt>
                <c:pt idx="119">
                  <c:v>15.52116</c:v>
                </c:pt>
                <c:pt idx="120">
                  <c:v>15.766330000000002</c:v>
                </c:pt>
                <c:pt idx="121">
                  <c:v>16.006996666666669</c:v>
                </c:pt>
                <c:pt idx="122">
                  <c:v>16.233829333333333</c:v>
                </c:pt>
                <c:pt idx="123">
                  <c:v>16.460043666666667</c:v>
                </c:pt>
                <c:pt idx="124">
                  <c:v>16.681723999999999</c:v>
                </c:pt>
                <c:pt idx="125">
                  <c:v>16.898591333333332</c:v>
                </c:pt>
                <c:pt idx="126">
                  <c:v>17.105011000000001</c:v>
                </c:pt>
                <c:pt idx="127">
                  <c:v>17.304264</c:v>
                </c:pt>
                <c:pt idx="128">
                  <c:v>17.498237666666665</c:v>
                </c:pt>
                <c:pt idx="129">
                  <c:v>17.694890333333333</c:v>
                </c:pt>
                <c:pt idx="130">
                  <c:v>17.882182666666669</c:v>
                </c:pt>
                <c:pt idx="131">
                  <c:v>18.063506</c:v>
                </c:pt>
                <c:pt idx="132">
                  <c:v>18.234968333333335</c:v>
                </c:pt>
                <c:pt idx="133">
                  <c:v>18.397477333333335</c:v>
                </c:pt>
                <c:pt idx="134">
                  <c:v>18.561835000000002</c:v>
                </c:pt>
                <c:pt idx="135">
                  <c:v>18.715472666666667</c:v>
                </c:pt>
                <c:pt idx="136">
                  <c:v>18.86980733333333</c:v>
                </c:pt>
                <c:pt idx="137">
                  <c:v>19.014721999999999</c:v>
                </c:pt>
                <c:pt idx="138">
                  <c:v>19.157426000000001</c:v>
                </c:pt>
                <c:pt idx="139">
                  <c:v>19.294886000000002</c:v>
                </c:pt>
                <c:pt idx="140">
                  <c:v>19.425391000000001</c:v>
                </c:pt>
                <c:pt idx="141">
                  <c:v>19.545484666666667</c:v>
                </c:pt>
                <c:pt idx="142">
                  <c:v>19.666607666666668</c:v>
                </c:pt>
                <c:pt idx="143">
                  <c:v>19.774045000000001</c:v>
                </c:pt>
                <c:pt idx="144">
                  <c:v>19.889241666666667</c:v>
                </c:pt>
                <c:pt idx="145">
                  <c:v>19.996516</c:v>
                </c:pt>
                <c:pt idx="146">
                  <c:v>20.101565666666666</c:v>
                </c:pt>
                <c:pt idx="147">
                  <c:v>20.202297999999999</c:v>
                </c:pt>
                <c:pt idx="148">
                  <c:v>20.291844666666666</c:v>
                </c:pt>
                <c:pt idx="149">
                  <c:v>20.385306</c:v>
                </c:pt>
                <c:pt idx="150">
                  <c:v>20.471264333333334</c:v>
                </c:pt>
                <c:pt idx="151">
                  <c:v>20.552751333333333</c:v>
                </c:pt>
                <c:pt idx="152">
                  <c:v>20.636286999999999</c:v>
                </c:pt>
                <c:pt idx="153">
                  <c:v>20.715999666666665</c:v>
                </c:pt>
                <c:pt idx="154">
                  <c:v>20.78764</c:v>
                </c:pt>
                <c:pt idx="155">
                  <c:v>20.861262999999997</c:v>
                </c:pt>
                <c:pt idx="156">
                  <c:v>20.912275666666662</c:v>
                </c:pt>
                <c:pt idx="157">
                  <c:v>20.985184</c:v>
                </c:pt>
                <c:pt idx="158">
                  <c:v>21.034321000000002</c:v>
                </c:pt>
                <c:pt idx="159">
                  <c:v>21.097057333333336</c:v>
                </c:pt>
                <c:pt idx="160">
                  <c:v>21.144608000000002</c:v>
                </c:pt>
                <c:pt idx="161">
                  <c:v>21.198447999999999</c:v>
                </c:pt>
                <c:pt idx="162">
                  <c:v>21.247531666666667</c:v>
                </c:pt>
                <c:pt idx="163">
                  <c:v>21.300069666666669</c:v>
                </c:pt>
                <c:pt idx="164">
                  <c:v>21.343783666666667</c:v>
                </c:pt>
                <c:pt idx="165">
                  <c:v>21.399151666666665</c:v>
                </c:pt>
                <c:pt idx="166">
                  <c:v>21.432854000000003</c:v>
                </c:pt>
                <c:pt idx="167">
                  <c:v>21.472455999999998</c:v>
                </c:pt>
                <c:pt idx="168">
                  <c:v>21.506125666666666</c:v>
                </c:pt>
                <c:pt idx="169">
                  <c:v>21.536984666666665</c:v>
                </c:pt>
                <c:pt idx="170">
                  <c:v>21.571939666666669</c:v>
                </c:pt>
                <c:pt idx="171">
                  <c:v>21.590808999999997</c:v>
                </c:pt>
                <c:pt idx="172">
                  <c:v>21.627371333333333</c:v>
                </c:pt>
                <c:pt idx="173">
                  <c:v>21.651420333333334</c:v>
                </c:pt>
                <c:pt idx="174">
                  <c:v>21.676098333333332</c:v>
                </c:pt>
                <c:pt idx="175">
                  <c:v>21.691694333333334</c:v>
                </c:pt>
                <c:pt idx="176">
                  <c:v>21.708402666666668</c:v>
                </c:pt>
                <c:pt idx="177">
                  <c:v>21.713532333333333</c:v>
                </c:pt>
                <c:pt idx="178">
                  <c:v>21.722101999999996</c:v>
                </c:pt>
                <c:pt idx="179">
                  <c:v>21.720952</c:v>
                </c:pt>
                <c:pt idx="180">
                  <c:v>21.727179333333329</c:v>
                </c:pt>
                <c:pt idx="181">
                  <c:v>21.730207666666669</c:v>
                </c:pt>
                <c:pt idx="182">
                  <c:v>21.729457999999997</c:v>
                </c:pt>
                <c:pt idx="183">
                  <c:v>21.729774000000003</c:v>
                </c:pt>
                <c:pt idx="184">
                  <c:v>21.717617666666666</c:v>
                </c:pt>
                <c:pt idx="185">
                  <c:v>21.710041</c:v>
                </c:pt>
                <c:pt idx="186">
                  <c:v>21.703067666666669</c:v>
                </c:pt>
                <c:pt idx="187">
                  <c:v>21.684923666666666</c:v>
                </c:pt>
                <c:pt idx="188">
                  <c:v>21.669899666666666</c:v>
                </c:pt>
                <c:pt idx="189">
                  <c:v>21.645883666666666</c:v>
                </c:pt>
                <c:pt idx="190">
                  <c:v>21.62984366666667</c:v>
                </c:pt>
                <c:pt idx="191">
                  <c:v>21.607059666666668</c:v>
                </c:pt>
                <c:pt idx="192">
                  <c:v>21.581126666666666</c:v>
                </c:pt>
                <c:pt idx="193">
                  <c:v>21.55603533333333</c:v>
                </c:pt>
                <c:pt idx="194">
                  <c:v>21.528085666666669</c:v>
                </c:pt>
                <c:pt idx="195">
                  <c:v>21.490834000000003</c:v>
                </c:pt>
                <c:pt idx="196">
                  <c:v>21.458402666666668</c:v>
                </c:pt>
                <c:pt idx="197">
                  <c:v>21.417019</c:v>
                </c:pt>
                <c:pt idx="198">
                  <c:v>21.388008333333332</c:v>
                </c:pt>
                <c:pt idx="199">
                  <c:v>21.347539000000001</c:v>
                </c:pt>
                <c:pt idx="200">
                  <c:v>21.305353999999998</c:v>
                </c:pt>
                <c:pt idx="201">
                  <c:v>21.266211999999999</c:v>
                </c:pt>
                <c:pt idx="202">
                  <c:v>21.224356999999998</c:v>
                </c:pt>
                <c:pt idx="203">
                  <c:v>21.183909</c:v>
                </c:pt>
                <c:pt idx="204">
                  <c:v>21.132890333333332</c:v>
                </c:pt>
                <c:pt idx="205">
                  <c:v>21.080954666666667</c:v>
                </c:pt>
                <c:pt idx="206">
                  <c:v>21.037008333333333</c:v>
                </c:pt>
                <c:pt idx="207">
                  <c:v>20.990371333333332</c:v>
                </c:pt>
                <c:pt idx="208">
                  <c:v>20.943944999999999</c:v>
                </c:pt>
                <c:pt idx="209">
                  <c:v>20.897271333333332</c:v>
                </c:pt>
                <c:pt idx="210">
                  <c:v>20.846138999999997</c:v>
                </c:pt>
                <c:pt idx="211">
                  <c:v>20.801268666666665</c:v>
                </c:pt>
                <c:pt idx="212">
                  <c:v>20.75272166666667</c:v>
                </c:pt>
                <c:pt idx="213">
                  <c:v>20.708873000000001</c:v>
                </c:pt>
                <c:pt idx="214">
                  <c:v>20.667805999999999</c:v>
                </c:pt>
                <c:pt idx="215">
                  <c:v>20.623853666666665</c:v>
                </c:pt>
                <c:pt idx="216">
                  <c:v>20.582623333333334</c:v>
                </c:pt>
                <c:pt idx="217">
                  <c:v>20.540814666666666</c:v>
                </c:pt>
                <c:pt idx="218">
                  <c:v>20.498490666666665</c:v>
                </c:pt>
                <c:pt idx="219">
                  <c:v>20.461635333333334</c:v>
                </c:pt>
                <c:pt idx="220">
                  <c:v>20.421570999999997</c:v>
                </c:pt>
                <c:pt idx="221">
                  <c:v>20.388943333333334</c:v>
                </c:pt>
                <c:pt idx="222">
                  <c:v>20.359641666666665</c:v>
                </c:pt>
                <c:pt idx="223">
                  <c:v>20.327844333333331</c:v>
                </c:pt>
                <c:pt idx="224">
                  <c:v>20.300078999999997</c:v>
                </c:pt>
                <c:pt idx="225">
                  <c:v>20.266204999999999</c:v>
                </c:pt>
                <c:pt idx="226">
                  <c:v>20.23732</c:v>
                </c:pt>
                <c:pt idx="227">
                  <c:v>20.206646666666668</c:v>
                </c:pt>
                <c:pt idx="228">
                  <c:v>20.180199333333334</c:v>
                </c:pt>
                <c:pt idx="229">
                  <c:v>20.158200000000001</c:v>
                </c:pt>
                <c:pt idx="230">
                  <c:v>20.138942666666669</c:v>
                </c:pt>
                <c:pt idx="231">
                  <c:v>20.119079666666668</c:v>
                </c:pt>
                <c:pt idx="232">
                  <c:v>20.104163000000003</c:v>
                </c:pt>
                <c:pt idx="233">
                  <c:v>20.082604333333332</c:v>
                </c:pt>
                <c:pt idx="234">
                  <c:v>20.068172666666666</c:v>
                </c:pt>
                <c:pt idx="235">
                  <c:v>20.050613666666667</c:v>
                </c:pt>
                <c:pt idx="236">
                  <c:v>20.039056333333335</c:v>
                </c:pt>
                <c:pt idx="237">
                  <c:v>20.030226333333335</c:v>
                </c:pt>
                <c:pt idx="238">
                  <c:v>20.019617666666665</c:v>
                </c:pt>
                <c:pt idx="239">
                  <c:v>20.010909333333334</c:v>
                </c:pt>
                <c:pt idx="240">
                  <c:v>20.001675333333335</c:v>
                </c:pt>
                <c:pt idx="241">
                  <c:v>19.995406333333332</c:v>
                </c:pt>
                <c:pt idx="242">
                  <c:v>19.996888333333334</c:v>
                </c:pt>
                <c:pt idx="243">
                  <c:v>19.993041999999999</c:v>
                </c:pt>
                <c:pt idx="244">
                  <c:v>19.991347666666666</c:v>
                </c:pt>
                <c:pt idx="245">
                  <c:v>19.987535000000001</c:v>
                </c:pt>
                <c:pt idx="246">
                  <c:v>19.983933333333336</c:v>
                </c:pt>
                <c:pt idx="247">
                  <c:v>19.987999666666667</c:v>
                </c:pt>
                <c:pt idx="248">
                  <c:v>19.987609333333335</c:v>
                </c:pt>
                <c:pt idx="249">
                  <c:v>19.993741333333332</c:v>
                </c:pt>
                <c:pt idx="250">
                  <c:v>19.996071666666666</c:v>
                </c:pt>
                <c:pt idx="251">
                  <c:v>20.000046000000001</c:v>
                </c:pt>
                <c:pt idx="252">
                  <c:v>20.006086666666665</c:v>
                </c:pt>
                <c:pt idx="253">
                  <c:v>20.012287333333333</c:v>
                </c:pt>
                <c:pt idx="254">
                  <c:v>20.019957333333334</c:v>
                </c:pt>
                <c:pt idx="255">
                  <c:v>20.030160333333331</c:v>
                </c:pt>
                <c:pt idx="256">
                  <c:v>20.038888333333333</c:v>
                </c:pt>
                <c:pt idx="257">
                  <c:v>20.050447333333334</c:v>
                </c:pt>
                <c:pt idx="258">
                  <c:v>20.061450666666669</c:v>
                </c:pt>
                <c:pt idx="259">
                  <c:v>20.074873333333333</c:v>
                </c:pt>
                <c:pt idx="260">
                  <c:v>20.090207333333332</c:v>
                </c:pt>
                <c:pt idx="261">
                  <c:v>20.104092333333337</c:v>
                </c:pt>
                <c:pt idx="262">
                  <c:v>20.119991333333331</c:v>
                </c:pt>
                <c:pt idx="263">
                  <c:v>20.136583333333334</c:v>
                </c:pt>
                <c:pt idx="264">
                  <c:v>20.155819999999999</c:v>
                </c:pt>
                <c:pt idx="265">
                  <c:v>20.173637999999997</c:v>
                </c:pt>
                <c:pt idx="266">
                  <c:v>20.193283000000001</c:v>
                </c:pt>
                <c:pt idx="267">
                  <c:v>20.212097333333336</c:v>
                </c:pt>
                <c:pt idx="268">
                  <c:v>20.238061999999999</c:v>
                </c:pt>
                <c:pt idx="269">
                  <c:v>20.259119666666667</c:v>
                </c:pt>
                <c:pt idx="270">
                  <c:v>20.285349333333333</c:v>
                </c:pt>
                <c:pt idx="271">
                  <c:v>20.307954666666671</c:v>
                </c:pt>
                <c:pt idx="272">
                  <c:v>20.337476666666667</c:v>
                </c:pt>
                <c:pt idx="273">
                  <c:v>20.364289000000003</c:v>
                </c:pt>
                <c:pt idx="274">
                  <c:v>20.389341333333334</c:v>
                </c:pt>
                <c:pt idx="275">
                  <c:v>20.41506</c:v>
                </c:pt>
                <c:pt idx="276">
                  <c:v>20.441079333333331</c:v>
                </c:pt>
                <c:pt idx="277">
                  <c:v>20.469857333333334</c:v>
                </c:pt>
                <c:pt idx="278">
                  <c:v>20.500612666666665</c:v>
                </c:pt>
                <c:pt idx="279">
                  <c:v>20.529412333333333</c:v>
                </c:pt>
                <c:pt idx="280">
                  <c:v>20.552535666666667</c:v>
                </c:pt>
                <c:pt idx="281">
                  <c:v>20.573718</c:v>
                </c:pt>
                <c:pt idx="282">
                  <c:v>20.587340999999999</c:v>
                </c:pt>
                <c:pt idx="283">
                  <c:v>20.612116333333333</c:v>
                </c:pt>
                <c:pt idx="284">
                  <c:v>20.627131666666667</c:v>
                </c:pt>
                <c:pt idx="285">
                  <c:v>20.649530333333331</c:v>
                </c:pt>
                <c:pt idx="286">
                  <c:v>20.659655333333333</c:v>
                </c:pt>
                <c:pt idx="287">
                  <c:v>20.671591666666668</c:v>
                </c:pt>
                <c:pt idx="288">
                  <c:v>20.680510999999999</c:v>
                </c:pt>
                <c:pt idx="289">
                  <c:v>20.689019666666667</c:v>
                </c:pt>
                <c:pt idx="290">
                  <c:v>20.692700000000002</c:v>
                </c:pt>
                <c:pt idx="291">
                  <c:v>20.692755999999999</c:v>
                </c:pt>
                <c:pt idx="292">
                  <c:v>20.687963333333332</c:v>
                </c:pt>
                <c:pt idx="293">
                  <c:v>20.684571666666667</c:v>
                </c:pt>
                <c:pt idx="294">
                  <c:v>20.676790333333333</c:v>
                </c:pt>
                <c:pt idx="295">
                  <c:v>20.665700999999999</c:v>
                </c:pt>
                <c:pt idx="296">
                  <c:v>20.651097666666669</c:v>
                </c:pt>
                <c:pt idx="297">
                  <c:v>20.632651666666671</c:v>
                </c:pt>
                <c:pt idx="298">
                  <c:v>20.615947000000002</c:v>
                </c:pt>
                <c:pt idx="299">
                  <c:v>20.594873333333332</c:v>
                </c:pt>
                <c:pt idx="300">
                  <c:v>20.572552999999999</c:v>
                </c:pt>
                <c:pt idx="301">
                  <c:v>20.551321666666666</c:v>
                </c:pt>
                <c:pt idx="302">
                  <c:v>20.525424999999998</c:v>
                </c:pt>
                <c:pt idx="303">
                  <c:v>20.499549999999999</c:v>
                </c:pt>
                <c:pt idx="304">
                  <c:v>20.467969666666665</c:v>
                </c:pt>
                <c:pt idx="305">
                  <c:v>20.441335333333331</c:v>
                </c:pt>
                <c:pt idx="306">
                  <c:v>20.414497666666666</c:v>
                </c:pt>
                <c:pt idx="307">
                  <c:v>20.387317666666668</c:v>
                </c:pt>
                <c:pt idx="308">
                  <c:v>20.359105333333332</c:v>
                </c:pt>
                <c:pt idx="309">
                  <c:v>20.328439333333332</c:v>
                </c:pt>
                <c:pt idx="310">
                  <c:v>20.297255666666668</c:v>
                </c:pt>
                <c:pt idx="311">
                  <c:v>20.266947333333334</c:v>
                </c:pt>
                <c:pt idx="312">
                  <c:v>20.238553333333332</c:v>
                </c:pt>
                <c:pt idx="313">
                  <c:v>20.214851999999997</c:v>
                </c:pt>
                <c:pt idx="314">
                  <c:v>20.192184999999998</c:v>
                </c:pt>
                <c:pt idx="315">
                  <c:v>20.171128666666664</c:v>
                </c:pt>
                <c:pt idx="316">
                  <c:v>20.152532000000001</c:v>
                </c:pt>
                <c:pt idx="317">
                  <c:v>20.135213333333336</c:v>
                </c:pt>
                <c:pt idx="318">
                  <c:v>20.115105999999997</c:v>
                </c:pt>
                <c:pt idx="319">
                  <c:v>20.093408</c:v>
                </c:pt>
                <c:pt idx="320">
                  <c:v>20.077888000000002</c:v>
                </c:pt>
                <c:pt idx="321">
                  <c:v>20.067750333333333</c:v>
                </c:pt>
                <c:pt idx="322">
                  <c:v>20.061870666666668</c:v>
                </c:pt>
                <c:pt idx="323">
                  <c:v>20.047382333333335</c:v>
                </c:pt>
                <c:pt idx="324">
                  <c:v>20.040324000000002</c:v>
                </c:pt>
                <c:pt idx="325">
                  <c:v>20.031840666666668</c:v>
                </c:pt>
                <c:pt idx="326">
                  <c:v>20.027722666666666</c:v>
                </c:pt>
                <c:pt idx="327">
                  <c:v>20.019378666666665</c:v>
                </c:pt>
                <c:pt idx="328">
                  <c:v>20.009155333333329</c:v>
                </c:pt>
                <c:pt idx="329">
                  <c:v>20.011295333333333</c:v>
                </c:pt>
                <c:pt idx="330">
                  <c:v>20.014755333333337</c:v>
                </c:pt>
                <c:pt idx="331">
                  <c:v>20.022741999999997</c:v>
                </c:pt>
                <c:pt idx="332">
                  <c:v>20.016885333333335</c:v>
                </c:pt>
                <c:pt idx="333">
                  <c:v>20.011904333333334</c:v>
                </c:pt>
                <c:pt idx="334">
                  <c:v>20.010328000000001</c:v>
                </c:pt>
                <c:pt idx="335">
                  <c:v>20.012246666666666</c:v>
                </c:pt>
                <c:pt idx="336">
                  <c:v>20.014431333333334</c:v>
                </c:pt>
                <c:pt idx="337">
                  <c:v>20.005472000000001</c:v>
                </c:pt>
                <c:pt idx="338">
                  <c:v>19.998521666666665</c:v>
                </c:pt>
                <c:pt idx="339">
                  <c:v>19.994687333333335</c:v>
                </c:pt>
                <c:pt idx="340">
                  <c:v>19.994405666666669</c:v>
                </c:pt>
                <c:pt idx="341">
                  <c:v>19.995222666666667</c:v>
                </c:pt>
                <c:pt idx="342">
                  <c:v>19.985800999999999</c:v>
                </c:pt>
                <c:pt idx="343">
                  <c:v>19.978511666666666</c:v>
                </c:pt>
                <c:pt idx="344">
                  <c:v>19.970101666666668</c:v>
                </c:pt>
                <c:pt idx="345">
                  <c:v>19.964456666666667</c:v>
                </c:pt>
                <c:pt idx="346">
                  <c:v>19.95577333333333</c:v>
                </c:pt>
                <c:pt idx="347">
                  <c:v>19.943645666666665</c:v>
                </c:pt>
                <c:pt idx="348">
                  <c:v>19.930796999999998</c:v>
                </c:pt>
                <c:pt idx="349">
                  <c:v>19.908438333333333</c:v>
                </c:pt>
                <c:pt idx="350">
                  <c:v>19.889243333333329</c:v>
                </c:pt>
                <c:pt idx="351">
                  <c:v>19.867431333333332</c:v>
                </c:pt>
                <c:pt idx="352">
                  <c:v>19.842979666666668</c:v>
                </c:pt>
                <c:pt idx="353">
                  <c:v>19.816452333333334</c:v>
                </c:pt>
                <c:pt idx="354">
                  <c:v>19.787645333333334</c:v>
                </c:pt>
                <c:pt idx="355">
                  <c:v>19.768448000000003</c:v>
                </c:pt>
                <c:pt idx="356">
                  <c:v>19.733994999999997</c:v>
                </c:pt>
                <c:pt idx="357">
                  <c:v>19.700006666666667</c:v>
                </c:pt>
                <c:pt idx="358">
                  <c:v>19.652503999999997</c:v>
                </c:pt>
                <c:pt idx="359">
                  <c:v>19.610226999999998</c:v>
                </c:pt>
                <c:pt idx="360">
                  <c:v>19.569285666666666</c:v>
                </c:pt>
                <c:pt idx="361">
                  <c:v>19.535414333333332</c:v>
                </c:pt>
                <c:pt idx="362">
                  <c:v>19.50265933333333</c:v>
                </c:pt>
                <c:pt idx="363">
                  <c:v>19.448633000000001</c:v>
                </c:pt>
                <c:pt idx="364">
                  <c:v>19.386099333333334</c:v>
                </c:pt>
                <c:pt idx="365">
                  <c:v>19.326571666666666</c:v>
                </c:pt>
                <c:pt idx="366">
                  <c:v>19.282514333333335</c:v>
                </c:pt>
                <c:pt idx="367">
                  <c:v>19.239383</c:v>
                </c:pt>
                <c:pt idx="368">
                  <c:v>19.175129999999999</c:v>
                </c:pt>
                <c:pt idx="369">
                  <c:v>19.103030333333333</c:v>
                </c:pt>
                <c:pt idx="370">
                  <c:v>19.029372333333331</c:v>
                </c:pt>
                <c:pt idx="371">
                  <c:v>18.967434666666666</c:v>
                </c:pt>
                <c:pt idx="372">
                  <c:v>18.897228333333334</c:v>
                </c:pt>
                <c:pt idx="373">
                  <c:v>18.831081333333334</c:v>
                </c:pt>
                <c:pt idx="374">
                  <c:v>18.757806666666664</c:v>
                </c:pt>
                <c:pt idx="375">
                  <c:v>18.684980333333332</c:v>
                </c:pt>
                <c:pt idx="376">
                  <c:v>18.605047333333331</c:v>
                </c:pt>
                <c:pt idx="377">
                  <c:v>18.525855333333336</c:v>
                </c:pt>
                <c:pt idx="378">
                  <c:v>18.445734666666667</c:v>
                </c:pt>
                <c:pt idx="379">
                  <c:v>18.361849333333332</c:v>
                </c:pt>
                <c:pt idx="380">
                  <c:v>18.272248000000001</c:v>
                </c:pt>
                <c:pt idx="381">
                  <c:v>18.180887333333331</c:v>
                </c:pt>
                <c:pt idx="382">
                  <c:v>18.100335666666666</c:v>
                </c:pt>
                <c:pt idx="383">
                  <c:v>18.006707000000002</c:v>
                </c:pt>
                <c:pt idx="384">
                  <c:v>17.912628333333334</c:v>
                </c:pt>
                <c:pt idx="385">
                  <c:v>17.800897666666668</c:v>
                </c:pt>
                <c:pt idx="386">
                  <c:v>17.703050000000001</c:v>
                </c:pt>
                <c:pt idx="387">
                  <c:v>17.597746333333333</c:v>
                </c:pt>
                <c:pt idx="388">
                  <c:v>17.491341666666667</c:v>
                </c:pt>
                <c:pt idx="389">
                  <c:v>17.382316333333332</c:v>
                </c:pt>
                <c:pt idx="390">
                  <c:v>17.273864666666668</c:v>
                </c:pt>
                <c:pt idx="391">
                  <c:v>17.162653666666667</c:v>
                </c:pt>
                <c:pt idx="392">
                  <c:v>17.038713000000001</c:v>
                </c:pt>
                <c:pt idx="393">
                  <c:v>16.919967666666668</c:v>
                </c:pt>
                <c:pt idx="394">
                  <c:v>16.799474666666665</c:v>
                </c:pt>
                <c:pt idx="395">
                  <c:v>16.681334000000003</c:v>
                </c:pt>
                <c:pt idx="396">
                  <c:v>16.551618666666666</c:v>
                </c:pt>
                <c:pt idx="397">
                  <c:v>16.431741333333335</c:v>
                </c:pt>
                <c:pt idx="398">
                  <c:v>16.307368333333333</c:v>
                </c:pt>
                <c:pt idx="399">
                  <c:v>16.191964666666667</c:v>
                </c:pt>
                <c:pt idx="400">
                  <c:v>16.069943666666667</c:v>
                </c:pt>
                <c:pt idx="401">
                  <c:v>15.951078333333333</c:v>
                </c:pt>
                <c:pt idx="402">
                  <c:v>15.834912000000001</c:v>
                </c:pt>
                <c:pt idx="403">
                  <c:v>15.717376666666667</c:v>
                </c:pt>
                <c:pt idx="404">
                  <c:v>15.624153999999999</c:v>
                </c:pt>
                <c:pt idx="405">
                  <c:v>15.530584666666664</c:v>
                </c:pt>
                <c:pt idx="406">
                  <c:v>15.429399999999999</c:v>
                </c:pt>
                <c:pt idx="407">
                  <c:v>15.304016333333331</c:v>
                </c:pt>
                <c:pt idx="408">
                  <c:v>15.188250999999999</c:v>
                </c:pt>
                <c:pt idx="409">
                  <c:v>15.097164666666666</c:v>
                </c:pt>
                <c:pt idx="410">
                  <c:v>15.017707333333334</c:v>
                </c:pt>
                <c:pt idx="411">
                  <c:v>14.934253333333332</c:v>
                </c:pt>
                <c:pt idx="412">
                  <c:v>14.843663666666666</c:v>
                </c:pt>
                <c:pt idx="413">
                  <c:v>14.752689333333334</c:v>
                </c:pt>
                <c:pt idx="414">
                  <c:v>14.662298999999999</c:v>
                </c:pt>
                <c:pt idx="415">
                  <c:v>14.580163666666669</c:v>
                </c:pt>
                <c:pt idx="416">
                  <c:v>14.501486</c:v>
                </c:pt>
                <c:pt idx="417">
                  <c:v>14.428681333333332</c:v>
                </c:pt>
                <c:pt idx="418">
                  <c:v>14.348327333333335</c:v>
                </c:pt>
                <c:pt idx="419">
                  <c:v>14.286994000000002</c:v>
                </c:pt>
                <c:pt idx="420">
                  <c:v>14.213027000000002</c:v>
                </c:pt>
                <c:pt idx="421">
                  <c:v>14.141890333333334</c:v>
                </c:pt>
                <c:pt idx="422">
                  <c:v>14.068023333333334</c:v>
                </c:pt>
                <c:pt idx="423">
                  <c:v>14.006963999999998</c:v>
                </c:pt>
                <c:pt idx="424">
                  <c:v>13.950197333333335</c:v>
                </c:pt>
                <c:pt idx="425">
                  <c:v>13.891430333333334</c:v>
                </c:pt>
                <c:pt idx="426">
                  <c:v>13.836661666666666</c:v>
                </c:pt>
                <c:pt idx="427">
                  <c:v>13.789572333333334</c:v>
                </c:pt>
                <c:pt idx="428">
                  <c:v>13.736870000000001</c:v>
                </c:pt>
                <c:pt idx="429">
                  <c:v>13.680872333333333</c:v>
                </c:pt>
                <c:pt idx="430">
                  <c:v>13.613768666666667</c:v>
                </c:pt>
                <c:pt idx="431">
                  <c:v>13.560882666666666</c:v>
                </c:pt>
                <c:pt idx="432">
                  <c:v>13.496841333333334</c:v>
                </c:pt>
                <c:pt idx="433">
                  <c:v>13.454253</c:v>
                </c:pt>
                <c:pt idx="434">
                  <c:v>13.393473333333333</c:v>
                </c:pt>
                <c:pt idx="435">
                  <c:v>13.355582666666665</c:v>
                </c:pt>
                <c:pt idx="436">
                  <c:v>13.291274999999999</c:v>
                </c:pt>
                <c:pt idx="437">
                  <c:v>13.229457333333334</c:v>
                </c:pt>
                <c:pt idx="438">
                  <c:v>13.162172</c:v>
                </c:pt>
                <c:pt idx="439">
                  <c:v>13.105418666666667</c:v>
                </c:pt>
                <c:pt idx="440">
                  <c:v>13.040721</c:v>
                </c:pt>
                <c:pt idx="441">
                  <c:v>12.984760333333334</c:v>
                </c:pt>
                <c:pt idx="442">
                  <c:v>12.922610666666666</c:v>
                </c:pt>
                <c:pt idx="443">
                  <c:v>12.876024666666666</c:v>
                </c:pt>
                <c:pt idx="444">
                  <c:v>12.821889333333331</c:v>
                </c:pt>
                <c:pt idx="445">
                  <c:v>12.783014</c:v>
                </c:pt>
                <c:pt idx="446">
                  <c:v>12.728312333333333</c:v>
                </c:pt>
                <c:pt idx="447">
                  <c:v>12.676088</c:v>
                </c:pt>
                <c:pt idx="448">
                  <c:v>12.624494666666665</c:v>
                </c:pt>
                <c:pt idx="449">
                  <c:v>12.581508999999999</c:v>
                </c:pt>
                <c:pt idx="450">
                  <c:v>12.544852000000001</c:v>
                </c:pt>
                <c:pt idx="451">
                  <c:v>12.525318666666665</c:v>
                </c:pt>
                <c:pt idx="452">
                  <c:v>12.513607333333333</c:v>
                </c:pt>
                <c:pt idx="453">
                  <c:v>12.494712999999999</c:v>
                </c:pt>
                <c:pt idx="454">
                  <c:v>12.464547666666666</c:v>
                </c:pt>
                <c:pt idx="455">
                  <c:v>12.449537666666666</c:v>
                </c:pt>
                <c:pt idx="456">
                  <c:v>12.438554333333334</c:v>
                </c:pt>
                <c:pt idx="457">
                  <c:v>12.429396333333335</c:v>
                </c:pt>
                <c:pt idx="458">
                  <c:v>12.418613333333333</c:v>
                </c:pt>
                <c:pt idx="459">
                  <c:v>12.412183000000001</c:v>
                </c:pt>
                <c:pt idx="460">
                  <c:v>12.420145</c:v>
                </c:pt>
                <c:pt idx="461">
                  <c:v>12.439492</c:v>
                </c:pt>
                <c:pt idx="462">
                  <c:v>12.467753999999999</c:v>
                </c:pt>
                <c:pt idx="463">
                  <c:v>12.474434333333335</c:v>
                </c:pt>
                <c:pt idx="464">
                  <c:v>12.481138</c:v>
                </c:pt>
                <c:pt idx="465">
                  <c:v>12.484115666666668</c:v>
                </c:pt>
                <c:pt idx="466">
                  <c:v>12.499751666666667</c:v>
                </c:pt>
                <c:pt idx="467">
                  <c:v>12.489471666666667</c:v>
                </c:pt>
                <c:pt idx="468">
                  <c:v>12.474568666666665</c:v>
                </c:pt>
                <c:pt idx="469">
                  <c:v>12.453856666666667</c:v>
                </c:pt>
                <c:pt idx="470">
                  <c:v>12.425663999999999</c:v>
                </c:pt>
                <c:pt idx="471">
                  <c:v>12.406197333333333</c:v>
                </c:pt>
                <c:pt idx="472">
                  <c:v>12.363144666666665</c:v>
                </c:pt>
                <c:pt idx="473">
                  <c:v>12.332254000000001</c:v>
                </c:pt>
                <c:pt idx="474">
                  <c:v>12.270780999999999</c:v>
                </c:pt>
                <c:pt idx="475">
                  <c:v>12.210610000000001</c:v>
                </c:pt>
                <c:pt idx="476">
                  <c:v>12.140838666666667</c:v>
                </c:pt>
                <c:pt idx="477">
                  <c:v>12.050268666666668</c:v>
                </c:pt>
                <c:pt idx="478">
                  <c:v>11.964610333333335</c:v>
                </c:pt>
                <c:pt idx="479">
                  <c:v>11.852979666666664</c:v>
                </c:pt>
                <c:pt idx="480">
                  <c:v>11.748299666666668</c:v>
                </c:pt>
                <c:pt idx="481">
                  <c:v>11.636767333333333</c:v>
                </c:pt>
                <c:pt idx="482">
                  <c:v>11.531427333333333</c:v>
                </c:pt>
                <c:pt idx="483">
                  <c:v>11.426542666666668</c:v>
                </c:pt>
                <c:pt idx="484">
                  <c:v>11.299955666666667</c:v>
                </c:pt>
                <c:pt idx="485">
                  <c:v>11.175810666666665</c:v>
                </c:pt>
                <c:pt idx="486">
                  <c:v>11.045972333333333</c:v>
                </c:pt>
                <c:pt idx="487">
                  <c:v>10.918390333333335</c:v>
                </c:pt>
                <c:pt idx="488">
                  <c:v>10.780380333333333</c:v>
                </c:pt>
                <c:pt idx="489">
                  <c:v>10.636479666666666</c:v>
                </c:pt>
                <c:pt idx="490">
                  <c:v>10.49244</c:v>
                </c:pt>
                <c:pt idx="491">
                  <c:v>10.343377666666667</c:v>
                </c:pt>
                <c:pt idx="492">
                  <c:v>10.179652299999999</c:v>
                </c:pt>
                <c:pt idx="493">
                  <c:v>10.004598633333332</c:v>
                </c:pt>
                <c:pt idx="494">
                  <c:v>9.8319343000000003</c:v>
                </c:pt>
                <c:pt idx="495">
                  <c:v>9.6703491333333336</c:v>
                </c:pt>
                <c:pt idx="496">
                  <c:v>9.4937725000000004</c:v>
                </c:pt>
                <c:pt idx="497">
                  <c:v>9.3129472666666668</c:v>
                </c:pt>
                <c:pt idx="498">
                  <c:v>9.1144224666666673</c:v>
                </c:pt>
                <c:pt idx="499">
                  <c:v>8.9292084333333346</c:v>
                </c:pt>
                <c:pt idx="500">
                  <c:v>8.7321478666666668</c:v>
                </c:pt>
                <c:pt idx="501">
                  <c:v>8.5297918333333342</c:v>
                </c:pt>
                <c:pt idx="502">
                  <c:v>8.3351265666666663</c:v>
                </c:pt>
                <c:pt idx="503">
                  <c:v>8.1155599000000009</c:v>
                </c:pt>
                <c:pt idx="504">
                  <c:v>7.9008183666666669</c:v>
                </c:pt>
                <c:pt idx="505">
                  <c:v>7.6601893333333324</c:v>
                </c:pt>
                <c:pt idx="506">
                  <c:v>7.4308549666666659</c:v>
                </c:pt>
                <c:pt idx="507">
                  <c:v>7.2099183333333343</c:v>
                </c:pt>
                <c:pt idx="508">
                  <c:v>6.986922100000001</c:v>
                </c:pt>
                <c:pt idx="509">
                  <c:v>6.762996366666667</c:v>
                </c:pt>
                <c:pt idx="510">
                  <c:v>6.5207943999999998</c:v>
                </c:pt>
                <c:pt idx="511">
                  <c:v>6.2909382000000003</c:v>
                </c:pt>
                <c:pt idx="512">
                  <c:v>6.063606533333334</c:v>
                </c:pt>
                <c:pt idx="513">
                  <c:v>5.8445035333333335</c:v>
                </c:pt>
                <c:pt idx="514">
                  <c:v>5.6145941333333331</c:v>
                </c:pt>
                <c:pt idx="515">
                  <c:v>5.3923389333333338</c:v>
                </c:pt>
                <c:pt idx="516">
                  <c:v>5.1794013999999997</c:v>
                </c:pt>
                <c:pt idx="517">
                  <c:v>4.9784175666666668</c:v>
                </c:pt>
                <c:pt idx="518">
                  <c:v>4.7822710666666666</c:v>
                </c:pt>
                <c:pt idx="519">
                  <c:v>4.5838815666666664</c:v>
                </c:pt>
                <c:pt idx="520">
                  <c:v>4.3850577999999993</c:v>
                </c:pt>
                <c:pt idx="521">
                  <c:v>4.1731386333333331</c:v>
                </c:pt>
                <c:pt idx="522">
                  <c:v>3.9867669666666665</c:v>
                </c:pt>
                <c:pt idx="523">
                  <c:v>3.7788441000000002</c:v>
                </c:pt>
                <c:pt idx="524">
                  <c:v>3.6174008</c:v>
                </c:pt>
                <c:pt idx="525">
                  <c:v>3.4089038333333335</c:v>
                </c:pt>
                <c:pt idx="526">
                  <c:v>3.2301300333333334</c:v>
                </c:pt>
                <c:pt idx="527">
                  <c:v>3.0122233999999999</c:v>
                </c:pt>
                <c:pt idx="528">
                  <c:v>2.8392868</c:v>
                </c:pt>
                <c:pt idx="529">
                  <c:v>2.6895644666666665</c:v>
                </c:pt>
                <c:pt idx="530">
                  <c:v>2.5695298666666666</c:v>
                </c:pt>
                <c:pt idx="531">
                  <c:v>2.4469144666666667</c:v>
                </c:pt>
                <c:pt idx="532">
                  <c:v>2.3213783333333331</c:v>
                </c:pt>
                <c:pt idx="533">
                  <c:v>2.1582823333333336</c:v>
                </c:pt>
                <c:pt idx="534">
                  <c:v>1.9946421000000001</c:v>
                </c:pt>
                <c:pt idx="535">
                  <c:v>1.8198379666666666</c:v>
                </c:pt>
                <c:pt idx="536">
                  <c:v>1.6656953999999999</c:v>
                </c:pt>
                <c:pt idx="537">
                  <c:v>1.4879355666666667</c:v>
                </c:pt>
                <c:pt idx="538">
                  <c:v>1.2835598666666668</c:v>
                </c:pt>
                <c:pt idx="539">
                  <c:v>1.0308172633333335</c:v>
                </c:pt>
                <c:pt idx="540">
                  <c:v>0.87139247333333325</c:v>
                </c:pt>
                <c:pt idx="541">
                  <c:v>0.72307922666666669</c:v>
                </c:pt>
                <c:pt idx="542">
                  <c:v>0.65963026000000002</c:v>
                </c:pt>
                <c:pt idx="543">
                  <c:v>0.50883142999999997</c:v>
                </c:pt>
                <c:pt idx="544">
                  <c:v>0.37835112666666665</c:v>
                </c:pt>
                <c:pt idx="545">
                  <c:v>0.21198905000000001</c:v>
                </c:pt>
                <c:pt idx="546">
                  <c:v>3.6184256666666664E-2</c:v>
                </c:pt>
                <c:pt idx="547">
                  <c:v>-0.12462079666666666</c:v>
                </c:pt>
                <c:pt idx="548">
                  <c:v>-0.30160002000000002</c:v>
                </c:pt>
                <c:pt idx="549">
                  <c:v>-0.47306167000000005</c:v>
                </c:pt>
                <c:pt idx="550">
                  <c:v>-0.69118059666666676</c:v>
                </c:pt>
                <c:pt idx="551">
                  <c:v>-0.90188322666666665</c:v>
                </c:pt>
                <c:pt idx="552">
                  <c:v>-1.0911401633333335</c:v>
                </c:pt>
                <c:pt idx="553">
                  <c:v>-1.2801120333333333</c:v>
                </c:pt>
                <c:pt idx="554">
                  <c:v>-1.4726468333333333</c:v>
                </c:pt>
                <c:pt idx="555">
                  <c:v>-1.6950298333333336</c:v>
                </c:pt>
                <c:pt idx="556">
                  <c:v>-1.9003813666666669</c:v>
                </c:pt>
                <c:pt idx="557">
                  <c:v>-2.1005757333333333</c:v>
                </c:pt>
                <c:pt idx="558">
                  <c:v>-2.2683249999999999</c:v>
                </c:pt>
                <c:pt idx="559">
                  <c:v>-2.4539210000000002</c:v>
                </c:pt>
                <c:pt idx="560">
                  <c:v>-2.6552635000000002</c:v>
                </c:pt>
                <c:pt idx="561">
                  <c:v>-2.861394666666667</c:v>
                </c:pt>
                <c:pt idx="562">
                  <c:v>-3.0646804333333328</c:v>
                </c:pt>
                <c:pt idx="563">
                  <c:v>-3.233455433333333</c:v>
                </c:pt>
                <c:pt idx="564">
                  <c:v>-3.4279524333333331</c:v>
                </c:pt>
                <c:pt idx="565">
                  <c:v>-3.6146735333333333</c:v>
                </c:pt>
                <c:pt idx="566">
                  <c:v>-3.830298033333333</c:v>
                </c:pt>
                <c:pt idx="567">
                  <c:v>-3.9906977333333331</c:v>
                </c:pt>
                <c:pt idx="568">
                  <c:v>-4.1732195333333335</c:v>
                </c:pt>
                <c:pt idx="569">
                  <c:v>-4.3654058666666673</c:v>
                </c:pt>
                <c:pt idx="570">
                  <c:v>-4.5641058000000001</c:v>
                </c:pt>
                <c:pt idx="571">
                  <c:v>-4.7479281333333327</c:v>
                </c:pt>
                <c:pt idx="572">
                  <c:v>-4.8804230666666664</c:v>
                </c:pt>
                <c:pt idx="573">
                  <c:v>-5.0430045333333338</c:v>
                </c:pt>
                <c:pt idx="574">
                  <c:v>-5.2038372333333331</c:v>
                </c:pt>
                <c:pt idx="575">
                  <c:v>-5.3720275666666666</c:v>
                </c:pt>
                <c:pt idx="576">
                  <c:v>-5.556294133333334</c:v>
                </c:pt>
                <c:pt idx="577">
                  <c:v>-5.6992704333333331</c:v>
                </c:pt>
                <c:pt idx="578">
                  <c:v>-5.8478047333333336</c:v>
                </c:pt>
                <c:pt idx="579">
                  <c:v>-5.9611622666666664</c:v>
                </c:pt>
                <c:pt idx="580">
                  <c:v>-6.1001478999999996</c:v>
                </c:pt>
                <c:pt idx="581">
                  <c:v>-6.2209819333333334</c:v>
                </c:pt>
                <c:pt idx="582">
                  <c:v>-6.3509987333333333</c:v>
                </c:pt>
                <c:pt idx="583">
                  <c:v>-6.4602917</c:v>
                </c:pt>
                <c:pt idx="584">
                  <c:v>-6.5702505000000002</c:v>
                </c:pt>
                <c:pt idx="585">
                  <c:v>-6.6802220333333331</c:v>
                </c:pt>
                <c:pt idx="586">
                  <c:v>-6.7945903333333328</c:v>
                </c:pt>
                <c:pt idx="587">
                  <c:v>-6.8955323000000002</c:v>
                </c:pt>
                <c:pt idx="588">
                  <c:v>-6.9957022666666662</c:v>
                </c:pt>
                <c:pt idx="589">
                  <c:v>-7.0717096333333336</c:v>
                </c:pt>
                <c:pt idx="590">
                  <c:v>-7.1621694666666658</c:v>
                </c:pt>
                <c:pt idx="591">
                  <c:v>-7.2492782333333343</c:v>
                </c:pt>
                <c:pt idx="592">
                  <c:v>-7.3438986000000002</c:v>
                </c:pt>
                <c:pt idx="593">
                  <c:v>-7.4541198333333334</c:v>
                </c:pt>
                <c:pt idx="594">
                  <c:v>-7.5401194999999994</c:v>
                </c:pt>
                <c:pt idx="595">
                  <c:v>-7.6746888333333336</c:v>
                </c:pt>
                <c:pt idx="596">
                  <c:v>-7.7406614666666664</c:v>
                </c:pt>
                <c:pt idx="597">
                  <c:v>-7.8325377999999999</c:v>
                </c:pt>
                <c:pt idx="598">
                  <c:v>-7.8604063999999996</c:v>
                </c:pt>
                <c:pt idx="599">
                  <c:v>-7.9710469333333336</c:v>
                </c:pt>
                <c:pt idx="600">
                  <c:v>-8.1031677000000002</c:v>
                </c:pt>
                <c:pt idx="601">
                  <c:v>-8.2401707999999996</c:v>
                </c:pt>
                <c:pt idx="602">
                  <c:v>-8.3495887</c:v>
                </c:pt>
                <c:pt idx="603">
                  <c:v>-8.4560069999999996</c:v>
                </c:pt>
                <c:pt idx="604">
                  <c:v>-8.6020033999999992</c:v>
                </c:pt>
                <c:pt idx="605">
                  <c:v>-8.7437375333333343</c:v>
                </c:pt>
                <c:pt idx="606">
                  <c:v>-8.8584276666666657</c:v>
                </c:pt>
                <c:pt idx="607">
                  <c:v>-8.9456666333333335</c:v>
                </c:pt>
                <c:pt idx="608">
                  <c:v>-9.0426295666666672</c:v>
                </c:pt>
                <c:pt idx="609">
                  <c:v>-9.1525361000000007</c:v>
                </c:pt>
                <c:pt idx="610">
                  <c:v>-9.2891759999999994</c:v>
                </c:pt>
                <c:pt idx="611">
                  <c:v>-9.4370361999999997</c:v>
                </c:pt>
                <c:pt idx="612">
                  <c:v>-9.579001100000001</c:v>
                </c:pt>
                <c:pt idx="613">
                  <c:v>-9.7211736000000002</c:v>
                </c:pt>
                <c:pt idx="614">
                  <c:v>-9.8692116333333342</c:v>
                </c:pt>
                <c:pt idx="615">
                  <c:v>-10.0209884</c:v>
                </c:pt>
                <c:pt idx="616">
                  <c:v>-10.159090666666666</c:v>
                </c:pt>
                <c:pt idx="617">
                  <c:v>-10.276638333333333</c:v>
                </c:pt>
                <c:pt idx="618">
                  <c:v>-10.422023666666666</c:v>
                </c:pt>
                <c:pt idx="619">
                  <c:v>-10.582484666666666</c:v>
                </c:pt>
                <c:pt idx="620">
                  <c:v>-10.809446333333332</c:v>
                </c:pt>
                <c:pt idx="621">
                  <c:v>-11.036586999999999</c:v>
                </c:pt>
                <c:pt idx="622">
                  <c:v>-11.173831666666667</c:v>
                </c:pt>
                <c:pt idx="623">
                  <c:v>-11.287740666666666</c:v>
                </c:pt>
                <c:pt idx="624">
                  <c:v>-11.377212333333333</c:v>
                </c:pt>
                <c:pt idx="625">
                  <c:v>-11.531150999999999</c:v>
                </c:pt>
                <c:pt idx="626">
                  <c:v>-11.676572</c:v>
                </c:pt>
                <c:pt idx="627">
                  <c:v>-11.8363</c:v>
                </c:pt>
                <c:pt idx="628">
                  <c:v>-12.009546</c:v>
                </c:pt>
                <c:pt idx="629">
                  <c:v>-12.161169333333333</c:v>
                </c:pt>
                <c:pt idx="630">
                  <c:v>-12.299121333333334</c:v>
                </c:pt>
                <c:pt idx="631">
                  <c:v>-12.465314999999999</c:v>
                </c:pt>
                <c:pt idx="632">
                  <c:v>-12.638669</c:v>
                </c:pt>
                <c:pt idx="633">
                  <c:v>-12.80289</c:v>
                </c:pt>
                <c:pt idx="634">
                  <c:v>-12.907111666666665</c:v>
                </c:pt>
                <c:pt idx="635">
                  <c:v>-13.039457666666669</c:v>
                </c:pt>
                <c:pt idx="636">
                  <c:v>-13.151601333333334</c:v>
                </c:pt>
                <c:pt idx="637">
                  <c:v>-13.301846666666668</c:v>
                </c:pt>
                <c:pt idx="638">
                  <c:v>-13.438167</c:v>
                </c:pt>
                <c:pt idx="639">
                  <c:v>-13.585538666666666</c:v>
                </c:pt>
                <c:pt idx="640">
                  <c:v>-13.708055333333334</c:v>
                </c:pt>
                <c:pt idx="641">
                  <c:v>-13.814104666666667</c:v>
                </c:pt>
                <c:pt idx="642">
                  <c:v>-13.932904666666667</c:v>
                </c:pt>
                <c:pt idx="643">
                  <c:v>-14.054568666666668</c:v>
                </c:pt>
                <c:pt idx="644">
                  <c:v>-14.196586666666668</c:v>
                </c:pt>
                <c:pt idx="645">
                  <c:v>-14.306615000000001</c:v>
                </c:pt>
                <c:pt idx="646">
                  <c:v>-14.433112333333334</c:v>
                </c:pt>
                <c:pt idx="647">
                  <c:v>-14.493470666666667</c:v>
                </c:pt>
                <c:pt idx="648">
                  <c:v>-14.623684666666668</c:v>
                </c:pt>
                <c:pt idx="649">
                  <c:v>-14.730345999999999</c:v>
                </c:pt>
                <c:pt idx="650">
                  <c:v>-14.854069000000001</c:v>
                </c:pt>
                <c:pt idx="651">
                  <c:v>-14.907029666666666</c:v>
                </c:pt>
                <c:pt idx="652">
                  <c:v>-14.992663666666667</c:v>
                </c:pt>
                <c:pt idx="653">
                  <c:v>-15.108478666666665</c:v>
                </c:pt>
                <c:pt idx="654">
                  <c:v>-15.250799333333333</c:v>
                </c:pt>
                <c:pt idx="655">
                  <c:v>-15.362486000000002</c:v>
                </c:pt>
                <c:pt idx="656">
                  <c:v>-15.475110333333333</c:v>
                </c:pt>
                <c:pt idx="657">
                  <c:v>-15.595073333333334</c:v>
                </c:pt>
                <c:pt idx="658">
                  <c:v>-15.653401333333335</c:v>
                </c:pt>
                <c:pt idx="659">
                  <c:v>-15.802722666666668</c:v>
                </c:pt>
                <c:pt idx="660">
                  <c:v>-15.926055333333332</c:v>
                </c:pt>
                <c:pt idx="661">
                  <c:v>-16.120328333333333</c:v>
                </c:pt>
                <c:pt idx="662">
                  <c:v>-16.245035999999999</c:v>
                </c:pt>
                <c:pt idx="663">
                  <c:v>-16.397491666666667</c:v>
                </c:pt>
                <c:pt idx="664">
                  <c:v>-16.518895666666666</c:v>
                </c:pt>
                <c:pt idx="665">
                  <c:v>-16.622087666666669</c:v>
                </c:pt>
                <c:pt idx="666">
                  <c:v>-16.742972666666667</c:v>
                </c:pt>
                <c:pt idx="667">
                  <c:v>-16.928990666666664</c:v>
                </c:pt>
                <c:pt idx="668">
                  <c:v>-17.142208</c:v>
                </c:pt>
                <c:pt idx="669">
                  <c:v>-17.340967666666668</c:v>
                </c:pt>
                <c:pt idx="670">
                  <c:v>-17.493169666666667</c:v>
                </c:pt>
                <c:pt idx="671">
                  <c:v>-17.620151</c:v>
                </c:pt>
                <c:pt idx="672">
                  <c:v>-17.695354666666663</c:v>
                </c:pt>
                <c:pt idx="673">
                  <c:v>-17.865213666666666</c:v>
                </c:pt>
                <c:pt idx="674">
                  <c:v>-17.990781333333334</c:v>
                </c:pt>
                <c:pt idx="675">
                  <c:v>-18.209736666666668</c:v>
                </c:pt>
                <c:pt idx="676">
                  <c:v>-18.402233666666667</c:v>
                </c:pt>
                <c:pt idx="677">
                  <c:v>-18.567132666666669</c:v>
                </c:pt>
                <c:pt idx="678">
                  <c:v>-18.660439666666665</c:v>
                </c:pt>
                <c:pt idx="679">
                  <c:v>-18.840208000000001</c:v>
                </c:pt>
                <c:pt idx="680">
                  <c:v>-19.097751000000002</c:v>
                </c:pt>
                <c:pt idx="681">
                  <c:v>-19.415962666666665</c:v>
                </c:pt>
                <c:pt idx="682">
                  <c:v>-19.572294666666664</c:v>
                </c:pt>
                <c:pt idx="683">
                  <c:v>-19.67868866666667</c:v>
                </c:pt>
                <c:pt idx="684">
                  <c:v>-19.706253666666665</c:v>
                </c:pt>
                <c:pt idx="685">
                  <c:v>-19.724350000000001</c:v>
                </c:pt>
                <c:pt idx="686">
                  <c:v>-19.821702333333334</c:v>
                </c:pt>
                <c:pt idx="687">
                  <c:v>-20.010104666666667</c:v>
                </c:pt>
                <c:pt idx="688">
                  <c:v>-20.303391999999999</c:v>
                </c:pt>
                <c:pt idx="689">
                  <c:v>-20.457636666666666</c:v>
                </c:pt>
                <c:pt idx="690">
                  <c:v>-20.604958999999997</c:v>
                </c:pt>
                <c:pt idx="691">
                  <c:v>-20.595415333333332</c:v>
                </c:pt>
                <c:pt idx="692">
                  <c:v>-20.721192333333335</c:v>
                </c:pt>
                <c:pt idx="693">
                  <c:v>-20.828934</c:v>
                </c:pt>
                <c:pt idx="694">
                  <c:v>-21.027331666666669</c:v>
                </c:pt>
                <c:pt idx="695">
                  <c:v>-21.300844666666666</c:v>
                </c:pt>
                <c:pt idx="696">
                  <c:v>-21.476664666666665</c:v>
                </c:pt>
                <c:pt idx="697">
                  <c:v>-21.580245999999999</c:v>
                </c:pt>
                <c:pt idx="698">
                  <c:v>-21.641208666666667</c:v>
                </c:pt>
                <c:pt idx="699">
                  <c:v>-21.620825999999997</c:v>
                </c:pt>
                <c:pt idx="700">
                  <c:v>-21.835414</c:v>
                </c:pt>
                <c:pt idx="701">
                  <c:v>-22.068802333333334</c:v>
                </c:pt>
                <c:pt idx="702">
                  <c:v>-22.343907000000002</c:v>
                </c:pt>
                <c:pt idx="703">
                  <c:v>-22.445291666666666</c:v>
                </c:pt>
                <c:pt idx="704">
                  <c:v>-22.379245999999998</c:v>
                </c:pt>
                <c:pt idx="705">
                  <c:v>-22.58689</c:v>
                </c:pt>
                <c:pt idx="706">
                  <c:v>-22.877642333333331</c:v>
                </c:pt>
                <c:pt idx="707">
                  <c:v>-23.036641333333336</c:v>
                </c:pt>
                <c:pt idx="708">
                  <c:v>-23.29514</c:v>
                </c:pt>
                <c:pt idx="709">
                  <c:v>-23.367473</c:v>
                </c:pt>
                <c:pt idx="710">
                  <c:v>-23.600633000000002</c:v>
                </c:pt>
                <c:pt idx="711">
                  <c:v>-23.546657</c:v>
                </c:pt>
                <c:pt idx="712">
                  <c:v>-23.912142666666664</c:v>
                </c:pt>
                <c:pt idx="713">
                  <c:v>-24.084187999999997</c:v>
                </c:pt>
                <c:pt idx="714">
                  <c:v>-24.216449666666666</c:v>
                </c:pt>
                <c:pt idx="715">
                  <c:v>-24.287911666666663</c:v>
                </c:pt>
                <c:pt idx="716">
                  <c:v>-24.458073333333335</c:v>
                </c:pt>
                <c:pt idx="717">
                  <c:v>-24.706902333333332</c:v>
                </c:pt>
                <c:pt idx="718">
                  <c:v>-24.719442999999998</c:v>
                </c:pt>
                <c:pt idx="719">
                  <c:v>-25.015120666666672</c:v>
                </c:pt>
                <c:pt idx="720">
                  <c:v>-25.265379333333332</c:v>
                </c:pt>
                <c:pt idx="721">
                  <c:v>-25.628050333333334</c:v>
                </c:pt>
                <c:pt idx="722">
                  <c:v>-25.659053666666665</c:v>
                </c:pt>
                <c:pt idx="723">
                  <c:v>-25.732427000000001</c:v>
                </c:pt>
                <c:pt idx="724">
                  <c:v>-25.940102333333332</c:v>
                </c:pt>
                <c:pt idx="725">
                  <c:v>-26.137208666666666</c:v>
                </c:pt>
                <c:pt idx="726">
                  <c:v>-26.586480666666663</c:v>
                </c:pt>
                <c:pt idx="727">
                  <c:v>-26.614408666666662</c:v>
                </c:pt>
                <c:pt idx="728">
                  <c:v>-26.530853333333337</c:v>
                </c:pt>
                <c:pt idx="729">
                  <c:v>-26.4435</c:v>
                </c:pt>
                <c:pt idx="730">
                  <c:v>-26.411027333333333</c:v>
                </c:pt>
                <c:pt idx="731">
                  <c:v>-26.641663333333337</c:v>
                </c:pt>
                <c:pt idx="732">
                  <c:v>-26.590235000000003</c:v>
                </c:pt>
                <c:pt idx="733">
                  <c:v>-26.850026666666668</c:v>
                </c:pt>
                <c:pt idx="734">
                  <c:v>-26.891019999999997</c:v>
                </c:pt>
                <c:pt idx="735">
                  <c:v>-27.399584000000001</c:v>
                </c:pt>
                <c:pt idx="736">
                  <c:v>-27.223583999999999</c:v>
                </c:pt>
                <c:pt idx="737">
                  <c:v>-27.197876666666669</c:v>
                </c:pt>
                <c:pt idx="738">
                  <c:v>-26.944308000000003</c:v>
                </c:pt>
                <c:pt idx="739">
                  <c:v>-27.182017000000002</c:v>
                </c:pt>
                <c:pt idx="740">
                  <c:v>-27.250254333333334</c:v>
                </c:pt>
                <c:pt idx="741">
                  <c:v>-27.067444333333338</c:v>
                </c:pt>
                <c:pt idx="742">
                  <c:v>-26.940164333333332</c:v>
                </c:pt>
                <c:pt idx="743">
                  <c:v>-27.335885000000001</c:v>
                </c:pt>
                <c:pt idx="744">
                  <c:v>-27.570201666666666</c:v>
                </c:pt>
                <c:pt idx="745">
                  <c:v>-27.43140166666667</c:v>
                </c:pt>
                <c:pt idx="746">
                  <c:v>-27.130833000000006</c:v>
                </c:pt>
                <c:pt idx="747">
                  <c:v>-26.829918000000003</c:v>
                </c:pt>
                <c:pt idx="748">
                  <c:v>-26.999196333333334</c:v>
                </c:pt>
                <c:pt idx="749">
                  <c:v>-27.061818333333331</c:v>
                </c:pt>
                <c:pt idx="750">
                  <c:v>-27.286516333333335</c:v>
                </c:pt>
                <c:pt idx="751">
                  <c:v>-27.043127666666663</c:v>
                </c:pt>
                <c:pt idx="752">
                  <c:v>-26.892798666666664</c:v>
                </c:pt>
                <c:pt idx="753">
                  <c:v>-26.674310666666667</c:v>
                </c:pt>
                <c:pt idx="754">
                  <c:v>-26.974472666666667</c:v>
                </c:pt>
                <c:pt idx="755">
                  <c:v>-26.985688</c:v>
                </c:pt>
                <c:pt idx="756">
                  <c:v>-27.090384</c:v>
                </c:pt>
                <c:pt idx="757">
                  <c:v>-26.89396533333333</c:v>
                </c:pt>
                <c:pt idx="758">
                  <c:v>-26.913408666666665</c:v>
                </c:pt>
                <c:pt idx="759">
                  <c:v>-26.927549333333332</c:v>
                </c:pt>
                <c:pt idx="760">
                  <c:v>-26.86318266666667</c:v>
                </c:pt>
                <c:pt idx="761">
                  <c:v>-26.716340333333335</c:v>
                </c:pt>
                <c:pt idx="762">
                  <c:v>-26.606116999999998</c:v>
                </c:pt>
                <c:pt idx="763">
                  <c:v>-26.789355333333333</c:v>
                </c:pt>
                <c:pt idx="764">
                  <c:v>-26.982446999999997</c:v>
                </c:pt>
                <c:pt idx="765">
                  <c:v>-26.914756666666666</c:v>
                </c:pt>
                <c:pt idx="766">
                  <c:v>-27.014708333333335</c:v>
                </c:pt>
                <c:pt idx="767">
                  <c:v>-26.979782333333333</c:v>
                </c:pt>
                <c:pt idx="768">
                  <c:v>-27.116397333333328</c:v>
                </c:pt>
                <c:pt idx="769">
                  <c:v>-26.739532999999998</c:v>
                </c:pt>
                <c:pt idx="770">
                  <c:v>-26.714697333333334</c:v>
                </c:pt>
                <c:pt idx="771">
                  <c:v>-26.726674333333335</c:v>
                </c:pt>
                <c:pt idx="772">
                  <c:v>-26.912244000000001</c:v>
                </c:pt>
                <c:pt idx="773">
                  <c:v>-27.013735333333333</c:v>
                </c:pt>
                <c:pt idx="774">
                  <c:v>-27.130422333333332</c:v>
                </c:pt>
                <c:pt idx="775">
                  <c:v>-27.215186333333335</c:v>
                </c:pt>
                <c:pt idx="776">
                  <c:v>-27.202878999999999</c:v>
                </c:pt>
                <c:pt idx="777">
                  <c:v>-27.003538333333335</c:v>
                </c:pt>
                <c:pt idx="778">
                  <c:v>-26.829451333333335</c:v>
                </c:pt>
                <c:pt idx="779">
                  <c:v>-26.630456999999996</c:v>
                </c:pt>
                <c:pt idx="780">
                  <c:v>-26.702357000000003</c:v>
                </c:pt>
                <c:pt idx="781">
                  <c:v>-26.833402666666668</c:v>
                </c:pt>
                <c:pt idx="782">
                  <c:v>-26.866521333333335</c:v>
                </c:pt>
                <c:pt idx="783">
                  <c:v>-26.676948666666664</c:v>
                </c:pt>
                <c:pt idx="784">
                  <c:v>-26.571168999999998</c:v>
                </c:pt>
                <c:pt idx="785">
                  <c:v>-26.469206333333332</c:v>
                </c:pt>
                <c:pt idx="786">
                  <c:v>-26.444401333333332</c:v>
                </c:pt>
                <c:pt idx="787">
                  <c:v>-26.252561666666669</c:v>
                </c:pt>
                <c:pt idx="788">
                  <c:v>-26.275201333333332</c:v>
                </c:pt>
                <c:pt idx="789">
                  <c:v>-26.321500333333333</c:v>
                </c:pt>
                <c:pt idx="790">
                  <c:v>-26.263516999999997</c:v>
                </c:pt>
                <c:pt idx="791">
                  <c:v>-26.047300000000003</c:v>
                </c:pt>
                <c:pt idx="792">
                  <c:v>-26.109940333333331</c:v>
                </c:pt>
                <c:pt idx="793">
                  <c:v>-26.150204333333335</c:v>
                </c:pt>
                <c:pt idx="794">
                  <c:v>-26.171565999999999</c:v>
                </c:pt>
                <c:pt idx="795">
                  <c:v>-25.676403666666669</c:v>
                </c:pt>
                <c:pt idx="796">
                  <c:v>-25.520612</c:v>
                </c:pt>
                <c:pt idx="797">
                  <c:v>-25.348541333333333</c:v>
                </c:pt>
                <c:pt idx="798">
                  <c:v>-25.162169333333335</c:v>
                </c:pt>
                <c:pt idx="799">
                  <c:v>-25.187155000000001</c:v>
                </c:pt>
                <c:pt idx="800">
                  <c:v>-16.744463666666665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FF-4A58-A7CD-B25EC4E326EE}"/>
            </c:ext>
          </c:extLst>
        </c:ser>
        <c:ser>
          <c:idx val="2"/>
          <c:order val="2"/>
          <c:tx>
            <c:strRef>
              <c:f>'S parameters (3)'!$BD$4</c:f>
              <c:strCache>
                <c:ptCount val="1"/>
                <c:pt idx="0">
                  <c:v>3.5V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(3)'!$BJ$6:$BJ$806</c:f>
              <c:numCache>
                <c:formatCode>General</c:formatCode>
                <c:ptCount val="801"/>
                <c:pt idx="0">
                  <c:v>-54.775784000000002</c:v>
                </c:pt>
                <c:pt idx="1">
                  <c:v>-64.752610666666669</c:v>
                </c:pt>
                <c:pt idx="2">
                  <c:v>-67.547927999999999</c:v>
                </c:pt>
                <c:pt idx="3">
                  <c:v>-61.601398666666661</c:v>
                </c:pt>
                <c:pt idx="4">
                  <c:v>-56.953722666666671</c:v>
                </c:pt>
                <c:pt idx="5">
                  <c:v>-51.347186999999998</c:v>
                </c:pt>
                <c:pt idx="6">
                  <c:v>-46.263454333333335</c:v>
                </c:pt>
                <c:pt idx="7">
                  <c:v>-41.592312</c:v>
                </c:pt>
                <c:pt idx="8">
                  <c:v>-37.376491666666674</c:v>
                </c:pt>
                <c:pt idx="9">
                  <c:v>-33.742693666666668</c:v>
                </c:pt>
                <c:pt idx="10">
                  <c:v>-30.485593666666663</c:v>
                </c:pt>
                <c:pt idx="11">
                  <c:v>-27.454926666666665</c:v>
                </c:pt>
                <c:pt idx="12">
                  <c:v>-24.678798666666665</c:v>
                </c:pt>
                <c:pt idx="13">
                  <c:v>-22.080919333333338</c:v>
                </c:pt>
                <c:pt idx="14">
                  <c:v>-19.671357</c:v>
                </c:pt>
                <c:pt idx="15">
                  <c:v>-17.436665000000001</c:v>
                </c:pt>
                <c:pt idx="16">
                  <c:v>-15.356200666666666</c:v>
                </c:pt>
                <c:pt idx="17">
                  <c:v>-13.433627666666666</c:v>
                </c:pt>
                <c:pt idx="18">
                  <c:v>-11.666006333333334</c:v>
                </c:pt>
                <c:pt idx="19">
                  <c:v>-10.075394233333334</c:v>
                </c:pt>
                <c:pt idx="20">
                  <c:v>-8.6717780333333323</c:v>
                </c:pt>
                <c:pt idx="21">
                  <c:v>-7.4761048666666667</c:v>
                </c:pt>
                <c:pt idx="22">
                  <c:v>-6.4807020666666659</c:v>
                </c:pt>
                <c:pt idx="23">
                  <c:v>-5.6935986000000005</c:v>
                </c:pt>
                <c:pt idx="24">
                  <c:v>-5.0701858333333334</c:v>
                </c:pt>
                <c:pt idx="25">
                  <c:v>-4.5954421333333331</c:v>
                </c:pt>
                <c:pt idx="26">
                  <c:v>-4.2366780333333329</c:v>
                </c:pt>
                <c:pt idx="27">
                  <c:v>-4.0115349333333334</c:v>
                </c:pt>
                <c:pt idx="28">
                  <c:v>-3.9578406999999998</c:v>
                </c:pt>
                <c:pt idx="29">
                  <c:v>-4.1416368666666665</c:v>
                </c:pt>
                <c:pt idx="30">
                  <c:v>-4.6246042333333337</c:v>
                </c:pt>
                <c:pt idx="31">
                  <c:v>-5.4271973000000004</c:v>
                </c:pt>
                <c:pt idx="32">
                  <c:v>-6.4981724333333331</c:v>
                </c:pt>
                <c:pt idx="33">
                  <c:v>-7.7519154333333331</c:v>
                </c:pt>
                <c:pt idx="34">
                  <c:v>-9.0722995333333341</c:v>
                </c:pt>
                <c:pt idx="35">
                  <c:v>-10.376248</c:v>
                </c:pt>
                <c:pt idx="36">
                  <c:v>-11.586114666666667</c:v>
                </c:pt>
                <c:pt idx="37">
                  <c:v>-12.677027333333333</c:v>
                </c:pt>
                <c:pt idx="38">
                  <c:v>-13.619192333333332</c:v>
                </c:pt>
                <c:pt idx="39">
                  <c:v>-14.415184999999999</c:v>
                </c:pt>
                <c:pt idx="40">
                  <c:v>-15.060568333333334</c:v>
                </c:pt>
                <c:pt idx="41">
                  <c:v>-15.572192666666666</c:v>
                </c:pt>
                <c:pt idx="42">
                  <c:v>-15.967864333333333</c:v>
                </c:pt>
                <c:pt idx="43">
                  <c:v>-16.264633333333332</c:v>
                </c:pt>
                <c:pt idx="44">
                  <c:v>-16.481448</c:v>
                </c:pt>
                <c:pt idx="45">
                  <c:v>-16.63669033333333</c:v>
                </c:pt>
                <c:pt idx="46">
                  <c:v>-16.724359666666668</c:v>
                </c:pt>
                <c:pt idx="47">
                  <c:v>-16.768606333333334</c:v>
                </c:pt>
                <c:pt idx="48">
                  <c:v>-16.754044333333336</c:v>
                </c:pt>
                <c:pt idx="49">
                  <c:v>-16.701808666666665</c:v>
                </c:pt>
                <c:pt idx="50">
                  <c:v>-16.596209333333331</c:v>
                </c:pt>
                <c:pt idx="51">
                  <c:v>-16.436516333333334</c:v>
                </c:pt>
                <c:pt idx="52">
                  <c:v>-16.222228999999999</c:v>
                </c:pt>
                <c:pt idx="53">
                  <c:v>-15.940779666666666</c:v>
                </c:pt>
                <c:pt idx="54">
                  <c:v>-15.597852333333334</c:v>
                </c:pt>
                <c:pt idx="55">
                  <c:v>-15.183920333333333</c:v>
                </c:pt>
                <c:pt idx="56">
                  <c:v>-14.704174999999999</c:v>
                </c:pt>
                <c:pt idx="57">
                  <c:v>-14.165008333333333</c:v>
                </c:pt>
                <c:pt idx="58">
                  <c:v>-13.573098333333334</c:v>
                </c:pt>
                <c:pt idx="59">
                  <c:v>-12.940514</c:v>
                </c:pt>
                <c:pt idx="60">
                  <c:v>-12.278964999999999</c:v>
                </c:pt>
                <c:pt idx="61">
                  <c:v>-11.599692333333332</c:v>
                </c:pt>
                <c:pt idx="62">
                  <c:v>-10.910235999999999</c:v>
                </c:pt>
                <c:pt idx="63">
                  <c:v>-10.214181666666667</c:v>
                </c:pt>
                <c:pt idx="64">
                  <c:v>-9.5213219000000002</c:v>
                </c:pt>
                <c:pt idx="65">
                  <c:v>-8.8334420333333341</c:v>
                </c:pt>
                <c:pt idx="66">
                  <c:v>-8.1553714999999993</c:v>
                </c:pt>
                <c:pt idx="67">
                  <c:v>-7.4855087666666664</c:v>
                </c:pt>
                <c:pt idx="68">
                  <c:v>-6.8326533666666665</c:v>
                </c:pt>
                <c:pt idx="69">
                  <c:v>-6.1950376666666669</c:v>
                </c:pt>
                <c:pt idx="70">
                  <c:v>-5.5758822666666665</c:v>
                </c:pt>
                <c:pt idx="71">
                  <c:v>-4.9738178333333325</c:v>
                </c:pt>
                <c:pt idx="72">
                  <c:v>-4.3888120000000006</c:v>
                </c:pt>
                <c:pt idx="73">
                  <c:v>-3.8183419666666665</c:v>
                </c:pt>
                <c:pt idx="74">
                  <c:v>-3.2604406666666663</c:v>
                </c:pt>
                <c:pt idx="75">
                  <c:v>-2.7133649333333332</c:v>
                </c:pt>
                <c:pt idx="76">
                  <c:v>-2.1785407999999999</c:v>
                </c:pt>
                <c:pt idx="77">
                  <c:v>-1.6601402000000001</c:v>
                </c:pt>
                <c:pt idx="78">
                  <c:v>-1.1520159766666669</c:v>
                </c:pt>
                <c:pt idx="79">
                  <c:v>-0.65499298666666672</c:v>
                </c:pt>
                <c:pt idx="80">
                  <c:v>-0.16464783666666666</c:v>
                </c:pt>
                <c:pt idx="81">
                  <c:v>0.31202590333333335</c:v>
                </c:pt>
                <c:pt idx="82">
                  <c:v>0.78099184666666666</c:v>
                </c:pt>
                <c:pt idx="83">
                  <c:v>1.2441396633333335</c:v>
                </c:pt>
                <c:pt idx="84">
                  <c:v>1.7020287333333333</c:v>
                </c:pt>
                <c:pt idx="85">
                  <c:v>2.1533386000000001</c:v>
                </c:pt>
                <c:pt idx="86">
                  <c:v>2.5981058333333333</c:v>
                </c:pt>
                <c:pt idx="87">
                  <c:v>3.0350916666666663</c:v>
                </c:pt>
                <c:pt idx="88">
                  <c:v>3.4668898000000001</c:v>
                </c:pt>
                <c:pt idx="89">
                  <c:v>3.8934072</c:v>
                </c:pt>
                <c:pt idx="90">
                  <c:v>4.3148695000000004</c:v>
                </c:pt>
                <c:pt idx="91">
                  <c:v>4.7335257666666672</c:v>
                </c:pt>
                <c:pt idx="92">
                  <c:v>5.1447353666666666</c:v>
                </c:pt>
                <c:pt idx="93">
                  <c:v>5.553600966666667</c:v>
                </c:pt>
                <c:pt idx="94">
                  <c:v>5.9526159000000005</c:v>
                </c:pt>
                <c:pt idx="95">
                  <c:v>6.3474826666666671</c:v>
                </c:pt>
                <c:pt idx="96">
                  <c:v>6.7390252666666663</c:v>
                </c:pt>
                <c:pt idx="97">
                  <c:v>7.1303378666666672</c:v>
                </c:pt>
                <c:pt idx="98">
                  <c:v>7.5170602666666655</c:v>
                </c:pt>
                <c:pt idx="99">
                  <c:v>7.8932553666666676</c:v>
                </c:pt>
                <c:pt idx="100">
                  <c:v>8.2611265000000014</c:v>
                </c:pt>
                <c:pt idx="101">
                  <c:v>8.6262184666666659</c:v>
                </c:pt>
                <c:pt idx="102">
                  <c:v>8.9874375666666655</c:v>
                </c:pt>
                <c:pt idx="103">
                  <c:v>9.3418795333333335</c:v>
                </c:pt>
                <c:pt idx="104">
                  <c:v>9.6894892666666674</c:v>
                </c:pt>
                <c:pt idx="105">
                  <c:v>10.0317639</c:v>
                </c:pt>
                <c:pt idx="106">
                  <c:v>10.367781000000001</c:v>
                </c:pt>
                <c:pt idx="107">
                  <c:v>10.696529333333332</c:v>
                </c:pt>
                <c:pt idx="108">
                  <c:v>11.020963333333333</c:v>
                </c:pt>
                <c:pt idx="109">
                  <c:v>11.338711666666667</c:v>
                </c:pt>
                <c:pt idx="110">
                  <c:v>11.647319666666666</c:v>
                </c:pt>
                <c:pt idx="111">
                  <c:v>11.949175333333331</c:v>
                </c:pt>
                <c:pt idx="112">
                  <c:v>12.243959666666667</c:v>
                </c:pt>
                <c:pt idx="113">
                  <c:v>12.533297666666664</c:v>
                </c:pt>
                <c:pt idx="114">
                  <c:v>12.814557666666667</c:v>
                </c:pt>
                <c:pt idx="115">
                  <c:v>13.090798333333334</c:v>
                </c:pt>
                <c:pt idx="116">
                  <c:v>13.361803333333333</c:v>
                </c:pt>
                <c:pt idx="117">
                  <c:v>13.623002666666666</c:v>
                </c:pt>
                <c:pt idx="118">
                  <c:v>13.875174333333334</c:v>
                </c:pt>
                <c:pt idx="119">
                  <c:v>14.125298999999998</c:v>
                </c:pt>
                <c:pt idx="120">
                  <c:v>14.370846333333333</c:v>
                </c:pt>
                <c:pt idx="121">
                  <c:v>14.611449</c:v>
                </c:pt>
                <c:pt idx="122">
                  <c:v>14.840504666666666</c:v>
                </c:pt>
                <c:pt idx="123">
                  <c:v>15.064253000000001</c:v>
                </c:pt>
                <c:pt idx="124">
                  <c:v>15.285439666666667</c:v>
                </c:pt>
                <c:pt idx="125">
                  <c:v>15.500503999999999</c:v>
                </c:pt>
                <c:pt idx="126">
                  <c:v>15.709285333333332</c:v>
                </c:pt>
                <c:pt idx="127">
                  <c:v>15.909309333333335</c:v>
                </c:pt>
                <c:pt idx="128">
                  <c:v>16.105264666666667</c:v>
                </c:pt>
                <c:pt idx="129">
                  <c:v>16.300730999999999</c:v>
                </c:pt>
                <c:pt idx="130">
                  <c:v>16.489013</c:v>
                </c:pt>
                <c:pt idx="131">
                  <c:v>16.669884333333332</c:v>
                </c:pt>
                <c:pt idx="132">
                  <c:v>16.842904333333333</c:v>
                </c:pt>
                <c:pt idx="133">
                  <c:v>17.007452000000001</c:v>
                </c:pt>
                <c:pt idx="134">
                  <c:v>17.169411999999998</c:v>
                </c:pt>
                <c:pt idx="135">
                  <c:v>17.324195333333332</c:v>
                </c:pt>
                <c:pt idx="136">
                  <c:v>17.477982999999998</c:v>
                </c:pt>
                <c:pt idx="137">
                  <c:v>17.627396999999998</c:v>
                </c:pt>
                <c:pt idx="138">
                  <c:v>17.771580333333336</c:v>
                </c:pt>
                <c:pt idx="139">
                  <c:v>17.908823666666667</c:v>
                </c:pt>
                <c:pt idx="140">
                  <c:v>18.039308666666667</c:v>
                </c:pt>
                <c:pt idx="141">
                  <c:v>18.161473000000001</c:v>
                </c:pt>
                <c:pt idx="142">
                  <c:v>18.284436333333332</c:v>
                </c:pt>
                <c:pt idx="143">
                  <c:v>18.394346666666667</c:v>
                </c:pt>
                <c:pt idx="144">
                  <c:v>18.508821333333334</c:v>
                </c:pt>
                <c:pt idx="145">
                  <c:v>18.615732333333334</c:v>
                </c:pt>
                <c:pt idx="146">
                  <c:v>18.719935</c:v>
                </c:pt>
                <c:pt idx="147">
                  <c:v>18.819399666666666</c:v>
                </c:pt>
                <c:pt idx="148">
                  <c:v>18.910917999999999</c:v>
                </c:pt>
                <c:pt idx="149">
                  <c:v>19.004869666666668</c:v>
                </c:pt>
                <c:pt idx="150">
                  <c:v>19.090914999999999</c:v>
                </c:pt>
                <c:pt idx="151">
                  <c:v>19.170628666666669</c:v>
                </c:pt>
                <c:pt idx="152">
                  <c:v>19.249672999999998</c:v>
                </c:pt>
                <c:pt idx="153">
                  <c:v>19.327077666666664</c:v>
                </c:pt>
                <c:pt idx="154">
                  <c:v>19.400017999999999</c:v>
                </c:pt>
                <c:pt idx="155">
                  <c:v>19.471942333333335</c:v>
                </c:pt>
                <c:pt idx="156">
                  <c:v>19.525551</c:v>
                </c:pt>
                <c:pt idx="157">
                  <c:v>19.591106999999997</c:v>
                </c:pt>
                <c:pt idx="158">
                  <c:v>19.641664333333335</c:v>
                </c:pt>
                <c:pt idx="159">
                  <c:v>19.702267666666668</c:v>
                </c:pt>
                <c:pt idx="160">
                  <c:v>19.751475666666668</c:v>
                </c:pt>
                <c:pt idx="161">
                  <c:v>19.803319333333331</c:v>
                </c:pt>
                <c:pt idx="162">
                  <c:v>19.850701333333333</c:v>
                </c:pt>
                <c:pt idx="163">
                  <c:v>19.898775999999998</c:v>
                </c:pt>
                <c:pt idx="164">
                  <c:v>19.939946000000003</c:v>
                </c:pt>
                <c:pt idx="165">
                  <c:v>19.987328333333334</c:v>
                </c:pt>
                <c:pt idx="166">
                  <c:v>20.020591</c:v>
                </c:pt>
                <c:pt idx="167">
                  <c:v>20.056673666666665</c:v>
                </c:pt>
                <c:pt idx="168">
                  <c:v>20.089538333333333</c:v>
                </c:pt>
                <c:pt idx="169">
                  <c:v>20.118512333333332</c:v>
                </c:pt>
                <c:pt idx="170">
                  <c:v>20.149572333333335</c:v>
                </c:pt>
                <c:pt idx="171">
                  <c:v>20.167424</c:v>
                </c:pt>
                <c:pt idx="172">
                  <c:v>20.197527666666669</c:v>
                </c:pt>
                <c:pt idx="173">
                  <c:v>20.219807333333332</c:v>
                </c:pt>
                <c:pt idx="174">
                  <c:v>20.240701666666666</c:v>
                </c:pt>
                <c:pt idx="175">
                  <c:v>20.255006666666663</c:v>
                </c:pt>
                <c:pt idx="176">
                  <c:v>20.268143333333331</c:v>
                </c:pt>
                <c:pt idx="177">
                  <c:v>20.275392999999998</c:v>
                </c:pt>
                <c:pt idx="178">
                  <c:v>20.283970999999998</c:v>
                </c:pt>
                <c:pt idx="179">
                  <c:v>20.284812000000002</c:v>
                </c:pt>
                <c:pt idx="180">
                  <c:v>20.288324666666668</c:v>
                </c:pt>
                <c:pt idx="181">
                  <c:v>20.289453333333331</c:v>
                </c:pt>
                <c:pt idx="182">
                  <c:v>20.289331333333333</c:v>
                </c:pt>
                <c:pt idx="183">
                  <c:v>20.288797333333335</c:v>
                </c:pt>
                <c:pt idx="184">
                  <c:v>20.280871000000001</c:v>
                </c:pt>
                <c:pt idx="185">
                  <c:v>20.274128333333334</c:v>
                </c:pt>
                <c:pt idx="186">
                  <c:v>20.268174999999999</c:v>
                </c:pt>
                <c:pt idx="187">
                  <c:v>20.251948666666667</c:v>
                </c:pt>
                <c:pt idx="188">
                  <c:v>20.238799666666665</c:v>
                </c:pt>
                <c:pt idx="189">
                  <c:v>20.218133999999999</c:v>
                </c:pt>
                <c:pt idx="190">
                  <c:v>20.203624666666666</c:v>
                </c:pt>
                <c:pt idx="191">
                  <c:v>20.182019999999998</c:v>
                </c:pt>
                <c:pt idx="192">
                  <c:v>20.159034666666667</c:v>
                </c:pt>
                <c:pt idx="193">
                  <c:v>20.135926666666666</c:v>
                </c:pt>
                <c:pt idx="194">
                  <c:v>20.111031333333333</c:v>
                </c:pt>
                <c:pt idx="195">
                  <c:v>20.077188666666668</c:v>
                </c:pt>
                <c:pt idx="196">
                  <c:v>20.046868</c:v>
                </c:pt>
                <c:pt idx="197">
                  <c:v>20.008993</c:v>
                </c:pt>
                <c:pt idx="198">
                  <c:v>19.981263333333334</c:v>
                </c:pt>
                <c:pt idx="199">
                  <c:v>19.944747666666668</c:v>
                </c:pt>
                <c:pt idx="200">
                  <c:v>19.907058666666668</c:v>
                </c:pt>
                <c:pt idx="201">
                  <c:v>19.870199000000003</c:v>
                </c:pt>
                <c:pt idx="202">
                  <c:v>19.831346333333332</c:v>
                </c:pt>
                <c:pt idx="203">
                  <c:v>19.793661666666665</c:v>
                </c:pt>
                <c:pt idx="204">
                  <c:v>19.748716333333334</c:v>
                </c:pt>
                <c:pt idx="205">
                  <c:v>19.702188666666665</c:v>
                </c:pt>
                <c:pt idx="206">
                  <c:v>19.661953666666665</c:v>
                </c:pt>
                <c:pt idx="207">
                  <c:v>19.619781</c:v>
                </c:pt>
                <c:pt idx="208">
                  <c:v>19.577845333333332</c:v>
                </c:pt>
                <c:pt idx="209">
                  <c:v>19.533710666666668</c:v>
                </c:pt>
                <c:pt idx="210">
                  <c:v>19.487147666666669</c:v>
                </c:pt>
                <c:pt idx="211">
                  <c:v>19.445736</c:v>
                </c:pt>
                <c:pt idx="212">
                  <c:v>19.402158</c:v>
                </c:pt>
                <c:pt idx="213">
                  <c:v>19.361890333333335</c:v>
                </c:pt>
                <c:pt idx="214">
                  <c:v>19.323183666666665</c:v>
                </c:pt>
                <c:pt idx="215">
                  <c:v>19.283531333333332</c:v>
                </c:pt>
                <c:pt idx="216">
                  <c:v>19.245013</c:v>
                </c:pt>
                <c:pt idx="217">
                  <c:v>19.207737999999999</c:v>
                </c:pt>
                <c:pt idx="218">
                  <c:v>19.169800666666667</c:v>
                </c:pt>
                <c:pt idx="219">
                  <c:v>19.136507333333331</c:v>
                </c:pt>
                <c:pt idx="220">
                  <c:v>19.099091333333334</c:v>
                </c:pt>
                <c:pt idx="221">
                  <c:v>19.06749233333333</c:v>
                </c:pt>
                <c:pt idx="222">
                  <c:v>19.0395</c:v>
                </c:pt>
                <c:pt idx="223">
                  <c:v>19.010356999999999</c:v>
                </c:pt>
                <c:pt idx="224">
                  <c:v>18.985845666666666</c:v>
                </c:pt>
                <c:pt idx="225">
                  <c:v>18.955176666666663</c:v>
                </c:pt>
                <c:pt idx="226">
                  <c:v>18.927718333333335</c:v>
                </c:pt>
                <c:pt idx="227">
                  <c:v>18.899747666666666</c:v>
                </c:pt>
                <c:pt idx="228">
                  <c:v>18.876056000000002</c:v>
                </c:pt>
                <c:pt idx="229">
                  <c:v>18.857756333333334</c:v>
                </c:pt>
                <c:pt idx="230">
                  <c:v>18.841372333333332</c:v>
                </c:pt>
                <c:pt idx="231">
                  <c:v>18.823655666666667</c:v>
                </c:pt>
                <c:pt idx="232">
                  <c:v>18.809292666666668</c:v>
                </c:pt>
                <c:pt idx="233">
                  <c:v>18.790309333333333</c:v>
                </c:pt>
                <c:pt idx="234">
                  <c:v>18.777575666666667</c:v>
                </c:pt>
                <c:pt idx="235">
                  <c:v>18.762712333333333</c:v>
                </c:pt>
                <c:pt idx="236">
                  <c:v>18.751602000000002</c:v>
                </c:pt>
                <c:pt idx="237">
                  <c:v>18.743065333333334</c:v>
                </c:pt>
                <c:pt idx="238">
                  <c:v>18.734072999999999</c:v>
                </c:pt>
                <c:pt idx="239">
                  <c:v>18.727732333333332</c:v>
                </c:pt>
                <c:pt idx="240">
                  <c:v>18.720234000000001</c:v>
                </c:pt>
                <c:pt idx="241">
                  <c:v>18.714555000000001</c:v>
                </c:pt>
                <c:pt idx="242">
                  <c:v>18.714262666666666</c:v>
                </c:pt>
                <c:pt idx="243">
                  <c:v>18.710632333333333</c:v>
                </c:pt>
                <c:pt idx="244">
                  <c:v>18.707622000000001</c:v>
                </c:pt>
                <c:pt idx="245">
                  <c:v>18.704504666666669</c:v>
                </c:pt>
                <c:pt idx="246">
                  <c:v>18.701791666666669</c:v>
                </c:pt>
                <c:pt idx="247">
                  <c:v>18.705570666666667</c:v>
                </c:pt>
                <c:pt idx="248">
                  <c:v>18.702841333333335</c:v>
                </c:pt>
                <c:pt idx="249">
                  <c:v>18.706982333333332</c:v>
                </c:pt>
                <c:pt idx="250">
                  <c:v>18.707595333333334</c:v>
                </c:pt>
                <c:pt idx="251">
                  <c:v>18.712066666666669</c:v>
                </c:pt>
                <c:pt idx="252">
                  <c:v>18.716553333333334</c:v>
                </c:pt>
                <c:pt idx="253">
                  <c:v>18.721831666666667</c:v>
                </c:pt>
                <c:pt idx="254">
                  <c:v>18.726551666666666</c:v>
                </c:pt>
                <c:pt idx="255">
                  <c:v>18.734399666666665</c:v>
                </c:pt>
                <c:pt idx="256">
                  <c:v>18.740809666666667</c:v>
                </c:pt>
                <c:pt idx="257">
                  <c:v>18.751149000000002</c:v>
                </c:pt>
                <c:pt idx="258">
                  <c:v>18.760161999999998</c:v>
                </c:pt>
                <c:pt idx="259">
                  <c:v>18.771573666666669</c:v>
                </c:pt>
                <c:pt idx="260">
                  <c:v>18.783576333333333</c:v>
                </c:pt>
                <c:pt idx="261">
                  <c:v>18.795326333333332</c:v>
                </c:pt>
                <c:pt idx="262">
                  <c:v>18.810524666666669</c:v>
                </c:pt>
                <c:pt idx="263">
                  <c:v>18.824292</c:v>
                </c:pt>
                <c:pt idx="264">
                  <c:v>18.840154666666667</c:v>
                </c:pt>
                <c:pt idx="265">
                  <c:v>18.853866666666665</c:v>
                </c:pt>
                <c:pt idx="266">
                  <c:v>18.871400333333334</c:v>
                </c:pt>
                <c:pt idx="267">
                  <c:v>18.888152666666667</c:v>
                </c:pt>
                <c:pt idx="268">
                  <c:v>18.910764666666669</c:v>
                </c:pt>
                <c:pt idx="269">
                  <c:v>18.929738333333333</c:v>
                </c:pt>
                <c:pt idx="270">
                  <c:v>18.953104999999997</c:v>
                </c:pt>
                <c:pt idx="271">
                  <c:v>18.973279666666667</c:v>
                </c:pt>
                <c:pt idx="272">
                  <c:v>18.999516</c:v>
                </c:pt>
                <c:pt idx="273">
                  <c:v>19.022670000000002</c:v>
                </c:pt>
                <c:pt idx="274">
                  <c:v>19.043268999999999</c:v>
                </c:pt>
                <c:pt idx="275">
                  <c:v>19.065448333333332</c:v>
                </c:pt>
                <c:pt idx="276">
                  <c:v>19.088699000000002</c:v>
                </c:pt>
                <c:pt idx="277">
                  <c:v>19.116159666666665</c:v>
                </c:pt>
                <c:pt idx="278">
                  <c:v>19.142078000000001</c:v>
                </c:pt>
                <c:pt idx="279">
                  <c:v>19.166081333333334</c:v>
                </c:pt>
                <c:pt idx="280">
                  <c:v>19.185139000000003</c:v>
                </c:pt>
                <c:pt idx="281">
                  <c:v>19.205963999999998</c:v>
                </c:pt>
                <c:pt idx="282">
                  <c:v>19.223043666666666</c:v>
                </c:pt>
                <c:pt idx="283">
                  <c:v>19.246072333333334</c:v>
                </c:pt>
                <c:pt idx="284">
                  <c:v>19.257882666666667</c:v>
                </c:pt>
                <c:pt idx="285">
                  <c:v>19.274724666666668</c:v>
                </c:pt>
                <c:pt idx="286">
                  <c:v>19.284711999999999</c:v>
                </c:pt>
                <c:pt idx="287">
                  <c:v>19.296825999999999</c:v>
                </c:pt>
                <c:pt idx="288">
                  <c:v>19.306501333333333</c:v>
                </c:pt>
                <c:pt idx="289">
                  <c:v>19.314409999999999</c:v>
                </c:pt>
                <c:pt idx="290">
                  <c:v>19.318099999999998</c:v>
                </c:pt>
                <c:pt idx="291">
                  <c:v>19.317529666666669</c:v>
                </c:pt>
                <c:pt idx="292">
                  <c:v>19.313421000000002</c:v>
                </c:pt>
                <c:pt idx="293">
                  <c:v>19.309875333333334</c:v>
                </c:pt>
                <c:pt idx="294">
                  <c:v>19.302304333333336</c:v>
                </c:pt>
                <c:pt idx="295">
                  <c:v>19.291696333333334</c:v>
                </c:pt>
                <c:pt idx="296">
                  <c:v>19.278475333333333</c:v>
                </c:pt>
                <c:pt idx="297">
                  <c:v>19.26267866666667</c:v>
                </c:pt>
                <c:pt idx="298">
                  <c:v>19.247422999999998</c:v>
                </c:pt>
                <c:pt idx="299">
                  <c:v>19.228861999999999</c:v>
                </c:pt>
                <c:pt idx="300">
                  <c:v>19.209379666666663</c:v>
                </c:pt>
                <c:pt idx="301">
                  <c:v>19.190018999999996</c:v>
                </c:pt>
                <c:pt idx="302">
                  <c:v>19.166964666666669</c:v>
                </c:pt>
                <c:pt idx="303">
                  <c:v>19.142484</c:v>
                </c:pt>
                <c:pt idx="304">
                  <c:v>19.115290999999999</c:v>
                </c:pt>
                <c:pt idx="305">
                  <c:v>19.092023999999999</c:v>
                </c:pt>
                <c:pt idx="306">
                  <c:v>19.069376666666667</c:v>
                </c:pt>
                <c:pt idx="307">
                  <c:v>19.045652333333337</c:v>
                </c:pt>
                <c:pt idx="308">
                  <c:v>19.020317666666667</c:v>
                </c:pt>
                <c:pt idx="309">
                  <c:v>18.993137333333333</c:v>
                </c:pt>
                <c:pt idx="310">
                  <c:v>18.964537333333336</c:v>
                </c:pt>
                <c:pt idx="311">
                  <c:v>18.938086999999999</c:v>
                </c:pt>
                <c:pt idx="312">
                  <c:v>18.913172666666668</c:v>
                </c:pt>
                <c:pt idx="313">
                  <c:v>18.893686000000002</c:v>
                </c:pt>
                <c:pt idx="314">
                  <c:v>18.874609333333336</c:v>
                </c:pt>
                <c:pt idx="315">
                  <c:v>18.856261333333332</c:v>
                </c:pt>
                <c:pt idx="316">
                  <c:v>18.839819333333335</c:v>
                </c:pt>
                <c:pt idx="317">
                  <c:v>18.824808333333333</c:v>
                </c:pt>
                <c:pt idx="318">
                  <c:v>18.808359999999997</c:v>
                </c:pt>
                <c:pt idx="319">
                  <c:v>18.792125666666667</c:v>
                </c:pt>
                <c:pt idx="320">
                  <c:v>18.780326333333335</c:v>
                </c:pt>
                <c:pt idx="321">
                  <c:v>18.771207666666665</c:v>
                </c:pt>
                <c:pt idx="322">
                  <c:v>18.764021</c:v>
                </c:pt>
                <c:pt idx="323">
                  <c:v>18.751486333333332</c:v>
                </c:pt>
                <c:pt idx="324">
                  <c:v>18.746418666666667</c:v>
                </c:pt>
                <c:pt idx="325">
                  <c:v>18.739953333333332</c:v>
                </c:pt>
                <c:pt idx="326">
                  <c:v>18.738136333333333</c:v>
                </c:pt>
                <c:pt idx="327">
                  <c:v>18.72936</c:v>
                </c:pt>
                <c:pt idx="328">
                  <c:v>18.723464333333336</c:v>
                </c:pt>
                <c:pt idx="329">
                  <c:v>18.727241666666668</c:v>
                </c:pt>
                <c:pt idx="330">
                  <c:v>18.732838333333333</c:v>
                </c:pt>
                <c:pt idx="331">
                  <c:v>18.741324000000002</c:v>
                </c:pt>
                <c:pt idx="332">
                  <c:v>18.734791666666666</c:v>
                </c:pt>
                <c:pt idx="333">
                  <c:v>18.732368333333337</c:v>
                </c:pt>
                <c:pt idx="334">
                  <c:v>18.727553666666669</c:v>
                </c:pt>
                <c:pt idx="335">
                  <c:v>18.730915999999997</c:v>
                </c:pt>
                <c:pt idx="336">
                  <c:v>18.732724000000001</c:v>
                </c:pt>
                <c:pt idx="337">
                  <c:v>18.724857333333333</c:v>
                </c:pt>
                <c:pt idx="338">
                  <c:v>18.716128000000001</c:v>
                </c:pt>
                <c:pt idx="339">
                  <c:v>18.71042233333333</c:v>
                </c:pt>
                <c:pt idx="340">
                  <c:v>18.709295333333333</c:v>
                </c:pt>
                <c:pt idx="341">
                  <c:v>18.704177666666666</c:v>
                </c:pt>
                <c:pt idx="342">
                  <c:v>18.691513</c:v>
                </c:pt>
                <c:pt idx="343">
                  <c:v>18.683646333333332</c:v>
                </c:pt>
                <c:pt idx="344">
                  <c:v>18.674011333333333</c:v>
                </c:pt>
                <c:pt idx="345">
                  <c:v>18.663423666666667</c:v>
                </c:pt>
                <c:pt idx="346">
                  <c:v>18.647084666666668</c:v>
                </c:pt>
                <c:pt idx="347">
                  <c:v>18.630602</c:v>
                </c:pt>
                <c:pt idx="348">
                  <c:v>18.617270999999999</c:v>
                </c:pt>
                <c:pt idx="349">
                  <c:v>18.591566333333333</c:v>
                </c:pt>
                <c:pt idx="350">
                  <c:v>18.567842000000002</c:v>
                </c:pt>
                <c:pt idx="351">
                  <c:v>18.539142000000002</c:v>
                </c:pt>
                <c:pt idx="352">
                  <c:v>18.511820666666665</c:v>
                </c:pt>
                <c:pt idx="353">
                  <c:v>18.480940666666669</c:v>
                </c:pt>
                <c:pt idx="354">
                  <c:v>18.449063666666667</c:v>
                </c:pt>
                <c:pt idx="355">
                  <c:v>18.423880666666665</c:v>
                </c:pt>
                <c:pt idx="356">
                  <c:v>18.387601</c:v>
                </c:pt>
                <c:pt idx="357">
                  <c:v>18.35087</c:v>
                </c:pt>
                <c:pt idx="358">
                  <c:v>18.301523333333332</c:v>
                </c:pt>
                <c:pt idx="359">
                  <c:v>18.257566000000001</c:v>
                </c:pt>
                <c:pt idx="360">
                  <c:v>18.215069</c:v>
                </c:pt>
                <c:pt idx="361">
                  <c:v>18.179947666666667</c:v>
                </c:pt>
                <c:pt idx="362">
                  <c:v>18.146403000000003</c:v>
                </c:pt>
                <c:pt idx="363">
                  <c:v>18.090760666666668</c:v>
                </c:pt>
                <c:pt idx="364">
                  <c:v>18.027260333333334</c:v>
                </c:pt>
                <c:pt idx="365">
                  <c:v>17.964312</c:v>
                </c:pt>
                <c:pt idx="366">
                  <c:v>17.918871333333332</c:v>
                </c:pt>
                <c:pt idx="367">
                  <c:v>17.873553999999999</c:v>
                </c:pt>
                <c:pt idx="368">
                  <c:v>17.810197666666664</c:v>
                </c:pt>
                <c:pt idx="369">
                  <c:v>17.737922999999999</c:v>
                </c:pt>
                <c:pt idx="370">
                  <c:v>17.663502333333334</c:v>
                </c:pt>
                <c:pt idx="371">
                  <c:v>17.601372999999999</c:v>
                </c:pt>
                <c:pt idx="372">
                  <c:v>17.531046666666665</c:v>
                </c:pt>
                <c:pt idx="373">
                  <c:v>17.466341666666665</c:v>
                </c:pt>
                <c:pt idx="374">
                  <c:v>17.394206999999998</c:v>
                </c:pt>
                <c:pt idx="375">
                  <c:v>17.322769666666666</c:v>
                </c:pt>
                <c:pt idx="376">
                  <c:v>17.245305333333334</c:v>
                </c:pt>
                <c:pt idx="377">
                  <c:v>17.161901</c:v>
                </c:pt>
                <c:pt idx="378">
                  <c:v>17.079883666666664</c:v>
                </c:pt>
                <c:pt idx="379">
                  <c:v>16.995170000000002</c:v>
                </c:pt>
                <c:pt idx="380">
                  <c:v>16.908749666666669</c:v>
                </c:pt>
                <c:pt idx="381">
                  <c:v>16.822526333333332</c:v>
                </c:pt>
                <c:pt idx="382">
                  <c:v>16.745612999999999</c:v>
                </c:pt>
                <c:pt idx="383">
                  <c:v>16.655794333333333</c:v>
                </c:pt>
                <c:pt idx="384">
                  <c:v>16.562173999999999</c:v>
                </c:pt>
                <c:pt idx="385">
                  <c:v>16.450096333333335</c:v>
                </c:pt>
                <c:pt idx="386">
                  <c:v>16.352234666666668</c:v>
                </c:pt>
                <c:pt idx="387">
                  <c:v>16.247700333333331</c:v>
                </c:pt>
                <c:pt idx="388">
                  <c:v>16.14345033333333</c:v>
                </c:pt>
                <c:pt idx="389">
                  <c:v>16.038261666666667</c:v>
                </c:pt>
                <c:pt idx="390">
                  <c:v>15.933507333333333</c:v>
                </c:pt>
                <c:pt idx="391">
                  <c:v>15.825138666666668</c:v>
                </c:pt>
                <c:pt idx="392">
                  <c:v>15.704454333333333</c:v>
                </c:pt>
                <c:pt idx="393">
                  <c:v>15.585647666666667</c:v>
                </c:pt>
                <c:pt idx="394">
                  <c:v>15.466991</c:v>
                </c:pt>
                <c:pt idx="395">
                  <c:v>15.348718666666668</c:v>
                </c:pt>
                <c:pt idx="396">
                  <c:v>15.227302</c:v>
                </c:pt>
                <c:pt idx="397">
                  <c:v>15.109388333333333</c:v>
                </c:pt>
                <c:pt idx="398">
                  <c:v>14.990777333333332</c:v>
                </c:pt>
                <c:pt idx="399">
                  <c:v>14.872076333333334</c:v>
                </c:pt>
                <c:pt idx="400">
                  <c:v>14.753934666666666</c:v>
                </c:pt>
                <c:pt idx="401">
                  <c:v>14.635433999999998</c:v>
                </c:pt>
                <c:pt idx="402">
                  <c:v>14.523550999999999</c:v>
                </c:pt>
                <c:pt idx="403">
                  <c:v>14.406925000000001</c:v>
                </c:pt>
                <c:pt idx="404">
                  <c:v>14.316348666666668</c:v>
                </c:pt>
                <c:pt idx="405">
                  <c:v>14.223841666666667</c:v>
                </c:pt>
                <c:pt idx="406">
                  <c:v>14.124550000000001</c:v>
                </c:pt>
                <c:pt idx="407">
                  <c:v>13.998786000000001</c:v>
                </c:pt>
                <c:pt idx="408">
                  <c:v>13.880059666666668</c:v>
                </c:pt>
                <c:pt idx="409">
                  <c:v>13.789952666666666</c:v>
                </c:pt>
                <c:pt idx="410">
                  <c:v>13.711558333333334</c:v>
                </c:pt>
                <c:pt idx="411">
                  <c:v>13.632376333333333</c:v>
                </c:pt>
                <c:pt idx="412">
                  <c:v>13.542110333333333</c:v>
                </c:pt>
                <c:pt idx="413">
                  <c:v>13.452056666666666</c:v>
                </c:pt>
                <c:pt idx="414">
                  <c:v>13.362090999999999</c:v>
                </c:pt>
                <c:pt idx="415">
                  <c:v>13.281366333333333</c:v>
                </c:pt>
                <c:pt idx="416">
                  <c:v>13.206200000000001</c:v>
                </c:pt>
                <c:pt idx="417">
                  <c:v>13.133658666666667</c:v>
                </c:pt>
                <c:pt idx="418">
                  <c:v>13.052095</c:v>
                </c:pt>
                <c:pt idx="419">
                  <c:v>12.986685666666666</c:v>
                </c:pt>
                <c:pt idx="420">
                  <c:v>12.913159666666667</c:v>
                </c:pt>
                <c:pt idx="421">
                  <c:v>12.842463666666667</c:v>
                </c:pt>
                <c:pt idx="422">
                  <c:v>12.771587333333335</c:v>
                </c:pt>
                <c:pt idx="423">
                  <c:v>12.711129</c:v>
                </c:pt>
                <c:pt idx="424">
                  <c:v>12.654696333333334</c:v>
                </c:pt>
                <c:pt idx="425">
                  <c:v>12.592343999999999</c:v>
                </c:pt>
                <c:pt idx="426">
                  <c:v>12.536156999999998</c:v>
                </c:pt>
                <c:pt idx="427">
                  <c:v>12.488585</c:v>
                </c:pt>
                <c:pt idx="428">
                  <c:v>12.437892999999997</c:v>
                </c:pt>
                <c:pt idx="429">
                  <c:v>12.381373999999999</c:v>
                </c:pt>
                <c:pt idx="430">
                  <c:v>12.312855333333333</c:v>
                </c:pt>
                <c:pt idx="431">
                  <c:v>12.260118666666665</c:v>
                </c:pt>
                <c:pt idx="432">
                  <c:v>12.194961333333332</c:v>
                </c:pt>
                <c:pt idx="433">
                  <c:v>12.153291999999999</c:v>
                </c:pt>
                <c:pt idx="434">
                  <c:v>12.089630333333334</c:v>
                </c:pt>
                <c:pt idx="435">
                  <c:v>12.052418666666666</c:v>
                </c:pt>
                <c:pt idx="436">
                  <c:v>11.984993666666668</c:v>
                </c:pt>
                <c:pt idx="437">
                  <c:v>11.922368333333333</c:v>
                </c:pt>
                <c:pt idx="438">
                  <c:v>11.852175000000001</c:v>
                </c:pt>
                <c:pt idx="439">
                  <c:v>11.791748666666665</c:v>
                </c:pt>
                <c:pt idx="440">
                  <c:v>11.720812666666665</c:v>
                </c:pt>
                <c:pt idx="441">
                  <c:v>11.659122000000002</c:v>
                </c:pt>
                <c:pt idx="442">
                  <c:v>11.596768333333335</c:v>
                </c:pt>
                <c:pt idx="443">
                  <c:v>11.550500333333332</c:v>
                </c:pt>
                <c:pt idx="444">
                  <c:v>11.496417666666666</c:v>
                </c:pt>
                <c:pt idx="445">
                  <c:v>11.454160666666667</c:v>
                </c:pt>
                <c:pt idx="446">
                  <c:v>11.397772666666667</c:v>
                </c:pt>
                <c:pt idx="447">
                  <c:v>11.344699333333333</c:v>
                </c:pt>
                <c:pt idx="448">
                  <c:v>11.292805666666666</c:v>
                </c:pt>
                <c:pt idx="449">
                  <c:v>11.247450999999998</c:v>
                </c:pt>
                <c:pt idx="450">
                  <c:v>11.208919333333332</c:v>
                </c:pt>
                <c:pt idx="451">
                  <c:v>11.182966666666667</c:v>
                </c:pt>
                <c:pt idx="452">
                  <c:v>11.166459333333334</c:v>
                </c:pt>
                <c:pt idx="453">
                  <c:v>11.143588666666668</c:v>
                </c:pt>
                <c:pt idx="454">
                  <c:v>11.110822333333333</c:v>
                </c:pt>
                <c:pt idx="455">
                  <c:v>11.092889</c:v>
                </c:pt>
                <c:pt idx="456">
                  <c:v>11.076798333333334</c:v>
                </c:pt>
                <c:pt idx="457">
                  <c:v>11.062184999999999</c:v>
                </c:pt>
                <c:pt idx="458">
                  <c:v>11.043980333333332</c:v>
                </c:pt>
                <c:pt idx="459">
                  <c:v>11.030064333333334</c:v>
                </c:pt>
                <c:pt idx="460">
                  <c:v>11.035713333333334</c:v>
                </c:pt>
                <c:pt idx="461">
                  <c:v>11.052440333333331</c:v>
                </c:pt>
                <c:pt idx="462">
                  <c:v>11.074842666666667</c:v>
                </c:pt>
                <c:pt idx="463">
                  <c:v>11.072087333333334</c:v>
                </c:pt>
                <c:pt idx="464">
                  <c:v>11.072066</c:v>
                </c:pt>
                <c:pt idx="465">
                  <c:v>11.070949666666666</c:v>
                </c:pt>
                <c:pt idx="466">
                  <c:v>11.083081666666667</c:v>
                </c:pt>
                <c:pt idx="467">
                  <c:v>11.066512000000001</c:v>
                </c:pt>
                <c:pt idx="468">
                  <c:v>11.047710666666665</c:v>
                </c:pt>
                <c:pt idx="469">
                  <c:v>11.023138000000001</c:v>
                </c:pt>
                <c:pt idx="470">
                  <c:v>10.991918333333333</c:v>
                </c:pt>
                <c:pt idx="471">
                  <c:v>10.970072333333334</c:v>
                </c:pt>
                <c:pt idx="472">
                  <c:v>10.924662666666668</c:v>
                </c:pt>
                <c:pt idx="473">
                  <c:v>10.891803000000001</c:v>
                </c:pt>
                <c:pt idx="474">
                  <c:v>10.825922999999998</c:v>
                </c:pt>
                <c:pt idx="475">
                  <c:v>10.760064333333332</c:v>
                </c:pt>
                <c:pt idx="476">
                  <c:v>10.685648666666665</c:v>
                </c:pt>
                <c:pt idx="477">
                  <c:v>10.594125666666667</c:v>
                </c:pt>
                <c:pt idx="478">
                  <c:v>10.510073333333333</c:v>
                </c:pt>
                <c:pt idx="479">
                  <c:v>10.402233666666666</c:v>
                </c:pt>
                <c:pt idx="480">
                  <c:v>10.303260666666667</c:v>
                </c:pt>
                <c:pt idx="481">
                  <c:v>10.192575333333332</c:v>
                </c:pt>
                <c:pt idx="482">
                  <c:v>10.0874916</c:v>
                </c:pt>
                <c:pt idx="483">
                  <c:v>9.9784389999999998</c:v>
                </c:pt>
                <c:pt idx="484">
                  <c:v>9.8548253333333324</c:v>
                </c:pt>
                <c:pt idx="485">
                  <c:v>9.7314665999999992</c:v>
                </c:pt>
                <c:pt idx="486">
                  <c:v>9.6013685999999989</c:v>
                </c:pt>
                <c:pt idx="487">
                  <c:v>9.4708172666666659</c:v>
                </c:pt>
                <c:pt idx="488">
                  <c:v>9.3327786333333336</c:v>
                </c:pt>
                <c:pt idx="489">
                  <c:v>9.1914978000000005</c:v>
                </c:pt>
                <c:pt idx="490">
                  <c:v>9.0509071333333342</c:v>
                </c:pt>
                <c:pt idx="491">
                  <c:v>8.9054485999999997</c:v>
                </c:pt>
                <c:pt idx="492">
                  <c:v>8.7425905999999998</c:v>
                </c:pt>
                <c:pt idx="493">
                  <c:v>8.5701418</c:v>
                </c:pt>
                <c:pt idx="494">
                  <c:v>8.4045683333333336</c:v>
                </c:pt>
                <c:pt idx="495">
                  <c:v>8.2495609666666656</c:v>
                </c:pt>
                <c:pt idx="496">
                  <c:v>8.0806247333333321</c:v>
                </c:pt>
                <c:pt idx="497">
                  <c:v>7.8992486</c:v>
                </c:pt>
                <c:pt idx="498">
                  <c:v>7.7099873333333333</c:v>
                </c:pt>
                <c:pt idx="499">
                  <c:v>7.5271237666666666</c:v>
                </c:pt>
                <c:pt idx="500">
                  <c:v>7.3389010333333333</c:v>
                </c:pt>
                <c:pt idx="501">
                  <c:v>7.1387076333333335</c:v>
                </c:pt>
                <c:pt idx="502">
                  <c:v>6.9514457333333333</c:v>
                </c:pt>
                <c:pt idx="503">
                  <c:v>6.7369376999999995</c:v>
                </c:pt>
                <c:pt idx="504">
                  <c:v>6.528079533333333</c:v>
                </c:pt>
                <c:pt idx="505">
                  <c:v>6.2988891666666662</c:v>
                </c:pt>
                <c:pt idx="506">
                  <c:v>6.0823354666666667</c:v>
                </c:pt>
                <c:pt idx="507">
                  <c:v>5.8644769666666674</c:v>
                </c:pt>
                <c:pt idx="508">
                  <c:v>5.6445131000000002</c:v>
                </c:pt>
                <c:pt idx="509">
                  <c:v>5.4230696000000007</c:v>
                </c:pt>
                <c:pt idx="510">
                  <c:v>5.1912615999999998</c:v>
                </c:pt>
                <c:pt idx="511">
                  <c:v>4.9693441333333332</c:v>
                </c:pt>
                <c:pt idx="512">
                  <c:v>4.7451763333333332</c:v>
                </c:pt>
                <c:pt idx="513">
                  <c:v>4.5335633</c:v>
                </c:pt>
                <c:pt idx="514">
                  <c:v>4.3098759666666666</c:v>
                </c:pt>
                <c:pt idx="515">
                  <c:v>4.0948438666666664</c:v>
                </c:pt>
                <c:pt idx="516">
                  <c:v>3.8935992000000001</c:v>
                </c:pt>
                <c:pt idx="517">
                  <c:v>3.6986982333333329</c:v>
                </c:pt>
                <c:pt idx="518">
                  <c:v>3.5045982333333332</c:v>
                </c:pt>
                <c:pt idx="519">
                  <c:v>3.2983820666666666</c:v>
                </c:pt>
                <c:pt idx="520">
                  <c:v>3.0985790333333334</c:v>
                </c:pt>
                <c:pt idx="521">
                  <c:v>2.9030637333333331</c:v>
                </c:pt>
                <c:pt idx="522">
                  <c:v>2.7254200333333336</c:v>
                </c:pt>
                <c:pt idx="523">
                  <c:v>2.5249428333333337</c:v>
                </c:pt>
                <c:pt idx="524">
                  <c:v>2.3610883</c:v>
                </c:pt>
                <c:pt idx="525">
                  <c:v>2.1638326000000001</c:v>
                </c:pt>
                <c:pt idx="526">
                  <c:v>1.9874620000000001</c:v>
                </c:pt>
                <c:pt idx="527">
                  <c:v>1.7720945333333333</c:v>
                </c:pt>
                <c:pt idx="528">
                  <c:v>1.5920930333333334</c:v>
                </c:pt>
                <c:pt idx="529">
                  <c:v>1.4541493999999997</c:v>
                </c:pt>
                <c:pt idx="530">
                  <c:v>1.3327492666666667</c:v>
                </c:pt>
                <c:pt idx="531">
                  <c:v>1.2170983666666666</c:v>
                </c:pt>
                <c:pt idx="532">
                  <c:v>1.0955386</c:v>
                </c:pt>
                <c:pt idx="533">
                  <c:v>0.93435816999999999</c:v>
                </c:pt>
                <c:pt idx="534">
                  <c:v>0.77190309666666668</c:v>
                </c:pt>
                <c:pt idx="535">
                  <c:v>0.58429377333333343</c:v>
                </c:pt>
                <c:pt idx="536">
                  <c:v>0.43440118666666666</c:v>
                </c:pt>
                <c:pt idx="537">
                  <c:v>0.25839125066666668</c:v>
                </c:pt>
                <c:pt idx="538">
                  <c:v>6.4786800666666672E-2</c:v>
                </c:pt>
                <c:pt idx="539">
                  <c:v>-0.172249556</c:v>
                </c:pt>
                <c:pt idx="540">
                  <c:v>-0.3298276633333333</c:v>
                </c:pt>
                <c:pt idx="541">
                  <c:v>-0.47580054333333327</c:v>
                </c:pt>
                <c:pt idx="542">
                  <c:v>-0.54617965333333329</c:v>
                </c:pt>
                <c:pt idx="543">
                  <c:v>-0.69392981333333337</c:v>
                </c:pt>
                <c:pt idx="544">
                  <c:v>-0.8264283933333334</c:v>
                </c:pt>
                <c:pt idx="545">
                  <c:v>-0.99943194333333329</c:v>
                </c:pt>
                <c:pt idx="546">
                  <c:v>-1.1636361</c:v>
                </c:pt>
                <c:pt idx="547">
                  <c:v>-1.3225462333333333</c:v>
                </c:pt>
                <c:pt idx="548">
                  <c:v>-1.4944183666666666</c:v>
                </c:pt>
                <c:pt idx="549">
                  <c:v>-1.6644029</c:v>
                </c:pt>
                <c:pt idx="550">
                  <c:v>-1.874670166666667</c:v>
                </c:pt>
                <c:pt idx="551">
                  <c:v>-2.0752732000000003</c:v>
                </c:pt>
                <c:pt idx="552">
                  <c:v>-2.2690909000000001</c:v>
                </c:pt>
                <c:pt idx="553">
                  <c:v>-2.4529466000000002</c:v>
                </c:pt>
                <c:pt idx="554">
                  <c:v>-2.6337503666666664</c:v>
                </c:pt>
                <c:pt idx="555">
                  <c:v>-2.8487699000000002</c:v>
                </c:pt>
                <c:pt idx="556">
                  <c:v>-3.0653372666666669</c:v>
                </c:pt>
                <c:pt idx="557">
                  <c:v>-3.273335466666667</c:v>
                </c:pt>
                <c:pt idx="558">
                  <c:v>-3.4482356000000003</c:v>
                </c:pt>
                <c:pt idx="559">
                  <c:v>-3.6204851333333337</c:v>
                </c:pt>
                <c:pt idx="560">
                  <c:v>-3.8148673999999994</c:v>
                </c:pt>
                <c:pt idx="561">
                  <c:v>-4.0166029666666665</c:v>
                </c:pt>
                <c:pt idx="562">
                  <c:v>-4.2170403666666658</c:v>
                </c:pt>
                <c:pt idx="563">
                  <c:v>-4.3900070333333332</c:v>
                </c:pt>
                <c:pt idx="564">
                  <c:v>-4.5722972666666664</c:v>
                </c:pt>
                <c:pt idx="565">
                  <c:v>-4.7652718333333333</c:v>
                </c:pt>
                <c:pt idx="566">
                  <c:v>-4.9781106333333334</c:v>
                </c:pt>
                <c:pt idx="567">
                  <c:v>-5.1515509333333336</c:v>
                </c:pt>
                <c:pt idx="568">
                  <c:v>-5.3257338333333335</c:v>
                </c:pt>
                <c:pt idx="569">
                  <c:v>-5.5082642333333327</c:v>
                </c:pt>
                <c:pt idx="570">
                  <c:v>-5.6942490000000001</c:v>
                </c:pt>
                <c:pt idx="571">
                  <c:v>-5.8903245999999996</c:v>
                </c:pt>
                <c:pt idx="572">
                  <c:v>-6.0393614666666666</c:v>
                </c:pt>
                <c:pt idx="573">
                  <c:v>-6.2099684000000002</c:v>
                </c:pt>
                <c:pt idx="574">
                  <c:v>-6.3731450666666669</c:v>
                </c:pt>
                <c:pt idx="575">
                  <c:v>-6.545221633333334</c:v>
                </c:pt>
                <c:pt idx="576">
                  <c:v>-6.7484946333333333</c:v>
                </c:pt>
                <c:pt idx="577">
                  <c:v>-6.8738603666666664</c:v>
                </c:pt>
                <c:pt idx="578">
                  <c:v>-7.0091292000000003</c:v>
                </c:pt>
                <c:pt idx="579">
                  <c:v>-7.1027841333333335</c:v>
                </c:pt>
                <c:pt idx="580">
                  <c:v>-7.2434223333333323</c:v>
                </c:pt>
                <c:pt idx="581">
                  <c:v>-7.3518782999999992</c:v>
                </c:pt>
                <c:pt idx="582">
                  <c:v>-7.4798130666666678</c:v>
                </c:pt>
                <c:pt idx="583">
                  <c:v>-7.6069011333333334</c:v>
                </c:pt>
                <c:pt idx="584">
                  <c:v>-7.7468059666666669</c:v>
                </c:pt>
                <c:pt idx="585">
                  <c:v>-7.8408107666666664</c:v>
                </c:pt>
                <c:pt idx="586">
                  <c:v>-7.9430004666666667</c:v>
                </c:pt>
                <c:pt idx="587">
                  <c:v>-8.0381294666666658</c:v>
                </c:pt>
                <c:pt idx="588">
                  <c:v>-8.161605166666666</c:v>
                </c:pt>
                <c:pt idx="589">
                  <c:v>-8.2355155666666668</c:v>
                </c:pt>
                <c:pt idx="590">
                  <c:v>-8.3076801000000007</c:v>
                </c:pt>
                <c:pt idx="591">
                  <c:v>-8.4016380000000002</c:v>
                </c:pt>
                <c:pt idx="592">
                  <c:v>-8.5143072999999987</c:v>
                </c:pt>
                <c:pt idx="593">
                  <c:v>-8.6371122666666675</c:v>
                </c:pt>
                <c:pt idx="594">
                  <c:v>-8.7011969666666662</c:v>
                </c:pt>
                <c:pt idx="595">
                  <c:v>-8.8124046333333332</c:v>
                </c:pt>
                <c:pt idx="596">
                  <c:v>-8.9008334666666666</c:v>
                </c:pt>
                <c:pt idx="597">
                  <c:v>-9.0039765333333346</c:v>
                </c:pt>
                <c:pt idx="598">
                  <c:v>-9.0632146333333328</c:v>
                </c:pt>
                <c:pt idx="599">
                  <c:v>-9.1771024000000008</c:v>
                </c:pt>
                <c:pt idx="600">
                  <c:v>-9.3057123666666666</c:v>
                </c:pt>
                <c:pt idx="601">
                  <c:v>-9.4023618666666664</c:v>
                </c:pt>
                <c:pt idx="602">
                  <c:v>-9.4865881666666656</c:v>
                </c:pt>
                <c:pt idx="603">
                  <c:v>-9.5985237666666663</c:v>
                </c:pt>
                <c:pt idx="604">
                  <c:v>-9.7726049333333336</c:v>
                </c:pt>
                <c:pt idx="605">
                  <c:v>-9.929023633333335</c:v>
                </c:pt>
                <c:pt idx="606">
                  <c:v>-10.018892266666667</c:v>
                </c:pt>
                <c:pt idx="607">
                  <c:v>-10.118091333333334</c:v>
                </c:pt>
                <c:pt idx="608">
                  <c:v>-10.220217666666668</c:v>
                </c:pt>
                <c:pt idx="609">
                  <c:v>-10.364787666666667</c:v>
                </c:pt>
                <c:pt idx="610">
                  <c:v>-10.494543666666667</c:v>
                </c:pt>
                <c:pt idx="611">
                  <c:v>-10.632573000000001</c:v>
                </c:pt>
                <c:pt idx="612">
                  <c:v>-10.761862333333333</c:v>
                </c:pt>
                <c:pt idx="613">
                  <c:v>-10.905248333333333</c:v>
                </c:pt>
                <c:pt idx="614">
                  <c:v>-11.066847333333333</c:v>
                </c:pt>
                <c:pt idx="615">
                  <c:v>-11.251486999999999</c:v>
                </c:pt>
                <c:pt idx="616">
                  <c:v>-11.381059333333333</c:v>
                </c:pt>
                <c:pt idx="617">
                  <c:v>-11.494088</c:v>
                </c:pt>
                <c:pt idx="618">
                  <c:v>-11.625722333333334</c:v>
                </c:pt>
                <c:pt idx="619">
                  <c:v>-11.822627333333335</c:v>
                </c:pt>
                <c:pt idx="620">
                  <c:v>-12.023564666666667</c:v>
                </c:pt>
                <c:pt idx="621">
                  <c:v>-12.217172333333332</c:v>
                </c:pt>
                <c:pt idx="622">
                  <c:v>-12.327102999999999</c:v>
                </c:pt>
                <c:pt idx="623">
                  <c:v>-12.461714666666666</c:v>
                </c:pt>
                <c:pt idx="624">
                  <c:v>-12.579474666666668</c:v>
                </c:pt>
                <c:pt idx="625">
                  <c:v>-12.722140000000001</c:v>
                </c:pt>
                <c:pt idx="626">
                  <c:v>-12.876537666666666</c:v>
                </c:pt>
                <c:pt idx="627">
                  <c:v>-13.008964666666666</c:v>
                </c:pt>
                <c:pt idx="628">
                  <c:v>-13.190400333333335</c:v>
                </c:pt>
                <c:pt idx="629">
                  <c:v>-13.352521333333334</c:v>
                </c:pt>
                <c:pt idx="630">
                  <c:v>-13.51446</c:v>
                </c:pt>
                <c:pt idx="631">
                  <c:v>-13.689360666666667</c:v>
                </c:pt>
                <c:pt idx="632">
                  <c:v>-13.829306666666668</c:v>
                </c:pt>
                <c:pt idx="633">
                  <c:v>-13.989682666666667</c:v>
                </c:pt>
                <c:pt idx="634">
                  <c:v>-14.080908666666666</c:v>
                </c:pt>
                <c:pt idx="635">
                  <c:v>-14.251821</c:v>
                </c:pt>
                <c:pt idx="636">
                  <c:v>-14.388188666666666</c:v>
                </c:pt>
                <c:pt idx="637">
                  <c:v>-14.545320000000002</c:v>
                </c:pt>
                <c:pt idx="638">
                  <c:v>-14.672642000000002</c:v>
                </c:pt>
                <c:pt idx="639">
                  <c:v>-14.782816666666667</c:v>
                </c:pt>
                <c:pt idx="640">
                  <c:v>-14.948725000000001</c:v>
                </c:pt>
                <c:pt idx="641">
                  <c:v>-15.051358666666665</c:v>
                </c:pt>
                <c:pt idx="642">
                  <c:v>-15.189723333333333</c:v>
                </c:pt>
                <c:pt idx="643">
                  <c:v>-15.273802000000002</c:v>
                </c:pt>
                <c:pt idx="644">
                  <c:v>-15.345573333333332</c:v>
                </c:pt>
                <c:pt idx="645">
                  <c:v>-15.442683333333333</c:v>
                </c:pt>
                <c:pt idx="646">
                  <c:v>-15.566716333333332</c:v>
                </c:pt>
                <c:pt idx="647">
                  <c:v>-15.689470666666665</c:v>
                </c:pt>
                <c:pt idx="648">
                  <c:v>-15.778424666666666</c:v>
                </c:pt>
                <c:pt idx="649">
                  <c:v>-15.857047</c:v>
                </c:pt>
                <c:pt idx="650">
                  <c:v>-15.941442</c:v>
                </c:pt>
                <c:pt idx="651">
                  <c:v>-16.069701666666663</c:v>
                </c:pt>
                <c:pt idx="652">
                  <c:v>-16.173295333333332</c:v>
                </c:pt>
                <c:pt idx="653">
                  <c:v>-16.356764666666667</c:v>
                </c:pt>
                <c:pt idx="654">
                  <c:v>-16.428630333333334</c:v>
                </c:pt>
                <c:pt idx="655">
                  <c:v>-16.529507999999996</c:v>
                </c:pt>
                <c:pt idx="656">
                  <c:v>-16.616833333333336</c:v>
                </c:pt>
                <c:pt idx="657">
                  <c:v>-16.774669666666668</c:v>
                </c:pt>
                <c:pt idx="658">
                  <c:v>-16.942556</c:v>
                </c:pt>
                <c:pt idx="659">
                  <c:v>-17.010406</c:v>
                </c:pt>
                <c:pt idx="660">
                  <c:v>-17.084743</c:v>
                </c:pt>
                <c:pt idx="661">
                  <c:v>-17.15330333333333</c:v>
                </c:pt>
                <c:pt idx="662">
                  <c:v>-17.303398999999999</c:v>
                </c:pt>
                <c:pt idx="663">
                  <c:v>-17.498794</c:v>
                </c:pt>
                <c:pt idx="664">
                  <c:v>-17.636448999999999</c:v>
                </c:pt>
                <c:pt idx="665">
                  <c:v>-17.871721666666662</c:v>
                </c:pt>
                <c:pt idx="666">
                  <c:v>-18.090596333333334</c:v>
                </c:pt>
                <c:pt idx="667">
                  <c:v>-18.195065666666668</c:v>
                </c:pt>
                <c:pt idx="668">
                  <c:v>-18.203765666666666</c:v>
                </c:pt>
                <c:pt idx="669">
                  <c:v>-18.244889333333333</c:v>
                </c:pt>
                <c:pt idx="670">
                  <c:v>-18.443793333333332</c:v>
                </c:pt>
                <c:pt idx="671">
                  <c:v>-18.641591999999999</c:v>
                </c:pt>
                <c:pt idx="672">
                  <c:v>-18.840672333333334</c:v>
                </c:pt>
                <c:pt idx="673">
                  <c:v>-19.05113866666667</c:v>
                </c:pt>
                <c:pt idx="674">
                  <c:v>-19.247232333333333</c:v>
                </c:pt>
                <c:pt idx="675">
                  <c:v>-19.428614666666665</c:v>
                </c:pt>
                <c:pt idx="676">
                  <c:v>-19.555475666666666</c:v>
                </c:pt>
                <c:pt idx="677">
                  <c:v>-19.797139333333334</c:v>
                </c:pt>
                <c:pt idx="678">
                  <c:v>-19.975565999999997</c:v>
                </c:pt>
                <c:pt idx="679">
                  <c:v>-20.184787666666665</c:v>
                </c:pt>
                <c:pt idx="680">
                  <c:v>-20.273456666666668</c:v>
                </c:pt>
                <c:pt idx="681">
                  <c:v>-20.552782333333337</c:v>
                </c:pt>
                <c:pt idx="682">
                  <c:v>-20.673232666666667</c:v>
                </c:pt>
                <c:pt idx="683">
                  <c:v>-20.978983666666664</c:v>
                </c:pt>
                <c:pt idx="684">
                  <c:v>-20.860825333333334</c:v>
                </c:pt>
                <c:pt idx="685">
                  <c:v>-20.935884666666666</c:v>
                </c:pt>
                <c:pt idx="686">
                  <c:v>-20.993748</c:v>
                </c:pt>
                <c:pt idx="687">
                  <c:v>-21.182895333333331</c:v>
                </c:pt>
                <c:pt idx="688">
                  <c:v>-21.474419999999999</c:v>
                </c:pt>
                <c:pt idx="689">
                  <c:v>-21.487706333333335</c:v>
                </c:pt>
                <c:pt idx="690">
                  <c:v>-21.685022</c:v>
                </c:pt>
                <c:pt idx="691">
                  <c:v>-21.663037333333335</c:v>
                </c:pt>
                <c:pt idx="692">
                  <c:v>-21.78316666666667</c:v>
                </c:pt>
                <c:pt idx="693">
                  <c:v>-21.807877666666666</c:v>
                </c:pt>
                <c:pt idx="694">
                  <c:v>-21.907183</c:v>
                </c:pt>
                <c:pt idx="695">
                  <c:v>-22.132869333333332</c:v>
                </c:pt>
                <c:pt idx="696">
                  <c:v>-22.329395666666667</c:v>
                </c:pt>
                <c:pt idx="697">
                  <c:v>-22.592937333333335</c:v>
                </c:pt>
                <c:pt idx="698">
                  <c:v>-22.657263333333333</c:v>
                </c:pt>
                <c:pt idx="699">
                  <c:v>-22.845080666666664</c:v>
                </c:pt>
                <c:pt idx="700">
                  <c:v>-22.919315999999998</c:v>
                </c:pt>
                <c:pt idx="701">
                  <c:v>-22.972979999999996</c:v>
                </c:pt>
                <c:pt idx="702">
                  <c:v>-22.978738666666668</c:v>
                </c:pt>
                <c:pt idx="703">
                  <c:v>-23.31128166666667</c:v>
                </c:pt>
                <c:pt idx="704">
                  <c:v>-23.560901333333334</c:v>
                </c:pt>
                <c:pt idx="705">
                  <c:v>-23.799234999999999</c:v>
                </c:pt>
                <c:pt idx="706">
                  <c:v>-23.718746999999997</c:v>
                </c:pt>
                <c:pt idx="707">
                  <c:v>-23.898270666666665</c:v>
                </c:pt>
                <c:pt idx="708">
                  <c:v>-23.875772666666666</c:v>
                </c:pt>
                <c:pt idx="709">
                  <c:v>-24.165085000000001</c:v>
                </c:pt>
                <c:pt idx="710">
                  <c:v>-24.336022666666668</c:v>
                </c:pt>
                <c:pt idx="711">
                  <c:v>-24.637635666666664</c:v>
                </c:pt>
                <c:pt idx="712">
                  <c:v>-24.711685666666668</c:v>
                </c:pt>
                <c:pt idx="713">
                  <c:v>-24.854217999999999</c:v>
                </c:pt>
                <c:pt idx="714">
                  <c:v>-25.044147333333331</c:v>
                </c:pt>
                <c:pt idx="715">
                  <c:v>-25.358080666666666</c:v>
                </c:pt>
                <c:pt idx="716">
                  <c:v>-25.524328000000001</c:v>
                </c:pt>
                <c:pt idx="717">
                  <c:v>-25.725872333333331</c:v>
                </c:pt>
                <c:pt idx="718">
                  <c:v>-25.680887999999999</c:v>
                </c:pt>
                <c:pt idx="719">
                  <c:v>-25.748606333333331</c:v>
                </c:pt>
                <c:pt idx="720">
                  <c:v>-25.877498000000003</c:v>
                </c:pt>
                <c:pt idx="721">
                  <c:v>-25.926454000000003</c:v>
                </c:pt>
                <c:pt idx="722">
                  <c:v>-26.167074333333336</c:v>
                </c:pt>
                <c:pt idx="723">
                  <c:v>-26.313805333333335</c:v>
                </c:pt>
                <c:pt idx="724">
                  <c:v>-26.750635666666668</c:v>
                </c:pt>
                <c:pt idx="725">
                  <c:v>-26.752191333333332</c:v>
                </c:pt>
                <c:pt idx="726">
                  <c:v>-26.703098666666666</c:v>
                </c:pt>
                <c:pt idx="727">
                  <c:v>-26.803146333333331</c:v>
                </c:pt>
                <c:pt idx="728">
                  <c:v>-27.105664000000001</c:v>
                </c:pt>
                <c:pt idx="729">
                  <c:v>-27.536595666666667</c:v>
                </c:pt>
                <c:pt idx="730">
                  <c:v>-27.565396666666668</c:v>
                </c:pt>
                <c:pt idx="731">
                  <c:v>-27.357668</c:v>
                </c:pt>
                <c:pt idx="732">
                  <c:v>-27.248230333333336</c:v>
                </c:pt>
                <c:pt idx="733">
                  <c:v>-27.261054000000001</c:v>
                </c:pt>
                <c:pt idx="734">
                  <c:v>-27.704077666666667</c:v>
                </c:pt>
                <c:pt idx="735">
                  <c:v>-27.700070333333333</c:v>
                </c:pt>
                <c:pt idx="736">
                  <c:v>-27.782655333333334</c:v>
                </c:pt>
                <c:pt idx="737">
                  <c:v>-27.672336333333334</c:v>
                </c:pt>
                <c:pt idx="738">
                  <c:v>-27.758874000000002</c:v>
                </c:pt>
                <c:pt idx="739">
                  <c:v>-27.895510666666667</c:v>
                </c:pt>
                <c:pt idx="740">
                  <c:v>-27.929255333333334</c:v>
                </c:pt>
                <c:pt idx="741">
                  <c:v>-27.881708</c:v>
                </c:pt>
                <c:pt idx="742">
                  <c:v>-27.754316666666668</c:v>
                </c:pt>
                <c:pt idx="743">
                  <c:v>-27.692654666666666</c:v>
                </c:pt>
                <c:pt idx="744">
                  <c:v>-27.723784666666663</c:v>
                </c:pt>
                <c:pt idx="745">
                  <c:v>-27.700809000000003</c:v>
                </c:pt>
                <c:pt idx="746">
                  <c:v>-27.42870666666667</c:v>
                </c:pt>
                <c:pt idx="747">
                  <c:v>-27.287830666666668</c:v>
                </c:pt>
                <c:pt idx="748">
                  <c:v>-27.289955333333335</c:v>
                </c:pt>
                <c:pt idx="749">
                  <c:v>-27.232690333333334</c:v>
                </c:pt>
                <c:pt idx="750">
                  <c:v>-27.303445999999997</c:v>
                </c:pt>
                <c:pt idx="751">
                  <c:v>-26.962255666666668</c:v>
                </c:pt>
                <c:pt idx="752">
                  <c:v>-27.074997666666665</c:v>
                </c:pt>
                <c:pt idx="753">
                  <c:v>-27.007379333333333</c:v>
                </c:pt>
                <c:pt idx="754">
                  <c:v>-27.295524333333333</c:v>
                </c:pt>
                <c:pt idx="755">
                  <c:v>-27.234071</c:v>
                </c:pt>
                <c:pt idx="756">
                  <c:v>-27.372828666666663</c:v>
                </c:pt>
                <c:pt idx="757">
                  <c:v>-27.228369999999998</c:v>
                </c:pt>
                <c:pt idx="758">
                  <c:v>-27.228643333333334</c:v>
                </c:pt>
                <c:pt idx="759">
                  <c:v>-27.059483999999998</c:v>
                </c:pt>
                <c:pt idx="760">
                  <c:v>-26.98889033333333</c:v>
                </c:pt>
                <c:pt idx="761">
                  <c:v>-27.162225666666668</c:v>
                </c:pt>
                <c:pt idx="762">
                  <c:v>-27.077813333333335</c:v>
                </c:pt>
                <c:pt idx="763">
                  <c:v>-27.439462666666667</c:v>
                </c:pt>
                <c:pt idx="764">
                  <c:v>-27.131424666666664</c:v>
                </c:pt>
                <c:pt idx="765">
                  <c:v>-27.327811000000001</c:v>
                </c:pt>
                <c:pt idx="766">
                  <c:v>-26.978453999999999</c:v>
                </c:pt>
                <c:pt idx="767">
                  <c:v>-27.327730333333335</c:v>
                </c:pt>
                <c:pt idx="768">
                  <c:v>-27.250913666666666</c:v>
                </c:pt>
                <c:pt idx="769">
                  <c:v>-27.229337666666666</c:v>
                </c:pt>
                <c:pt idx="770">
                  <c:v>-27.039393</c:v>
                </c:pt>
                <c:pt idx="771">
                  <c:v>-27.024565333333332</c:v>
                </c:pt>
                <c:pt idx="772">
                  <c:v>-26.920576000000001</c:v>
                </c:pt>
                <c:pt idx="773">
                  <c:v>-26.909002666666666</c:v>
                </c:pt>
                <c:pt idx="774">
                  <c:v>-26.980377000000001</c:v>
                </c:pt>
                <c:pt idx="775">
                  <c:v>-27.092457333333332</c:v>
                </c:pt>
                <c:pt idx="776">
                  <c:v>-27.150592000000003</c:v>
                </c:pt>
                <c:pt idx="777">
                  <c:v>-27.135501666666666</c:v>
                </c:pt>
                <c:pt idx="778">
                  <c:v>-27.254968000000002</c:v>
                </c:pt>
                <c:pt idx="779">
                  <c:v>-27.345030666666663</c:v>
                </c:pt>
                <c:pt idx="780">
                  <c:v>-27.140056333333334</c:v>
                </c:pt>
                <c:pt idx="781">
                  <c:v>-27.059447333333335</c:v>
                </c:pt>
                <c:pt idx="782">
                  <c:v>-26.950232</c:v>
                </c:pt>
                <c:pt idx="783">
                  <c:v>-27.132347999999997</c:v>
                </c:pt>
                <c:pt idx="784">
                  <c:v>-27.076683666666668</c:v>
                </c:pt>
                <c:pt idx="785">
                  <c:v>-26.832075</c:v>
                </c:pt>
                <c:pt idx="786">
                  <c:v>-26.525840000000002</c:v>
                </c:pt>
                <c:pt idx="787">
                  <c:v>-26.294305333333337</c:v>
                </c:pt>
                <c:pt idx="788">
                  <c:v>-26.194392666666669</c:v>
                </c:pt>
                <c:pt idx="789">
                  <c:v>-26.325721999999999</c:v>
                </c:pt>
                <c:pt idx="790">
                  <c:v>-26.513391666666667</c:v>
                </c:pt>
                <c:pt idx="791">
                  <c:v>-26.542761666666664</c:v>
                </c:pt>
                <c:pt idx="792">
                  <c:v>-26.442702666666662</c:v>
                </c:pt>
                <c:pt idx="793">
                  <c:v>-26.182432000000002</c:v>
                </c:pt>
                <c:pt idx="794">
                  <c:v>-26.008707333333334</c:v>
                </c:pt>
                <c:pt idx="795">
                  <c:v>-25.804596333333336</c:v>
                </c:pt>
                <c:pt idx="796">
                  <c:v>-25.693012666666665</c:v>
                </c:pt>
                <c:pt idx="797">
                  <c:v>-25.528799000000003</c:v>
                </c:pt>
                <c:pt idx="798">
                  <c:v>-25.334953333333335</c:v>
                </c:pt>
                <c:pt idx="799">
                  <c:v>-25.417021000000002</c:v>
                </c:pt>
                <c:pt idx="800">
                  <c:v>-17.042377666666667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FF-4A58-A7CD-B25EC4E32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634383276979746"/>
          <c:y val="0.58264946048410615"/>
          <c:w val="0.29328621351604073"/>
          <c:h val="0.1927099737532808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Input Return Loss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 parameters (3)'!$M$4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(3)'!$T$6:$T$806</c:f>
              <c:numCache>
                <c:formatCode>General</c:formatCode>
                <c:ptCount val="801"/>
                <c:pt idx="0">
                  <c:v>-9.0613002000000005E-3</c:v>
                </c:pt>
                <c:pt idx="1">
                  <c:v>-0.12522504006666665</c:v>
                </c:pt>
                <c:pt idx="2">
                  <c:v>-0.2515771633333333</c:v>
                </c:pt>
                <c:pt idx="3">
                  <c:v>-0.39959682999999996</c:v>
                </c:pt>
                <c:pt idx="4">
                  <c:v>-0.57898783666666664</c:v>
                </c:pt>
                <c:pt idx="5">
                  <c:v>-0.78740898000000004</c:v>
                </c:pt>
                <c:pt idx="6">
                  <c:v>-1.0209959466666667</c:v>
                </c:pt>
                <c:pt idx="7">
                  <c:v>-1.277042</c:v>
                </c:pt>
                <c:pt idx="8">
                  <c:v>-1.5511472333333334</c:v>
                </c:pt>
                <c:pt idx="9">
                  <c:v>-1.8362860000000001</c:v>
                </c:pt>
                <c:pt idx="10">
                  <c:v>-2.1304062666666668</c:v>
                </c:pt>
                <c:pt idx="11">
                  <c:v>-2.4309515333333334</c:v>
                </c:pt>
                <c:pt idx="12">
                  <c:v>-2.7322419</c:v>
                </c:pt>
                <c:pt idx="13">
                  <c:v>-3.036815733333333</c:v>
                </c:pt>
                <c:pt idx="14">
                  <c:v>-3.3377990666666668</c:v>
                </c:pt>
                <c:pt idx="15">
                  <c:v>-3.6388659333333333</c:v>
                </c:pt>
                <c:pt idx="16">
                  <c:v>-3.927747566666667</c:v>
                </c:pt>
                <c:pt idx="17">
                  <c:v>-4.2032458000000004</c:v>
                </c:pt>
                <c:pt idx="18">
                  <c:v>-4.4667821000000005</c:v>
                </c:pt>
                <c:pt idx="19">
                  <c:v>-4.7199815000000003</c:v>
                </c:pt>
                <c:pt idx="20">
                  <c:v>-4.9655822000000001</c:v>
                </c:pt>
                <c:pt idx="21">
                  <c:v>-5.2028086666666669</c:v>
                </c:pt>
                <c:pt idx="22">
                  <c:v>-5.4307573333333323</c:v>
                </c:pt>
                <c:pt idx="23">
                  <c:v>-5.6453246999999998</c:v>
                </c:pt>
                <c:pt idx="24">
                  <c:v>-5.850847233333333</c:v>
                </c:pt>
                <c:pt idx="25">
                  <c:v>-6.0477868666666668</c:v>
                </c:pt>
                <c:pt idx="26">
                  <c:v>-6.244736333333333</c:v>
                </c:pt>
                <c:pt idx="27">
                  <c:v>-6.4295743333333339</c:v>
                </c:pt>
                <c:pt idx="28">
                  <c:v>-6.6073201666666668</c:v>
                </c:pt>
                <c:pt idx="29">
                  <c:v>-6.7814687333333339</c:v>
                </c:pt>
                <c:pt idx="30">
                  <c:v>-6.9602065333333343</c:v>
                </c:pt>
                <c:pt idx="31">
                  <c:v>-7.1423939333333335</c:v>
                </c:pt>
                <c:pt idx="32">
                  <c:v>-7.3264974000000009</c:v>
                </c:pt>
                <c:pt idx="33">
                  <c:v>-7.5063708666666669</c:v>
                </c:pt>
                <c:pt idx="34">
                  <c:v>-7.683021366666666</c:v>
                </c:pt>
                <c:pt idx="35">
                  <c:v>-7.8484205999999999</c:v>
                </c:pt>
                <c:pt idx="36">
                  <c:v>-8.007588366666667</c:v>
                </c:pt>
                <c:pt idx="37">
                  <c:v>-8.1568380999999999</c:v>
                </c:pt>
                <c:pt idx="38">
                  <c:v>-8.3004430333333321</c:v>
                </c:pt>
                <c:pt idx="39">
                  <c:v>-8.4356998000000001</c:v>
                </c:pt>
                <c:pt idx="40">
                  <c:v>-8.5708529333333328</c:v>
                </c:pt>
                <c:pt idx="41">
                  <c:v>-8.7074187666666649</c:v>
                </c:pt>
                <c:pt idx="42">
                  <c:v>-8.8429237999999994</c:v>
                </c:pt>
                <c:pt idx="43">
                  <c:v>-8.9742059666666663</c:v>
                </c:pt>
                <c:pt idx="44">
                  <c:v>-9.1018689666666663</c:v>
                </c:pt>
                <c:pt idx="45">
                  <c:v>-9.2334369333333335</c:v>
                </c:pt>
                <c:pt idx="46">
                  <c:v>-9.3611717666666667</c:v>
                </c:pt>
                <c:pt idx="47">
                  <c:v>-9.4871597666666663</c:v>
                </c:pt>
                <c:pt idx="48">
                  <c:v>-9.6124970333333337</c:v>
                </c:pt>
                <c:pt idx="49">
                  <c:v>-9.7377529333333328</c:v>
                </c:pt>
                <c:pt idx="50">
                  <c:v>-9.8593908999999993</c:v>
                </c:pt>
                <c:pt idx="51">
                  <c:v>-9.9765783666666668</c:v>
                </c:pt>
                <c:pt idx="52">
                  <c:v>-10.093774966666667</c:v>
                </c:pt>
                <c:pt idx="53">
                  <c:v>-10.213052333333332</c:v>
                </c:pt>
                <c:pt idx="54">
                  <c:v>-10.332092333333334</c:v>
                </c:pt>
                <c:pt idx="55">
                  <c:v>-10.450594000000001</c:v>
                </c:pt>
                <c:pt idx="56">
                  <c:v>-10.566812333333333</c:v>
                </c:pt>
                <c:pt idx="57">
                  <c:v>-10.681049333333334</c:v>
                </c:pt>
                <c:pt idx="58">
                  <c:v>-10.794387</c:v>
                </c:pt>
                <c:pt idx="59">
                  <c:v>-10.899906666666666</c:v>
                </c:pt>
                <c:pt idx="60">
                  <c:v>-11.004731333333334</c:v>
                </c:pt>
                <c:pt idx="61">
                  <c:v>-11.11</c:v>
                </c:pt>
                <c:pt idx="62">
                  <c:v>-11.213755999999998</c:v>
                </c:pt>
                <c:pt idx="63">
                  <c:v>-11.315593999999999</c:v>
                </c:pt>
                <c:pt idx="64">
                  <c:v>-11.410616666666668</c:v>
                </c:pt>
                <c:pt idx="65">
                  <c:v>-11.506272000000001</c:v>
                </c:pt>
                <c:pt idx="66">
                  <c:v>-11.598073666666666</c:v>
                </c:pt>
                <c:pt idx="67">
                  <c:v>-11.687206666666667</c:v>
                </c:pt>
                <c:pt idx="68">
                  <c:v>-11.768908666666666</c:v>
                </c:pt>
                <c:pt idx="69">
                  <c:v>-11.852140333333333</c:v>
                </c:pt>
                <c:pt idx="70">
                  <c:v>-11.926206000000001</c:v>
                </c:pt>
                <c:pt idx="71">
                  <c:v>-12.001904999999999</c:v>
                </c:pt>
                <c:pt idx="72">
                  <c:v>-12.064818666666667</c:v>
                </c:pt>
                <c:pt idx="73">
                  <c:v>-12.130918333333334</c:v>
                </c:pt>
                <c:pt idx="74">
                  <c:v>-12.182527666666665</c:v>
                </c:pt>
                <c:pt idx="75">
                  <c:v>-12.236117666666667</c:v>
                </c:pt>
                <c:pt idx="76">
                  <c:v>-12.279125000000001</c:v>
                </c:pt>
                <c:pt idx="77">
                  <c:v>-12.325109666666668</c:v>
                </c:pt>
                <c:pt idx="78">
                  <c:v>-12.361134666666667</c:v>
                </c:pt>
                <c:pt idx="79">
                  <c:v>-12.388913333333333</c:v>
                </c:pt>
                <c:pt idx="80">
                  <c:v>-12.411347666666666</c:v>
                </c:pt>
                <c:pt idx="81">
                  <c:v>-12.429971999999999</c:v>
                </c:pt>
                <c:pt idx="82">
                  <c:v>-12.449424666666667</c:v>
                </c:pt>
                <c:pt idx="83">
                  <c:v>-12.468145</c:v>
                </c:pt>
                <c:pt idx="84">
                  <c:v>-12.481793999999999</c:v>
                </c:pt>
                <c:pt idx="85">
                  <c:v>-12.500853333333334</c:v>
                </c:pt>
                <c:pt idx="86">
                  <c:v>-12.519681666666665</c:v>
                </c:pt>
                <c:pt idx="87">
                  <c:v>-12.544841666666665</c:v>
                </c:pt>
                <c:pt idx="88">
                  <c:v>-12.564570333333334</c:v>
                </c:pt>
                <c:pt idx="89">
                  <c:v>-12.588357666666667</c:v>
                </c:pt>
                <c:pt idx="90">
                  <c:v>-12.617140000000001</c:v>
                </c:pt>
                <c:pt idx="91">
                  <c:v>-12.646042</c:v>
                </c:pt>
                <c:pt idx="92">
                  <c:v>-12.689147333333333</c:v>
                </c:pt>
                <c:pt idx="93">
                  <c:v>-12.724523</c:v>
                </c:pt>
                <c:pt idx="94">
                  <c:v>-12.775668000000001</c:v>
                </c:pt>
                <c:pt idx="95">
                  <c:v>-12.831057333333334</c:v>
                </c:pt>
                <c:pt idx="96">
                  <c:v>-12.895417999999999</c:v>
                </c:pt>
                <c:pt idx="97">
                  <c:v>-12.966904</c:v>
                </c:pt>
                <c:pt idx="98">
                  <c:v>-13.036003666666666</c:v>
                </c:pt>
                <c:pt idx="99">
                  <c:v>-13.116637333333335</c:v>
                </c:pt>
                <c:pt idx="100">
                  <c:v>-13.198639333333333</c:v>
                </c:pt>
                <c:pt idx="101">
                  <c:v>-13.291340666666665</c:v>
                </c:pt>
                <c:pt idx="102">
                  <c:v>-13.388904000000002</c:v>
                </c:pt>
                <c:pt idx="103">
                  <c:v>-13.497013666666668</c:v>
                </c:pt>
                <c:pt idx="104">
                  <c:v>-13.609522333333336</c:v>
                </c:pt>
                <c:pt idx="105">
                  <c:v>-13.737968</c:v>
                </c:pt>
                <c:pt idx="106">
                  <c:v>-13.869966666666668</c:v>
                </c:pt>
                <c:pt idx="107">
                  <c:v>-14.004133999999999</c:v>
                </c:pt>
                <c:pt idx="108">
                  <c:v>-14.145052999999999</c:v>
                </c:pt>
                <c:pt idx="109">
                  <c:v>-14.298450000000001</c:v>
                </c:pt>
                <c:pt idx="110">
                  <c:v>-14.458771666666669</c:v>
                </c:pt>
                <c:pt idx="111">
                  <c:v>-14.621729333333334</c:v>
                </c:pt>
                <c:pt idx="112">
                  <c:v>-14.790270999999999</c:v>
                </c:pt>
                <c:pt idx="113">
                  <c:v>-14.959393999999998</c:v>
                </c:pt>
                <c:pt idx="114">
                  <c:v>-15.138930999999999</c:v>
                </c:pt>
                <c:pt idx="115">
                  <c:v>-15.320960999999999</c:v>
                </c:pt>
                <c:pt idx="116">
                  <c:v>-15.510732666666668</c:v>
                </c:pt>
                <c:pt idx="117">
                  <c:v>-15.695773666666668</c:v>
                </c:pt>
                <c:pt idx="118">
                  <c:v>-15.863101333333333</c:v>
                </c:pt>
                <c:pt idx="119">
                  <c:v>-16.031414666666667</c:v>
                </c:pt>
                <c:pt idx="120">
                  <c:v>-16.187891</c:v>
                </c:pt>
                <c:pt idx="121">
                  <c:v>-16.351006333333334</c:v>
                </c:pt>
                <c:pt idx="122">
                  <c:v>-16.492148</c:v>
                </c:pt>
                <c:pt idx="123">
                  <c:v>-16.633783333333334</c:v>
                </c:pt>
                <c:pt idx="124">
                  <c:v>-16.746803666666668</c:v>
                </c:pt>
                <c:pt idx="125">
                  <c:v>-16.868086999999999</c:v>
                </c:pt>
                <c:pt idx="126">
                  <c:v>-16.955630333333332</c:v>
                </c:pt>
                <c:pt idx="127">
                  <c:v>-17.035390666666665</c:v>
                </c:pt>
                <c:pt idx="128">
                  <c:v>-17.086858000000003</c:v>
                </c:pt>
                <c:pt idx="129">
                  <c:v>-17.137287333333333</c:v>
                </c:pt>
                <c:pt idx="130">
                  <c:v>-17.178775999999999</c:v>
                </c:pt>
                <c:pt idx="131">
                  <c:v>-17.205171</c:v>
                </c:pt>
                <c:pt idx="132">
                  <c:v>-17.210788666666669</c:v>
                </c:pt>
                <c:pt idx="133">
                  <c:v>-17.188613333333333</c:v>
                </c:pt>
                <c:pt idx="134">
                  <c:v>-17.160337666666667</c:v>
                </c:pt>
                <c:pt idx="135">
                  <c:v>-17.112082333333333</c:v>
                </c:pt>
                <c:pt idx="136">
                  <c:v>-17.063862</c:v>
                </c:pt>
                <c:pt idx="137">
                  <c:v>-16.990506</c:v>
                </c:pt>
                <c:pt idx="138">
                  <c:v>-16.910964000000003</c:v>
                </c:pt>
                <c:pt idx="139">
                  <c:v>-16.813809333333335</c:v>
                </c:pt>
                <c:pt idx="140">
                  <c:v>-16.700699</c:v>
                </c:pt>
                <c:pt idx="141">
                  <c:v>-16.559876666666668</c:v>
                </c:pt>
                <c:pt idx="142">
                  <c:v>-16.413627333333334</c:v>
                </c:pt>
                <c:pt idx="143">
                  <c:v>-16.257446000000002</c:v>
                </c:pt>
                <c:pt idx="144">
                  <c:v>-16.107988000000002</c:v>
                </c:pt>
                <c:pt idx="145">
                  <c:v>-15.944186333333333</c:v>
                </c:pt>
                <c:pt idx="146">
                  <c:v>-15.755924333333335</c:v>
                </c:pt>
                <c:pt idx="147">
                  <c:v>-15.569351666666668</c:v>
                </c:pt>
                <c:pt idx="148">
                  <c:v>-15.378729000000002</c:v>
                </c:pt>
                <c:pt idx="149">
                  <c:v>-15.203084666666669</c:v>
                </c:pt>
                <c:pt idx="150">
                  <c:v>-15.017044333333333</c:v>
                </c:pt>
                <c:pt idx="151">
                  <c:v>-14.842051333333336</c:v>
                </c:pt>
                <c:pt idx="152">
                  <c:v>-14.659389666666668</c:v>
                </c:pt>
                <c:pt idx="153">
                  <c:v>-14.486869666666669</c:v>
                </c:pt>
                <c:pt idx="154">
                  <c:v>-14.313439333333333</c:v>
                </c:pt>
                <c:pt idx="155">
                  <c:v>-14.164122999999998</c:v>
                </c:pt>
                <c:pt idx="156">
                  <c:v>-14.024224666666667</c:v>
                </c:pt>
                <c:pt idx="157">
                  <c:v>-13.893342333333335</c:v>
                </c:pt>
                <c:pt idx="158">
                  <c:v>-13.771931666666667</c:v>
                </c:pt>
                <c:pt idx="159">
                  <c:v>-13.658169333333333</c:v>
                </c:pt>
                <c:pt idx="160">
                  <c:v>-13.561579666666667</c:v>
                </c:pt>
                <c:pt idx="161">
                  <c:v>-13.479887</c:v>
                </c:pt>
                <c:pt idx="162">
                  <c:v>-13.421357666666665</c:v>
                </c:pt>
                <c:pt idx="163">
                  <c:v>-13.374106333333332</c:v>
                </c:pt>
                <c:pt idx="164">
                  <c:v>-13.346991333333333</c:v>
                </c:pt>
                <c:pt idx="165">
                  <c:v>-13.330682666666666</c:v>
                </c:pt>
                <c:pt idx="166">
                  <c:v>-13.330200999999997</c:v>
                </c:pt>
                <c:pt idx="167">
                  <c:v>-13.327170000000001</c:v>
                </c:pt>
                <c:pt idx="168">
                  <c:v>-13.338814666666666</c:v>
                </c:pt>
                <c:pt idx="169">
                  <c:v>-13.370455999999999</c:v>
                </c:pt>
                <c:pt idx="170">
                  <c:v>-13.426332</c:v>
                </c:pt>
                <c:pt idx="171">
                  <c:v>-13.487833666666667</c:v>
                </c:pt>
                <c:pt idx="172">
                  <c:v>-13.567777999999999</c:v>
                </c:pt>
                <c:pt idx="173">
                  <c:v>-13.660742333333332</c:v>
                </c:pt>
                <c:pt idx="174">
                  <c:v>-13.770225333333334</c:v>
                </c:pt>
                <c:pt idx="175">
                  <c:v>-13.881220333333333</c:v>
                </c:pt>
                <c:pt idx="176">
                  <c:v>-14.015182666666666</c:v>
                </c:pt>
                <c:pt idx="177">
                  <c:v>-14.159177999999999</c:v>
                </c:pt>
                <c:pt idx="178">
                  <c:v>-14.337375666666667</c:v>
                </c:pt>
                <c:pt idx="179">
                  <c:v>-14.522226333333334</c:v>
                </c:pt>
                <c:pt idx="180">
                  <c:v>-14.713721666666666</c:v>
                </c:pt>
                <c:pt idx="181">
                  <c:v>-14.914878</c:v>
                </c:pt>
                <c:pt idx="182">
                  <c:v>-15.120311666666666</c:v>
                </c:pt>
                <c:pt idx="183">
                  <c:v>-15.348925666666666</c:v>
                </c:pt>
                <c:pt idx="184">
                  <c:v>-15.576898666666667</c:v>
                </c:pt>
                <c:pt idx="185">
                  <c:v>-15.821550999999999</c:v>
                </c:pt>
                <c:pt idx="186">
                  <c:v>-16.064879000000001</c:v>
                </c:pt>
                <c:pt idx="187">
                  <c:v>-16.315617333333332</c:v>
                </c:pt>
                <c:pt idx="188">
                  <c:v>-16.567342</c:v>
                </c:pt>
                <c:pt idx="189">
                  <c:v>-16.830185666666665</c:v>
                </c:pt>
                <c:pt idx="190">
                  <c:v>-17.078278999999998</c:v>
                </c:pt>
                <c:pt idx="191">
                  <c:v>-17.316901666666666</c:v>
                </c:pt>
                <c:pt idx="192">
                  <c:v>-17.524169999999998</c:v>
                </c:pt>
                <c:pt idx="193">
                  <c:v>-17.723297666666667</c:v>
                </c:pt>
                <c:pt idx="194">
                  <c:v>-17.929783666666669</c:v>
                </c:pt>
                <c:pt idx="195">
                  <c:v>-18.131748333333334</c:v>
                </c:pt>
                <c:pt idx="196">
                  <c:v>-18.322669000000001</c:v>
                </c:pt>
                <c:pt idx="197">
                  <c:v>-18.485602333333333</c:v>
                </c:pt>
                <c:pt idx="198">
                  <c:v>-18.625696333333334</c:v>
                </c:pt>
                <c:pt idx="199">
                  <c:v>-18.749920666666664</c:v>
                </c:pt>
                <c:pt idx="200">
                  <c:v>-18.874758999999997</c:v>
                </c:pt>
                <c:pt idx="201">
                  <c:v>-19.016161</c:v>
                </c:pt>
                <c:pt idx="202">
                  <c:v>-19.124019666666666</c:v>
                </c:pt>
                <c:pt idx="203">
                  <c:v>-19.228252999999999</c:v>
                </c:pt>
                <c:pt idx="204">
                  <c:v>-19.302828999999999</c:v>
                </c:pt>
                <c:pt idx="205">
                  <c:v>-19.399840999999999</c:v>
                </c:pt>
                <c:pt idx="206">
                  <c:v>-19.506471333333334</c:v>
                </c:pt>
                <c:pt idx="207">
                  <c:v>-19.606888999999999</c:v>
                </c:pt>
                <c:pt idx="208">
                  <c:v>-19.702337333333332</c:v>
                </c:pt>
                <c:pt idx="209">
                  <c:v>-19.748429666666667</c:v>
                </c:pt>
                <c:pt idx="210">
                  <c:v>-19.846492000000001</c:v>
                </c:pt>
                <c:pt idx="211">
                  <c:v>-19.923590666666666</c:v>
                </c:pt>
                <c:pt idx="212">
                  <c:v>-20.038387666666665</c:v>
                </c:pt>
                <c:pt idx="213">
                  <c:v>-20.124058333333334</c:v>
                </c:pt>
                <c:pt idx="214">
                  <c:v>-20.230836999999998</c:v>
                </c:pt>
                <c:pt idx="215">
                  <c:v>-20.370076000000001</c:v>
                </c:pt>
                <c:pt idx="216">
                  <c:v>-20.517304666666664</c:v>
                </c:pt>
                <c:pt idx="217">
                  <c:v>-20.694832999999999</c:v>
                </c:pt>
                <c:pt idx="218">
                  <c:v>-20.900215666666668</c:v>
                </c:pt>
                <c:pt idx="219">
                  <c:v>-21.150701999999999</c:v>
                </c:pt>
                <c:pt idx="220">
                  <c:v>-21.396666666666665</c:v>
                </c:pt>
                <c:pt idx="221">
                  <c:v>-21.659785666666668</c:v>
                </c:pt>
                <c:pt idx="222">
                  <c:v>-21.981219333333332</c:v>
                </c:pt>
                <c:pt idx="223">
                  <c:v>-22.320267000000001</c:v>
                </c:pt>
                <c:pt idx="224">
                  <c:v>-22.662452333333334</c:v>
                </c:pt>
                <c:pt idx="225">
                  <c:v>-23.049013333333335</c:v>
                </c:pt>
                <c:pt idx="226">
                  <c:v>-23.497354000000001</c:v>
                </c:pt>
                <c:pt idx="227">
                  <c:v>-24.002235333333335</c:v>
                </c:pt>
                <c:pt idx="228">
                  <c:v>-24.547740000000001</c:v>
                </c:pt>
                <c:pt idx="229">
                  <c:v>-25.166591333333333</c:v>
                </c:pt>
                <c:pt idx="230">
                  <c:v>-25.805401333333332</c:v>
                </c:pt>
                <c:pt idx="231">
                  <c:v>-26.501483333333329</c:v>
                </c:pt>
                <c:pt idx="232">
                  <c:v>-27.185868666666664</c:v>
                </c:pt>
                <c:pt idx="233">
                  <c:v>-28.065134</c:v>
                </c:pt>
                <c:pt idx="234">
                  <c:v>-28.958603999999998</c:v>
                </c:pt>
                <c:pt idx="235">
                  <c:v>-29.901878999999997</c:v>
                </c:pt>
                <c:pt idx="236">
                  <c:v>-30.834962333333333</c:v>
                </c:pt>
                <c:pt idx="237">
                  <c:v>-31.928250666666667</c:v>
                </c:pt>
                <c:pt idx="238">
                  <c:v>-33.202581333333335</c:v>
                </c:pt>
                <c:pt idx="239">
                  <c:v>-34.661627333333335</c:v>
                </c:pt>
                <c:pt idx="240">
                  <c:v>-36.130429666666664</c:v>
                </c:pt>
                <c:pt idx="241">
                  <c:v>-37.612761333333331</c:v>
                </c:pt>
                <c:pt idx="242">
                  <c:v>-39.382327000000004</c:v>
                </c:pt>
                <c:pt idx="243">
                  <c:v>-40.813056999999993</c:v>
                </c:pt>
                <c:pt idx="244">
                  <c:v>-41.656376999999999</c:v>
                </c:pt>
                <c:pt idx="245">
                  <c:v>-41.611199333333332</c:v>
                </c:pt>
                <c:pt idx="246">
                  <c:v>-41.213481666666667</c:v>
                </c:pt>
                <c:pt idx="247">
                  <c:v>-40.278986666666668</c:v>
                </c:pt>
                <c:pt idx="248">
                  <c:v>-39.227075000000006</c:v>
                </c:pt>
                <c:pt idx="249">
                  <c:v>-37.829860666666669</c:v>
                </c:pt>
                <c:pt idx="250">
                  <c:v>-36.788533333333334</c:v>
                </c:pt>
                <c:pt idx="251">
                  <c:v>-35.697069666666664</c:v>
                </c:pt>
                <c:pt idx="252">
                  <c:v>-34.954961000000004</c:v>
                </c:pt>
                <c:pt idx="253">
                  <c:v>-34.063284333333335</c:v>
                </c:pt>
                <c:pt idx="254">
                  <c:v>-33.471300666666671</c:v>
                </c:pt>
                <c:pt idx="255">
                  <c:v>-32.849337333333331</c:v>
                </c:pt>
                <c:pt idx="256">
                  <c:v>-32.618419666666661</c:v>
                </c:pt>
                <c:pt idx="257">
                  <c:v>-32.269779</c:v>
                </c:pt>
                <c:pt idx="258">
                  <c:v>-31.927313999999999</c:v>
                </c:pt>
                <c:pt idx="259">
                  <c:v>-31.580064666666669</c:v>
                </c:pt>
                <c:pt idx="260">
                  <c:v>-31.399357333333331</c:v>
                </c:pt>
                <c:pt idx="261">
                  <c:v>-31.342910333333332</c:v>
                </c:pt>
                <c:pt idx="262">
                  <c:v>-31.291090333333333</c:v>
                </c:pt>
                <c:pt idx="263">
                  <c:v>-31.206350333333333</c:v>
                </c:pt>
                <c:pt idx="264">
                  <c:v>-31.200153333333333</c:v>
                </c:pt>
                <c:pt idx="265">
                  <c:v>-31.109116333333333</c:v>
                </c:pt>
                <c:pt idx="266">
                  <c:v>-31.07864833333333</c:v>
                </c:pt>
                <c:pt idx="267">
                  <c:v>-31.023697666666664</c:v>
                </c:pt>
                <c:pt idx="268">
                  <c:v>-31.008846333333334</c:v>
                </c:pt>
                <c:pt idx="269">
                  <c:v>-31.030119333333332</c:v>
                </c:pt>
                <c:pt idx="270">
                  <c:v>-31.037038666666664</c:v>
                </c:pt>
                <c:pt idx="271">
                  <c:v>-31.080033999999998</c:v>
                </c:pt>
                <c:pt idx="272">
                  <c:v>-30.948430999999999</c:v>
                </c:pt>
                <c:pt idx="273">
                  <c:v>-30.817443333333333</c:v>
                </c:pt>
                <c:pt idx="274">
                  <c:v>-30.731524333333336</c:v>
                </c:pt>
                <c:pt idx="275">
                  <c:v>-30.699729333333334</c:v>
                </c:pt>
                <c:pt idx="276">
                  <c:v>-30.69973933333333</c:v>
                </c:pt>
                <c:pt idx="277">
                  <c:v>-30.623157333333335</c:v>
                </c:pt>
                <c:pt idx="278">
                  <c:v>-30.361991</c:v>
                </c:pt>
                <c:pt idx="279">
                  <c:v>-30.009395999999999</c:v>
                </c:pt>
                <c:pt idx="280">
                  <c:v>-29.727887333333332</c:v>
                </c:pt>
                <c:pt idx="281">
                  <c:v>-29.440865333333335</c:v>
                </c:pt>
                <c:pt idx="282">
                  <c:v>-29.361331333333336</c:v>
                </c:pt>
                <c:pt idx="283">
                  <c:v>-29.107765999999998</c:v>
                </c:pt>
                <c:pt idx="284">
                  <c:v>-28.975669999999997</c:v>
                </c:pt>
                <c:pt idx="285">
                  <c:v>-28.731395333333335</c:v>
                </c:pt>
                <c:pt idx="286">
                  <c:v>-28.752902333333335</c:v>
                </c:pt>
                <c:pt idx="287">
                  <c:v>-28.621528999999999</c:v>
                </c:pt>
                <c:pt idx="288">
                  <c:v>-28.618979</c:v>
                </c:pt>
                <c:pt idx="289">
                  <c:v>-28.65820433333333</c:v>
                </c:pt>
                <c:pt idx="290">
                  <c:v>-28.864150333333331</c:v>
                </c:pt>
                <c:pt idx="291">
                  <c:v>-29.124562333333333</c:v>
                </c:pt>
                <c:pt idx="292">
                  <c:v>-29.288312666666666</c:v>
                </c:pt>
                <c:pt idx="293">
                  <c:v>-29.486454999999996</c:v>
                </c:pt>
                <c:pt idx="294">
                  <c:v>-29.787118666666668</c:v>
                </c:pt>
                <c:pt idx="295">
                  <c:v>-30.214397999999999</c:v>
                </c:pt>
                <c:pt idx="296">
                  <c:v>-30.666537000000002</c:v>
                </c:pt>
                <c:pt idx="297">
                  <c:v>-31.265944333333334</c:v>
                </c:pt>
                <c:pt idx="298">
                  <c:v>-31.987195333333336</c:v>
                </c:pt>
                <c:pt idx="299">
                  <c:v>-32.72007</c:v>
                </c:pt>
                <c:pt idx="300">
                  <c:v>-33.270909666666661</c:v>
                </c:pt>
                <c:pt idx="301">
                  <c:v>-33.826090666666666</c:v>
                </c:pt>
                <c:pt idx="302">
                  <c:v>-34.18804433333333</c:v>
                </c:pt>
                <c:pt idx="303">
                  <c:v>-34.820439666666665</c:v>
                </c:pt>
                <c:pt idx="304">
                  <c:v>-35.327986333333335</c:v>
                </c:pt>
                <c:pt idx="305">
                  <c:v>-35.79932766666667</c:v>
                </c:pt>
                <c:pt idx="306">
                  <c:v>-35.707712666666666</c:v>
                </c:pt>
                <c:pt idx="307">
                  <c:v>-35.652799999999992</c:v>
                </c:pt>
                <c:pt idx="308">
                  <c:v>-35.463726000000001</c:v>
                </c:pt>
                <c:pt idx="309">
                  <c:v>-35.35775233333333</c:v>
                </c:pt>
                <c:pt idx="310">
                  <c:v>-34.996739666666663</c:v>
                </c:pt>
                <c:pt idx="311">
                  <c:v>-34.563035333333339</c:v>
                </c:pt>
                <c:pt idx="312">
                  <c:v>-33.87790966666666</c:v>
                </c:pt>
                <c:pt idx="313">
                  <c:v>-33.278764333333335</c:v>
                </c:pt>
                <c:pt idx="314">
                  <c:v>-32.536112666666661</c:v>
                </c:pt>
                <c:pt idx="315">
                  <c:v>-31.80150433333333</c:v>
                </c:pt>
                <c:pt idx="316">
                  <c:v>-30.972763333333333</c:v>
                </c:pt>
                <c:pt idx="317">
                  <c:v>-30.154294000000004</c:v>
                </c:pt>
                <c:pt idx="318">
                  <c:v>-29.607099000000002</c:v>
                </c:pt>
                <c:pt idx="319">
                  <c:v>-28.793405666666668</c:v>
                </c:pt>
                <c:pt idx="320">
                  <c:v>-28.205845</c:v>
                </c:pt>
                <c:pt idx="321">
                  <c:v>-27.356142333333334</c:v>
                </c:pt>
                <c:pt idx="322">
                  <c:v>-26.762052000000001</c:v>
                </c:pt>
                <c:pt idx="323">
                  <c:v>-26.158670999999998</c:v>
                </c:pt>
                <c:pt idx="324">
                  <c:v>-25.574676999999998</c:v>
                </c:pt>
                <c:pt idx="325">
                  <c:v>-25.031855333333336</c:v>
                </c:pt>
                <c:pt idx="326">
                  <c:v>-24.490886666666665</c:v>
                </c:pt>
                <c:pt idx="327">
                  <c:v>-24.038276</c:v>
                </c:pt>
                <c:pt idx="328">
                  <c:v>-23.620810000000002</c:v>
                </c:pt>
                <c:pt idx="329">
                  <c:v>-23.211837666666668</c:v>
                </c:pt>
                <c:pt idx="330">
                  <c:v>-22.807486666666666</c:v>
                </c:pt>
                <c:pt idx="331">
                  <c:v>-22.292930999999999</c:v>
                </c:pt>
                <c:pt idx="332">
                  <c:v>-21.898523666666666</c:v>
                </c:pt>
                <c:pt idx="333">
                  <c:v>-21.455454333333336</c:v>
                </c:pt>
                <c:pt idx="334">
                  <c:v>-21.031381</c:v>
                </c:pt>
                <c:pt idx="335">
                  <c:v>-20.558512666666669</c:v>
                </c:pt>
                <c:pt idx="336">
                  <c:v>-20.074370333333334</c:v>
                </c:pt>
                <c:pt idx="337">
                  <c:v>-19.661707000000003</c:v>
                </c:pt>
                <c:pt idx="338">
                  <c:v>-19.219483</c:v>
                </c:pt>
                <c:pt idx="339">
                  <c:v>-18.857406000000001</c:v>
                </c:pt>
                <c:pt idx="340">
                  <c:v>-18.351561333333333</c:v>
                </c:pt>
                <c:pt idx="341">
                  <c:v>-18.001940999999999</c:v>
                </c:pt>
                <c:pt idx="342">
                  <c:v>-17.582621666666668</c:v>
                </c:pt>
                <c:pt idx="343">
                  <c:v>-17.276940333333332</c:v>
                </c:pt>
                <c:pt idx="344">
                  <c:v>-16.871431000000001</c:v>
                </c:pt>
                <c:pt idx="345">
                  <c:v>-16.457069333333333</c:v>
                </c:pt>
                <c:pt idx="346">
                  <c:v>-16.042199666666665</c:v>
                </c:pt>
                <c:pt idx="347">
                  <c:v>-15.667776333333334</c:v>
                </c:pt>
                <c:pt idx="348">
                  <c:v>-15.323081666666667</c:v>
                </c:pt>
                <c:pt idx="349">
                  <c:v>-14.958629</c:v>
                </c:pt>
                <c:pt idx="350">
                  <c:v>-14.594323666666666</c:v>
                </c:pt>
                <c:pt idx="351">
                  <c:v>-14.236620333333335</c:v>
                </c:pt>
                <c:pt idx="352">
                  <c:v>-13.922814000000001</c:v>
                </c:pt>
                <c:pt idx="353">
                  <c:v>-13.593472333333333</c:v>
                </c:pt>
                <c:pt idx="354">
                  <c:v>-13.299064999999999</c:v>
                </c:pt>
                <c:pt idx="355">
                  <c:v>-12.988643666666666</c:v>
                </c:pt>
                <c:pt idx="356">
                  <c:v>-12.686343666666668</c:v>
                </c:pt>
                <c:pt idx="357">
                  <c:v>-12.376244333333332</c:v>
                </c:pt>
                <c:pt idx="358">
                  <c:v>-12.021130666666666</c:v>
                </c:pt>
                <c:pt idx="359">
                  <c:v>-11.685759333333332</c:v>
                </c:pt>
                <c:pt idx="360">
                  <c:v>-11.344627000000001</c:v>
                </c:pt>
                <c:pt idx="361">
                  <c:v>-11.027914333333333</c:v>
                </c:pt>
                <c:pt idx="362">
                  <c:v>-10.697561666666665</c:v>
                </c:pt>
                <c:pt idx="363">
                  <c:v>-10.394737666666666</c:v>
                </c:pt>
                <c:pt idx="364">
                  <c:v>-10.086581299999999</c:v>
                </c:pt>
                <c:pt idx="365">
                  <c:v>-9.8049191333333336</c:v>
                </c:pt>
                <c:pt idx="366">
                  <c:v>-9.5199705999999988</c:v>
                </c:pt>
                <c:pt idx="367">
                  <c:v>-9.2355740999999991</c:v>
                </c:pt>
                <c:pt idx="368">
                  <c:v>-8.9387677666666665</c:v>
                </c:pt>
                <c:pt idx="369">
                  <c:v>-8.6619485333333319</c:v>
                </c:pt>
                <c:pt idx="370">
                  <c:v>-8.4054784999999992</c:v>
                </c:pt>
                <c:pt idx="371">
                  <c:v>-8.161262533333332</c:v>
                </c:pt>
                <c:pt idx="372">
                  <c:v>-7.9097681333333334</c:v>
                </c:pt>
                <c:pt idx="373">
                  <c:v>-7.6727436666666664</c:v>
                </c:pt>
                <c:pt idx="374">
                  <c:v>-7.4452886666666673</c:v>
                </c:pt>
                <c:pt idx="375">
                  <c:v>-7.2439241333333335</c:v>
                </c:pt>
                <c:pt idx="376">
                  <c:v>-7.0564101333333333</c:v>
                </c:pt>
                <c:pt idx="377">
                  <c:v>-6.8729437000000004</c:v>
                </c:pt>
                <c:pt idx="378">
                  <c:v>-6.6926313999999998</c:v>
                </c:pt>
                <c:pt idx="379">
                  <c:v>-6.5485275666666665</c:v>
                </c:pt>
                <c:pt idx="380">
                  <c:v>-6.4113829999999998</c:v>
                </c:pt>
                <c:pt idx="381">
                  <c:v>-6.2871657999999995</c:v>
                </c:pt>
                <c:pt idx="382">
                  <c:v>-6.1565046333333333</c:v>
                </c:pt>
                <c:pt idx="383">
                  <c:v>-6.0542492999999995</c:v>
                </c:pt>
                <c:pt idx="384">
                  <c:v>-5.9563481000000005</c:v>
                </c:pt>
                <c:pt idx="385">
                  <c:v>-5.8742291000000009</c:v>
                </c:pt>
                <c:pt idx="386">
                  <c:v>-5.7834570999999997</c:v>
                </c:pt>
                <c:pt idx="387">
                  <c:v>-5.7164118999999998</c:v>
                </c:pt>
                <c:pt idx="388">
                  <c:v>-5.6528790666666664</c:v>
                </c:pt>
                <c:pt idx="389">
                  <c:v>-5.6035458333333326</c:v>
                </c:pt>
                <c:pt idx="390">
                  <c:v>-5.5367878333333325</c:v>
                </c:pt>
                <c:pt idx="391">
                  <c:v>-5.4883521333333336</c:v>
                </c:pt>
                <c:pt idx="392">
                  <c:v>-5.4436484666666667</c:v>
                </c:pt>
                <c:pt idx="393">
                  <c:v>-5.4058898000000006</c:v>
                </c:pt>
                <c:pt idx="394">
                  <c:v>-5.3830090999999998</c:v>
                </c:pt>
                <c:pt idx="395">
                  <c:v>-5.3306868666666665</c:v>
                </c:pt>
                <c:pt idx="396">
                  <c:v>-5.307815866666667</c:v>
                </c:pt>
                <c:pt idx="397">
                  <c:v>-5.2549746666666666</c:v>
                </c:pt>
                <c:pt idx="398">
                  <c:v>-5.2387796999999994</c:v>
                </c:pt>
                <c:pt idx="399">
                  <c:v>-5.1918320333333332</c:v>
                </c:pt>
                <c:pt idx="400">
                  <c:v>-5.1738309666666664</c:v>
                </c:pt>
                <c:pt idx="401">
                  <c:v>-5.1306298333333338</c:v>
                </c:pt>
                <c:pt idx="402">
                  <c:v>-5.1114678333333332</c:v>
                </c:pt>
                <c:pt idx="403">
                  <c:v>-5.0869116666666665</c:v>
                </c:pt>
                <c:pt idx="404">
                  <c:v>-5.0707774000000008</c:v>
                </c:pt>
                <c:pt idx="405">
                  <c:v>-5.0288330666666674</c:v>
                </c:pt>
                <c:pt idx="406">
                  <c:v>-5.0201632333333333</c:v>
                </c:pt>
                <c:pt idx="407">
                  <c:v>-4.9816180999999995</c:v>
                </c:pt>
                <c:pt idx="408">
                  <c:v>-4.9506145999999989</c:v>
                </c:pt>
                <c:pt idx="409">
                  <c:v>-4.8772593999999998</c:v>
                </c:pt>
                <c:pt idx="410">
                  <c:v>-4.8082326333333336</c:v>
                </c:pt>
                <c:pt idx="411">
                  <c:v>-4.7530858</c:v>
                </c:pt>
                <c:pt idx="412">
                  <c:v>-4.6759367000000003</c:v>
                </c:pt>
                <c:pt idx="413">
                  <c:v>-4.6136577999999995</c:v>
                </c:pt>
                <c:pt idx="414">
                  <c:v>-4.5249824333333333</c:v>
                </c:pt>
                <c:pt idx="415">
                  <c:v>-4.4325852333333335</c:v>
                </c:pt>
                <c:pt idx="416">
                  <c:v>-4.3386497333333338</c:v>
                </c:pt>
                <c:pt idx="417">
                  <c:v>-4.2340801666666659</c:v>
                </c:pt>
                <c:pt idx="418">
                  <c:v>-4.1327789666666668</c:v>
                </c:pt>
                <c:pt idx="419">
                  <c:v>-4.0120858333333338</c:v>
                </c:pt>
                <c:pt idx="420">
                  <c:v>-3.908947766666667</c:v>
                </c:pt>
                <c:pt idx="421">
                  <c:v>-3.7855207666666666</c:v>
                </c:pt>
                <c:pt idx="422">
                  <c:v>-3.6869445333333335</c:v>
                </c:pt>
                <c:pt idx="423">
                  <c:v>-3.5656804666666666</c:v>
                </c:pt>
                <c:pt idx="424">
                  <c:v>-3.4566317333333334</c:v>
                </c:pt>
                <c:pt idx="425">
                  <c:v>-3.3396135333333334</c:v>
                </c:pt>
                <c:pt idx="426">
                  <c:v>-3.2395397999999997</c:v>
                </c:pt>
                <c:pt idx="427">
                  <c:v>-3.1470782666666666</c:v>
                </c:pt>
                <c:pt idx="428">
                  <c:v>-3.0615208000000003</c:v>
                </c:pt>
                <c:pt idx="429">
                  <c:v>-2.9699885666666668</c:v>
                </c:pt>
                <c:pt idx="430">
                  <c:v>-2.9114063666666667</c:v>
                </c:pt>
                <c:pt idx="431">
                  <c:v>-2.8581922</c:v>
                </c:pt>
                <c:pt idx="432">
                  <c:v>-2.8134798333333335</c:v>
                </c:pt>
                <c:pt idx="433">
                  <c:v>-2.7360044333333335</c:v>
                </c:pt>
                <c:pt idx="434">
                  <c:v>-2.6894657</c:v>
                </c:pt>
                <c:pt idx="435">
                  <c:v>-2.6518032666666667</c:v>
                </c:pt>
                <c:pt idx="436">
                  <c:v>-2.6435732000000001</c:v>
                </c:pt>
                <c:pt idx="437">
                  <c:v>-2.6230566333333329</c:v>
                </c:pt>
                <c:pt idx="438">
                  <c:v>-2.6101788666666668</c:v>
                </c:pt>
                <c:pt idx="439">
                  <c:v>-2.6028365333333334</c:v>
                </c:pt>
                <c:pt idx="440">
                  <c:v>-2.6202347333333331</c:v>
                </c:pt>
                <c:pt idx="441">
                  <c:v>-2.6417613666666671</c:v>
                </c:pt>
                <c:pt idx="442">
                  <c:v>-2.6742003666666672</c:v>
                </c:pt>
                <c:pt idx="443">
                  <c:v>-2.7058433666666666</c:v>
                </c:pt>
                <c:pt idx="444">
                  <c:v>-2.7488166666666665</c:v>
                </c:pt>
                <c:pt idx="445">
                  <c:v>-2.794912033333333</c:v>
                </c:pt>
                <c:pt idx="446">
                  <c:v>-2.8484246666666664</c:v>
                </c:pt>
                <c:pt idx="447">
                  <c:v>-2.9194662333333334</c:v>
                </c:pt>
                <c:pt idx="448">
                  <c:v>-3.0010530666666662</c:v>
                </c:pt>
                <c:pt idx="449">
                  <c:v>-3.0854531000000001</c:v>
                </c:pt>
                <c:pt idx="450">
                  <c:v>-3.1861381333333334</c:v>
                </c:pt>
                <c:pt idx="451">
                  <c:v>-3.2626424666666662</c:v>
                </c:pt>
                <c:pt idx="452">
                  <c:v>-3.3578842333333334</c:v>
                </c:pt>
                <c:pt idx="453">
                  <c:v>-3.4595051666666663</c:v>
                </c:pt>
                <c:pt idx="454">
                  <c:v>-3.5860845333333331</c:v>
                </c:pt>
                <c:pt idx="455">
                  <c:v>-3.6976749333333334</c:v>
                </c:pt>
                <c:pt idx="456">
                  <c:v>-3.8177071666666667</c:v>
                </c:pt>
                <c:pt idx="457">
                  <c:v>-3.9490029</c:v>
                </c:pt>
                <c:pt idx="458">
                  <c:v>-4.0701371666666661</c:v>
                </c:pt>
                <c:pt idx="459">
                  <c:v>-4.1886046333333331</c:v>
                </c:pt>
                <c:pt idx="460">
                  <c:v>-4.3075574000000003</c:v>
                </c:pt>
                <c:pt idx="461">
                  <c:v>-4.4405293333333331</c:v>
                </c:pt>
                <c:pt idx="462">
                  <c:v>-4.6078511999999998</c:v>
                </c:pt>
                <c:pt idx="463">
                  <c:v>-4.8110211666666665</c:v>
                </c:pt>
                <c:pt idx="464">
                  <c:v>-4.9819509333333336</c:v>
                </c:pt>
                <c:pt idx="465">
                  <c:v>-5.1477465666666671</c:v>
                </c:pt>
                <c:pt idx="466">
                  <c:v>-5.2919016000000001</c:v>
                </c:pt>
                <c:pt idx="467">
                  <c:v>-5.4807859999999993</c:v>
                </c:pt>
                <c:pt idx="468">
                  <c:v>-5.6830475999999992</c:v>
                </c:pt>
                <c:pt idx="469">
                  <c:v>-5.8602345666666666</c:v>
                </c:pt>
                <c:pt idx="470">
                  <c:v>-6.0663790666666664</c:v>
                </c:pt>
                <c:pt idx="471">
                  <c:v>-6.2443233999999999</c:v>
                </c:pt>
                <c:pt idx="472">
                  <c:v>-6.4614387999999998</c:v>
                </c:pt>
                <c:pt idx="473">
                  <c:v>-6.6346401999999998</c:v>
                </c:pt>
                <c:pt idx="474">
                  <c:v>-6.8226229333333324</c:v>
                </c:pt>
                <c:pt idx="475">
                  <c:v>-7.0251815999999998</c:v>
                </c:pt>
                <c:pt idx="476">
                  <c:v>-7.2445135000000001</c:v>
                </c:pt>
                <c:pt idx="477">
                  <c:v>-7.5008366666666673</c:v>
                </c:pt>
                <c:pt idx="478">
                  <c:v>-7.7585805333333333</c:v>
                </c:pt>
                <c:pt idx="479">
                  <c:v>-8.0140781333333333</c:v>
                </c:pt>
                <c:pt idx="480">
                  <c:v>-8.2523186999999982</c:v>
                </c:pt>
                <c:pt idx="481">
                  <c:v>-8.5330768999999993</c:v>
                </c:pt>
                <c:pt idx="482">
                  <c:v>-8.7939920333333337</c:v>
                </c:pt>
                <c:pt idx="483">
                  <c:v>-9.058921166666666</c:v>
                </c:pt>
                <c:pt idx="484">
                  <c:v>-9.3135041999999988</c:v>
                </c:pt>
                <c:pt idx="485">
                  <c:v>-9.6642270333333329</c:v>
                </c:pt>
                <c:pt idx="486">
                  <c:v>-10.046844033333334</c:v>
                </c:pt>
                <c:pt idx="487">
                  <c:v>-10.429622</c:v>
                </c:pt>
                <c:pt idx="488">
                  <c:v>-10.784926666666665</c:v>
                </c:pt>
                <c:pt idx="489">
                  <c:v>-11.129399666666666</c:v>
                </c:pt>
                <c:pt idx="490">
                  <c:v>-11.458967000000001</c:v>
                </c:pt>
                <c:pt idx="491">
                  <c:v>-11.744931666666668</c:v>
                </c:pt>
                <c:pt idx="492">
                  <c:v>-11.945351333333333</c:v>
                </c:pt>
                <c:pt idx="493">
                  <c:v>-12.063446000000001</c:v>
                </c:pt>
                <c:pt idx="494">
                  <c:v>-12.136223333333334</c:v>
                </c:pt>
                <c:pt idx="495">
                  <c:v>-12.081507999999999</c:v>
                </c:pt>
                <c:pt idx="496">
                  <c:v>-11.919052666666667</c:v>
                </c:pt>
                <c:pt idx="497">
                  <c:v>-11.717573666666667</c:v>
                </c:pt>
                <c:pt idx="498">
                  <c:v>-11.454132666666666</c:v>
                </c:pt>
                <c:pt idx="499">
                  <c:v>-11.132753333333334</c:v>
                </c:pt>
                <c:pt idx="500">
                  <c:v>-10.738037</c:v>
                </c:pt>
                <c:pt idx="501">
                  <c:v>-10.377862666666667</c:v>
                </c:pt>
                <c:pt idx="502">
                  <c:v>-10.009027866666667</c:v>
                </c:pt>
                <c:pt idx="503">
                  <c:v>-9.6242772333333324</c:v>
                </c:pt>
                <c:pt idx="504">
                  <c:v>-9.2048320999999991</c:v>
                </c:pt>
                <c:pt idx="505">
                  <c:v>-8.8193515333333323</c:v>
                </c:pt>
                <c:pt idx="506">
                  <c:v>-8.4335219000000006</c:v>
                </c:pt>
                <c:pt idx="507">
                  <c:v>-8.1007210333333344</c:v>
                </c:pt>
                <c:pt idx="508">
                  <c:v>-7.7982293666666669</c:v>
                </c:pt>
                <c:pt idx="509">
                  <c:v>-7.5377928333333344</c:v>
                </c:pt>
                <c:pt idx="510">
                  <c:v>-7.2656749000000005</c:v>
                </c:pt>
                <c:pt idx="511">
                  <c:v>-7.0194341333333341</c:v>
                </c:pt>
                <c:pt idx="512">
                  <c:v>-6.7537527333333331</c:v>
                </c:pt>
                <c:pt idx="513">
                  <c:v>-6.5679019333333342</c:v>
                </c:pt>
                <c:pt idx="514">
                  <c:v>-6.3556570999999993</c:v>
                </c:pt>
                <c:pt idx="515">
                  <c:v>-6.1855958000000006</c:v>
                </c:pt>
                <c:pt idx="516">
                  <c:v>-6.0090043999999994</c:v>
                </c:pt>
                <c:pt idx="517">
                  <c:v>-5.8787417</c:v>
                </c:pt>
                <c:pt idx="518">
                  <c:v>-5.7670111333333338</c:v>
                </c:pt>
                <c:pt idx="519">
                  <c:v>-5.6769612333333335</c:v>
                </c:pt>
                <c:pt idx="520">
                  <c:v>-5.5736185666666671</c:v>
                </c:pt>
                <c:pt idx="521">
                  <c:v>-5.4929434333333331</c:v>
                </c:pt>
                <c:pt idx="522">
                  <c:v>-5.4040645000000005</c:v>
                </c:pt>
                <c:pt idx="523">
                  <c:v>-5.3691614333333328</c:v>
                </c:pt>
                <c:pt idx="524">
                  <c:v>-5.3149061333333334</c:v>
                </c:pt>
                <c:pt idx="525">
                  <c:v>-5.3154524333333333</c:v>
                </c:pt>
                <c:pt idx="526">
                  <c:v>-5.3459323333333337</c:v>
                </c:pt>
                <c:pt idx="527">
                  <c:v>-5.3998381333333336</c:v>
                </c:pt>
                <c:pt idx="528">
                  <c:v>-5.3476870666666665</c:v>
                </c:pt>
                <c:pt idx="529">
                  <c:v>-5.2408311999999997</c:v>
                </c:pt>
                <c:pt idx="530">
                  <c:v>-5.1206109999999994</c:v>
                </c:pt>
                <c:pt idx="531">
                  <c:v>-5.0944784333333333</c:v>
                </c:pt>
                <c:pt idx="532">
                  <c:v>-5.0785061333333337</c:v>
                </c:pt>
                <c:pt idx="533">
                  <c:v>-5.0974341999999995</c:v>
                </c:pt>
                <c:pt idx="534">
                  <c:v>-5.0937725666666669</c:v>
                </c:pt>
                <c:pt idx="535">
                  <c:v>-5.1243413333333327</c:v>
                </c:pt>
                <c:pt idx="536">
                  <c:v>-5.1683437000000003</c:v>
                </c:pt>
                <c:pt idx="537">
                  <c:v>-5.2357053666666671</c:v>
                </c:pt>
                <c:pt idx="538">
                  <c:v>-5.3857928999999993</c:v>
                </c:pt>
                <c:pt idx="539">
                  <c:v>-5.5979172333333329</c:v>
                </c:pt>
                <c:pt idx="540">
                  <c:v>-5.6944003000000007</c:v>
                </c:pt>
                <c:pt idx="541">
                  <c:v>-5.6238886333333333</c:v>
                </c:pt>
                <c:pt idx="542">
                  <c:v>-5.4343571666666675</c:v>
                </c:pt>
                <c:pt idx="543">
                  <c:v>-5.3155141000000006</c:v>
                </c:pt>
                <c:pt idx="544">
                  <c:v>-5.2611257333333334</c:v>
                </c:pt>
                <c:pt idx="545">
                  <c:v>-5.2233659333333335</c:v>
                </c:pt>
                <c:pt idx="546">
                  <c:v>-5.2048175999999993</c:v>
                </c:pt>
                <c:pt idx="547">
                  <c:v>-5.1832662999999997</c:v>
                </c:pt>
                <c:pt idx="548">
                  <c:v>-5.1739850000000001</c:v>
                </c:pt>
                <c:pt idx="549">
                  <c:v>-5.1114281000000004</c:v>
                </c:pt>
                <c:pt idx="550">
                  <c:v>-5.0661877000000004</c:v>
                </c:pt>
                <c:pt idx="551">
                  <c:v>-5.0239122666666667</c:v>
                </c:pt>
                <c:pt idx="552">
                  <c:v>-4.9897764333333328</c:v>
                </c:pt>
                <c:pt idx="553">
                  <c:v>-4.9356943666666666</c:v>
                </c:pt>
                <c:pt idx="554">
                  <c:v>-4.8720989000000001</c:v>
                </c:pt>
                <c:pt idx="555">
                  <c:v>-4.8432963666666664</c:v>
                </c:pt>
                <c:pt idx="556">
                  <c:v>-4.7976212333333335</c:v>
                </c:pt>
                <c:pt idx="557">
                  <c:v>-4.722680733333334</c:v>
                </c:pt>
                <c:pt idx="558">
                  <c:v>-4.6336041999999997</c:v>
                </c:pt>
                <c:pt idx="559">
                  <c:v>-4.5390907999999994</c:v>
                </c:pt>
                <c:pt idx="560">
                  <c:v>-4.491877866666667</c:v>
                </c:pt>
                <c:pt idx="561">
                  <c:v>-4.4254681333333332</c:v>
                </c:pt>
                <c:pt idx="562">
                  <c:v>-4.4100626333333333</c:v>
                </c:pt>
                <c:pt idx="563">
                  <c:v>-4.3203281000000002</c:v>
                </c:pt>
                <c:pt idx="564">
                  <c:v>-4.2788049666666668</c:v>
                </c:pt>
                <c:pt idx="565">
                  <c:v>-4.2166080666666668</c:v>
                </c:pt>
                <c:pt idx="566">
                  <c:v>-4.2128101999999998</c:v>
                </c:pt>
                <c:pt idx="567">
                  <c:v>-4.1434507333333332</c:v>
                </c:pt>
                <c:pt idx="568">
                  <c:v>-4.0574629999999994</c:v>
                </c:pt>
                <c:pt idx="569">
                  <c:v>-4.0170254666666665</c:v>
                </c:pt>
                <c:pt idx="570">
                  <c:v>-4.0027355333333334</c:v>
                </c:pt>
                <c:pt idx="571">
                  <c:v>-4.0098248333333331</c:v>
                </c:pt>
                <c:pt idx="572">
                  <c:v>-3.9335384999999996</c:v>
                </c:pt>
                <c:pt idx="573">
                  <c:v>-3.9031851999999998</c:v>
                </c:pt>
                <c:pt idx="574">
                  <c:v>-3.8899681666666672</c:v>
                </c:pt>
                <c:pt idx="575">
                  <c:v>-3.9609592333333334</c:v>
                </c:pt>
                <c:pt idx="576">
                  <c:v>-3.9788867999999997</c:v>
                </c:pt>
                <c:pt idx="577">
                  <c:v>-3.9155627333333336</c:v>
                </c:pt>
                <c:pt idx="578">
                  <c:v>-3.8078414000000005</c:v>
                </c:pt>
                <c:pt idx="579">
                  <c:v>-3.7575954666666664</c:v>
                </c:pt>
                <c:pt idx="580">
                  <c:v>-3.7564933333333332</c:v>
                </c:pt>
                <c:pt idx="581">
                  <c:v>-3.7840742999999999</c:v>
                </c:pt>
                <c:pt idx="582">
                  <c:v>-3.8086209333333332</c:v>
                </c:pt>
                <c:pt idx="583">
                  <c:v>-3.8397201666666665</c:v>
                </c:pt>
                <c:pt idx="584">
                  <c:v>-3.8682624666666663</c:v>
                </c:pt>
                <c:pt idx="585">
                  <c:v>-3.9112992333333332</c:v>
                </c:pt>
                <c:pt idx="586">
                  <c:v>-3.9657890999999998</c:v>
                </c:pt>
                <c:pt idx="587">
                  <c:v>-4.038383566666667</c:v>
                </c:pt>
                <c:pt idx="588">
                  <c:v>-4.1200089333333336</c:v>
                </c:pt>
                <c:pt idx="589">
                  <c:v>-4.1592804333333335</c:v>
                </c:pt>
                <c:pt idx="590">
                  <c:v>-4.1995647333333332</c:v>
                </c:pt>
                <c:pt idx="591">
                  <c:v>-4.229365333333333</c:v>
                </c:pt>
                <c:pt idx="592">
                  <c:v>-4.2796228666666671</c:v>
                </c:pt>
                <c:pt idx="593">
                  <c:v>-4.3262251333333337</c:v>
                </c:pt>
                <c:pt idx="594">
                  <c:v>-4.3475621666666662</c:v>
                </c:pt>
                <c:pt idx="595">
                  <c:v>-4.4140334333333335</c:v>
                </c:pt>
                <c:pt idx="596">
                  <c:v>-4.4475499999999997</c:v>
                </c:pt>
                <c:pt idx="597">
                  <c:v>-4.5009021999999996</c:v>
                </c:pt>
                <c:pt idx="598">
                  <c:v>-4.5692846000000005</c:v>
                </c:pt>
                <c:pt idx="599">
                  <c:v>-4.6228855333333341</c:v>
                </c:pt>
                <c:pt idx="600">
                  <c:v>-4.7131146999999993</c:v>
                </c:pt>
                <c:pt idx="601">
                  <c:v>-4.7217780666666664</c:v>
                </c:pt>
                <c:pt idx="602">
                  <c:v>-4.7257000666666666</c:v>
                </c:pt>
                <c:pt idx="603">
                  <c:v>-4.7612040999999996</c:v>
                </c:pt>
                <c:pt idx="604">
                  <c:v>-4.8230997666666662</c:v>
                </c:pt>
                <c:pt idx="605">
                  <c:v>-4.9052295666666668</c:v>
                </c:pt>
                <c:pt idx="606">
                  <c:v>-4.895535166666666</c:v>
                </c:pt>
                <c:pt idx="607">
                  <c:v>-4.8661470666666666</c:v>
                </c:pt>
                <c:pt idx="608">
                  <c:v>-4.8531649999999997</c:v>
                </c:pt>
                <c:pt idx="609">
                  <c:v>-4.8231770000000003</c:v>
                </c:pt>
                <c:pt idx="610">
                  <c:v>-4.808968666666666</c:v>
                </c:pt>
                <c:pt idx="611">
                  <c:v>-4.7708781333333334</c:v>
                </c:pt>
                <c:pt idx="612">
                  <c:v>-4.7368159333333333</c:v>
                </c:pt>
                <c:pt idx="613">
                  <c:v>-4.7215946666666673</c:v>
                </c:pt>
                <c:pt idx="614">
                  <c:v>-4.6937462666666665</c:v>
                </c:pt>
                <c:pt idx="615">
                  <c:v>-4.674736666666667</c:v>
                </c:pt>
                <c:pt idx="616">
                  <c:v>-4.6143375999999998</c:v>
                </c:pt>
                <c:pt idx="617">
                  <c:v>-4.5188992666666667</c:v>
                </c:pt>
                <c:pt idx="618">
                  <c:v>-4.4394590000000003</c:v>
                </c:pt>
                <c:pt idx="619">
                  <c:v>-4.3686205666666664</c:v>
                </c:pt>
                <c:pt idx="620">
                  <c:v>-4.3383040666666668</c:v>
                </c:pt>
                <c:pt idx="621">
                  <c:v>-4.3299770333333329</c:v>
                </c:pt>
                <c:pt idx="622">
                  <c:v>-4.3411550333333331</c:v>
                </c:pt>
                <c:pt idx="623">
                  <c:v>-4.279391566666666</c:v>
                </c:pt>
                <c:pt idx="624">
                  <c:v>-4.1608538333333334</c:v>
                </c:pt>
                <c:pt idx="625">
                  <c:v>-4.0238377000000005</c:v>
                </c:pt>
                <c:pt idx="626">
                  <c:v>-3.9263184</c:v>
                </c:pt>
                <c:pt idx="627">
                  <c:v>-3.8500559333333335</c:v>
                </c:pt>
                <c:pt idx="628">
                  <c:v>-3.8108086000000001</c:v>
                </c:pt>
                <c:pt idx="629">
                  <c:v>-3.7575351666666665</c:v>
                </c:pt>
                <c:pt idx="630">
                  <c:v>-3.7241124666666665</c:v>
                </c:pt>
                <c:pt idx="631">
                  <c:v>-3.6606058666666663</c:v>
                </c:pt>
                <c:pt idx="632">
                  <c:v>-3.6229999999999998</c:v>
                </c:pt>
                <c:pt idx="633">
                  <c:v>-3.5704437999999996</c:v>
                </c:pt>
                <c:pt idx="634">
                  <c:v>-3.5298853666666665</c:v>
                </c:pt>
                <c:pt idx="635">
                  <c:v>-3.536152766666667</c:v>
                </c:pt>
                <c:pt idx="636">
                  <c:v>-3.5162865333333335</c:v>
                </c:pt>
                <c:pt idx="637">
                  <c:v>-3.5167953999999999</c:v>
                </c:pt>
                <c:pt idx="638">
                  <c:v>-3.5153166666666671</c:v>
                </c:pt>
                <c:pt idx="639">
                  <c:v>-3.5047398666666667</c:v>
                </c:pt>
                <c:pt idx="640">
                  <c:v>-3.4918882999999998</c:v>
                </c:pt>
                <c:pt idx="641">
                  <c:v>-3.4538714000000001</c:v>
                </c:pt>
                <c:pt idx="642">
                  <c:v>-3.4634775999999996</c:v>
                </c:pt>
                <c:pt idx="643">
                  <c:v>-3.5138617999999995</c:v>
                </c:pt>
                <c:pt idx="644">
                  <c:v>-3.5286909666666664</c:v>
                </c:pt>
                <c:pt idx="645">
                  <c:v>-3.5659380666666665</c:v>
                </c:pt>
                <c:pt idx="646">
                  <c:v>-3.5771279333333332</c:v>
                </c:pt>
                <c:pt idx="647">
                  <c:v>-3.6319225666666668</c:v>
                </c:pt>
                <c:pt idx="648">
                  <c:v>-3.6916909333333336</c:v>
                </c:pt>
                <c:pt idx="649">
                  <c:v>-3.7296899333333329</c:v>
                </c:pt>
                <c:pt idx="650">
                  <c:v>-3.7744084333333334</c:v>
                </c:pt>
                <c:pt idx="651">
                  <c:v>-3.8015234333333332</c:v>
                </c:pt>
                <c:pt idx="652">
                  <c:v>-3.8525935666666666</c:v>
                </c:pt>
                <c:pt idx="653">
                  <c:v>-3.8762979333333334</c:v>
                </c:pt>
                <c:pt idx="654">
                  <c:v>-3.9187703000000003</c:v>
                </c:pt>
                <c:pt idx="655">
                  <c:v>-3.9409327333333337</c:v>
                </c:pt>
                <c:pt idx="656">
                  <c:v>-4.0001308</c:v>
                </c:pt>
                <c:pt idx="657">
                  <c:v>-4.0539223333333334</c:v>
                </c:pt>
                <c:pt idx="658">
                  <c:v>-4.0871847333333333</c:v>
                </c:pt>
                <c:pt idx="659">
                  <c:v>-4.1041410666666662</c:v>
                </c:pt>
                <c:pt idx="660">
                  <c:v>-4.1274226333333326</c:v>
                </c:pt>
                <c:pt idx="661">
                  <c:v>-4.1490855333333334</c:v>
                </c:pt>
                <c:pt idx="662">
                  <c:v>-4.1897950333333336</c:v>
                </c:pt>
                <c:pt idx="663">
                  <c:v>-4.2426439999999994</c:v>
                </c:pt>
                <c:pt idx="664">
                  <c:v>-4.2704159333333331</c:v>
                </c:pt>
                <c:pt idx="665">
                  <c:v>-4.3000583333333333</c:v>
                </c:pt>
                <c:pt idx="666">
                  <c:v>-4.2763652666666667</c:v>
                </c:pt>
                <c:pt idx="667">
                  <c:v>-4.3002725999999996</c:v>
                </c:pt>
                <c:pt idx="668">
                  <c:v>-4.3496874000000005</c:v>
                </c:pt>
                <c:pt idx="669">
                  <c:v>-4.4293560666666671</c:v>
                </c:pt>
                <c:pt idx="670">
                  <c:v>-4.4798839666666668</c:v>
                </c:pt>
                <c:pt idx="671">
                  <c:v>-4.5331228333333335</c:v>
                </c:pt>
                <c:pt idx="672">
                  <c:v>-4.5562507333333331</c:v>
                </c:pt>
                <c:pt idx="673">
                  <c:v>-4.5702252333333329</c:v>
                </c:pt>
                <c:pt idx="674">
                  <c:v>-4.5246335666666662</c:v>
                </c:pt>
                <c:pt idx="675">
                  <c:v>-4.5239193999999996</c:v>
                </c:pt>
                <c:pt idx="676">
                  <c:v>-4.5592185666666669</c:v>
                </c:pt>
                <c:pt idx="677">
                  <c:v>-4.6209994999999999</c:v>
                </c:pt>
                <c:pt idx="678">
                  <c:v>-4.7016248666666671</c:v>
                </c:pt>
                <c:pt idx="679">
                  <c:v>-4.8797068333333335</c:v>
                </c:pt>
                <c:pt idx="680">
                  <c:v>-4.9013936999999999</c:v>
                </c:pt>
                <c:pt idx="681">
                  <c:v>-4.8128558666666663</c:v>
                </c:pt>
                <c:pt idx="682">
                  <c:v>-4.5448124999999999</c:v>
                </c:pt>
                <c:pt idx="683">
                  <c:v>-4.4235006666666665</c:v>
                </c:pt>
                <c:pt idx="684">
                  <c:v>-4.3271135999999997</c:v>
                </c:pt>
                <c:pt idx="685">
                  <c:v>-4.3135509333333326</c:v>
                </c:pt>
                <c:pt idx="686">
                  <c:v>-4.2182727</c:v>
                </c:pt>
                <c:pt idx="687">
                  <c:v>-4.2032242000000002</c:v>
                </c:pt>
                <c:pt idx="688">
                  <c:v>-4.153166633333333</c:v>
                </c:pt>
                <c:pt idx="689">
                  <c:v>-4.1815711666666671</c:v>
                </c:pt>
                <c:pt idx="690">
                  <c:v>-4.1782588999999994</c:v>
                </c:pt>
                <c:pt idx="691">
                  <c:v>-4.1437037666666674</c:v>
                </c:pt>
                <c:pt idx="692">
                  <c:v>-4.1385614000000004</c:v>
                </c:pt>
                <c:pt idx="693">
                  <c:v>-4.0827623666666666</c:v>
                </c:pt>
                <c:pt idx="694">
                  <c:v>-4.1062883999999995</c:v>
                </c:pt>
                <c:pt idx="695">
                  <c:v>-4.0573712000000004</c:v>
                </c:pt>
                <c:pt idx="696">
                  <c:v>-4.0118209333333334</c:v>
                </c:pt>
                <c:pt idx="697">
                  <c:v>-3.9633524333333328</c:v>
                </c:pt>
                <c:pt idx="698">
                  <c:v>-3.8973940666666667</c:v>
                </c:pt>
                <c:pt idx="699">
                  <c:v>-3.8533875000000002</c:v>
                </c:pt>
                <c:pt idx="700">
                  <c:v>-3.7777603333333332</c:v>
                </c:pt>
                <c:pt idx="701">
                  <c:v>-3.7306896999999997</c:v>
                </c:pt>
                <c:pt idx="702">
                  <c:v>-3.6941350333333332</c:v>
                </c:pt>
                <c:pt idx="703">
                  <c:v>-3.6771443000000001</c:v>
                </c:pt>
                <c:pt idx="704">
                  <c:v>-3.6639883333333336</c:v>
                </c:pt>
                <c:pt idx="705">
                  <c:v>-3.5936246666666669</c:v>
                </c:pt>
                <c:pt idx="706">
                  <c:v>-3.4764249333333335</c:v>
                </c:pt>
                <c:pt idx="707">
                  <c:v>-3.4315302666666665</c:v>
                </c:pt>
                <c:pt idx="708">
                  <c:v>-3.3791558333333334</c:v>
                </c:pt>
                <c:pt idx="709">
                  <c:v>-3.3862891333333334</c:v>
                </c:pt>
                <c:pt idx="710">
                  <c:v>-3.3062998333333335</c:v>
                </c:pt>
                <c:pt idx="711">
                  <c:v>-3.2840346999999999</c:v>
                </c:pt>
                <c:pt idx="712">
                  <c:v>-3.2573445333333333</c:v>
                </c:pt>
                <c:pt idx="713">
                  <c:v>-3.2564952999999996</c:v>
                </c:pt>
                <c:pt idx="714">
                  <c:v>-3.2240888000000001</c:v>
                </c:pt>
                <c:pt idx="715">
                  <c:v>-3.1696233</c:v>
                </c:pt>
                <c:pt idx="716">
                  <c:v>-3.0975227333333333</c:v>
                </c:pt>
                <c:pt idx="717">
                  <c:v>-3.0686143333333331</c:v>
                </c:pt>
                <c:pt idx="718">
                  <c:v>-3.0301104999999997</c:v>
                </c:pt>
                <c:pt idx="719">
                  <c:v>-3.0203504333333329</c:v>
                </c:pt>
                <c:pt idx="720">
                  <c:v>-2.9480290999999998</c:v>
                </c:pt>
                <c:pt idx="721">
                  <c:v>-2.9078071666666667</c:v>
                </c:pt>
                <c:pt idx="722">
                  <c:v>-2.8693445333333329</c:v>
                </c:pt>
                <c:pt idx="723">
                  <c:v>-2.837304566666667</c:v>
                </c:pt>
                <c:pt idx="724">
                  <c:v>-2.8179136000000002</c:v>
                </c:pt>
                <c:pt idx="725">
                  <c:v>-2.7604657666666665</c:v>
                </c:pt>
                <c:pt idx="726">
                  <c:v>-2.7800655333333335</c:v>
                </c:pt>
                <c:pt idx="727">
                  <c:v>-2.720155633333333</c:v>
                </c:pt>
                <c:pt idx="728">
                  <c:v>-2.7065803333333336</c:v>
                </c:pt>
                <c:pt idx="729">
                  <c:v>-2.6873597999999999</c:v>
                </c:pt>
                <c:pt idx="730">
                  <c:v>-2.6922456333333336</c:v>
                </c:pt>
                <c:pt idx="731">
                  <c:v>-2.7108683333333334</c:v>
                </c:pt>
                <c:pt idx="732">
                  <c:v>-2.7295200666666664</c:v>
                </c:pt>
                <c:pt idx="733">
                  <c:v>-2.6972667333333331</c:v>
                </c:pt>
                <c:pt idx="734">
                  <c:v>-2.6665487333333329</c:v>
                </c:pt>
                <c:pt idx="735">
                  <c:v>-2.5961392666666665</c:v>
                </c:pt>
                <c:pt idx="736">
                  <c:v>-2.5845691333333334</c:v>
                </c:pt>
                <c:pt idx="737">
                  <c:v>-2.5919536666666665</c:v>
                </c:pt>
                <c:pt idx="738">
                  <c:v>-2.5654767333333335</c:v>
                </c:pt>
                <c:pt idx="739">
                  <c:v>-2.5336955333333333</c:v>
                </c:pt>
                <c:pt idx="740">
                  <c:v>-2.5240092999999999</c:v>
                </c:pt>
                <c:pt idx="741">
                  <c:v>-2.5816497000000003</c:v>
                </c:pt>
                <c:pt idx="742">
                  <c:v>-2.660842633333333</c:v>
                </c:pt>
                <c:pt idx="743">
                  <c:v>-2.7387075333333333</c:v>
                </c:pt>
                <c:pt idx="744">
                  <c:v>-2.7647515999999999</c:v>
                </c:pt>
                <c:pt idx="745">
                  <c:v>-2.7409773999999998</c:v>
                </c:pt>
                <c:pt idx="746">
                  <c:v>-2.6544412333333334</c:v>
                </c:pt>
                <c:pt idx="747">
                  <c:v>-2.5304836666666666</c:v>
                </c:pt>
                <c:pt idx="748">
                  <c:v>-2.4867069666666666</c:v>
                </c:pt>
                <c:pt idx="749">
                  <c:v>-2.4532508000000002</c:v>
                </c:pt>
                <c:pt idx="750">
                  <c:v>-2.4343354666666666</c:v>
                </c:pt>
                <c:pt idx="751">
                  <c:v>-2.3359576333333334</c:v>
                </c:pt>
                <c:pt idx="752">
                  <c:v>-2.338515933333333</c:v>
                </c:pt>
                <c:pt idx="753">
                  <c:v>-2.3963496000000002</c:v>
                </c:pt>
                <c:pt idx="754">
                  <c:v>-2.4636163666666664</c:v>
                </c:pt>
                <c:pt idx="755">
                  <c:v>-2.4210776333333333</c:v>
                </c:pt>
                <c:pt idx="756">
                  <c:v>-2.3680930666666669</c:v>
                </c:pt>
                <c:pt idx="757">
                  <c:v>-2.3402793000000002</c:v>
                </c:pt>
                <c:pt idx="758">
                  <c:v>-2.3186310666666667</c:v>
                </c:pt>
                <c:pt idx="759">
                  <c:v>-2.3330318000000001</c:v>
                </c:pt>
                <c:pt idx="760">
                  <c:v>-2.3511668000000001</c:v>
                </c:pt>
                <c:pt idx="761">
                  <c:v>-2.3665365999999999</c:v>
                </c:pt>
                <c:pt idx="762">
                  <c:v>-2.3519694666666666</c:v>
                </c:pt>
                <c:pt idx="763">
                  <c:v>-2.3385509666666664</c:v>
                </c:pt>
                <c:pt idx="764">
                  <c:v>-2.3324129666666664</c:v>
                </c:pt>
                <c:pt idx="765">
                  <c:v>-2.2858530666666668</c:v>
                </c:pt>
                <c:pt idx="766">
                  <c:v>-2.3154224333333331</c:v>
                </c:pt>
                <c:pt idx="767">
                  <c:v>-2.2909590999999998</c:v>
                </c:pt>
                <c:pt idx="768">
                  <c:v>-2.3078632333333333</c:v>
                </c:pt>
                <c:pt idx="769">
                  <c:v>-2.2602402333333331</c:v>
                </c:pt>
                <c:pt idx="770">
                  <c:v>-2.2118357666666668</c:v>
                </c:pt>
                <c:pt idx="771">
                  <c:v>-2.2425203000000002</c:v>
                </c:pt>
                <c:pt idx="772">
                  <c:v>-2.2441856000000002</c:v>
                </c:pt>
                <c:pt idx="773">
                  <c:v>-2.3008253666666665</c:v>
                </c:pt>
                <c:pt idx="774">
                  <c:v>-2.3285529</c:v>
                </c:pt>
                <c:pt idx="775">
                  <c:v>-2.3512259333333332</c:v>
                </c:pt>
                <c:pt idx="776">
                  <c:v>-2.3679703000000001</c:v>
                </c:pt>
                <c:pt idx="777">
                  <c:v>-2.360833</c:v>
                </c:pt>
                <c:pt idx="778">
                  <c:v>-2.4057835666666669</c:v>
                </c:pt>
                <c:pt idx="779">
                  <c:v>-2.4639557333333335</c:v>
                </c:pt>
                <c:pt idx="780">
                  <c:v>-2.5133816666666666</c:v>
                </c:pt>
                <c:pt idx="781">
                  <c:v>-2.5362175666666666</c:v>
                </c:pt>
                <c:pt idx="782">
                  <c:v>-2.5616864666666666</c:v>
                </c:pt>
                <c:pt idx="783">
                  <c:v>-2.6071828333333333</c:v>
                </c:pt>
                <c:pt idx="784">
                  <c:v>-2.6809046333333337</c:v>
                </c:pt>
                <c:pt idx="785">
                  <c:v>-2.7246745333333333</c:v>
                </c:pt>
                <c:pt idx="786">
                  <c:v>-2.8020001333333333</c:v>
                </c:pt>
                <c:pt idx="787">
                  <c:v>-2.8611128333333333</c:v>
                </c:pt>
                <c:pt idx="788">
                  <c:v>-2.9509696333333331</c:v>
                </c:pt>
                <c:pt idx="789">
                  <c:v>-2.9956397999999997</c:v>
                </c:pt>
                <c:pt idx="790">
                  <c:v>-3.0357434666666663</c:v>
                </c:pt>
                <c:pt idx="791">
                  <c:v>-3.1002870333333328</c:v>
                </c:pt>
                <c:pt idx="792">
                  <c:v>-3.1670471666666669</c:v>
                </c:pt>
                <c:pt idx="793">
                  <c:v>-3.2215302000000001</c:v>
                </c:pt>
                <c:pt idx="794">
                  <c:v>-3.2820348666666668</c:v>
                </c:pt>
                <c:pt idx="795">
                  <c:v>-3.3641929666666663</c:v>
                </c:pt>
                <c:pt idx="796">
                  <c:v>-3.4538153666666669</c:v>
                </c:pt>
                <c:pt idx="797">
                  <c:v>-3.5236274999999999</c:v>
                </c:pt>
                <c:pt idx="798">
                  <c:v>-3.5593907000000002</c:v>
                </c:pt>
                <c:pt idx="799">
                  <c:v>-3.6245857999999997</c:v>
                </c:pt>
                <c:pt idx="800">
                  <c:v>-2.4312736333333334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E1-4495-84D0-B2EA6444298C}"/>
            </c:ext>
          </c:extLst>
        </c:ser>
        <c:ser>
          <c:idx val="0"/>
          <c:order val="1"/>
          <c:tx>
            <c:strRef>
              <c:f>'S parameters (3)'!$B$4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(3)'!$I$6:$I$806</c:f>
              <c:numCache>
                <c:formatCode>General</c:formatCode>
                <c:ptCount val="801"/>
                <c:pt idx="0">
                  <c:v>2.3833243E-2</c:v>
                </c:pt>
                <c:pt idx="1">
                  <c:v>-0.12007826203333334</c:v>
                </c:pt>
                <c:pt idx="2">
                  <c:v>-0.25166601666666666</c:v>
                </c:pt>
                <c:pt idx="3">
                  <c:v>-0.39810926999999996</c:v>
                </c:pt>
                <c:pt idx="4">
                  <c:v>-0.57983456</c:v>
                </c:pt>
                <c:pt idx="5">
                  <c:v>-0.78723856999999997</c:v>
                </c:pt>
                <c:pt idx="6">
                  <c:v>-1.0191039266666666</c:v>
                </c:pt>
                <c:pt idx="7">
                  <c:v>-1.2727844666666668</c:v>
                </c:pt>
                <c:pt idx="8">
                  <c:v>-1.5468407666666668</c:v>
                </c:pt>
                <c:pt idx="9">
                  <c:v>-1.8336205333333335</c:v>
                </c:pt>
                <c:pt idx="10">
                  <c:v>-2.1294859000000002</c:v>
                </c:pt>
                <c:pt idx="11">
                  <c:v>-2.4316780666666666</c:v>
                </c:pt>
                <c:pt idx="12">
                  <c:v>-2.7349918666666668</c:v>
                </c:pt>
                <c:pt idx="13">
                  <c:v>-3.0389330333333331</c:v>
                </c:pt>
                <c:pt idx="14">
                  <c:v>-3.3400236666666667</c:v>
                </c:pt>
                <c:pt idx="15">
                  <c:v>-3.6363564999999998</c:v>
                </c:pt>
                <c:pt idx="16">
                  <c:v>-3.9237187666666671</c:v>
                </c:pt>
                <c:pt idx="17">
                  <c:v>-4.1979998666666667</c:v>
                </c:pt>
                <c:pt idx="18">
                  <c:v>-4.463195633333334</c:v>
                </c:pt>
                <c:pt idx="19">
                  <c:v>-4.7173350333333337</c:v>
                </c:pt>
                <c:pt idx="20">
                  <c:v>-4.9628044666666673</c:v>
                </c:pt>
                <c:pt idx="21">
                  <c:v>-5.2016971666666665</c:v>
                </c:pt>
                <c:pt idx="22">
                  <c:v>-5.4303466333333335</c:v>
                </c:pt>
                <c:pt idx="23">
                  <c:v>-5.6487293000000003</c:v>
                </c:pt>
                <c:pt idx="24">
                  <c:v>-5.8544983666666672</c:v>
                </c:pt>
                <c:pt idx="25">
                  <c:v>-6.050203466666666</c:v>
                </c:pt>
                <c:pt idx="26">
                  <c:v>-6.2409644000000002</c:v>
                </c:pt>
                <c:pt idx="27">
                  <c:v>-6.4253875333333328</c:v>
                </c:pt>
                <c:pt idx="28">
                  <c:v>-6.6056329333333332</c:v>
                </c:pt>
                <c:pt idx="29">
                  <c:v>-6.7840307333333341</c:v>
                </c:pt>
                <c:pt idx="30">
                  <c:v>-6.9637805333333338</c:v>
                </c:pt>
                <c:pt idx="31">
                  <c:v>-7.1472887666666667</c:v>
                </c:pt>
                <c:pt idx="32">
                  <c:v>-7.3285097999999991</c:v>
                </c:pt>
                <c:pt idx="33">
                  <c:v>-7.5091839</c:v>
                </c:pt>
                <c:pt idx="34">
                  <c:v>-7.6813380000000002</c:v>
                </c:pt>
                <c:pt idx="35">
                  <c:v>-7.8459666666666665</c:v>
                </c:pt>
                <c:pt idx="36">
                  <c:v>-7.9986276666666667</c:v>
                </c:pt>
                <c:pt idx="37">
                  <c:v>-8.1489475666666653</c:v>
                </c:pt>
                <c:pt idx="38">
                  <c:v>-8.2949428666666662</c:v>
                </c:pt>
                <c:pt idx="39">
                  <c:v>-8.4352274000000005</c:v>
                </c:pt>
                <c:pt idx="40">
                  <c:v>-8.5723959666666669</c:v>
                </c:pt>
                <c:pt idx="41">
                  <c:v>-8.7070077333333327</c:v>
                </c:pt>
                <c:pt idx="42">
                  <c:v>-8.8380947333333335</c:v>
                </c:pt>
                <c:pt idx="43">
                  <c:v>-8.9637200333333329</c:v>
                </c:pt>
                <c:pt idx="44">
                  <c:v>-9.0897789000000007</c:v>
                </c:pt>
                <c:pt idx="45">
                  <c:v>-9.2220458666666669</c:v>
                </c:pt>
                <c:pt idx="46">
                  <c:v>-9.3499297666666674</c:v>
                </c:pt>
                <c:pt idx="47">
                  <c:v>-9.4763803333333332</c:v>
                </c:pt>
                <c:pt idx="48">
                  <c:v>-9.5979973333333337</c:v>
                </c:pt>
                <c:pt idx="49">
                  <c:v>-9.7236697000000003</c:v>
                </c:pt>
                <c:pt idx="50">
                  <c:v>-9.8487456666666677</c:v>
                </c:pt>
                <c:pt idx="51">
                  <c:v>-9.9715658666666673</c:v>
                </c:pt>
                <c:pt idx="52">
                  <c:v>-10.091134666666667</c:v>
                </c:pt>
                <c:pt idx="53">
                  <c:v>-10.206975</c:v>
                </c:pt>
                <c:pt idx="54">
                  <c:v>-10.325064333333334</c:v>
                </c:pt>
                <c:pt idx="55">
                  <c:v>-10.442550333333333</c:v>
                </c:pt>
                <c:pt idx="56">
                  <c:v>-10.557062999999999</c:v>
                </c:pt>
                <c:pt idx="57">
                  <c:v>-10.668410999999999</c:v>
                </c:pt>
                <c:pt idx="58">
                  <c:v>-10.781076666666666</c:v>
                </c:pt>
                <c:pt idx="59">
                  <c:v>-10.891778333333335</c:v>
                </c:pt>
                <c:pt idx="60">
                  <c:v>-11.002967666666668</c:v>
                </c:pt>
                <c:pt idx="61">
                  <c:v>-11.113386666666669</c:v>
                </c:pt>
                <c:pt idx="62">
                  <c:v>-11.212996666666667</c:v>
                </c:pt>
                <c:pt idx="63">
                  <c:v>-11.312845333333334</c:v>
                </c:pt>
                <c:pt idx="64">
                  <c:v>-11.406807333333333</c:v>
                </c:pt>
                <c:pt idx="65">
                  <c:v>-11.508402666666667</c:v>
                </c:pt>
                <c:pt idx="66">
                  <c:v>-11.599912333333334</c:v>
                </c:pt>
                <c:pt idx="67">
                  <c:v>-11.685619666666668</c:v>
                </c:pt>
                <c:pt idx="68">
                  <c:v>-11.766551333333334</c:v>
                </c:pt>
                <c:pt idx="69">
                  <c:v>-11.848534333333333</c:v>
                </c:pt>
                <c:pt idx="70">
                  <c:v>-11.924090333333334</c:v>
                </c:pt>
                <c:pt idx="71">
                  <c:v>-11.995110000000002</c:v>
                </c:pt>
                <c:pt idx="72">
                  <c:v>-12.059215333333334</c:v>
                </c:pt>
                <c:pt idx="73">
                  <c:v>-12.122956333333335</c:v>
                </c:pt>
                <c:pt idx="74">
                  <c:v>-12.177602666666667</c:v>
                </c:pt>
                <c:pt idx="75">
                  <c:v>-12.227893</c:v>
                </c:pt>
                <c:pt idx="76">
                  <c:v>-12.272082666666668</c:v>
                </c:pt>
                <c:pt idx="77">
                  <c:v>-12.314760666666666</c:v>
                </c:pt>
                <c:pt idx="78">
                  <c:v>-12.353070000000001</c:v>
                </c:pt>
                <c:pt idx="79">
                  <c:v>-12.382143333333334</c:v>
                </c:pt>
                <c:pt idx="80">
                  <c:v>-12.408560000000001</c:v>
                </c:pt>
                <c:pt idx="81">
                  <c:v>-12.428439000000003</c:v>
                </c:pt>
                <c:pt idx="82">
                  <c:v>-12.442300666666666</c:v>
                </c:pt>
                <c:pt idx="83">
                  <c:v>-12.457322333333332</c:v>
                </c:pt>
                <c:pt idx="84">
                  <c:v>-12.473375333333335</c:v>
                </c:pt>
                <c:pt idx="85">
                  <c:v>-12.494866999999999</c:v>
                </c:pt>
                <c:pt idx="86">
                  <c:v>-12.514593</c:v>
                </c:pt>
                <c:pt idx="87">
                  <c:v>-12.535136666666666</c:v>
                </c:pt>
                <c:pt idx="88">
                  <c:v>-12.557775666666666</c:v>
                </c:pt>
                <c:pt idx="89">
                  <c:v>-12.577072666666666</c:v>
                </c:pt>
                <c:pt idx="90">
                  <c:v>-12.598576</c:v>
                </c:pt>
                <c:pt idx="91">
                  <c:v>-12.624371000000002</c:v>
                </c:pt>
                <c:pt idx="92">
                  <c:v>-12.668155666666665</c:v>
                </c:pt>
                <c:pt idx="93">
                  <c:v>-12.708576666666666</c:v>
                </c:pt>
                <c:pt idx="94">
                  <c:v>-12.758899333333332</c:v>
                </c:pt>
                <c:pt idx="95">
                  <c:v>-12.809800333333333</c:v>
                </c:pt>
                <c:pt idx="96">
                  <c:v>-12.868883333333335</c:v>
                </c:pt>
                <c:pt idx="97">
                  <c:v>-12.929351666666667</c:v>
                </c:pt>
                <c:pt idx="98">
                  <c:v>-12.997612666666667</c:v>
                </c:pt>
                <c:pt idx="99">
                  <c:v>-13.080588666666666</c:v>
                </c:pt>
                <c:pt idx="100">
                  <c:v>-13.167474333333333</c:v>
                </c:pt>
                <c:pt idx="101">
                  <c:v>-13.260144333333335</c:v>
                </c:pt>
                <c:pt idx="102">
                  <c:v>-13.353333333333333</c:v>
                </c:pt>
                <c:pt idx="103">
                  <c:v>-13.460939000000002</c:v>
                </c:pt>
                <c:pt idx="104">
                  <c:v>-13.573082666666666</c:v>
                </c:pt>
                <c:pt idx="105">
                  <c:v>-13.696022999999999</c:v>
                </c:pt>
                <c:pt idx="106">
                  <c:v>-13.824137333333333</c:v>
                </c:pt>
                <c:pt idx="107">
                  <c:v>-13.955506</c:v>
                </c:pt>
                <c:pt idx="108">
                  <c:v>-14.093606333333334</c:v>
                </c:pt>
                <c:pt idx="109">
                  <c:v>-14.241771333333332</c:v>
                </c:pt>
                <c:pt idx="110">
                  <c:v>-14.398404333333334</c:v>
                </c:pt>
                <c:pt idx="111">
                  <c:v>-14.559818666666667</c:v>
                </c:pt>
                <c:pt idx="112">
                  <c:v>-14.718578333333333</c:v>
                </c:pt>
                <c:pt idx="113">
                  <c:v>-14.886698666666668</c:v>
                </c:pt>
                <c:pt idx="114">
                  <c:v>-15.065878</c:v>
                </c:pt>
                <c:pt idx="115">
                  <c:v>-15.244748999999999</c:v>
                </c:pt>
                <c:pt idx="116">
                  <c:v>-15.427342000000001</c:v>
                </c:pt>
                <c:pt idx="117">
                  <c:v>-15.596360666666664</c:v>
                </c:pt>
                <c:pt idx="118">
                  <c:v>-15.763395666666668</c:v>
                </c:pt>
                <c:pt idx="119">
                  <c:v>-15.923991333333333</c:v>
                </c:pt>
                <c:pt idx="120">
                  <c:v>-16.076601666666665</c:v>
                </c:pt>
                <c:pt idx="121">
                  <c:v>-16.240223</c:v>
                </c:pt>
                <c:pt idx="122">
                  <c:v>-16.384847000000004</c:v>
                </c:pt>
                <c:pt idx="123">
                  <c:v>-16.524587666666665</c:v>
                </c:pt>
                <c:pt idx="124">
                  <c:v>-16.635657666666663</c:v>
                </c:pt>
                <c:pt idx="125">
                  <c:v>-16.744381000000001</c:v>
                </c:pt>
                <c:pt idx="126">
                  <c:v>-16.829710666666667</c:v>
                </c:pt>
                <c:pt idx="127">
                  <c:v>-16.902396666666665</c:v>
                </c:pt>
                <c:pt idx="128">
                  <c:v>-16.960625333333336</c:v>
                </c:pt>
                <c:pt idx="129">
                  <c:v>-17.011311000000003</c:v>
                </c:pt>
                <c:pt idx="130">
                  <c:v>-17.054116333333337</c:v>
                </c:pt>
                <c:pt idx="131">
                  <c:v>-17.082900333333335</c:v>
                </c:pt>
                <c:pt idx="132">
                  <c:v>-17.098154000000005</c:v>
                </c:pt>
                <c:pt idx="133">
                  <c:v>-17.082068666666668</c:v>
                </c:pt>
                <c:pt idx="134">
                  <c:v>-17.038576666666668</c:v>
                </c:pt>
                <c:pt idx="135">
                  <c:v>-16.997508333333332</c:v>
                </c:pt>
                <c:pt idx="136">
                  <c:v>-16.946885333333331</c:v>
                </c:pt>
                <c:pt idx="137">
                  <c:v>-16.887744000000001</c:v>
                </c:pt>
                <c:pt idx="138">
                  <c:v>-16.810759000000001</c:v>
                </c:pt>
                <c:pt idx="139">
                  <c:v>-16.726729000000002</c:v>
                </c:pt>
                <c:pt idx="140">
                  <c:v>-16.631091333333334</c:v>
                </c:pt>
                <c:pt idx="141">
                  <c:v>-16.503704666666664</c:v>
                </c:pt>
                <c:pt idx="142">
                  <c:v>-16.369208666666669</c:v>
                </c:pt>
                <c:pt idx="143">
                  <c:v>-16.221109000000002</c:v>
                </c:pt>
                <c:pt idx="144">
                  <c:v>-16.076345</c:v>
                </c:pt>
                <c:pt idx="145">
                  <c:v>-15.919185666666666</c:v>
                </c:pt>
                <c:pt idx="146">
                  <c:v>-15.747517999999999</c:v>
                </c:pt>
                <c:pt idx="147">
                  <c:v>-15.575700333333332</c:v>
                </c:pt>
                <c:pt idx="148">
                  <c:v>-15.403564333333334</c:v>
                </c:pt>
                <c:pt idx="149">
                  <c:v>-15.241323</c:v>
                </c:pt>
                <c:pt idx="150">
                  <c:v>-15.064745666666667</c:v>
                </c:pt>
                <c:pt idx="151">
                  <c:v>-14.895581999999999</c:v>
                </c:pt>
                <c:pt idx="152">
                  <c:v>-14.719865333333333</c:v>
                </c:pt>
                <c:pt idx="153">
                  <c:v>-14.557132333333334</c:v>
                </c:pt>
                <c:pt idx="154">
                  <c:v>-14.403946333333332</c:v>
                </c:pt>
                <c:pt idx="155">
                  <c:v>-14.264339</c:v>
                </c:pt>
                <c:pt idx="156">
                  <c:v>-14.134501</c:v>
                </c:pt>
                <c:pt idx="157">
                  <c:v>-14.006953666666666</c:v>
                </c:pt>
                <c:pt idx="158">
                  <c:v>-13.896098</c:v>
                </c:pt>
                <c:pt idx="159">
                  <c:v>-13.799639999999998</c:v>
                </c:pt>
                <c:pt idx="160">
                  <c:v>-13.718396333333333</c:v>
                </c:pt>
                <c:pt idx="161">
                  <c:v>-13.643322</c:v>
                </c:pt>
                <c:pt idx="162">
                  <c:v>-13.582737666666667</c:v>
                </c:pt>
                <c:pt idx="163">
                  <c:v>-13.538229666666666</c:v>
                </c:pt>
                <c:pt idx="164">
                  <c:v>-13.512604999999999</c:v>
                </c:pt>
                <c:pt idx="165">
                  <c:v>-13.506307333333332</c:v>
                </c:pt>
                <c:pt idx="166">
                  <c:v>-13.502094999999999</c:v>
                </c:pt>
                <c:pt idx="167">
                  <c:v>-13.515189333333334</c:v>
                </c:pt>
                <c:pt idx="168">
                  <c:v>-13.531471000000002</c:v>
                </c:pt>
                <c:pt idx="169">
                  <c:v>-13.576893</c:v>
                </c:pt>
                <c:pt idx="170">
                  <c:v>-13.637590000000001</c:v>
                </c:pt>
                <c:pt idx="171">
                  <c:v>-13.716303333333334</c:v>
                </c:pt>
                <c:pt idx="172">
                  <c:v>-13.803246000000001</c:v>
                </c:pt>
                <c:pt idx="173">
                  <c:v>-13.899580333333333</c:v>
                </c:pt>
                <c:pt idx="174">
                  <c:v>-14.001688333333334</c:v>
                </c:pt>
                <c:pt idx="175">
                  <c:v>-14.126084000000001</c:v>
                </c:pt>
                <c:pt idx="176">
                  <c:v>-14.257129000000001</c:v>
                </c:pt>
                <c:pt idx="177">
                  <c:v>-14.412334333333334</c:v>
                </c:pt>
                <c:pt idx="178">
                  <c:v>-14.576845666666665</c:v>
                </c:pt>
                <c:pt idx="179">
                  <c:v>-14.759394</c:v>
                </c:pt>
                <c:pt idx="180">
                  <c:v>-14.945395666666668</c:v>
                </c:pt>
                <c:pt idx="181">
                  <c:v>-15.144988</c:v>
                </c:pt>
                <c:pt idx="182">
                  <c:v>-15.350479</c:v>
                </c:pt>
                <c:pt idx="183">
                  <c:v>-15.571577666666668</c:v>
                </c:pt>
                <c:pt idx="184">
                  <c:v>-15.816995333333333</c:v>
                </c:pt>
                <c:pt idx="185">
                  <c:v>-16.084855333333334</c:v>
                </c:pt>
                <c:pt idx="186">
                  <c:v>-16.348085666666666</c:v>
                </c:pt>
                <c:pt idx="187">
                  <c:v>-16.591172</c:v>
                </c:pt>
                <c:pt idx="188">
                  <c:v>-16.826560999999998</c:v>
                </c:pt>
                <c:pt idx="189">
                  <c:v>-17.073680999999997</c:v>
                </c:pt>
                <c:pt idx="190">
                  <c:v>-17.329299000000002</c:v>
                </c:pt>
                <c:pt idx="191">
                  <c:v>-17.571117666666666</c:v>
                </c:pt>
                <c:pt idx="192">
                  <c:v>-17.784982666666668</c:v>
                </c:pt>
                <c:pt idx="193">
                  <c:v>-17.985524999999999</c:v>
                </c:pt>
                <c:pt idx="194">
                  <c:v>-18.183197000000003</c:v>
                </c:pt>
                <c:pt idx="195">
                  <c:v>-18.397303999999998</c:v>
                </c:pt>
                <c:pt idx="196">
                  <c:v>-18.587197</c:v>
                </c:pt>
                <c:pt idx="197">
                  <c:v>-18.754033333333336</c:v>
                </c:pt>
                <c:pt idx="198">
                  <c:v>-18.886458000000001</c:v>
                </c:pt>
                <c:pt idx="199">
                  <c:v>-19.007200999999998</c:v>
                </c:pt>
                <c:pt idx="200">
                  <c:v>-19.132431666666665</c:v>
                </c:pt>
                <c:pt idx="201">
                  <c:v>-19.243572333333333</c:v>
                </c:pt>
                <c:pt idx="202">
                  <c:v>-19.332740666666666</c:v>
                </c:pt>
                <c:pt idx="203">
                  <c:v>-19.421760000000003</c:v>
                </c:pt>
                <c:pt idx="204">
                  <c:v>-19.515615999999998</c:v>
                </c:pt>
                <c:pt idx="205">
                  <c:v>-19.603201666666667</c:v>
                </c:pt>
                <c:pt idx="206">
                  <c:v>-19.701695666666666</c:v>
                </c:pt>
                <c:pt idx="207">
                  <c:v>-19.780161000000003</c:v>
                </c:pt>
                <c:pt idx="208">
                  <c:v>-19.870383666666665</c:v>
                </c:pt>
                <c:pt idx="209">
                  <c:v>-19.906394666666667</c:v>
                </c:pt>
                <c:pt idx="210">
                  <c:v>-19.969130333333329</c:v>
                </c:pt>
                <c:pt idx="211">
                  <c:v>-20.040238666666667</c:v>
                </c:pt>
                <c:pt idx="212">
                  <c:v>-20.14284</c:v>
                </c:pt>
                <c:pt idx="213">
                  <c:v>-20.238148333333331</c:v>
                </c:pt>
                <c:pt idx="214">
                  <c:v>-20.329235666666666</c:v>
                </c:pt>
                <c:pt idx="215">
                  <c:v>-20.447439666666668</c:v>
                </c:pt>
                <c:pt idx="216">
                  <c:v>-20.571203000000001</c:v>
                </c:pt>
                <c:pt idx="217">
                  <c:v>-20.724540000000001</c:v>
                </c:pt>
                <c:pt idx="218">
                  <c:v>-20.906293333333334</c:v>
                </c:pt>
                <c:pt idx="219">
                  <c:v>-21.144963333333333</c:v>
                </c:pt>
                <c:pt idx="220">
                  <c:v>-21.375419333333337</c:v>
                </c:pt>
                <c:pt idx="221">
                  <c:v>-21.620323333333332</c:v>
                </c:pt>
                <c:pt idx="222">
                  <c:v>-21.917059666666663</c:v>
                </c:pt>
                <c:pt idx="223">
                  <c:v>-22.238218333333332</c:v>
                </c:pt>
                <c:pt idx="224">
                  <c:v>-22.590688</c:v>
                </c:pt>
                <c:pt idx="225">
                  <c:v>-22.985048666666668</c:v>
                </c:pt>
                <c:pt idx="226">
                  <c:v>-23.385946666666666</c:v>
                </c:pt>
                <c:pt idx="227">
                  <c:v>-23.851344999999998</c:v>
                </c:pt>
                <c:pt idx="228">
                  <c:v>-24.340193333333332</c:v>
                </c:pt>
                <c:pt idx="229">
                  <c:v>-24.937837000000002</c:v>
                </c:pt>
                <c:pt idx="230">
                  <c:v>-25.535373666666668</c:v>
                </c:pt>
                <c:pt idx="231">
                  <c:v>-26.15525633333333</c:v>
                </c:pt>
                <c:pt idx="232">
                  <c:v>-26.769674999999996</c:v>
                </c:pt>
                <c:pt idx="233">
                  <c:v>-27.580721666666665</c:v>
                </c:pt>
                <c:pt idx="234">
                  <c:v>-28.45993</c:v>
                </c:pt>
                <c:pt idx="235">
                  <c:v>-29.380279000000002</c:v>
                </c:pt>
                <c:pt idx="236">
                  <c:v>-30.27555266666667</c:v>
                </c:pt>
                <c:pt idx="237">
                  <c:v>-31.254745333333336</c:v>
                </c:pt>
                <c:pt idx="238">
                  <c:v>-32.362233333333336</c:v>
                </c:pt>
                <c:pt idx="239">
                  <c:v>-33.586053333333332</c:v>
                </c:pt>
                <c:pt idx="240">
                  <c:v>-34.806069999999998</c:v>
                </c:pt>
                <c:pt idx="241">
                  <c:v>-36.160097999999998</c:v>
                </c:pt>
                <c:pt idx="242">
                  <c:v>-37.844517000000003</c:v>
                </c:pt>
                <c:pt idx="243">
                  <c:v>-39.489829</c:v>
                </c:pt>
                <c:pt idx="244">
                  <c:v>-41.036904999999997</c:v>
                </c:pt>
                <c:pt idx="245">
                  <c:v>-41.918591999999997</c:v>
                </c:pt>
                <c:pt idx="246">
                  <c:v>-42.395060333333333</c:v>
                </c:pt>
                <c:pt idx="247">
                  <c:v>-41.753137000000002</c:v>
                </c:pt>
                <c:pt idx="248">
                  <c:v>-40.760365999999998</c:v>
                </c:pt>
                <c:pt idx="249">
                  <c:v>-39.309149666666663</c:v>
                </c:pt>
                <c:pt idx="250">
                  <c:v>-38.173425333333334</c:v>
                </c:pt>
                <c:pt idx="251">
                  <c:v>-37.101379666666666</c:v>
                </c:pt>
                <c:pt idx="252">
                  <c:v>-36.297238666666665</c:v>
                </c:pt>
                <c:pt idx="253">
                  <c:v>-35.377692999999994</c:v>
                </c:pt>
                <c:pt idx="254">
                  <c:v>-34.683617666666663</c:v>
                </c:pt>
                <c:pt idx="255">
                  <c:v>-33.935623</c:v>
                </c:pt>
                <c:pt idx="256">
                  <c:v>-33.632981666666666</c:v>
                </c:pt>
                <c:pt idx="257">
                  <c:v>-33.206183000000003</c:v>
                </c:pt>
                <c:pt idx="258">
                  <c:v>-32.823444333333335</c:v>
                </c:pt>
                <c:pt idx="259">
                  <c:v>-32.441729000000002</c:v>
                </c:pt>
                <c:pt idx="260">
                  <c:v>-32.22293333333333</c:v>
                </c:pt>
                <c:pt idx="261">
                  <c:v>-32.171146333333333</c:v>
                </c:pt>
                <c:pt idx="262">
                  <c:v>-32.128299000000005</c:v>
                </c:pt>
                <c:pt idx="263">
                  <c:v>-32.091464333333334</c:v>
                </c:pt>
                <c:pt idx="264">
                  <c:v>-32.004876333333335</c:v>
                </c:pt>
                <c:pt idx="265">
                  <c:v>-31.863934333333333</c:v>
                </c:pt>
                <c:pt idx="266">
                  <c:v>-31.733239666666666</c:v>
                </c:pt>
                <c:pt idx="267">
                  <c:v>-31.683540666666669</c:v>
                </c:pt>
                <c:pt idx="268">
                  <c:v>-31.665535000000002</c:v>
                </c:pt>
                <c:pt idx="269">
                  <c:v>-31.685903</c:v>
                </c:pt>
                <c:pt idx="270">
                  <c:v>-31.669779999999999</c:v>
                </c:pt>
                <c:pt idx="271">
                  <c:v>-31.793358000000001</c:v>
                </c:pt>
                <c:pt idx="272">
                  <c:v>-31.743953000000001</c:v>
                </c:pt>
                <c:pt idx="273">
                  <c:v>-31.726756333333338</c:v>
                </c:pt>
                <c:pt idx="274">
                  <c:v>-31.578151000000002</c:v>
                </c:pt>
                <c:pt idx="275">
                  <c:v>-31.551177999999997</c:v>
                </c:pt>
                <c:pt idx="276">
                  <c:v>-31.602211666666665</c:v>
                </c:pt>
                <c:pt idx="277">
                  <c:v>-31.539411333333334</c:v>
                </c:pt>
                <c:pt idx="278">
                  <c:v>-31.243196999999999</c:v>
                </c:pt>
                <c:pt idx="279">
                  <c:v>-30.874830666666668</c:v>
                </c:pt>
                <c:pt idx="280">
                  <c:v>-30.635049666666664</c:v>
                </c:pt>
                <c:pt idx="281">
                  <c:v>-30.369139666666666</c:v>
                </c:pt>
                <c:pt idx="282">
                  <c:v>-30.207514333333336</c:v>
                </c:pt>
                <c:pt idx="283">
                  <c:v>-29.954116666666664</c:v>
                </c:pt>
                <c:pt idx="284">
                  <c:v>-29.800537000000002</c:v>
                </c:pt>
                <c:pt idx="285">
                  <c:v>-29.552718333333331</c:v>
                </c:pt>
                <c:pt idx="286">
                  <c:v>-29.449320999999998</c:v>
                </c:pt>
                <c:pt idx="287">
                  <c:v>-29.189066666666665</c:v>
                </c:pt>
                <c:pt idx="288">
                  <c:v>-29.171733333333332</c:v>
                </c:pt>
                <c:pt idx="289">
                  <c:v>-29.123217333333333</c:v>
                </c:pt>
                <c:pt idx="290">
                  <c:v>-29.265191333333334</c:v>
                </c:pt>
                <c:pt idx="291">
                  <c:v>-29.365195</c:v>
                </c:pt>
                <c:pt idx="292">
                  <c:v>-29.441951999999997</c:v>
                </c:pt>
                <c:pt idx="293">
                  <c:v>-29.566862999999998</c:v>
                </c:pt>
                <c:pt idx="294">
                  <c:v>-29.738582666666662</c:v>
                </c:pt>
                <c:pt idx="295">
                  <c:v>-29.955860000000001</c:v>
                </c:pt>
                <c:pt idx="296">
                  <c:v>-30.232678666666668</c:v>
                </c:pt>
                <c:pt idx="297">
                  <c:v>-30.564204666666665</c:v>
                </c:pt>
                <c:pt idx="298">
                  <c:v>-31.024642666666665</c:v>
                </c:pt>
                <c:pt idx="299">
                  <c:v>-31.389735666666667</c:v>
                </c:pt>
                <c:pt idx="300">
                  <c:v>-31.632369999999998</c:v>
                </c:pt>
                <c:pt idx="301">
                  <c:v>-31.937416666666667</c:v>
                </c:pt>
                <c:pt idx="302">
                  <c:v>-32.057957333333334</c:v>
                </c:pt>
                <c:pt idx="303">
                  <c:v>-32.392063666666665</c:v>
                </c:pt>
                <c:pt idx="304">
                  <c:v>-32.542370333333331</c:v>
                </c:pt>
                <c:pt idx="305">
                  <c:v>-32.845717</c:v>
                </c:pt>
                <c:pt idx="306">
                  <c:v>-32.694696999999998</c:v>
                </c:pt>
                <c:pt idx="307">
                  <c:v>-32.607591000000006</c:v>
                </c:pt>
                <c:pt idx="308">
                  <c:v>-32.334599333333337</c:v>
                </c:pt>
                <c:pt idx="309">
                  <c:v>-32.160208666666669</c:v>
                </c:pt>
                <c:pt idx="310">
                  <c:v>-31.731707333333333</c:v>
                </c:pt>
                <c:pt idx="311">
                  <c:v>-31.331822666666664</c:v>
                </c:pt>
                <c:pt idx="312">
                  <c:v>-30.763656333333333</c:v>
                </c:pt>
                <c:pt idx="313">
                  <c:v>-30.373600333333332</c:v>
                </c:pt>
                <c:pt idx="314">
                  <c:v>-29.812926333333333</c:v>
                </c:pt>
                <c:pt idx="315">
                  <c:v>-29.199810666666668</c:v>
                </c:pt>
                <c:pt idx="316">
                  <c:v>-28.539401000000002</c:v>
                </c:pt>
                <c:pt idx="317">
                  <c:v>-27.892518666666671</c:v>
                </c:pt>
                <c:pt idx="318">
                  <c:v>-27.413309999999999</c:v>
                </c:pt>
                <c:pt idx="319">
                  <c:v>-26.766307333333334</c:v>
                </c:pt>
                <c:pt idx="320">
                  <c:v>-26.251878333333334</c:v>
                </c:pt>
                <c:pt idx="321">
                  <c:v>-25.647223999999998</c:v>
                </c:pt>
                <c:pt idx="322">
                  <c:v>-25.185916333333335</c:v>
                </c:pt>
                <c:pt idx="323">
                  <c:v>-24.658792333333334</c:v>
                </c:pt>
                <c:pt idx="324">
                  <c:v>-24.202499333333336</c:v>
                </c:pt>
                <c:pt idx="325">
                  <c:v>-23.661125333333334</c:v>
                </c:pt>
                <c:pt idx="326">
                  <c:v>-23.213671000000001</c:v>
                </c:pt>
                <c:pt idx="327">
                  <c:v>-22.673844000000003</c:v>
                </c:pt>
                <c:pt idx="328">
                  <c:v>-22.293649000000002</c:v>
                </c:pt>
                <c:pt idx="329">
                  <c:v>-21.908936000000001</c:v>
                </c:pt>
                <c:pt idx="330">
                  <c:v>-21.601764000000003</c:v>
                </c:pt>
                <c:pt idx="331">
                  <c:v>-21.192330666666667</c:v>
                </c:pt>
                <c:pt idx="332">
                  <c:v>-20.842021333333335</c:v>
                </c:pt>
                <c:pt idx="333">
                  <c:v>-20.405183666666666</c:v>
                </c:pt>
                <c:pt idx="334">
                  <c:v>-20.048598333333334</c:v>
                </c:pt>
                <c:pt idx="335">
                  <c:v>-19.624417333333334</c:v>
                </c:pt>
                <c:pt idx="336">
                  <c:v>-19.269468</c:v>
                </c:pt>
                <c:pt idx="337">
                  <c:v>-18.878637000000001</c:v>
                </c:pt>
                <c:pt idx="338">
                  <c:v>-18.534909333333335</c:v>
                </c:pt>
                <c:pt idx="339">
                  <c:v>-18.129065000000001</c:v>
                </c:pt>
                <c:pt idx="340">
                  <c:v>-17.713434666666668</c:v>
                </c:pt>
                <c:pt idx="341">
                  <c:v>-17.333411999999999</c:v>
                </c:pt>
                <c:pt idx="342">
                  <c:v>-16.979040666666666</c:v>
                </c:pt>
                <c:pt idx="343">
                  <c:v>-16.603902666666666</c:v>
                </c:pt>
                <c:pt idx="344">
                  <c:v>-16.253245333333336</c:v>
                </c:pt>
                <c:pt idx="345">
                  <c:v>-15.901792666666667</c:v>
                </c:pt>
                <c:pt idx="346">
                  <c:v>-15.540664666666666</c:v>
                </c:pt>
                <c:pt idx="347">
                  <c:v>-15.196517</c:v>
                </c:pt>
                <c:pt idx="348">
                  <c:v>-14.838228666666666</c:v>
                </c:pt>
                <c:pt idx="349">
                  <c:v>-14.499307999999999</c:v>
                </c:pt>
                <c:pt idx="350">
                  <c:v>-14.122667666666667</c:v>
                </c:pt>
                <c:pt idx="351">
                  <c:v>-13.812840666666666</c:v>
                </c:pt>
                <c:pt idx="352">
                  <c:v>-13.516826999999999</c:v>
                </c:pt>
                <c:pt idx="353">
                  <c:v>-13.215411333333334</c:v>
                </c:pt>
                <c:pt idx="354">
                  <c:v>-12.930340999999999</c:v>
                </c:pt>
                <c:pt idx="355">
                  <c:v>-12.608148999999999</c:v>
                </c:pt>
                <c:pt idx="356">
                  <c:v>-12.330712333333333</c:v>
                </c:pt>
                <c:pt idx="357">
                  <c:v>-12.047952666666667</c:v>
                </c:pt>
                <c:pt idx="358">
                  <c:v>-11.763838</c:v>
                </c:pt>
                <c:pt idx="359">
                  <c:v>-11.449885666666667</c:v>
                </c:pt>
                <c:pt idx="360">
                  <c:v>-11.108999666666667</c:v>
                </c:pt>
                <c:pt idx="361">
                  <c:v>-10.810848333333334</c:v>
                </c:pt>
                <c:pt idx="362">
                  <c:v>-10.494076666666666</c:v>
                </c:pt>
                <c:pt idx="363">
                  <c:v>-10.208402633333334</c:v>
                </c:pt>
                <c:pt idx="364">
                  <c:v>-9.9101687666666667</c:v>
                </c:pt>
                <c:pt idx="365">
                  <c:v>-9.6324669666666676</c:v>
                </c:pt>
                <c:pt idx="366">
                  <c:v>-9.3516556333333334</c:v>
                </c:pt>
                <c:pt idx="367">
                  <c:v>-9.0858738999999993</c:v>
                </c:pt>
                <c:pt idx="368">
                  <c:v>-8.8189248666666682</c:v>
                </c:pt>
                <c:pt idx="369">
                  <c:v>-8.5687370000000005</c:v>
                </c:pt>
                <c:pt idx="370">
                  <c:v>-8.306710866666668</c:v>
                </c:pt>
                <c:pt idx="371">
                  <c:v>-8.0671455000000005</c:v>
                </c:pt>
                <c:pt idx="372">
                  <c:v>-7.8284992999999998</c:v>
                </c:pt>
                <c:pt idx="373">
                  <c:v>-7.608703600000001</c:v>
                </c:pt>
                <c:pt idx="374">
                  <c:v>-7.3979466666666669</c:v>
                </c:pt>
                <c:pt idx="375">
                  <c:v>-7.2131645000000004</c:v>
                </c:pt>
                <c:pt idx="376">
                  <c:v>-7.0462203000000008</c:v>
                </c:pt>
                <c:pt idx="377">
                  <c:v>-6.8714107000000011</c:v>
                </c:pt>
                <c:pt idx="378">
                  <c:v>-6.6902125666666663</c:v>
                </c:pt>
                <c:pt idx="379">
                  <c:v>-6.5321826999999999</c:v>
                </c:pt>
                <c:pt idx="380">
                  <c:v>-6.4183916999999999</c:v>
                </c:pt>
                <c:pt idx="381">
                  <c:v>-6.312174333333334</c:v>
                </c:pt>
                <c:pt idx="382">
                  <c:v>-6.1828476666666674</c:v>
                </c:pt>
                <c:pt idx="383">
                  <c:v>-6.0673397333333332</c:v>
                </c:pt>
                <c:pt idx="384">
                  <c:v>-5.9741439666666665</c:v>
                </c:pt>
                <c:pt idx="385">
                  <c:v>-5.9075355333333333</c:v>
                </c:pt>
                <c:pt idx="386">
                  <c:v>-5.8281173666666666</c:v>
                </c:pt>
                <c:pt idx="387">
                  <c:v>-5.7530438000000004</c:v>
                </c:pt>
                <c:pt idx="388">
                  <c:v>-5.6928446999999993</c:v>
                </c:pt>
                <c:pt idx="389">
                  <c:v>-5.6296747333333323</c:v>
                </c:pt>
                <c:pt idx="390">
                  <c:v>-5.5646545000000005</c:v>
                </c:pt>
                <c:pt idx="391">
                  <c:v>-5.5175843333333328</c:v>
                </c:pt>
                <c:pt idx="392">
                  <c:v>-5.4776503333333331</c:v>
                </c:pt>
                <c:pt idx="393">
                  <c:v>-5.4463332666666666</c:v>
                </c:pt>
                <c:pt idx="394">
                  <c:v>-5.4308215666666664</c:v>
                </c:pt>
                <c:pt idx="395">
                  <c:v>-5.3997626333333342</c:v>
                </c:pt>
                <c:pt idx="396">
                  <c:v>-5.3733970333333332</c:v>
                </c:pt>
                <c:pt idx="397">
                  <c:v>-5.3279033</c:v>
                </c:pt>
                <c:pt idx="398">
                  <c:v>-5.2878766333333331</c:v>
                </c:pt>
                <c:pt idx="399">
                  <c:v>-5.2573916333333335</c:v>
                </c:pt>
                <c:pt idx="400">
                  <c:v>-5.2397994999999993</c:v>
                </c:pt>
                <c:pt idx="401">
                  <c:v>-5.2222450666666669</c:v>
                </c:pt>
                <c:pt idx="402">
                  <c:v>-5.201356566666667</c:v>
                </c:pt>
                <c:pt idx="403">
                  <c:v>-5.1690799333333333</c:v>
                </c:pt>
                <c:pt idx="404">
                  <c:v>-5.1449867666666664</c:v>
                </c:pt>
                <c:pt idx="405">
                  <c:v>-5.1113289000000002</c:v>
                </c:pt>
                <c:pt idx="406">
                  <c:v>-5.0909851333333336</c:v>
                </c:pt>
                <c:pt idx="407">
                  <c:v>-5.0438779000000009</c:v>
                </c:pt>
                <c:pt idx="408">
                  <c:v>-5.000072799999999</c:v>
                </c:pt>
                <c:pt idx="409">
                  <c:v>-4.9454050000000001</c:v>
                </c:pt>
                <c:pt idx="410">
                  <c:v>-4.892344333333333</c:v>
                </c:pt>
                <c:pt idx="411">
                  <c:v>-4.8331394333333328</c:v>
                </c:pt>
                <c:pt idx="412">
                  <c:v>-4.7532075333333337</c:v>
                </c:pt>
                <c:pt idx="413">
                  <c:v>-4.687134433333334</c:v>
                </c:pt>
                <c:pt idx="414">
                  <c:v>-4.6098973000000001</c:v>
                </c:pt>
                <c:pt idx="415">
                  <c:v>-4.5227504000000005</c:v>
                </c:pt>
                <c:pt idx="416">
                  <c:v>-4.4318674666666666</c:v>
                </c:pt>
                <c:pt idx="417">
                  <c:v>-4.3223872333333331</c:v>
                </c:pt>
                <c:pt idx="418">
                  <c:v>-4.2208229666666668</c:v>
                </c:pt>
                <c:pt idx="419">
                  <c:v>-4.1066776666666671</c:v>
                </c:pt>
                <c:pt idx="420">
                  <c:v>-4.0092067666666669</c:v>
                </c:pt>
                <c:pt idx="421">
                  <c:v>-3.8801454</c:v>
                </c:pt>
                <c:pt idx="422">
                  <c:v>-3.7677899333333333</c:v>
                </c:pt>
                <c:pt idx="423">
                  <c:v>-3.6567515666666668</c:v>
                </c:pt>
                <c:pt idx="424">
                  <c:v>-3.5580984999999998</c:v>
                </c:pt>
                <c:pt idx="425">
                  <c:v>-3.4545223333333333</c:v>
                </c:pt>
                <c:pt idx="426">
                  <c:v>-3.3499105999999998</c:v>
                </c:pt>
                <c:pt idx="427">
                  <c:v>-3.2514648666666672</c:v>
                </c:pt>
                <c:pt idx="428">
                  <c:v>-3.1682262666666667</c:v>
                </c:pt>
                <c:pt idx="429">
                  <c:v>-3.0781466333333332</c:v>
                </c:pt>
                <c:pt idx="430">
                  <c:v>-3.022407766666666</c:v>
                </c:pt>
                <c:pt idx="431">
                  <c:v>-2.9641271333333332</c:v>
                </c:pt>
                <c:pt idx="432">
                  <c:v>-2.9248113666666664</c:v>
                </c:pt>
                <c:pt idx="433">
                  <c:v>-2.8619790999999997</c:v>
                </c:pt>
                <c:pt idx="434">
                  <c:v>-2.8362644666666665</c:v>
                </c:pt>
                <c:pt idx="435">
                  <c:v>-2.7953210666666668</c:v>
                </c:pt>
                <c:pt idx="436">
                  <c:v>-2.7915421333333335</c:v>
                </c:pt>
                <c:pt idx="437">
                  <c:v>-2.7639871333333335</c:v>
                </c:pt>
                <c:pt idx="438">
                  <c:v>-2.7678116999999998</c:v>
                </c:pt>
                <c:pt idx="439">
                  <c:v>-2.7706927333333335</c:v>
                </c:pt>
                <c:pt idx="440">
                  <c:v>-2.8037061666666667</c:v>
                </c:pt>
                <c:pt idx="441">
                  <c:v>-2.8288373999999998</c:v>
                </c:pt>
                <c:pt idx="442">
                  <c:v>-2.8675345666666665</c:v>
                </c:pt>
                <c:pt idx="443">
                  <c:v>-2.9020353000000001</c:v>
                </c:pt>
                <c:pt idx="444">
                  <c:v>-2.9639044999999999</c:v>
                </c:pt>
                <c:pt idx="445">
                  <c:v>-3.0171213666666667</c:v>
                </c:pt>
                <c:pt idx="446">
                  <c:v>-3.0807943333333334</c:v>
                </c:pt>
                <c:pt idx="447">
                  <c:v>-3.1581216666666667</c:v>
                </c:pt>
                <c:pt idx="448">
                  <c:v>-3.2590517333333335</c:v>
                </c:pt>
                <c:pt idx="449">
                  <c:v>-3.3591608333333336</c:v>
                </c:pt>
                <c:pt idx="450">
                  <c:v>-3.4617213000000002</c:v>
                </c:pt>
                <c:pt idx="451">
                  <c:v>-3.5615057333333335</c:v>
                </c:pt>
                <c:pt idx="452">
                  <c:v>-3.6757006666666663</c:v>
                </c:pt>
                <c:pt idx="453">
                  <c:v>-3.8008266333333336</c:v>
                </c:pt>
                <c:pt idx="454">
                  <c:v>-3.9312076000000005</c:v>
                </c:pt>
                <c:pt idx="455">
                  <c:v>-4.0595792333333334</c:v>
                </c:pt>
                <c:pt idx="456">
                  <c:v>-4.1889244666666672</c:v>
                </c:pt>
                <c:pt idx="457">
                  <c:v>-4.3229732333333333</c:v>
                </c:pt>
                <c:pt idx="458">
                  <c:v>-4.4716613999999995</c:v>
                </c:pt>
                <c:pt idx="459">
                  <c:v>-4.6235321333333337</c:v>
                </c:pt>
                <c:pt idx="460">
                  <c:v>-4.7922843333333338</c:v>
                </c:pt>
                <c:pt idx="461">
                  <c:v>-4.9545270666666665</c:v>
                </c:pt>
                <c:pt idx="462">
                  <c:v>-5.1525299000000002</c:v>
                </c:pt>
                <c:pt idx="463">
                  <c:v>-5.3613410333333329</c:v>
                </c:pt>
                <c:pt idx="464">
                  <c:v>-5.5486452000000002</c:v>
                </c:pt>
                <c:pt idx="465">
                  <c:v>-5.7563998000000005</c:v>
                </c:pt>
                <c:pt idx="466">
                  <c:v>-5.9648466000000004</c:v>
                </c:pt>
                <c:pt idx="467">
                  <c:v>-6.2009164333333331</c:v>
                </c:pt>
                <c:pt idx="468">
                  <c:v>-6.4476739333333333</c:v>
                </c:pt>
                <c:pt idx="469">
                  <c:v>-6.6680243666666668</c:v>
                </c:pt>
                <c:pt idx="470">
                  <c:v>-6.9205014</c:v>
                </c:pt>
                <c:pt idx="471">
                  <c:v>-7.1161453000000003</c:v>
                </c:pt>
                <c:pt idx="472">
                  <c:v>-7.3530438666666669</c:v>
                </c:pt>
                <c:pt idx="473">
                  <c:v>-7.535956033333334</c:v>
                </c:pt>
                <c:pt idx="474">
                  <c:v>-7.7589031666666664</c:v>
                </c:pt>
                <c:pt idx="475">
                  <c:v>-8.0228258666666665</c:v>
                </c:pt>
                <c:pt idx="476">
                  <c:v>-8.2963225000000005</c:v>
                </c:pt>
                <c:pt idx="477">
                  <c:v>-8.5940141666666676</c:v>
                </c:pt>
                <c:pt idx="478">
                  <c:v>-8.8420162333333341</c:v>
                </c:pt>
                <c:pt idx="479">
                  <c:v>-9.1132927000000006</c:v>
                </c:pt>
                <c:pt idx="480">
                  <c:v>-9.3670844999999989</c:v>
                </c:pt>
                <c:pt idx="481">
                  <c:v>-9.6922622333333326</c:v>
                </c:pt>
                <c:pt idx="482">
                  <c:v>-10.033077633333333</c:v>
                </c:pt>
                <c:pt idx="483">
                  <c:v>-10.378781666666667</c:v>
                </c:pt>
                <c:pt idx="484">
                  <c:v>-10.684948</c:v>
                </c:pt>
                <c:pt idx="485">
                  <c:v>-11.003043333333332</c:v>
                </c:pt>
                <c:pt idx="486">
                  <c:v>-11.367656000000002</c:v>
                </c:pt>
                <c:pt idx="487">
                  <c:v>-11.768251666666666</c:v>
                </c:pt>
                <c:pt idx="488">
                  <c:v>-12.169338666666667</c:v>
                </c:pt>
                <c:pt idx="489">
                  <c:v>-12.504747333333334</c:v>
                </c:pt>
                <c:pt idx="490">
                  <c:v>-12.768394000000001</c:v>
                </c:pt>
                <c:pt idx="491">
                  <c:v>-12.990135333333335</c:v>
                </c:pt>
                <c:pt idx="492">
                  <c:v>-13.128872666666666</c:v>
                </c:pt>
                <c:pt idx="493">
                  <c:v>-13.193932333333334</c:v>
                </c:pt>
                <c:pt idx="494">
                  <c:v>-13.195963333333333</c:v>
                </c:pt>
                <c:pt idx="495">
                  <c:v>-13.035794666666668</c:v>
                </c:pt>
                <c:pt idx="496">
                  <c:v>-12.743177666666668</c:v>
                </c:pt>
                <c:pt idx="497">
                  <c:v>-12.391310666666667</c:v>
                </c:pt>
                <c:pt idx="498">
                  <c:v>-12.038267666666668</c:v>
                </c:pt>
                <c:pt idx="499">
                  <c:v>-11.656688333333333</c:v>
                </c:pt>
                <c:pt idx="500">
                  <c:v>-11.184833333333332</c:v>
                </c:pt>
                <c:pt idx="501">
                  <c:v>-10.731765333333334</c:v>
                </c:pt>
                <c:pt idx="502">
                  <c:v>-10.266821699999999</c:v>
                </c:pt>
                <c:pt idx="503">
                  <c:v>-9.827460433333334</c:v>
                </c:pt>
                <c:pt idx="504">
                  <c:v>-9.3983100333333329</c:v>
                </c:pt>
                <c:pt idx="505">
                  <c:v>-9.0005019666666666</c:v>
                </c:pt>
                <c:pt idx="506">
                  <c:v>-8.6187684000000004</c:v>
                </c:pt>
                <c:pt idx="507">
                  <c:v>-8.2760431000000008</c:v>
                </c:pt>
                <c:pt idx="508">
                  <c:v>-7.9695843000000002</c:v>
                </c:pt>
                <c:pt idx="509">
                  <c:v>-7.6956395999999998</c:v>
                </c:pt>
                <c:pt idx="510">
                  <c:v>-7.4228415333333331</c:v>
                </c:pt>
                <c:pt idx="511">
                  <c:v>-7.1519589333333329</c:v>
                </c:pt>
                <c:pt idx="512">
                  <c:v>-6.9002939666666663</c:v>
                </c:pt>
                <c:pt idx="513">
                  <c:v>-6.6897057000000002</c:v>
                </c:pt>
                <c:pt idx="514">
                  <c:v>-6.4977149999999995</c:v>
                </c:pt>
                <c:pt idx="515">
                  <c:v>-6.3098085666666668</c:v>
                </c:pt>
                <c:pt idx="516">
                  <c:v>-6.1467173666666675</c:v>
                </c:pt>
                <c:pt idx="517">
                  <c:v>-6.0195422000000001</c:v>
                </c:pt>
                <c:pt idx="518">
                  <c:v>-5.9092993666666667</c:v>
                </c:pt>
                <c:pt idx="519">
                  <c:v>-5.7993991999999999</c:v>
                </c:pt>
                <c:pt idx="520">
                  <c:v>-5.6720654000000001</c:v>
                </c:pt>
                <c:pt idx="521">
                  <c:v>-5.5797802333333335</c:v>
                </c:pt>
                <c:pt idx="522">
                  <c:v>-5.4863832666666665</c:v>
                </c:pt>
                <c:pt idx="523">
                  <c:v>-5.4587521333333333</c:v>
                </c:pt>
                <c:pt idx="524">
                  <c:v>-5.4075686000000003</c:v>
                </c:pt>
                <c:pt idx="525">
                  <c:v>-5.4087514666666676</c:v>
                </c:pt>
                <c:pt idx="526">
                  <c:v>-5.4588925000000001</c:v>
                </c:pt>
                <c:pt idx="527">
                  <c:v>-5.532526166666667</c:v>
                </c:pt>
                <c:pt idx="528">
                  <c:v>-5.5223609666666666</c:v>
                </c:pt>
                <c:pt idx="529">
                  <c:v>-5.4038503999999996</c:v>
                </c:pt>
                <c:pt idx="530">
                  <c:v>-5.2652341666666667</c:v>
                </c:pt>
                <c:pt idx="531">
                  <c:v>-5.2077175666666662</c:v>
                </c:pt>
                <c:pt idx="532">
                  <c:v>-5.190035</c:v>
                </c:pt>
                <c:pt idx="533">
                  <c:v>-5.2152930666666668</c:v>
                </c:pt>
                <c:pt idx="534">
                  <c:v>-5.2123903999999994</c:v>
                </c:pt>
                <c:pt idx="535">
                  <c:v>-5.2445311333333331</c:v>
                </c:pt>
                <c:pt idx="536">
                  <c:v>-5.2808402000000001</c:v>
                </c:pt>
                <c:pt idx="537">
                  <c:v>-5.3307042000000004</c:v>
                </c:pt>
                <c:pt idx="538">
                  <c:v>-5.4689610666666661</c:v>
                </c:pt>
                <c:pt idx="539">
                  <c:v>-5.6741961000000005</c:v>
                </c:pt>
                <c:pt idx="540">
                  <c:v>-5.7630847333333337</c:v>
                </c:pt>
                <c:pt idx="541">
                  <c:v>-5.7101898333333336</c:v>
                </c:pt>
                <c:pt idx="542">
                  <c:v>-5.5252472666666668</c:v>
                </c:pt>
                <c:pt idx="543">
                  <c:v>-5.4252572333333333</c:v>
                </c:pt>
                <c:pt idx="544">
                  <c:v>-5.3461521666666663</c:v>
                </c:pt>
                <c:pt idx="545">
                  <c:v>-5.3074641333333332</c:v>
                </c:pt>
                <c:pt idx="546">
                  <c:v>-5.270500966666666</c:v>
                </c:pt>
                <c:pt idx="547">
                  <c:v>-5.2453243000000001</c:v>
                </c:pt>
                <c:pt idx="548">
                  <c:v>-5.2304445999999993</c:v>
                </c:pt>
                <c:pt idx="549">
                  <c:v>-5.1868772666666674</c:v>
                </c:pt>
                <c:pt idx="550">
                  <c:v>-5.1457844000000001</c:v>
                </c:pt>
                <c:pt idx="551">
                  <c:v>-5.0962942666666669</c:v>
                </c:pt>
                <c:pt idx="552">
                  <c:v>-5.0491923000000005</c:v>
                </c:pt>
                <c:pt idx="553">
                  <c:v>-4.9868601333333329</c:v>
                </c:pt>
                <c:pt idx="554">
                  <c:v>-4.9260130000000002</c:v>
                </c:pt>
                <c:pt idx="555">
                  <c:v>-4.8563467666666673</c:v>
                </c:pt>
                <c:pt idx="556">
                  <c:v>-4.8174366999999991</c:v>
                </c:pt>
                <c:pt idx="557">
                  <c:v>-4.7414657333333325</c:v>
                </c:pt>
                <c:pt idx="558">
                  <c:v>-4.6684137999999997</c:v>
                </c:pt>
                <c:pt idx="559">
                  <c:v>-4.5802526333333331</c:v>
                </c:pt>
                <c:pt idx="560">
                  <c:v>-4.5256587666666661</c:v>
                </c:pt>
                <c:pt idx="561">
                  <c:v>-4.4895418666666664</c:v>
                </c:pt>
                <c:pt idx="562">
                  <c:v>-4.4627283666666662</c:v>
                </c:pt>
                <c:pt idx="563">
                  <c:v>-4.3798920333333333</c:v>
                </c:pt>
                <c:pt idx="564">
                  <c:v>-4.3233876000000002</c:v>
                </c:pt>
                <c:pt idx="565">
                  <c:v>-4.254289766666667</c:v>
                </c:pt>
                <c:pt idx="566">
                  <c:v>-4.2467921666666673</c:v>
                </c:pt>
                <c:pt idx="567">
                  <c:v>-4.1775369666666666</c:v>
                </c:pt>
                <c:pt idx="568">
                  <c:v>-4.1047376</c:v>
                </c:pt>
                <c:pt idx="569">
                  <c:v>-4.0595699666666674</c:v>
                </c:pt>
                <c:pt idx="570">
                  <c:v>-4.0348144999999995</c:v>
                </c:pt>
                <c:pt idx="571">
                  <c:v>-4.0278738333333335</c:v>
                </c:pt>
                <c:pt idx="572">
                  <c:v>-3.9772152999999997</c:v>
                </c:pt>
                <c:pt idx="573">
                  <c:v>-3.9482474333333335</c:v>
                </c:pt>
                <c:pt idx="574">
                  <c:v>-3.9479859666666663</c:v>
                </c:pt>
                <c:pt idx="575">
                  <c:v>-3.9862886999999998</c:v>
                </c:pt>
                <c:pt idx="576">
                  <c:v>-4.0091798333333335</c:v>
                </c:pt>
                <c:pt idx="577">
                  <c:v>-3.9366910333333336</c:v>
                </c:pt>
                <c:pt idx="578">
                  <c:v>-3.8396280666666662</c:v>
                </c:pt>
                <c:pt idx="579">
                  <c:v>-3.7958420999999998</c:v>
                </c:pt>
                <c:pt idx="580">
                  <c:v>-3.8005509333333336</c:v>
                </c:pt>
                <c:pt idx="581">
                  <c:v>-3.8224791666666662</c:v>
                </c:pt>
                <c:pt idx="582">
                  <c:v>-3.8421368666666669</c:v>
                </c:pt>
                <c:pt idx="583">
                  <c:v>-3.8508599666666665</c:v>
                </c:pt>
                <c:pt idx="584">
                  <c:v>-3.8927269666666664</c:v>
                </c:pt>
                <c:pt idx="585">
                  <c:v>-3.9284718666666669</c:v>
                </c:pt>
                <c:pt idx="586">
                  <c:v>-3.9938342666666671</c:v>
                </c:pt>
                <c:pt idx="587">
                  <c:v>-4.0435930999999998</c:v>
                </c:pt>
                <c:pt idx="588">
                  <c:v>-4.1249028999999995</c:v>
                </c:pt>
                <c:pt idx="589">
                  <c:v>-4.1617639999999989</c:v>
                </c:pt>
                <c:pt idx="590">
                  <c:v>-4.209245066666667</c:v>
                </c:pt>
                <c:pt idx="591">
                  <c:v>-4.2242052000000001</c:v>
                </c:pt>
                <c:pt idx="592">
                  <c:v>-4.2824557666666676</c:v>
                </c:pt>
                <c:pt idx="593">
                  <c:v>-4.3459582333333335</c:v>
                </c:pt>
                <c:pt idx="594">
                  <c:v>-4.3923775333333337</c:v>
                </c:pt>
                <c:pt idx="595">
                  <c:v>-4.4714725999999994</c:v>
                </c:pt>
                <c:pt idx="596">
                  <c:v>-4.5003692666666666</c:v>
                </c:pt>
                <c:pt idx="597">
                  <c:v>-4.5626257666666667</c:v>
                </c:pt>
                <c:pt idx="598">
                  <c:v>-4.6151590666666671</c:v>
                </c:pt>
                <c:pt idx="599">
                  <c:v>-4.6695692000000006</c:v>
                </c:pt>
                <c:pt idx="600">
                  <c:v>-4.7263234666666669</c:v>
                </c:pt>
                <c:pt idx="601">
                  <c:v>-4.7410445333333335</c:v>
                </c:pt>
                <c:pt idx="602">
                  <c:v>-4.7680107666666665</c:v>
                </c:pt>
                <c:pt idx="603">
                  <c:v>-4.8001623000000002</c:v>
                </c:pt>
                <c:pt idx="604">
                  <c:v>-4.8523710333333332</c:v>
                </c:pt>
                <c:pt idx="605">
                  <c:v>-4.8970093666666665</c:v>
                </c:pt>
                <c:pt idx="606">
                  <c:v>-4.8935955333333334</c:v>
                </c:pt>
                <c:pt idx="607">
                  <c:v>-4.8772808666666663</c:v>
                </c:pt>
                <c:pt idx="608">
                  <c:v>-4.8761968333333341</c:v>
                </c:pt>
                <c:pt idx="609">
                  <c:v>-4.8715437000000001</c:v>
                </c:pt>
                <c:pt idx="610">
                  <c:v>-4.8386275000000003</c:v>
                </c:pt>
                <c:pt idx="611">
                  <c:v>-4.7876841333333333</c:v>
                </c:pt>
                <c:pt idx="612">
                  <c:v>-4.7448026333333333</c:v>
                </c:pt>
                <c:pt idx="613">
                  <c:v>-4.7503824000000003</c:v>
                </c:pt>
                <c:pt idx="614">
                  <c:v>-4.7302761000000002</c:v>
                </c:pt>
                <c:pt idx="615">
                  <c:v>-4.7052362666666667</c:v>
                </c:pt>
                <c:pt idx="616">
                  <c:v>-4.6239744666666667</c:v>
                </c:pt>
                <c:pt idx="617">
                  <c:v>-4.5343589666666668</c:v>
                </c:pt>
                <c:pt idx="618">
                  <c:v>-4.4573296000000004</c:v>
                </c:pt>
                <c:pt idx="619">
                  <c:v>-4.3953056666666663</c:v>
                </c:pt>
                <c:pt idx="620">
                  <c:v>-4.3522326333333332</c:v>
                </c:pt>
                <c:pt idx="621">
                  <c:v>-4.3400187666666667</c:v>
                </c:pt>
                <c:pt idx="622">
                  <c:v>-4.3591434333333332</c:v>
                </c:pt>
                <c:pt idx="623">
                  <c:v>-4.3144566333333332</c:v>
                </c:pt>
                <c:pt idx="624">
                  <c:v>-4.2163823333333328</c:v>
                </c:pt>
                <c:pt idx="625">
                  <c:v>-4.0712318999999999</c:v>
                </c:pt>
                <c:pt idx="626">
                  <c:v>-3.9672773666666665</c:v>
                </c:pt>
                <c:pt idx="627">
                  <c:v>-3.8689397999999997</c:v>
                </c:pt>
                <c:pt idx="628">
                  <c:v>-3.8192270666666666</c:v>
                </c:pt>
                <c:pt idx="629">
                  <c:v>-3.7631629333333332</c:v>
                </c:pt>
                <c:pt idx="630">
                  <c:v>-3.7332199333333329</c:v>
                </c:pt>
                <c:pt idx="631">
                  <c:v>-3.673587466666667</c:v>
                </c:pt>
                <c:pt idx="632">
                  <c:v>-3.6321917999999997</c:v>
                </c:pt>
                <c:pt idx="633">
                  <c:v>-3.5875062999999998</c:v>
                </c:pt>
                <c:pt idx="634">
                  <c:v>-3.5323147000000001</c:v>
                </c:pt>
                <c:pt idx="635">
                  <c:v>-3.544634166666667</c:v>
                </c:pt>
                <c:pt idx="636">
                  <c:v>-3.5184017666666665</c:v>
                </c:pt>
                <c:pt idx="637">
                  <c:v>-3.5465896000000003</c:v>
                </c:pt>
                <c:pt idx="638">
                  <c:v>-3.534599</c:v>
                </c:pt>
                <c:pt idx="639">
                  <c:v>-3.5250488999999998</c:v>
                </c:pt>
                <c:pt idx="640">
                  <c:v>-3.5093793333333334</c:v>
                </c:pt>
                <c:pt idx="641">
                  <c:v>-3.4908341666666671</c:v>
                </c:pt>
                <c:pt idx="642">
                  <c:v>-3.5105405666666667</c:v>
                </c:pt>
                <c:pt idx="643">
                  <c:v>-3.5667762666666669</c:v>
                </c:pt>
                <c:pt idx="644">
                  <c:v>-3.5629442333333334</c:v>
                </c:pt>
                <c:pt idx="645">
                  <c:v>-3.5996789666666671</c:v>
                </c:pt>
                <c:pt idx="646">
                  <c:v>-3.5980354000000001</c:v>
                </c:pt>
                <c:pt idx="647">
                  <c:v>-3.6569143999999998</c:v>
                </c:pt>
                <c:pt idx="648">
                  <c:v>-3.7015438333333335</c:v>
                </c:pt>
                <c:pt idx="649">
                  <c:v>-3.7413810999999999</c:v>
                </c:pt>
                <c:pt idx="650">
                  <c:v>-3.7843496999999999</c:v>
                </c:pt>
                <c:pt idx="651">
                  <c:v>-3.8167305000000002</c:v>
                </c:pt>
                <c:pt idx="652">
                  <c:v>-3.8613739000000002</c:v>
                </c:pt>
                <c:pt idx="653">
                  <c:v>-3.9046546333333332</c:v>
                </c:pt>
                <c:pt idx="654">
                  <c:v>-3.944593166666666</c:v>
                </c:pt>
                <c:pt idx="655">
                  <c:v>-3.9777063333333333</c:v>
                </c:pt>
                <c:pt idx="656">
                  <c:v>-4.0201062333333333</c:v>
                </c:pt>
                <c:pt idx="657">
                  <c:v>-4.0717541333333331</c:v>
                </c:pt>
                <c:pt idx="658">
                  <c:v>-4.1050030333333325</c:v>
                </c:pt>
                <c:pt idx="659">
                  <c:v>-4.127228566666667</c:v>
                </c:pt>
                <c:pt idx="660">
                  <c:v>-4.1811302333333336</c:v>
                </c:pt>
                <c:pt idx="661">
                  <c:v>-4.2266791333333336</c:v>
                </c:pt>
                <c:pt idx="662">
                  <c:v>-4.2835465666666659</c:v>
                </c:pt>
                <c:pt idx="663">
                  <c:v>-4.3057692666666663</c:v>
                </c:pt>
                <c:pt idx="664">
                  <c:v>-4.3087895666666673</c:v>
                </c:pt>
                <c:pt idx="665">
                  <c:v>-4.3292044000000001</c:v>
                </c:pt>
                <c:pt idx="666">
                  <c:v>-4.3210032666666667</c:v>
                </c:pt>
                <c:pt idx="667">
                  <c:v>-4.3296802666666663</c:v>
                </c:pt>
                <c:pt idx="668">
                  <c:v>-4.3536036666666673</c:v>
                </c:pt>
                <c:pt idx="669">
                  <c:v>-4.4375503666666667</c:v>
                </c:pt>
                <c:pt idx="670">
                  <c:v>-4.4863133333333334</c:v>
                </c:pt>
                <c:pt idx="671">
                  <c:v>-4.5450860666666673</c:v>
                </c:pt>
                <c:pt idx="672">
                  <c:v>-4.555059766666667</c:v>
                </c:pt>
                <c:pt idx="673">
                  <c:v>-4.572613266666667</c:v>
                </c:pt>
                <c:pt idx="674">
                  <c:v>-4.5547833666666664</c:v>
                </c:pt>
                <c:pt idx="675">
                  <c:v>-4.5578308333333331</c:v>
                </c:pt>
                <c:pt idx="676">
                  <c:v>-4.6062248666666674</c:v>
                </c:pt>
                <c:pt idx="677">
                  <c:v>-4.6549436333333327</c:v>
                </c:pt>
                <c:pt idx="678">
                  <c:v>-4.7222671666666676</c:v>
                </c:pt>
                <c:pt idx="679">
                  <c:v>-4.9009132666666666</c:v>
                </c:pt>
                <c:pt idx="680">
                  <c:v>-4.9156716999999999</c:v>
                </c:pt>
                <c:pt idx="681">
                  <c:v>-4.8515948</c:v>
                </c:pt>
                <c:pt idx="682">
                  <c:v>-4.5746503000000001</c:v>
                </c:pt>
                <c:pt idx="683">
                  <c:v>-4.4539298999999994</c:v>
                </c:pt>
                <c:pt idx="684">
                  <c:v>-4.3335062666666664</c:v>
                </c:pt>
                <c:pt idx="685">
                  <c:v>-4.3251008999999998</c:v>
                </c:pt>
                <c:pt idx="686">
                  <c:v>-4.2473265333333332</c:v>
                </c:pt>
                <c:pt idx="687">
                  <c:v>-4.2561600999999998</c:v>
                </c:pt>
                <c:pt idx="688">
                  <c:v>-4.2378503666666667</c:v>
                </c:pt>
                <c:pt idx="689">
                  <c:v>-4.2745800333333337</c:v>
                </c:pt>
                <c:pt idx="690">
                  <c:v>-4.2684186333333329</c:v>
                </c:pt>
                <c:pt idx="691">
                  <c:v>-4.214988533333333</c:v>
                </c:pt>
                <c:pt idx="692">
                  <c:v>-4.1670659333333333</c:v>
                </c:pt>
                <c:pt idx="693">
                  <c:v>-4.1001463000000005</c:v>
                </c:pt>
                <c:pt idx="694">
                  <c:v>-4.0882191666666676</c:v>
                </c:pt>
                <c:pt idx="695">
                  <c:v>-4.0760143333333332</c:v>
                </c:pt>
                <c:pt idx="696">
                  <c:v>-4.0176571666666669</c:v>
                </c:pt>
                <c:pt idx="697">
                  <c:v>-3.969417</c:v>
                </c:pt>
                <c:pt idx="698">
                  <c:v>-3.9005810333333333</c:v>
                </c:pt>
                <c:pt idx="699">
                  <c:v>-3.8707968333333334</c:v>
                </c:pt>
                <c:pt idx="700">
                  <c:v>-3.8369107000000002</c:v>
                </c:pt>
                <c:pt idx="701">
                  <c:v>-3.7951473999999998</c:v>
                </c:pt>
                <c:pt idx="702">
                  <c:v>-3.7658984666666666</c:v>
                </c:pt>
                <c:pt idx="703">
                  <c:v>-3.7387752666666665</c:v>
                </c:pt>
                <c:pt idx="704">
                  <c:v>-3.6785007333333333</c:v>
                </c:pt>
                <c:pt idx="705">
                  <c:v>-3.6398096666666668</c:v>
                </c:pt>
                <c:pt idx="706">
                  <c:v>-3.5414186000000001</c:v>
                </c:pt>
                <c:pt idx="707">
                  <c:v>-3.5062708666666667</c:v>
                </c:pt>
                <c:pt idx="708">
                  <c:v>-3.4190348666666668</c:v>
                </c:pt>
                <c:pt idx="709">
                  <c:v>-3.3981663333333336</c:v>
                </c:pt>
                <c:pt idx="710">
                  <c:v>-3.3265521333333332</c:v>
                </c:pt>
                <c:pt idx="711">
                  <c:v>-3.2975831000000002</c:v>
                </c:pt>
                <c:pt idx="712">
                  <c:v>-3.2808503999999998</c:v>
                </c:pt>
                <c:pt idx="713">
                  <c:v>-3.2732338999999997</c:v>
                </c:pt>
                <c:pt idx="714">
                  <c:v>-3.2310920666666667</c:v>
                </c:pt>
                <c:pt idx="715">
                  <c:v>-3.1604050999999997</c:v>
                </c:pt>
                <c:pt idx="716">
                  <c:v>-3.0931649333333335</c:v>
                </c:pt>
                <c:pt idx="717">
                  <c:v>-3.0617318999999998</c:v>
                </c:pt>
                <c:pt idx="718">
                  <c:v>-3.0326737000000001</c:v>
                </c:pt>
                <c:pt idx="719">
                  <c:v>-3.0550232999999998</c:v>
                </c:pt>
                <c:pt idx="720">
                  <c:v>-2.9927322333333333</c:v>
                </c:pt>
                <c:pt idx="721">
                  <c:v>-2.9472500666666668</c:v>
                </c:pt>
                <c:pt idx="722">
                  <c:v>-2.8622366666666665</c:v>
                </c:pt>
                <c:pt idx="723">
                  <c:v>-2.8345274000000003</c:v>
                </c:pt>
                <c:pt idx="724">
                  <c:v>-2.8180429</c:v>
                </c:pt>
                <c:pt idx="725">
                  <c:v>-2.7951104666666668</c:v>
                </c:pt>
                <c:pt idx="726">
                  <c:v>-2.802027166666667</c:v>
                </c:pt>
                <c:pt idx="727">
                  <c:v>-2.7474838333333333</c:v>
                </c:pt>
                <c:pt idx="728">
                  <c:v>-2.7496197333333332</c:v>
                </c:pt>
                <c:pt idx="729">
                  <c:v>-2.7275509000000002</c:v>
                </c:pt>
                <c:pt idx="730">
                  <c:v>-2.7165706000000003</c:v>
                </c:pt>
                <c:pt idx="731">
                  <c:v>-2.6931319999999999</c:v>
                </c:pt>
                <c:pt idx="732">
                  <c:v>-2.7208278333333333</c:v>
                </c:pt>
                <c:pt idx="733">
                  <c:v>-2.7085192333333334</c:v>
                </c:pt>
                <c:pt idx="734">
                  <c:v>-2.7021639999999998</c:v>
                </c:pt>
                <c:pt idx="735">
                  <c:v>-2.6417888666666669</c:v>
                </c:pt>
                <c:pt idx="736">
                  <c:v>-2.6275148333333336</c:v>
                </c:pt>
                <c:pt idx="737">
                  <c:v>-2.6212986333333332</c:v>
                </c:pt>
                <c:pt idx="738">
                  <c:v>-2.5920190000000001</c:v>
                </c:pt>
                <c:pt idx="739">
                  <c:v>-2.5460768333333337</c:v>
                </c:pt>
                <c:pt idx="740">
                  <c:v>-2.5350410000000001</c:v>
                </c:pt>
                <c:pt idx="741">
                  <c:v>-2.5985394999999998</c:v>
                </c:pt>
                <c:pt idx="742">
                  <c:v>-2.6550532333333332</c:v>
                </c:pt>
                <c:pt idx="743">
                  <c:v>-2.7360123999999999</c:v>
                </c:pt>
                <c:pt idx="744">
                  <c:v>-2.7654692333333331</c:v>
                </c:pt>
                <c:pt idx="745">
                  <c:v>-2.7638512333333334</c:v>
                </c:pt>
                <c:pt idx="746">
                  <c:v>-2.6726066999999998</c:v>
                </c:pt>
                <c:pt idx="747">
                  <c:v>-2.5356540666666665</c:v>
                </c:pt>
                <c:pt idx="748">
                  <c:v>-2.5023727333333334</c:v>
                </c:pt>
                <c:pt idx="749">
                  <c:v>-2.4686023333333336</c:v>
                </c:pt>
                <c:pt idx="750">
                  <c:v>-2.4565384333333333</c:v>
                </c:pt>
                <c:pt idx="751">
                  <c:v>-2.3496355333333336</c:v>
                </c:pt>
                <c:pt idx="752">
                  <c:v>-2.3538774666666669</c:v>
                </c:pt>
                <c:pt idx="753">
                  <c:v>-2.4026844666666665</c:v>
                </c:pt>
                <c:pt idx="754">
                  <c:v>-2.4773841666666665</c:v>
                </c:pt>
                <c:pt idx="755">
                  <c:v>-2.4261410333333333</c:v>
                </c:pt>
                <c:pt idx="756">
                  <c:v>-2.3621817333333337</c:v>
                </c:pt>
                <c:pt idx="757">
                  <c:v>-2.3099986666666665</c:v>
                </c:pt>
                <c:pt idx="758">
                  <c:v>-2.2876388999999997</c:v>
                </c:pt>
                <c:pt idx="759">
                  <c:v>-2.3174391666666669</c:v>
                </c:pt>
                <c:pt idx="760">
                  <c:v>-2.3533973000000001</c:v>
                </c:pt>
                <c:pt idx="761">
                  <c:v>-2.3810813333333334</c:v>
                </c:pt>
                <c:pt idx="762">
                  <c:v>-2.3649477999999999</c:v>
                </c:pt>
                <c:pt idx="763">
                  <c:v>-2.3587795333333332</c:v>
                </c:pt>
                <c:pt idx="764">
                  <c:v>-2.3510596333333331</c:v>
                </c:pt>
                <c:pt idx="765">
                  <c:v>-2.30288</c:v>
                </c:pt>
                <c:pt idx="766">
                  <c:v>-2.3304724000000001</c:v>
                </c:pt>
                <c:pt idx="767">
                  <c:v>-2.3032535000000003</c:v>
                </c:pt>
                <c:pt idx="768">
                  <c:v>-2.3156477</c:v>
                </c:pt>
                <c:pt idx="769">
                  <c:v>-2.2578400333333337</c:v>
                </c:pt>
                <c:pt idx="770">
                  <c:v>-2.2080643333333332</c:v>
                </c:pt>
                <c:pt idx="771">
                  <c:v>-2.2466746333333334</c:v>
                </c:pt>
                <c:pt idx="772">
                  <c:v>-2.2658165333333331</c:v>
                </c:pt>
                <c:pt idx="773">
                  <c:v>-2.3221522999999999</c:v>
                </c:pt>
                <c:pt idx="774">
                  <c:v>-2.3525344333333336</c:v>
                </c:pt>
                <c:pt idx="775">
                  <c:v>-2.3421064</c:v>
                </c:pt>
                <c:pt idx="776">
                  <c:v>-2.3665956666666665</c:v>
                </c:pt>
                <c:pt idx="777">
                  <c:v>-2.3565968666666666</c:v>
                </c:pt>
                <c:pt idx="778">
                  <c:v>-2.4281861666666664</c:v>
                </c:pt>
                <c:pt idx="779">
                  <c:v>-2.4945482999999999</c:v>
                </c:pt>
                <c:pt idx="780">
                  <c:v>-2.5253063666666669</c:v>
                </c:pt>
                <c:pt idx="781">
                  <c:v>-2.5563409333333333</c:v>
                </c:pt>
                <c:pt idx="782">
                  <c:v>-2.5797482333333335</c:v>
                </c:pt>
                <c:pt idx="783">
                  <c:v>-2.6404698666666664</c:v>
                </c:pt>
                <c:pt idx="784">
                  <c:v>-2.7024198333333334</c:v>
                </c:pt>
                <c:pt idx="785">
                  <c:v>-2.7323414333333331</c:v>
                </c:pt>
                <c:pt idx="786">
                  <c:v>-2.8047991666666667</c:v>
                </c:pt>
                <c:pt idx="787">
                  <c:v>-2.8444821</c:v>
                </c:pt>
                <c:pt idx="788">
                  <c:v>-2.9400404333333334</c:v>
                </c:pt>
                <c:pt idx="789">
                  <c:v>-3.0004537666666664</c:v>
                </c:pt>
                <c:pt idx="790">
                  <c:v>-3.0613990333333327</c:v>
                </c:pt>
                <c:pt idx="791">
                  <c:v>-3.1199519333333332</c:v>
                </c:pt>
                <c:pt idx="792">
                  <c:v>-3.1874476</c:v>
                </c:pt>
                <c:pt idx="793">
                  <c:v>-3.235412333333334</c:v>
                </c:pt>
                <c:pt idx="794">
                  <c:v>-3.2822770000000001</c:v>
                </c:pt>
                <c:pt idx="795">
                  <c:v>-3.3265078000000003</c:v>
                </c:pt>
                <c:pt idx="796">
                  <c:v>-3.3991745333333334</c:v>
                </c:pt>
                <c:pt idx="797">
                  <c:v>-3.4987700000000004</c:v>
                </c:pt>
                <c:pt idx="798">
                  <c:v>-3.5376084666666667</c:v>
                </c:pt>
                <c:pt idx="799">
                  <c:v>-3.6191589</c:v>
                </c:pt>
                <c:pt idx="800">
                  <c:v>-2.4114343333333332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E1-4495-84D0-B2EA6444298C}"/>
            </c:ext>
          </c:extLst>
        </c:ser>
        <c:ser>
          <c:idx val="2"/>
          <c:order val="2"/>
          <c:tx>
            <c:strRef>
              <c:f>'S parameters (3)'!$X$4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(3)'!$AE$6:$AE$806</c:f>
              <c:numCache>
                <c:formatCode>General</c:formatCode>
                <c:ptCount val="801"/>
                <c:pt idx="0">
                  <c:v>5.0545065E-3</c:v>
                </c:pt>
                <c:pt idx="1">
                  <c:v>-0.11826126833333334</c:v>
                </c:pt>
                <c:pt idx="2">
                  <c:v>-0.25052563333333333</c:v>
                </c:pt>
                <c:pt idx="3">
                  <c:v>-0.39932712666666664</c:v>
                </c:pt>
                <c:pt idx="4">
                  <c:v>-0.58016753333333337</c:v>
                </c:pt>
                <c:pt idx="5">
                  <c:v>-0.78866266333333324</c:v>
                </c:pt>
                <c:pt idx="6">
                  <c:v>-1.0215152933333334</c:v>
                </c:pt>
                <c:pt idx="7">
                  <c:v>-1.2759107000000001</c:v>
                </c:pt>
                <c:pt idx="8">
                  <c:v>-1.5508778333333335</c:v>
                </c:pt>
                <c:pt idx="9">
                  <c:v>-1.8358492666666668</c:v>
                </c:pt>
                <c:pt idx="10">
                  <c:v>-2.1308731333333331</c:v>
                </c:pt>
                <c:pt idx="11">
                  <c:v>-2.4321736333333335</c:v>
                </c:pt>
                <c:pt idx="12">
                  <c:v>-2.7378195000000001</c:v>
                </c:pt>
                <c:pt idx="13">
                  <c:v>-3.0439967999999999</c:v>
                </c:pt>
                <c:pt idx="14">
                  <c:v>-3.3457861666666666</c:v>
                </c:pt>
                <c:pt idx="15">
                  <c:v>-3.6437420666666669</c:v>
                </c:pt>
                <c:pt idx="16">
                  <c:v>-3.9312247333333334</c:v>
                </c:pt>
                <c:pt idx="17">
                  <c:v>-4.2075726666666666</c:v>
                </c:pt>
                <c:pt idx="18">
                  <c:v>-4.4724149666666664</c:v>
                </c:pt>
                <c:pt idx="19">
                  <c:v>-4.7268137999999995</c:v>
                </c:pt>
                <c:pt idx="20">
                  <c:v>-4.9707409666666669</c:v>
                </c:pt>
                <c:pt idx="21">
                  <c:v>-5.2091123333333336</c:v>
                </c:pt>
                <c:pt idx="22">
                  <c:v>-5.4387793666666679</c:v>
                </c:pt>
                <c:pt idx="23">
                  <c:v>-5.6555670333333339</c:v>
                </c:pt>
                <c:pt idx="24">
                  <c:v>-5.8623970666666665</c:v>
                </c:pt>
                <c:pt idx="25">
                  <c:v>-6.0551928000000004</c:v>
                </c:pt>
                <c:pt idx="26">
                  <c:v>-6.2511410666666665</c:v>
                </c:pt>
                <c:pt idx="27">
                  <c:v>-6.4373915666666663</c:v>
                </c:pt>
                <c:pt idx="28">
                  <c:v>-6.6207326000000002</c:v>
                </c:pt>
                <c:pt idx="29">
                  <c:v>-6.7993171999999999</c:v>
                </c:pt>
                <c:pt idx="30">
                  <c:v>-6.978651066666667</c:v>
                </c:pt>
                <c:pt idx="31">
                  <c:v>-7.1669753666666667</c:v>
                </c:pt>
                <c:pt idx="32">
                  <c:v>-7.3495666333333345</c:v>
                </c:pt>
                <c:pt idx="33">
                  <c:v>-7.5291861000000004</c:v>
                </c:pt>
                <c:pt idx="34">
                  <c:v>-7.6972023666666667</c:v>
                </c:pt>
                <c:pt idx="35">
                  <c:v>-7.8588290333333335</c:v>
                </c:pt>
                <c:pt idx="36">
                  <c:v>-8.016959833333333</c:v>
                </c:pt>
                <c:pt idx="37">
                  <c:v>-8.1662553333333339</c:v>
                </c:pt>
                <c:pt idx="38">
                  <c:v>-8.311365133333334</c:v>
                </c:pt>
                <c:pt idx="39">
                  <c:v>-8.4477246666666659</c:v>
                </c:pt>
                <c:pt idx="40">
                  <c:v>-8.5852918666666671</c:v>
                </c:pt>
                <c:pt idx="41">
                  <c:v>-8.7213741999999996</c:v>
                </c:pt>
                <c:pt idx="42">
                  <c:v>-8.8511785000000014</c:v>
                </c:pt>
                <c:pt idx="43">
                  <c:v>-8.9813229333333329</c:v>
                </c:pt>
                <c:pt idx="44">
                  <c:v>-9.1109615999999995</c:v>
                </c:pt>
                <c:pt idx="45">
                  <c:v>-9.244107566666667</c:v>
                </c:pt>
                <c:pt idx="46">
                  <c:v>-9.3691895666666678</c:v>
                </c:pt>
                <c:pt idx="47">
                  <c:v>-9.4946355666666662</c:v>
                </c:pt>
                <c:pt idx="48">
                  <c:v>-9.6224956333333314</c:v>
                </c:pt>
                <c:pt idx="49">
                  <c:v>-9.7516749666666662</c:v>
                </c:pt>
                <c:pt idx="50">
                  <c:v>-9.8760744666666671</c:v>
                </c:pt>
                <c:pt idx="51">
                  <c:v>-9.9973863999999981</c:v>
                </c:pt>
                <c:pt idx="52">
                  <c:v>-10.118996899999999</c:v>
                </c:pt>
                <c:pt idx="53">
                  <c:v>-10.238085333333332</c:v>
                </c:pt>
                <c:pt idx="54">
                  <c:v>-10.357781333333334</c:v>
                </c:pt>
                <c:pt idx="55">
                  <c:v>-10.474936999999999</c:v>
                </c:pt>
                <c:pt idx="56">
                  <c:v>-10.591122333333333</c:v>
                </c:pt>
                <c:pt idx="57">
                  <c:v>-10.701615666666667</c:v>
                </c:pt>
                <c:pt idx="58">
                  <c:v>-10.814274666666668</c:v>
                </c:pt>
                <c:pt idx="59">
                  <c:v>-10.922490666666667</c:v>
                </c:pt>
                <c:pt idx="60">
                  <c:v>-11.03542</c:v>
                </c:pt>
                <c:pt idx="61">
                  <c:v>-11.145626333333333</c:v>
                </c:pt>
                <c:pt idx="62">
                  <c:v>-11.250387333333334</c:v>
                </c:pt>
                <c:pt idx="63">
                  <c:v>-11.349386000000001</c:v>
                </c:pt>
                <c:pt idx="64">
                  <c:v>-11.443610333333334</c:v>
                </c:pt>
                <c:pt idx="65">
                  <c:v>-11.542514333333331</c:v>
                </c:pt>
                <c:pt idx="66">
                  <c:v>-11.636899333333332</c:v>
                </c:pt>
                <c:pt idx="67">
                  <c:v>-11.727991000000001</c:v>
                </c:pt>
                <c:pt idx="68">
                  <c:v>-11.811548999999999</c:v>
                </c:pt>
                <c:pt idx="69">
                  <c:v>-11.892370999999999</c:v>
                </c:pt>
                <c:pt idx="70">
                  <c:v>-11.962515666666667</c:v>
                </c:pt>
                <c:pt idx="71">
                  <c:v>-12.031345</c:v>
                </c:pt>
                <c:pt idx="72">
                  <c:v>-12.093972666666666</c:v>
                </c:pt>
                <c:pt idx="73">
                  <c:v>-12.162068666666665</c:v>
                </c:pt>
                <c:pt idx="74">
                  <c:v>-12.218617666666667</c:v>
                </c:pt>
                <c:pt idx="75">
                  <c:v>-12.274623</c:v>
                </c:pt>
                <c:pt idx="76">
                  <c:v>-12.318798333333334</c:v>
                </c:pt>
                <c:pt idx="77">
                  <c:v>-12.364898333333334</c:v>
                </c:pt>
                <c:pt idx="78">
                  <c:v>-12.402573333333335</c:v>
                </c:pt>
                <c:pt idx="79">
                  <c:v>-12.430492333333333</c:v>
                </c:pt>
                <c:pt idx="80">
                  <c:v>-12.451385999999999</c:v>
                </c:pt>
                <c:pt idx="81">
                  <c:v>-12.465361</c:v>
                </c:pt>
                <c:pt idx="82">
                  <c:v>-12.482659</c:v>
                </c:pt>
                <c:pt idx="83">
                  <c:v>-12.500608666666666</c:v>
                </c:pt>
                <c:pt idx="84">
                  <c:v>-12.517078666666668</c:v>
                </c:pt>
                <c:pt idx="85">
                  <c:v>-12.533104666666667</c:v>
                </c:pt>
                <c:pt idx="86">
                  <c:v>-12.548617666666667</c:v>
                </c:pt>
                <c:pt idx="87">
                  <c:v>-12.564942666666667</c:v>
                </c:pt>
                <c:pt idx="88">
                  <c:v>-12.581697333333333</c:v>
                </c:pt>
                <c:pt idx="89">
                  <c:v>-12.607010333333333</c:v>
                </c:pt>
                <c:pt idx="90">
                  <c:v>-12.631677333333334</c:v>
                </c:pt>
                <c:pt idx="91">
                  <c:v>-12.663040666666667</c:v>
                </c:pt>
                <c:pt idx="92">
                  <c:v>-12.699399999999999</c:v>
                </c:pt>
                <c:pt idx="93">
                  <c:v>-12.738552</c:v>
                </c:pt>
                <c:pt idx="94">
                  <c:v>-12.788001333333334</c:v>
                </c:pt>
                <c:pt idx="95">
                  <c:v>-12.836104333333333</c:v>
                </c:pt>
                <c:pt idx="96">
                  <c:v>-12.896001666666669</c:v>
                </c:pt>
                <c:pt idx="97">
                  <c:v>-12.954765999999999</c:v>
                </c:pt>
                <c:pt idx="98">
                  <c:v>-13.021957333333333</c:v>
                </c:pt>
                <c:pt idx="99">
                  <c:v>-13.100996666666667</c:v>
                </c:pt>
                <c:pt idx="100">
                  <c:v>-13.180292666666666</c:v>
                </c:pt>
                <c:pt idx="101">
                  <c:v>-13.266000666666665</c:v>
                </c:pt>
                <c:pt idx="102">
                  <c:v>-13.354814333333332</c:v>
                </c:pt>
                <c:pt idx="103">
                  <c:v>-13.454808666666665</c:v>
                </c:pt>
                <c:pt idx="104">
                  <c:v>-13.568927333333335</c:v>
                </c:pt>
                <c:pt idx="105">
                  <c:v>-13.686273333333332</c:v>
                </c:pt>
                <c:pt idx="106">
                  <c:v>-13.812913999999999</c:v>
                </c:pt>
                <c:pt idx="107">
                  <c:v>-13.934639333333331</c:v>
                </c:pt>
                <c:pt idx="108">
                  <c:v>-14.067461999999999</c:v>
                </c:pt>
                <c:pt idx="109">
                  <c:v>-14.215009999999999</c:v>
                </c:pt>
                <c:pt idx="110">
                  <c:v>-14.366416666666666</c:v>
                </c:pt>
                <c:pt idx="111">
                  <c:v>-14.525304666666665</c:v>
                </c:pt>
                <c:pt idx="112">
                  <c:v>-14.681400999999999</c:v>
                </c:pt>
                <c:pt idx="113">
                  <c:v>-14.839396000000001</c:v>
                </c:pt>
                <c:pt idx="114">
                  <c:v>-15.003939333333333</c:v>
                </c:pt>
                <c:pt idx="115">
                  <c:v>-15.170268666666667</c:v>
                </c:pt>
                <c:pt idx="116">
                  <c:v>-15.352058666666666</c:v>
                </c:pt>
                <c:pt idx="117">
                  <c:v>-15.523972666666666</c:v>
                </c:pt>
                <c:pt idx="118">
                  <c:v>-15.689597333333333</c:v>
                </c:pt>
                <c:pt idx="119">
                  <c:v>-15.846361</c:v>
                </c:pt>
                <c:pt idx="120">
                  <c:v>-16.001577999999999</c:v>
                </c:pt>
                <c:pt idx="121">
                  <c:v>-16.153262666666667</c:v>
                </c:pt>
                <c:pt idx="122">
                  <c:v>-16.286584666666666</c:v>
                </c:pt>
                <c:pt idx="123">
                  <c:v>-16.410912666666665</c:v>
                </c:pt>
                <c:pt idx="124">
                  <c:v>-16.528527</c:v>
                </c:pt>
                <c:pt idx="125">
                  <c:v>-16.636601000000002</c:v>
                </c:pt>
                <c:pt idx="126">
                  <c:v>-16.726707999999999</c:v>
                </c:pt>
                <c:pt idx="127">
                  <c:v>-16.791747333333333</c:v>
                </c:pt>
                <c:pt idx="128">
                  <c:v>-16.85492566666667</c:v>
                </c:pt>
                <c:pt idx="129">
                  <c:v>-16.895406000000001</c:v>
                </c:pt>
                <c:pt idx="130">
                  <c:v>-16.937164666666664</c:v>
                </c:pt>
                <c:pt idx="131">
                  <c:v>-16.960694333333333</c:v>
                </c:pt>
                <c:pt idx="132">
                  <c:v>-16.973809333333332</c:v>
                </c:pt>
                <c:pt idx="133">
                  <c:v>-16.960420333333332</c:v>
                </c:pt>
                <c:pt idx="134">
                  <c:v>-16.929123999999998</c:v>
                </c:pt>
                <c:pt idx="135">
                  <c:v>-16.891276333333334</c:v>
                </c:pt>
                <c:pt idx="136">
                  <c:v>-16.843722333333332</c:v>
                </c:pt>
                <c:pt idx="137">
                  <c:v>-16.775267666666664</c:v>
                </c:pt>
                <c:pt idx="138">
                  <c:v>-16.703240000000001</c:v>
                </c:pt>
                <c:pt idx="139">
                  <c:v>-16.619445666666664</c:v>
                </c:pt>
                <c:pt idx="140">
                  <c:v>-16.523710000000001</c:v>
                </c:pt>
                <c:pt idx="141">
                  <c:v>-16.404541333333334</c:v>
                </c:pt>
                <c:pt idx="142">
                  <c:v>-16.280137333333332</c:v>
                </c:pt>
                <c:pt idx="143">
                  <c:v>-16.150406</c:v>
                </c:pt>
                <c:pt idx="144">
                  <c:v>-16.020756000000002</c:v>
                </c:pt>
                <c:pt idx="145">
                  <c:v>-15.873032666666667</c:v>
                </c:pt>
                <c:pt idx="146">
                  <c:v>-15.710796999999999</c:v>
                </c:pt>
                <c:pt idx="147">
                  <c:v>-15.543820333333334</c:v>
                </c:pt>
                <c:pt idx="148">
                  <c:v>-15.385104666666669</c:v>
                </c:pt>
                <c:pt idx="149">
                  <c:v>-15.221774000000002</c:v>
                </c:pt>
                <c:pt idx="150">
                  <c:v>-15.054907</c:v>
                </c:pt>
                <c:pt idx="151">
                  <c:v>-14.890163000000001</c:v>
                </c:pt>
                <c:pt idx="152">
                  <c:v>-14.729986333333335</c:v>
                </c:pt>
                <c:pt idx="153">
                  <c:v>-14.584274000000001</c:v>
                </c:pt>
                <c:pt idx="154">
                  <c:v>-14.434018999999999</c:v>
                </c:pt>
                <c:pt idx="155">
                  <c:v>-14.304197</c:v>
                </c:pt>
                <c:pt idx="156">
                  <c:v>-14.172748333333333</c:v>
                </c:pt>
                <c:pt idx="157">
                  <c:v>-14.063565333333335</c:v>
                </c:pt>
                <c:pt idx="158">
                  <c:v>-13.963948666666667</c:v>
                </c:pt>
                <c:pt idx="159">
                  <c:v>-13.873859333333334</c:v>
                </c:pt>
                <c:pt idx="160">
                  <c:v>-13.792051666666666</c:v>
                </c:pt>
                <c:pt idx="161">
                  <c:v>-13.723529333333332</c:v>
                </c:pt>
                <c:pt idx="162">
                  <c:v>-13.676112333333334</c:v>
                </c:pt>
                <c:pt idx="163">
                  <c:v>-13.645146333333335</c:v>
                </c:pt>
                <c:pt idx="164">
                  <c:v>-13.626507333333331</c:v>
                </c:pt>
                <c:pt idx="165">
                  <c:v>-13.612983666666665</c:v>
                </c:pt>
                <c:pt idx="166">
                  <c:v>-13.614734333333333</c:v>
                </c:pt>
                <c:pt idx="167">
                  <c:v>-13.627302</c:v>
                </c:pt>
                <c:pt idx="168">
                  <c:v>-13.661930333333332</c:v>
                </c:pt>
                <c:pt idx="169">
                  <c:v>-13.705709333333333</c:v>
                </c:pt>
                <c:pt idx="170">
                  <c:v>-13.769935666666667</c:v>
                </c:pt>
                <c:pt idx="171">
                  <c:v>-13.840590333333333</c:v>
                </c:pt>
                <c:pt idx="172">
                  <c:v>-13.930505999999999</c:v>
                </c:pt>
                <c:pt idx="173">
                  <c:v>-14.031251666666668</c:v>
                </c:pt>
                <c:pt idx="174">
                  <c:v>-14.138567666666665</c:v>
                </c:pt>
                <c:pt idx="175">
                  <c:v>-14.255323666666667</c:v>
                </c:pt>
                <c:pt idx="176">
                  <c:v>-14.388605666666669</c:v>
                </c:pt>
                <c:pt idx="177">
                  <c:v>-14.541173666666666</c:v>
                </c:pt>
                <c:pt idx="178">
                  <c:v>-14.712125</c:v>
                </c:pt>
                <c:pt idx="179">
                  <c:v>-14.895281333333331</c:v>
                </c:pt>
                <c:pt idx="180">
                  <c:v>-15.095607999999999</c:v>
                </c:pt>
                <c:pt idx="181">
                  <c:v>-15.291954666666667</c:v>
                </c:pt>
                <c:pt idx="182">
                  <c:v>-15.487922333333335</c:v>
                </c:pt>
                <c:pt idx="183">
                  <c:v>-15.697623999999999</c:v>
                </c:pt>
                <c:pt idx="184">
                  <c:v>-15.934350666666667</c:v>
                </c:pt>
                <c:pt idx="185">
                  <c:v>-16.189398000000001</c:v>
                </c:pt>
                <c:pt idx="186">
                  <c:v>-16.437390666666669</c:v>
                </c:pt>
                <c:pt idx="187">
                  <c:v>-16.672001000000002</c:v>
                </c:pt>
                <c:pt idx="188">
                  <c:v>-16.914565333333332</c:v>
                </c:pt>
                <c:pt idx="189">
                  <c:v>-17.160852333333334</c:v>
                </c:pt>
                <c:pt idx="190">
                  <c:v>-17.416868666666666</c:v>
                </c:pt>
                <c:pt idx="191">
                  <c:v>-17.659751333333332</c:v>
                </c:pt>
                <c:pt idx="192">
                  <c:v>-17.870877333333329</c:v>
                </c:pt>
                <c:pt idx="193">
                  <c:v>-18.076775666666666</c:v>
                </c:pt>
                <c:pt idx="194">
                  <c:v>-18.260998666666666</c:v>
                </c:pt>
                <c:pt idx="195">
                  <c:v>-18.453371666666666</c:v>
                </c:pt>
                <c:pt idx="196">
                  <c:v>-18.621446333333335</c:v>
                </c:pt>
                <c:pt idx="197">
                  <c:v>-18.779914666666667</c:v>
                </c:pt>
                <c:pt idx="198">
                  <c:v>-18.914867333333333</c:v>
                </c:pt>
                <c:pt idx="199">
                  <c:v>-19.025199999999998</c:v>
                </c:pt>
                <c:pt idx="200">
                  <c:v>-19.131641333333334</c:v>
                </c:pt>
                <c:pt idx="201">
                  <c:v>-19.223546333333335</c:v>
                </c:pt>
                <c:pt idx="202">
                  <c:v>-19.309894</c:v>
                </c:pt>
                <c:pt idx="203">
                  <c:v>-19.398874333333335</c:v>
                </c:pt>
                <c:pt idx="204">
                  <c:v>-19.486618</c:v>
                </c:pt>
                <c:pt idx="205">
                  <c:v>-19.566855666666669</c:v>
                </c:pt>
                <c:pt idx="206">
                  <c:v>-19.651757</c:v>
                </c:pt>
                <c:pt idx="207">
                  <c:v>-19.721570333333336</c:v>
                </c:pt>
                <c:pt idx="208">
                  <c:v>-19.760166000000002</c:v>
                </c:pt>
                <c:pt idx="209">
                  <c:v>-19.783461666666668</c:v>
                </c:pt>
                <c:pt idx="210">
                  <c:v>-19.832190666666666</c:v>
                </c:pt>
                <c:pt idx="211">
                  <c:v>-19.908370333333334</c:v>
                </c:pt>
                <c:pt idx="212">
                  <c:v>-19.975883</c:v>
                </c:pt>
                <c:pt idx="213">
                  <c:v>-20.033219333333335</c:v>
                </c:pt>
                <c:pt idx="214">
                  <c:v>-20.111930999999998</c:v>
                </c:pt>
                <c:pt idx="215">
                  <c:v>-20.212145666666668</c:v>
                </c:pt>
                <c:pt idx="216">
                  <c:v>-20.319165666666667</c:v>
                </c:pt>
                <c:pt idx="217">
                  <c:v>-20.409294333333335</c:v>
                </c:pt>
                <c:pt idx="218">
                  <c:v>-20.545006333333333</c:v>
                </c:pt>
                <c:pt idx="219">
                  <c:v>-20.734770333333334</c:v>
                </c:pt>
                <c:pt idx="220">
                  <c:v>-20.928727333333331</c:v>
                </c:pt>
                <c:pt idx="221">
                  <c:v>-21.127992666666668</c:v>
                </c:pt>
                <c:pt idx="222">
                  <c:v>-21.356452999999998</c:v>
                </c:pt>
                <c:pt idx="223">
                  <c:v>-21.623103</c:v>
                </c:pt>
                <c:pt idx="224">
                  <c:v>-21.904257666666666</c:v>
                </c:pt>
                <c:pt idx="225">
                  <c:v>-22.244411666666668</c:v>
                </c:pt>
                <c:pt idx="226">
                  <c:v>-22.595232666666664</c:v>
                </c:pt>
                <c:pt idx="227">
                  <c:v>-23.001639000000001</c:v>
                </c:pt>
                <c:pt idx="228">
                  <c:v>-23.401040333333338</c:v>
                </c:pt>
                <c:pt idx="229">
                  <c:v>-23.874401000000002</c:v>
                </c:pt>
                <c:pt idx="230">
                  <c:v>-24.35520166666667</c:v>
                </c:pt>
                <c:pt idx="231">
                  <c:v>-24.854547333333333</c:v>
                </c:pt>
                <c:pt idx="232">
                  <c:v>-25.392660666666668</c:v>
                </c:pt>
                <c:pt idx="233">
                  <c:v>-26.066283333333331</c:v>
                </c:pt>
                <c:pt idx="234">
                  <c:v>-26.757154333333336</c:v>
                </c:pt>
                <c:pt idx="235">
                  <c:v>-27.448448666666668</c:v>
                </c:pt>
                <c:pt idx="236">
                  <c:v>-28.117868333333334</c:v>
                </c:pt>
                <c:pt idx="237">
                  <c:v>-28.883574666666664</c:v>
                </c:pt>
                <c:pt idx="238">
                  <c:v>-29.761066999999997</c:v>
                </c:pt>
                <c:pt idx="239">
                  <c:v>-30.701759999999997</c:v>
                </c:pt>
                <c:pt idx="240">
                  <c:v>-31.585502000000002</c:v>
                </c:pt>
                <c:pt idx="241">
                  <c:v>-32.50465466666666</c:v>
                </c:pt>
                <c:pt idx="242">
                  <c:v>-33.589706333333332</c:v>
                </c:pt>
                <c:pt idx="243">
                  <c:v>-34.705122666666668</c:v>
                </c:pt>
                <c:pt idx="244">
                  <c:v>-36.051197000000002</c:v>
                </c:pt>
                <c:pt idx="245">
                  <c:v>-37.337847333333336</c:v>
                </c:pt>
                <c:pt idx="246">
                  <c:v>-39.208310333333337</c:v>
                </c:pt>
                <c:pt idx="247">
                  <c:v>-40.788191333333337</c:v>
                </c:pt>
                <c:pt idx="248">
                  <c:v>-42.218063333333333</c:v>
                </c:pt>
                <c:pt idx="249">
                  <c:v>-43.187105666666668</c:v>
                </c:pt>
                <c:pt idx="250">
                  <c:v>-43.419281000000005</c:v>
                </c:pt>
                <c:pt idx="251">
                  <c:v>-43.381413666666667</c:v>
                </c:pt>
                <c:pt idx="252">
                  <c:v>-42.621108999999997</c:v>
                </c:pt>
                <c:pt idx="253">
                  <c:v>-41.198936333333336</c:v>
                </c:pt>
                <c:pt idx="254">
                  <c:v>-40.174636666666665</c:v>
                </c:pt>
                <c:pt idx="255">
                  <c:v>-38.890113666666672</c:v>
                </c:pt>
                <c:pt idx="256">
                  <c:v>-38.619319666666662</c:v>
                </c:pt>
                <c:pt idx="257">
                  <c:v>-37.855847666666669</c:v>
                </c:pt>
                <c:pt idx="258">
                  <c:v>-37.265463666666669</c:v>
                </c:pt>
                <c:pt idx="259">
                  <c:v>-36.655979333333335</c:v>
                </c:pt>
                <c:pt idx="260">
                  <c:v>-36.290606333333329</c:v>
                </c:pt>
                <c:pt idx="261">
                  <c:v>-36.128295999999999</c:v>
                </c:pt>
                <c:pt idx="262">
                  <c:v>-35.995132666666663</c:v>
                </c:pt>
                <c:pt idx="263">
                  <c:v>-35.845580000000005</c:v>
                </c:pt>
                <c:pt idx="264">
                  <c:v>-35.652189999999997</c:v>
                </c:pt>
                <c:pt idx="265">
                  <c:v>-35.488824333333334</c:v>
                </c:pt>
                <c:pt idx="266">
                  <c:v>-35.382922000000001</c:v>
                </c:pt>
                <c:pt idx="267">
                  <c:v>-35.296735333333338</c:v>
                </c:pt>
                <c:pt idx="268">
                  <c:v>-35.192928333333334</c:v>
                </c:pt>
                <c:pt idx="269">
                  <c:v>-35.080508999999999</c:v>
                </c:pt>
                <c:pt idx="270">
                  <c:v>-35.084234666666667</c:v>
                </c:pt>
                <c:pt idx="271">
                  <c:v>-35.135547666666668</c:v>
                </c:pt>
                <c:pt idx="272">
                  <c:v>-35.089436999999997</c:v>
                </c:pt>
                <c:pt idx="273">
                  <c:v>-35.062815333333333</c:v>
                </c:pt>
                <c:pt idx="274">
                  <c:v>-35.016708333333334</c:v>
                </c:pt>
                <c:pt idx="275">
                  <c:v>-34.945338</c:v>
                </c:pt>
                <c:pt idx="276">
                  <c:v>-35.03076433333333</c:v>
                </c:pt>
                <c:pt idx="277">
                  <c:v>-34.902098333333335</c:v>
                </c:pt>
                <c:pt idx="278">
                  <c:v>-34.608212666666667</c:v>
                </c:pt>
                <c:pt idx="279">
                  <c:v>-34.183661333333333</c:v>
                </c:pt>
                <c:pt idx="280">
                  <c:v>-33.836424666666666</c:v>
                </c:pt>
                <c:pt idx="281">
                  <c:v>-33.432900999999994</c:v>
                </c:pt>
                <c:pt idx="282">
                  <c:v>-33.159758333333336</c:v>
                </c:pt>
                <c:pt idx="283">
                  <c:v>-32.810527999999998</c:v>
                </c:pt>
                <c:pt idx="284">
                  <c:v>-32.502681666666668</c:v>
                </c:pt>
                <c:pt idx="285">
                  <c:v>-31.994815666666664</c:v>
                </c:pt>
                <c:pt idx="286">
                  <c:v>-31.775882999999997</c:v>
                </c:pt>
                <c:pt idx="287">
                  <c:v>-31.443755999999997</c:v>
                </c:pt>
                <c:pt idx="288">
                  <c:v>-31.323413333333331</c:v>
                </c:pt>
                <c:pt idx="289">
                  <c:v>-31.141563666666666</c:v>
                </c:pt>
                <c:pt idx="290">
                  <c:v>-31.095606</c:v>
                </c:pt>
                <c:pt idx="291">
                  <c:v>-31.12600066666667</c:v>
                </c:pt>
                <c:pt idx="292">
                  <c:v>-30.931965333333334</c:v>
                </c:pt>
                <c:pt idx="293">
                  <c:v>-30.847821333333332</c:v>
                </c:pt>
                <c:pt idx="294">
                  <c:v>-30.812488999999999</c:v>
                </c:pt>
                <c:pt idx="295">
                  <c:v>-30.923919666666666</c:v>
                </c:pt>
                <c:pt idx="296">
                  <c:v>-31.016283000000001</c:v>
                </c:pt>
                <c:pt idx="297">
                  <c:v>-31.019266000000002</c:v>
                </c:pt>
                <c:pt idx="298">
                  <c:v>-31.233048999999998</c:v>
                </c:pt>
                <c:pt idx="299">
                  <c:v>-31.405424333333332</c:v>
                </c:pt>
                <c:pt idx="300">
                  <c:v>-31.557414666666663</c:v>
                </c:pt>
                <c:pt idx="301">
                  <c:v>-31.680524000000002</c:v>
                </c:pt>
                <c:pt idx="302">
                  <c:v>-31.611194999999999</c:v>
                </c:pt>
                <c:pt idx="303">
                  <c:v>-31.753140666666667</c:v>
                </c:pt>
                <c:pt idx="304">
                  <c:v>-31.687432999999999</c:v>
                </c:pt>
                <c:pt idx="305">
                  <c:v>-31.893571666666663</c:v>
                </c:pt>
                <c:pt idx="306">
                  <c:v>-31.719820333333331</c:v>
                </c:pt>
                <c:pt idx="307">
                  <c:v>-31.667394333333334</c:v>
                </c:pt>
                <c:pt idx="308">
                  <c:v>-31.344630333333331</c:v>
                </c:pt>
                <c:pt idx="309">
                  <c:v>-31.111889999999999</c:v>
                </c:pt>
                <c:pt idx="310">
                  <c:v>-30.725713666666667</c:v>
                </c:pt>
                <c:pt idx="311">
                  <c:v>-30.363125333333333</c:v>
                </c:pt>
                <c:pt idx="312">
                  <c:v>-29.853509666666667</c:v>
                </c:pt>
                <c:pt idx="313">
                  <c:v>-29.45241466666667</c:v>
                </c:pt>
                <c:pt idx="314">
                  <c:v>-28.877611666666667</c:v>
                </c:pt>
                <c:pt idx="315">
                  <c:v>-28.313542000000002</c:v>
                </c:pt>
                <c:pt idx="316">
                  <c:v>-27.704995333333333</c:v>
                </c:pt>
                <c:pt idx="317">
                  <c:v>-27.153311333333335</c:v>
                </c:pt>
                <c:pt idx="318">
                  <c:v>-26.680064999999999</c:v>
                </c:pt>
                <c:pt idx="319">
                  <c:v>-26.104641999999998</c:v>
                </c:pt>
                <c:pt idx="320">
                  <c:v>-25.489074333333335</c:v>
                </c:pt>
                <c:pt idx="321">
                  <c:v>-24.881048666666668</c:v>
                </c:pt>
                <c:pt idx="322">
                  <c:v>-24.346504333333332</c:v>
                </c:pt>
                <c:pt idx="323">
                  <c:v>-23.928979000000002</c:v>
                </c:pt>
                <c:pt idx="324">
                  <c:v>-23.511181000000004</c:v>
                </c:pt>
                <c:pt idx="325">
                  <c:v>-23.060762333333333</c:v>
                </c:pt>
                <c:pt idx="326">
                  <c:v>-22.727698333333333</c:v>
                </c:pt>
                <c:pt idx="327">
                  <c:v>-22.235446</c:v>
                </c:pt>
                <c:pt idx="328">
                  <c:v>-21.854151000000002</c:v>
                </c:pt>
                <c:pt idx="329">
                  <c:v>-21.44306933333333</c:v>
                </c:pt>
                <c:pt idx="330">
                  <c:v>-21.102057666666667</c:v>
                </c:pt>
                <c:pt idx="331">
                  <c:v>-20.712954999999997</c:v>
                </c:pt>
                <c:pt idx="332">
                  <c:v>-20.355363999999998</c:v>
                </c:pt>
                <c:pt idx="333">
                  <c:v>-20.015991333333336</c:v>
                </c:pt>
                <c:pt idx="334">
                  <c:v>-19.641017333333334</c:v>
                </c:pt>
                <c:pt idx="335">
                  <c:v>-19.263550333333331</c:v>
                </c:pt>
                <c:pt idx="336">
                  <c:v>-18.878475333333334</c:v>
                </c:pt>
                <c:pt idx="337">
                  <c:v>-18.610119000000001</c:v>
                </c:pt>
                <c:pt idx="338">
                  <c:v>-18.260003000000001</c:v>
                </c:pt>
                <c:pt idx="339">
                  <c:v>-17.915840333333332</c:v>
                </c:pt>
                <c:pt idx="340">
                  <c:v>-17.532713000000001</c:v>
                </c:pt>
                <c:pt idx="341">
                  <c:v>-17.215327000000002</c:v>
                </c:pt>
                <c:pt idx="342">
                  <c:v>-16.859210333333333</c:v>
                </c:pt>
                <c:pt idx="343">
                  <c:v>-16.461488333333332</c:v>
                </c:pt>
                <c:pt idx="344">
                  <c:v>-16.109810333333332</c:v>
                </c:pt>
                <c:pt idx="345">
                  <c:v>-15.761183666666666</c:v>
                </c:pt>
                <c:pt idx="346">
                  <c:v>-15.439062999999999</c:v>
                </c:pt>
                <c:pt idx="347">
                  <c:v>-15.113362666666667</c:v>
                </c:pt>
                <c:pt idx="348">
                  <c:v>-14.794907333333335</c:v>
                </c:pt>
                <c:pt idx="349">
                  <c:v>-14.455419333333333</c:v>
                </c:pt>
                <c:pt idx="350">
                  <c:v>-14.125675666666666</c:v>
                </c:pt>
                <c:pt idx="351">
                  <c:v>-13.819991666666667</c:v>
                </c:pt>
                <c:pt idx="352">
                  <c:v>-13.545935999999999</c:v>
                </c:pt>
                <c:pt idx="353">
                  <c:v>-13.23939</c:v>
                </c:pt>
                <c:pt idx="354">
                  <c:v>-12.950322666666667</c:v>
                </c:pt>
                <c:pt idx="355">
                  <c:v>-12.640703</c:v>
                </c:pt>
                <c:pt idx="356">
                  <c:v>-12.345367000000001</c:v>
                </c:pt>
                <c:pt idx="357">
                  <c:v>-12.071054666666667</c:v>
                </c:pt>
                <c:pt idx="358">
                  <c:v>-11.759588666666668</c:v>
                </c:pt>
                <c:pt idx="359">
                  <c:v>-11.461196999999999</c:v>
                </c:pt>
                <c:pt idx="360">
                  <c:v>-11.133547999999999</c:v>
                </c:pt>
                <c:pt idx="361">
                  <c:v>-10.841127333333333</c:v>
                </c:pt>
                <c:pt idx="362">
                  <c:v>-10.531996999999999</c:v>
                </c:pt>
                <c:pt idx="363">
                  <c:v>-10.266120333333333</c:v>
                </c:pt>
                <c:pt idx="364">
                  <c:v>-9.9970310999999992</c:v>
                </c:pt>
                <c:pt idx="365">
                  <c:v>-9.7326870999999997</c:v>
                </c:pt>
                <c:pt idx="366">
                  <c:v>-9.4442453666666655</c:v>
                </c:pt>
                <c:pt idx="367">
                  <c:v>-9.1732228666666682</c:v>
                </c:pt>
                <c:pt idx="368">
                  <c:v>-8.8960120000000007</c:v>
                </c:pt>
                <c:pt idx="369">
                  <c:v>-8.6376676666666654</c:v>
                </c:pt>
                <c:pt idx="370">
                  <c:v>-8.3775606333333332</c:v>
                </c:pt>
                <c:pt idx="371">
                  <c:v>-8.1418315666666654</c:v>
                </c:pt>
                <c:pt idx="372">
                  <c:v>-7.9241138999999992</c:v>
                </c:pt>
                <c:pt idx="373">
                  <c:v>-7.7070007333333335</c:v>
                </c:pt>
                <c:pt idx="374">
                  <c:v>-7.4949027666666668</c:v>
                </c:pt>
                <c:pt idx="375">
                  <c:v>-7.3015147999999996</c:v>
                </c:pt>
                <c:pt idx="376">
                  <c:v>-7.1240349000000007</c:v>
                </c:pt>
                <c:pt idx="377">
                  <c:v>-6.9558774999999997</c:v>
                </c:pt>
                <c:pt idx="378">
                  <c:v>-6.7807107333333327</c:v>
                </c:pt>
                <c:pt idx="379">
                  <c:v>-6.6426142333333331</c:v>
                </c:pt>
                <c:pt idx="380">
                  <c:v>-6.5253617000000004</c:v>
                </c:pt>
                <c:pt idx="381">
                  <c:v>-6.4184015666666667</c:v>
                </c:pt>
                <c:pt idx="382">
                  <c:v>-6.2905483333333336</c:v>
                </c:pt>
                <c:pt idx="383">
                  <c:v>-6.1861936333333327</c:v>
                </c:pt>
                <c:pt idx="384">
                  <c:v>-6.0917993999999993</c:v>
                </c:pt>
                <c:pt idx="385">
                  <c:v>-6.0228368333333338</c:v>
                </c:pt>
                <c:pt idx="386">
                  <c:v>-5.9409868000000001</c:v>
                </c:pt>
                <c:pt idx="387">
                  <c:v>-5.8674697999999994</c:v>
                </c:pt>
                <c:pt idx="388">
                  <c:v>-5.8073916333333342</c:v>
                </c:pt>
                <c:pt idx="389">
                  <c:v>-5.7472469000000004</c:v>
                </c:pt>
                <c:pt idx="390">
                  <c:v>-5.6888586666666656</c:v>
                </c:pt>
                <c:pt idx="391">
                  <c:v>-5.6385825666666669</c:v>
                </c:pt>
                <c:pt idx="392">
                  <c:v>-5.6033936999999989</c:v>
                </c:pt>
                <c:pt idx="393">
                  <c:v>-5.5593600333333333</c:v>
                </c:pt>
                <c:pt idx="394">
                  <c:v>-5.5342937999999995</c:v>
                </c:pt>
                <c:pt idx="395">
                  <c:v>-5.489974966666666</c:v>
                </c:pt>
                <c:pt idx="396">
                  <c:v>-5.4776291666666665</c:v>
                </c:pt>
                <c:pt idx="397">
                  <c:v>-5.4457665999999998</c:v>
                </c:pt>
                <c:pt idx="398">
                  <c:v>-5.4225602333333329</c:v>
                </c:pt>
                <c:pt idx="399">
                  <c:v>-5.3920095999999988</c:v>
                </c:pt>
                <c:pt idx="400">
                  <c:v>-5.3764435666666666</c:v>
                </c:pt>
                <c:pt idx="401">
                  <c:v>-5.3502057333333335</c:v>
                </c:pt>
                <c:pt idx="402">
                  <c:v>-5.3150407333333334</c:v>
                </c:pt>
                <c:pt idx="403">
                  <c:v>-5.2847264333333337</c:v>
                </c:pt>
                <c:pt idx="404">
                  <c:v>-5.2667267999999998</c:v>
                </c:pt>
                <c:pt idx="405">
                  <c:v>-5.2286229000000004</c:v>
                </c:pt>
                <c:pt idx="406">
                  <c:v>-5.1972762666666661</c:v>
                </c:pt>
                <c:pt idx="407">
                  <c:v>-5.1526894333333333</c:v>
                </c:pt>
                <c:pt idx="408">
                  <c:v>-5.1274714333333336</c:v>
                </c:pt>
                <c:pt idx="409">
                  <c:v>-5.0670172333333339</c:v>
                </c:pt>
                <c:pt idx="410">
                  <c:v>-5.0019145000000007</c:v>
                </c:pt>
                <c:pt idx="411">
                  <c:v>-4.9428964999999998</c:v>
                </c:pt>
                <c:pt idx="412">
                  <c:v>-4.8741497666666662</c:v>
                </c:pt>
                <c:pt idx="413">
                  <c:v>-4.8061003333333332</c:v>
                </c:pt>
                <c:pt idx="414">
                  <c:v>-4.7174232666666667</c:v>
                </c:pt>
                <c:pt idx="415">
                  <c:v>-4.6265068000000005</c:v>
                </c:pt>
                <c:pt idx="416">
                  <c:v>-4.5296198666666667</c:v>
                </c:pt>
                <c:pt idx="417">
                  <c:v>-4.4336563666666668</c:v>
                </c:pt>
                <c:pt idx="418">
                  <c:v>-4.3260569333333336</c:v>
                </c:pt>
                <c:pt idx="419">
                  <c:v>-4.2138452333333332</c:v>
                </c:pt>
                <c:pt idx="420">
                  <c:v>-4.1019328333333336</c:v>
                </c:pt>
                <c:pt idx="421">
                  <c:v>-3.9768549666666666</c:v>
                </c:pt>
                <c:pt idx="422">
                  <c:v>-3.8757575333333332</c:v>
                </c:pt>
                <c:pt idx="423">
                  <c:v>-3.7661463333333334</c:v>
                </c:pt>
                <c:pt idx="424">
                  <c:v>-3.6704857999999998</c:v>
                </c:pt>
                <c:pt idx="425">
                  <c:v>-3.5611182666666665</c:v>
                </c:pt>
                <c:pt idx="426">
                  <c:v>-3.4534758666666665</c:v>
                </c:pt>
                <c:pt idx="427">
                  <c:v>-3.3609090666666663</c:v>
                </c:pt>
                <c:pt idx="428">
                  <c:v>-3.272407766666666</c:v>
                </c:pt>
                <c:pt idx="429">
                  <c:v>-3.1952707</c:v>
                </c:pt>
                <c:pt idx="430">
                  <c:v>-3.1337266000000006</c:v>
                </c:pt>
                <c:pt idx="431">
                  <c:v>-3.0747006999999997</c:v>
                </c:pt>
                <c:pt idx="432">
                  <c:v>-3.0235213666666669</c:v>
                </c:pt>
                <c:pt idx="433">
                  <c:v>-2.9667992666666669</c:v>
                </c:pt>
                <c:pt idx="434">
                  <c:v>-2.9478946333333327</c:v>
                </c:pt>
                <c:pt idx="435">
                  <c:v>-2.9241117333333335</c:v>
                </c:pt>
                <c:pt idx="436">
                  <c:v>-2.9091814</c:v>
                </c:pt>
                <c:pt idx="437">
                  <c:v>-2.8867863666666662</c:v>
                </c:pt>
                <c:pt idx="438">
                  <c:v>-2.8801906000000002</c:v>
                </c:pt>
                <c:pt idx="439">
                  <c:v>-2.8929641999999998</c:v>
                </c:pt>
                <c:pt idx="440">
                  <c:v>-2.9312679666666668</c:v>
                </c:pt>
                <c:pt idx="441">
                  <c:v>-2.9645163333333335</c:v>
                </c:pt>
                <c:pt idx="442">
                  <c:v>-3.0049915333333335</c:v>
                </c:pt>
                <c:pt idx="443">
                  <c:v>-3.0481427666666665</c:v>
                </c:pt>
                <c:pt idx="444">
                  <c:v>-3.1154445666666661</c:v>
                </c:pt>
                <c:pt idx="445">
                  <c:v>-3.1729144999999996</c:v>
                </c:pt>
                <c:pt idx="446">
                  <c:v>-3.2364755333333335</c:v>
                </c:pt>
                <c:pt idx="447">
                  <c:v>-3.3199536666666667</c:v>
                </c:pt>
                <c:pt idx="448">
                  <c:v>-3.4386666666666663</c:v>
                </c:pt>
                <c:pt idx="449">
                  <c:v>-3.541798033333333</c:v>
                </c:pt>
                <c:pt idx="450">
                  <c:v>-3.6499772999999998</c:v>
                </c:pt>
                <c:pt idx="451">
                  <c:v>-3.7402764333333334</c:v>
                </c:pt>
                <c:pt idx="452">
                  <c:v>-3.8619793333333328</c:v>
                </c:pt>
                <c:pt idx="453">
                  <c:v>-3.9849794000000003</c:v>
                </c:pt>
                <c:pt idx="454">
                  <c:v>-4.1259774999999994</c:v>
                </c:pt>
                <c:pt idx="455">
                  <c:v>-4.2630299000000003</c:v>
                </c:pt>
                <c:pt idx="456">
                  <c:v>-4.4045241666666657</c:v>
                </c:pt>
                <c:pt idx="457">
                  <c:v>-4.5488828000000003</c:v>
                </c:pt>
                <c:pt idx="458">
                  <c:v>-4.6960297999999989</c:v>
                </c:pt>
                <c:pt idx="459">
                  <c:v>-4.8505576333333336</c:v>
                </c:pt>
                <c:pt idx="460">
                  <c:v>-5.0361477666666667</c:v>
                </c:pt>
                <c:pt idx="461">
                  <c:v>-5.2117921666666662</c:v>
                </c:pt>
                <c:pt idx="462">
                  <c:v>-5.4184813666666658</c:v>
                </c:pt>
                <c:pt idx="463">
                  <c:v>-5.6496715666666661</c:v>
                </c:pt>
                <c:pt idx="464">
                  <c:v>-5.847678666666666</c:v>
                </c:pt>
                <c:pt idx="465">
                  <c:v>-6.0732221666666666</c:v>
                </c:pt>
                <c:pt idx="466">
                  <c:v>-6.2612880000000004</c:v>
                </c:pt>
                <c:pt idx="467">
                  <c:v>-6.5042437</c:v>
                </c:pt>
                <c:pt idx="468">
                  <c:v>-6.7693664333333343</c:v>
                </c:pt>
                <c:pt idx="469">
                  <c:v>-7.0192898333333344</c:v>
                </c:pt>
                <c:pt idx="470">
                  <c:v>-7.2762713666666663</c:v>
                </c:pt>
                <c:pt idx="471">
                  <c:v>-7.4808208333333326</c:v>
                </c:pt>
                <c:pt idx="472">
                  <c:v>-7.7329090666666671</c:v>
                </c:pt>
                <c:pt idx="473">
                  <c:v>-7.9658788333333321</c:v>
                </c:pt>
                <c:pt idx="474">
                  <c:v>-8.2266728333333337</c:v>
                </c:pt>
                <c:pt idx="475">
                  <c:v>-8.4890400666666661</c:v>
                </c:pt>
                <c:pt idx="476">
                  <c:v>-8.7643540666666659</c:v>
                </c:pt>
                <c:pt idx="477">
                  <c:v>-9.0434119000000006</c:v>
                </c:pt>
                <c:pt idx="478">
                  <c:v>-9.3280261333333332</c:v>
                </c:pt>
                <c:pt idx="479">
                  <c:v>-9.6387485000000002</c:v>
                </c:pt>
                <c:pt idx="480">
                  <c:v>-9.9430633999999998</c:v>
                </c:pt>
                <c:pt idx="481">
                  <c:v>-10.290105266666666</c:v>
                </c:pt>
                <c:pt idx="482">
                  <c:v>-10.588364666666665</c:v>
                </c:pt>
                <c:pt idx="483">
                  <c:v>-10.966261000000001</c:v>
                </c:pt>
                <c:pt idx="484">
                  <c:v>-11.319042333333334</c:v>
                </c:pt>
                <c:pt idx="485">
                  <c:v>-11.713800666666666</c:v>
                </c:pt>
                <c:pt idx="486">
                  <c:v>-12.138369333333332</c:v>
                </c:pt>
                <c:pt idx="487">
                  <c:v>-12.560254666666665</c:v>
                </c:pt>
                <c:pt idx="488">
                  <c:v>-13.080168333333333</c:v>
                </c:pt>
                <c:pt idx="489">
                  <c:v>-13.498558333333335</c:v>
                </c:pt>
                <c:pt idx="490">
                  <c:v>-13.893343000000002</c:v>
                </c:pt>
                <c:pt idx="491">
                  <c:v>-14.160632</c:v>
                </c:pt>
                <c:pt idx="492">
                  <c:v>-14.351373000000001</c:v>
                </c:pt>
                <c:pt idx="493">
                  <c:v>-14.378092666666667</c:v>
                </c:pt>
                <c:pt idx="494">
                  <c:v>-14.399694333333334</c:v>
                </c:pt>
                <c:pt idx="495">
                  <c:v>-14.184115333333333</c:v>
                </c:pt>
                <c:pt idx="496">
                  <c:v>-13.871420000000001</c:v>
                </c:pt>
                <c:pt idx="497">
                  <c:v>-13.430317000000001</c:v>
                </c:pt>
                <c:pt idx="498">
                  <c:v>-13.013885333333334</c:v>
                </c:pt>
                <c:pt idx="499">
                  <c:v>-12.602397666666668</c:v>
                </c:pt>
                <c:pt idx="500">
                  <c:v>-12.061406666666668</c:v>
                </c:pt>
                <c:pt idx="501">
                  <c:v>-11.548317333333335</c:v>
                </c:pt>
                <c:pt idx="502">
                  <c:v>-10.978657</c:v>
                </c:pt>
                <c:pt idx="503">
                  <c:v>-10.506892666666667</c:v>
                </c:pt>
                <c:pt idx="504">
                  <c:v>-10.015890300000001</c:v>
                </c:pt>
                <c:pt idx="505">
                  <c:v>-9.617243733333332</c:v>
                </c:pt>
                <c:pt idx="506">
                  <c:v>-9.1953840333333332</c:v>
                </c:pt>
                <c:pt idx="507">
                  <c:v>-8.8305784999999997</c:v>
                </c:pt>
                <c:pt idx="508">
                  <c:v>-8.4789663999999991</c:v>
                </c:pt>
                <c:pt idx="509">
                  <c:v>-8.1714123000000001</c:v>
                </c:pt>
                <c:pt idx="510">
                  <c:v>-7.8672415333333321</c:v>
                </c:pt>
                <c:pt idx="511">
                  <c:v>-7.5754477000000007</c:v>
                </c:pt>
                <c:pt idx="512">
                  <c:v>-7.2968117333333327</c:v>
                </c:pt>
                <c:pt idx="513">
                  <c:v>-7.0648495333333337</c:v>
                </c:pt>
                <c:pt idx="514">
                  <c:v>-6.8461483333333346</c:v>
                </c:pt>
                <c:pt idx="515">
                  <c:v>-6.6436964666666674</c:v>
                </c:pt>
                <c:pt idx="516">
                  <c:v>-6.4656111333333337</c:v>
                </c:pt>
                <c:pt idx="517">
                  <c:v>-6.309164533333333</c:v>
                </c:pt>
                <c:pt idx="518">
                  <c:v>-6.1811699999999989</c:v>
                </c:pt>
                <c:pt idx="519">
                  <c:v>-6.0502147666666666</c:v>
                </c:pt>
                <c:pt idx="520">
                  <c:v>-5.9366133999999997</c:v>
                </c:pt>
                <c:pt idx="521">
                  <c:v>-5.8270957999999995</c:v>
                </c:pt>
                <c:pt idx="522">
                  <c:v>-5.7514931333333337</c:v>
                </c:pt>
                <c:pt idx="523">
                  <c:v>-5.7118261666666656</c:v>
                </c:pt>
                <c:pt idx="524">
                  <c:v>-5.6662286333333327</c:v>
                </c:pt>
                <c:pt idx="525">
                  <c:v>-5.6459436666666676</c:v>
                </c:pt>
                <c:pt idx="526">
                  <c:v>-5.6682480333333336</c:v>
                </c:pt>
                <c:pt idx="527">
                  <c:v>-5.7221520999999997</c:v>
                </c:pt>
                <c:pt idx="528">
                  <c:v>-5.7154611000000015</c:v>
                </c:pt>
                <c:pt idx="529">
                  <c:v>-5.5953124333333335</c:v>
                </c:pt>
                <c:pt idx="530">
                  <c:v>-5.4490823666666666</c:v>
                </c:pt>
                <c:pt idx="531">
                  <c:v>-5.3893066999999988</c:v>
                </c:pt>
                <c:pt idx="532">
                  <c:v>-5.3942014333333335</c:v>
                </c:pt>
                <c:pt idx="533">
                  <c:v>-5.4380925333333323</c:v>
                </c:pt>
                <c:pt idx="534">
                  <c:v>-5.4216246333333329</c:v>
                </c:pt>
                <c:pt idx="535">
                  <c:v>-5.4389700666666672</c:v>
                </c:pt>
                <c:pt idx="536">
                  <c:v>-5.4523142</c:v>
                </c:pt>
                <c:pt idx="537">
                  <c:v>-5.502851633333333</c:v>
                </c:pt>
                <c:pt idx="538">
                  <c:v>-5.6340055333333332</c:v>
                </c:pt>
                <c:pt idx="539">
                  <c:v>-5.8515752000000001</c:v>
                </c:pt>
                <c:pt idx="540">
                  <c:v>-5.9486222333333325</c:v>
                </c:pt>
                <c:pt idx="541">
                  <c:v>-5.8892008666666671</c:v>
                </c:pt>
                <c:pt idx="542">
                  <c:v>-5.7067411999999997</c:v>
                </c:pt>
                <c:pt idx="543">
                  <c:v>-5.5969612</c:v>
                </c:pt>
                <c:pt idx="544">
                  <c:v>-5.5319161666666661</c:v>
                </c:pt>
                <c:pt idx="545">
                  <c:v>-5.4880999000000008</c:v>
                </c:pt>
                <c:pt idx="546">
                  <c:v>-5.4481282333333327</c:v>
                </c:pt>
                <c:pt idx="547">
                  <c:v>-5.4231571999999995</c:v>
                </c:pt>
                <c:pt idx="548">
                  <c:v>-5.3858351666666664</c:v>
                </c:pt>
                <c:pt idx="549">
                  <c:v>-5.3453838000000005</c:v>
                </c:pt>
                <c:pt idx="550">
                  <c:v>-5.2915999333333339</c:v>
                </c:pt>
                <c:pt idx="551">
                  <c:v>-5.2535971333333329</c:v>
                </c:pt>
                <c:pt idx="552">
                  <c:v>-5.2015571666666665</c:v>
                </c:pt>
                <c:pt idx="553">
                  <c:v>-5.1437819666666664</c:v>
                </c:pt>
                <c:pt idx="554">
                  <c:v>-5.0701752999999998</c:v>
                </c:pt>
                <c:pt idx="555">
                  <c:v>-5.0000263666666669</c:v>
                </c:pt>
                <c:pt idx="556">
                  <c:v>-4.9352606000000003</c:v>
                </c:pt>
                <c:pt idx="557">
                  <c:v>-4.8595091333333338</c:v>
                </c:pt>
                <c:pt idx="558">
                  <c:v>-4.789671900000001</c:v>
                </c:pt>
                <c:pt idx="559">
                  <c:v>-4.7048244666666674</c:v>
                </c:pt>
                <c:pt idx="560">
                  <c:v>-4.6400994000000004</c:v>
                </c:pt>
                <c:pt idx="561">
                  <c:v>-4.5808247</c:v>
                </c:pt>
                <c:pt idx="562">
                  <c:v>-4.5554516999999999</c:v>
                </c:pt>
                <c:pt idx="563">
                  <c:v>-4.4775202999999992</c:v>
                </c:pt>
                <c:pt idx="564">
                  <c:v>-4.4184494000000001</c:v>
                </c:pt>
                <c:pt idx="565">
                  <c:v>-4.3547891000000005</c:v>
                </c:pt>
                <c:pt idx="566">
                  <c:v>-4.3498479333333337</c:v>
                </c:pt>
                <c:pt idx="567">
                  <c:v>-4.273284733333333</c:v>
                </c:pt>
                <c:pt idx="568">
                  <c:v>-4.1862629</c:v>
                </c:pt>
                <c:pt idx="569">
                  <c:v>-4.1304666000000001</c:v>
                </c:pt>
                <c:pt idx="570">
                  <c:v>-4.1205793999999996</c:v>
                </c:pt>
                <c:pt idx="571">
                  <c:v>-4.1237168333333338</c:v>
                </c:pt>
                <c:pt idx="572">
                  <c:v>-4.0564695333333338</c:v>
                </c:pt>
                <c:pt idx="573">
                  <c:v>-4.0099492999999997</c:v>
                </c:pt>
                <c:pt idx="574">
                  <c:v>-3.9948531000000003</c:v>
                </c:pt>
                <c:pt idx="575">
                  <c:v>-4.0581515666666661</c:v>
                </c:pt>
                <c:pt idx="576">
                  <c:v>-4.0833787999999993</c:v>
                </c:pt>
                <c:pt idx="577">
                  <c:v>-4.0130252999999998</c:v>
                </c:pt>
                <c:pt idx="578">
                  <c:v>-3.9003419333333333</c:v>
                </c:pt>
                <c:pt idx="579">
                  <c:v>-3.8505888000000001</c:v>
                </c:pt>
                <c:pt idx="580">
                  <c:v>-3.8542322333333332</c:v>
                </c:pt>
                <c:pt idx="581">
                  <c:v>-3.8887605666666665</c:v>
                </c:pt>
                <c:pt idx="582">
                  <c:v>-3.9188672666666666</c:v>
                </c:pt>
                <c:pt idx="583">
                  <c:v>-3.9391204666666666</c:v>
                </c:pt>
                <c:pt idx="584">
                  <c:v>-3.9653881333333332</c:v>
                </c:pt>
                <c:pt idx="585">
                  <c:v>-3.9908686666666671</c:v>
                </c:pt>
                <c:pt idx="586">
                  <c:v>-4.0555647333333331</c:v>
                </c:pt>
                <c:pt idx="587">
                  <c:v>-4.1215650333333329</c:v>
                </c:pt>
                <c:pt idx="588">
                  <c:v>-4.198780066666667</c:v>
                </c:pt>
                <c:pt idx="589">
                  <c:v>-4.2269511333333334</c:v>
                </c:pt>
                <c:pt idx="590">
                  <c:v>-4.2764417666666672</c:v>
                </c:pt>
                <c:pt idx="591">
                  <c:v>-4.315183666666667</c:v>
                </c:pt>
                <c:pt idx="592">
                  <c:v>-4.3717101666666665</c:v>
                </c:pt>
                <c:pt idx="593">
                  <c:v>-4.4192991333333334</c:v>
                </c:pt>
                <c:pt idx="594">
                  <c:v>-4.4486039666666661</c:v>
                </c:pt>
                <c:pt idx="595">
                  <c:v>-4.5407409666666672</c:v>
                </c:pt>
                <c:pt idx="596">
                  <c:v>-4.5805680000000004</c:v>
                </c:pt>
                <c:pt idx="597">
                  <c:v>-4.6341199666666668</c:v>
                </c:pt>
                <c:pt idx="598">
                  <c:v>-4.682475066666667</c:v>
                </c:pt>
                <c:pt idx="599">
                  <c:v>-4.7343516000000001</c:v>
                </c:pt>
                <c:pt idx="600">
                  <c:v>-4.8123030333333334</c:v>
                </c:pt>
                <c:pt idx="601">
                  <c:v>-4.8234868000000004</c:v>
                </c:pt>
                <c:pt idx="602">
                  <c:v>-4.8531390999999999</c:v>
                </c:pt>
                <c:pt idx="603">
                  <c:v>-4.8866266000000005</c:v>
                </c:pt>
                <c:pt idx="604">
                  <c:v>-4.946744933333334</c:v>
                </c:pt>
                <c:pt idx="605">
                  <c:v>-4.9971291333333339</c:v>
                </c:pt>
                <c:pt idx="606">
                  <c:v>-5.0048050999999996</c:v>
                </c:pt>
                <c:pt idx="607">
                  <c:v>-4.9899303333333336</c:v>
                </c:pt>
                <c:pt idx="608">
                  <c:v>-4.9718620000000007</c:v>
                </c:pt>
                <c:pt idx="609">
                  <c:v>-4.9469856999999999</c:v>
                </c:pt>
                <c:pt idx="610">
                  <c:v>-4.9375781666666665</c:v>
                </c:pt>
                <c:pt idx="611">
                  <c:v>-4.8909632000000007</c:v>
                </c:pt>
                <c:pt idx="612">
                  <c:v>-4.8408803666666662</c:v>
                </c:pt>
                <c:pt idx="613">
                  <c:v>-4.8208258666666666</c:v>
                </c:pt>
                <c:pt idx="614">
                  <c:v>-4.8064102999999996</c:v>
                </c:pt>
                <c:pt idx="615">
                  <c:v>-4.7848610666666671</c:v>
                </c:pt>
                <c:pt idx="616">
                  <c:v>-4.6773230000000003</c:v>
                </c:pt>
                <c:pt idx="617">
                  <c:v>-4.5815914333333332</c:v>
                </c:pt>
                <c:pt idx="618">
                  <c:v>-4.4880576000000003</c:v>
                </c:pt>
                <c:pt idx="619">
                  <c:v>-4.4477180000000001</c:v>
                </c:pt>
                <c:pt idx="620">
                  <c:v>-4.396790666666667</c:v>
                </c:pt>
                <c:pt idx="621">
                  <c:v>-4.4111763666666661</c:v>
                </c:pt>
                <c:pt idx="622">
                  <c:v>-4.4226134666666672</c:v>
                </c:pt>
                <c:pt idx="623">
                  <c:v>-4.3965086999999992</c:v>
                </c:pt>
                <c:pt idx="624">
                  <c:v>-4.2811616333333333</c:v>
                </c:pt>
                <c:pt idx="625">
                  <c:v>-4.1275445666666668</c:v>
                </c:pt>
                <c:pt idx="626">
                  <c:v>-4.0101094999999995</c:v>
                </c:pt>
                <c:pt idx="627">
                  <c:v>-3.9098055333333335</c:v>
                </c:pt>
                <c:pt idx="628">
                  <c:v>-3.872404466666667</c:v>
                </c:pt>
                <c:pt idx="629">
                  <c:v>-3.8125837333333337</c:v>
                </c:pt>
                <c:pt idx="630">
                  <c:v>-3.7827817333333336</c:v>
                </c:pt>
                <c:pt idx="631">
                  <c:v>-3.7150140333333339</c:v>
                </c:pt>
                <c:pt idx="632">
                  <c:v>-3.6738821666666666</c:v>
                </c:pt>
                <c:pt idx="633">
                  <c:v>-3.6302134333333331</c:v>
                </c:pt>
                <c:pt idx="634">
                  <c:v>-3.5772415333333334</c:v>
                </c:pt>
                <c:pt idx="635">
                  <c:v>-3.5991749</c:v>
                </c:pt>
                <c:pt idx="636">
                  <c:v>-3.5716004333333338</c:v>
                </c:pt>
                <c:pt idx="637">
                  <c:v>-3.5911902333333336</c:v>
                </c:pt>
                <c:pt idx="638">
                  <c:v>-3.5679709000000002</c:v>
                </c:pt>
                <c:pt idx="639">
                  <c:v>-3.5744440333333336</c:v>
                </c:pt>
                <c:pt idx="640">
                  <c:v>-3.5800925000000006</c:v>
                </c:pt>
                <c:pt idx="641">
                  <c:v>-3.5661387999999996</c:v>
                </c:pt>
                <c:pt idx="642">
                  <c:v>-3.581335133333333</c:v>
                </c:pt>
                <c:pt idx="643">
                  <c:v>-3.6130677666666666</c:v>
                </c:pt>
                <c:pt idx="644">
                  <c:v>-3.6366189333333332</c:v>
                </c:pt>
                <c:pt idx="645">
                  <c:v>-3.6709478</c:v>
                </c:pt>
                <c:pt idx="646">
                  <c:v>-3.6806117999999999</c:v>
                </c:pt>
                <c:pt idx="647">
                  <c:v>-3.7154245666666665</c:v>
                </c:pt>
                <c:pt idx="648">
                  <c:v>-3.7600518333333333</c:v>
                </c:pt>
                <c:pt idx="649">
                  <c:v>-3.802827366666667</c:v>
                </c:pt>
                <c:pt idx="650">
                  <c:v>-3.8436722000000003</c:v>
                </c:pt>
                <c:pt idx="651">
                  <c:v>-3.8866043666666665</c:v>
                </c:pt>
                <c:pt idx="652">
                  <c:v>-3.9409912999999999</c:v>
                </c:pt>
                <c:pt idx="653">
                  <c:v>-3.9683236999999996</c:v>
                </c:pt>
                <c:pt idx="654">
                  <c:v>-4.0068097333333332</c:v>
                </c:pt>
                <c:pt idx="655">
                  <c:v>-4.0408036333333337</c:v>
                </c:pt>
                <c:pt idx="656">
                  <c:v>-4.0970906000000005</c:v>
                </c:pt>
                <c:pt idx="657">
                  <c:v>-4.1493301666666662</c:v>
                </c:pt>
                <c:pt idx="658">
                  <c:v>-4.1626836666666671</c:v>
                </c:pt>
                <c:pt idx="659">
                  <c:v>-4.1902564333333334</c:v>
                </c:pt>
                <c:pt idx="660">
                  <c:v>-4.2364881666666667</c:v>
                </c:pt>
                <c:pt idx="661">
                  <c:v>-4.285905333333333</c:v>
                </c:pt>
                <c:pt idx="662">
                  <c:v>-4.3238167666666669</c:v>
                </c:pt>
                <c:pt idx="663">
                  <c:v>-4.3580183999999997</c:v>
                </c:pt>
                <c:pt idx="664">
                  <c:v>-4.3688089000000003</c:v>
                </c:pt>
                <c:pt idx="665">
                  <c:v>-4.4335274666666669</c:v>
                </c:pt>
                <c:pt idx="666">
                  <c:v>-4.3979391999999997</c:v>
                </c:pt>
                <c:pt idx="667">
                  <c:v>-4.4035398333333333</c:v>
                </c:pt>
                <c:pt idx="668">
                  <c:v>-4.404138566666667</c:v>
                </c:pt>
                <c:pt idx="669">
                  <c:v>-4.5034235333333337</c:v>
                </c:pt>
                <c:pt idx="670">
                  <c:v>-4.5660158666666666</c:v>
                </c:pt>
                <c:pt idx="671">
                  <c:v>-4.612236499999999</c:v>
                </c:pt>
                <c:pt idx="672">
                  <c:v>-4.6272120333333326</c:v>
                </c:pt>
                <c:pt idx="673">
                  <c:v>-4.6398795333333327</c:v>
                </c:pt>
                <c:pt idx="674">
                  <c:v>-4.6437527333333337</c:v>
                </c:pt>
                <c:pt idx="675">
                  <c:v>-4.6436796333333339</c:v>
                </c:pt>
                <c:pt idx="676">
                  <c:v>-4.685918833333333</c:v>
                </c:pt>
                <c:pt idx="677">
                  <c:v>-4.7391034999999997</c:v>
                </c:pt>
                <c:pt idx="678">
                  <c:v>-4.8227520333333338</c:v>
                </c:pt>
                <c:pt idx="679">
                  <c:v>-4.9934293666666667</c:v>
                </c:pt>
                <c:pt idx="680">
                  <c:v>-4.9795605333333333</c:v>
                </c:pt>
                <c:pt idx="681">
                  <c:v>-4.9024928333333335</c:v>
                </c:pt>
                <c:pt idx="682">
                  <c:v>-4.6319634000000001</c:v>
                </c:pt>
                <c:pt idx="683">
                  <c:v>-4.526074566666666</c:v>
                </c:pt>
                <c:pt idx="684">
                  <c:v>-4.4077605999999996</c:v>
                </c:pt>
                <c:pt idx="685">
                  <c:v>-4.3708383</c:v>
                </c:pt>
                <c:pt idx="686">
                  <c:v>-4.2911117666666669</c:v>
                </c:pt>
                <c:pt idx="687">
                  <c:v>-4.2664472333333334</c:v>
                </c:pt>
                <c:pt idx="688">
                  <c:v>-4.2539938333333334</c:v>
                </c:pt>
                <c:pt idx="689">
                  <c:v>-4.275508733333333</c:v>
                </c:pt>
                <c:pt idx="690">
                  <c:v>-4.2890427999999998</c:v>
                </c:pt>
                <c:pt idx="691">
                  <c:v>-4.2484746333333332</c:v>
                </c:pt>
                <c:pt idx="692">
                  <c:v>-4.2240897999999998</c:v>
                </c:pt>
                <c:pt idx="693">
                  <c:v>-4.1748288666666662</c:v>
                </c:pt>
                <c:pt idx="694">
                  <c:v>-4.1827363999999996</c:v>
                </c:pt>
                <c:pt idx="695">
                  <c:v>-4.1492323999999998</c:v>
                </c:pt>
                <c:pt idx="696">
                  <c:v>-4.0804259666666667</c:v>
                </c:pt>
                <c:pt idx="697">
                  <c:v>-4.0418005666666668</c:v>
                </c:pt>
                <c:pt idx="698">
                  <c:v>-3.981768133333333</c:v>
                </c:pt>
                <c:pt idx="699">
                  <c:v>-3.9488175999999999</c:v>
                </c:pt>
                <c:pt idx="700">
                  <c:v>-3.8926626333333334</c:v>
                </c:pt>
                <c:pt idx="701">
                  <c:v>-3.8474066333333332</c:v>
                </c:pt>
                <c:pt idx="702">
                  <c:v>-3.8188095666666668</c:v>
                </c:pt>
                <c:pt idx="703">
                  <c:v>-3.7821491333333328</c:v>
                </c:pt>
                <c:pt idx="704">
                  <c:v>-3.7237284000000002</c:v>
                </c:pt>
                <c:pt idx="705">
                  <c:v>-3.6373658</c:v>
                </c:pt>
                <c:pt idx="706">
                  <c:v>-3.5174284666666664</c:v>
                </c:pt>
                <c:pt idx="707">
                  <c:v>-3.5012746666666668</c:v>
                </c:pt>
                <c:pt idx="708">
                  <c:v>-3.4349916</c:v>
                </c:pt>
                <c:pt idx="709">
                  <c:v>-3.4436081333333335</c:v>
                </c:pt>
                <c:pt idx="710">
                  <c:v>-3.3606989999999999</c:v>
                </c:pt>
                <c:pt idx="711">
                  <c:v>-3.3512357666666666</c:v>
                </c:pt>
                <c:pt idx="712">
                  <c:v>-3.3177265000000005</c:v>
                </c:pt>
                <c:pt idx="713">
                  <c:v>-3.3061755333333331</c:v>
                </c:pt>
                <c:pt idx="714">
                  <c:v>-3.2673837999999997</c:v>
                </c:pt>
                <c:pt idx="715">
                  <c:v>-3.2131158333333332</c:v>
                </c:pt>
                <c:pt idx="716">
                  <c:v>-3.1219900333333332</c:v>
                </c:pt>
                <c:pt idx="717">
                  <c:v>-3.0803219333333334</c:v>
                </c:pt>
                <c:pt idx="718">
                  <c:v>-3.0517626666666664</c:v>
                </c:pt>
                <c:pt idx="719">
                  <c:v>-3.0850335666666666</c:v>
                </c:pt>
                <c:pt idx="720">
                  <c:v>-3.0200993999999999</c:v>
                </c:pt>
                <c:pt idx="721">
                  <c:v>-2.9574398</c:v>
                </c:pt>
                <c:pt idx="722">
                  <c:v>-2.8701606333333332</c:v>
                </c:pt>
                <c:pt idx="723">
                  <c:v>-2.8431972333333331</c:v>
                </c:pt>
                <c:pt idx="724">
                  <c:v>-2.8326362333333335</c:v>
                </c:pt>
                <c:pt idx="725">
                  <c:v>-2.7978529000000001</c:v>
                </c:pt>
                <c:pt idx="726">
                  <c:v>-2.827079533333333</c:v>
                </c:pt>
                <c:pt idx="727">
                  <c:v>-2.7765824000000001</c:v>
                </c:pt>
                <c:pt idx="728">
                  <c:v>-2.7739015999999999</c:v>
                </c:pt>
                <c:pt idx="729">
                  <c:v>-2.7200512666666667</c:v>
                </c:pt>
                <c:pt idx="730">
                  <c:v>-2.7154833333333332</c:v>
                </c:pt>
                <c:pt idx="731">
                  <c:v>-2.7257622000000001</c:v>
                </c:pt>
                <c:pt idx="732">
                  <c:v>-2.7682800333333333</c:v>
                </c:pt>
                <c:pt idx="733">
                  <c:v>-2.7377309000000003</c:v>
                </c:pt>
                <c:pt idx="734">
                  <c:v>-2.6969345333333337</c:v>
                </c:pt>
                <c:pt idx="735">
                  <c:v>-2.6104412666666668</c:v>
                </c:pt>
                <c:pt idx="736">
                  <c:v>-2.5733419000000004</c:v>
                </c:pt>
                <c:pt idx="737">
                  <c:v>-2.5733870333333333</c:v>
                </c:pt>
                <c:pt idx="738">
                  <c:v>-2.5755093666666666</c:v>
                </c:pt>
                <c:pt idx="739">
                  <c:v>-2.5634674000000004</c:v>
                </c:pt>
                <c:pt idx="740">
                  <c:v>-2.5814945666666667</c:v>
                </c:pt>
                <c:pt idx="741">
                  <c:v>-2.6176279333333334</c:v>
                </c:pt>
                <c:pt idx="742">
                  <c:v>-2.6669492666666668</c:v>
                </c:pt>
                <c:pt idx="743">
                  <c:v>-2.7309591000000002</c:v>
                </c:pt>
                <c:pt idx="744">
                  <c:v>-2.7765172333333332</c:v>
                </c:pt>
                <c:pt idx="745">
                  <c:v>-2.7899986999999999</c:v>
                </c:pt>
                <c:pt idx="746">
                  <c:v>-2.6930249333333336</c:v>
                </c:pt>
                <c:pt idx="747">
                  <c:v>-2.5350712666666668</c:v>
                </c:pt>
                <c:pt idx="748">
                  <c:v>-2.4827080333333336</c:v>
                </c:pt>
                <c:pt idx="749">
                  <c:v>-2.4611507333333331</c:v>
                </c:pt>
                <c:pt idx="750">
                  <c:v>-2.4659522333333332</c:v>
                </c:pt>
                <c:pt idx="751">
                  <c:v>-2.3833842999999999</c:v>
                </c:pt>
                <c:pt idx="752">
                  <c:v>-2.3687787</c:v>
                </c:pt>
                <c:pt idx="753">
                  <c:v>-2.4135442</c:v>
                </c:pt>
                <c:pt idx="754">
                  <c:v>-2.4627748666666669</c:v>
                </c:pt>
                <c:pt idx="755">
                  <c:v>-2.4265551666666667</c:v>
                </c:pt>
                <c:pt idx="756">
                  <c:v>-2.3841399333333335</c:v>
                </c:pt>
                <c:pt idx="757">
                  <c:v>-2.3629766333333335</c:v>
                </c:pt>
                <c:pt idx="758">
                  <c:v>-2.3394836666666667</c:v>
                </c:pt>
                <c:pt idx="759">
                  <c:v>-2.3779040999999999</c:v>
                </c:pt>
                <c:pt idx="760">
                  <c:v>-2.3982700333333331</c:v>
                </c:pt>
                <c:pt idx="761">
                  <c:v>-2.4210028333333331</c:v>
                </c:pt>
                <c:pt idx="762">
                  <c:v>-2.3848970333333335</c:v>
                </c:pt>
                <c:pt idx="763">
                  <c:v>-2.3741876666666664</c:v>
                </c:pt>
                <c:pt idx="764">
                  <c:v>-2.3721980000000005</c:v>
                </c:pt>
                <c:pt idx="765">
                  <c:v>-2.3151708333333332</c:v>
                </c:pt>
                <c:pt idx="766">
                  <c:v>-2.3310034333333332</c:v>
                </c:pt>
                <c:pt idx="767">
                  <c:v>-2.3021669333333334</c:v>
                </c:pt>
                <c:pt idx="768">
                  <c:v>-2.3144240333333332</c:v>
                </c:pt>
                <c:pt idx="769">
                  <c:v>-2.2474534333333338</c:v>
                </c:pt>
                <c:pt idx="770">
                  <c:v>-2.2050560333333338</c:v>
                </c:pt>
                <c:pt idx="771">
                  <c:v>-2.2608145999999998</c:v>
                </c:pt>
                <c:pt idx="772">
                  <c:v>-2.2826125666666668</c:v>
                </c:pt>
                <c:pt idx="773">
                  <c:v>-2.3198764999999999</c:v>
                </c:pt>
                <c:pt idx="774">
                  <c:v>-2.3246075999999998</c:v>
                </c:pt>
                <c:pt idx="775">
                  <c:v>-2.3365734333333332</c:v>
                </c:pt>
                <c:pt idx="776">
                  <c:v>-2.3705605666666667</c:v>
                </c:pt>
                <c:pt idx="777">
                  <c:v>-2.3763578666666665</c:v>
                </c:pt>
                <c:pt idx="778">
                  <c:v>-2.4360597333333334</c:v>
                </c:pt>
                <c:pt idx="779">
                  <c:v>-2.511015833333333</c:v>
                </c:pt>
                <c:pt idx="780">
                  <c:v>-2.5580391333333332</c:v>
                </c:pt>
                <c:pt idx="781">
                  <c:v>-2.5788451000000001</c:v>
                </c:pt>
                <c:pt idx="782">
                  <c:v>-2.5977355666666671</c:v>
                </c:pt>
                <c:pt idx="783">
                  <c:v>-2.6381989333333333</c:v>
                </c:pt>
                <c:pt idx="784">
                  <c:v>-2.7124703999999995</c:v>
                </c:pt>
                <c:pt idx="785">
                  <c:v>-2.7411832999999999</c:v>
                </c:pt>
                <c:pt idx="786">
                  <c:v>-2.8195503</c:v>
                </c:pt>
                <c:pt idx="787">
                  <c:v>-2.8583782666666671</c:v>
                </c:pt>
                <c:pt idx="788">
                  <c:v>-2.9428502999999999</c:v>
                </c:pt>
                <c:pt idx="789">
                  <c:v>-2.9909870666666669</c:v>
                </c:pt>
                <c:pt idx="790">
                  <c:v>-3.0744486000000002</c:v>
                </c:pt>
                <c:pt idx="791">
                  <c:v>-3.150115</c:v>
                </c:pt>
                <c:pt idx="792">
                  <c:v>-3.2262529333333334</c:v>
                </c:pt>
                <c:pt idx="793">
                  <c:v>-3.2724869666666669</c:v>
                </c:pt>
                <c:pt idx="794">
                  <c:v>-3.3170219000000003</c:v>
                </c:pt>
                <c:pt idx="795">
                  <c:v>-3.3724108333333334</c:v>
                </c:pt>
                <c:pt idx="796">
                  <c:v>-3.4329084333333331</c:v>
                </c:pt>
                <c:pt idx="797">
                  <c:v>-3.5256217000000003</c:v>
                </c:pt>
                <c:pt idx="798">
                  <c:v>-3.5509242000000003</c:v>
                </c:pt>
                <c:pt idx="799">
                  <c:v>-3.6242354666666667</c:v>
                </c:pt>
                <c:pt idx="800">
                  <c:v>-2.4138166999999999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E1-4495-84D0-B2EA64442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1922937166937975"/>
          <c:y val="0.55487168270632836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Output Return Loss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 parameters (3)'!$M$4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(3)'!$U$6:$U$806</c:f>
              <c:numCache>
                <c:formatCode>General</c:formatCode>
                <c:ptCount val="801"/>
                <c:pt idx="0">
                  <c:v>4.1023483000000001E-3</c:v>
                </c:pt>
                <c:pt idx="1">
                  <c:v>-0.49041907056666667</c:v>
                </c:pt>
                <c:pt idx="2">
                  <c:v>-0.81122682666666668</c:v>
                </c:pt>
                <c:pt idx="3">
                  <c:v>-0.94029109</c:v>
                </c:pt>
                <c:pt idx="4">
                  <c:v>-0.98954972666666663</c:v>
                </c:pt>
                <c:pt idx="5">
                  <c:v>-1.01668742</c:v>
                </c:pt>
                <c:pt idx="6">
                  <c:v>-1.0355868333333333</c:v>
                </c:pt>
                <c:pt idx="7">
                  <c:v>-1.0524488666666667</c:v>
                </c:pt>
                <c:pt idx="8">
                  <c:v>-1.0661186333333335</c:v>
                </c:pt>
                <c:pt idx="9">
                  <c:v>-1.0829048333333333</c:v>
                </c:pt>
                <c:pt idx="10">
                  <c:v>-1.0995879333333332</c:v>
                </c:pt>
                <c:pt idx="11">
                  <c:v>-1.1187321666666665</c:v>
                </c:pt>
                <c:pt idx="12">
                  <c:v>-1.137982</c:v>
                </c:pt>
                <c:pt idx="13">
                  <c:v>-1.1591336333333333</c:v>
                </c:pt>
                <c:pt idx="14">
                  <c:v>-1.1786246333333332</c:v>
                </c:pt>
                <c:pt idx="15">
                  <c:v>-1.1984015666666668</c:v>
                </c:pt>
                <c:pt idx="16">
                  <c:v>-1.2192502333333335</c:v>
                </c:pt>
                <c:pt idx="17">
                  <c:v>-1.2422062</c:v>
                </c:pt>
                <c:pt idx="18">
                  <c:v>-1.2646827999999999</c:v>
                </c:pt>
                <c:pt idx="19">
                  <c:v>-1.2851338666666667</c:v>
                </c:pt>
                <c:pt idx="20">
                  <c:v>-1.3032223666666667</c:v>
                </c:pt>
                <c:pt idx="21">
                  <c:v>-1.3162959000000001</c:v>
                </c:pt>
                <c:pt idx="22">
                  <c:v>-1.3260404666666668</c:v>
                </c:pt>
                <c:pt idx="23">
                  <c:v>-1.3293033666666665</c:v>
                </c:pt>
                <c:pt idx="24">
                  <c:v>-1.3319542999999998</c:v>
                </c:pt>
                <c:pt idx="25">
                  <c:v>-1.3295629666666666</c:v>
                </c:pt>
                <c:pt idx="26">
                  <c:v>-1.3317384333333333</c:v>
                </c:pt>
                <c:pt idx="27">
                  <c:v>-1.3348835000000001</c:v>
                </c:pt>
                <c:pt idx="28">
                  <c:v>-1.3414751</c:v>
                </c:pt>
                <c:pt idx="29">
                  <c:v>-1.3503401999999998</c:v>
                </c:pt>
                <c:pt idx="30">
                  <c:v>-1.3598840666666667</c:v>
                </c:pt>
                <c:pt idx="31">
                  <c:v>-1.3729854999999997</c:v>
                </c:pt>
                <c:pt idx="32">
                  <c:v>-1.3785007666666667</c:v>
                </c:pt>
                <c:pt idx="33">
                  <c:v>-1.3811931333333334</c:v>
                </c:pt>
                <c:pt idx="34">
                  <c:v>-1.3804360666666666</c:v>
                </c:pt>
                <c:pt idx="35">
                  <c:v>-1.3817076333333336</c:v>
                </c:pt>
                <c:pt idx="36">
                  <c:v>-1.3801191333333334</c:v>
                </c:pt>
                <c:pt idx="37">
                  <c:v>-1.3790592000000002</c:v>
                </c:pt>
                <c:pt idx="38">
                  <c:v>-1.3807383333333334</c:v>
                </c:pt>
                <c:pt idx="39">
                  <c:v>-1.3830559666666666</c:v>
                </c:pt>
                <c:pt idx="40">
                  <c:v>-1.3844129666666667</c:v>
                </c:pt>
                <c:pt idx="41">
                  <c:v>-1.3854994999999999</c:v>
                </c:pt>
                <c:pt idx="42">
                  <c:v>-1.3895638666666665</c:v>
                </c:pt>
                <c:pt idx="43">
                  <c:v>-1.3948729666666668</c:v>
                </c:pt>
                <c:pt idx="44">
                  <c:v>-1.4025248666666668</c:v>
                </c:pt>
                <c:pt idx="45">
                  <c:v>-1.4092295000000001</c:v>
                </c:pt>
                <c:pt idx="46">
                  <c:v>-1.4171042666666667</c:v>
                </c:pt>
                <c:pt idx="47">
                  <c:v>-1.4262253666666667</c:v>
                </c:pt>
                <c:pt idx="48">
                  <c:v>-1.4402405666666667</c:v>
                </c:pt>
                <c:pt idx="49">
                  <c:v>-1.4564482333333333</c:v>
                </c:pt>
                <c:pt idx="50">
                  <c:v>-1.4712261333333334</c:v>
                </c:pt>
                <c:pt idx="51">
                  <c:v>-1.4892500333333334</c:v>
                </c:pt>
                <c:pt idx="52">
                  <c:v>-1.5092187333333333</c:v>
                </c:pt>
                <c:pt idx="53">
                  <c:v>-1.5313057666666665</c:v>
                </c:pt>
                <c:pt idx="54">
                  <c:v>-1.5518204666666666</c:v>
                </c:pt>
                <c:pt idx="55">
                  <c:v>-1.5734771333333333</c:v>
                </c:pt>
                <c:pt idx="56">
                  <c:v>-1.5986266333333334</c:v>
                </c:pt>
                <c:pt idx="57">
                  <c:v>-1.6245563000000001</c:v>
                </c:pt>
                <c:pt idx="58">
                  <c:v>-1.6497233</c:v>
                </c:pt>
                <c:pt idx="59">
                  <c:v>-1.6731708999999999</c:v>
                </c:pt>
                <c:pt idx="60">
                  <c:v>-1.6981977666666668</c:v>
                </c:pt>
                <c:pt idx="61">
                  <c:v>-1.7250379666666669</c:v>
                </c:pt>
                <c:pt idx="62">
                  <c:v>-1.7509283666666668</c:v>
                </c:pt>
                <c:pt idx="63">
                  <c:v>-1.7782465000000001</c:v>
                </c:pt>
                <c:pt idx="64">
                  <c:v>-1.8023844333333334</c:v>
                </c:pt>
                <c:pt idx="65">
                  <c:v>-1.8300126333333333</c:v>
                </c:pt>
                <c:pt idx="66">
                  <c:v>-1.8540842666666666</c:v>
                </c:pt>
                <c:pt idx="67">
                  <c:v>-1.8801387000000001</c:v>
                </c:pt>
                <c:pt idx="68">
                  <c:v>-1.9031127999999999</c:v>
                </c:pt>
                <c:pt idx="69">
                  <c:v>-1.9274222333333333</c:v>
                </c:pt>
                <c:pt idx="70">
                  <c:v>-1.9522711666666666</c:v>
                </c:pt>
                <c:pt idx="71">
                  <c:v>-1.9766260000000002</c:v>
                </c:pt>
                <c:pt idx="72">
                  <c:v>-2.0011624000000001</c:v>
                </c:pt>
                <c:pt idx="73">
                  <c:v>-2.0268581333333335</c:v>
                </c:pt>
                <c:pt idx="74">
                  <c:v>-2.0516145333333333</c:v>
                </c:pt>
                <c:pt idx="75">
                  <c:v>-2.0771309666666666</c:v>
                </c:pt>
                <c:pt idx="76">
                  <c:v>-2.1031292333333336</c:v>
                </c:pt>
                <c:pt idx="77">
                  <c:v>-2.1342590000000001</c:v>
                </c:pt>
                <c:pt idx="78">
                  <c:v>-2.165308</c:v>
                </c:pt>
                <c:pt idx="79">
                  <c:v>-2.1963427666666671</c:v>
                </c:pt>
                <c:pt idx="80">
                  <c:v>-2.2285208666666669</c:v>
                </c:pt>
                <c:pt idx="81">
                  <c:v>-2.2674169333333336</c:v>
                </c:pt>
                <c:pt idx="82">
                  <c:v>-2.3094136666666665</c:v>
                </c:pt>
                <c:pt idx="83">
                  <c:v>-2.3532885666666665</c:v>
                </c:pt>
                <c:pt idx="84">
                  <c:v>-2.3980394333333335</c:v>
                </c:pt>
                <c:pt idx="85">
                  <c:v>-2.4461786999999999</c:v>
                </c:pt>
                <c:pt idx="86">
                  <c:v>-2.4972660666666666</c:v>
                </c:pt>
                <c:pt idx="87">
                  <c:v>-2.5565449333333334</c:v>
                </c:pt>
                <c:pt idx="88">
                  <c:v>-2.6169655000000001</c:v>
                </c:pt>
                <c:pt idx="89">
                  <c:v>-2.6822343333333336</c:v>
                </c:pt>
                <c:pt idx="90">
                  <c:v>-2.7484864333333334</c:v>
                </c:pt>
                <c:pt idx="91">
                  <c:v>-2.8211453</c:v>
                </c:pt>
                <c:pt idx="92">
                  <c:v>-2.8965691000000002</c:v>
                </c:pt>
                <c:pt idx="93">
                  <c:v>-2.9765521000000006</c:v>
                </c:pt>
                <c:pt idx="94">
                  <c:v>-3.0627994666666662</c:v>
                </c:pt>
                <c:pt idx="95">
                  <c:v>-3.1538407999999998</c:v>
                </c:pt>
                <c:pt idx="96">
                  <c:v>-3.2474547333333335</c:v>
                </c:pt>
                <c:pt idx="97">
                  <c:v>-3.3440683</c:v>
                </c:pt>
                <c:pt idx="98">
                  <c:v>-3.4488257666666668</c:v>
                </c:pt>
                <c:pt idx="99">
                  <c:v>-3.5575351666666664</c:v>
                </c:pt>
                <c:pt idx="100">
                  <c:v>-3.6693302666666661</c:v>
                </c:pt>
                <c:pt idx="101">
                  <c:v>-3.7837006</c:v>
                </c:pt>
                <c:pt idx="102">
                  <c:v>-3.9031644333333335</c:v>
                </c:pt>
                <c:pt idx="103">
                  <c:v>-4.0259771999999998</c:v>
                </c:pt>
                <c:pt idx="104">
                  <c:v>-4.1505047333333325</c:v>
                </c:pt>
                <c:pt idx="105">
                  <c:v>-4.2782155666666668</c:v>
                </c:pt>
                <c:pt idx="106">
                  <c:v>-4.4077580666666671</c:v>
                </c:pt>
                <c:pt idx="107">
                  <c:v>-4.540154133333334</c:v>
                </c:pt>
                <c:pt idx="108">
                  <c:v>-4.6745330333333337</c:v>
                </c:pt>
                <c:pt idx="109">
                  <c:v>-4.8108602999999999</c:v>
                </c:pt>
                <c:pt idx="110">
                  <c:v>-4.9519127000000003</c:v>
                </c:pt>
                <c:pt idx="111">
                  <c:v>-5.0914803999999991</c:v>
                </c:pt>
                <c:pt idx="112">
                  <c:v>-5.232885033333333</c:v>
                </c:pt>
                <c:pt idx="113">
                  <c:v>-5.3721213333333333</c:v>
                </c:pt>
                <c:pt idx="114">
                  <c:v>-5.5167013999999996</c:v>
                </c:pt>
                <c:pt idx="115">
                  <c:v>-5.6638572999999992</c:v>
                </c:pt>
                <c:pt idx="116">
                  <c:v>-5.8129835000000005</c:v>
                </c:pt>
                <c:pt idx="117">
                  <c:v>-5.9623157000000004</c:v>
                </c:pt>
                <c:pt idx="118">
                  <c:v>-6.1119230666666668</c:v>
                </c:pt>
                <c:pt idx="119">
                  <c:v>-6.2639743666666661</c:v>
                </c:pt>
                <c:pt idx="120">
                  <c:v>-6.4193431666666667</c:v>
                </c:pt>
                <c:pt idx="121">
                  <c:v>-6.5790606999999994</c:v>
                </c:pt>
                <c:pt idx="122">
                  <c:v>-6.7426392000000002</c:v>
                </c:pt>
                <c:pt idx="123">
                  <c:v>-6.9063661666666674</c:v>
                </c:pt>
                <c:pt idx="124">
                  <c:v>-7.0764349333333341</c:v>
                </c:pt>
                <c:pt idx="125">
                  <c:v>-7.2485347000000004</c:v>
                </c:pt>
                <c:pt idx="126">
                  <c:v>-7.4279863333333331</c:v>
                </c:pt>
                <c:pt idx="127">
                  <c:v>-7.6054870333333335</c:v>
                </c:pt>
                <c:pt idx="128">
                  <c:v>-7.7906343000000007</c:v>
                </c:pt>
                <c:pt idx="129">
                  <c:v>-7.9805670999999991</c:v>
                </c:pt>
                <c:pt idx="130">
                  <c:v>-8.1761639666666674</c:v>
                </c:pt>
                <c:pt idx="131">
                  <c:v>-8.376175233333333</c:v>
                </c:pt>
                <c:pt idx="132">
                  <c:v>-8.5824327333333343</c:v>
                </c:pt>
                <c:pt idx="133">
                  <c:v>-8.7967062000000009</c:v>
                </c:pt>
                <c:pt idx="134">
                  <c:v>-9.0147196333333337</c:v>
                </c:pt>
                <c:pt idx="135">
                  <c:v>-9.2381578999999991</c:v>
                </c:pt>
                <c:pt idx="136">
                  <c:v>-9.4705136333333328</c:v>
                </c:pt>
                <c:pt idx="137">
                  <c:v>-9.7117544666666671</c:v>
                </c:pt>
                <c:pt idx="138">
                  <c:v>-9.9548940999999989</c:v>
                </c:pt>
                <c:pt idx="139">
                  <c:v>-10.202655833333333</c:v>
                </c:pt>
                <c:pt idx="140">
                  <c:v>-10.455261666666667</c:v>
                </c:pt>
                <c:pt idx="141">
                  <c:v>-10.714265333333335</c:v>
                </c:pt>
                <c:pt idx="142">
                  <c:v>-10.978485333333333</c:v>
                </c:pt>
                <c:pt idx="143">
                  <c:v>-11.248843666666668</c:v>
                </c:pt>
                <c:pt idx="144">
                  <c:v>-11.528051333333332</c:v>
                </c:pt>
                <c:pt idx="145">
                  <c:v>-11.803014666666668</c:v>
                </c:pt>
                <c:pt idx="146">
                  <c:v>-12.081587000000001</c:v>
                </c:pt>
                <c:pt idx="147">
                  <c:v>-12.367972666666667</c:v>
                </c:pt>
                <c:pt idx="148">
                  <c:v>-12.657794333333333</c:v>
                </c:pt>
                <c:pt idx="149">
                  <c:v>-12.946401666666667</c:v>
                </c:pt>
                <c:pt idx="150">
                  <c:v>-13.223807666666668</c:v>
                </c:pt>
                <c:pt idx="151">
                  <c:v>-13.519721333333335</c:v>
                </c:pt>
                <c:pt idx="152">
                  <c:v>-13.810191333333334</c:v>
                </c:pt>
                <c:pt idx="153">
                  <c:v>-14.104364333333335</c:v>
                </c:pt>
                <c:pt idx="154">
                  <c:v>-14.378218666666667</c:v>
                </c:pt>
                <c:pt idx="155">
                  <c:v>-14.663377333333335</c:v>
                </c:pt>
                <c:pt idx="156">
                  <c:v>-14.930301999999999</c:v>
                </c:pt>
                <c:pt idx="157">
                  <c:v>-15.205970000000001</c:v>
                </c:pt>
                <c:pt idx="158">
                  <c:v>-15.454034</c:v>
                </c:pt>
                <c:pt idx="159">
                  <c:v>-15.704558</c:v>
                </c:pt>
                <c:pt idx="160">
                  <c:v>-15.930901666666665</c:v>
                </c:pt>
                <c:pt idx="161">
                  <c:v>-16.151489000000002</c:v>
                </c:pt>
                <c:pt idx="162">
                  <c:v>-16.359566666666666</c:v>
                </c:pt>
                <c:pt idx="163">
                  <c:v>-16.550782333333331</c:v>
                </c:pt>
                <c:pt idx="164">
                  <c:v>-16.721746333333332</c:v>
                </c:pt>
                <c:pt idx="165">
                  <c:v>-16.874557999999997</c:v>
                </c:pt>
                <c:pt idx="166">
                  <c:v>-17.022234333333333</c:v>
                </c:pt>
                <c:pt idx="167">
                  <c:v>-17.157860000000003</c:v>
                </c:pt>
                <c:pt idx="168">
                  <c:v>-17.280183666666669</c:v>
                </c:pt>
                <c:pt idx="169">
                  <c:v>-17.372060666666666</c:v>
                </c:pt>
                <c:pt idx="170">
                  <c:v>-17.462949666666667</c:v>
                </c:pt>
                <c:pt idx="171">
                  <c:v>-17.555013333333335</c:v>
                </c:pt>
                <c:pt idx="172">
                  <c:v>-17.652786666666668</c:v>
                </c:pt>
                <c:pt idx="173">
                  <c:v>-17.735885999999997</c:v>
                </c:pt>
                <c:pt idx="174">
                  <c:v>-17.808125</c:v>
                </c:pt>
                <c:pt idx="175">
                  <c:v>-17.885873666666665</c:v>
                </c:pt>
                <c:pt idx="176">
                  <c:v>-17.979639000000002</c:v>
                </c:pt>
                <c:pt idx="177">
                  <c:v>-18.081185000000001</c:v>
                </c:pt>
                <c:pt idx="178">
                  <c:v>-18.185970999999999</c:v>
                </c:pt>
                <c:pt idx="179">
                  <c:v>-18.30242733333333</c:v>
                </c:pt>
                <c:pt idx="180">
                  <c:v>-18.429224666666666</c:v>
                </c:pt>
                <c:pt idx="181">
                  <c:v>-18.584811999999999</c:v>
                </c:pt>
                <c:pt idx="182">
                  <c:v>-18.758234000000002</c:v>
                </c:pt>
                <c:pt idx="183">
                  <c:v>-18.966555333333336</c:v>
                </c:pt>
                <c:pt idx="184">
                  <c:v>-19.178393666666665</c:v>
                </c:pt>
                <c:pt idx="185">
                  <c:v>-19.428194666666666</c:v>
                </c:pt>
                <c:pt idx="186">
                  <c:v>-19.685201666666668</c:v>
                </c:pt>
                <c:pt idx="187">
                  <c:v>-19.991743333333332</c:v>
                </c:pt>
                <c:pt idx="188">
                  <c:v>-20.299306333333334</c:v>
                </c:pt>
                <c:pt idx="189">
                  <c:v>-20.634747333333333</c:v>
                </c:pt>
                <c:pt idx="190">
                  <c:v>-20.989116666666664</c:v>
                </c:pt>
                <c:pt idx="191">
                  <c:v>-21.342045666666667</c:v>
                </c:pt>
                <c:pt idx="192">
                  <c:v>-21.71651833333333</c:v>
                </c:pt>
                <c:pt idx="193">
                  <c:v>-22.086535666666663</c:v>
                </c:pt>
                <c:pt idx="194">
                  <c:v>-22.410540666666666</c:v>
                </c:pt>
                <c:pt idx="195">
                  <c:v>-22.700513000000001</c:v>
                </c:pt>
                <c:pt idx="196">
                  <c:v>-22.909727666666665</c:v>
                </c:pt>
                <c:pt idx="197">
                  <c:v>-23.095226333333333</c:v>
                </c:pt>
                <c:pt idx="198">
                  <c:v>-23.150856666666666</c:v>
                </c:pt>
                <c:pt idx="199">
                  <c:v>-23.108861999999998</c:v>
                </c:pt>
                <c:pt idx="200">
                  <c:v>-22.937439000000001</c:v>
                </c:pt>
                <c:pt idx="201">
                  <c:v>-22.70307166666667</c:v>
                </c:pt>
                <c:pt idx="202">
                  <c:v>-22.398887000000002</c:v>
                </c:pt>
                <c:pt idx="203">
                  <c:v>-22.045749666666666</c:v>
                </c:pt>
                <c:pt idx="204">
                  <c:v>-21.632225000000002</c:v>
                </c:pt>
                <c:pt idx="205">
                  <c:v>-21.204821666666668</c:v>
                </c:pt>
                <c:pt idx="206">
                  <c:v>-20.776159000000003</c:v>
                </c:pt>
                <c:pt idx="207">
                  <c:v>-20.352334666666668</c:v>
                </c:pt>
                <c:pt idx="208">
                  <c:v>-19.934266333333337</c:v>
                </c:pt>
                <c:pt idx="209">
                  <c:v>-19.534072666666663</c:v>
                </c:pt>
                <c:pt idx="210">
                  <c:v>-19.167029666666664</c:v>
                </c:pt>
                <c:pt idx="211">
                  <c:v>-18.807069666666667</c:v>
                </c:pt>
                <c:pt idx="212">
                  <c:v>-18.464207999999999</c:v>
                </c:pt>
                <c:pt idx="213">
                  <c:v>-18.151161666666663</c:v>
                </c:pt>
                <c:pt idx="214">
                  <c:v>-17.878916333333333</c:v>
                </c:pt>
                <c:pt idx="215">
                  <c:v>-17.646003666666669</c:v>
                </c:pt>
                <c:pt idx="216">
                  <c:v>-17.441245999999996</c:v>
                </c:pt>
                <c:pt idx="217">
                  <c:v>-17.232095666666666</c:v>
                </c:pt>
                <c:pt idx="218">
                  <c:v>-17.069649999999999</c:v>
                </c:pt>
                <c:pt idx="219">
                  <c:v>-16.919811333333332</c:v>
                </c:pt>
                <c:pt idx="220">
                  <c:v>-16.823226333333334</c:v>
                </c:pt>
                <c:pt idx="221">
                  <c:v>-16.720673333333334</c:v>
                </c:pt>
                <c:pt idx="222">
                  <c:v>-16.660680333333332</c:v>
                </c:pt>
                <c:pt idx="223">
                  <c:v>-16.628412333333333</c:v>
                </c:pt>
                <c:pt idx="224">
                  <c:v>-16.621036</c:v>
                </c:pt>
                <c:pt idx="225">
                  <c:v>-16.61652066666667</c:v>
                </c:pt>
                <c:pt idx="226">
                  <c:v>-16.63848333333333</c:v>
                </c:pt>
                <c:pt idx="227">
                  <c:v>-16.702121333333334</c:v>
                </c:pt>
                <c:pt idx="228">
                  <c:v>-16.785323666666667</c:v>
                </c:pt>
                <c:pt idx="229">
                  <c:v>-16.882831666666664</c:v>
                </c:pt>
                <c:pt idx="230">
                  <c:v>-16.972660000000001</c:v>
                </c:pt>
                <c:pt idx="231">
                  <c:v>-17.092285666666669</c:v>
                </c:pt>
                <c:pt idx="232">
                  <c:v>-17.239934333333334</c:v>
                </c:pt>
                <c:pt idx="233">
                  <c:v>-17.419893333333331</c:v>
                </c:pt>
                <c:pt idx="234">
                  <c:v>-17.588179999999998</c:v>
                </c:pt>
                <c:pt idx="235">
                  <c:v>-17.768231666666665</c:v>
                </c:pt>
                <c:pt idx="236">
                  <c:v>-17.944226666666665</c:v>
                </c:pt>
                <c:pt idx="237">
                  <c:v>-18.140761666666666</c:v>
                </c:pt>
                <c:pt idx="238">
                  <c:v>-18.313984000000001</c:v>
                </c:pt>
                <c:pt idx="239">
                  <c:v>-18.487960666666666</c:v>
                </c:pt>
                <c:pt idx="240">
                  <c:v>-18.65826233333333</c:v>
                </c:pt>
                <c:pt idx="241">
                  <c:v>-18.80564</c:v>
                </c:pt>
                <c:pt idx="242">
                  <c:v>-18.906496333333333</c:v>
                </c:pt>
                <c:pt idx="243">
                  <c:v>-18.959175999999999</c:v>
                </c:pt>
                <c:pt idx="244">
                  <c:v>-18.959806666666665</c:v>
                </c:pt>
                <c:pt idx="245">
                  <c:v>-18.916741999999999</c:v>
                </c:pt>
                <c:pt idx="246">
                  <c:v>-18.827226999999997</c:v>
                </c:pt>
                <c:pt idx="247">
                  <c:v>-18.682549333333331</c:v>
                </c:pt>
                <c:pt idx="248">
                  <c:v>-18.514318666666664</c:v>
                </c:pt>
                <c:pt idx="249">
                  <c:v>-18.300739333333329</c:v>
                </c:pt>
                <c:pt idx="250">
                  <c:v>-18.069215333333332</c:v>
                </c:pt>
                <c:pt idx="251">
                  <c:v>-17.795497333333334</c:v>
                </c:pt>
                <c:pt idx="252">
                  <c:v>-17.499333666666665</c:v>
                </c:pt>
                <c:pt idx="253">
                  <c:v>-17.195133666666667</c:v>
                </c:pt>
                <c:pt idx="254">
                  <c:v>-16.908976666666664</c:v>
                </c:pt>
                <c:pt idx="255">
                  <c:v>-16.623823000000002</c:v>
                </c:pt>
                <c:pt idx="256">
                  <c:v>-16.369063000000001</c:v>
                </c:pt>
                <c:pt idx="257">
                  <c:v>-16.110359333333335</c:v>
                </c:pt>
                <c:pt idx="258">
                  <c:v>-15.886267666666669</c:v>
                </c:pt>
                <c:pt idx="259">
                  <c:v>-15.644033333333335</c:v>
                </c:pt>
                <c:pt idx="260">
                  <c:v>-15.435749333333334</c:v>
                </c:pt>
                <c:pt idx="261">
                  <c:v>-15.231879000000001</c:v>
                </c:pt>
                <c:pt idx="262">
                  <c:v>-15.073501333333333</c:v>
                </c:pt>
                <c:pt idx="263">
                  <c:v>-14.940245333333332</c:v>
                </c:pt>
                <c:pt idx="264">
                  <c:v>-14.841858999999999</c:v>
                </c:pt>
                <c:pt idx="265">
                  <c:v>-14.768431</c:v>
                </c:pt>
                <c:pt idx="266">
                  <c:v>-14.686450666666667</c:v>
                </c:pt>
                <c:pt idx="267">
                  <c:v>-14.646441666666668</c:v>
                </c:pt>
                <c:pt idx="268">
                  <c:v>-14.617768666666665</c:v>
                </c:pt>
                <c:pt idx="269">
                  <c:v>-14.641339666666667</c:v>
                </c:pt>
                <c:pt idx="270">
                  <c:v>-14.650634333333334</c:v>
                </c:pt>
                <c:pt idx="271">
                  <c:v>-14.712897333333332</c:v>
                </c:pt>
                <c:pt idx="272">
                  <c:v>-14.798841000000001</c:v>
                </c:pt>
                <c:pt idx="273">
                  <c:v>-14.922935666666666</c:v>
                </c:pt>
                <c:pt idx="274">
                  <c:v>-15.045509666666666</c:v>
                </c:pt>
                <c:pt idx="275">
                  <c:v>-15.183858999999998</c:v>
                </c:pt>
                <c:pt idx="276">
                  <c:v>-15.336348666666666</c:v>
                </c:pt>
                <c:pt idx="277">
                  <c:v>-15.508269</c:v>
                </c:pt>
                <c:pt idx="278">
                  <c:v>-15.692719333333335</c:v>
                </c:pt>
                <c:pt idx="279">
                  <c:v>-15.859346333333335</c:v>
                </c:pt>
                <c:pt idx="280">
                  <c:v>-16.016437</c:v>
                </c:pt>
                <c:pt idx="281">
                  <c:v>-16.143299666666667</c:v>
                </c:pt>
                <c:pt idx="282">
                  <c:v>-16.282692333333333</c:v>
                </c:pt>
                <c:pt idx="283">
                  <c:v>-16.36035</c:v>
                </c:pt>
                <c:pt idx="284">
                  <c:v>-16.392606000000001</c:v>
                </c:pt>
                <c:pt idx="285">
                  <c:v>-16.366705</c:v>
                </c:pt>
                <c:pt idx="286">
                  <c:v>-16.306257333333331</c:v>
                </c:pt>
                <c:pt idx="287">
                  <c:v>-16.181664666666666</c:v>
                </c:pt>
                <c:pt idx="288">
                  <c:v>-16.011386000000002</c:v>
                </c:pt>
                <c:pt idx="289">
                  <c:v>-15.789224666666668</c:v>
                </c:pt>
                <c:pt idx="290">
                  <c:v>-15.527189666666667</c:v>
                </c:pt>
                <c:pt idx="291">
                  <c:v>-15.218310333333335</c:v>
                </c:pt>
                <c:pt idx="292">
                  <c:v>-14.894592333333334</c:v>
                </c:pt>
                <c:pt idx="293">
                  <c:v>-14.558960333333333</c:v>
                </c:pt>
                <c:pt idx="294">
                  <c:v>-14.218590333333333</c:v>
                </c:pt>
                <c:pt idx="295">
                  <c:v>-13.874388333333334</c:v>
                </c:pt>
                <c:pt idx="296">
                  <c:v>-13.554784333333336</c:v>
                </c:pt>
                <c:pt idx="297">
                  <c:v>-13.237908333333335</c:v>
                </c:pt>
                <c:pt idx="298">
                  <c:v>-12.937111333333334</c:v>
                </c:pt>
                <c:pt idx="299">
                  <c:v>-12.648887333333334</c:v>
                </c:pt>
                <c:pt idx="300">
                  <c:v>-12.389315000000002</c:v>
                </c:pt>
                <c:pt idx="301">
                  <c:v>-12.131561666666665</c:v>
                </c:pt>
                <c:pt idx="302">
                  <c:v>-11.902756666666667</c:v>
                </c:pt>
                <c:pt idx="303">
                  <c:v>-11.695180000000001</c:v>
                </c:pt>
                <c:pt idx="304">
                  <c:v>-11.520286666666665</c:v>
                </c:pt>
                <c:pt idx="305">
                  <c:v>-11.355062333333331</c:v>
                </c:pt>
                <c:pt idx="306">
                  <c:v>-11.209338666666667</c:v>
                </c:pt>
                <c:pt idx="307">
                  <c:v>-11.088826333333335</c:v>
                </c:pt>
                <c:pt idx="308">
                  <c:v>-10.977957666666667</c:v>
                </c:pt>
                <c:pt idx="309">
                  <c:v>-10.895246333333333</c:v>
                </c:pt>
                <c:pt idx="310">
                  <c:v>-10.823124999999999</c:v>
                </c:pt>
                <c:pt idx="311">
                  <c:v>-10.781839</c:v>
                </c:pt>
                <c:pt idx="312">
                  <c:v>-10.737335333333334</c:v>
                </c:pt>
                <c:pt idx="313">
                  <c:v>-10.727212666666667</c:v>
                </c:pt>
                <c:pt idx="314">
                  <c:v>-10.714331333333334</c:v>
                </c:pt>
                <c:pt idx="315">
                  <c:v>-10.720374666666666</c:v>
                </c:pt>
                <c:pt idx="316">
                  <c:v>-10.722329666666667</c:v>
                </c:pt>
                <c:pt idx="317">
                  <c:v>-10.758399333333335</c:v>
                </c:pt>
                <c:pt idx="318">
                  <c:v>-10.798090333333334</c:v>
                </c:pt>
                <c:pt idx="319">
                  <c:v>-10.846565333333336</c:v>
                </c:pt>
                <c:pt idx="320">
                  <c:v>-10.886547999999999</c:v>
                </c:pt>
                <c:pt idx="321">
                  <c:v>-10.955014</c:v>
                </c:pt>
                <c:pt idx="322">
                  <c:v>-11.027971333333333</c:v>
                </c:pt>
                <c:pt idx="323">
                  <c:v>-11.103096666666668</c:v>
                </c:pt>
                <c:pt idx="324">
                  <c:v>-11.155453666666668</c:v>
                </c:pt>
                <c:pt idx="325">
                  <c:v>-11.203721999999999</c:v>
                </c:pt>
                <c:pt idx="326">
                  <c:v>-11.247560333333334</c:v>
                </c:pt>
                <c:pt idx="327">
                  <c:v>-11.273237333333334</c:v>
                </c:pt>
                <c:pt idx="328">
                  <c:v>-11.308554666666666</c:v>
                </c:pt>
                <c:pt idx="329">
                  <c:v>-11.316888666666665</c:v>
                </c:pt>
                <c:pt idx="330">
                  <c:v>-11.332650333333333</c:v>
                </c:pt>
                <c:pt idx="331">
                  <c:v>-11.325731666666668</c:v>
                </c:pt>
                <c:pt idx="332">
                  <c:v>-11.287954666666666</c:v>
                </c:pt>
                <c:pt idx="333">
                  <c:v>-11.238489000000001</c:v>
                </c:pt>
                <c:pt idx="334">
                  <c:v>-11.160572666666667</c:v>
                </c:pt>
                <c:pt idx="335">
                  <c:v>-11.077240666666667</c:v>
                </c:pt>
                <c:pt idx="336">
                  <c:v>-10.993870666666666</c:v>
                </c:pt>
                <c:pt idx="337">
                  <c:v>-10.865699999999999</c:v>
                </c:pt>
                <c:pt idx="338">
                  <c:v>-10.732360999999999</c:v>
                </c:pt>
                <c:pt idx="339">
                  <c:v>-10.553987666666666</c:v>
                </c:pt>
                <c:pt idx="340">
                  <c:v>-10.413832000000001</c:v>
                </c:pt>
                <c:pt idx="341">
                  <c:v>-10.232054666666665</c:v>
                </c:pt>
                <c:pt idx="342">
                  <c:v>-10.039251933333334</c:v>
                </c:pt>
                <c:pt idx="343">
                  <c:v>-9.8129778666666674</c:v>
                </c:pt>
                <c:pt idx="344">
                  <c:v>-9.6042740999999996</c:v>
                </c:pt>
                <c:pt idx="345">
                  <c:v>-9.3951098000000002</c:v>
                </c:pt>
                <c:pt idx="346">
                  <c:v>-9.1858739666666676</c:v>
                </c:pt>
                <c:pt idx="347">
                  <c:v>-8.987064366666667</c:v>
                </c:pt>
                <c:pt idx="348">
                  <c:v>-8.7716280666666666</c:v>
                </c:pt>
                <c:pt idx="349">
                  <c:v>-8.5654802333333322</c:v>
                </c:pt>
                <c:pt idx="350">
                  <c:v>-8.3626686666666661</c:v>
                </c:pt>
                <c:pt idx="351">
                  <c:v>-8.1853211666666663</c:v>
                </c:pt>
                <c:pt idx="352">
                  <c:v>-7.9926764333333322</c:v>
                </c:pt>
                <c:pt idx="353">
                  <c:v>-7.8092457666666668</c:v>
                </c:pt>
                <c:pt idx="354">
                  <c:v>-7.6214280333333333</c:v>
                </c:pt>
                <c:pt idx="355">
                  <c:v>-7.4639835333333338</c:v>
                </c:pt>
                <c:pt idx="356">
                  <c:v>-7.3039095999999999</c:v>
                </c:pt>
                <c:pt idx="357">
                  <c:v>-7.1674982666666667</c:v>
                </c:pt>
                <c:pt idx="358">
                  <c:v>-7.0329377000000006</c:v>
                </c:pt>
                <c:pt idx="359">
                  <c:v>-6.9071970333333326</c:v>
                </c:pt>
                <c:pt idx="360">
                  <c:v>-6.7769197000000005</c:v>
                </c:pt>
                <c:pt idx="361">
                  <c:v>-6.665482700000001</c:v>
                </c:pt>
                <c:pt idx="362">
                  <c:v>-6.5550244666666666</c:v>
                </c:pt>
                <c:pt idx="363">
                  <c:v>-6.4615504000000001</c:v>
                </c:pt>
                <c:pt idx="364">
                  <c:v>-6.3726606333333331</c:v>
                </c:pt>
                <c:pt idx="365">
                  <c:v>-6.3008100333333337</c:v>
                </c:pt>
                <c:pt idx="366">
                  <c:v>-6.2377492666666656</c:v>
                </c:pt>
                <c:pt idx="367">
                  <c:v>-6.1648106666666669</c:v>
                </c:pt>
                <c:pt idx="368">
                  <c:v>-6.1098143333333335</c:v>
                </c:pt>
                <c:pt idx="369">
                  <c:v>-6.0562581999999994</c:v>
                </c:pt>
                <c:pt idx="370">
                  <c:v>-6.0150174999999999</c:v>
                </c:pt>
                <c:pt idx="371">
                  <c:v>-5.9706992999999997</c:v>
                </c:pt>
                <c:pt idx="372">
                  <c:v>-5.9262054666666666</c:v>
                </c:pt>
                <c:pt idx="373">
                  <c:v>-5.8810289666666664</c:v>
                </c:pt>
                <c:pt idx="374">
                  <c:v>-5.8289686666666674</c:v>
                </c:pt>
                <c:pt idx="375">
                  <c:v>-5.7826458666666669</c:v>
                </c:pt>
                <c:pt idx="376">
                  <c:v>-5.7289713333333339</c:v>
                </c:pt>
                <c:pt idx="377">
                  <c:v>-5.6851323666666671</c:v>
                </c:pt>
                <c:pt idx="378">
                  <c:v>-5.6351053000000002</c:v>
                </c:pt>
                <c:pt idx="379">
                  <c:v>-5.5868382666666676</c:v>
                </c:pt>
                <c:pt idx="380">
                  <c:v>-5.5378823333333331</c:v>
                </c:pt>
                <c:pt idx="381">
                  <c:v>-5.4775251000000003</c:v>
                </c:pt>
                <c:pt idx="382">
                  <c:v>-5.4043118333333338</c:v>
                </c:pt>
                <c:pt idx="383">
                  <c:v>-5.3350447333333335</c:v>
                </c:pt>
                <c:pt idx="384">
                  <c:v>-5.2627543000000001</c:v>
                </c:pt>
                <c:pt idx="385">
                  <c:v>-5.2022622666666658</c:v>
                </c:pt>
                <c:pt idx="386">
                  <c:v>-5.1239436666666665</c:v>
                </c:pt>
                <c:pt idx="387">
                  <c:v>-5.0588005666666662</c:v>
                </c:pt>
                <c:pt idx="388">
                  <c:v>-4.9828219666666662</c:v>
                </c:pt>
                <c:pt idx="389">
                  <c:v>-4.9081793000000005</c:v>
                </c:pt>
                <c:pt idx="390">
                  <c:v>-4.8163760666666668</c:v>
                </c:pt>
                <c:pt idx="391">
                  <c:v>-4.7403127333333339</c:v>
                </c:pt>
                <c:pt idx="392">
                  <c:v>-4.660661366666667</c:v>
                </c:pt>
                <c:pt idx="393">
                  <c:v>-4.6019159666666667</c:v>
                </c:pt>
                <c:pt idx="394">
                  <c:v>-4.5439557666666666</c:v>
                </c:pt>
                <c:pt idx="395">
                  <c:v>-4.4810800333333338</c:v>
                </c:pt>
                <c:pt idx="396">
                  <c:v>-4.4201415333333332</c:v>
                </c:pt>
                <c:pt idx="397">
                  <c:v>-4.3550608999999989</c:v>
                </c:pt>
                <c:pt idx="398">
                  <c:v>-4.3017379666666669</c:v>
                </c:pt>
                <c:pt idx="399">
                  <c:v>-4.2519117999999994</c:v>
                </c:pt>
                <c:pt idx="400">
                  <c:v>-4.1952404999999997</c:v>
                </c:pt>
                <c:pt idx="401">
                  <c:v>-4.1630098000000002</c:v>
                </c:pt>
                <c:pt idx="402">
                  <c:v>-4.1295833666666661</c:v>
                </c:pt>
                <c:pt idx="403">
                  <c:v>-4.1151984666666666</c:v>
                </c:pt>
                <c:pt idx="404">
                  <c:v>-4.0806838666666669</c:v>
                </c:pt>
                <c:pt idx="405">
                  <c:v>-4.0467618333333339</c:v>
                </c:pt>
                <c:pt idx="406">
                  <c:v>-4.0265158000000012</c:v>
                </c:pt>
                <c:pt idx="407">
                  <c:v>-4.0223539666666666</c:v>
                </c:pt>
                <c:pt idx="408">
                  <c:v>-4.0372675333333339</c:v>
                </c:pt>
                <c:pt idx="409">
                  <c:v>-4.039347666666667</c:v>
                </c:pt>
                <c:pt idx="410">
                  <c:v>-4.0477384000000001</c:v>
                </c:pt>
                <c:pt idx="411">
                  <c:v>-4.0444634666666666</c:v>
                </c:pt>
                <c:pt idx="412">
                  <c:v>-4.0572641666666662</c:v>
                </c:pt>
                <c:pt idx="413">
                  <c:v>-4.0678019666666669</c:v>
                </c:pt>
                <c:pt idx="414">
                  <c:v>-4.1035987666666669</c:v>
                </c:pt>
                <c:pt idx="415">
                  <c:v>-4.1309037333333336</c:v>
                </c:pt>
                <c:pt idx="416">
                  <c:v>-4.1680943333333333</c:v>
                </c:pt>
                <c:pt idx="417">
                  <c:v>-4.1810996000000005</c:v>
                </c:pt>
                <c:pt idx="418">
                  <c:v>-4.2310282666666668</c:v>
                </c:pt>
                <c:pt idx="419">
                  <c:v>-4.2552872000000006</c:v>
                </c:pt>
                <c:pt idx="420">
                  <c:v>-4.2985566666666672</c:v>
                </c:pt>
                <c:pt idx="421">
                  <c:v>-4.3107816333333338</c:v>
                </c:pt>
                <c:pt idx="422">
                  <c:v>-4.3445405666666668</c:v>
                </c:pt>
                <c:pt idx="423">
                  <c:v>-4.3623609333333331</c:v>
                </c:pt>
                <c:pt idx="424">
                  <c:v>-4.3954633000000003</c:v>
                </c:pt>
                <c:pt idx="425">
                  <c:v>-4.4232471999999996</c:v>
                </c:pt>
                <c:pt idx="426">
                  <c:v>-4.4561728</c:v>
                </c:pt>
                <c:pt idx="427">
                  <c:v>-4.4726047666666666</c:v>
                </c:pt>
                <c:pt idx="428">
                  <c:v>-4.4898761</c:v>
                </c:pt>
                <c:pt idx="429">
                  <c:v>-4.5104699000000004</c:v>
                </c:pt>
                <c:pt idx="430">
                  <c:v>-4.5195401333333329</c:v>
                </c:pt>
                <c:pt idx="431">
                  <c:v>-4.5326204333333324</c:v>
                </c:pt>
                <c:pt idx="432">
                  <c:v>-4.5296424333333327</c:v>
                </c:pt>
                <c:pt idx="433">
                  <c:v>-4.5314228000000005</c:v>
                </c:pt>
                <c:pt idx="434">
                  <c:v>-4.5248413333333337</c:v>
                </c:pt>
                <c:pt idx="435">
                  <c:v>-4.5191709333333332</c:v>
                </c:pt>
                <c:pt idx="436">
                  <c:v>-4.5138813666666664</c:v>
                </c:pt>
                <c:pt idx="437">
                  <c:v>-4.5004254999999995</c:v>
                </c:pt>
                <c:pt idx="438">
                  <c:v>-4.4820464666666666</c:v>
                </c:pt>
                <c:pt idx="439">
                  <c:v>-4.444799933333333</c:v>
                </c:pt>
                <c:pt idx="440">
                  <c:v>-4.4254743333333337</c:v>
                </c:pt>
                <c:pt idx="441">
                  <c:v>-4.3805320999999999</c:v>
                </c:pt>
                <c:pt idx="442">
                  <c:v>-4.3684010333333338</c:v>
                </c:pt>
                <c:pt idx="443">
                  <c:v>-4.3186567666666669</c:v>
                </c:pt>
                <c:pt idx="444">
                  <c:v>-4.2953884000000002</c:v>
                </c:pt>
                <c:pt idx="445">
                  <c:v>-4.2395915999999998</c:v>
                </c:pt>
                <c:pt idx="446">
                  <c:v>-4.2121573999999997</c:v>
                </c:pt>
                <c:pt idx="447">
                  <c:v>-4.1660717000000007</c:v>
                </c:pt>
                <c:pt idx="448">
                  <c:v>-4.1440019333333336</c:v>
                </c:pt>
                <c:pt idx="449">
                  <c:v>-4.1201513333333333</c:v>
                </c:pt>
                <c:pt idx="450">
                  <c:v>-4.10792</c:v>
                </c:pt>
                <c:pt idx="451">
                  <c:v>-4.0956460666666663</c:v>
                </c:pt>
                <c:pt idx="452">
                  <c:v>-4.0729420999999997</c:v>
                </c:pt>
                <c:pt idx="453">
                  <c:v>-4.0682099666666671</c:v>
                </c:pt>
                <c:pt idx="454">
                  <c:v>-4.0484442666666665</c:v>
                </c:pt>
                <c:pt idx="455">
                  <c:v>-4.0448942333333333</c:v>
                </c:pt>
                <c:pt idx="456">
                  <c:v>-4.0324680000000006</c:v>
                </c:pt>
                <c:pt idx="457">
                  <c:v>-4.0406077666666667</c:v>
                </c:pt>
                <c:pt idx="458">
                  <c:v>-4.0511795666666668</c:v>
                </c:pt>
                <c:pt idx="459">
                  <c:v>-4.0616070666666664</c:v>
                </c:pt>
                <c:pt idx="460">
                  <c:v>-4.0639054333333329</c:v>
                </c:pt>
                <c:pt idx="461">
                  <c:v>-4.0843335999999999</c:v>
                </c:pt>
                <c:pt idx="462">
                  <c:v>-4.1084184666666665</c:v>
                </c:pt>
                <c:pt idx="463">
                  <c:v>-4.1552044666666665</c:v>
                </c:pt>
                <c:pt idx="464">
                  <c:v>-4.1820416666666667</c:v>
                </c:pt>
                <c:pt idx="465">
                  <c:v>-4.2224520333333331</c:v>
                </c:pt>
                <c:pt idx="466">
                  <c:v>-4.2385360666666658</c:v>
                </c:pt>
                <c:pt idx="467">
                  <c:v>-4.2663482333333329</c:v>
                </c:pt>
                <c:pt idx="468">
                  <c:v>-4.2938386999999993</c:v>
                </c:pt>
                <c:pt idx="469">
                  <c:v>-4.3511039666666669</c:v>
                </c:pt>
                <c:pt idx="470">
                  <c:v>-4.4086097333333329</c:v>
                </c:pt>
                <c:pt idx="471">
                  <c:v>-4.4747891666666666</c:v>
                </c:pt>
                <c:pt idx="472">
                  <c:v>-4.5233749000000003</c:v>
                </c:pt>
                <c:pt idx="473">
                  <c:v>-4.5733003666666674</c:v>
                </c:pt>
                <c:pt idx="474">
                  <c:v>-4.6208260666666661</c:v>
                </c:pt>
                <c:pt idx="475">
                  <c:v>-4.6689913999999995</c:v>
                </c:pt>
                <c:pt idx="476">
                  <c:v>-4.7213688000000005</c:v>
                </c:pt>
                <c:pt idx="477">
                  <c:v>-4.7731051666666673</c:v>
                </c:pt>
                <c:pt idx="478">
                  <c:v>-4.8266425333333336</c:v>
                </c:pt>
                <c:pt idx="479">
                  <c:v>-4.868447933333333</c:v>
                </c:pt>
                <c:pt idx="480">
                  <c:v>-4.9027271333333333</c:v>
                </c:pt>
                <c:pt idx="481">
                  <c:v>-4.9289498333333333</c:v>
                </c:pt>
                <c:pt idx="482">
                  <c:v>-4.9624161999999998</c:v>
                </c:pt>
                <c:pt idx="483">
                  <c:v>-5.0067776333333329</c:v>
                </c:pt>
                <c:pt idx="484">
                  <c:v>-5.0485042333333334</c:v>
                </c:pt>
                <c:pt idx="485">
                  <c:v>-5.070891566666667</c:v>
                </c:pt>
                <c:pt idx="486">
                  <c:v>-5.0789854000000005</c:v>
                </c:pt>
                <c:pt idx="487">
                  <c:v>-5.0856525333333336</c:v>
                </c:pt>
                <c:pt idx="488">
                  <c:v>-5.0950716666666667</c:v>
                </c:pt>
                <c:pt idx="489">
                  <c:v>-5.1054501666666665</c:v>
                </c:pt>
                <c:pt idx="490">
                  <c:v>-5.1099196999999998</c:v>
                </c:pt>
                <c:pt idx="491">
                  <c:v>-5.1279528666666669</c:v>
                </c:pt>
                <c:pt idx="492">
                  <c:v>-5.1248037000000002</c:v>
                </c:pt>
                <c:pt idx="493">
                  <c:v>-5.1426470999999996</c:v>
                </c:pt>
                <c:pt idx="494">
                  <c:v>-5.1473277333333334</c:v>
                </c:pt>
                <c:pt idx="495">
                  <c:v>-5.1585485000000002</c:v>
                </c:pt>
                <c:pt idx="496">
                  <c:v>-5.1601209666666668</c:v>
                </c:pt>
                <c:pt idx="497">
                  <c:v>-5.1685274666666663</c:v>
                </c:pt>
                <c:pt idx="498">
                  <c:v>-5.1692538333333333</c:v>
                </c:pt>
                <c:pt idx="499">
                  <c:v>-5.1840265666666667</c:v>
                </c:pt>
                <c:pt idx="500">
                  <c:v>-5.1754886333333339</c:v>
                </c:pt>
                <c:pt idx="501">
                  <c:v>-5.2066998666666668</c:v>
                </c:pt>
                <c:pt idx="502">
                  <c:v>-5.1985923666666665</c:v>
                </c:pt>
                <c:pt idx="503">
                  <c:v>-5.2288527666666669</c:v>
                </c:pt>
                <c:pt idx="504">
                  <c:v>-5.2536058666666667</c:v>
                </c:pt>
                <c:pt idx="505">
                  <c:v>-5.3001987333333327</c:v>
                </c:pt>
                <c:pt idx="506">
                  <c:v>-5.3454589999999991</c:v>
                </c:pt>
                <c:pt idx="507">
                  <c:v>-5.3823851000000005</c:v>
                </c:pt>
                <c:pt idx="508">
                  <c:v>-5.4423275000000002</c:v>
                </c:pt>
                <c:pt idx="509">
                  <c:v>-5.4892166333333323</c:v>
                </c:pt>
                <c:pt idx="510">
                  <c:v>-5.5509308000000006</c:v>
                </c:pt>
                <c:pt idx="511">
                  <c:v>-5.6078303666666658</c:v>
                </c:pt>
                <c:pt idx="512">
                  <c:v>-5.6927851333333335</c:v>
                </c:pt>
                <c:pt idx="513">
                  <c:v>-5.7482442999999996</c:v>
                </c:pt>
                <c:pt idx="514">
                  <c:v>-5.8265172666666674</c:v>
                </c:pt>
                <c:pt idx="515">
                  <c:v>-5.919068499999999</c:v>
                </c:pt>
                <c:pt idx="516">
                  <c:v>-6.0357495999999999</c:v>
                </c:pt>
                <c:pt idx="517">
                  <c:v>-6.1480072333333338</c:v>
                </c:pt>
                <c:pt idx="518">
                  <c:v>-6.2411619666666667</c:v>
                </c:pt>
                <c:pt idx="519">
                  <c:v>-6.3556752333333328</c:v>
                </c:pt>
                <c:pt idx="520">
                  <c:v>-6.4626289999999997</c:v>
                </c:pt>
                <c:pt idx="521">
                  <c:v>-6.5855895666666662</c:v>
                </c:pt>
                <c:pt idx="522">
                  <c:v>-6.7129549666666675</c:v>
                </c:pt>
                <c:pt idx="523">
                  <c:v>-6.8520530000000006</c:v>
                </c:pt>
                <c:pt idx="524">
                  <c:v>-6.9781975666666662</c:v>
                </c:pt>
                <c:pt idx="525">
                  <c:v>-7.0990205000000008</c:v>
                </c:pt>
                <c:pt idx="526">
                  <c:v>-7.2199101666666659</c:v>
                </c:pt>
                <c:pt idx="527">
                  <c:v>-7.349337133333333</c:v>
                </c:pt>
                <c:pt idx="528">
                  <c:v>-7.4785104000000002</c:v>
                </c:pt>
                <c:pt idx="529">
                  <c:v>-7.6159830333333334</c:v>
                </c:pt>
                <c:pt idx="530">
                  <c:v>-7.7687037999999999</c:v>
                </c:pt>
                <c:pt idx="531">
                  <c:v>-7.9262461999999987</c:v>
                </c:pt>
                <c:pt idx="532">
                  <c:v>-8.0696997666666661</c:v>
                </c:pt>
                <c:pt idx="533">
                  <c:v>-8.207351366666666</c:v>
                </c:pt>
                <c:pt idx="534">
                  <c:v>-8.3297039666666652</c:v>
                </c:pt>
                <c:pt idx="535">
                  <c:v>-8.4534003000000002</c:v>
                </c:pt>
                <c:pt idx="536">
                  <c:v>-8.543575933333333</c:v>
                </c:pt>
                <c:pt idx="537">
                  <c:v>-8.6466382333333325</c:v>
                </c:pt>
                <c:pt idx="538">
                  <c:v>-8.733477933333333</c:v>
                </c:pt>
                <c:pt idx="539">
                  <c:v>-8.8310248333333341</c:v>
                </c:pt>
                <c:pt idx="540">
                  <c:v>-8.8883425666666671</c:v>
                </c:pt>
                <c:pt idx="541">
                  <c:v>-8.9666913333333333</c:v>
                </c:pt>
                <c:pt idx="542">
                  <c:v>-9.0308020666666664</c:v>
                </c:pt>
                <c:pt idx="543">
                  <c:v>-9.1019566666666663</c:v>
                </c:pt>
                <c:pt idx="544">
                  <c:v>-9.158044799999999</c:v>
                </c:pt>
                <c:pt idx="545">
                  <c:v>-9.2054172999999988</c:v>
                </c:pt>
                <c:pt idx="546">
                  <c:v>-9.2582091999999996</c:v>
                </c:pt>
                <c:pt idx="547">
                  <c:v>-9.2536942</c:v>
                </c:pt>
                <c:pt idx="548">
                  <c:v>-9.239416433333334</c:v>
                </c:pt>
                <c:pt idx="549">
                  <c:v>-9.218389199999999</c:v>
                </c:pt>
                <c:pt idx="550">
                  <c:v>-9.2329098333333324</c:v>
                </c:pt>
                <c:pt idx="551">
                  <c:v>-9.2078520333333334</c:v>
                </c:pt>
                <c:pt idx="552">
                  <c:v>-9.1930300333333346</c:v>
                </c:pt>
                <c:pt idx="553">
                  <c:v>-9.1498584666666662</c:v>
                </c:pt>
                <c:pt idx="554">
                  <c:v>-9.1270094000000004</c:v>
                </c:pt>
                <c:pt idx="555">
                  <c:v>-9.0971415666666662</c:v>
                </c:pt>
                <c:pt idx="556">
                  <c:v>-9.028643933333333</c:v>
                </c:pt>
                <c:pt idx="557">
                  <c:v>-9.0006421333333346</c:v>
                </c:pt>
                <c:pt idx="558">
                  <c:v>-8.9108149333333326</c:v>
                </c:pt>
                <c:pt idx="559">
                  <c:v>-8.9192616000000005</c:v>
                </c:pt>
                <c:pt idx="560">
                  <c:v>-8.8497444666666674</c:v>
                </c:pt>
                <c:pt idx="561">
                  <c:v>-8.8313579333333347</c:v>
                </c:pt>
                <c:pt idx="562">
                  <c:v>-8.7720696</c:v>
                </c:pt>
                <c:pt idx="563">
                  <c:v>-8.7849130666666664</c:v>
                </c:pt>
                <c:pt idx="564">
                  <c:v>-8.7261876999999988</c:v>
                </c:pt>
                <c:pt idx="565">
                  <c:v>-8.6661879333333331</c:v>
                </c:pt>
                <c:pt idx="566">
                  <c:v>-8.5856984333333344</c:v>
                </c:pt>
                <c:pt idx="567">
                  <c:v>-8.5705970000000011</c:v>
                </c:pt>
                <c:pt idx="568">
                  <c:v>-8.5297349000000011</c:v>
                </c:pt>
                <c:pt idx="569">
                  <c:v>-8.4776436333333347</c:v>
                </c:pt>
                <c:pt idx="570">
                  <c:v>-8.4094667333333337</c:v>
                </c:pt>
                <c:pt idx="571">
                  <c:v>-8.3605375333333338</c:v>
                </c:pt>
                <c:pt idx="572">
                  <c:v>-8.3173297333333327</c:v>
                </c:pt>
                <c:pt idx="573">
                  <c:v>-8.2964388666666675</c:v>
                </c:pt>
                <c:pt idx="574">
                  <c:v>-8.2619282333333341</c:v>
                </c:pt>
                <c:pt idx="575">
                  <c:v>-8.2351897333333337</c:v>
                </c:pt>
                <c:pt idx="576">
                  <c:v>-8.2207085000000006</c:v>
                </c:pt>
                <c:pt idx="577">
                  <c:v>-8.1968103999999986</c:v>
                </c:pt>
                <c:pt idx="578">
                  <c:v>-8.1876859666666668</c:v>
                </c:pt>
                <c:pt idx="579">
                  <c:v>-8.1362918333333329</c:v>
                </c:pt>
                <c:pt idx="580">
                  <c:v>-8.1384131000000011</c:v>
                </c:pt>
                <c:pt idx="581">
                  <c:v>-8.0922517666666653</c:v>
                </c:pt>
                <c:pt idx="582">
                  <c:v>-8.1051848666666668</c:v>
                </c:pt>
                <c:pt idx="583">
                  <c:v>-8.0758577999999996</c:v>
                </c:pt>
                <c:pt idx="584">
                  <c:v>-8.1230719999999987</c:v>
                </c:pt>
                <c:pt idx="585">
                  <c:v>-8.1113306666666656</c:v>
                </c:pt>
                <c:pt idx="586">
                  <c:v>-8.1480636666666673</c:v>
                </c:pt>
                <c:pt idx="587">
                  <c:v>-8.1266097999999989</c:v>
                </c:pt>
                <c:pt idx="588">
                  <c:v>-8.160667433333332</c:v>
                </c:pt>
                <c:pt idx="589">
                  <c:v>-8.1799462666666667</c:v>
                </c:pt>
                <c:pt idx="590">
                  <c:v>-8.2130855</c:v>
                </c:pt>
                <c:pt idx="591">
                  <c:v>-8.2536109333333325</c:v>
                </c:pt>
                <c:pt idx="592">
                  <c:v>-8.2714907333333336</c:v>
                </c:pt>
                <c:pt idx="593">
                  <c:v>-8.3099546333333336</c:v>
                </c:pt>
                <c:pt idx="594">
                  <c:v>-8.3381001000000001</c:v>
                </c:pt>
                <c:pt idx="595">
                  <c:v>-8.4156872333333332</c:v>
                </c:pt>
                <c:pt idx="596">
                  <c:v>-8.4676971333333331</c:v>
                </c:pt>
                <c:pt idx="597">
                  <c:v>-8.5202369666666673</c:v>
                </c:pt>
                <c:pt idx="598">
                  <c:v>-8.5297810333333342</c:v>
                </c:pt>
                <c:pt idx="599">
                  <c:v>-8.6065772666666671</c:v>
                </c:pt>
                <c:pt idx="600">
                  <c:v>-8.6508248999999999</c:v>
                </c:pt>
                <c:pt idx="601">
                  <c:v>-8.7308372000000016</c:v>
                </c:pt>
                <c:pt idx="602">
                  <c:v>-8.7621704666666673</c:v>
                </c:pt>
                <c:pt idx="603">
                  <c:v>-8.8203045333333332</c:v>
                </c:pt>
                <c:pt idx="604">
                  <c:v>-8.8578488000000011</c:v>
                </c:pt>
                <c:pt idx="605">
                  <c:v>-8.9135424333333333</c:v>
                </c:pt>
                <c:pt idx="606">
                  <c:v>-8.9432248999999988</c:v>
                </c:pt>
                <c:pt idx="607">
                  <c:v>-8.9883880333333313</c:v>
                </c:pt>
                <c:pt idx="608">
                  <c:v>-8.9960348999999997</c:v>
                </c:pt>
                <c:pt idx="609">
                  <c:v>-9.0372387333333339</c:v>
                </c:pt>
                <c:pt idx="610">
                  <c:v>-9.0367218666666655</c:v>
                </c:pt>
                <c:pt idx="611">
                  <c:v>-9.1005538333333345</c:v>
                </c:pt>
                <c:pt idx="612">
                  <c:v>-9.1350097666666681</c:v>
                </c:pt>
                <c:pt idx="613">
                  <c:v>-9.1857528666666663</c:v>
                </c:pt>
                <c:pt idx="614">
                  <c:v>-9.1953283999999993</c:v>
                </c:pt>
                <c:pt idx="615">
                  <c:v>-9.2040026999999984</c:v>
                </c:pt>
                <c:pt idx="616">
                  <c:v>-9.2358277666666666</c:v>
                </c:pt>
                <c:pt idx="617">
                  <c:v>-9.2012386333333342</c:v>
                </c:pt>
                <c:pt idx="618">
                  <c:v>-9.1777610666666671</c:v>
                </c:pt>
                <c:pt idx="619">
                  <c:v>-9.1226647666666665</c:v>
                </c:pt>
                <c:pt idx="620">
                  <c:v>-9.1055062666666657</c:v>
                </c:pt>
                <c:pt idx="621">
                  <c:v>-9.0685091333333343</c:v>
                </c:pt>
                <c:pt idx="622">
                  <c:v>-9.0400571999999997</c:v>
                </c:pt>
                <c:pt idx="623">
                  <c:v>-8.9805625333333339</c:v>
                </c:pt>
                <c:pt idx="624">
                  <c:v>-8.929192200000001</c:v>
                </c:pt>
                <c:pt idx="625">
                  <c:v>-8.8336457999999993</c:v>
                </c:pt>
                <c:pt idx="626">
                  <c:v>-8.7481384333333327</c:v>
                </c:pt>
                <c:pt idx="627">
                  <c:v>-8.6617670333333336</c:v>
                </c:pt>
                <c:pt idx="628">
                  <c:v>-8.5659399333333326</c:v>
                </c:pt>
                <c:pt idx="629">
                  <c:v>-8.5152108000000002</c:v>
                </c:pt>
                <c:pt idx="630">
                  <c:v>-8.4181499666666664</c:v>
                </c:pt>
                <c:pt idx="631">
                  <c:v>-8.3429619666666657</c:v>
                </c:pt>
                <c:pt idx="632">
                  <c:v>-8.2222102666666661</c:v>
                </c:pt>
                <c:pt idx="633">
                  <c:v>-8.1161098666666671</c:v>
                </c:pt>
                <c:pt idx="634">
                  <c:v>-8.0142973333333334</c:v>
                </c:pt>
                <c:pt idx="635">
                  <c:v>-7.9121572333333328</c:v>
                </c:pt>
                <c:pt idx="636">
                  <c:v>-7.8586017333333329</c:v>
                </c:pt>
                <c:pt idx="637">
                  <c:v>-7.8009090333333333</c:v>
                </c:pt>
                <c:pt idx="638">
                  <c:v>-7.7620309000000001</c:v>
                </c:pt>
                <c:pt idx="639">
                  <c:v>-7.6830250333333332</c:v>
                </c:pt>
                <c:pt idx="640">
                  <c:v>-7.5992229999999994</c:v>
                </c:pt>
                <c:pt idx="641">
                  <c:v>-7.5211941666666666</c:v>
                </c:pt>
                <c:pt idx="642">
                  <c:v>-7.4481362000000004</c:v>
                </c:pt>
                <c:pt idx="643">
                  <c:v>-7.3700435999999998</c:v>
                </c:pt>
                <c:pt idx="644">
                  <c:v>-7.2935749666666672</c:v>
                </c:pt>
                <c:pt idx="645">
                  <c:v>-7.2303688999999993</c:v>
                </c:pt>
                <c:pt idx="646">
                  <c:v>-7.2003732999999999</c:v>
                </c:pt>
                <c:pt idx="647">
                  <c:v>-7.1419396000000006</c:v>
                </c:pt>
                <c:pt idx="648">
                  <c:v>-7.0700393999999998</c:v>
                </c:pt>
                <c:pt idx="649">
                  <c:v>-6.9866224666666668</c:v>
                </c:pt>
                <c:pt idx="650">
                  <c:v>-6.9014533333333334</c:v>
                </c:pt>
                <c:pt idx="651">
                  <c:v>-6.8255281333333331</c:v>
                </c:pt>
                <c:pt idx="652">
                  <c:v>-6.7500205000000006</c:v>
                </c:pt>
                <c:pt idx="653">
                  <c:v>-6.7160911333333324</c:v>
                </c:pt>
                <c:pt idx="654">
                  <c:v>-6.6246289999999988</c:v>
                </c:pt>
                <c:pt idx="655">
                  <c:v>-6.5170600999999992</c:v>
                </c:pt>
                <c:pt idx="656">
                  <c:v>-6.3886179666666676</c:v>
                </c:pt>
                <c:pt idx="657">
                  <c:v>-6.2888428333333337</c:v>
                </c:pt>
                <c:pt idx="658">
                  <c:v>-6.171081066666666</c:v>
                </c:pt>
                <c:pt idx="659">
                  <c:v>-6.0417656999999991</c:v>
                </c:pt>
                <c:pt idx="660">
                  <c:v>-5.9002810999999999</c:v>
                </c:pt>
                <c:pt idx="661">
                  <c:v>-5.8022321000000003</c:v>
                </c:pt>
                <c:pt idx="662">
                  <c:v>-5.6839205333333327</c:v>
                </c:pt>
                <c:pt idx="663">
                  <c:v>-5.5450155000000008</c:v>
                </c:pt>
                <c:pt idx="664">
                  <c:v>-5.3987846333333342</c:v>
                </c:pt>
                <c:pt idx="665">
                  <c:v>-5.2482709999999999</c:v>
                </c:pt>
                <c:pt idx="666">
                  <c:v>-5.1454356666666667</c:v>
                </c:pt>
                <c:pt idx="667">
                  <c:v>-5.0018577666666664</c:v>
                </c:pt>
                <c:pt idx="668">
                  <c:v>-4.8835224999999998</c:v>
                </c:pt>
                <c:pt idx="669">
                  <c:v>-4.7464674000000002</c:v>
                </c:pt>
                <c:pt idx="670">
                  <c:v>-4.6159162333333335</c:v>
                </c:pt>
                <c:pt idx="671">
                  <c:v>-4.5291080333333333</c:v>
                </c:pt>
                <c:pt idx="672">
                  <c:v>-4.4206225000000003</c:v>
                </c:pt>
                <c:pt idx="673">
                  <c:v>-4.3368755666666665</c:v>
                </c:pt>
                <c:pt idx="674">
                  <c:v>-4.2333084666666663</c:v>
                </c:pt>
                <c:pt idx="675">
                  <c:v>-4.1223360000000007</c:v>
                </c:pt>
                <c:pt idx="676">
                  <c:v>-4.0009331000000001</c:v>
                </c:pt>
                <c:pt idx="677">
                  <c:v>-3.924843633333333</c:v>
                </c:pt>
                <c:pt idx="678">
                  <c:v>-3.8612864666666664</c:v>
                </c:pt>
                <c:pt idx="679">
                  <c:v>-3.8200609666666665</c:v>
                </c:pt>
                <c:pt idx="680">
                  <c:v>-3.7557947666666665</c:v>
                </c:pt>
                <c:pt idx="681">
                  <c:v>-3.7065661999999997</c:v>
                </c:pt>
                <c:pt idx="682">
                  <c:v>-3.7081587666666671</c:v>
                </c:pt>
                <c:pt idx="683">
                  <c:v>-3.6544514666666665</c:v>
                </c:pt>
                <c:pt idx="684">
                  <c:v>-3.5958835333333332</c:v>
                </c:pt>
                <c:pt idx="685">
                  <c:v>-3.5332463666666669</c:v>
                </c:pt>
                <c:pt idx="686">
                  <c:v>-3.516196733333333</c:v>
                </c:pt>
                <c:pt idx="687">
                  <c:v>-3.5473864000000002</c:v>
                </c:pt>
                <c:pt idx="688">
                  <c:v>-3.5511535666666667</c:v>
                </c:pt>
                <c:pt idx="689">
                  <c:v>-3.5256376333333335</c:v>
                </c:pt>
                <c:pt idx="690">
                  <c:v>-3.5587267333333337</c:v>
                </c:pt>
                <c:pt idx="691">
                  <c:v>-3.5360672666666666</c:v>
                </c:pt>
                <c:pt idx="692">
                  <c:v>-3.5726182666666664</c:v>
                </c:pt>
                <c:pt idx="693">
                  <c:v>-3.5578956000000002</c:v>
                </c:pt>
                <c:pt idx="694">
                  <c:v>-3.6101226333333334</c:v>
                </c:pt>
                <c:pt idx="695">
                  <c:v>-3.6073287333333339</c:v>
                </c:pt>
                <c:pt idx="696">
                  <c:v>-3.6682155999999999</c:v>
                </c:pt>
                <c:pt idx="697">
                  <c:v>-3.7198583999999997</c:v>
                </c:pt>
                <c:pt idx="698">
                  <c:v>-3.749724333333333</c:v>
                </c:pt>
                <c:pt idx="699">
                  <c:v>-3.7597511666666663</c:v>
                </c:pt>
                <c:pt idx="700">
                  <c:v>-3.7819678999999997</c:v>
                </c:pt>
                <c:pt idx="701">
                  <c:v>-3.8502408666666668</c:v>
                </c:pt>
                <c:pt idx="702">
                  <c:v>-3.8105958333333327</c:v>
                </c:pt>
                <c:pt idx="703">
                  <c:v>-3.7807911999999999</c:v>
                </c:pt>
                <c:pt idx="704">
                  <c:v>-3.7577421666666666</c:v>
                </c:pt>
                <c:pt idx="705">
                  <c:v>-3.7828006666666667</c:v>
                </c:pt>
                <c:pt idx="706">
                  <c:v>-3.767927633333334</c:v>
                </c:pt>
                <c:pt idx="707">
                  <c:v>-3.7359757333333334</c:v>
                </c:pt>
                <c:pt idx="708">
                  <c:v>-3.7050941000000002</c:v>
                </c:pt>
                <c:pt idx="709">
                  <c:v>-3.6903313666666668</c:v>
                </c:pt>
                <c:pt idx="710">
                  <c:v>-3.6601151333333335</c:v>
                </c:pt>
                <c:pt idx="711">
                  <c:v>-3.6096186333333335</c:v>
                </c:pt>
                <c:pt idx="712">
                  <c:v>-3.5302975666666665</c:v>
                </c:pt>
                <c:pt idx="713">
                  <c:v>-3.4618639666666664</c:v>
                </c:pt>
                <c:pt idx="714">
                  <c:v>-3.4068355333333336</c:v>
                </c:pt>
                <c:pt idx="715">
                  <c:v>-3.3442406666666664</c:v>
                </c:pt>
                <c:pt idx="716">
                  <c:v>-3.2672378333333332</c:v>
                </c:pt>
                <c:pt idx="717">
                  <c:v>-3.1955405333333338</c:v>
                </c:pt>
                <c:pt idx="718">
                  <c:v>-3.1107948000000003</c:v>
                </c:pt>
                <c:pt idx="719">
                  <c:v>-3.0488027</c:v>
                </c:pt>
                <c:pt idx="720">
                  <c:v>-2.9602933666666664</c:v>
                </c:pt>
                <c:pt idx="721">
                  <c:v>-2.9270042333333333</c:v>
                </c:pt>
                <c:pt idx="722">
                  <c:v>-2.8891183333333337</c:v>
                </c:pt>
                <c:pt idx="723">
                  <c:v>-2.8529172666666667</c:v>
                </c:pt>
                <c:pt idx="724">
                  <c:v>-2.8190148000000002</c:v>
                </c:pt>
                <c:pt idx="725">
                  <c:v>-2.7630791000000001</c:v>
                </c:pt>
                <c:pt idx="726">
                  <c:v>-2.7520814000000002</c:v>
                </c:pt>
                <c:pt idx="727">
                  <c:v>-2.7032363333333334</c:v>
                </c:pt>
                <c:pt idx="728">
                  <c:v>-2.6762982333333336</c:v>
                </c:pt>
                <c:pt idx="729">
                  <c:v>-2.6421704333333333</c:v>
                </c:pt>
                <c:pt idx="730">
                  <c:v>-2.6020164666666665</c:v>
                </c:pt>
                <c:pt idx="731">
                  <c:v>-2.5570650000000001</c:v>
                </c:pt>
                <c:pt idx="732">
                  <c:v>-2.5187703000000004</c:v>
                </c:pt>
                <c:pt idx="733">
                  <c:v>-2.4932777000000002</c:v>
                </c:pt>
                <c:pt idx="734">
                  <c:v>-2.4958847333333334</c:v>
                </c:pt>
                <c:pt idx="735">
                  <c:v>-2.5195780333333331</c:v>
                </c:pt>
                <c:pt idx="736">
                  <c:v>-2.5275875666666665</c:v>
                </c:pt>
                <c:pt idx="737">
                  <c:v>-2.5173440666666664</c:v>
                </c:pt>
                <c:pt idx="738">
                  <c:v>-2.5224669666666664</c:v>
                </c:pt>
                <c:pt idx="739">
                  <c:v>-2.5412687333333337</c:v>
                </c:pt>
                <c:pt idx="740">
                  <c:v>-2.5589213333333336</c:v>
                </c:pt>
                <c:pt idx="741">
                  <c:v>-2.5441955666666671</c:v>
                </c:pt>
                <c:pt idx="742">
                  <c:v>-2.5873760333333333</c:v>
                </c:pt>
                <c:pt idx="743">
                  <c:v>-2.6045311999999998</c:v>
                </c:pt>
                <c:pt idx="744">
                  <c:v>-2.6349411000000003</c:v>
                </c:pt>
                <c:pt idx="745">
                  <c:v>-2.6611832</c:v>
                </c:pt>
                <c:pt idx="746">
                  <c:v>-2.6987660666666664</c:v>
                </c:pt>
                <c:pt idx="747">
                  <c:v>-2.7303418333333336</c:v>
                </c:pt>
                <c:pt idx="748">
                  <c:v>-2.7781691333333334</c:v>
                </c:pt>
                <c:pt idx="749">
                  <c:v>-2.8609426</c:v>
                </c:pt>
                <c:pt idx="750">
                  <c:v>-2.9276963666666664</c:v>
                </c:pt>
                <c:pt idx="751">
                  <c:v>-2.9532910999999999</c:v>
                </c:pt>
                <c:pt idx="752">
                  <c:v>-2.9436994999999997</c:v>
                </c:pt>
                <c:pt idx="753">
                  <c:v>-3.0063789666666665</c:v>
                </c:pt>
                <c:pt idx="754">
                  <c:v>-3.0492270666666665</c:v>
                </c:pt>
                <c:pt idx="755">
                  <c:v>-3.1310362999999999</c:v>
                </c:pt>
                <c:pt idx="756">
                  <c:v>-3.1363186333333335</c:v>
                </c:pt>
                <c:pt idx="757">
                  <c:v>-3.1327406666666668</c:v>
                </c:pt>
                <c:pt idx="758">
                  <c:v>-3.1343763666666669</c:v>
                </c:pt>
                <c:pt idx="759">
                  <c:v>-3.1626563000000001</c:v>
                </c:pt>
                <c:pt idx="760">
                  <c:v>-3.199313333333333</c:v>
                </c:pt>
                <c:pt idx="761">
                  <c:v>-3.2125998333333334</c:v>
                </c:pt>
                <c:pt idx="762">
                  <c:v>-3.1857443666666665</c:v>
                </c:pt>
                <c:pt idx="763">
                  <c:v>-3.2065779999999999</c:v>
                </c:pt>
                <c:pt idx="764">
                  <c:v>-3.2145813333333333</c:v>
                </c:pt>
                <c:pt idx="765">
                  <c:v>-3.2238473000000005</c:v>
                </c:pt>
                <c:pt idx="766">
                  <c:v>-3.2124872999999998</c:v>
                </c:pt>
                <c:pt idx="767">
                  <c:v>-3.1447093333333331</c:v>
                </c:pt>
                <c:pt idx="768">
                  <c:v>-3.1364810333333337</c:v>
                </c:pt>
                <c:pt idx="769">
                  <c:v>-3.0872643666666666</c:v>
                </c:pt>
                <c:pt idx="770">
                  <c:v>-3.0631223333333337</c:v>
                </c:pt>
                <c:pt idx="771">
                  <c:v>-2.9834923666666668</c:v>
                </c:pt>
                <c:pt idx="772">
                  <c:v>-2.9099982666666668</c:v>
                </c:pt>
                <c:pt idx="773">
                  <c:v>-2.8624736</c:v>
                </c:pt>
                <c:pt idx="774">
                  <c:v>-2.8320741999999997</c:v>
                </c:pt>
                <c:pt idx="775">
                  <c:v>-2.8301973666666664</c:v>
                </c:pt>
                <c:pt idx="776">
                  <c:v>-2.8762712666666665</c:v>
                </c:pt>
                <c:pt idx="777">
                  <c:v>-2.8977822666666668</c:v>
                </c:pt>
                <c:pt idx="778">
                  <c:v>-2.9443300666666672</c:v>
                </c:pt>
                <c:pt idx="779">
                  <c:v>-2.9125492000000004</c:v>
                </c:pt>
                <c:pt idx="780">
                  <c:v>-2.8819468000000001</c:v>
                </c:pt>
                <c:pt idx="781">
                  <c:v>-2.8513994333333339</c:v>
                </c:pt>
                <c:pt idx="782">
                  <c:v>-2.8698245666666669</c:v>
                </c:pt>
                <c:pt idx="783">
                  <c:v>-2.8905035666666667</c:v>
                </c:pt>
                <c:pt idx="784">
                  <c:v>-2.8696177666666665</c:v>
                </c:pt>
                <c:pt idx="785">
                  <c:v>-2.8538796666666664</c:v>
                </c:pt>
                <c:pt idx="786">
                  <c:v>-2.9034922666666669</c:v>
                </c:pt>
                <c:pt idx="787">
                  <c:v>-2.9353391000000002</c:v>
                </c:pt>
                <c:pt idx="788">
                  <c:v>-3.0027836000000003</c:v>
                </c:pt>
                <c:pt idx="789">
                  <c:v>-3.0564146000000001</c:v>
                </c:pt>
                <c:pt idx="790">
                  <c:v>-3.073279466666667</c:v>
                </c:pt>
                <c:pt idx="791">
                  <c:v>-3.1131875666666669</c:v>
                </c:pt>
                <c:pt idx="792">
                  <c:v>-3.1415366333333332</c:v>
                </c:pt>
                <c:pt idx="793">
                  <c:v>-3.2683894000000002</c:v>
                </c:pt>
                <c:pt idx="794">
                  <c:v>-3.2978481333333334</c:v>
                </c:pt>
                <c:pt idx="795">
                  <c:v>-3.3305240333333335</c:v>
                </c:pt>
                <c:pt idx="796">
                  <c:v>-3.3618947333333331</c:v>
                </c:pt>
                <c:pt idx="797">
                  <c:v>-3.4772599333333338</c:v>
                </c:pt>
                <c:pt idx="798">
                  <c:v>-3.5684942333333338</c:v>
                </c:pt>
                <c:pt idx="799">
                  <c:v>-3.7050988</c:v>
                </c:pt>
                <c:pt idx="800">
                  <c:v>-2.4995326333333332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7-438A-B26C-0404EC61A4F5}"/>
            </c:ext>
          </c:extLst>
        </c:ser>
        <c:ser>
          <c:idx val="0"/>
          <c:order val="1"/>
          <c:tx>
            <c:strRef>
              <c:f>'S parameters (3)'!$B$4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(3)'!$J$6:$J$806</c:f>
              <c:numCache>
                <c:formatCode>General</c:formatCode>
                <c:ptCount val="801"/>
                <c:pt idx="0">
                  <c:v>2.3833243E-2</c:v>
                </c:pt>
                <c:pt idx="1">
                  <c:v>-0.48450075900000006</c:v>
                </c:pt>
                <c:pt idx="2">
                  <c:v>-0.80990620666666668</c:v>
                </c:pt>
                <c:pt idx="3">
                  <c:v>-0.93690667666666672</c:v>
                </c:pt>
                <c:pt idx="4">
                  <c:v>-0.98805741000000002</c:v>
                </c:pt>
                <c:pt idx="5">
                  <c:v>-1.01617731</c:v>
                </c:pt>
                <c:pt idx="6">
                  <c:v>-1.0371401666666669</c:v>
                </c:pt>
                <c:pt idx="7">
                  <c:v>-1.0527268333333335</c:v>
                </c:pt>
                <c:pt idx="8">
                  <c:v>-1.0687553666666665</c:v>
                </c:pt>
                <c:pt idx="9">
                  <c:v>-1.0838303</c:v>
                </c:pt>
                <c:pt idx="10">
                  <c:v>-1.1014790999999999</c:v>
                </c:pt>
                <c:pt idx="11">
                  <c:v>-1.1187573666666666</c:v>
                </c:pt>
                <c:pt idx="12">
                  <c:v>-1.1369828333333334</c:v>
                </c:pt>
                <c:pt idx="13">
                  <c:v>-1.1565584666666666</c:v>
                </c:pt>
                <c:pt idx="14">
                  <c:v>-1.1772486999999998</c:v>
                </c:pt>
                <c:pt idx="15">
                  <c:v>-1.1979850333333333</c:v>
                </c:pt>
                <c:pt idx="16">
                  <c:v>-1.2187073666666666</c:v>
                </c:pt>
                <c:pt idx="17">
                  <c:v>-1.2390545666666666</c:v>
                </c:pt>
                <c:pt idx="18">
                  <c:v>-1.2604762333333333</c:v>
                </c:pt>
                <c:pt idx="19">
                  <c:v>-1.2834679666666666</c:v>
                </c:pt>
                <c:pt idx="20">
                  <c:v>-1.3012798333333333</c:v>
                </c:pt>
                <c:pt idx="21">
                  <c:v>-1.3145625666666667</c:v>
                </c:pt>
                <c:pt idx="22">
                  <c:v>-1.3207195666666667</c:v>
                </c:pt>
                <c:pt idx="23">
                  <c:v>-1.3258649999999998</c:v>
                </c:pt>
                <c:pt idx="24">
                  <c:v>-1.3288795999999998</c:v>
                </c:pt>
                <c:pt idx="25">
                  <c:v>-1.3308754333333332</c:v>
                </c:pt>
                <c:pt idx="26">
                  <c:v>-1.3336639000000001</c:v>
                </c:pt>
                <c:pt idx="27">
                  <c:v>-1.3383901666666667</c:v>
                </c:pt>
                <c:pt idx="28">
                  <c:v>-1.3441419000000001</c:v>
                </c:pt>
                <c:pt idx="29">
                  <c:v>-1.3540524666666667</c:v>
                </c:pt>
                <c:pt idx="30">
                  <c:v>-1.3641657666666667</c:v>
                </c:pt>
                <c:pt idx="31">
                  <c:v>-1.3751752999999998</c:v>
                </c:pt>
                <c:pt idx="32">
                  <c:v>-1.3782155333333332</c:v>
                </c:pt>
                <c:pt idx="33">
                  <c:v>-1.3792393333333335</c:v>
                </c:pt>
                <c:pt idx="34">
                  <c:v>-1.3784001333333336</c:v>
                </c:pt>
                <c:pt idx="35">
                  <c:v>-1.3812528999999998</c:v>
                </c:pt>
                <c:pt idx="36">
                  <c:v>-1.3787735000000001</c:v>
                </c:pt>
                <c:pt idx="37">
                  <c:v>-1.3768592666666668</c:v>
                </c:pt>
                <c:pt idx="38">
                  <c:v>-1.3776119999999998</c:v>
                </c:pt>
                <c:pt idx="39">
                  <c:v>-1.3792224333333334</c:v>
                </c:pt>
                <c:pt idx="40">
                  <c:v>-1.3813941666666665</c:v>
                </c:pt>
                <c:pt idx="41">
                  <c:v>-1.3818609333333332</c:v>
                </c:pt>
                <c:pt idx="42">
                  <c:v>-1.3871413333333333</c:v>
                </c:pt>
                <c:pt idx="43">
                  <c:v>-1.3920928333333336</c:v>
                </c:pt>
                <c:pt idx="44">
                  <c:v>-1.3993256666666667</c:v>
                </c:pt>
                <c:pt idx="45">
                  <c:v>-1.4054058999999999</c:v>
                </c:pt>
                <c:pt idx="46">
                  <c:v>-1.4142518666666668</c:v>
                </c:pt>
                <c:pt idx="47">
                  <c:v>-1.4242622333333335</c:v>
                </c:pt>
                <c:pt idx="48">
                  <c:v>-1.4385554999999999</c:v>
                </c:pt>
                <c:pt idx="49">
                  <c:v>-1.4536813666666666</c:v>
                </c:pt>
                <c:pt idx="50">
                  <c:v>-1.4692170333333332</c:v>
                </c:pt>
                <c:pt idx="51">
                  <c:v>-1.4864831999999997</c:v>
                </c:pt>
                <c:pt idx="52">
                  <c:v>-1.5063038666666666</c:v>
                </c:pt>
                <c:pt idx="53">
                  <c:v>-1.5275334666666669</c:v>
                </c:pt>
                <c:pt idx="54">
                  <c:v>-1.5492685000000002</c:v>
                </c:pt>
                <c:pt idx="55">
                  <c:v>-1.5728624666666668</c:v>
                </c:pt>
                <c:pt idx="56">
                  <c:v>-1.5987673000000002</c:v>
                </c:pt>
                <c:pt idx="57">
                  <c:v>-1.6231268333333333</c:v>
                </c:pt>
                <c:pt idx="58">
                  <c:v>-1.6466598000000001</c:v>
                </c:pt>
                <c:pt idx="59">
                  <c:v>-1.6683026666666665</c:v>
                </c:pt>
                <c:pt idx="60">
                  <c:v>-1.6939915000000001</c:v>
                </c:pt>
                <c:pt idx="61">
                  <c:v>-1.7217371333333336</c:v>
                </c:pt>
                <c:pt idx="62">
                  <c:v>-1.7490976666666667</c:v>
                </c:pt>
                <c:pt idx="63">
                  <c:v>-1.7754715666666667</c:v>
                </c:pt>
                <c:pt idx="64">
                  <c:v>-1.7997330333333335</c:v>
                </c:pt>
                <c:pt idx="65">
                  <c:v>-1.8251655</c:v>
                </c:pt>
                <c:pt idx="66">
                  <c:v>-1.8499809333333335</c:v>
                </c:pt>
                <c:pt idx="67">
                  <c:v>-1.8750224333333332</c:v>
                </c:pt>
                <c:pt idx="68">
                  <c:v>-1.8986069666666667</c:v>
                </c:pt>
                <c:pt idx="69">
                  <c:v>-1.9229396666666669</c:v>
                </c:pt>
                <c:pt idx="70">
                  <c:v>-1.9475806666666668</c:v>
                </c:pt>
                <c:pt idx="71">
                  <c:v>-1.9729889333333333</c:v>
                </c:pt>
                <c:pt idx="72">
                  <c:v>-1.9973335999999999</c:v>
                </c:pt>
                <c:pt idx="73">
                  <c:v>-2.0231280999999997</c:v>
                </c:pt>
                <c:pt idx="74">
                  <c:v>-2.0470738333333336</c:v>
                </c:pt>
                <c:pt idx="75">
                  <c:v>-2.0724063666666663</c:v>
                </c:pt>
                <c:pt idx="76">
                  <c:v>-2.0978540666666663</c:v>
                </c:pt>
                <c:pt idx="77">
                  <c:v>-2.1277013666666669</c:v>
                </c:pt>
                <c:pt idx="78">
                  <c:v>-2.1571479666666664</c:v>
                </c:pt>
                <c:pt idx="79">
                  <c:v>-2.1863984333333333</c:v>
                </c:pt>
                <c:pt idx="80">
                  <c:v>-2.2190292</c:v>
                </c:pt>
                <c:pt idx="81">
                  <c:v>-2.2575167999999999</c:v>
                </c:pt>
                <c:pt idx="82">
                  <c:v>-2.2989819333333337</c:v>
                </c:pt>
                <c:pt idx="83">
                  <c:v>-2.3417428666666669</c:v>
                </c:pt>
                <c:pt idx="84">
                  <c:v>-2.3852965999999998</c:v>
                </c:pt>
                <c:pt idx="85">
                  <c:v>-2.4329882666666665</c:v>
                </c:pt>
                <c:pt idx="86">
                  <c:v>-2.4850954999999999</c:v>
                </c:pt>
                <c:pt idx="87">
                  <c:v>-2.5437249333333334</c:v>
                </c:pt>
                <c:pt idx="88">
                  <c:v>-2.602390666666667</c:v>
                </c:pt>
                <c:pt idx="89">
                  <c:v>-2.6648043666666665</c:v>
                </c:pt>
                <c:pt idx="90">
                  <c:v>-2.7315671333333333</c:v>
                </c:pt>
                <c:pt idx="91">
                  <c:v>-2.804449</c:v>
                </c:pt>
                <c:pt idx="92">
                  <c:v>-2.8810485999999997</c:v>
                </c:pt>
                <c:pt idx="93">
                  <c:v>-2.9594980999999998</c:v>
                </c:pt>
                <c:pt idx="94">
                  <c:v>-3.0472696666666668</c:v>
                </c:pt>
                <c:pt idx="95">
                  <c:v>-3.1365541666666665</c:v>
                </c:pt>
                <c:pt idx="96">
                  <c:v>-3.2272240333333335</c:v>
                </c:pt>
                <c:pt idx="97">
                  <c:v>-3.3181249333333334</c:v>
                </c:pt>
                <c:pt idx="98">
                  <c:v>-3.4149235</c:v>
                </c:pt>
                <c:pt idx="99">
                  <c:v>-3.5218118666666669</c:v>
                </c:pt>
                <c:pt idx="100">
                  <c:v>-3.6328624</c:v>
                </c:pt>
                <c:pt idx="101">
                  <c:v>-3.7487765333333329</c:v>
                </c:pt>
                <c:pt idx="102">
                  <c:v>-3.8645466333333331</c:v>
                </c:pt>
                <c:pt idx="103">
                  <c:v>-3.9842389666666667</c:v>
                </c:pt>
                <c:pt idx="104">
                  <c:v>-4.1055709</c:v>
                </c:pt>
                <c:pt idx="105">
                  <c:v>-4.2295401999999997</c:v>
                </c:pt>
                <c:pt idx="106">
                  <c:v>-4.3545554333333341</c:v>
                </c:pt>
                <c:pt idx="107">
                  <c:v>-4.481177633333334</c:v>
                </c:pt>
                <c:pt idx="108">
                  <c:v>-4.613486766666667</c:v>
                </c:pt>
                <c:pt idx="109">
                  <c:v>-4.7475018666666662</c:v>
                </c:pt>
                <c:pt idx="110">
                  <c:v>-4.8839357666666672</c:v>
                </c:pt>
                <c:pt idx="111">
                  <c:v>-5.0181916666666666</c:v>
                </c:pt>
                <c:pt idx="112">
                  <c:v>-5.1539858333333335</c:v>
                </c:pt>
                <c:pt idx="113">
                  <c:v>-5.2902275999999997</c:v>
                </c:pt>
                <c:pt idx="114">
                  <c:v>-5.4272163999999998</c:v>
                </c:pt>
                <c:pt idx="115">
                  <c:v>-5.5676713333333332</c:v>
                </c:pt>
                <c:pt idx="116">
                  <c:v>-5.7116534333333329</c:v>
                </c:pt>
                <c:pt idx="117">
                  <c:v>-5.8553851666666672</c:v>
                </c:pt>
                <c:pt idx="118">
                  <c:v>-5.9989694</c:v>
                </c:pt>
                <c:pt idx="119">
                  <c:v>-6.1414216333333336</c:v>
                </c:pt>
                <c:pt idx="120">
                  <c:v>-6.2891039999999991</c:v>
                </c:pt>
                <c:pt idx="121">
                  <c:v>-6.4400287000000001</c:v>
                </c:pt>
                <c:pt idx="122">
                  <c:v>-6.5955297333333327</c:v>
                </c:pt>
                <c:pt idx="123">
                  <c:v>-6.7535961666666671</c:v>
                </c:pt>
                <c:pt idx="124">
                  <c:v>-6.9159075333333329</c:v>
                </c:pt>
                <c:pt idx="125">
                  <c:v>-7.0805217333333337</c:v>
                </c:pt>
                <c:pt idx="126">
                  <c:v>-7.2511411999999993</c:v>
                </c:pt>
                <c:pt idx="127">
                  <c:v>-7.4203083999999997</c:v>
                </c:pt>
                <c:pt idx="128">
                  <c:v>-7.594720033333334</c:v>
                </c:pt>
                <c:pt idx="129">
                  <c:v>-7.7729981666666665</c:v>
                </c:pt>
                <c:pt idx="130">
                  <c:v>-7.9604714666666654</c:v>
                </c:pt>
                <c:pt idx="131">
                  <c:v>-8.154121533333333</c:v>
                </c:pt>
                <c:pt idx="132">
                  <c:v>-8.3559652666666668</c:v>
                </c:pt>
                <c:pt idx="133">
                  <c:v>-8.5632880333333343</c:v>
                </c:pt>
                <c:pt idx="134">
                  <c:v>-8.7775328999999989</c:v>
                </c:pt>
                <c:pt idx="135">
                  <c:v>-8.9949353666666649</c:v>
                </c:pt>
                <c:pt idx="136">
                  <c:v>-9.2167069333333327</c:v>
                </c:pt>
                <c:pt idx="137">
                  <c:v>-9.4490124333333334</c:v>
                </c:pt>
                <c:pt idx="138">
                  <c:v>-9.6872526666666676</c:v>
                </c:pt>
                <c:pt idx="139">
                  <c:v>-9.9362516333333328</c:v>
                </c:pt>
                <c:pt idx="140">
                  <c:v>-10.185720766666668</c:v>
                </c:pt>
                <c:pt idx="141">
                  <c:v>-10.440454666666666</c:v>
                </c:pt>
                <c:pt idx="142">
                  <c:v>-10.70181</c:v>
                </c:pt>
                <c:pt idx="143">
                  <c:v>-10.972566666666665</c:v>
                </c:pt>
                <c:pt idx="144">
                  <c:v>-11.253445999999999</c:v>
                </c:pt>
                <c:pt idx="145">
                  <c:v>-11.535378</c:v>
                </c:pt>
                <c:pt idx="146">
                  <c:v>-11.820973</c:v>
                </c:pt>
                <c:pt idx="147">
                  <c:v>-12.107140666666666</c:v>
                </c:pt>
                <c:pt idx="148">
                  <c:v>-12.395136666666666</c:v>
                </c:pt>
                <c:pt idx="149">
                  <c:v>-12.689641</c:v>
                </c:pt>
                <c:pt idx="150">
                  <c:v>-12.983991333333334</c:v>
                </c:pt>
                <c:pt idx="151">
                  <c:v>-13.287905333333333</c:v>
                </c:pt>
                <c:pt idx="152">
                  <c:v>-13.582488333333332</c:v>
                </c:pt>
                <c:pt idx="153">
                  <c:v>-13.885973333333332</c:v>
                </c:pt>
                <c:pt idx="154">
                  <c:v>-14.181305333333334</c:v>
                </c:pt>
                <c:pt idx="155">
                  <c:v>-14.478009</c:v>
                </c:pt>
                <c:pt idx="156">
                  <c:v>-14.765752999999998</c:v>
                </c:pt>
                <c:pt idx="157">
                  <c:v>-15.050232666666666</c:v>
                </c:pt>
                <c:pt idx="158">
                  <c:v>-15.326276333333333</c:v>
                </c:pt>
                <c:pt idx="159">
                  <c:v>-15.587593</c:v>
                </c:pt>
                <c:pt idx="160">
                  <c:v>-15.838768999999999</c:v>
                </c:pt>
                <c:pt idx="161">
                  <c:v>-16.067237333333335</c:v>
                </c:pt>
                <c:pt idx="162">
                  <c:v>-16.286564666666667</c:v>
                </c:pt>
                <c:pt idx="163">
                  <c:v>-16.478703333333332</c:v>
                </c:pt>
                <c:pt idx="164">
                  <c:v>-16.666315333333333</c:v>
                </c:pt>
                <c:pt idx="165">
                  <c:v>-16.836589333333333</c:v>
                </c:pt>
                <c:pt idx="166">
                  <c:v>-17.002605666666668</c:v>
                </c:pt>
                <c:pt idx="167">
                  <c:v>-17.158078666666665</c:v>
                </c:pt>
                <c:pt idx="168">
                  <c:v>-17.299356</c:v>
                </c:pt>
                <c:pt idx="169">
                  <c:v>-17.413071333333335</c:v>
                </c:pt>
                <c:pt idx="170">
                  <c:v>-17.513822000000001</c:v>
                </c:pt>
                <c:pt idx="171">
                  <c:v>-17.620164333333335</c:v>
                </c:pt>
                <c:pt idx="172">
                  <c:v>-17.735435666666667</c:v>
                </c:pt>
                <c:pt idx="173">
                  <c:v>-17.839641666666669</c:v>
                </c:pt>
                <c:pt idx="174">
                  <c:v>-17.933142333333333</c:v>
                </c:pt>
                <c:pt idx="175">
                  <c:v>-18.030155666666669</c:v>
                </c:pt>
                <c:pt idx="176">
                  <c:v>-18.140798333333333</c:v>
                </c:pt>
                <c:pt idx="177">
                  <c:v>-18.255428666666667</c:v>
                </c:pt>
                <c:pt idx="178">
                  <c:v>-18.381103333333332</c:v>
                </c:pt>
                <c:pt idx="179">
                  <c:v>-18.528490000000001</c:v>
                </c:pt>
                <c:pt idx="180">
                  <c:v>-18.692583666666668</c:v>
                </c:pt>
                <c:pt idx="181">
                  <c:v>-18.866481666666669</c:v>
                </c:pt>
                <c:pt idx="182">
                  <c:v>-19.064803333333334</c:v>
                </c:pt>
                <c:pt idx="183">
                  <c:v>-19.283863666666665</c:v>
                </c:pt>
                <c:pt idx="184">
                  <c:v>-19.525724999999998</c:v>
                </c:pt>
                <c:pt idx="185">
                  <c:v>-19.773014</c:v>
                </c:pt>
                <c:pt idx="186">
                  <c:v>-20.036638999999997</c:v>
                </c:pt>
                <c:pt idx="187">
                  <c:v>-20.341340666666667</c:v>
                </c:pt>
                <c:pt idx="188">
                  <c:v>-20.664319000000003</c:v>
                </c:pt>
                <c:pt idx="189">
                  <c:v>-21.020824000000001</c:v>
                </c:pt>
                <c:pt idx="190">
                  <c:v>-21.360628666666667</c:v>
                </c:pt>
                <c:pt idx="191">
                  <c:v>-21.696977333333333</c:v>
                </c:pt>
                <c:pt idx="192">
                  <c:v>-22.024825000000003</c:v>
                </c:pt>
                <c:pt idx="193">
                  <c:v>-22.371072000000002</c:v>
                </c:pt>
                <c:pt idx="194">
                  <c:v>-22.666988333333332</c:v>
                </c:pt>
                <c:pt idx="195">
                  <c:v>-22.899313666666668</c:v>
                </c:pt>
                <c:pt idx="196">
                  <c:v>-23.040719999999997</c:v>
                </c:pt>
                <c:pt idx="197">
                  <c:v>-23.124171</c:v>
                </c:pt>
                <c:pt idx="198">
                  <c:v>-23.073195999999999</c:v>
                </c:pt>
                <c:pt idx="199">
                  <c:v>-22.916317666666668</c:v>
                </c:pt>
                <c:pt idx="200">
                  <c:v>-22.665378666666669</c:v>
                </c:pt>
                <c:pt idx="201">
                  <c:v>-22.377973000000001</c:v>
                </c:pt>
                <c:pt idx="202">
                  <c:v>-22.045788666666667</c:v>
                </c:pt>
                <c:pt idx="203">
                  <c:v>-21.651781999999997</c:v>
                </c:pt>
                <c:pt idx="204">
                  <c:v>-21.222072666666666</c:v>
                </c:pt>
                <c:pt idx="205">
                  <c:v>-20.774344666666664</c:v>
                </c:pt>
                <c:pt idx="206">
                  <c:v>-20.354054000000001</c:v>
                </c:pt>
                <c:pt idx="207">
                  <c:v>-19.940213</c:v>
                </c:pt>
                <c:pt idx="208">
                  <c:v>-19.534822000000002</c:v>
                </c:pt>
                <c:pt idx="209">
                  <c:v>-19.144631666666665</c:v>
                </c:pt>
                <c:pt idx="210">
                  <c:v>-18.803330666666664</c:v>
                </c:pt>
                <c:pt idx="211">
                  <c:v>-18.46275</c:v>
                </c:pt>
                <c:pt idx="212">
                  <c:v>-18.153581666666668</c:v>
                </c:pt>
                <c:pt idx="213">
                  <c:v>-17.862142333333335</c:v>
                </c:pt>
                <c:pt idx="214">
                  <c:v>-17.631632333333332</c:v>
                </c:pt>
                <c:pt idx="215">
                  <c:v>-17.418545999999999</c:v>
                </c:pt>
                <c:pt idx="216">
                  <c:v>-17.223081666666669</c:v>
                </c:pt>
                <c:pt idx="217">
                  <c:v>-17.046935000000001</c:v>
                </c:pt>
                <c:pt idx="218">
                  <c:v>-16.90673</c:v>
                </c:pt>
                <c:pt idx="219">
                  <c:v>-16.791523666666667</c:v>
                </c:pt>
                <c:pt idx="220">
                  <c:v>-16.693579333333332</c:v>
                </c:pt>
                <c:pt idx="221">
                  <c:v>-16.61353166666667</c:v>
                </c:pt>
                <c:pt idx="222">
                  <c:v>-16.563304666666667</c:v>
                </c:pt>
                <c:pt idx="223">
                  <c:v>-16.538487333333336</c:v>
                </c:pt>
                <c:pt idx="224">
                  <c:v>-16.531001666666668</c:v>
                </c:pt>
                <c:pt idx="225">
                  <c:v>-16.548437</c:v>
                </c:pt>
                <c:pt idx="226">
                  <c:v>-16.583453666666667</c:v>
                </c:pt>
                <c:pt idx="227">
                  <c:v>-16.657039999999999</c:v>
                </c:pt>
                <c:pt idx="228">
                  <c:v>-16.743386333333333</c:v>
                </c:pt>
                <c:pt idx="229">
                  <c:v>-16.856832000000001</c:v>
                </c:pt>
                <c:pt idx="230">
                  <c:v>-16.955059000000002</c:v>
                </c:pt>
                <c:pt idx="231">
                  <c:v>-17.076882999999999</c:v>
                </c:pt>
                <c:pt idx="232">
                  <c:v>-17.225480666666666</c:v>
                </c:pt>
                <c:pt idx="233">
                  <c:v>-17.415418333333335</c:v>
                </c:pt>
                <c:pt idx="234">
                  <c:v>-17.589563333333334</c:v>
                </c:pt>
                <c:pt idx="235">
                  <c:v>-17.770771</c:v>
                </c:pt>
                <c:pt idx="236">
                  <c:v>-17.942677333333332</c:v>
                </c:pt>
                <c:pt idx="237">
                  <c:v>-18.145296666666667</c:v>
                </c:pt>
                <c:pt idx="238">
                  <c:v>-18.320094999999998</c:v>
                </c:pt>
                <c:pt idx="239">
                  <c:v>-18.494083333333332</c:v>
                </c:pt>
                <c:pt idx="240">
                  <c:v>-18.631960000000003</c:v>
                </c:pt>
                <c:pt idx="241">
                  <c:v>-18.750294</c:v>
                </c:pt>
                <c:pt idx="242">
                  <c:v>-18.831522000000003</c:v>
                </c:pt>
                <c:pt idx="243">
                  <c:v>-18.869018999999998</c:v>
                </c:pt>
                <c:pt idx="244">
                  <c:v>-18.851088000000001</c:v>
                </c:pt>
                <c:pt idx="245">
                  <c:v>-18.77073866666667</c:v>
                </c:pt>
                <c:pt idx="246">
                  <c:v>-18.669063666666663</c:v>
                </c:pt>
                <c:pt idx="247">
                  <c:v>-18.520983333333334</c:v>
                </c:pt>
                <c:pt idx="248">
                  <c:v>-18.324131999999999</c:v>
                </c:pt>
                <c:pt idx="249">
                  <c:v>-18.092999666666667</c:v>
                </c:pt>
                <c:pt idx="250">
                  <c:v>-17.842320000000001</c:v>
                </c:pt>
                <c:pt idx="251">
                  <c:v>-17.589630666666668</c:v>
                </c:pt>
                <c:pt idx="252">
                  <c:v>-17.303261333333335</c:v>
                </c:pt>
                <c:pt idx="253">
                  <c:v>-17.020902666666668</c:v>
                </c:pt>
                <c:pt idx="254">
                  <c:v>-16.744488666666665</c:v>
                </c:pt>
                <c:pt idx="255">
                  <c:v>-16.466153666666667</c:v>
                </c:pt>
                <c:pt idx="256">
                  <c:v>-16.206462999999999</c:v>
                </c:pt>
                <c:pt idx="257">
                  <c:v>-15.955676333333335</c:v>
                </c:pt>
                <c:pt idx="258">
                  <c:v>-15.744596999999999</c:v>
                </c:pt>
                <c:pt idx="259">
                  <c:v>-15.515932999999999</c:v>
                </c:pt>
                <c:pt idx="260">
                  <c:v>-15.314876666666665</c:v>
                </c:pt>
                <c:pt idx="261">
                  <c:v>-15.127272</c:v>
                </c:pt>
                <c:pt idx="262">
                  <c:v>-14.988243333333335</c:v>
                </c:pt>
                <c:pt idx="263">
                  <c:v>-14.866095666666666</c:v>
                </c:pt>
                <c:pt idx="264">
                  <c:v>-14.765167</c:v>
                </c:pt>
                <c:pt idx="265">
                  <c:v>-14.690985333333336</c:v>
                </c:pt>
                <c:pt idx="266">
                  <c:v>-14.629562666666667</c:v>
                </c:pt>
                <c:pt idx="267">
                  <c:v>-14.596665666666667</c:v>
                </c:pt>
                <c:pt idx="268">
                  <c:v>-14.576698666666667</c:v>
                </c:pt>
                <c:pt idx="269">
                  <c:v>-14.596115666666668</c:v>
                </c:pt>
                <c:pt idx="270">
                  <c:v>-14.621581333333333</c:v>
                </c:pt>
                <c:pt idx="271">
                  <c:v>-14.694627333333335</c:v>
                </c:pt>
                <c:pt idx="272">
                  <c:v>-14.787587333333335</c:v>
                </c:pt>
                <c:pt idx="273">
                  <c:v>-14.916350333333334</c:v>
                </c:pt>
                <c:pt idx="274">
                  <c:v>-15.040087</c:v>
                </c:pt>
                <c:pt idx="275">
                  <c:v>-15.187868</c:v>
                </c:pt>
                <c:pt idx="276">
                  <c:v>-15.338155333333333</c:v>
                </c:pt>
                <c:pt idx="277">
                  <c:v>-15.521392666666666</c:v>
                </c:pt>
                <c:pt idx="278">
                  <c:v>-15.692905999999999</c:v>
                </c:pt>
                <c:pt idx="279">
                  <c:v>-15.848556333333335</c:v>
                </c:pt>
                <c:pt idx="280">
                  <c:v>-15.979967666666667</c:v>
                </c:pt>
                <c:pt idx="281">
                  <c:v>-16.102667999999998</c:v>
                </c:pt>
                <c:pt idx="282">
                  <c:v>-16.217053</c:v>
                </c:pt>
                <c:pt idx="283">
                  <c:v>-16.290240333333333</c:v>
                </c:pt>
                <c:pt idx="284">
                  <c:v>-16.319873666666666</c:v>
                </c:pt>
                <c:pt idx="285">
                  <c:v>-16.307898666666667</c:v>
                </c:pt>
                <c:pt idx="286">
                  <c:v>-16.236760333333333</c:v>
                </c:pt>
                <c:pt idx="287">
                  <c:v>-16.106323</c:v>
                </c:pt>
                <c:pt idx="288">
                  <c:v>-15.922896333333334</c:v>
                </c:pt>
                <c:pt idx="289">
                  <c:v>-15.702334</c:v>
                </c:pt>
                <c:pt idx="290">
                  <c:v>-15.430296666666665</c:v>
                </c:pt>
                <c:pt idx="291">
                  <c:v>-15.114685</c:v>
                </c:pt>
                <c:pt idx="292">
                  <c:v>-14.786638333333334</c:v>
                </c:pt>
                <c:pt idx="293">
                  <c:v>-14.449109333333334</c:v>
                </c:pt>
                <c:pt idx="294">
                  <c:v>-14.116349999999999</c:v>
                </c:pt>
                <c:pt idx="295">
                  <c:v>-13.779627</c:v>
                </c:pt>
                <c:pt idx="296">
                  <c:v>-13.463505</c:v>
                </c:pt>
                <c:pt idx="297">
                  <c:v>-13.148600333333334</c:v>
                </c:pt>
                <c:pt idx="298">
                  <c:v>-12.852281</c:v>
                </c:pt>
                <c:pt idx="299">
                  <c:v>-12.562033333333332</c:v>
                </c:pt>
                <c:pt idx="300">
                  <c:v>-12.300170666666666</c:v>
                </c:pt>
                <c:pt idx="301">
                  <c:v>-12.035797333333333</c:v>
                </c:pt>
                <c:pt idx="302">
                  <c:v>-11.803260666666667</c:v>
                </c:pt>
                <c:pt idx="303">
                  <c:v>-11.598105333333335</c:v>
                </c:pt>
                <c:pt idx="304">
                  <c:v>-11.421672000000001</c:v>
                </c:pt>
                <c:pt idx="305">
                  <c:v>-11.260756000000001</c:v>
                </c:pt>
                <c:pt idx="306">
                  <c:v>-11.114116000000001</c:v>
                </c:pt>
                <c:pt idx="307">
                  <c:v>-10.984120333333331</c:v>
                </c:pt>
                <c:pt idx="308">
                  <c:v>-10.868665</c:v>
                </c:pt>
                <c:pt idx="309">
                  <c:v>-10.779852333333332</c:v>
                </c:pt>
                <c:pt idx="310">
                  <c:v>-10.707315333333334</c:v>
                </c:pt>
                <c:pt idx="311">
                  <c:v>-10.656973333333333</c:v>
                </c:pt>
                <c:pt idx="312">
                  <c:v>-10.601250333333335</c:v>
                </c:pt>
                <c:pt idx="313">
                  <c:v>-10.576281999999999</c:v>
                </c:pt>
                <c:pt idx="314">
                  <c:v>-10.554391000000001</c:v>
                </c:pt>
                <c:pt idx="315">
                  <c:v>-10.555625666666666</c:v>
                </c:pt>
                <c:pt idx="316">
                  <c:v>-10.566241333333332</c:v>
                </c:pt>
                <c:pt idx="317">
                  <c:v>-10.595263666666668</c:v>
                </c:pt>
                <c:pt idx="318">
                  <c:v>-10.620184999999999</c:v>
                </c:pt>
                <c:pt idx="319">
                  <c:v>-10.656910666666667</c:v>
                </c:pt>
                <c:pt idx="320">
                  <c:v>-10.688481666666666</c:v>
                </c:pt>
                <c:pt idx="321">
                  <c:v>-10.764539333333332</c:v>
                </c:pt>
                <c:pt idx="322">
                  <c:v>-10.813105999999999</c:v>
                </c:pt>
                <c:pt idx="323">
                  <c:v>-10.890515333333333</c:v>
                </c:pt>
                <c:pt idx="324">
                  <c:v>-10.926773666666667</c:v>
                </c:pt>
                <c:pt idx="325">
                  <c:v>-10.980897999999998</c:v>
                </c:pt>
                <c:pt idx="326">
                  <c:v>-11.009644</c:v>
                </c:pt>
                <c:pt idx="327">
                  <c:v>-11.013095</c:v>
                </c:pt>
                <c:pt idx="328">
                  <c:v>-11.034825</c:v>
                </c:pt>
                <c:pt idx="329">
                  <c:v>-11.027387333333332</c:v>
                </c:pt>
                <c:pt idx="330">
                  <c:v>-11.064461</c:v>
                </c:pt>
                <c:pt idx="331">
                  <c:v>-11.039850333333334</c:v>
                </c:pt>
                <c:pt idx="332">
                  <c:v>-11.025229666666666</c:v>
                </c:pt>
                <c:pt idx="333">
                  <c:v>-10.941884333333334</c:v>
                </c:pt>
                <c:pt idx="334">
                  <c:v>-10.870209333333333</c:v>
                </c:pt>
                <c:pt idx="335">
                  <c:v>-10.768361999999998</c:v>
                </c:pt>
                <c:pt idx="336">
                  <c:v>-10.679553333333331</c:v>
                </c:pt>
                <c:pt idx="337">
                  <c:v>-10.549232333333334</c:v>
                </c:pt>
                <c:pt idx="338">
                  <c:v>-10.409472666666666</c:v>
                </c:pt>
                <c:pt idx="339">
                  <c:v>-10.241018</c:v>
                </c:pt>
                <c:pt idx="340">
                  <c:v>-10.067265233333332</c:v>
                </c:pt>
                <c:pt idx="341">
                  <c:v>-9.890301233333334</c:v>
                </c:pt>
                <c:pt idx="342">
                  <c:v>-9.7198177999999995</c:v>
                </c:pt>
                <c:pt idx="343">
                  <c:v>-9.5319458666666659</c:v>
                </c:pt>
                <c:pt idx="344">
                  <c:v>-9.3263028333333331</c:v>
                </c:pt>
                <c:pt idx="345">
                  <c:v>-9.1186790333333345</c:v>
                </c:pt>
                <c:pt idx="346">
                  <c:v>-8.9293893000000022</c:v>
                </c:pt>
                <c:pt idx="347">
                  <c:v>-8.7479540333333343</c:v>
                </c:pt>
                <c:pt idx="348">
                  <c:v>-8.5497712666666672</c:v>
                </c:pt>
                <c:pt idx="349">
                  <c:v>-8.3427101333333322</c:v>
                </c:pt>
                <c:pt idx="350">
                  <c:v>-8.1435633999999997</c:v>
                </c:pt>
                <c:pt idx="351">
                  <c:v>-7.9651147333333325</c:v>
                </c:pt>
                <c:pt idx="352">
                  <c:v>-7.7922414000000009</c:v>
                </c:pt>
                <c:pt idx="353">
                  <c:v>-7.6205836666666658</c:v>
                </c:pt>
                <c:pt idx="354">
                  <c:v>-7.4506231666666665</c:v>
                </c:pt>
                <c:pt idx="355">
                  <c:v>-7.3076833000000008</c:v>
                </c:pt>
                <c:pt idx="356">
                  <c:v>-7.159954233333333</c:v>
                </c:pt>
                <c:pt idx="357">
                  <c:v>-7.0235519333333336</c:v>
                </c:pt>
                <c:pt idx="358">
                  <c:v>-6.8926572666666672</c:v>
                </c:pt>
                <c:pt idx="359">
                  <c:v>-6.7853412666666664</c:v>
                </c:pt>
                <c:pt idx="360">
                  <c:v>-6.6792693333333339</c:v>
                </c:pt>
                <c:pt idx="361">
                  <c:v>-6.5743006333333334</c:v>
                </c:pt>
                <c:pt idx="362">
                  <c:v>-6.4917807666666674</c:v>
                </c:pt>
                <c:pt idx="363">
                  <c:v>-6.4098679333333335</c:v>
                </c:pt>
                <c:pt idx="364">
                  <c:v>-6.3416304666666674</c:v>
                </c:pt>
                <c:pt idx="365">
                  <c:v>-6.2633903999999996</c:v>
                </c:pt>
                <c:pt idx="366">
                  <c:v>-6.2025258000000001</c:v>
                </c:pt>
                <c:pt idx="367">
                  <c:v>-6.1276165999999996</c:v>
                </c:pt>
                <c:pt idx="368">
                  <c:v>-6.0729690000000005</c:v>
                </c:pt>
                <c:pt idx="369">
                  <c:v>-6.0221804333333333</c:v>
                </c:pt>
                <c:pt idx="370">
                  <c:v>-5.9837479666666669</c:v>
                </c:pt>
                <c:pt idx="371">
                  <c:v>-5.936272466666666</c:v>
                </c:pt>
                <c:pt idx="372">
                  <c:v>-5.8974768333333332</c:v>
                </c:pt>
                <c:pt idx="373">
                  <c:v>-5.8530265666666663</c:v>
                </c:pt>
                <c:pt idx="374">
                  <c:v>-5.8054501333333333</c:v>
                </c:pt>
                <c:pt idx="375">
                  <c:v>-5.7612862666666667</c:v>
                </c:pt>
                <c:pt idx="376">
                  <c:v>-5.7203437666666659</c:v>
                </c:pt>
                <c:pt idx="377">
                  <c:v>-5.6833084666666664</c:v>
                </c:pt>
                <c:pt idx="378">
                  <c:v>-5.631756666666667</c:v>
                </c:pt>
                <c:pt idx="379">
                  <c:v>-5.5888358999999994</c:v>
                </c:pt>
                <c:pt idx="380">
                  <c:v>-5.5391909333333338</c:v>
                </c:pt>
                <c:pt idx="381">
                  <c:v>-5.4881485333333337</c:v>
                </c:pt>
                <c:pt idx="382">
                  <c:v>-5.4153203999999997</c:v>
                </c:pt>
                <c:pt idx="383">
                  <c:v>-5.352021399999999</c:v>
                </c:pt>
                <c:pt idx="384">
                  <c:v>-5.2778477666666666</c:v>
                </c:pt>
                <c:pt idx="385">
                  <c:v>-5.2164775666666667</c:v>
                </c:pt>
                <c:pt idx="386">
                  <c:v>-5.1379814333333327</c:v>
                </c:pt>
                <c:pt idx="387">
                  <c:v>-5.0727213666666664</c:v>
                </c:pt>
                <c:pt idx="388">
                  <c:v>-4.9997018666666664</c:v>
                </c:pt>
                <c:pt idx="389">
                  <c:v>-4.9261746666666673</c:v>
                </c:pt>
                <c:pt idx="390">
                  <c:v>-4.8350062333333339</c:v>
                </c:pt>
                <c:pt idx="391">
                  <c:v>-4.7629148000000008</c:v>
                </c:pt>
                <c:pt idx="392">
                  <c:v>-4.6883098333333333</c:v>
                </c:pt>
                <c:pt idx="393">
                  <c:v>-4.6296655666666666</c:v>
                </c:pt>
                <c:pt idx="394">
                  <c:v>-4.5649735333333332</c:v>
                </c:pt>
                <c:pt idx="395">
                  <c:v>-4.4999679000000006</c:v>
                </c:pt>
                <c:pt idx="396">
                  <c:v>-4.4390444666666662</c:v>
                </c:pt>
                <c:pt idx="397">
                  <c:v>-4.3751075999999998</c:v>
                </c:pt>
                <c:pt idx="398">
                  <c:v>-4.3187328999999997</c:v>
                </c:pt>
                <c:pt idx="399">
                  <c:v>-4.2784943666666662</c:v>
                </c:pt>
                <c:pt idx="400">
                  <c:v>-4.2351541666666668</c:v>
                </c:pt>
                <c:pt idx="401">
                  <c:v>-4.2102709000000003</c:v>
                </c:pt>
                <c:pt idx="402">
                  <c:v>-4.1704527666666671</c:v>
                </c:pt>
                <c:pt idx="403">
                  <c:v>-4.1438460333333333</c:v>
                </c:pt>
                <c:pt idx="404">
                  <c:v>-4.1016085666666671</c:v>
                </c:pt>
                <c:pt idx="405">
                  <c:v>-4.0709717666666672</c:v>
                </c:pt>
                <c:pt idx="406">
                  <c:v>-4.0565833666666666</c:v>
                </c:pt>
                <c:pt idx="407">
                  <c:v>-4.0549869333333328</c:v>
                </c:pt>
                <c:pt idx="408">
                  <c:v>-4.0589971333333326</c:v>
                </c:pt>
                <c:pt idx="409">
                  <c:v>-4.0561092666666667</c:v>
                </c:pt>
                <c:pt idx="410">
                  <c:v>-4.0652468999999991</c:v>
                </c:pt>
                <c:pt idx="411">
                  <c:v>-4.0679819000000004</c:v>
                </c:pt>
                <c:pt idx="412">
                  <c:v>-4.0930852999999994</c:v>
                </c:pt>
                <c:pt idx="413">
                  <c:v>-4.1049275333333339</c:v>
                </c:pt>
                <c:pt idx="414">
                  <c:v>-4.1462637333333339</c:v>
                </c:pt>
                <c:pt idx="415">
                  <c:v>-4.1652771333333334</c:v>
                </c:pt>
                <c:pt idx="416">
                  <c:v>-4.2028661999999999</c:v>
                </c:pt>
                <c:pt idx="417">
                  <c:v>-4.2192506666666665</c:v>
                </c:pt>
                <c:pt idx="418">
                  <c:v>-4.2577101333333331</c:v>
                </c:pt>
                <c:pt idx="419">
                  <c:v>-4.2892929666666673</c:v>
                </c:pt>
                <c:pt idx="420">
                  <c:v>-4.3338363666666666</c:v>
                </c:pt>
                <c:pt idx="421">
                  <c:v>-4.3596142000000002</c:v>
                </c:pt>
                <c:pt idx="422">
                  <c:v>-4.3894338666666668</c:v>
                </c:pt>
                <c:pt idx="423">
                  <c:v>-4.4126262999999994</c:v>
                </c:pt>
                <c:pt idx="424">
                  <c:v>-4.4501404999999998</c:v>
                </c:pt>
                <c:pt idx="425">
                  <c:v>-4.4856041333333332</c:v>
                </c:pt>
                <c:pt idx="426">
                  <c:v>-4.5095645333333332</c:v>
                </c:pt>
                <c:pt idx="427">
                  <c:v>-4.5280756666666671</c:v>
                </c:pt>
                <c:pt idx="428">
                  <c:v>-4.5396939666666674</c:v>
                </c:pt>
                <c:pt idx="429">
                  <c:v>-4.5613945333333339</c:v>
                </c:pt>
                <c:pt idx="430">
                  <c:v>-4.5746069</c:v>
                </c:pt>
                <c:pt idx="431">
                  <c:v>-4.5870448999999995</c:v>
                </c:pt>
                <c:pt idx="432">
                  <c:v>-4.5941558000000002</c:v>
                </c:pt>
                <c:pt idx="433">
                  <c:v>-4.5947087666666668</c:v>
                </c:pt>
                <c:pt idx="434">
                  <c:v>-4.5868493666666668</c:v>
                </c:pt>
                <c:pt idx="435">
                  <c:v>-4.5760570999999999</c:v>
                </c:pt>
                <c:pt idx="436">
                  <c:v>-4.5661382666666661</c:v>
                </c:pt>
                <c:pt idx="437">
                  <c:v>-4.5579331666666674</c:v>
                </c:pt>
                <c:pt idx="438">
                  <c:v>-4.5361757333333337</c:v>
                </c:pt>
                <c:pt idx="439">
                  <c:v>-4.4969980000000005</c:v>
                </c:pt>
                <c:pt idx="440">
                  <c:v>-4.4692157333333338</c:v>
                </c:pt>
                <c:pt idx="441">
                  <c:v>-4.4357600333333336</c:v>
                </c:pt>
                <c:pt idx="442">
                  <c:v>-4.4174954</c:v>
                </c:pt>
                <c:pt idx="443">
                  <c:v>-4.362672466666667</c:v>
                </c:pt>
                <c:pt idx="444">
                  <c:v>-4.3359033333333334</c:v>
                </c:pt>
                <c:pt idx="445">
                  <c:v>-4.2880701999999999</c:v>
                </c:pt>
                <c:pt idx="446">
                  <c:v>-4.2729318999999997</c:v>
                </c:pt>
                <c:pt idx="447">
                  <c:v>-4.2214999000000004</c:v>
                </c:pt>
                <c:pt idx="448">
                  <c:v>-4.1967930666666673</c:v>
                </c:pt>
                <c:pt idx="449">
                  <c:v>-4.1711725999999993</c:v>
                </c:pt>
                <c:pt idx="450">
                  <c:v>-4.1617367999999999</c:v>
                </c:pt>
                <c:pt idx="451">
                  <c:v>-4.1461098999999999</c:v>
                </c:pt>
                <c:pt idx="452">
                  <c:v>-4.1285072999999999</c:v>
                </c:pt>
                <c:pt idx="453">
                  <c:v>-4.1163204666666671</c:v>
                </c:pt>
                <c:pt idx="454">
                  <c:v>-4.1074740333333333</c:v>
                </c:pt>
                <c:pt idx="455">
                  <c:v>-4.1052866333333329</c:v>
                </c:pt>
                <c:pt idx="456">
                  <c:v>-4.0973390333333333</c:v>
                </c:pt>
                <c:pt idx="457">
                  <c:v>-4.1005708666666676</c:v>
                </c:pt>
                <c:pt idx="458">
                  <c:v>-4.0995347000000004</c:v>
                </c:pt>
                <c:pt idx="459">
                  <c:v>-4.1094483000000004</c:v>
                </c:pt>
                <c:pt idx="460">
                  <c:v>-4.1153971666666669</c:v>
                </c:pt>
                <c:pt idx="461">
                  <c:v>-4.1515580999999999</c:v>
                </c:pt>
                <c:pt idx="462">
                  <c:v>-4.1770892333333336</c:v>
                </c:pt>
                <c:pt idx="463">
                  <c:v>-4.2087545666666664</c:v>
                </c:pt>
                <c:pt idx="464">
                  <c:v>-4.2313671333333334</c:v>
                </c:pt>
                <c:pt idx="465">
                  <c:v>-4.2745868333333332</c:v>
                </c:pt>
                <c:pt idx="466">
                  <c:v>-4.3034567666666668</c:v>
                </c:pt>
                <c:pt idx="467">
                  <c:v>-4.3318690999999996</c:v>
                </c:pt>
                <c:pt idx="468">
                  <c:v>-4.3596784</c:v>
                </c:pt>
                <c:pt idx="469">
                  <c:v>-4.4103395000000001</c:v>
                </c:pt>
                <c:pt idx="470">
                  <c:v>-4.4480809999999993</c:v>
                </c:pt>
                <c:pt idx="471">
                  <c:v>-4.4964760000000004</c:v>
                </c:pt>
                <c:pt idx="472">
                  <c:v>-4.5417149666666665</c:v>
                </c:pt>
                <c:pt idx="473">
                  <c:v>-4.5955133333333329</c:v>
                </c:pt>
                <c:pt idx="474">
                  <c:v>-4.6480706666666665</c:v>
                </c:pt>
                <c:pt idx="475">
                  <c:v>-4.7023644666666664</c:v>
                </c:pt>
                <c:pt idx="476">
                  <c:v>-4.7540464666666669</c:v>
                </c:pt>
                <c:pt idx="477">
                  <c:v>-4.805804433333333</c:v>
                </c:pt>
                <c:pt idx="478">
                  <c:v>-4.8475193999999995</c:v>
                </c:pt>
                <c:pt idx="479">
                  <c:v>-4.8816167666666672</c:v>
                </c:pt>
                <c:pt idx="480">
                  <c:v>-4.9079982666666666</c:v>
                </c:pt>
                <c:pt idx="481">
                  <c:v>-4.9318997333333332</c:v>
                </c:pt>
                <c:pt idx="482">
                  <c:v>-4.9781880666666671</c:v>
                </c:pt>
                <c:pt idx="483">
                  <c:v>-5.020888666666667</c:v>
                </c:pt>
                <c:pt idx="484">
                  <c:v>-5.0471108999999998</c:v>
                </c:pt>
                <c:pt idx="485">
                  <c:v>-5.0603022666666666</c:v>
                </c:pt>
                <c:pt idx="486">
                  <c:v>-5.0734646999999997</c:v>
                </c:pt>
                <c:pt idx="487">
                  <c:v>-5.1037499000000004</c:v>
                </c:pt>
                <c:pt idx="488">
                  <c:v>-5.1191844666666668</c:v>
                </c:pt>
                <c:pt idx="489">
                  <c:v>-5.1398727000000006</c:v>
                </c:pt>
                <c:pt idx="490">
                  <c:v>-5.1604626666666666</c:v>
                </c:pt>
                <c:pt idx="491">
                  <c:v>-5.1592667666666667</c:v>
                </c:pt>
                <c:pt idx="492">
                  <c:v>-5.1531297</c:v>
                </c:pt>
                <c:pt idx="493">
                  <c:v>-5.1424611333333337</c:v>
                </c:pt>
                <c:pt idx="494">
                  <c:v>-5.1644034333333328</c:v>
                </c:pt>
                <c:pt idx="495">
                  <c:v>-5.1678466999999992</c:v>
                </c:pt>
                <c:pt idx="496">
                  <c:v>-5.1748981666666669</c:v>
                </c:pt>
                <c:pt idx="497">
                  <c:v>-5.1824298000000004</c:v>
                </c:pt>
                <c:pt idx="498">
                  <c:v>-5.1973720999999999</c:v>
                </c:pt>
                <c:pt idx="499">
                  <c:v>-5.2193932333333342</c:v>
                </c:pt>
                <c:pt idx="500">
                  <c:v>-5.2282271333333332</c:v>
                </c:pt>
                <c:pt idx="501">
                  <c:v>-5.2541694666666672</c:v>
                </c:pt>
                <c:pt idx="502">
                  <c:v>-5.2555844</c:v>
                </c:pt>
                <c:pt idx="503">
                  <c:v>-5.2930369333333331</c:v>
                </c:pt>
                <c:pt idx="504">
                  <c:v>-5.328014866666666</c:v>
                </c:pt>
                <c:pt idx="505">
                  <c:v>-5.3900844333333326</c:v>
                </c:pt>
                <c:pt idx="506">
                  <c:v>-5.4320697999999998</c:v>
                </c:pt>
                <c:pt idx="507">
                  <c:v>-5.4794987000000006</c:v>
                </c:pt>
                <c:pt idx="508">
                  <c:v>-5.5318962666666662</c:v>
                </c:pt>
                <c:pt idx="509">
                  <c:v>-5.5745201000000009</c:v>
                </c:pt>
                <c:pt idx="510">
                  <c:v>-5.6368603666666672</c:v>
                </c:pt>
                <c:pt idx="511">
                  <c:v>-5.7009762000000004</c:v>
                </c:pt>
                <c:pt idx="512">
                  <c:v>-5.798135733333333</c:v>
                </c:pt>
                <c:pt idx="513">
                  <c:v>-5.8561161333333329</c:v>
                </c:pt>
                <c:pt idx="514">
                  <c:v>-5.9481399999999995</c:v>
                </c:pt>
                <c:pt idx="515">
                  <c:v>-6.0203504666666667</c:v>
                </c:pt>
                <c:pt idx="516">
                  <c:v>-6.1448922000000001</c:v>
                </c:pt>
                <c:pt idx="517">
                  <c:v>-6.2453345999999996</c:v>
                </c:pt>
                <c:pt idx="518">
                  <c:v>-6.3759984999999988</c:v>
                </c:pt>
                <c:pt idx="519">
                  <c:v>-6.4863311666666661</c:v>
                </c:pt>
                <c:pt idx="520">
                  <c:v>-6.5876938666666662</c:v>
                </c:pt>
                <c:pt idx="521">
                  <c:v>-6.7001746666666664</c:v>
                </c:pt>
                <c:pt idx="522">
                  <c:v>-6.8210190333333331</c:v>
                </c:pt>
                <c:pt idx="523">
                  <c:v>-6.9776300000000004</c:v>
                </c:pt>
                <c:pt idx="524">
                  <c:v>-7.1143357000000007</c:v>
                </c:pt>
                <c:pt idx="525">
                  <c:v>-7.2610389333333343</c:v>
                </c:pt>
                <c:pt idx="526">
                  <c:v>-7.3881983666666668</c:v>
                </c:pt>
                <c:pt idx="527">
                  <c:v>-7.522563299999999</c:v>
                </c:pt>
                <c:pt idx="528">
                  <c:v>-7.6395727666666673</c:v>
                </c:pt>
                <c:pt idx="529">
                  <c:v>-7.7905759666666663</c:v>
                </c:pt>
                <c:pt idx="530">
                  <c:v>-7.9428493000000016</c:v>
                </c:pt>
                <c:pt idx="531">
                  <c:v>-8.1074363333333341</c:v>
                </c:pt>
                <c:pt idx="532">
                  <c:v>-8.2313022666666669</c:v>
                </c:pt>
                <c:pt idx="533">
                  <c:v>-8.3586800999999991</c:v>
                </c:pt>
                <c:pt idx="534">
                  <c:v>-8.471534433333332</c:v>
                </c:pt>
                <c:pt idx="535">
                  <c:v>-8.5795444000000014</c:v>
                </c:pt>
                <c:pt idx="536">
                  <c:v>-8.6832758666666674</c:v>
                </c:pt>
                <c:pt idx="537">
                  <c:v>-8.7929080333333349</c:v>
                </c:pt>
                <c:pt idx="538">
                  <c:v>-8.8976421333333331</c:v>
                </c:pt>
                <c:pt idx="539">
                  <c:v>-8.983360600000001</c:v>
                </c:pt>
                <c:pt idx="540">
                  <c:v>-9.0720529333333335</c:v>
                </c:pt>
                <c:pt idx="541">
                  <c:v>-9.1587994666666663</c:v>
                </c:pt>
                <c:pt idx="542">
                  <c:v>-9.2389055666666664</c:v>
                </c:pt>
                <c:pt idx="543">
                  <c:v>-9.2794987333333339</c:v>
                </c:pt>
                <c:pt idx="544">
                  <c:v>-9.3268457999999992</c:v>
                </c:pt>
                <c:pt idx="545">
                  <c:v>-9.3671480666666671</c:v>
                </c:pt>
                <c:pt idx="546">
                  <c:v>-9.4057209999999998</c:v>
                </c:pt>
                <c:pt idx="547">
                  <c:v>-9.4126059000000009</c:v>
                </c:pt>
                <c:pt idx="548">
                  <c:v>-9.4199393333333319</c:v>
                </c:pt>
                <c:pt idx="549">
                  <c:v>-9.4102258333333335</c:v>
                </c:pt>
                <c:pt idx="550">
                  <c:v>-9.4148890000000005</c:v>
                </c:pt>
                <c:pt idx="551">
                  <c:v>-9.3643907000000013</c:v>
                </c:pt>
                <c:pt idx="552">
                  <c:v>-9.3356053333333335</c:v>
                </c:pt>
                <c:pt idx="553">
                  <c:v>-9.2979622000000006</c:v>
                </c:pt>
                <c:pt idx="554">
                  <c:v>-9.2894675000000007</c:v>
                </c:pt>
                <c:pt idx="555">
                  <c:v>-9.2813933666666681</c:v>
                </c:pt>
                <c:pt idx="556">
                  <c:v>-9.2203318333333328</c:v>
                </c:pt>
                <c:pt idx="557">
                  <c:v>-9.1767886333333326</c:v>
                </c:pt>
                <c:pt idx="558">
                  <c:v>-9.0977678333333341</c:v>
                </c:pt>
                <c:pt idx="559">
                  <c:v>-9.0868352333333338</c:v>
                </c:pt>
                <c:pt idx="560">
                  <c:v>-9.0238132666666662</c:v>
                </c:pt>
                <c:pt idx="561">
                  <c:v>-8.9767554666666669</c:v>
                </c:pt>
                <c:pt idx="562">
                  <c:v>-8.8968782333333341</c:v>
                </c:pt>
                <c:pt idx="563">
                  <c:v>-8.8813765666666669</c:v>
                </c:pt>
                <c:pt idx="564">
                  <c:v>-8.8213478666666667</c:v>
                </c:pt>
                <c:pt idx="565">
                  <c:v>-8.7723875000000007</c:v>
                </c:pt>
                <c:pt idx="566">
                  <c:v>-8.7046092333333327</c:v>
                </c:pt>
                <c:pt idx="567">
                  <c:v>-8.6964244666666648</c:v>
                </c:pt>
                <c:pt idx="568">
                  <c:v>-8.6506109000000002</c:v>
                </c:pt>
                <c:pt idx="569">
                  <c:v>-8.6005595333333336</c:v>
                </c:pt>
                <c:pt idx="570">
                  <c:v>-8.5088516666666667</c:v>
                </c:pt>
                <c:pt idx="571">
                  <c:v>-8.4514726000000007</c:v>
                </c:pt>
                <c:pt idx="572">
                  <c:v>-8.3861907333333328</c:v>
                </c:pt>
                <c:pt idx="573">
                  <c:v>-8.354267433333332</c:v>
                </c:pt>
                <c:pt idx="574">
                  <c:v>-8.3083629666666656</c:v>
                </c:pt>
                <c:pt idx="575">
                  <c:v>-8.2730442666666679</c:v>
                </c:pt>
                <c:pt idx="576">
                  <c:v>-8.2476447333333329</c:v>
                </c:pt>
                <c:pt idx="577">
                  <c:v>-8.242174133333334</c:v>
                </c:pt>
                <c:pt idx="578">
                  <c:v>-8.2160736666666665</c:v>
                </c:pt>
                <c:pt idx="579">
                  <c:v>-8.1828508333333332</c:v>
                </c:pt>
                <c:pt idx="580">
                  <c:v>-8.1736739333333333</c:v>
                </c:pt>
                <c:pt idx="581">
                  <c:v>-8.1393705999999995</c:v>
                </c:pt>
                <c:pt idx="582">
                  <c:v>-8.1159658666666665</c:v>
                </c:pt>
                <c:pt idx="583">
                  <c:v>-8.0761976333333312</c:v>
                </c:pt>
                <c:pt idx="584">
                  <c:v>-8.1183192000000002</c:v>
                </c:pt>
                <c:pt idx="585">
                  <c:v>-8.1219288333333335</c:v>
                </c:pt>
                <c:pt idx="586">
                  <c:v>-8.1377131000000009</c:v>
                </c:pt>
                <c:pt idx="587">
                  <c:v>-8.1050297000000011</c:v>
                </c:pt>
                <c:pt idx="588">
                  <c:v>-8.1363833333333329</c:v>
                </c:pt>
                <c:pt idx="589">
                  <c:v>-8.1625810999999988</c:v>
                </c:pt>
                <c:pt idx="590">
                  <c:v>-8.1881077999999992</c:v>
                </c:pt>
                <c:pt idx="591">
                  <c:v>-8.2070045666666669</c:v>
                </c:pt>
                <c:pt idx="592">
                  <c:v>-8.2144349666666674</c:v>
                </c:pt>
                <c:pt idx="593">
                  <c:v>-8.2534084666666683</c:v>
                </c:pt>
                <c:pt idx="594">
                  <c:v>-8.2834927333333326</c:v>
                </c:pt>
                <c:pt idx="595">
                  <c:v>-8.3546018666666679</c:v>
                </c:pt>
                <c:pt idx="596">
                  <c:v>-8.3953247000000015</c:v>
                </c:pt>
                <c:pt idx="597">
                  <c:v>-8.4367195666666674</c:v>
                </c:pt>
                <c:pt idx="598">
                  <c:v>-8.4446436333333335</c:v>
                </c:pt>
                <c:pt idx="599">
                  <c:v>-8.4980846666666654</c:v>
                </c:pt>
                <c:pt idx="600">
                  <c:v>-8.5392789666666662</c:v>
                </c:pt>
                <c:pt idx="601">
                  <c:v>-8.592261933333333</c:v>
                </c:pt>
                <c:pt idx="602">
                  <c:v>-8.6501769999999993</c:v>
                </c:pt>
                <c:pt idx="603">
                  <c:v>-8.7077252000000005</c:v>
                </c:pt>
                <c:pt idx="604">
                  <c:v>-8.7720384666666664</c:v>
                </c:pt>
                <c:pt idx="605">
                  <c:v>-8.8045104333333342</c:v>
                </c:pt>
                <c:pt idx="606">
                  <c:v>-8.8353099666666672</c:v>
                </c:pt>
                <c:pt idx="607">
                  <c:v>-8.8666451666666664</c:v>
                </c:pt>
                <c:pt idx="608">
                  <c:v>-8.8869231666666675</c:v>
                </c:pt>
                <c:pt idx="609">
                  <c:v>-8.9214188666666647</c:v>
                </c:pt>
                <c:pt idx="610">
                  <c:v>-8.9333715666666667</c:v>
                </c:pt>
                <c:pt idx="611">
                  <c:v>-8.9823576666666671</c:v>
                </c:pt>
                <c:pt idx="612">
                  <c:v>-9.0069624333333334</c:v>
                </c:pt>
                <c:pt idx="613">
                  <c:v>-9.0511315333333329</c:v>
                </c:pt>
                <c:pt idx="614">
                  <c:v>-9.0853382333333332</c:v>
                </c:pt>
                <c:pt idx="615">
                  <c:v>-9.0993712333333345</c:v>
                </c:pt>
                <c:pt idx="616">
                  <c:v>-9.0996681666666674</c:v>
                </c:pt>
                <c:pt idx="617">
                  <c:v>-9.0634358666666675</c:v>
                </c:pt>
                <c:pt idx="618">
                  <c:v>-9.0643828666666675</c:v>
                </c:pt>
                <c:pt idx="619">
                  <c:v>-9.0445642333333325</c:v>
                </c:pt>
                <c:pt idx="620">
                  <c:v>-9.0154161333333338</c:v>
                </c:pt>
                <c:pt idx="621">
                  <c:v>-8.9658419333333317</c:v>
                </c:pt>
                <c:pt idx="622">
                  <c:v>-8.9172859333333321</c:v>
                </c:pt>
                <c:pt idx="623">
                  <c:v>-8.8722791666666669</c:v>
                </c:pt>
                <c:pt idx="624">
                  <c:v>-8.807932533333334</c:v>
                </c:pt>
                <c:pt idx="625">
                  <c:v>-8.741884866666668</c:v>
                </c:pt>
                <c:pt idx="626">
                  <c:v>-8.6577371000000003</c:v>
                </c:pt>
                <c:pt idx="627">
                  <c:v>-8.5790281333333329</c:v>
                </c:pt>
                <c:pt idx="628">
                  <c:v>-8.4552755333333334</c:v>
                </c:pt>
                <c:pt idx="629">
                  <c:v>-8.3895639000000006</c:v>
                </c:pt>
                <c:pt idx="630">
                  <c:v>-8.290795966666666</c:v>
                </c:pt>
                <c:pt idx="631">
                  <c:v>-8.2346372666666667</c:v>
                </c:pt>
                <c:pt idx="632">
                  <c:v>-8.1100988333333337</c:v>
                </c:pt>
                <c:pt idx="633">
                  <c:v>-8.0185055999999992</c:v>
                </c:pt>
                <c:pt idx="634">
                  <c:v>-7.9092030666666666</c:v>
                </c:pt>
                <c:pt idx="635">
                  <c:v>-7.8313002666666662</c:v>
                </c:pt>
                <c:pt idx="636">
                  <c:v>-7.7737223333333327</c:v>
                </c:pt>
                <c:pt idx="637">
                  <c:v>-7.7160159999999998</c:v>
                </c:pt>
                <c:pt idx="638">
                  <c:v>-7.6527527333333332</c:v>
                </c:pt>
                <c:pt idx="639">
                  <c:v>-7.5793684333333333</c:v>
                </c:pt>
                <c:pt idx="640">
                  <c:v>-7.4951311666666669</c:v>
                </c:pt>
                <c:pt idx="641">
                  <c:v>-7.4313221</c:v>
                </c:pt>
                <c:pt idx="642">
                  <c:v>-7.3644161333333331</c:v>
                </c:pt>
                <c:pt idx="643">
                  <c:v>-7.3056804333333334</c:v>
                </c:pt>
                <c:pt idx="644">
                  <c:v>-7.2321475333333334</c:v>
                </c:pt>
                <c:pt idx="645">
                  <c:v>-7.1601681666666659</c:v>
                </c:pt>
                <c:pt idx="646">
                  <c:v>-7.1266617666666656</c:v>
                </c:pt>
                <c:pt idx="647">
                  <c:v>-7.0527395999999998</c:v>
                </c:pt>
                <c:pt idx="648">
                  <c:v>-6.9879065999999996</c:v>
                </c:pt>
                <c:pt idx="649">
                  <c:v>-6.9055787666666673</c:v>
                </c:pt>
                <c:pt idx="650">
                  <c:v>-6.8383361666666671</c:v>
                </c:pt>
                <c:pt idx="651">
                  <c:v>-6.7650060666666674</c:v>
                </c:pt>
                <c:pt idx="652">
                  <c:v>-6.6830048666666668</c:v>
                </c:pt>
                <c:pt idx="653">
                  <c:v>-6.6364449000000008</c:v>
                </c:pt>
                <c:pt idx="654">
                  <c:v>-6.5447972999999999</c:v>
                </c:pt>
                <c:pt idx="655">
                  <c:v>-6.430957666666667</c:v>
                </c:pt>
                <c:pt idx="656">
                  <c:v>-6.305515466666666</c:v>
                </c:pt>
                <c:pt idx="657">
                  <c:v>-6.2086270666666676</c:v>
                </c:pt>
                <c:pt idx="658">
                  <c:v>-6.0907637333333335</c:v>
                </c:pt>
                <c:pt idx="659">
                  <c:v>-5.9823066333333328</c:v>
                </c:pt>
                <c:pt idx="660">
                  <c:v>-5.8572481333333331</c:v>
                </c:pt>
                <c:pt idx="661">
                  <c:v>-5.7671003000000001</c:v>
                </c:pt>
                <c:pt idx="662">
                  <c:v>-5.6378976333333339</c:v>
                </c:pt>
                <c:pt idx="663">
                  <c:v>-5.4858727333333333</c:v>
                </c:pt>
                <c:pt idx="664">
                  <c:v>-5.3670336333333326</c:v>
                </c:pt>
                <c:pt idx="665">
                  <c:v>-5.2239516333333329</c:v>
                </c:pt>
                <c:pt idx="666">
                  <c:v>-5.129878033333334</c:v>
                </c:pt>
                <c:pt idx="667">
                  <c:v>-4.9654496666666672</c:v>
                </c:pt>
                <c:pt idx="668">
                  <c:v>-4.8637903666666666</c:v>
                </c:pt>
                <c:pt idx="669">
                  <c:v>-4.7148321666666666</c:v>
                </c:pt>
                <c:pt idx="670">
                  <c:v>-4.5999625666666661</c:v>
                </c:pt>
                <c:pt idx="671">
                  <c:v>-4.4978064000000009</c:v>
                </c:pt>
                <c:pt idx="672">
                  <c:v>-4.3951795999999996</c:v>
                </c:pt>
                <c:pt idx="673">
                  <c:v>-4.3058008999999995</c:v>
                </c:pt>
                <c:pt idx="674">
                  <c:v>-4.2095411666666669</c:v>
                </c:pt>
                <c:pt idx="675">
                  <c:v>-4.1015019333333331</c:v>
                </c:pt>
                <c:pt idx="676">
                  <c:v>-3.996074933333333</c:v>
                </c:pt>
                <c:pt idx="677">
                  <c:v>-3.9265670999999998</c:v>
                </c:pt>
                <c:pt idx="678">
                  <c:v>-3.8780687999999999</c:v>
                </c:pt>
                <c:pt idx="679">
                  <c:v>-3.8283462666666668</c:v>
                </c:pt>
                <c:pt idx="680">
                  <c:v>-3.7566289333333334</c:v>
                </c:pt>
                <c:pt idx="681">
                  <c:v>-3.6830149666666667</c:v>
                </c:pt>
                <c:pt idx="682">
                  <c:v>-3.6769069333333335</c:v>
                </c:pt>
                <c:pt idx="683">
                  <c:v>-3.6026329999999995</c:v>
                </c:pt>
                <c:pt idx="684">
                  <c:v>-3.5795927000000005</c:v>
                </c:pt>
                <c:pt idx="685">
                  <c:v>-3.5262711666666662</c:v>
                </c:pt>
                <c:pt idx="686">
                  <c:v>-3.5174445333333337</c:v>
                </c:pt>
                <c:pt idx="687">
                  <c:v>-3.5158261333333329</c:v>
                </c:pt>
                <c:pt idx="688">
                  <c:v>-3.5249326333333335</c:v>
                </c:pt>
                <c:pt idx="689">
                  <c:v>-3.510138766666667</c:v>
                </c:pt>
                <c:pt idx="690">
                  <c:v>-3.5524317666666665</c:v>
                </c:pt>
                <c:pt idx="691">
                  <c:v>-3.5173071333333339</c:v>
                </c:pt>
                <c:pt idx="692">
                  <c:v>-3.5594029333333332</c:v>
                </c:pt>
                <c:pt idx="693">
                  <c:v>-3.5576292666666665</c:v>
                </c:pt>
                <c:pt idx="694">
                  <c:v>-3.6071800333333335</c:v>
                </c:pt>
                <c:pt idx="695">
                  <c:v>-3.6273312666666668</c:v>
                </c:pt>
                <c:pt idx="696">
                  <c:v>-3.7017171333333336</c:v>
                </c:pt>
                <c:pt idx="697">
                  <c:v>-3.7580123666666663</c:v>
                </c:pt>
                <c:pt idx="698">
                  <c:v>-3.7692534666666666</c:v>
                </c:pt>
                <c:pt idx="699">
                  <c:v>-3.7660309999999999</c:v>
                </c:pt>
                <c:pt idx="700">
                  <c:v>-3.8007746999999998</c:v>
                </c:pt>
                <c:pt idx="701">
                  <c:v>-3.8586790999999998</c:v>
                </c:pt>
                <c:pt idx="702">
                  <c:v>-3.8288536666666668</c:v>
                </c:pt>
                <c:pt idx="703">
                  <c:v>-3.7981682666666665</c:v>
                </c:pt>
                <c:pt idx="704">
                  <c:v>-3.7847469666666669</c:v>
                </c:pt>
                <c:pt idx="705">
                  <c:v>-3.7912649333333328</c:v>
                </c:pt>
                <c:pt idx="706">
                  <c:v>-3.7570918333333334</c:v>
                </c:pt>
                <c:pt idx="707">
                  <c:v>-3.7323999333333333</c:v>
                </c:pt>
                <c:pt idx="708">
                  <c:v>-3.7102881999999995</c:v>
                </c:pt>
                <c:pt idx="709">
                  <c:v>-3.6980299000000003</c:v>
                </c:pt>
                <c:pt idx="710">
                  <c:v>-3.6589006666666664</c:v>
                </c:pt>
                <c:pt idx="711">
                  <c:v>-3.5958101666666664</c:v>
                </c:pt>
                <c:pt idx="712">
                  <c:v>-3.5289379666666663</c:v>
                </c:pt>
                <c:pt idx="713">
                  <c:v>-3.4526046666666672</c:v>
                </c:pt>
                <c:pt idx="714">
                  <c:v>-3.4083975666666664</c:v>
                </c:pt>
                <c:pt idx="715">
                  <c:v>-3.3445616333333335</c:v>
                </c:pt>
                <c:pt idx="716">
                  <c:v>-3.2833403666666663</c:v>
                </c:pt>
                <c:pt idx="717">
                  <c:v>-3.2008672666666667</c:v>
                </c:pt>
                <c:pt idx="718">
                  <c:v>-3.1220898666666663</c:v>
                </c:pt>
                <c:pt idx="719">
                  <c:v>-3.0457406666666667</c:v>
                </c:pt>
                <c:pt idx="720">
                  <c:v>-2.9793907666666666</c:v>
                </c:pt>
                <c:pt idx="721">
                  <c:v>-2.9254780666666669</c:v>
                </c:pt>
                <c:pt idx="722">
                  <c:v>-2.8777793333333328</c:v>
                </c:pt>
                <c:pt idx="723">
                  <c:v>-2.8369833666666664</c:v>
                </c:pt>
                <c:pt idx="724">
                  <c:v>-2.8186562666666668</c:v>
                </c:pt>
                <c:pt idx="725">
                  <c:v>-2.7646112333333335</c:v>
                </c:pt>
                <c:pt idx="726">
                  <c:v>-2.7471267333333329</c:v>
                </c:pt>
                <c:pt idx="727">
                  <c:v>-2.6996991666666665</c:v>
                </c:pt>
                <c:pt idx="728">
                  <c:v>-2.6867079</c:v>
                </c:pt>
                <c:pt idx="729">
                  <c:v>-2.6552575333333333</c:v>
                </c:pt>
                <c:pt idx="730">
                  <c:v>-2.6160298999999996</c:v>
                </c:pt>
                <c:pt idx="731">
                  <c:v>-2.5616434333333333</c:v>
                </c:pt>
                <c:pt idx="732">
                  <c:v>-2.5167319666666668</c:v>
                </c:pt>
                <c:pt idx="733">
                  <c:v>-2.4973701333333334</c:v>
                </c:pt>
                <c:pt idx="734">
                  <c:v>-2.4915377999999997</c:v>
                </c:pt>
                <c:pt idx="735">
                  <c:v>-2.5233623999999999</c:v>
                </c:pt>
                <c:pt idx="736">
                  <c:v>-2.5221228666666664</c:v>
                </c:pt>
                <c:pt idx="737">
                  <c:v>-2.5328399999999998</c:v>
                </c:pt>
                <c:pt idx="738">
                  <c:v>-2.5242743999999999</c:v>
                </c:pt>
                <c:pt idx="739">
                  <c:v>-2.5401180333333335</c:v>
                </c:pt>
                <c:pt idx="740">
                  <c:v>-2.5669456999999998</c:v>
                </c:pt>
                <c:pt idx="741">
                  <c:v>-2.5667935333333336</c:v>
                </c:pt>
                <c:pt idx="742">
                  <c:v>-2.616933533333333</c:v>
                </c:pt>
                <c:pt idx="743">
                  <c:v>-2.6276156333333334</c:v>
                </c:pt>
                <c:pt idx="744">
                  <c:v>-2.6439597666666668</c:v>
                </c:pt>
                <c:pt idx="745">
                  <c:v>-2.6568498666666667</c:v>
                </c:pt>
                <c:pt idx="746">
                  <c:v>-2.6965575333333334</c:v>
                </c:pt>
                <c:pt idx="747">
                  <c:v>-2.7301748666666668</c:v>
                </c:pt>
                <c:pt idx="748">
                  <c:v>-2.797170233333333</c:v>
                </c:pt>
                <c:pt idx="749">
                  <c:v>-2.8620890666666665</c:v>
                </c:pt>
                <c:pt idx="750">
                  <c:v>-2.9379545666666669</c:v>
                </c:pt>
                <c:pt idx="751">
                  <c:v>-2.9560510999999998</c:v>
                </c:pt>
                <c:pt idx="752">
                  <c:v>-2.9613032333333336</c:v>
                </c:pt>
                <c:pt idx="753">
                  <c:v>-3.0224196999999999</c:v>
                </c:pt>
                <c:pt idx="754">
                  <c:v>-3.0682316000000003</c:v>
                </c:pt>
                <c:pt idx="755">
                  <c:v>-3.1398745333333338</c:v>
                </c:pt>
                <c:pt idx="756">
                  <c:v>-3.1373509666666664</c:v>
                </c:pt>
                <c:pt idx="757">
                  <c:v>-3.1380032666666668</c:v>
                </c:pt>
                <c:pt idx="758">
                  <c:v>-3.1454336000000001</c:v>
                </c:pt>
                <c:pt idx="759">
                  <c:v>-3.1727671666666666</c:v>
                </c:pt>
                <c:pt idx="760">
                  <c:v>-3.1896202666666666</c:v>
                </c:pt>
                <c:pt idx="761">
                  <c:v>-3.2113025999999998</c:v>
                </c:pt>
                <c:pt idx="762">
                  <c:v>-3.1868800999999998</c:v>
                </c:pt>
                <c:pt idx="763">
                  <c:v>-3.2219537666666667</c:v>
                </c:pt>
                <c:pt idx="764">
                  <c:v>-3.2171483666666667</c:v>
                </c:pt>
                <c:pt idx="765">
                  <c:v>-3.2065676000000001</c:v>
                </c:pt>
                <c:pt idx="766">
                  <c:v>-3.1869425666666662</c:v>
                </c:pt>
                <c:pt idx="767">
                  <c:v>-3.1248738666666664</c:v>
                </c:pt>
                <c:pt idx="768">
                  <c:v>-3.1448677333333332</c:v>
                </c:pt>
                <c:pt idx="769">
                  <c:v>-3.0997451333333337</c:v>
                </c:pt>
                <c:pt idx="770">
                  <c:v>-3.0688563333333332</c:v>
                </c:pt>
                <c:pt idx="771">
                  <c:v>-2.9836285999999999</c:v>
                </c:pt>
                <c:pt idx="772">
                  <c:v>-2.9014275999999999</c:v>
                </c:pt>
                <c:pt idx="773">
                  <c:v>-2.8572077</c:v>
                </c:pt>
                <c:pt idx="774">
                  <c:v>-2.8289065333333334</c:v>
                </c:pt>
                <c:pt idx="775">
                  <c:v>-2.8416044666666664</c:v>
                </c:pt>
                <c:pt idx="776">
                  <c:v>-2.8783796000000001</c:v>
                </c:pt>
                <c:pt idx="777">
                  <c:v>-2.8878924333333331</c:v>
                </c:pt>
                <c:pt idx="778">
                  <c:v>-2.9192659999999999</c:v>
                </c:pt>
                <c:pt idx="779">
                  <c:v>-2.8967180333333329</c:v>
                </c:pt>
                <c:pt idx="780">
                  <c:v>-2.8750217</c:v>
                </c:pt>
                <c:pt idx="781">
                  <c:v>-2.8519918333333329</c:v>
                </c:pt>
                <c:pt idx="782">
                  <c:v>-2.8691776666666668</c:v>
                </c:pt>
                <c:pt idx="783">
                  <c:v>-2.8948070333333331</c:v>
                </c:pt>
                <c:pt idx="784">
                  <c:v>-2.8694842666666669</c:v>
                </c:pt>
                <c:pt idx="785">
                  <c:v>-2.8515649666666669</c:v>
                </c:pt>
                <c:pt idx="786">
                  <c:v>-2.8966764</c:v>
                </c:pt>
                <c:pt idx="787">
                  <c:v>-2.9286525333333331</c:v>
                </c:pt>
                <c:pt idx="788">
                  <c:v>-2.9910831666666673</c:v>
                </c:pt>
                <c:pt idx="789">
                  <c:v>-3.0390470000000001</c:v>
                </c:pt>
                <c:pt idx="790">
                  <c:v>-3.0725685666666664</c:v>
                </c:pt>
                <c:pt idx="791">
                  <c:v>-3.1302248333333331</c:v>
                </c:pt>
                <c:pt idx="792">
                  <c:v>-3.1763255333333333</c:v>
                </c:pt>
                <c:pt idx="793">
                  <c:v>-3.2882440000000002</c:v>
                </c:pt>
                <c:pt idx="794">
                  <c:v>-3.3144094333333332</c:v>
                </c:pt>
                <c:pt idx="795">
                  <c:v>-3.3356741333333333</c:v>
                </c:pt>
                <c:pt idx="796">
                  <c:v>-3.3808354666666669</c:v>
                </c:pt>
                <c:pt idx="797">
                  <c:v>-3.4826479666666668</c:v>
                </c:pt>
                <c:pt idx="798">
                  <c:v>-3.5603657666666666</c:v>
                </c:pt>
                <c:pt idx="799">
                  <c:v>-3.6799421333333329</c:v>
                </c:pt>
                <c:pt idx="800">
                  <c:v>-2.4814011333333332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C7-438A-B26C-0404EC61A4F5}"/>
            </c:ext>
          </c:extLst>
        </c:ser>
        <c:ser>
          <c:idx val="2"/>
          <c:order val="2"/>
          <c:tx>
            <c:strRef>
              <c:f>'S parameters (3)'!$X$4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(3)'!$AF$6:$AF$806</c:f>
              <c:numCache>
                <c:formatCode>General</c:formatCode>
                <c:ptCount val="801"/>
                <c:pt idx="0">
                  <c:v>5.0545065E-3</c:v>
                </c:pt>
                <c:pt idx="1">
                  <c:v>-0.49277213116666668</c:v>
                </c:pt>
                <c:pt idx="2">
                  <c:v>-0.81257726666666663</c:v>
                </c:pt>
                <c:pt idx="3">
                  <c:v>-0.93995446000000005</c:v>
                </c:pt>
                <c:pt idx="4">
                  <c:v>-0.98942831666666675</c:v>
                </c:pt>
                <c:pt idx="5">
                  <c:v>-1.0175063499999999</c:v>
                </c:pt>
                <c:pt idx="6">
                  <c:v>-1.0367453</c:v>
                </c:pt>
                <c:pt idx="7">
                  <c:v>-1.0539874333333332</c:v>
                </c:pt>
                <c:pt idx="8">
                  <c:v>-1.0695417999999999</c:v>
                </c:pt>
                <c:pt idx="9">
                  <c:v>-1.0855518999999998</c:v>
                </c:pt>
                <c:pt idx="10">
                  <c:v>-1.1005452</c:v>
                </c:pt>
                <c:pt idx="11">
                  <c:v>-1.1187092333333333</c:v>
                </c:pt>
                <c:pt idx="12">
                  <c:v>-1.1372469999999999</c:v>
                </c:pt>
                <c:pt idx="13">
                  <c:v>-1.1566752333333332</c:v>
                </c:pt>
                <c:pt idx="14">
                  <c:v>-1.1754018000000002</c:v>
                </c:pt>
                <c:pt idx="15">
                  <c:v>-1.1964855666666667</c:v>
                </c:pt>
                <c:pt idx="16">
                  <c:v>-1.2190413</c:v>
                </c:pt>
                <c:pt idx="17">
                  <c:v>-1.2413401333333332</c:v>
                </c:pt>
                <c:pt idx="18">
                  <c:v>-1.2618377333333333</c:v>
                </c:pt>
                <c:pt idx="19">
                  <c:v>-1.2834564333333334</c:v>
                </c:pt>
                <c:pt idx="20">
                  <c:v>-1.3017054666666665</c:v>
                </c:pt>
                <c:pt idx="21">
                  <c:v>-1.3158890333333333</c:v>
                </c:pt>
                <c:pt idx="22">
                  <c:v>-1.3253340333333332</c:v>
                </c:pt>
                <c:pt idx="23">
                  <c:v>-1.3274482333333333</c:v>
                </c:pt>
                <c:pt idx="24">
                  <c:v>-1.3304318333333331</c:v>
                </c:pt>
                <c:pt idx="25">
                  <c:v>-1.3298216999999999</c:v>
                </c:pt>
                <c:pt idx="26">
                  <c:v>-1.3354184333333332</c:v>
                </c:pt>
                <c:pt idx="27">
                  <c:v>-1.3390959999999998</c:v>
                </c:pt>
                <c:pt idx="28">
                  <c:v>-1.3460340000000002</c:v>
                </c:pt>
                <c:pt idx="29">
                  <c:v>-1.3541192000000002</c:v>
                </c:pt>
                <c:pt idx="30">
                  <c:v>-1.3626581</c:v>
                </c:pt>
                <c:pt idx="31">
                  <c:v>-1.3716911333333333</c:v>
                </c:pt>
                <c:pt idx="32">
                  <c:v>-1.3759661333333335</c:v>
                </c:pt>
                <c:pt idx="33">
                  <c:v>-1.3781672333333335</c:v>
                </c:pt>
                <c:pt idx="34">
                  <c:v>-1.3764924666666669</c:v>
                </c:pt>
                <c:pt idx="35">
                  <c:v>-1.3775037666666667</c:v>
                </c:pt>
                <c:pt idx="36">
                  <c:v>-1.3752288000000001</c:v>
                </c:pt>
                <c:pt idx="37">
                  <c:v>-1.3750241666666667</c:v>
                </c:pt>
                <c:pt idx="38">
                  <c:v>-1.3745858666666668</c:v>
                </c:pt>
                <c:pt idx="39">
                  <c:v>-1.3776617</c:v>
                </c:pt>
                <c:pt idx="40">
                  <c:v>-1.3783666333333333</c:v>
                </c:pt>
                <c:pt idx="41">
                  <c:v>-1.3813800333333333</c:v>
                </c:pt>
                <c:pt idx="42">
                  <c:v>-1.3851962</c:v>
                </c:pt>
                <c:pt idx="43">
                  <c:v>-1.3912449666666664</c:v>
                </c:pt>
                <c:pt idx="44">
                  <c:v>-1.3978237</c:v>
                </c:pt>
                <c:pt idx="45">
                  <c:v>-1.4065962333333333</c:v>
                </c:pt>
                <c:pt idx="46">
                  <c:v>-1.4148923333333334</c:v>
                </c:pt>
                <c:pt idx="47">
                  <c:v>-1.4261450333333334</c:v>
                </c:pt>
                <c:pt idx="48">
                  <c:v>-1.4383881666666667</c:v>
                </c:pt>
                <c:pt idx="49">
                  <c:v>-1.4536662</c:v>
                </c:pt>
                <c:pt idx="50">
                  <c:v>-1.4683102333333331</c:v>
                </c:pt>
                <c:pt idx="51">
                  <c:v>-1.4860053000000002</c:v>
                </c:pt>
                <c:pt idx="52">
                  <c:v>-1.5062473333333333</c:v>
                </c:pt>
                <c:pt idx="53">
                  <c:v>-1.5258576666666663</c:v>
                </c:pt>
                <c:pt idx="54">
                  <c:v>-1.5467685</c:v>
                </c:pt>
                <c:pt idx="55">
                  <c:v>-1.5689535666666667</c:v>
                </c:pt>
                <c:pt idx="56">
                  <c:v>-1.5954480999999998</c:v>
                </c:pt>
                <c:pt idx="57">
                  <c:v>-1.6196693333333334</c:v>
                </c:pt>
                <c:pt idx="58">
                  <c:v>-1.6450848999999999</c:v>
                </c:pt>
                <c:pt idx="59">
                  <c:v>-1.6691000333333335</c:v>
                </c:pt>
                <c:pt idx="60">
                  <c:v>-1.6944282666666668</c:v>
                </c:pt>
                <c:pt idx="61">
                  <c:v>-1.7199713333333333</c:v>
                </c:pt>
                <c:pt idx="62">
                  <c:v>-1.7449382333333334</c:v>
                </c:pt>
                <c:pt idx="63">
                  <c:v>-1.7716448</c:v>
                </c:pt>
                <c:pt idx="64">
                  <c:v>-1.7976848666666667</c:v>
                </c:pt>
                <c:pt idx="65">
                  <c:v>-1.8251366666666666</c:v>
                </c:pt>
                <c:pt idx="66">
                  <c:v>-1.8501097666666666</c:v>
                </c:pt>
                <c:pt idx="67">
                  <c:v>-1.8750905</c:v>
                </c:pt>
                <c:pt idx="68">
                  <c:v>-1.8961923666666667</c:v>
                </c:pt>
                <c:pt idx="69">
                  <c:v>-1.9203778666666667</c:v>
                </c:pt>
                <c:pt idx="70">
                  <c:v>-1.9455934333333333</c:v>
                </c:pt>
                <c:pt idx="71">
                  <c:v>-1.9732331000000001</c:v>
                </c:pt>
                <c:pt idx="72">
                  <c:v>-1.9977517333333334</c:v>
                </c:pt>
                <c:pt idx="73">
                  <c:v>-2.0227605999999998</c:v>
                </c:pt>
                <c:pt idx="74">
                  <c:v>-2.0467479333333336</c:v>
                </c:pt>
                <c:pt idx="75">
                  <c:v>-2.071441566666667</c:v>
                </c:pt>
                <c:pt idx="76">
                  <c:v>-2.0956611666666665</c:v>
                </c:pt>
                <c:pt idx="77">
                  <c:v>-2.1245645</c:v>
                </c:pt>
                <c:pt idx="78">
                  <c:v>-2.1565992999999999</c:v>
                </c:pt>
                <c:pt idx="79">
                  <c:v>-2.1882133666666665</c:v>
                </c:pt>
                <c:pt idx="80">
                  <c:v>-2.2211422999999999</c:v>
                </c:pt>
                <c:pt idx="81">
                  <c:v>-2.2593611</c:v>
                </c:pt>
                <c:pt idx="82">
                  <c:v>-2.2998898000000003</c:v>
                </c:pt>
                <c:pt idx="83">
                  <c:v>-2.3429869666666665</c:v>
                </c:pt>
                <c:pt idx="84">
                  <c:v>-2.3862323000000001</c:v>
                </c:pt>
                <c:pt idx="85">
                  <c:v>-2.4348146666666666</c:v>
                </c:pt>
                <c:pt idx="86">
                  <c:v>-2.4859806666666668</c:v>
                </c:pt>
                <c:pt idx="87">
                  <c:v>-2.5429095333333334</c:v>
                </c:pt>
                <c:pt idx="88">
                  <c:v>-2.6009497666666666</c:v>
                </c:pt>
                <c:pt idx="89">
                  <c:v>-2.6624357666666665</c:v>
                </c:pt>
                <c:pt idx="90">
                  <c:v>-2.7287125666666667</c:v>
                </c:pt>
                <c:pt idx="91">
                  <c:v>-2.8011067666666669</c:v>
                </c:pt>
                <c:pt idx="92">
                  <c:v>-2.8777808999999999</c:v>
                </c:pt>
                <c:pt idx="93">
                  <c:v>-2.9563953000000001</c:v>
                </c:pt>
                <c:pt idx="94">
                  <c:v>-3.0430851000000003</c:v>
                </c:pt>
                <c:pt idx="95">
                  <c:v>-3.1320827999999996</c:v>
                </c:pt>
                <c:pt idx="96">
                  <c:v>-3.2235625666666667</c:v>
                </c:pt>
                <c:pt idx="97">
                  <c:v>-3.3155644</c:v>
                </c:pt>
                <c:pt idx="98">
                  <c:v>-3.4151891000000005</c:v>
                </c:pt>
                <c:pt idx="99">
                  <c:v>-3.5205474666666667</c:v>
                </c:pt>
                <c:pt idx="100">
                  <c:v>-3.6301211666666671</c:v>
                </c:pt>
                <c:pt idx="101">
                  <c:v>-3.7434054333333333</c:v>
                </c:pt>
                <c:pt idx="102">
                  <c:v>-3.8587071000000002</c:v>
                </c:pt>
                <c:pt idx="103">
                  <c:v>-3.9773918666666668</c:v>
                </c:pt>
                <c:pt idx="104">
                  <c:v>-4.0988686666666672</c:v>
                </c:pt>
                <c:pt idx="105">
                  <c:v>-4.2224867999999995</c:v>
                </c:pt>
                <c:pt idx="106">
                  <c:v>-4.3481046000000001</c:v>
                </c:pt>
                <c:pt idx="107">
                  <c:v>-4.474150166666667</c:v>
                </c:pt>
                <c:pt idx="108">
                  <c:v>-4.603796</c:v>
                </c:pt>
                <c:pt idx="109">
                  <c:v>-4.7338342666666664</c:v>
                </c:pt>
                <c:pt idx="110">
                  <c:v>-4.8676041000000003</c:v>
                </c:pt>
                <c:pt idx="111">
                  <c:v>-5.001523166666666</c:v>
                </c:pt>
                <c:pt idx="112">
                  <c:v>-5.1382270000000005</c:v>
                </c:pt>
                <c:pt idx="113">
                  <c:v>-5.2717228</c:v>
                </c:pt>
                <c:pt idx="114">
                  <c:v>-5.4068642000000002</c:v>
                </c:pt>
                <c:pt idx="115">
                  <c:v>-5.5441696</c:v>
                </c:pt>
                <c:pt idx="116">
                  <c:v>-5.6856831000000012</c:v>
                </c:pt>
                <c:pt idx="117">
                  <c:v>-5.8279947999999999</c:v>
                </c:pt>
                <c:pt idx="118">
                  <c:v>-5.9692992999999994</c:v>
                </c:pt>
                <c:pt idx="119">
                  <c:v>-6.1122957666666666</c:v>
                </c:pt>
                <c:pt idx="120">
                  <c:v>-6.2568405333333326</c:v>
                </c:pt>
                <c:pt idx="121">
                  <c:v>-6.406318633333334</c:v>
                </c:pt>
                <c:pt idx="122">
                  <c:v>-6.5586372666666675</c:v>
                </c:pt>
                <c:pt idx="123">
                  <c:v>-6.7136822999999994</c:v>
                </c:pt>
                <c:pt idx="124">
                  <c:v>-6.8725415666666665</c:v>
                </c:pt>
                <c:pt idx="125">
                  <c:v>-7.0320332666666658</c:v>
                </c:pt>
                <c:pt idx="126">
                  <c:v>-7.1992262000000009</c:v>
                </c:pt>
                <c:pt idx="127">
                  <c:v>-7.3672341999999995</c:v>
                </c:pt>
                <c:pt idx="128">
                  <c:v>-7.5418567333333337</c:v>
                </c:pt>
                <c:pt idx="129">
                  <c:v>-7.7236747666666661</c:v>
                </c:pt>
                <c:pt idx="130">
                  <c:v>-7.9090884666666668</c:v>
                </c:pt>
                <c:pt idx="131">
                  <c:v>-8.0994910000000004</c:v>
                </c:pt>
                <c:pt idx="132">
                  <c:v>-8.2956708666666668</c:v>
                </c:pt>
                <c:pt idx="133">
                  <c:v>-8.4997950000000007</c:v>
                </c:pt>
                <c:pt idx="134">
                  <c:v>-8.7129571000000006</c:v>
                </c:pt>
                <c:pt idx="135">
                  <c:v>-8.9278682333333332</c:v>
                </c:pt>
                <c:pt idx="136">
                  <c:v>-9.1532729666666679</c:v>
                </c:pt>
                <c:pt idx="137">
                  <c:v>-9.3849976999999996</c:v>
                </c:pt>
                <c:pt idx="138">
                  <c:v>-9.625279766666667</c:v>
                </c:pt>
                <c:pt idx="139">
                  <c:v>-9.8706131666666668</c:v>
                </c:pt>
                <c:pt idx="140">
                  <c:v>-10.121636666666667</c:v>
                </c:pt>
                <c:pt idx="141">
                  <c:v>-10.377163333333334</c:v>
                </c:pt>
                <c:pt idx="142">
                  <c:v>-10.639312333333335</c:v>
                </c:pt>
                <c:pt idx="143">
                  <c:v>-10.909528333333334</c:v>
                </c:pt>
                <c:pt idx="144">
                  <c:v>-11.190381000000002</c:v>
                </c:pt>
                <c:pt idx="145">
                  <c:v>-11.475530666666666</c:v>
                </c:pt>
                <c:pt idx="146">
                  <c:v>-11.763836</c:v>
                </c:pt>
                <c:pt idx="147">
                  <c:v>-12.060566333333334</c:v>
                </c:pt>
                <c:pt idx="148">
                  <c:v>-12.360894333333334</c:v>
                </c:pt>
                <c:pt idx="149">
                  <c:v>-12.661915333333333</c:v>
                </c:pt>
                <c:pt idx="150">
                  <c:v>-12.956814666666666</c:v>
                </c:pt>
                <c:pt idx="151">
                  <c:v>-13.267944999999999</c:v>
                </c:pt>
                <c:pt idx="152">
                  <c:v>-13.577940333333336</c:v>
                </c:pt>
                <c:pt idx="153">
                  <c:v>-13.887666666666666</c:v>
                </c:pt>
                <c:pt idx="154">
                  <c:v>-14.186553666666667</c:v>
                </c:pt>
                <c:pt idx="155">
                  <c:v>-14.489675333333333</c:v>
                </c:pt>
                <c:pt idx="156">
                  <c:v>-14.790476666666668</c:v>
                </c:pt>
                <c:pt idx="157">
                  <c:v>-15.087180999999999</c:v>
                </c:pt>
                <c:pt idx="158">
                  <c:v>-15.372356333333334</c:v>
                </c:pt>
                <c:pt idx="159">
                  <c:v>-15.645207666666666</c:v>
                </c:pt>
                <c:pt idx="160">
                  <c:v>-15.904327</c:v>
                </c:pt>
                <c:pt idx="161">
                  <c:v>-16.144568333333336</c:v>
                </c:pt>
                <c:pt idx="162">
                  <c:v>-16.377475666666669</c:v>
                </c:pt>
                <c:pt idx="163">
                  <c:v>-16.595657333333335</c:v>
                </c:pt>
                <c:pt idx="164">
                  <c:v>-16.80444</c:v>
                </c:pt>
                <c:pt idx="165">
                  <c:v>-16.988143999999998</c:v>
                </c:pt>
                <c:pt idx="166">
                  <c:v>-17.164599666666664</c:v>
                </c:pt>
                <c:pt idx="167">
                  <c:v>-17.325885</c:v>
                </c:pt>
                <c:pt idx="168">
                  <c:v>-17.483922666666668</c:v>
                </c:pt>
                <c:pt idx="169">
                  <c:v>-17.610070333333333</c:v>
                </c:pt>
                <c:pt idx="170">
                  <c:v>-17.738502333333333</c:v>
                </c:pt>
                <c:pt idx="171">
                  <c:v>-17.862481333333335</c:v>
                </c:pt>
                <c:pt idx="172">
                  <c:v>-17.984564333333335</c:v>
                </c:pt>
                <c:pt idx="173">
                  <c:v>-18.098062333333335</c:v>
                </c:pt>
                <c:pt idx="174">
                  <c:v>-18.207759666666664</c:v>
                </c:pt>
                <c:pt idx="175">
                  <c:v>-18.318577333333334</c:v>
                </c:pt>
                <c:pt idx="176">
                  <c:v>-18.439648999999999</c:v>
                </c:pt>
                <c:pt idx="177">
                  <c:v>-18.56088766666667</c:v>
                </c:pt>
                <c:pt idx="178">
                  <c:v>-18.710084333333331</c:v>
                </c:pt>
                <c:pt idx="179">
                  <c:v>-18.872307000000003</c:v>
                </c:pt>
                <c:pt idx="180">
                  <c:v>-19.055657999999998</c:v>
                </c:pt>
                <c:pt idx="181">
                  <c:v>-19.237458333333333</c:v>
                </c:pt>
                <c:pt idx="182">
                  <c:v>-19.453174333333333</c:v>
                </c:pt>
                <c:pt idx="183">
                  <c:v>-19.679083666666667</c:v>
                </c:pt>
                <c:pt idx="184">
                  <c:v>-19.935395666666665</c:v>
                </c:pt>
                <c:pt idx="185">
                  <c:v>-20.202797666666669</c:v>
                </c:pt>
                <c:pt idx="186">
                  <c:v>-20.494853000000003</c:v>
                </c:pt>
                <c:pt idx="187">
                  <c:v>-20.829643333333333</c:v>
                </c:pt>
                <c:pt idx="188">
                  <c:v>-21.164023666666665</c:v>
                </c:pt>
                <c:pt idx="189">
                  <c:v>-21.528316333333333</c:v>
                </c:pt>
                <c:pt idx="190">
                  <c:v>-21.892195333333333</c:v>
                </c:pt>
                <c:pt idx="191">
                  <c:v>-22.260886666666664</c:v>
                </c:pt>
                <c:pt idx="192">
                  <c:v>-22.626840000000001</c:v>
                </c:pt>
                <c:pt idx="193">
                  <c:v>-22.975251</c:v>
                </c:pt>
                <c:pt idx="194">
                  <c:v>-23.263487999999999</c:v>
                </c:pt>
                <c:pt idx="195">
                  <c:v>-23.485317666666663</c:v>
                </c:pt>
                <c:pt idx="196">
                  <c:v>-23.60446</c:v>
                </c:pt>
                <c:pt idx="197">
                  <c:v>-23.675126666666667</c:v>
                </c:pt>
                <c:pt idx="198">
                  <c:v>-23.600597333333337</c:v>
                </c:pt>
                <c:pt idx="199">
                  <c:v>-23.434854666666666</c:v>
                </c:pt>
                <c:pt idx="200">
                  <c:v>-23.135401000000002</c:v>
                </c:pt>
                <c:pt idx="201">
                  <c:v>-22.806041000000004</c:v>
                </c:pt>
                <c:pt idx="202">
                  <c:v>-22.426652666666666</c:v>
                </c:pt>
                <c:pt idx="203">
                  <c:v>-22.021850999999998</c:v>
                </c:pt>
                <c:pt idx="204">
                  <c:v>-21.567639666666665</c:v>
                </c:pt>
                <c:pt idx="205">
                  <c:v>-21.100057666666665</c:v>
                </c:pt>
                <c:pt idx="206">
                  <c:v>-20.655111333333334</c:v>
                </c:pt>
                <c:pt idx="207">
                  <c:v>-20.226800333333333</c:v>
                </c:pt>
                <c:pt idx="208">
                  <c:v>-19.812991</c:v>
                </c:pt>
                <c:pt idx="209">
                  <c:v>-19.416216000000002</c:v>
                </c:pt>
                <c:pt idx="210">
                  <c:v>-19.066014666666664</c:v>
                </c:pt>
                <c:pt idx="211">
                  <c:v>-18.712545333333335</c:v>
                </c:pt>
                <c:pt idx="212">
                  <c:v>-18.388813666666668</c:v>
                </c:pt>
                <c:pt idx="213">
                  <c:v>-18.089197666666667</c:v>
                </c:pt>
                <c:pt idx="214">
                  <c:v>-17.857101333333333</c:v>
                </c:pt>
                <c:pt idx="215">
                  <c:v>-17.628984333333335</c:v>
                </c:pt>
                <c:pt idx="216">
                  <c:v>-17.432258666666669</c:v>
                </c:pt>
                <c:pt idx="217">
                  <c:v>-17.242965666666667</c:v>
                </c:pt>
                <c:pt idx="218">
                  <c:v>-17.112511999999999</c:v>
                </c:pt>
                <c:pt idx="219">
                  <c:v>-17.004910666666664</c:v>
                </c:pt>
                <c:pt idx="220">
                  <c:v>-16.926714666666669</c:v>
                </c:pt>
                <c:pt idx="221">
                  <c:v>-16.847568666666668</c:v>
                </c:pt>
                <c:pt idx="222">
                  <c:v>-16.789490000000001</c:v>
                </c:pt>
                <c:pt idx="223">
                  <c:v>-16.758524000000001</c:v>
                </c:pt>
                <c:pt idx="224">
                  <c:v>-16.760518333333334</c:v>
                </c:pt>
                <c:pt idx="225">
                  <c:v>-16.775970333333333</c:v>
                </c:pt>
                <c:pt idx="226">
                  <c:v>-16.822411333333335</c:v>
                </c:pt>
                <c:pt idx="227">
                  <c:v>-16.898553333333336</c:v>
                </c:pt>
                <c:pt idx="228">
                  <c:v>-17.004893666666664</c:v>
                </c:pt>
                <c:pt idx="229">
                  <c:v>-17.115992666666667</c:v>
                </c:pt>
                <c:pt idx="230">
                  <c:v>-17.226726333333332</c:v>
                </c:pt>
                <c:pt idx="231">
                  <c:v>-17.357884666666664</c:v>
                </c:pt>
                <c:pt idx="232">
                  <c:v>-17.517125333333333</c:v>
                </c:pt>
                <c:pt idx="233">
                  <c:v>-17.707683333333332</c:v>
                </c:pt>
                <c:pt idx="234">
                  <c:v>-17.887647999999999</c:v>
                </c:pt>
                <c:pt idx="235">
                  <c:v>-18.082794666666668</c:v>
                </c:pt>
                <c:pt idx="236">
                  <c:v>-18.268144666666668</c:v>
                </c:pt>
                <c:pt idx="237">
                  <c:v>-18.468443666666669</c:v>
                </c:pt>
                <c:pt idx="238">
                  <c:v>-18.635692000000002</c:v>
                </c:pt>
                <c:pt idx="239">
                  <c:v>-18.810596999999998</c:v>
                </c:pt>
                <c:pt idx="240">
                  <c:v>-18.967000333333335</c:v>
                </c:pt>
                <c:pt idx="241">
                  <c:v>-19.106438333333333</c:v>
                </c:pt>
                <c:pt idx="242">
                  <c:v>-19.196164333333332</c:v>
                </c:pt>
                <c:pt idx="243">
                  <c:v>-19.240276666666663</c:v>
                </c:pt>
                <c:pt idx="244">
                  <c:v>-19.222665666666664</c:v>
                </c:pt>
                <c:pt idx="245">
                  <c:v>-19.156454</c:v>
                </c:pt>
                <c:pt idx="246">
                  <c:v>-19.035745000000002</c:v>
                </c:pt>
                <c:pt idx="247">
                  <c:v>-18.880439666666664</c:v>
                </c:pt>
                <c:pt idx="248">
                  <c:v>-18.667809333333334</c:v>
                </c:pt>
                <c:pt idx="249">
                  <c:v>-18.435089333333334</c:v>
                </c:pt>
                <c:pt idx="250">
                  <c:v>-18.183837</c:v>
                </c:pt>
                <c:pt idx="251">
                  <c:v>-17.914428333333333</c:v>
                </c:pt>
                <c:pt idx="252">
                  <c:v>-17.612839999999998</c:v>
                </c:pt>
                <c:pt idx="253">
                  <c:v>-17.308159999999997</c:v>
                </c:pt>
                <c:pt idx="254">
                  <c:v>-17.034663333333331</c:v>
                </c:pt>
                <c:pt idx="255">
                  <c:v>-16.762128666666666</c:v>
                </c:pt>
                <c:pt idx="256">
                  <c:v>-16.503849333333335</c:v>
                </c:pt>
                <c:pt idx="257">
                  <c:v>-16.245750666666666</c:v>
                </c:pt>
                <c:pt idx="258">
                  <c:v>-16.028846666666666</c:v>
                </c:pt>
                <c:pt idx="259">
                  <c:v>-15.804509666666666</c:v>
                </c:pt>
                <c:pt idx="260">
                  <c:v>-15.604243333333335</c:v>
                </c:pt>
                <c:pt idx="261">
                  <c:v>-15.413065333333334</c:v>
                </c:pt>
                <c:pt idx="262">
                  <c:v>-15.271888666666667</c:v>
                </c:pt>
                <c:pt idx="263">
                  <c:v>-15.149177333333332</c:v>
                </c:pt>
                <c:pt idx="264">
                  <c:v>-15.063795666666666</c:v>
                </c:pt>
                <c:pt idx="265">
                  <c:v>-14.987647666666666</c:v>
                </c:pt>
                <c:pt idx="266">
                  <c:v>-14.926505333333333</c:v>
                </c:pt>
                <c:pt idx="267">
                  <c:v>-14.896602999999999</c:v>
                </c:pt>
                <c:pt idx="268">
                  <c:v>-14.88982</c:v>
                </c:pt>
                <c:pt idx="269">
                  <c:v>-14.915247000000001</c:v>
                </c:pt>
                <c:pt idx="270">
                  <c:v>-14.944190666666666</c:v>
                </c:pt>
                <c:pt idx="271">
                  <c:v>-15.021694000000002</c:v>
                </c:pt>
                <c:pt idx="272">
                  <c:v>-15.121613666666667</c:v>
                </c:pt>
                <c:pt idx="273">
                  <c:v>-15.258825000000002</c:v>
                </c:pt>
                <c:pt idx="274">
                  <c:v>-15.394214333333332</c:v>
                </c:pt>
                <c:pt idx="275">
                  <c:v>-15.551553</c:v>
                </c:pt>
                <c:pt idx="276">
                  <c:v>-15.709782666666667</c:v>
                </c:pt>
                <c:pt idx="277">
                  <c:v>-15.895417</c:v>
                </c:pt>
                <c:pt idx="278">
                  <c:v>-16.069081666666666</c:v>
                </c:pt>
                <c:pt idx="279">
                  <c:v>-16.236010666666669</c:v>
                </c:pt>
                <c:pt idx="280">
                  <c:v>-16.388109666666669</c:v>
                </c:pt>
                <c:pt idx="281">
                  <c:v>-16.539438333333333</c:v>
                </c:pt>
                <c:pt idx="282">
                  <c:v>-16.669691999999998</c:v>
                </c:pt>
                <c:pt idx="283">
                  <c:v>-16.749095000000001</c:v>
                </c:pt>
                <c:pt idx="284">
                  <c:v>-16.785797333333331</c:v>
                </c:pt>
                <c:pt idx="285">
                  <c:v>-16.775562333333337</c:v>
                </c:pt>
                <c:pt idx="286">
                  <c:v>-16.718439</c:v>
                </c:pt>
                <c:pt idx="287">
                  <c:v>-16.578003333333331</c:v>
                </c:pt>
                <c:pt idx="288">
                  <c:v>-16.393169333333333</c:v>
                </c:pt>
                <c:pt idx="289">
                  <c:v>-16.152805000000001</c:v>
                </c:pt>
                <c:pt idx="290">
                  <c:v>-15.880861333333334</c:v>
                </c:pt>
                <c:pt idx="291">
                  <c:v>-15.562287333333336</c:v>
                </c:pt>
                <c:pt idx="292">
                  <c:v>-15.221509666666668</c:v>
                </c:pt>
                <c:pt idx="293">
                  <c:v>-14.864927333333334</c:v>
                </c:pt>
                <c:pt idx="294">
                  <c:v>-14.505849666666668</c:v>
                </c:pt>
                <c:pt idx="295">
                  <c:v>-14.144703333333334</c:v>
                </c:pt>
                <c:pt idx="296">
                  <c:v>-13.814235666666667</c:v>
                </c:pt>
                <c:pt idx="297">
                  <c:v>-13.480063333333334</c:v>
                </c:pt>
                <c:pt idx="298">
                  <c:v>-13.170088999999999</c:v>
                </c:pt>
                <c:pt idx="299">
                  <c:v>-12.859883000000002</c:v>
                </c:pt>
                <c:pt idx="300">
                  <c:v>-12.580948333333334</c:v>
                </c:pt>
                <c:pt idx="301">
                  <c:v>-12.306845666666668</c:v>
                </c:pt>
                <c:pt idx="302">
                  <c:v>-12.062917333333333</c:v>
                </c:pt>
                <c:pt idx="303">
                  <c:v>-11.833536</c:v>
                </c:pt>
                <c:pt idx="304">
                  <c:v>-11.632501</c:v>
                </c:pt>
                <c:pt idx="305">
                  <c:v>-11.447994999999999</c:v>
                </c:pt>
                <c:pt idx="306">
                  <c:v>-11.284113666666665</c:v>
                </c:pt>
                <c:pt idx="307">
                  <c:v>-11.144324333333335</c:v>
                </c:pt>
                <c:pt idx="308">
                  <c:v>-11.014352666666667</c:v>
                </c:pt>
                <c:pt idx="309">
                  <c:v>-10.910991000000001</c:v>
                </c:pt>
                <c:pt idx="310">
                  <c:v>-10.818815000000001</c:v>
                </c:pt>
                <c:pt idx="311">
                  <c:v>-10.753361666666668</c:v>
                </c:pt>
                <c:pt idx="312">
                  <c:v>-10.695981333333334</c:v>
                </c:pt>
                <c:pt idx="313">
                  <c:v>-10.657310000000001</c:v>
                </c:pt>
                <c:pt idx="314">
                  <c:v>-10.615779333333334</c:v>
                </c:pt>
                <c:pt idx="315">
                  <c:v>-10.593255000000001</c:v>
                </c:pt>
                <c:pt idx="316">
                  <c:v>-10.582794333333334</c:v>
                </c:pt>
                <c:pt idx="317">
                  <c:v>-10.607103666666667</c:v>
                </c:pt>
                <c:pt idx="318">
                  <c:v>-10.621893666666665</c:v>
                </c:pt>
                <c:pt idx="319">
                  <c:v>-10.650874666666667</c:v>
                </c:pt>
                <c:pt idx="320">
                  <c:v>-10.680720333333333</c:v>
                </c:pt>
                <c:pt idx="321">
                  <c:v>-10.735068333333336</c:v>
                </c:pt>
                <c:pt idx="322">
                  <c:v>-10.778650666666666</c:v>
                </c:pt>
                <c:pt idx="323">
                  <c:v>-10.808197333333334</c:v>
                </c:pt>
                <c:pt idx="324">
                  <c:v>-10.842862666666667</c:v>
                </c:pt>
                <c:pt idx="325">
                  <c:v>-10.879387333333334</c:v>
                </c:pt>
                <c:pt idx="326">
                  <c:v>-10.904378000000001</c:v>
                </c:pt>
                <c:pt idx="327">
                  <c:v>-10.909839333333332</c:v>
                </c:pt>
                <c:pt idx="328">
                  <c:v>-10.911806666666665</c:v>
                </c:pt>
                <c:pt idx="329">
                  <c:v>-10.909522000000001</c:v>
                </c:pt>
                <c:pt idx="330">
                  <c:v>-10.919143</c:v>
                </c:pt>
                <c:pt idx="331">
                  <c:v>-10.890524333333333</c:v>
                </c:pt>
                <c:pt idx="332">
                  <c:v>-10.865132000000001</c:v>
                </c:pt>
                <c:pt idx="333">
                  <c:v>-10.795338333333333</c:v>
                </c:pt>
                <c:pt idx="334">
                  <c:v>-10.736161333333333</c:v>
                </c:pt>
                <c:pt idx="335">
                  <c:v>-10.641001666666668</c:v>
                </c:pt>
                <c:pt idx="336">
                  <c:v>-10.538879</c:v>
                </c:pt>
                <c:pt idx="337">
                  <c:v>-10.414442666666666</c:v>
                </c:pt>
                <c:pt idx="338">
                  <c:v>-10.279415999999999</c:v>
                </c:pt>
                <c:pt idx="339">
                  <c:v>-10.112882166666667</c:v>
                </c:pt>
                <c:pt idx="340">
                  <c:v>-9.9397453666666689</c:v>
                </c:pt>
                <c:pt idx="341">
                  <c:v>-9.7681938666666657</c:v>
                </c:pt>
                <c:pt idx="342">
                  <c:v>-9.5836328000000002</c:v>
                </c:pt>
                <c:pt idx="343">
                  <c:v>-9.3990526333333335</c:v>
                </c:pt>
                <c:pt idx="344">
                  <c:v>-9.1897723000000013</c:v>
                </c:pt>
                <c:pt idx="345">
                  <c:v>-9.0044374333333348</c:v>
                </c:pt>
                <c:pt idx="346">
                  <c:v>-8.8071009</c:v>
                </c:pt>
                <c:pt idx="347">
                  <c:v>-8.6254994000000007</c:v>
                </c:pt>
                <c:pt idx="348">
                  <c:v>-8.4384555999999993</c:v>
                </c:pt>
                <c:pt idx="349">
                  <c:v>-8.2461462333333326</c:v>
                </c:pt>
                <c:pt idx="350">
                  <c:v>-8.0586059999999993</c:v>
                </c:pt>
                <c:pt idx="351">
                  <c:v>-7.876143766666666</c:v>
                </c:pt>
                <c:pt idx="352">
                  <c:v>-7.7074071333333336</c:v>
                </c:pt>
                <c:pt idx="353">
                  <c:v>-7.5467158666666672</c:v>
                </c:pt>
                <c:pt idx="354">
                  <c:v>-7.3891908000000006</c:v>
                </c:pt>
                <c:pt idx="355">
                  <c:v>-7.2506010999999999</c:v>
                </c:pt>
                <c:pt idx="356">
                  <c:v>-7.1088649333333329</c:v>
                </c:pt>
                <c:pt idx="357">
                  <c:v>-6.9769288666666656</c:v>
                </c:pt>
                <c:pt idx="358">
                  <c:v>-6.8413674000000002</c:v>
                </c:pt>
                <c:pt idx="359">
                  <c:v>-6.7344174333333342</c:v>
                </c:pt>
                <c:pt idx="360">
                  <c:v>-6.6405579333333336</c:v>
                </c:pt>
                <c:pt idx="361">
                  <c:v>-6.5599192333333329</c:v>
                </c:pt>
                <c:pt idx="362">
                  <c:v>-6.4631050666666674</c:v>
                </c:pt>
                <c:pt idx="363">
                  <c:v>-6.3778772333333338</c:v>
                </c:pt>
                <c:pt idx="364">
                  <c:v>-6.2966972666666665</c:v>
                </c:pt>
                <c:pt idx="365">
                  <c:v>-6.2347257666666662</c:v>
                </c:pt>
                <c:pt idx="366">
                  <c:v>-6.182868</c:v>
                </c:pt>
                <c:pt idx="367">
                  <c:v>-6.1289514000000009</c:v>
                </c:pt>
                <c:pt idx="368">
                  <c:v>-6.0842324999999997</c:v>
                </c:pt>
                <c:pt idx="369">
                  <c:v>-6.0258417</c:v>
                </c:pt>
                <c:pt idx="370">
                  <c:v>-5.9932176000000004</c:v>
                </c:pt>
                <c:pt idx="371">
                  <c:v>-5.9466519</c:v>
                </c:pt>
                <c:pt idx="372">
                  <c:v>-5.9197857999999997</c:v>
                </c:pt>
                <c:pt idx="373">
                  <c:v>-5.8688141333333332</c:v>
                </c:pt>
                <c:pt idx="374">
                  <c:v>-5.8368591999999992</c:v>
                </c:pt>
                <c:pt idx="375">
                  <c:v>-5.7903592999999995</c:v>
                </c:pt>
                <c:pt idx="376">
                  <c:v>-5.7547206666666666</c:v>
                </c:pt>
                <c:pt idx="377">
                  <c:v>-5.7111817999999994</c:v>
                </c:pt>
                <c:pt idx="378">
                  <c:v>-5.6712428666666668</c:v>
                </c:pt>
                <c:pt idx="379">
                  <c:v>-5.6268789000000003</c:v>
                </c:pt>
                <c:pt idx="380">
                  <c:v>-5.5817534000000002</c:v>
                </c:pt>
                <c:pt idx="381">
                  <c:v>-5.5236160000000005</c:v>
                </c:pt>
                <c:pt idx="382">
                  <c:v>-5.4545691666666665</c:v>
                </c:pt>
                <c:pt idx="383">
                  <c:v>-5.3883827333333336</c:v>
                </c:pt>
                <c:pt idx="384">
                  <c:v>-5.315947033333333</c:v>
                </c:pt>
                <c:pt idx="385">
                  <c:v>-5.2477195999999999</c:v>
                </c:pt>
                <c:pt idx="386">
                  <c:v>-5.1684653000000003</c:v>
                </c:pt>
                <c:pt idx="387">
                  <c:v>-5.1022804666666666</c:v>
                </c:pt>
                <c:pt idx="388">
                  <c:v>-5.0301732999999995</c:v>
                </c:pt>
                <c:pt idx="389">
                  <c:v>-4.9546963333333336</c:v>
                </c:pt>
                <c:pt idx="390">
                  <c:v>-4.8723829666666658</c:v>
                </c:pt>
                <c:pt idx="391">
                  <c:v>-4.803923133333333</c:v>
                </c:pt>
                <c:pt idx="392">
                  <c:v>-4.7299607666666672</c:v>
                </c:pt>
                <c:pt idx="393">
                  <c:v>-4.6694345333333329</c:v>
                </c:pt>
                <c:pt idx="394">
                  <c:v>-4.5989646999999998</c:v>
                </c:pt>
                <c:pt idx="395">
                  <c:v>-4.5307381999999992</c:v>
                </c:pt>
                <c:pt idx="396">
                  <c:v>-4.4606080333333331</c:v>
                </c:pt>
                <c:pt idx="397">
                  <c:v>-4.3937277999999997</c:v>
                </c:pt>
                <c:pt idx="398">
                  <c:v>-4.3463189</c:v>
                </c:pt>
                <c:pt idx="399">
                  <c:v>-4.3017475000000003</c:v>
                </c:pt>
                <c:pt idx="400">
                  <c:v>-4.2562123999999999</c:v>
                </c:pt>
                <c:pt idx="401">
                  <c:v>-4.2162941333333332</c:v>
                </c:pt>
                <c:pt idx="402">
                  <c:v>-4.1829260000000001</c:v>
                </c:pt>
                <c:pt idx="403">
                  <c:v>-4.1629403333333341</c:v>
                </c:pt>
                <c:pt idx="404">
                  <c:v>-4.1340029999999999</c:v>
                </c:pt>
                <c:pt idx="405">
                  <c:v>-4.0959273999999999</c:v>
                </c:pt>
                <c:pt idx="406">
                  <c:v>-4.0718609333333333</c:v>
                </c:pt>
                <c:pt idx="407">
                  <c:v>-4.0664318333333336</c:v>
                </c:pt>
                <c:pt idx="408">
                  <c:v>-4.0842186666666667</c:v>
                </c:pt>
                <c:pt idx="409">
                  <c:v>-4.0958010666666667</c:v>
                </c:pt>
                <c:pt idx="410">
                  <c:v>-4.1099553333333327</c:v>
                </c:pt>
                <c:pt idx="411">
                  <c:v>-4.1110185000000001</c:v>
                </c:pt>
                <c:pt idx="412">
                  <c:v>-4.1248547000000002</c:v>
                </c:pt>
                <c:pt idx="413">
                  <c:v>-4.1286747999999998</c:v>
                </c:pt>
                <c:pt idx="414">
                  <c:v>-4.1647179666666663</c:v>
                </c:pt>
                <c:pt idx="415">
                  <c:v>-4.1906699999999999</c:v>
                </c:pt>
                <c:pt idx="416">
                  <c:v>-4.2267087333333331</c:v>
                </c:pt>
                <c:pt idx="417">
                  <c:v>-4.2403111666666673</c:v>
                </c:pt>
                <c:pt idx="418">
                  <c:v>-4.2817464000000003</c:v>
                </c:pt>
                <c:pt idx="419">
                  <c:v>-4.3146874000000004</c:v>
                </c:pt>
                <c:pt idx="420">
                  <c:v>-4.3547859000000004</c:v>
                </c:pt>
                <c:pt idx="421">
                  <c:v>-4.379198866666667</c:v>
                </c:pt>
                <c:pt idx="422">
                  <c:v>-4.4032483333333339</c:v>
                </c:pt>
                <c:pt idx="423">
                  <c:v>-4.4371621000000001</c:v>
                </c:pt>
                <c:pt idx="424">
                  <c:v>-4.4681088333333339</c:v>
                </c:pt>
                <c:pt idx="425">
                  <c:v>-4.5030539999999997</c:v>
                </c:pt>
                <c:pt idx="426">
                  <c:v>-4.5292013666666664</c:v>
                </c:pt>
                <c:pt idx="427">
                  <c:v>-4.5563753666666669</c:v>
                </c:pt>
                <c:pt idx="428">
                  <c:v>-4.5793188666666671</c:v>
                </c:pt>
                <c:pt idx="429">
                  <c:v>-4.6024013000000004</c:v>
                </c:pt>
                <c:pt idx="430">
                  <c:v>-4.6135188999999999</c:v>
                </c:pt>
                <c:pt idx="431">
                  <c:v>-4.6217691333333333</c:v>
                </c:pt>
                <c:pt idx="432">
                  <c:v>-4.6233461666666669</c:v>
                </c:pt>
                <c:pt idx="433">
                  <c:v>-4.6251030000000002</c:v>
                </c:pt>
                <c:pt idx="434">
                  <c:v>-4.6265479666666671</c:v>
                </c:pt>
                <c:pt idx="435">
                  <c:v>-4.6211401666666667</c:v>
                </c:pt>
                <c:pt idx="436">
                  <c:v>-4.6066942333333332</c:v>
                </c:pt>
                <c:pt idx="437">
                  <c:v>-4.5896584333333337</c:v>
                </c:pt>
                <c:pt idx="438">
                  <c:v>-4.5621417666666666</c:v>
                </c:pt>
                <c:pt idx="439">
                  <c:v>-4.5277190333333337</c:v>
                </c:pt>
                <c:pt idx="440">
                  <c:v>-4.5040976333333331</c:v>
                </c:pt>
                <c:pt idx="441">
                  <c:v>-4.4658086999999993</c:v>
                </c:pt>
                <c:pt idx="442">
                  <c:v>-4.4459517666666661</c:v>
                </c:pt>
                <c:pt idx="443">
                  <c:v>-4.3998695666666663</c:v>
                </c:pt>
                <c:pt idx="444">
                  <c:v>-4.3782430999999997</c:v>
                </c:pt>
                <c:pt idx="445">
                  <c:v>-4.3299849666666672</c:v>
                </c:pt>
                <c:pt idx="446">
                  <c:v>-4.3049512000000005</c:v>
                </c:pt>
                <c:pt idx="447">
                  <c:v>-4.2691329333333341</c:v>
                </c:pt>
                <c:pt idx="448">
                  <c:v>-4.2506145000000002</c:v>
                </c:pt>
                <c:pt idx="449">
                  <c:v>-4.2267073000000002</c:v>
                </c:pt>
                <c:pt idx="450">
                  <c:v>-4.2040157333333328</c:v>
                </c:pt>
                <c:pt idx="451">
                  <c:v>-4.1797107000000002</c:v>
                </c:pt>
                <c:pt idx="452">
                  <c:v>-4.156497166666667</c:v>
                </c:pt>
                <c:pt idx="453">
                  <c:v>-4.1486079000000009</c:v>
                </c:pt>
                <c:pt idx="454">
                  <c:v>-4.1443812000000007</c:v>
                </c:pt>
                <c:pt idx="455">
                  <c:v>-4.1532748333333336</c:v>
                </c:pt>
                <c:pt idx="456">
                  <c:v>-4.1323409</c:v>
                </c:pt>
                <c:pt idx="457">
                  <c:v>-4.1343277333333335</c:v>
                </c:pt>
                <c:pt idx="458">
                  <c:v>-4.1229152666666664</c:v>
                </c:pt>
                <c:pt idx="459">
                  <c:v>-4.134603666666667</c:v>
                </c:pt>
                <c:pt idx="460">
                  <c:v>-4.1380572333333339</c:v>
                </c:pt>
                <c:pt idx="461">
                  <c:v>-4.1654966666666668</c:v>
                </c:pt>
                <c:pt idx="462">
                  <c:v>-4.1844728666666668</c:v>
                </c:pt>
                <c:pt idx="463">
                  <c:v>-4.2094402333333329</c:v>
                </c:pt>
                <c:pt idx="464">
                  <c:v>-4.2247347999999993</c:v>
                </c:pt>
                <c:pt idx="465">
                  <c:v>-4.2782478333333325</c:v>
                </c:pt>
                <c:pt idx="466">
                  <c:v>-4.3086239333333332</c:v>
                </c:pt>
                <c:pt idx="467">
                  <c:v>-4.3403272333333334</c:v>
                </c:pt>
                <c:pt idx="468">
                  <c:v>-4.3528038333333328</c:v>
                </c:pt>
                <c:pt idx="469">
                  <c:v>-4.3977646666666663</c:v>
                </c:pt>
                <c:pt idx="470">
                  <c:v>-4.4449588333333336</c:v>
                </c:pt>
                <c:pt idx="471">
                  <c:v>-4.4960215999999997</c:v>
                </c:pt>
                <c:pt idx="472">
                  <c:v>-4.5407052000000006</c:v>
                </c:pt>
                <c:pt idx="473">
                  <c:v>-4.5766531666666666</c:v>
                </c:pt>
                <c:pt idx="474">
                  <c:v>-4.6192844666666666</c:v>
                </c:pt>
                <c:pt idx="475">
                  <c:v>-4.6688944333333326</c:v>
                </c:pt>
                <c:pt idx="476">
                  <c:v>-4.7227368333333333</c:v>
                </c:pt>
                <c:pt idx="477">
                  <c:v>-4.7760217999999997</c:v>
                </c:pt>
                <c:pt idx="478">
                  <c:v>-4.8230595666666671</c:v>
                </c:pt>
                <c:pt idx="479">
                  <c:v>-4.8538276333333323</c:v>
                </c:pt>
                <c:pt idx="480">
                  <c:v>-4.8792384333333336</c:v>
                </c:pt>
                <c:pt idx="481">
                  <c:v>-4.8949756666666664</c:v>
                </c:pt>
                <c:pt idx="482">
                  <c:v>-4.9362623000000001</c:v>
                </c:pt>
                <c:pt idx="483">
                  <c:v>-4.9754039666666676</c:v>
                </c:pt>
                <c:pt idx="484">
                  <c:v>-5.0060931999999996</c:v>
                </c:pt>
                <c:pt idx="485">
                  <c:v>-5.0226513666666666</c:v>
                </c:pt>
                <c:pt idx="486">
                  <c:v>-5.034801166666667</c:v>
                </c:pt>
                <c:pt idx="487">
                  <c:v>-5.052661266666667</c:v>
                </c:pt>
                <c:pt idx="488">
                  <c:v>-5.0693894999999998</c:v>
                </c:pt>
                <c:pt idx="489">
                  <c:v>-5.0871076666666672</c:v>
                </c:pt>
                <c:pt idx="490">
                  <c:v>-5.1052241333333335</c:v>
                </c:pt>
                <c:pt idx="491">
                  <c:v>-5.1088265000000002</c:v>
                </c:pt>
                <c:pt idx="492">
                  <c:v>-5.1176716666666664</c:v>
                </c:pt>
                <c:pt idx="493">
                  <c:v>-5.1212037666666665</c:v>
                </c:pt>
                <c:pt idx="494">
                  <c:v>-5.1380071666666662</c:v>
                </c:pt>
                <c:pt idx="495">
                  <c:v>-5.1484654666666669</c:v>
                </c:pt>
                <c:pt idx="496">
                  <c:v>-5.1664684333333328</c:v>
                </c:pt>
                <c:pt idx="497">
                  <c:v>-5.1850434666666674</c:v>
                </c:pt>
                <c:pt idx="498">
                  <c:v>-5.1877667000000001</c:v>
                </c:pt>
                <c:pt idx="499">
                  <c:v>-5.2133717666666666</c:v>
                </c:pt>
                <c:pt idx="500">
                  <c:v>-5.2256391999999998</c:v>
                </c:pt>
                <c:pt idx="501">
                  <c:v>-5.2640892666666668</c:v>
                </c:pt>
                <c:pt idx="502">
                  <c:v>-5.2689689</c:v>
                </c:pt>
                <c:pt idx="503">
                  <c:v>-5.3016467</c:v>
                </c:pt>
                <c:pt idx="504">
                  <c:v>-5.3317721666666671</c:v>
                </c:pt>
                <c:pt idx="505">
                  <c:v>-5.385382466666667</c:v>
                </c:pt>
                <c:pt idx="506">
                  <c:v>-5.4320320999999998</c:v>
                </c:pt>
                <c:pt idx="507">
                  <c:v>-5.4798640999999995</c:v>
                </c:pt>
                <c:pt idx="508">
                  <c:v>-5.5288821666666665</c:v>
                </c:pt>
                <c:pt idx="509">
                  <c:v>-5.5845651333333324</c:v>
                </c:pt>
                <c:pt idx="510">
                  <c:v>-5.6651986333333326</c:v>
                </c:pt>
                <c:pt idx="511">
                  <c:v>-5.7281079333333329</c:v>
                </c:pt>
                <c:pt idx="512">
                  <c:v>-5.8112269999999997</c:v>
                </c:pt>
                <c:pt idx="513">
                  <c:v>-5.8675077666666668</c:v>
                </c:pt>
                <c:pt idx="514">
                  <c:v>-5.9669631333333335</c:v>
                </c:pt>
                <c:pt idx="515">
                  <c:v>-6.0528955666666668</c:v>
                </c:pt>
                <c:pt idx="516">
                  <c:v>-6.1648569333333327</c:v>
                </c:pt>
                <c:pt idx="517">
                  <c:v>-6.2623059000000003</c:v>
                </c:pt>
                <c:pt idx="518">
                  <c:v>-6.3851056000000002</c:v>
                </c:pt>
                <c:pt idx="519">
                  <c:v>-6.5065263</c:v>
                </c:pt>
                <c:pt idx="520">
                  <c:v>-6.6078552999999998</c:v>
                </c:pt>
                <c:pt idx="521">
                  <c:v>-6.7312324666666674</c:v>
                </c:pt>
                <c:pt idx="522">
                  <c:v>-6.8490042666666673</c:v>
                </c:pt>
                <c:pt idx="523">
                  <c:v>-6.996708233333333</c:v>
                </c:pt>
                <c:pt idx="524">
                  <c:v>-7.1136665333333333</c:v>
                </c:pt>
                <c:pt idx="525">
                  <c:v>-7.2518955666666676</c:v>
                </c:pt>
                <c:pt idx="526">
                  <c:v>-7.3884013333333343</c:v>
                </c:pt>
                <c:pt idx="527">
                  <c:v>-7.5343991666666668</c:v>
                </c:pt>
                <c:pt idx="528">
                  <c:v>-7.6607519666666661</c:v>
                </c:pt>
                <c:pt idx="529">
                  <c:v>-7.8054884333333332</c:v>
                </c:pt>
                <c:pt idx="530">
                  <c:v>-7.9721759333333324</c:v>
                </c:pt>
                <c:pt idx="531">
                  <c:v>-8.1210619666666659</c:v>
                </c:pt>
                <c:pt idx="532">
                  <c:v>-8.2630942666666662</c:v>
                </c:pt>
                <c:pt idx="533">
                  <c:v>-8.3767506333333319</c:v>
                </c:pt>
                <c:pt idx="534">
                  <c:v>-8.5001220666666661</c:v>
                </c:pt>
                <c:pt idx="535">
                  <c:v>-8.6128981666666657</c:v>
                </c:pt>
                <c:pt idx="536">
                  <c:v>-8.7125743</c:v>
                </c:pt>
                <c:pt idx="537">
                  <c:v>-8.8315508999999999</c:v>
                </c:pt>
                <c:pt idx="538">
                  <c:v>-8.9257895000000005</c:v>
                </c:pt>
                <c:pt idx="539">
                  <c:v>-9.022879566666667</c:v>
                </c:pt>
                <c:pt idx="540">
                  <c:v>-9.0903587000000012</c:v>
                </c:pt>
                <c:pt idx="541">
                  <c:v>-9.161448466666668</c:v>
                </c:pt>
                <c:pt idx="542">
                  <c:v>-9.2326380333333358</c:v>
                </c:pt>
                <c:pt idx="543">
                  <c:v>-9.2870489666666671</c:v>
                </c:pt>
                <c:pt idx="544">
                  <c:v>-9.3456105999999988</c:v>
                </c:pt>
                <c:pt idx="545">
                  <c:v>-9.3943579999999987</c:v>
                </c:pt>
                <c:pt idx="546">
                  <c:v>-9.4479710333333333</c:v>
                </c:pt>
                <c:pt idx="547">
                  <c:v>-9.4415229333333333</c:v>
                </c:pt>
                <c:pt idx="548">
                  <c:v>-9.417998633333335</c:v>
                </c:pt>
                <c:pt idx="549">
                  <c:v>-9.388916966666665</c:v>
                </c:pt>
                <c:pt idx="550">
                  <c:v>-9.424082433333334</c:v>
                </c:pt>
                <c:pt idx="551">
                  <c:v>-9.3899062666666655</c:v>
                </c:pt>
                <c:pt idx="552">
                  <c:v>-9.3806607</c:v>
                </c:pt>
                <c:pt idx="553">
                  <c:v>-9.3318125333333324</c:v>
                </c:pt>
                <c:pt idx="554">
                  <c:v>-9.3109089333333319</c:v>
                </c:pt>
                <c:pt idx="555">
                  <c:v>-9.2701886333333334</c:v>
                </c:pt>
                <c:pt idx="556">
                  <c:v>-9.1817957333333329</c:v>
                </c:pt>
                <c:pt idx="557">
                  <c:v>-9.1202538666666673</c:v>
                </c:pt>
                <c:pt idx="558">
                  <c:v>-9.042681700000001</c:v>
                </c:pt>
                <c:pt idx="559">
                  <c:v>-9.0275075000000005</c:v>
                </c:pt>
                <c:pt idx="560">
                  <c:v>-8.9868472666666666</c:v>
                </c:pt>
                <c:pt idx="561">
                  <c:v>-8.9338610999999997</c:v>
                </c:pt>
                <c:pt idx="562">
                  <c:v>-8.8812872333333317</c:v>
                </c:pt>
                <c:pt idx="563">
                  <c:v>-8.8732290000000003</c:v>
                </c:pt>
                <c:pt idx="564">
                  <c:v>-8.8247311666666661</c:v>
                </c:pt>
                <c:pt idx="565">
                  <c:v>-8.7719526333333331</c:v>
                </c:pt>
                <c:pt idx="566">
                  <c:v>-8.6870883333333335</c:v>
                </c:pt>
                <c:pt idx="567">
                  <c:v>-8.659537966666667</c:v>
                </c:pt>
                <c:pt idx="568">
                  <c:v>-8.5998318999999999</c:v>
                </c:pt>
                <c:pt idx="569">
                  <c:v>-8.5462608333333332</c:v>
                </c:pt>
                <c:pt idx="570">
                  <c:v>-8.4745518333333347</c:v>
                </c:pt>
                <c:pt idx="571">
                  <c:v>-8.4374939666666666</c:v>
                </c:pt>
                <c:pt idx="572">
                  <c:v>-8.3766721333333329</c:v>
                </c:pt>
                <c:pt idx="573">
                  <c:v>-8.3539394000000016</c:v>
                </c:pt>
                <c:pt idx="574">
                  <c:v>-8.3076168999999993</c:v>
                </c:pt>
                <c:pt idx="575">
                  <c:v>-8.2788000333333329</c:v>
                </c:pt>
                <c:pt idx="576">
                  <c:v>-8.2628778000000001</c:v>
                </c:pt>
                <c:pt idx="577">
                  <c:v>-8.2350021999999985</c:v>
                </c:pt>
                <c:pt idx="578">
                  <c:v>-8.2326908000000003</c:v>
                </c:pt>
                <c:pt idx="579">
                  <c:v>-8.1713361666666664</c:v>
                </c:pt>
                <c:pt idx="580">
                  <c:v>-8.1660445333333342</c:v>
                </c:pt>
                <c:pt idx="581">
                  <c:v>-8.1262397666666661</c:v>
                </c:pt>
                <c:pt idx="582">
                  <c:v>-8.1156428666666667</c:v>
                </c:pt>
                <c:pt idx="583">
                  <c:v>-8.0786133000000007</c:v>
                </c:pt>
                <c:pt idx="584">
                  <c:v>-8.1003948999999995</c:v>
                </c:pt>
                <c:pt idx="585">
                  <c:v>-8.0901533666666676</c:v>
                </c:pt>
                <c:pt idx="586">
                  <c:v>-8.1034180333333339</c:v>
                </c:pt>
                <c:pt idx="587">
                  <c:v>-8.0815579</c:v>
                </c:pt>
                <c:pt idx="588">
                  <c:v>-8.1049270666666668</c:v>
                </c:pt>
                <c:pt idx="589">
                  <c:v>-8.1252113999999995</c:v>
                </c:pt>
                <c:pt idx="590">
                  <c:v>-8.1365750666666656</c:v>
                </c:pt>
                <c:pt idx="591">
                  <c:v>-8.1808077666666659</c:v>
                </c:pt>
                <c:pt idx="592">
                  <c:v>-8.1901613999999991</c:v>
                </c:pt>
                <c:pt idx="593">
                  <c:v>-8.2269824666666675</c:v>
                </c:pt>
                <c:pt idx="594">
                  <c:v>-8.2531230000000004</c:v>
                </c:pt>
                <c:pt idx="595">
                  <c:v>-8.3339611999999992</c:v>
                </c:pt>
                <c:pt idx="596">
                  <c:v>-8.3864110666666658</c:v>
                </c:pt>
                <c:pt idx="597">
                  <c:v>-8.4378019999999996</c:v>
                </c:pt>
                <c:pt idx="598">
                  <c:v>-8.4326038333333333</c:v>
                </c:pt>
                <c:pt idx="599">
                  <c:v>-8.5103995000000001</c:v>
                </c:pt>
                <c:pt idx="600">
                  <c:v>-8.5243136333333336</c:v>
                </c:pt>
                <c:pt idx="601">
                  <c:v>-8.5918080333333329</c:v>
                </c:pt>
                <c:pt idx="602">
                  <c:v>-8.6242281666666667</c:v>
                </c:pt>
                <c:pt idx="603">
                  <c:v>-8.7088318000000005</c:v>
                </c:pt>
                <c:pt idx="604">
                  <c:v>-8.7580401000000005</c:v>
                </c:pt>
                <c:pt idx="605">
                  <c:v>-8.7976141000000023</c:v>
                </c:pt>
                <c:pt idx="606">
                  <c:v>-8.8268413333333342</c:v>
                </c:pt>
                <c:pt idx="607">
                  <c:v>-8.8923889666666671</c:v>
                </c:pt>
                <c:pt idx="608">
                  <c:v>-8.9020716333333336</c:v>
                </c:pt>
                <c:pt idx="609">
                  <c:v>-8.9230190999999994</c:v>
                </c:pt>
                <c:pt idx="610">
                  <c:v>-8.9124895999999989</c:v>
                </c:pt>
                <c:pt idx="611">
                  <c:v>-8.9750280333333325</c:v>
                </c:pt>
                <c:pt idx="612">
                  <c:v>-9.0075114666666654</c:v>
                </c:pt>
                <c:pt idx="613">
                  <c:v>-9.0462900666666659</c:v>
                </c:pt>
                <c:pt idx="614">
                  <c:v>-9.0559841666666667</c:v>
                </c:pt>
                <c:pt idx="615">
                  <c:v>-9.0663804666666667</c:v>
                </c:pt>
                <c:pt idx="616">
                  <c:v>-9.0869702999999991</c:v>
                </c:pt>
                <c:pt idx="617">
                  <c:v>-9.067781766666668</c:v>
                </c:pt>
                <c:pt idx="618">
                  <c:v>-9.0600077333333342</c:v>
                </c:pt>
                <c:pt idx="619">
                  <c:v>-9.0157067000000009</c:v>
                </c:pt>
                <c:pt idx="620">
                  <c:v>-9.0020933000000003</c:v>
                </c:pt>
                <c:pt idx="621">
                  <c:v>-8.9598185000000008</c:v>
                </c:pt>
                <c:pt idx="622">
                  <c:v>-8.9259780000000006</c:v>
                </c:pt>
                <c:pt idx="623">
                  <c:v>-8.8632198666666682</c:v>
                </c:pt>
                <c:pt idx="624">
                  <c:v>-8.8060986000000003</c:v>
                </c:pt>
                <c:pt idx="625">
                  <c:v>-8.7317059666666665</c:v>
                </c:pt>
                <c:pt idx="626">
                  <c:v>-8.6450201666666668</c:v>
                </c:pt>
                <c:pt idx="627">
                  <c:v>-8.5638542333333323</c:v>
                </c:pt>
                <c:pt idx="628">
                  <c:v>-8.4582573666666665</c:v>
                </c:pt>
                <c:pt idx="629">
                  <c:v>-8.401633266666666</c:v>
                </c:pt>
                <c:pt idx="630">
                  <c:v>-8.297028833333334</c:v>
                </c:pt>
                <c:pt idx="631">
                  <c:v>-8.2253869333333327</c:v>
                </c:pt>
                <c:pt idx="632">
                  <c:v>-8.1018473333333318</c:v>
                </c:pt>
                <c:pt idx="633">
                  <c:v>-8.0207777333333325</c:v>
                </c:pt>
                <c:pt idx="634">
                  <c:v>-7.8946029666666666</c:v>
                </c:pt>
                <c:pt idx="635">
                  <c:v>-7.8261847666666666</c:v>
                </c:pt>
                <c:pt idx="636">
                  <c:v>-7.7750473000000007</c:v>
                </c:pt>
                <c:pt idx="637">
                  <c:v>-7.7343779999999995</c:v>
                </c:pt>
                <c:pt idx="638">
                  <c:v>-7.6696216000000002</c:v>
                </c:pt>
                <c:pt idx="639">
                  <c:v>-7.5855105666666667</c:v>
                </c:pt>
                <c:pt idx="640">
                  <c:v>-7.512298433333334</c:v>
                </c:pt>
                <c:pt idx="641">
                  <c:v>-7.4484901666666667</c:v>
                </c:pt>
                <c:pt idx="642">
                  <c:v>-7.3775515666666678</c:v>
                </c:pt>
                <c:pt idx="643">
                  <c:v>-7.3209920000000004</c:v>
                </c:pt>
                <c:pt idx="644">
                  <c:v>-7.249590733333334</c:v>
                </c:pt>
                <c:pt idx="645">
                  <c:v>-7.1987565666666669</c:v>
                </c:pt>
                <c:pt idx="646">
                  <c:v>-7.1495538000000005</c:v>
                </c:pt>
                <c:pt idx="647">
                  <c:v>-7.0893777333333334</c:v>
                </c:pt>
                <c:pt idx="648">
                  <c:v>-7.0124540333333334</c:v>
                </c:pt>
                <c:pt idx="649">
                  <c:v>-6.9449027333333335</c:v>
                </c:pt>
                <c:pt idx="650">
                  <c:v>-6.8608883000000001</c:v>
                </c:pt>
                <c:pt idx="651">
                  <c:v>-6.7839674666666667</c:v>
                </c:pt>
                <c:pt idx="652">
                  <c:v>-6.7057563333333334</c:v>
                </c:pt>
                <c:pt idx="653">
                  <c:v>-6.6613653666666677</c:v>
                </c:pt>
                <c:pt idx="654">
                  <c:v>-6.573838900000001</c:v>
                </c:pt>
                <c:pt idx="655">
                  <c:v>-6.461676933333333</c:v>
                </c:pt>
                <c:pt idx="656">
                  <c:v>-6.3300563666666667</c:v>
                </c:pt>
                <c:pt idx="657">
                  <c:v>-6.2244450333333345</c:v>
                </c:pt>
                <c:pt idx="658">
                  <c:v>-6.103649466666667</c:v>
                </c:pt>
                <c:pt idx="659">
                  <c:v>-5.9915881000000004</c:v>
                </c:pt>
                <c:pt idx="660">
                  <c:v>-5.8718690666666662</c:v>
                </c:pt>
                <c:pt idx="661">
                  <c:v>-5.7971900333333339</c:v>
                </c:pt>
                <c:pt idx="662">
                  <c:v>-5.6653308999999998</c:v>
                </c:pt>
                <c:pt idx="663">
                  <c:v>-5.5217895666666665</c:v>
                </c:pt>
                <c:pt idx="664">
                  <c:v>-5.3706644333333324</c:v>
                </c:pt>
                <c:pt idx="665">
                  <c:v>-5.2448722333333331</c:v>
                </c:pt>
                <c:pt idx="666">
                  <c:v>-5.1405283333333331</c:v>
                </c:pt>
                <c:pt idx="667">
                  <c:v>-4.9976649000000002</c:v>
                </c:pt>
                <c:pt idx="668">
                  <c:v>-4.8859716999999998</c:v>
                </c:pt>
                <c:pt idx="669">
                  <c:v>-4.7522780000000004</c:v>
                </c:pt>
                <c:pt idx="670">
                  <c:v>-4.6142163333333324</c:v>
                </c:pt>
                <c:pt idx="671">
                  <c:v>-4.5015079</c:v>
                </c:pt>
                <c:pt idx="672">
                  <c:v>-4.391234233333333</c:v>
                </c:pt>
                <c:pt idx="673">
                  <c:v>-4.3295287999999994</c:v>
                </c:pt>
                <c:pt idx="674">
                  <c:v>-4.2347639333333333</c:v>
                </c:pt>
                <c:pt idx="675">
                  <c:v>-4.1231315999999998</c:v>
                </c:pt>
                <c:pt idx="676">
                  <c:v>-4.0121669666666664</c:v>
                </c:pt>
                <c:pt idx="677">
                  <c:v>-3.9360385</c:v>
                </c:pt>
                <c:pt idx="678">
                  <c:v>-3.8676763333333333</c:v>
                </c:pt>
                <c:pt idx="679">
                  <c:v>-3.7984434</c:v>
                </c:pt>
                <c:pt idx="680">
                  <c:v>-3.742668633333333</c:v>
                </c:pt>
                <c:pt idx="681">
                  <c:v>-3.7013224000000005</c:v>
                </c:pt>
                <c:pt idx="682">
                  <c:v>-3.7067176666666666</c:v>
                </c:pt>
                <c:pt idx="683">
                  <c:v>-3.6500469333333334</c:v>
                </c:pt>
                <c:pt idx="684">
                  <c:v>-3.6260311999999999</c:v>
                </c:pt>
                <c:pt idx="685">
                  <c:v>-3.5690295999999999</c:v>
                </c:pt>
                <c:pt idx="686">
                  <c:v>-3.552296566666667</c:v>
                </c:pt>
                <c:pt idx="687">
                  <c:v>-3.5395440333333332</c:v>
                </c:pt>
                <c:pt idx="688">
                  <c:v>-3.5471049999999997</c:v>
                </c:pt>
                <c:pt idx="689">
                  <c:v>-3.5366263666666669</c:v>
                </c:pt>
                <c:pt idx="690">
                  <c:v>-3.5752629666666667</c:v>
                </c:pt>
                <c:pt idx="691">
                  <c:v>-3.5459098333333334</c:v>
                </c:pt>
                <c:pt idx="692">
                  <c:v>-3.5703955666666669</c:v>
                </c:pt>
                <c:pt idx="693">
                  <c:v>-3.5532675000000005</c:v>
                </c:pt>
                <c:pt idx="694">
                  <c:v>-3.5977648333333332</c:v>
                </c:pt>
                <c:pt idx="695">
                  <c:v>-3.6098675999999998</c:v>
                </c:pt>
                <c:pt idx="696">
                  <c:v>-3.6757733333333333</c:v>
                </c:pt>
                <c:pt idx="697">
                  <c:v>-3.7202523666666671</c:v>
                </c:pt>
                <c:pt idx="698">
                  <c:v>-3.7397738999999999</c:v>
                </c:pt>
                <c:pt idx="699">
                  <c:v>-3.7596578333333333</c:v>
                </c:pt>
                <c:pt idx="700">
                  <c:v>-3.8141665333333337</c:v>
                </c:pt>
                <c:pt idx="701">
                  <c:v>-3.8674971333333334</c:v>
                </c:pt>
                <c:pt idx="702">
                  <c:v>-3.8300389666666668</c:v>
                </c:pt>
                <c:pt idx="703">
                  <c:v>-3.7899848000000005</c:v>
                </c:pt>
                <c:pt idx="704">
                  <c:v>-3.7806636666666669</c:v>
                </c:pt>
                <c:pt idx="705">
                  <c:v>-3.8006295333333333</c:v>
                </c:pt>
                <c:pt idx="706">
                  <c:v>-3.7850294999999998</c:v>
                </c:pt>
                <c:pt idx="707">
                  <c:v>-3.7497969666666666</c:v>
                </c:pt>
                <c:pt idx="708">
                  <c:v>-3.7115800666666665</c:v>
                </c:pt>
                <c:pt idx="709">
                  <c:v>-3.6943412000000002</c:v>
                </c:pt>
                <c:pt idx="710">
                  <c:v>-3.6589951666666671</c:v>
                </c:pt>
                <c:pt idx="711">
                  <c:v>-3.618011566666667</c:v>
                </c:pt>
                <c:pt idx="712">
                  <c:v>-3.5455581333333335</c:v>
                </c:pt>
                <c:pt idx="713">
                  <c:v>-3.4824903000000003</c:v>
                </c:pt>
                <c:pt idx="714">
                  <c:v>-3.4284939666666667</c:v>
                </c:pt>
                <c:pt idx="715">
                  <c:v>-3.3524829666666669</c:v>
                </c:pt>
                <c:pt idx="716">
                  <c:v>-3.2834458333333334</c:v>
                </c:pt>
                <c:pt idx="717">
                  <c:v>-3.1961622333333337</c:v>
                </c:pt>
                <c:pt idx="718">
                  <c:v>-3.1331443666666665</c:v>
                </c:pt>
                <c:pt idx="719">
                  <c:v>-3.0661523333333331</c:v>
                </c:pt>
                <c:pt idx="720">
                  <c:v>-2.9835680999999998</c:v>
                </c:pt>
                <c:pt idx="721">
                  <c:v>-2.9287510666666665</c:v>
                </c:pt>
                <c:pt idx="722">
                  <c:v>-2.8673812333333331</c:v>
                </c:pt>
                <c:pt idx="723">
                  <c:v>-2.8443200333333336</c:v>
                </c:pt>
                <c:pt idx="724">
                  <c:v>-2.8036821333333335</c:v>
                </c:pt>
                <c:pt idx="725">
                  <c:v>-2.7779011333333337</c:v>
                </c:pt>
                <c:pt idx="726">
                  <c:v>-2.7579230333333329</c:v>
                </c:pt>
                <c:pt idx="727">
                  <c:v>-2.7268339666666663</c:v>
                </c:pt>
                <c:pt idx="728">
                  <c:v>-2.6791426999999999</c:v>
                </c:pt>
                <c:pt idx="729">
                  <c:v>-2.6649287333333334</c:v>
                </c:pt>
                <c:pt idx="730">
                  <c:v>-2.6083343666666665</c:v>
                </c:pt>
                <c:pt idx="731">
                  <c:v>-2.5696568333333336</c:v>
                </c:pt>
                <c:pt idx="732">
                  <c:v>-2.5114472666666665</c:v>
                </c:pt>
                <c:pt idx="733">
                  <c:v>-2.5018083333333334</c:v>
                </c:pt>
                <c:pt idx="734">
                  <c:v>-2.5073092333333333</c:v>
                </c:pt>
                <c:pt idx="735">
                  <c:v>-2.5197557666666666</c:v>
                </c:pt>
                <c:pt idx="736">
                  <c:v>-2.5231045000000001</c:v>
                </c:pt>
                <c:pt idx="737">
                  <c:v>-2.5184045333333334</c:v>
                </c:pt>
                <c:pt idx="738">
                  <c:v>-2.5239222666666667</c:v>
                </c:pt>
                <c:pt idx="739">
                  <c:v>-2.5438245999999998</c:v>
                </c:pt>
                <c:pt idx="740">
                  <c:v>-2.5667237666666667</c:v>
                </c:pt>
                <c:pt idx="741">
                  <c:v>-2.5632648666666671</c:v>
                </c:pt>
                <c:pt idx="742">
                  <c:v>-2.6002052</c:v>
                </c:pt>
                <c:pt idx="743">
                  <c:v>-2.6139614000000004</c:v>
                </c:pt>
                <c:pt idx="744">
                  <c:v>-2.6464000000000003</c:v>
                </c:pt>
                <c:pt idx="745">
                  <c:v>-2.6829084000000001</c:v>
                </c:pt>
                <c:pt idx="746">
                  <c:v>-2.7139765666666666</c:v>
                </c:pt>
                <c:pt idx="747">
                  <c:v>-2.7370894333333333</c:v>
                </c:pt>
                <c:pt idx="748">
                  <c:v>-2.7836156999999999</c:v>
                </c:pt>
                <c:pt idx="749">
                  <c:v>-2.8641038000000001</c:v>
                </c:pt>
                <c:pt idx="750">
                  <c:v>-2.9378238333333329</c:v>
                </c:pt>
                <c:pt idx="751">
                  <c:v>-2.9668302999999998</c:v>
                </c:pt>
                <c:pt idx="752">
                  <c:v>-2.9562824333333331</c:v>
                </c:pt>
                <c:pt idx="753">
                  <c:v>-3.020569566666667</c:v>
                </c:pt>
                <c:pt idx="754">
                  <c:v>-3.0589533666666662</c:v>
                </c:pt>
                <c:pt idx="755">
                  <c:v>-3.1498650666666665</c:v>
                </c:pt>
                <c:pt idx="756">
                  <c:v>-3.1437683666666665</c:v>
                </c:pt>
                <c:pt idx="757">
                  <c:v>-3.1561644000000002</c:v>
                </c:pt>
                <c:pt idx="758">
                  <c:v>-3.1600882333333331</c:v>
                </c:pt>
                <c:pt idx="759">
                  <c:v>-3.1816610000000001</c:v>
                </c:pt>
                <c:pt idx="760">
                  <c:v>-3.1819267666666669</c:v>
                </c:pt>
                <c:pt idx="761">
                  <c:v>-3.1876530999999999</c:v>
                </c:pt>
                <c:pt idx="762">
                  <c:v>-3.1721333999999999</c:v>
                </c:pt>
                <c:pt idx="763">
                  <c:v>-3.2090064999999997</c:v>
                </c:pt>
                <c:pt idx="764">
                  <c:v>-3.2125665666666663</c:v>
                </c:pt>
                <c:pt idx="765">
                  <c:v>-3.2228317333333334</c:v>
                </c:pt>
                <c:pt idx="766">
                  <c:v>-3.2110676666666667</c:v>
                </c:pt>
                <c:pt idx="767">
                  <c:v>-3.1536183333333336</c:v>
                </c:pt>
                <c:pt idx="768">
                  <c:v>-3.151809866666667</c:v>
                </c:pt>
                <c:pt idx="769">
                  <c:v>-3.1122533666666663</c:v>
                </c:pt>
                <c:pt idx="770">
                  <c:v>-3.0781494666666664</c:v>
                </c:pt>
                <c:pt idx="771">
                  <c:v>-3.0036976333333332</c:v>
                </c:pt>
                <c:pt idx="772">
                  <c:v>-2.9256692000000002</c:v>
                </c:pt>
                <c:pt idx="773">
                  <c:v>-2.879731833333333</c:v>
                </c:pt>
                <c:pt idx="774">
                  <c:v>-2.8440034333333331</c:v>
                </c:pt>
                <c:pt idx="775">
                  <c:v>-2.8374006000000001</c:v>
                </c:pt>
                <c:pt idx="776">
                  <c:v>-2.8910926333333333</c:v>
                </c:pt>
                <c:pt idx="777">
                  <c:v>-2.9051119000000001</c:v>
                </c:pt>
                <c:pt idx="778">
                  <c:v>-2.950624466666667</c:v>
                </c:pt>
                <c:pt idx="779">
                  <c:v>-2.913043333333333</c:v>
                </c:pt>
                <c:pt idx="780">
                  <c:v>-2.8918408333333332</c:v>
                </c:pt>
                <c:pt idx="781">
                  <c:v>-2.8570244333333332</c:v>
                </c:pt>
                <c:pt idx="782">
                  <c:v>-2.8832208333333331</c:v>
                </c:pt>
                <c:pt idx="783">
                  <c:v>-2.9060859666666672</c:v>
                </c:pt>
                <c:pt idx="784">
                  <c:v>-2.8872424666666667</c:v>
                </c:pt>
                <c:pt idx="785">
                  <c:v>-2.8626581666666664</c:v>
                </c:pt>
                <c:pt idx="786">
                  <c:v>-2.9016920000000002</c:v>
                </c:pt>
                <c:pt idx="787">
                  <c:v>-2.931198933333333</c:v>
                </c:pt>
                <c:pt idx="788">
                  <c:v>-2.9895033333333334</c:v>
                </c:pt>
                <c:pt idx="789">
                  <c:v>-3.0311325666666669</c:v>
                </c:pt>
                <c:pt idx="790">
                  <c:v>-3.0611596333333337</c:v>
                </c:pt>
                <c:pt idx="791">
                  <c:v>-3.1239893666666667</c:v>
                </c:pt>
                <c:pt idx="792">
                  <c:v>-3.1505606333333334</c:v>
                </c:pt>
                <c:pt idx="793">
                  <c:v>-3.2628794666666665</c:v>
                </c:pt>
                <c:pt idx="794">
                  <c:v>-3.2716831333333332</c:v>
                </c:pt>
                <c:pt idx="795">
                  <c:v>-3.3129413999999997</c:v>
                </c:pt>
                <c:pt idx="796">
                  <c:v>-3.3548182</c:v>
                </c:pt>
                <c:pt idx="797">
                  <c:v>-3.4774989666666669</c:v>
                </c:pt>
                <c:pt idx="798">
                  <c:v>-3.5666184666666663</c:v>
                </c:pt>
                <c:pt idx="799">
                  <c:v>-3.6916016999999997</c:v>
                </c:pt>
                <c:pt idx="800">
                  <c:v>-2.4856448333333332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C7-438A-B26C-0404EC61A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6425836850445943"/>
          <c:y val="0.51320501603966173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Reverse Isolation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2163241910596723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 parameters (3)'!$M$4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(3)'!$V$6:$V$806</c:f>
              <c:numCache>
                <c:formatCode>General</c:formatCode>
                <c:ptCount val="801"/>
                <c:pt idx="0">
                  <c:v>-52.328055999999997</c:v>
                </c:pt>
                <c:pt idx="1">
                  <c:v>-66.014841666666655</c:v>
                </c:pt>
                <c:pt idx="2">
                  <c:v>-71.220718333333323</c:v>
                </c:pt>
                <c:pt idx="3">
                  <c:v>-70.108133999999993</c:v>
                </c:pt>
                <c:pt idx="4">
                  <c:v>-70.419326666666677</c:v>
                </c:pt>
                <c:pt idx="5">
                  <c:v>-71.663589333333334</c:v>
                </c:pt>
                <c:pt idx="6">
                  <c:v>-77.430997000000005</c:v>
                </c:pt>
                <c:pt idx="7">
                  <c:v>-76.989583333333329</c:v>
                </c:pt>
                <c:pt idx="8">
                  <c:v>-77.229283666666674</c:v>
                </c:pt>
                <c:pt idx="9">
                  <c:v>-71.830797666666669</c:v>
                </c:pt>
                <c:pt idx="10">
                  <c:v>-71.054468666666665</c:v>
                </c:pt>
                <c:pt idx="11">
                  <c:v>-70.155388000000002</c:v>
                </c:pt>
                <c:pt idx="12">
                  <c:v>-71.894045666666671</c:v>
                </c:pt>
                <c:pt idx="13">
                  <c:v>-71.642066999999997</c:v>
                </c:pt>
                <c:pt idx="14">
                  <c:v>-75.010210666666666</c:v>
                </c:pt>
                <c:pt idx="15">
                  <c:v>-73.446497666666673</c:v>
                </c:pt>
                <c:pt idx="16">
                  <c:v>-76.273549333333335</c:v>
                </c:pt>
                <c:pt idx="17">
                  <c:v>-74.282325666666665</c:v>
                </c:pt>
                <c:pt idx="18">
                  <c:v>-77.189363999999998</c:v>
                </c:pt>
                <c:pt idx="19">
                  <c:v>-77.151044333333331</c:v>
                </c:pt>
                <c:pt idx="20">
                  <c:v>-77.413762333333338</c:v>
                </c:pt>
                <c:pt idx="21">
                  <c:v>-74.749562666666677</c:v>
                </c:pt>
                <c:pt idx="22">
                  <c:v>-75.038017333333343</c:v>
                </c:pt>
                <c:pt idx="23">
                  <c:v>-76.081632333333332</c:v>
                </c:pt>
                <c:pt idx="24">
                  <c:v>-78.972084333333328</c:v>
                </c:pt>
                <c:pt idx="25">
                  <c:v>-77.042963999999998</c:v>
                </c:pt>
                <c:pt idx="26">
                  <c:v>-78.062635</c:v>
                </c:pt>
                <c:pt idx="27">
                  <c:v>-77.438899000000006</c:v>
                </c:pt>
                <c:pt idx="28">
                  <c:v>-75.106277666666685</c:v>
                </c:pt>
                <c:pt idx="29">
                  <c:v>-71.220484666666664</c:v>
                </c:pt>
                <c:pt idx="30">
                  <c:v>-68.652277666666677</c:v>
                </c:pt>
                <c:pt idx="31">
                  <c:v>-72.185946000000001</c:v>
                </c:pt>
                <c:pt idx="32">
                  <c:v>-74.023081333333337</c:v>
                </c:pt>
                <c:pt idx="33">
                  <c:v>-74.202672333333339</c:v>
                </c:pt>
                <c:pt idx="34">
                  <c:v>-70.777972000000005</c:v>
                </c:pt>
                <c:pt idx="35">
                  <c:v>-70.220482000000004</c:v>
                </c:pt>
                <c:pt idx="36">
                  <c:v>-70.220904000000004</c:v>
                </c:pt>
                <c:pt idx="37">
                  <c:v>-69.869026333333338</c:v>
                </c:pt>
                <c:pt idx="38">
                  <c:v>-66.721806999999998</c:v>
                </c:pt>
                <c:pt idx="39">
                  <c:v>-65.894867333333323</c:v>
                </c:pt>
                <c:pt idx="40">
                  <c:v>-68.090276333333335</c:v>
                </c:pt>
                <c:pt idx="41">
                  <c:v>-69.783630333333335</c:v>
                </c:pt>
                <c:pt idx="42">
                  <c:v>-73.791658999999996</c:v>
                </c:pt>
                <c:pt idx="43">
                  <c:v>-73.922126666666657</c:v>
                </c:pt>
                <c:pt idx="44">
                  <c:v>-73.216827333333342</c:v>
                </c:pt>
                <c:pt idx="45">
                  <c:v>-72.708666333333326</c:v>
                </c:pt>
                <c:pt idx="46">
                  <c:v>-70.218350666666666</c:v>
                </c:pt>
                <c:pt idx="47">
                  <c:v>-70.852691666666672</c:v>
                </c:pt>
                <c:pt idx="48">
                  <c:v>-66.618858333333336</c:v>
                </c:pt>
                <c:pt idx="49">
                  <c:v>-65.949359999999999</c:v>
                </c:pt>
                <c:pt idx="50">
                  <c:v>-66.007361333333321</c:v>
                </c:pt>
                <c:pt idx="51">
                  <c:v>-65.069671999999997</c:v>
                </c:pt>
                <c:pt idx="52">
                  <c:v>-65.059225999999995</c:v>
                </c:pt>
                <c:pt idx="53">
                  <c:v>-63.791652999999997</c:v>
                </c:pt>
                <c:pt idx="54">
                  <c:v>-63.053603000000003</c:v>
                </c:pt>
                <c:pt idx="55">
                  <c:v>-63.212149333333336</c:v>
                </c:pt>
                <c:pt idx="56">
                  <c:v>-62.608945000000006</c:v>
                </c:pt>
                <c:pt idx="57">
                  <c:v>-63.397160666666672</c:v>
                </c:pt>
                <c:pt idx="58">
                  <c:v>-63.46550233333334</c:v>
                </c:pt>
                <c:pt idx="59">
                  <c:v>-63.47662866666667</c:v>
                </c:pt>
                <c:pt idx="60">
                  <c:v>-63.36726633333334</c:v>
                </c:pt>
                <c:pt idx="61">
                  <c:v>-62.877079000000002</c:v>
                </c:pt>
                <c:pt idx="62">
                  <c:v>-63.378356999999994</c:v>
                </c:pt>
                <c:pt idx="63">
                  <c:v>-62.29088466666667</c:v>
                </c:pt>
                <c:pt idx="64">
                  <c:v>-63.704851666666663</c:v>
                </c:pt>
                <c:pt idx="65">
                  <c:v>-63.695622666666658</c:v>
                </c:pt>
                <c:pt idx="66">
                  <c:v>-65.196123666666665</c:v>
                </c:pt>
                <c:pt idx="67">
                  <c:v>-63.70055133333333</c:v>
                </c:pt>
                <c:pt idx="68">
                  <c:v>-62.80033366666666</c:v>
                </c:pt>
                <c:pt idx="69">
                  <c:v>-61.923641333333329</c:v>
                </c:pt>
                <c:pt idx="70">
                  <c:v>-62.137200666666665</c:v>
                </c:pt>
                <c:pt idx="71">
                  <c:v>-62.315485333333335</c:v>
                </c:pt>
                <c:pt idx="72">
                  <c:v>-62.314756666666661</c:v>
                </c:pt>
                <c:pt idx="73">
                  <c:v>-61.342465666666669</c:v>
                </c:pt>
                <c:pt idx="74">
                  <c:v>-61.063228666666667</c:v>
                </c:pt>
                <c:pt idx="75">
                  <c:v>-60.227324333333335</c:v>
                </c:pt>
                <c:pt idx="76">
                  <c:v>-60.204798333333336</c:v>
                </c:pt>
                <c:pt idx="77">
                  <c:v>-59.482123000000001</c:v>
                </c:pt>
                <c:pt idx="78">
                  <c:v>-60.088491999999995</c:v>
                </c:pt>
                <c:pt idx="79">
                  <c:v>-60.111339666666659</c:v>
                </c:pt>
                <c:pt idx="80">
                  <c:v>-60.618403333333333</c:v>
                </c:pt>
                <c:pt idx="81">
                  <c:v>-60.368862333333333</c:v>
                </c:pt>
                <c:pt idx="82">
                  <c:v>-59.650291666666668</c:v>
                </c:pt>
                <c:pt idx="83">
                  <c:v>-59.00265133333334</c:v>
                </c:pt>
                <c:pt idx="84">
                  <c:v>-58.758067000000004</c:v>
                </c:pt>
                <c:pt idx="85">
                  <c:v>-58.679335333333334</c:v>
                </c:pt>
                <c:pt idx="86">
                  <c:v>-58.714200333333338</c:v>
                </c:pt>
                <c:pt idx="87">
                  <c:v>-58.586031666666663</c:v>
                </c:pt>
                <c:pt idx="88">
                  <c:v>-59.043163333333332</c:v>
                </c:pt>
                <c:pt idx="89">
                  <c:v>-58.443060666666668</c:v>
                </c:pt>
                <c:pt idx="90">
                  <c:v>-57.971482666666667</c:v>
                </c:pt>
                <c:pt idx="91">
                  <c:v>-56.789198666666664</c:v>
                </c:pt>
                <c:pt idx="92">
                  <c:v>-56.750281000000001</c:v>
                </c:pt>
                <c:pt idx="93">
                  <c:v>-56.499943999999999</c:v>
                </c:pt>
                <c:pt idx="94">
                  <c:v>-57.641840666666667</c:v>
                </c:pt>
                <c:pt idx="95">
                  <c:v>-57.589495666666664</c:v>
                </c:pt>
                <c:pt idx="96">
                  <c:v>-57.851146999999997</c:v>
                </c:pt>
                <c:pt idx="97">
                  <c:v>-57.495549666666669</c:v>
                </c:pt>
                <c:pt idx="98">
                  <c:v>-57.751444666666664</c:v>
                </c:pt>
                <c:pt idx="99">
                  <c:v>-57.310525333333338</c:v>
                </c:pt>
                <c:pt idx="100">
                  <c:v>-57.177232333333336</c:v>
                </c:pt>
                <c:pt idx="101">
                  <c:v>-56.664595333333331</c:v>
                </c:pt>
                <c:pt idx="102">
                  <c:v>-56.353054000000007</c:v>
                </c:pt>
                <c:pt idx="103">
                  <c:v>-55.845952333333337</c:v>
                </c:pt>
                <c:pt idx="104">
                  <c:v>-55.966063333333331</c:v>
                </c:pt>
                <c:pt idx="105">
                  <c:v>-56.609316666666665</c:v>
                </c:pt>
                <c:pt idx="106">
                  <c:v>-56.54859033333333</c:v>
                </c:pt>
                <c:pt idx="107">
                  <c:v>-56.087242000000003</c:v>
                </c:pt>
                <c:pt idx="108">
                  <c:v>-55.860593333333334</c:v>
                </c:pt>
                <c:pt idx="109">
                  <c:v>-55.955397333333337</c:v>
                </c:pt>
                <c:pt idx="110">
                  <c:v>-56.201492333333334</c:v>
                </c:pt>
                <c:pt idx="111">
                  <c:v>-55.576959000000009</c:v>
                </c:pt>
                <c:pt idx="112">
                  <c:v>-55.570691666666669</c:v>
                </c:pt>
                <c:pt idx="113">
                  <c:v>-55.58461033333333</c:v>
                </c:pt>
                <c:pt idx="114">
                  <c:v>-56.062519333333334</c:v>
                </c:pt>
                <c:pt idx="115">
                  <c:v>-56.16766233333334</c:v>
                </c:pt>
                <c:pt idx="116">
                  <c:v>-55.917890999999997</c:v>
                </c:pt>
                <c:pt idx="117">
                  <c:v>-56.299777666666671</c:v>
                </c:pt>
                <c:pt idx="118">
                  <c:v>-56.033866666666661</c:v>
                </c:pt>
                <c:pt idx="119">
                  <c:v>-56.076703333333334</c:v>
                </c:pt>
                <c:pt idx="120">
                  <c:v>-55.780696999999996</c:v>
                </c:pt>
                <c:pt idx="121">
                  <c:v>-55.745043666666668</c:v>
                </c:pt>
                <c:pt idx="122">
                  <c:v>-55.764863333333331</c:v>
                </c:pt>
                <c:pt idx="123">
                  <c:v>-55.125702999999994</c:v>
                </c:pt>
                <c:pt idx="124">
                  <c:v>-54.91075</c:v>
                </c:pt>
                <c:pt idx="125">
                  <c:v>-54.509000333333326</c:v>
                </c:pt>
                <c:pt idx="126">
                  <c:v>-54.823542666666661</c:v>
                </c:pt>
                <c:pt idx="127">
                  <c:v>-54.787410999999999</c:v>
                </c:pt>
                <c:pt idx="128">
                  <c:v>-55.124404999999996</c:v>
                </c:pt>
                <c:pt idx="129">
                  <c:v>-54.519253999999997</c:v>
                </c:pt>
                <c:pt idx="130">
                  <c:v>-54.686190333333336</c:v>
                </c:pt>
                <c:pt idx="131">
                  <c:v>-54.53479766666667</c:v>
                </c:pt>
                <c:pt idx="132">
                  <c:v>-55.303120999999997</c:v>
                </c:pt>
                <c:pt idx="133">
                  <c:v>-55.364141999999994</c:v>
                </c:pt>
                <c:pt idx="134">
                  <c:v>-55.288017333333336</c:v>
                </c:pt>
                <c:pt idx="135">
                  <c:v>-54.86099733333333</c:v>
                </c:pt>
                <c:pt idx="136">
                  <c:v>-54.55460466666667</c:v>
                </c:pt>
                <c:pt idx="137">
                  <c:v>-54.376148000000001</c:v>
                </c:pt>
                <c:pt idx="138">
                  <c:v>-54.26468533333334</c:v>
                </c:pt>
                <c:pt idx="139">
                  <c:v>-54.035838000000005</c:v>
                </c:pt>
                <c:pt idx="140">
                  <c:v>-54.094587999999995</c:v>
                </c:pt>
                <c:pt idx="141">
                  <c:v>-54.074113333333337</c:v>
                </c:pt>
                <c:pt idx="142">
                  <c:v>-54.098888333333342</c:v>
                </c:pt>
                <c:pt idx="143">
                  <c:v>-54.109659999999998</c:v>
                </c:pt>
                <c:pt idx="144">
                  <c:v>-54.12183133333334</c:v>
                </c:pt>
                <c:pt idx="145">
                  <c:v>-54.019291000000003</c:v>
                </c:pt>
                <c:pt idx="146">
                  <c:v>-53.91588733333333</c:v>
                </c:pt>
                <c:pt idx="147">
                  <c:v>-53.702850333333323</c:v>
                </c:pt>
                <c:pt idx="148">
                  <c:v>-54.063887333333334</c:v>
                </c:pt>
                <c:pt idx="149">
                  <c:v>-54.068876666666661</c:v>
                </c:pt>
                <c:pt idx="150">
                  <c:v>-54.145688333333339</c:v>
                </c:pt>
                <c:pt idx="151">
                  <c:v>-54.264570999999997</c:v>
                </c:pt>
                <c:pt idx="152">
                  <c:v>-54.027454666666664</c:v>
                </c:pt>
                <c:pt idx="153">
                  <c:v>-54.025693333333329</c:v>
                </c:pt>
                <c:pt idx="154">
                  <c:v>-53.624876666666665</c:v>
                </c:pt>
                <c:pt idx="155">
                  <c:v>-53.714818333333334</c:v>
                </c:pt>
                <c:pt idx="156">
                  <c:v>-53.502969333333333</c:v>
                </c:pt>
                <c:pt idx="157">
                  <c:v>-53.514525333333332</c:v>
                </c:pt>
                <c:pt idx="158">
                  <c:v>-53.743797666666666</c:v>
                </c:pt>
                <c:pt idx="159">
                  <c:v>-53.663995333333332</c:v>
                </c:pt>
                <c:pt idx="160">
                  <c:v>-53.356050000000003</c:v>
                </c:pt>
                <c:pt idx="161">
                  <c:v>-53.209272999999996</c:v>
                </c:pt>
                <c:pt idx="162">
                  <c:v>-53.579198333333331</c:v>
                </c:pt>
                <c:pt idx="163">
                  <c:v>-53.837456000000003</c:v>
                </c:pt>
                <c:pt idx="164">
                  <c:v>-53.983832333333339</c:v>
                </c:pt>
                <c:pt idx="165">
                  <c:v>-53.968649666666664</c:v>
                </c:pt>
                <c:pt idx="166">
                  <c:v>-53.598270333333339</c:v>
                </c:pt>
                <c:pt idx="167">
                  <c:v>-53.210147666666671</c:v>
                </c:pt>
                <c:pt idx="168">
                  <c:v>-53.081530000000008</c:v>
                </c:pt>
                <c:pt idx="169">
                  <c:v>-53.302628666666664</c:v>
                </c:pt>
                <c:pt idx="170">
                  <c:v>-53.237921333333333</c:v>
                </c:pt>
                <c:pt idx="171">
                  <c:v>-53.348066999999993</c:v>
                </c:pt>
                <c:pt idx="172">
                  <c:v>-53.195080999999995</c:v>
                </c:pt>
                <c:pt idx="173">
                  <c:v>-53.466489000000003</c:v>
                </c:pt>
                <c:pt idx="174">
                  <c:v>-53.100649333333337</c:v>
                </c:pt>
                <c:pt idx="175">
                  <c:v>-52.825464666666669</c:v>
                </c:pt>
                <c:pt idx="176">
                  <c:v>-52.663780000000003</c:v>
                </c:pt>
                <c:pt idx="177">
                  <c:v>-52.953519</c:v>
                </c:pt>
                <c:pt idx="178">
                  <c:v>-53.55802666666667</c:v>
                </c:pt>
                <c:pt idx="179">
                  <c:v>-53.74471033333333</c:v>
                </c:pt>
                <c:pt idx="180">
                  <c:v>-53.181663666666672</c:v>
                </c:pt>
                <c:pt idx="181">
                  <c:v>-52.970029333333336</c:v>
                </c:pt>
                <c:pt idx="182">
                  <c:v>-52.618650000000002</c:v>
                </c:pt>
                <c:pt idx="183">
                  <c:v>-53.343974000000003</c:v>
                </c:pt>
                <c:pt idx="184">
                  <c:v>-53.491756666666667</c:v>
                </c:pt>
                <c:pt idx="185">
                  <c:v>-53.964584666666667</c:v>
                </c:pt>
                <c:pt idx="186">
                  <c:v>-53.528449000000002</c:v>
                </c:pt>
                <c:pt idx="187">
                  <c:v>-53.482047000000001</c:v>
                </c:pt>
                <c:pt idx="188">
                  <c:v>-53.23246533333333</c:v>
                </c:pt>
                <c:pt idx="189">
                  <c:v>-53.325264000000004</c:v>
                </c:pt>
                <c:pt idx="190">
                  <c:v>-53.501218000000001</c:v>
                </c:pt>
                <c:pt idx="191">
                  <c:v>-53.407052</c:v>
                </c:pt>
                <c:pt idx="192">
                  <c:v>-53.328416000000004</c:v>
                </c:pt>
                <c:pt idx="193">
                  <c:v>-53.009166666666665</c:v>
                </c:pt>
                <c:pt idx="194">
                  <c:v>-53.625487</c:v>
                </c:pt>
                <c:pt idx="195">
                  <c:v>-53.979117000000002</c:v>
                </c:pt>
                <c:pt idx="196">
                  <c:v>-54.193934000000006</c:v>
                </c:pt>
                <c:pt idx="197">
                  <c:v>-53.853948000000003</c:v>
                </c:pt>
                <c:pt idx="198">
                  <c:v>-53.829420666666664</c:v>
                </c:pt>
                <c:pt idx="199">
                  <c:v>-53.934449333333333</c:v>
                </c:pt>
                <c:pt idx="200">
                  <c:v>-53.728811666666665</c:v>
                </c:pt>
                <c:pt idx="201">
                  <c:v>-54.347023</c:v>
                </c:pt>
                <c:pt idx="202">
                  <c:v>-54.527757000000001</c:v>
                </c:pt>
                <c:pt idx="203">
                  <c:v>-55.048369000000001</c:v>
                </c:pt>
                <c:pt idx="204">
                  <c:v>-54.537663666666667</c:v>
                </c:pt>
                <c:pt idx="205">
                  <c:v>-54.485103666666667</c:v>
                </c:pt>
                <c:pt idx="206">
                  <c:v>-54.680300333333328</c:v>
                </c:pt>
                <c:pt idx="207">
                  <c:v>-54.924291000000004</c:v>
                </c:pt>
                <c:pt idx="208">
                  <c:v>-54.889465333333334</c:v>
                </c:pt>
                <c:pt idx="209">
                  <c:v>-54.947563333333335</c:v>
                </c:pt>
                <c:pt idx="210">
                  <c:v>-54.735612333333336</c:v>
                </c:pt>
                <c:pt idx="211">
                  <c:v>-54.752375333333333</c:v>
                </c:pt>
                <c:pt idx="212">
                  <c:v>-54.818594666666662</c:v>
                </c:pt>
                <c:pt idx="213">
                  <c:v>-55.43355433333334</c:v>
                </c:pt>
                <c:pt idx="214">
                  <c:v>-55.703471</c:v>
                </c:pt>
                <c:pt idx="215">
                  <c:v>-56.062352666666669</c:v>
                </c:pt>
                <c:pt idx="216">
                  <c:v>-55.681971333333337</c:v>
                </c:pt>
                <c:pt idx="217">
                  <c:v>-55.664575000000006</c:v>
                </c:pt>
                <c:pt idx="218">
                  <c:v>-55.556651999999993</c:v>
                </c:pt>
                <c:pt idx="219">
                  <c:v>-55.897933999999999</c:v>
                </c:pt>
                <c:pt idx="220">
                  <c:v>-56.382778000000002</c:v>
                </c:pt>
                <c:pt idx="221">
                  <c:v>-56.226675666666665</c:v>
                </c:pt>
                <c:pt idx="222">
                  <c:v>-56.31368366666667</c:v>
                </c:pt>
                <c:pt idx="223">
                  <c:v>-56.271618000000011</c:v>
                </c:pt>
                <c:pt idx="224">
                  <c:v>-56.580532000000005</c:v>
                </c:pt>
                <c:pt idx="225">
                  <c:v>-56.936604666666661</c:v>
                </c:pt>
                <c:pt idx="226">
                  <c:v>-57.704977333333339</c:v>
                </c:pt>
                <c:pt idx="227">
                  <c:v>-58.319616666666661</c:v>
                </c:pt>
                <c:pt idx="228">
                  <c:v>-59.324166333333331</c:v>
                </c:pt>
                <c:pt idx="229">
                  <c:v>-59.769430666666665</c:v>
                </c:pt>
                <c:pt idx="230">
                  <c:v>-59.909413666666673</c:v>
                </c:pt>
                <c:pt idx="231">
                  <c:v>-59.453496333333334</c:v>
                </c:pt>
                <c:pt idx="232">
                  <c:v>-59.281552666666663</c:v>
                </c:pt>
                <c:pt idx="233">
                  <c:v>-59.950792999999997</c:v>
                </c:pt>
                <c:pt idx="234">
                  <c:v>-59.700518333333342</c:v>
                </c:pt>
                <c:pt idx="235">
                  <c:v>-59.87745266666667</c:v>
                </c:pt>
                <c:pt idx="236">
                  <c:v>-60.734139333333331</c:v>
                </c:pt>
                <c:pt idx="237">
                  <c:v>-62.564388000000008</c:v>
                </c:pt>
                <c:pt idx="238">
                  <c:v>-63.193248666666669</c:v>
                </c:pt>
                <c:pt idx="239">
                  <c:v>-62.150045999999996</c:v>
                </c:pt>
                <c:pt idx="240">
                  <c:v>-62.439544666666656</c:v>
                </c:pt>
                <c:pt idx="241">
                  <c:v>-62.278404333333334</c:v>
                </c:pt>
                <c:pt idx="242">
                  <c:v>-63.950116666666666</c:v>
                </c:pt>
                <c:pt idx="243">
                  <c:v>-62.897908666666666</c:v>
                </c:pt>
                <c:pt idx="244">
                  <c:v>-63.684735666666661</c:v>
                </c:pt>
                <c:pt idx="245">
                  <c:v>-63.277082</c:v>
                </c:pt>
                <c:pt idx="246">
                  <c:v>-65.342506666666665</c:v>
                </c:pt>
                <c:pt idx="247">
                  <c:v>-65.33736566666667</c:v>
                </c:pt>
                <c:pt idx="248">
                  <c:v>-67.420932666666673</c:v>
                </c:pt>
                <c:pt idx="249">
                  <c:v>-68.447795666666664</c:v>
                </c:pt>
                <c:pt idx="250">
                  <c:v>-68.551101333333335</c:v>
                </c:pt>
                <c:pt idx="251">
                  <c:v>-67.479448666666656</c:v>
                </c:pt>
                <c:pt idx="252">
                  <c:v>-66.290756000000002</c:v>
                </c:pt>
                <c:pt idx="253">
                  <c:v>-65.757650999999996</c:v>
                </c:pt>
                <c:pt idx="254">
                  <c:v>-65.175907333333342</c:v>
                </c:pt>
                <c:pt idx="255">
                  <c:v>-65.237247666666676</c:v>
                </c:pt>
                <c:pt idx="256">
                  <c:v>-66.301452666666663</c:v>
                </c:pt>
                <c:pt idx="257">
                  <c:v>-65.830584000000002</c:v>
                </c:pt>
                <c:pt idx="258">
                  <c:v>-64.07034800000001</c:v>
                </c:pt>
                <c:pt idx="259">
                  <c:v>-63.091405333333334</c:v>
                </c:pt>
                <c:pt idx="260">
                  <c:v>-62.440042000000005</c:v>
                </c:pt>
                <c:pt idx="261">
                  <c:v>-62.646345666666662</c:v>
                </c:pt>
                <c:pt idx="262">
                  <c:v>-61.860557333333333</c:v>
                </c:pt>
                <c:pt idx="263">
                  <c:v>-61.592281333333325</c:v>
                </c:pt>
                <c:pt idx="264">
                  <c:v>-60.613716333333336</c:v>
                </c:pt>
                <c:pt idx="265">
                  <c:v>-60.024066000000005</c:v>
                </c:pt>
                <c:pt idx="266">
                  <c:v>-60.26020333333333</c:v>
                </c:pt>
                <c:pt idx="267">
                  <c:v>-60.026131999999997</c:v>
                </c:pt>
                <c:pt idx="268">
                  <c:v>-60.068697666666672</c:v>
                </c:pt>
                <c:pt idx="269">
                  <c:v>-58.498185333333332</c:v>
                </c:pt>
                <c:pt idx="270">
                  <c:v>-58.485073</c:v>
                </c:pt>
                <c:pt idx="271">
                  <c:v>-57.615649999999995</c:v>
                </c:pt>
                <c:pt idx="272">
                  <c:v>-57.76796066666666</c:v>
                </c:pt>
                <c:pt idx="273">
                  <c:v>-56.714032333333336</c:v>
                </c:pt>
                <c:pt idx="274">
                  <c:v>-56.316874000000006</c:v>
                </c:pt>
                <c:pt idx="275">
                  <c:v>-55.261076666666668</c:v>
                </c:pt>
                <c:pt idx="276">
                  <c:v>-55.003973666666667</c:v>
                </c:pt>
                <c:pt idx="277">
                  <c:v>-54.887644333333334</c:v>
                </c:pt>
                <c:pt idx="278">
                  <c:v>-55.387704000000006</c:v>
                </c:pt>
                <c:pt idx="279">
                  <c:v>-54.852115666666663</c:v>
                </c:pt>
                <c:pt idx="280">
                  <c:v>-54.730023999999993</c:v>
                </c:pt>
                <c:pt idx="281">
                  <c:v>-53.926538000000001</c:v>
                </c:pt>
                <c:pt idx="282">
                  <c:v>-54.098304666666671</c:v>
                </c:pt>
                <c:pt idx="283">
                  <c:v>-53.780874666666669</c:v>
                </c:pt>
                <c:pt idx="284">
                  <c:v>-53.435909333333335</c:v>
                </c:pt>
                <c:pt idx="285">
                  <c:v>-52.944931333333336</c:v>
                </c:pt>
                <c:pt idx="286">
                  <c:v>-52.50265266666667</c:v>
                </c:pt>
                <c:pt idx="287">
                  <c:v>-51.922826000000008</c:v>
                </c:pt>
                <c:pt idx="288">
                  <c:v>-51.830793666666672</c:v>
                </c:pt>
                <c:pt idx="289">
                  <c:v>-51.921656000000006</c:v>
                </c:pt>
                <c:pt idx="290">
                  <c:v>-51.735669333333334</c:v>
                </c:pt>
                <c:pt idx="291">
                  <c:v>-51.643390666666669</c:v>
                </c:pt>
                <c:pt idx="292">
                  <c:v>-51.188974999999999</c:v>
                </c:pt>
                <c:pt idx="293">
                  <c:v>-51.268012999999996</c:v>
                </c:pt>
                <c:pt idx="294">
                  <c:v>-50.982441999999999</c:v>
                </c:pt>
                <c:pt idx="295">
                  <c:v>-50.815662333333329</c:v>
                </c:pt>
                <c:pt idx="296">
                  <c:v>-50.626951666666663</c:v>
                </c:pt>
                <c:pt idx="297">
                  <c:v>-50.327863000000001</c:v>
                </c:pt>
                <c:pt idx="298">
                  <c:v>-50.295547333333332</c:v>
                </c:pt>
                <c:pt idx="299">
                  <c:v>-50.100890999999997</c:v>
                </c:pt>
                <c:pt idx="300">
                  <c:v>-49.768245666666665</c:v>
                </c:pt>
                <c:pt idx="301">
                  <c:v>-49.623451333333342</c:v>
                </c:pt>
                <c:pt idx="302">
                  <c:v>-49.716066000000005</c:v>
                </c:pt>
                <c:pt idx="303">
                  <c:v>-49.603878333333334</c:v>
                </c:pt>
                <c:pt idx="304">
                  <c:v>-49.401713333333333</c:v>
                </c:pt>
                <c:pt idx="305">
                  <c:v>-49.004128999999999</c:v>
                </c:pt>
                <c:pt idx="306">
                  <c:v>-49.018733999999995</c:v>
                </c:pt>
                <c:pt idx="307">
                  <c:v>-48.689798999999994</c:v>
                </c:pt>
                <c:pt idx="308">
                  <c:v>-48.409114666666675</c:v>
                </c:pt>
                <c:pt idx="309">
                  <c:v>-48.351458333333333</c:v>
                </c:pt>
                <c:pt idx="310">
                  <c:v>-48.27021933333333</c:v>
                </c:pt>
                <c:pt idx="311">
                  <c:v>-48.222240666666664</c:v>
                </c:pt>
                <c:pt idx="312">
                  <c:v>-47.953486333333331</c:v>
                </c:pt>
                <c:pt idx="313">
                  <c:v>-48.273871333333339</c:v>
                </c:pt>
                <c:pt idx="314">
                  <c:v>-48.483364333333334</c:v>
                </c:pt>
                <c:pt idx="315">
                  <c:v>-48.586373666666667</c:v>
                </c:pt>
                <c:pt idx="316">
                  <c:v>-48.232561666666669</c:v>
                </c:pt>
                <c:pt idx="317">
                  <c:v>-48.350513333333332</c:v>
                </c:pt>
                <c:pt idx="318">
                  <c:v>-48.355744666666659</c:v>
                </c:pt>
                <c:pt idx="319">
                  <c:v>-48.590535333333328</c:v>
                </c:pt>
                <c:pt idx="320">
                  <c:v>-48.563189000000001</c:v>
                </c:pt>
                <c:pt idx="321">
                  <c:v>-48.276634000000001</c:v>
                </c:pt>
                <c:pt idx="322">
                  <c:v>-48.18505833333333</c:v>
                </c:pt>
                <c:pt idx="323">
                  <c:v>-47.389679000000001</c:v>
                </c:pt>
                <c:pt idx="324">
                  <c:v>-47.353509333333335</c:v>
                </c:pt>
                <c:pt idx="325">
                  <c:v>-46.615271333333332</c:v>
                </c:pt>
                <c:pt idx="326">
                  <c:v>-47.439267333333333</c:v>
                </c:pt>
                <c:pt idx="327">
                  <c:v>-47.343761333333333</c:v>
                </c:pt>
                <c:pt idx="328">
                  <c:v>-47.51380533333333</c:v>
                </c:pt>
                <c:pt idx="329">
                  <c:v>-46.887849333333328</c:v>
                </c:pt>
                <c:pt idx="330">
                  <c:v>-46.663838666666663</c:v>
                </c:pt>
                <c:pt idx="331">
                  <c:v>-46.896673999999997</c:v>
                </c:pt>
                <c:pt idx="332">
                  <c:v>-46.215281333333337</c:v>
                </c:pt>
                <c:pt idx="333">
                  <c:v>-46.910943666666668</c:v>
                </c:pt>
                <c:pt idx="334">
                  <c:v>-46.913481666666662</c:v>
                </c:pt>
                <c:pt idx="335">
                  <c:v>-46.926372666666659</c:v>
                </c:pt>
                <c:pt idx="336">
                  <c:v>-46.763899666666667</c:v>
                </c:pt>
                <c:pt idx="337">
                  <c:v>-46.557659333333334</c:v>
                </c:pt>
                <c:pt idx="338">
                  <c:v>-46.734971666666667</c:v>
                </c:pt>
                <c:pt idx="339">
                  <c:v>-46.431538999999994</c:v>
                </c:pt>
                <c:pt idx="340">
                  <c:v>-45.854636999999997</c:v>
                </c:pt>
                <c:pt idx="341">
                  <c:v>-46.037803333333329</c:v>
                </c:pt>
                <c:pt idx="342">
                  <c:v>-46.042495666666667</c:v>
                </c:pt>
                <c:pt idx="343">
                  <c:v>-46.68110166666667</c:v>
                </c:pt>
                <c:pt idx="344">
                  <c:v>-47.137045666666666</c:v>
                </c:pt>
                <c:pt idx="345">
                  <c:v>-46.95820233333334</c:v>
                </c:pt>
                <c:pt idx="346">
                  <c:v>-46.689017</c:v>
                </c:pt>
                <c:pt idx="347">
                  <c:v>-46.329227666666668</c:v>
                </c:pt>
                <c:pt idx="348">
                  <c:v>-46.428496333333328</c:v>
                </c:pt>
                <c:pt idx="349">
                  <c:v>-46.444486000000005</c:v>
                </c:pt>
                <c:pt idx="350">
                  <c:v>-46.293281333333333</c:v>
                </c:pt>
                <c:pt idx="351">
                  <c:v>-46.423993333333328</c:v>
                </c:pt>
                <c:pt idx="352">
                  <c:v>-46.851946666666663</c:v>
                </c:pt>
                <c:pt idx="353">
                  <c:v>-47.321641666666672</c:v>
                </c:pt>
                <c:pt idx="354">
                  <c:v>-47.088144999999997</c:v>
                </c:pt>
                <c:pt idx="355">
                  <c:v>-46.456382666666663</c:v>
                </c:pt>
                <c:pt idx="356">
                  <c:v>-46.513047333333333</c:v>
                </c:pt>
                <c:pt idx="357">
                  <c:v>-46.371564333333332</c:v>
                </c:pt>
                <c:pt idx="358">
                  <c:v>-47.360229666666662</c:v>
                </c:pt>
                <c:pt idx="359">
                  <c:v>-47.723910333333329</c:v>
                </c:pt>
                <c:pt idx="360">
                  <c:v>-48.206905666666664</c:v>
                </c:pt>
                <c:pt idx="361">
                  <c:v>-48.521096666666665</c:v>
                </c:pt>
                <c:pt idx="362">
                  <c:v>-47.851183666666664</c:v>
                </c:pt>
                <c:pt idx="363">
                  <c:v>-47.815972666666674</c:v>
                </c:pt>
                <c:pt idx="364">
                  <c:v>-47.408897666666661</c:v>
                </c:pt>
                <c:pt idx="365">
                  <c:v>-47.791719000000001</c:v>
                </c:pt>
                <c:pt idx="366">
                  <c:v>-47.795932999999998</c:v>
                </c:pt>
                <c:pt idx="367">
                  <c:v>-48.632224000000001</c:v>
                </c:pt>
                <c:pt idx="368">
                  <c:v>-50.462727999999998</c:v>
                </c:pt>
                <c:pt idx="369">
                  <c:v>-51.072901333333334</c:v>
                </c:pt>
                <c:pt idx="370">
                  <c:v>-50.203208666666661</c:v>
                </c:pt>
                <c:pt idx="371">
                  <c:v>-49.370329333333331</c:v>
                </c:pt>
                <c:pt idx="372">
                  <c:v>-49.64247233333333</c:v>
                </c:pt>
                <c:pt idx="373">
                  <c:v>-49.819917000000004</c:v>
                </c:pt>
                <c:pt idx="374">
                  <c:v>-50.154247333333331</c:v>
                </c:pt>
                <c:pt idx="375">
                  <c:v>-50.34496333333334</c:v>
                </c:pt>
                <c:pt idx="376">
                  <c:v>-50.438596333333329</c:v>
                </c:pt>
                <c:pt idx="377">
                  <c:v>-49.554897333333336</c:v>
                </c:pt>
                <c:pt idx="378">
                  <c:v>-50.491297333333335</c:v>
                </c:pt>
                <c:pt idx="379">
                  <c:v>-51.06223133333333</c:v>
                </c:pt>
                <c:pt idx="380">
                  <c:v>-51.541539333333333</c:v>
                </c:pt>
                <c:pt idx="381">
                  <c:v>-51.055107</c:v>
                </c:pt>
                <c:pt idx="382">
                  <c:v>-52.071177333333331</c:v>
                </c:pt>
                <c:pt idx="383">
                  <c:v>-53.813848</c:v>
                </c:pt>
                <c:pt idx="384">
                  <c:v>-54.859537999999993</c:v>
                </c:pt>
                <c:pt idx="385">
                  <c:v>-54.200310000000002</c:v>
                </c:pt>
                <c:pt idx="386">
                  <c:v>-53.136721666666666</c:v>
                </c:pt>
                <c:pt idx="387">
                  <c:v>-54.787224000000002</c:v>
                </c:pt>
                <c:pt idx="388">
                  <c:v>-55.805721333333338</c:v>
                </c:pt>
                <c:pt idx="389">
                  <c:v>-58.009076333333333</c:v>
                </c:pt>
                <c:pt idx="390">
                  <c:v>-56.821604333333333</c:v>
                </c:pt>
                <c:pt idx="391">
                  <c:v>-56.580840999999999</c:v>
                </c:pt>
                <c:pt idx="392">
                  <c:v>-56.228859</c:v>
                </c:pt>
                <c:pt idx="393">
                  <c:v>-56.912409666666669</c:v>
                </c:pt>
                <c:pt idx="394">
                  <c:v>-57.163269333333339</c:v>
                </c:pt>
                <c:pt idx="395">
                  <c:v>-55.901648333333334</c:v>
                </c:pt>
                <c:pt idx="396">
                  <c:v>-54.174686333333334</c:v>
                </c:pt>
                <c:pt idx="397">
                  <c:v>-54.168672999999991</c:v>
                </c:pt>
                <c:pt idx="398">
                  <c:v>-56.939207666666668</c:v>
                </c:pt>
                <c:pt idx="399">
                  <c:v>-59.780675333333335</c:v>
                </c:pt>
                <c:pt idx="400">
                  <c:v>-64.447302666666658</c:v>
                </c:pt>
                <c:pt idx="401">
                  <c:v>-62.643961666666662</c:v>
                </c:pt>
                <c:pt idx="402">
                  <c:v>-61.173582666666668</c:v>
                </c:pt>
                <c:pt idx="403">
                  <c:v>-57.351092000000001</c:v>
                </c:pt>
                <c:pt idx="404">
                  <c:v>-56.85998166666667</c:v>
                </c:pt>
                <c:pt idx="405">
                  <c:v>-57.714683666666666</c:v>
                </c:pt>
                <c:pt idx="406">
                  <c:v>-57.335417333333332</c:v>
                </c:pt>
                <c:pt idx="407">
                  <c:v>-58.330447999999997</c:v>
                </c:pt>
                <c:pt idx="408">
                  <c:v>-58.519928</c:v>
                </c:pt>
                <c:pt idx="409">
                  <c:v>-60.105518333333329</c:v>
                </c:pt>
                <c:pt idx="410">
                  <c:v>-58.899800666666671</c:v>
                </c:pt>
                <c:pt idx="411">
                  <c:v>-59.120062666666662</c:v>
                </c:pt>
                <c:pt idx="412">
                  <c:v>-58.87094033333333</c:v>
                </c:pt>
                <c:pt idx="413">
                  <c:v>-59.345419999999997</c:v>
                </c:pt>
                <c:pt idx="414">
                  <c:v>-56.348400333333331</c:v>
                </c:pt>
                <c:pt idx="415">
                  <c:v>-61.336799666666671</c:v>
                </c:pt>
                <c:pt idx="416">
                  <c:v>-61.455769666666662</c:v>
                </c:pt>
                <c:pt idx="417">
                  <c:v>-62.776957000000003</c:v>
                </c:pt>
                <c:pt idx="418">
                  <c:v>-60.031077000000003</c:v>
                </c:pt>
                <c:pt idx="419">
                  <c:v>-60.338429666666663</c:v>
                </c:pt>
                <c:pt idx="420">
                  <c:v>-59.584916333333332</c:v>
                </c:pt>
                <c:pt idx="421">
                  <c:v>-54.698245666666672</c:v>
                </c:pt>
                <c:pt idx="422">
                  <c:v>-53.480384666666673</c:v>
                </c:pt>
                <c:pt idx="423">
                  <c:v>-54.400272333333334</c:v>
                </c:pt>
                <c:pt idx="424">
                  <c:v>-54.903644666666672</c:v>
                </c:pt>
                <c:pt idx="425">
                  <c:v>-55.538107666666669</c:v>
                </c:pt>
                <c:pt idx="426">
                  <c:v>-56.162889</c:v>
                </c:pt>
                <c:pt idx="427">
                  <c:v>-55.809265333333336</c:v>
                </c:pt>
                <c:pt idx="428">
                  <c:v>-56.206319333333333</c:v>
                </c:pt>
                <c:pt idx="429">
                  <c:v>-54.118628333333334</c:v>
                </c:pt>
                <c:pt idx="430">
                  <c:v>-55.324543000000006</c:v>
                </c:pt>
                <c:pt idx="431">
                  <c:v>-53.635045333333331</c:v>
                </c:pt>
                <c:pt idx="432">
                  <c:v>-53.228374333333328</c:v>
                </c:pt>
                <c:pt idx="433">
                  <c:v>-52.658274333333331</c:v>
                </c:pt>
                <c:pt idx="434">
                  <c:v>-52.025252000000002</c:v>
                </c:pt>
                <c:pt idx="435">
                  <c:v>-52.139162666666664</c:v>
                </c:pt>
                <c:pt idx="436">
                  <c:v>-50.943112666666671</c:v>
                </c:pt>
                <c:pt idx="437">
                  <c:v>-51.823696000000005</c:v>
                </c:pt>
                <c:pt idx="438">
                  <c:v>-51.807145333333331</c:v>
                </c:pt>
                <c:pt idx="439">
                  <c:v>-52.099241666666664</c:v>
                </c:pt>
                <c:pt idx="440">
                  <c:v>-50.975402666666668</c:v>
                </c:pt>
                <c:pt idx="441">
                  <c:v>-51.523293666666667</c:v>
                </c:pt>
                <c:pt idx="442">
                  <c:v>-51.083159000000002</c:v>
                </c:pt>
                <c:pt idx="443">
                  <c:v>-51.481426333333339</c:v>
                </c:pt>
                <c:pt idx="444">
                  <c:v>-50.229025666666672</c:v>
                </c:pt>
                <c:pt idx="445">
                  <c:v>-49.713791000000008</c:v>
                </c:pt>
                <c:pt idx="446">
                  <c:v>-48.527712333333341</c:v>
                </c:pt>
                <c:pt idx="447">
                  <c:v>-47.761421000000006</c:v>
                </c:pt>
                <c:pt idx="448">
                  <c:v>-47.427099666666663</c:v>
                </c:pt>
                <c:pt idx="449">
                  <c:v>-47.139828999999999</c:v>
                </c:pt>
                <c:pt idx="450">
                  <c:v>-47.187829333333333</c:v>
                </c:pt>
                <c:pt idx="451">
                  <c:v>-46.970924333333336</c:v>
                </c:pt>
                <c:pt idx="452">
                  <c:v>-47.011693333333334</c:v>
                </c:pt>
                <c:pt idx="453">
                  <c:v>-46.490917333333329</c:v>
                </c:pt>
                <c:pt idx="454">
                  <c:v>-44.993830666666668</c:v>
                </c:pt>
                <c:pt idx="455">
                  <c:v>-45.657394666666669</c:v>
                </c:pt>
                <c:pt idx="456">
                  <c:v>-45.774430666666667</c:v>
                </c:pt>
                <c:pt idx="457">
                  <c:v>-47.061556666666668</c:v>
                </c:pt>
                <c:pt idx="458">
                  <c:v>-45.317198666666663</c:v>
                </c:pt>
                <c:pt idx="459">
                  <c:v>-44.248896666666667</c:v>
                </c:pt>
                <c:pt idx="460">
                  <c:v>-43.750427333333334</c:v>
                </c:pt>
                <c:pt idx="461">
                  <c:v>-44.157364000000001</c:v>
                </c:pt>
                <c:pt idx="462">
                  <c:v>-44.784226666666662</c:v>
                </c:pt>
                <c:pt idx="463">
                  <c:v>-43.81743766666667</c:v>
                </c:pt>
                <c:pt idx="464">
                  <c:v>-43.628036666666667</c:v>
                </c:pt>
                <c:pt idx="465">
                  <c:v>-43.77622366666666</c:v>
                </c:pt>
                <c:pt idx="466">
                  <c:v>-43.703541000000001</c:v>
                </c:pt>
                <c:pt idx="467">
                  <c:v>-43.802538666666663</c:v>
                </c:pt>
                <c:pt idx="468">
                  <c:v>-44.110650666666665</c:v>
                </c:pt>
                <c:pt idx="469">
                  <c:v>-45.046763333333331</c:v>
                </c:pt>
                <c:pt idx="470">
                  <c:v>-44.82754533333334</c:v>
                </c:pt>
                <c:pt idx="471">
                  <c:v>-44.620271000000002</c:v>
                </c:pt>
                <c:pt idx="472">
                  <c:v>-44.373199333333332</c:v>
                </c:pt>
                <c:pt idx="473">
                  <c:v>-44.842143999999998</c:v>
                </c:pt>
                <c:pt idx="474">
                  <c:v>-43.811083666666669</c:v>
                </c:pt>
                <c:pt idx="475">
                  <c:v>-43.183882666666669</c:v>
                </c:pt>
                <c:pt idx="476">
                  <c:v>-42.951815333333336</c:v>
                </c:pt>
                <c:pt idx="477">
                  <c:v>-43.495465666666661</c:v>
                </c:pt>
                <c:pt idx="478">
                  <c:v>-43.804971000000002</c:v>
                </c:pt>
                <c:pt idx="479">
                  <c:v>-43.019404000000002</c:v>
                </c:pt>
                <c:pt idx="480">
                  <c:v>-43.963603666666671</c:v>
                </c:pt>
                <c:pt idx="481">
                  <c:v>-43.884693000000006</c:v>
                </c:pt>
                <c:pt idx="482">
                  <c:v>-44.539249333333338</c:v>
                </c:pt>
                <c:pt idx="483">
                  <c:v>-43.160788333333336</c:v>
                </c:pt>
                <c:pt idx="484">
                  <c:v>-43.986232666666666</c:v>
                </c:pt>
                <c:pt idx="485">
                  <c:v>-44.512952333333338</c:v>
                </c:pt>
                <c:pt idx="486">
                  <c:v>-45.697157666666669</c:v>
                </c:pt>
                <c:pt idx="487">
                  <c:v>-45.275703666666665</c:v>
                </c:pt>
                <c:pt idx="488">
                  <c:v>-45.399036333333335</c:v>
                </c:pt>
                <c:pt idx="489">
                  <c:v>-45.571596666666665</c:v>
                </c:pt>
                <c:pt idx="490">
                  <c:v>-46.377263333333332</c:v>
                </c:pt>
                <c:pt idx="491">
                  <c:v>-48.742603333333328</c:v>
                </c:pt>
                <c:pt idx="492">
                  <c:v>-48.861829</c:v>
                </c:pt>
                <c:pt idx="493">
                  <c:v>-49.462344999999999</c:v>
                </c:pt>
                <c:pt idx="494">
                  <c:v>-49.87916933333333</c:v>
                </c:pt>
                <c:pt idx="495">
                  <c:v>-50.561471333333337</c:v>
                </c:pt>
                <c:pt idx="496">
                  <c:v>-49.930288999999995</c:v>
                </c:pt>
                <c:pt idx="497">
                  <c:v>-47.813433333333336</c:v>
                </c:pt>
                <c:pt idx="498">
                  <c:v>-47.411438000000004</c:v>
                </c:pt>
                <c:pt idx="499">
                  <c:v>-49.180788666666672</c:v>
                </c:pt>
                <c:pt idx="500">
                  <c:v>-49.104396999999999</c:v>
                </c:pt>
                <c:pt idx="501">
                  <c:v>-49.449898999999995</c:v>
                </c:pt>
                <c:pt idx="502">
                  <c:v>-47.789023000000007</c:v>
                </c:pt>
                <c:pt idx="503">
                  <c:v>-47.323846000000003</c:v>
                </c:pt>
                <c:pt idx="504">
                  <c:v>-46.363408333333332</c:v>
                </c:pt>
                <c:pt idx="505">
                  <c:v>-46.52614333333333</c:v>
                </c:pt>
                <c:pt idx="506">
                  <c:v>-45.971426666666673</c:v>
                </c:pt>
                <c:pt idx="507">
                  <c:v>-46.772932666666669</c:v>
                </c:pt>
                <c:pt idx="508">
                  <c:v>-46.007894999999998</c:v>
                </c:pt>
                <c:pt idx="509">
                  <c:v>-47.275930999999993</c:v>
                </c:pt>
                <c:pt idx="510">
                  <c:v>-45.607266666666668</c:v>
                </c:pt>
                <c:pt idx="511">
                  <c:v>-45.691026000000001</c:v>
                </c:pt>
                <c:pt idx="512">
                  <c:v>-44.49457533333333</c:v>
                </c:pt>
                <c:pt idx="513">
                  <c:v>-45.649109000000003</c:v>
                </c:pt>
                <c:pt idx="514">
                  <c:v>-45.351007000000003</c:v>
                </c:pt>
                <c:pt idx="515">
                  <c:v>-46.066103666666663</c:v>
                </c:pt>
                <c:pt idx="516">
                  <c:v>-44.343646999999997</c:v>
                </c:pt>
                <c:pt idx="517">
                  <c:v>-43.978760999999999</c:v>
                </c:pt>
                <c:pt idx="518">
                  <c:v>-42.525444</c:v>
                </c:pt>
                <c:pt idx="519">
                  <c:v>-42.69923</c:v>
                </c:pt>
                <c:pt idx="520">
                  <c:v>-42.356231666666666</c:v>
                </c:pt>
                <c:pt idx="521">
                  <c:v>-42.148092999999996</c:v>
                </c:pt>
                <c:pt idx="522">
                  <c:v>-42.754472333333332</c:v>
                </c:pt>
                <c:pt idx="523">
                  <c:v>-42.50338</c:v>
                </c:pt>
                <c:pt idx="524">
                  <c:v>-43.482774333333339</c:v>
                </c:pt>
                <c:pt idx="525">
                  <c:v>-42.482678999999997</c:v>
                </c:pt>
                <c:pt idx="526">
                  <c:v>-42.441326333333336</c:v>
                </c:pt>
                <c:pt idx="527">
                  <c:v>-41.036136666666664</c:v>
                </c:pt>
                <c:pt idx="528">
                  <c:v>-40.677900999999999</c:v>
                </c:pt>
                <c:pt idx="529">
                  <c:v>-39.657848333333334</c:v>
                </c:pt>
                <c:pt idx="530">
                  <c:v>-39.846184999999998</c:v>
                </c:pt>
                <c:pt idx="531">
                  <c:v>-40.050371666666663</c:v>
                </c:pt>
                <c:pt idx="532">
                  <c:v>-40.676478000000003</c:v>
                </c:pt>
                <c:pt idx="533">
                  <c:v>-40.418505333333336</c:v>
                </c:pt>
                <c:pt idx="534">
                  <c:v>-41.001313333333336</c:v>
                </c:pt>
                <c:pt idx="535">
                  <c:v>-40.25363766666667</c:v>
                </c:pt>
                <c:pt idx="536">
                  <c:v>-39.928691666666666</c:v>
                </c:pt>
                <c:pt idx="537">
                  <c:v>-38.717795000000002</c:v>
                </c:pt>
                <c:pt idx="538">
                  <c:v>-39.272369333333337</c:v>
                </c:pt>
                <c:pt idx="539">
                  <c:v>-40.103740666666667</c:v>
                </c:pt>
                <c:pt idx="540">
                  <c:v>-40.566716333333339</c:v>
                </c:pt>
                <c:pt idx="541">
                  <c:v>-40.614092333333332</c:v>
                </c:pt>
                <c:pt idx="542">
                  <c:v>-39.528981333333341</c:v>
                </c:pt>
                <c:pt idx="543">
                  <c:v>-39.384389333333338</c:v>
                </c:pt>
                <c:pt idx="544">
                  <c:v>-39.197354666666662</c:v>
                </c:pt>
                <c:pt idx="545">
                  <c:v>-39.639639666666667</c:v>
                </c:pt>
                <c:pt idx="546">
                  <c:v>-39.031056666666665</c:v>
                </c:pt>
                <c:pt idx="547">
                  <c:v>-38.794708333333332</c:v>
                </c:pt>
                <c:pt idx="548">
                  <c:v>-38.542221000000005</c:v>
                </c:pt>
                <c:pt idx="549">
                  <c:v>-39.139747666666665</c:v>
                </c:pt>
                <c:pt idx="550">
                  <c:v>-38.481543333333327</c:v>
                </c:pt>
                <c:pt idx="551">
                  <c:v>-38.016385333333332</c:v>
                </c:pt>
                <c:pt idx="552">
                  <c:v>-37.338672666666668</c:v>
                </c:pt>
                <c:pt idx="553">
                  <c:v>-38.657735333333335</c:v>
                </c:pt>
                <c:pt idx="554">
                  <c:v>-38.810333666666672</c:v>
                </c:pt>
                <c:pt idx="555">
                  <c:v>-39.125577666666665</c:v>
                </c:pt>
                <c:pt idx="556">
                  <c:v>-38.625210000000003</c:v>
                </c:pt>
                <c:pt idx="557">
                  <c:v>-38.369850333333339</c:v>
                </c:pt>
                <c:pt idx="558">
                  <c:v>-38.22611633333333</c:v>
                </c:pt>
                <c:pt idx="559">
                  <c:v>-37.975958666666664</c:v>
                </c:pt>
                <c:pt idx="560">
                  <c:v>-37.879931333333332</c:v>
                </c:pt>
                <c:pt idx="561">
                  <c:v>-37.620528</c:v>
                </c:pt>
                <c:pt idx="562">
                  <c:v>-37.308787000000002</c:v>
                </c:pt>
                <c:pt idx="563">
                  <c:v>-37.72015866666667</c:v>
                </c:pt>
                <c:pt idx="564">
                  <c:v>-38.002387666666671</c:v>
                </c:pt>
                <c:pt idx="565">
                  <c:v>-38.137238666666669</c:v>
                </c:pt>
                <c:pt idx="566">
                  <c:v>-38.391941000000003</c:v>
                </c:pt>
                <c:pt idx="567">
                  <c:v>-38.247949000000006</c:v>
                </c:pt>
                <c:pt idx="568">
                  <c:v>-38.641491000000002</c:v>
                </c:pt>
                <c:pt idx="569">
                  <c:v>-38.553116000000003</c:v>
                </c:pt>
                <c:pt idx="570">
                  <c:v>-38.351566333333331</c:v>
                </c:pt>
                <c:pt idx="571">
                  <c:v>-37.772553666666667</c:v>
                </c:pt>
                <c:pt idx="572">
                  <c:v>-37.587302999999999</c:v>
                </c:pt>
                <c:pt idx="573">
                  <c:v>-38.014457666666665</c:v>
                </c:pt>
                <c:pt idx="574">
                  <c:v>-38.706053333333337</c:v>
                </c:pt>
                <c:pt idx="575">
                  <c:v>-38.856246666666664</c:v>
                </c:pt>
                <c:pt idx="576">
                  <c:v>-39.080222666666664</c:v>
                </c:pt>
                <c:pt idx="577">
                  <c:v>-38.695985999999998</c:v>
                </c:pt>
                <c:pt idx="578">
                  <c:v>-38.445262666666672</c:v>
                </c:pt>
                <c:pt idx="579">
                  <c:v>-38.349319333333334</c:v>
                </c:pt>
                <c:pt idx="580">
                  <c:v>-38.082021000000005</c:v>
                </c:pt>
                <c:pt idx="581">
                  <c:v>-38.082558999999996</c:v>
                </c:pt>
                <c:pt idx="582">
                  <c:v>-38.108152999999994</c:v>
                </c:pt>
                <c:pt idx="583">
                  <c:v>-38.518618333333336</c:v>
                </c:pt>
                <c:pt idx="584">
                  <c:v>-38.538525666666665</c:v>
                </c:pt>
                <c:pt idx="585">
                  <c:v>-38.341454666666671</c:v>
                </c:pt>
                <c:pt idx="586">
                  <c:v>-38.208220000000004</c:v>
                </c:pt>
                <c:pt idx="587">
                  <c:v>-38.483074333333327</c:v>
                </c:pt>
                <c:pt idx="588">
                  <c:v>-38.21508033333334</c:v>
                </c:pt>
                <c:pt idx="589">
                  <c:v>-38.187927333333334</c:v>
                </c:pt>
                <c:pt idx="590">
                  <c:v>-38.115868666666671</c:v>
                </c:pt>
                <c:pt idx="591">
                  <c:v>-38.472839333333333</c:v>
                </c:pt>
                <c:pt idx="592">
                  <c:v>-38.743072333333338</c:v>
                </c:pt>
                <c:pt idx="593">
                  <c:v>-38.964862666666669</c:v>
                </c:pt>
                <c:pt idx="594">
                  <c:v>-38.669620333333334</c:v>
                </c:pt>
                <c:pt idx="595">
                  <c:v>-38.056773999999997</c:v>
                </c:pt>
                <c:pt idx="596">
                  <c:v>-37.746645666666666</c:v>
                </c:pt>
                <c:pt idx="597">
                  <c:v>-37.988638666666667</c:v>
                </c:pt>
                <c:pt idx="598">
                  <c:v>-38.436844000000001</c:v>
                </c:pt>
                <c:pt idx="599">
                  <c:v>-38.070575666666663</c:v>
                </c:pt>
                <c:pt idx="600">
                  <c:v>-37.84720733333333</c:v>
                </c:pt>
                <c:pt idx="601">
                  <c:v>-37.453426333333333</c:v>
                </c:pt>
                <c:pt idx="602">
                  <c:v>-37.421319333333336</c:v>
                </c:pt>
                <c:pt idx="603">
                  <c:v>-37.584638000000005</c:v>
                </c:pt>
                <c:pt idx="604">
                  <c:v>-37.674877333333335</c:v>
                </c:pt>
                <c:pt idx="605">
                  <c:v>-37.956690666666667</c:v>
                </c:pt>
                <c:pt idx="606">
                  <c:v>-37.979391666666665</c:v>
                </c:pt>
                <c:pt idx="607">
                  <c:v>-38.545090666666674</c:v>
                </c:pt>
                <c:pt idx="608">
                  <c:v>-38.234189000000008</c:v>
                </c:pt>
                <c:pt idx="609">
                  <c:v>-38.296407000000002</c:v>
                </c:pt>
                <c:pt idx="610">
                  <c:v>-38.916708666666665</c:v>
                </c:pt>
                <c:pt idx="611">
                  <c:v>-39.354253333333332</c:v>
                </c:pt>
                <c:pt idx="612">
                  <c:v>-38.852096666666661</c:v>
                </c:pt>
                <c:pt idx="613">
                  <c:v>-38.204230000000003</c:v>
                </c:pt>
                <c:pt idx="614">
                  <c:v>-38.355452000000007</c:v>
                </c:pt>
                <c:pt idx="615">
                  <c:v>-38.725177333333335</c:v>
                </c:pt>
                <c:pt idx="616">
                  <c:v>-38.443458333333332</c:v>
                </c:pt>
                <c:pt idx="617">
                  <c:v>-38.020052333333332</c:v>
                </c:pt>
                <c:pt idx="618">
                  <c:v>-38.729591333333339</c:v>
                </c:pt>
                <c:pt idx="619">
                  <c:v>-38.831752666666667</c:v>
                </c:pt>
                <c:pt idx="620">
                  <c:v>-39.645873999999999</c:v>
                </c:pt>
                <c:pt idx="621">
                  <c:v>-38.771447333333334</c:v>
                </c:pt>
                <c:pt idx="622">
                  <c:v>-38.848793000000001</c:v>
                </c:pt>
                <c:pt idx="623">
                  <c:v>-38.808811333333331</c:v>
                </c:pt>
                <c:pt idx="624">
                  <c:v>-39.909589333333336</c:v>
                </c:pt>
                <c:pt idx="625">
                  <c:v>-39.768758333333331</c:v>
                </c:pt>
                <c:pt idx="626">
                  <c:v>-39.016300333333334</c:v>
                </c:pt>
                <c:pt idx="627">
                  <c:v>-38.070267000000001</c:v>
                </c:pt>
                <c:pt idx="628">
                  <c:v>-37.963428666666665</c:v>
                </c:pt>
                <c:pt idx="629">
                  <c:v>-39.311449666666668</c:v>
                </c:pt>
                <c:pt idx="630">
                  <c:v>-39.372034666666671</c:v>
                </c:pt>
                <c:pt idx="631">
                  <c:v>-40.148098000000005</c:v>
                </c:pt>
                <c:pt idx="632">
                  <c:v>-39.359536666666664</c:v>
                </c:pt>
                <c:pt idx="633">
                  <c:v>-39.880974000000002</c:v>
                </c:pt>
                <c:pt idx="634">
                  <c:v>-39.867166000000005</c:v>
                </c:pt>
                <c:pt idx="635">
                  <c:v>-40.30799866666667</c:v>
                </c:pt>
                <c:pt idx="636">
                  <c:v>-40.296079999999996</c:v>
                </c:pt>
                <c:pt idx="637">
                  <c:v>-40.645758000000001</c:v>
                </c:pt>
                <c:pt idx="638">
                  <c:v>-40.481052333333331</c:v>
                </c:pt>
                <c:pt idx="639">
                  <c:v>-40.689315999999998</c:v>
                </c:pt>
                <c:pt idx="640">
                  <c:v>-40.360482666666663</c:v>
                </c:pt>
                <c:pt idx="641">
                  <c:v>-40.459826</c:v>
                </c:pt>
                <c:pt idx="642">
                  <c:v>-41.419341666666668</c:v>
                </c:pt>
                <c:pt idx="643">
                  <c:v>-42.225462333333333</c:v>
                </c:pt>
                <c:pt idx="644">
                  <c:v>-42.436607333333335</c:v>
                </c:pt>
                <c:pt idx="645">
                  <c:v>-42.27368933333333</c:v>
                </c:pt>
                <c:pt idx="646">
                  <c:v>-41.659450666666665</c:v>
                </c:pt>
                <c:pt idx="647">
                  <c:v>-42.013015666666668</c:v>
                </c:pt>
                <c:pt idx="648">
                  <c:v>-42.226891666666667</c:v>
                </c:pt>
                <c:pt idx="649">
                  <c:v>-43.490549333333341</c:v>
                </c:pt>
                <c:pt idx="650">
                  <c:v>-44.197924</c:v>
                </c:pt>
                <c:pt idx="651">
                  <c:v>-43.829772666666663</c:v>
                </c:pt>
                <c:pt idx="652">
                  <c:v>-43.052356666666668</c:v>
                </c:pt>
                <c:pt idx="653">
                  <c:v>-42.573475999999999</c:v>
                </c:pt>
                <c:pt idx="654">
                  <c:v>-44.388331000000001</c:v>
                </c:pt>
                <c:pt idx="655">
                  <c:v>-44.974989333333333</c:v>
                </c:pt>
                <c:pt idx="656">
                  <c:v>-46.544705666666665</c:v>
                </c:pt>
                <c:pt idx="657">
                  <c:v>-48.955111333333328</c:v>
                </c:pt>
                <c:pt idx="658">
                  <c:v>-48.030842</c:v>
                </c:pt>
                <c:pt idx="659">
                  <c:v>-48.16052366666667</c:v>
                </c:pt>
                <c:pt idx="660">
                  <c:v>-43.92531566666667</c:v>
                </c:pt>
                <c:pt idx="661">
                  <c:v>-45.878812000000003</c:v>
                </c:pt>
                <c:pt idx="662">
                  <c:v>-45.799354666666666</c:v>
                </c:pt>
                <c:pt idx="663">
                  <c:v>-50.236969000000009</c:v>
                </c:pt>
                <c:pt idx="664">
                  <c:v>-51.593916666666665</c:v>
                </c:pt>
                <c:pt idx="665">
                  <c:v>-51.695985</c:v>
                </c:pt>
                <c:pt idx="666">
                  <c:v>-50.339261333333333</c:v>
                </c:pt>
                <c:pt idx="667">
                  <c:v>-49.701958999999995</c:v>
                </c:pt>
                <c:pt idx="668">
                  <c:v>-50.626029999999993</c:v>
                </c:pt>
                <c:pt idx="669">
                  <c:v>-48.822977666666667</c:v>
                </c:pt>
                <c:pt idx="670">
                  <c:v>-47.930996999999998</c:v>
                </c:pt>
                <c:pt idx="671">
                  <c:v>-47.953598</c:v>
                </c:pt>
                <c:pt idx="672">
                  <c:v>-50.625121999999998</c:v>
                </c:pt>
                <c:pt idx="673">
                  <c:v>-54.497882666666669</c:v>
                </c:pt>
                <c:pt idx="674">
                  <c:v>-57.020864999999993</c:v>
                </c:pt>
                <c:pt idx="675">
                  <c:v>-56.689404666666668</c:v>
                </c:pt>
                <c:pt idx="676">
                  <c:v>-55.145332333333336</c:v>
                </c:pt>
                <c:pt idx="677">
                  <c:v>-55.13138433333333</c:v>
                </c:pt>
                <c:pt idx="678">
                  <c:v>-52.204388666666667</c:v>
                </c:pt>
                <c:pt idx="679">
                  <c:v>-52.169114333333333</c:v>
                </c:pt>
                <c:pt idx="680">
                  <c:v>-49.905800999999997</c:v>
                </c:pt>
                <c:pt idx="681">
                  <c:v>-52.443476333333336</c:v>
                </c:pt>
                <c:pt idx="682">
                  <c:v>-49.984751333333328</c:v>
                </c:pt>
                <c:pt idx="683">
                  <c:v>-48.234180666666667</c:v>
                </c:pt>
                <c:pt idx="684">
                  <c:v>-46.259811666666671</c:v>
                </c:pt>
                <c:pt idx="685">
                  <c:v>-46.369315</c:v>
                </c:pt>
                <c:pt idx="686">
                  <c:v>-46.136348666666663</c:v>
                </c:pt>
                <c:pt idx="687">
                  <c:v>-47.776137000000006</c:v>
                </c:pt>
                <c:pt idx="688">
                  <c:v>-46.221344000000009</c:v>
                </c:pt>
                <c:pt idx="689">
                  <c:v>-46.512691666666662</c:v>
                </c:pt>
                <c:pt idx="690">
                  <c:v>-44.048864999999999</c:v>
                </c:pt>
                <c:pt idx="691">
                  <c:v>-44.82719933333334</c:v>
                </c:pt>
                <c:pt idx="692">
                  <c:v>-43.814050000000002</c:v>
                </c:pt>
                <c:pt idx="693">
                  <c:v>-42.746882333333332</c:v>
                </c:pt>
                <c:pt idx="694">
                  <c:v>-42.14720033333333</c:v>
                </c:pt>
                <c:pt idx="695">
                  <c:v>-42.013978333333334</c:v>
                </c:pt>
                <c:pt idx="696">
                  <c:v>-41.587789999999998</c:v>
                </c:pt>
                <c:pt idx="697">
                  <c:v>-41.225797999999998</c:v>
                </c:pt>
                <c:pt idx="698">
                  <c:v>-40.707252333333336</c:v>
                </c:pt>
                <c:pt idx="699">
                  <c:v>-41.137568000000002</c:v>
                </c:pt>
                <c:pt idx="700">
                  <c:v>-40.414188333333335</c:v>
                </c:pt>
                <c:pt idx="701">
                  <c:v>-39.918429000000003</c:v>
                </c:pt>
                <c:pt idx="702">
                  <c:v>-39.175487666666662</c:v>
                </c:pt>
                <c:pt idx="703">
                  <c:v>-38.245629666666666</c:v>
                </c:pt>
                <c:pt idx="704">
                  <c:v>-37.645113666666667</c:v>
                </c:pt>
                <c:pt idx="705">
                  <c:v>-37.285449999999997</c:v>
                </c:pt>
                <c:pt idx="706">
                  <c:v>-37.280945000000003</c:v>
                </c:pt>
                <c:pt idx="707">
                  <c:v>-36.928907000000002</c:v>
                </c:pt>
                <c:pt idx="708">
                  <c:v>-36.500465666666663</c:v>
                </c:pt>
                <c:pt idx="709">
                  <c:v>-36.743953999999995</c:v>
                </c:pt>
                <c:pt idx="710">
                  <c:v>-36.663589666666667</c:v>
                </c:pt>
                <c:pt idx="711">
                  <c:v>-36.081108</c:v>
                </c:pt>
                <c:pt idx="712">
                  <c:v>-35.701402000000002</c:v>
                </c:pt>
                <c:pt idx="713">
                  <c:v>-35.246134333333337</c:v>
                </c:pt>
                <c:pt idx="714">
                  <c:v>-35.517536333333339</c:v>
                </c:pt>
                <c:pt idx="715">
                  <c:v>-34.653219999999997</c:v>
                </c:pt>
                <c:pt idx="716">
                  <c:v>-34.459541666666667</c:v>
                </c:pt>
                <c:pt idx="717">
                  <c:v>-34.785291333333333</c:v>
                </c:pt>
                <c:pt idx="718">
                  <c:v>-35.350990666666668</c:v>
                </c:pt>
                <c:pt idx="719">
                  <c:v>-34.899397666666665</c:v>
                </c:pt>
                <c:pt idx="720">
                  <c:v>-34.167172666666666</c:v>
                </c:pt>
                <c:pt idx="721">
                  <c:v>-33.582836000000007</c:v>
                </c:pt>
                <c:pt idx="722">
                  <c:v>-33.962707333333334</c:v>
                </c:pt>
                <c:pt idx="723">
                  <c:v>-34.140604666666668</c:v>
                </c:pt>
                <c:pt idx="724">
                  <c:v>-34.079715666666665</c:v>
                </c:pt>
                <c:pt idx="725">
                  <c:v>-34.023187</c:v>
                </c:pt>
                <c:pt idx="726">
                  <c:v>-34.198278999999999</c:v>
                </c:pt>
                <c:pt idx="727">
                  <c:v>-34.117393333333332</c:v>
                </c:pt>
                <c:pt idx="728">
                  <c:v>-33.557106000000005</c:v>
                </c:pt>
                <c:pt idx="729">
                  <c:v>-33.485047666666674</c:v>
                </c:pt>
                <c:pt idx="730">
                  <c:v>-33.384784666666668</c:v>
                </c:pt>
                <c:pt idx="731">
                  <c:v>-33.559441666666665</c:v>
                </c:pt>
                <c:pt idx="732">
                  <c:v>-33.359811999999998</c:v>
                </c:pt>
                <c:pt idx="733">
                  <c:v>-33.422514333333332</c:v>
                </c:pt>
                <c:pt idx="734">
                  <c:v>-33.061720333333334</c:v>
                </c:pt>
                <c:pt idx="735">
                  <c:v>-32.571299333333336</c:v>
                </c:pt>
                <c:pt idx="736">
                  <c:v>-32.532242000000004</c:v>
                </c:pt>
                <c:pt idx="737">
                  <c:v>-32.004826333333334</c:v>
                </c:pt>
                <c:pt idx="738">
                  <c:v>-31.734585333333332</c:v>
                </c:pt>
                <c:pt idx="739">
                  <c:v>-31.467651333333333</c:v>
                </c:pt>
                <c:pt idx="740">
                  <c:v>-31.677631999999999</c:v>
                </c:pt>
                <c:pt idx="741">
                  <c:v>-31.902236333333335</c:v>
                </c:pt>
                <c:pt idx="742">
                  <c:v>-31.415362000000002</c:v>
                </c:pt>
                <c:pt idx="743">
                  <c:v>-31.455939666666666</c:v>
                </c:pt>
                <c:pt idx="744">
                  <c:v>-30.870584666666669</c:v>
                </c:pt>
                <c:pt idx="745">
                  <c:v>-31.054446666666667</c:v>
                </c:pt>
                <c:pt idx="746">
                  <c:v>-30.730525333333333</c:v>
                </c:pt>
                <c:pt idx="747">
                  <c:v>-30.976170666666665</c:v>
                </c:pt>
                <c:pt idx="748">
                  <c:v>-30.985326000000001</c:v>
                </c:pt>
                <c:pt idx="749">
                  <c:v>-31.101424666666663</c:v>
                </c:pt>
                <c:pt idx="750">
                  <c:v>-30.715535666666664</c:v>
                </c:pt>
                <c:pt idx="751">
                  <c:v>-30.239244666666668</c:v>
                </c:pt>
                <c:pt idx="752">
                  <c:v>-29.643341000000003</c:v>
                </c:pt>
                <c:pt idx="753">
                  <c:v>-29.625842333333335</c:v>
                </c:pt>
                <c:pt idx="754">
                  <c:v>-29.674899999999997</c:v>
                </c:pt>
                <c:pt idx="755">
                  <c:v>-29.849172666666664</c:v>
                </c:pt>
                <c:pt idx="756">
                  <c:v>-29.775400333333334</c:v>
                </c:pt>
                <c:pt idx="757">
                  <c:v>-29.487814666666665</c:v>
                </c:pt>
                <c:pt idx="758">
                  <c:v>-29.31280666666667</c:v>
                </c:pt>
                <c:pt idx="759">
                  <c:v>-29.042661333333331</c:v>
                </c:pt>
                <c:pt idx="760">
                  <c:v>-29.157995333333332</c:v>
                </c:pt>
                <c:pt idx="761">
                  <c:v>-29.172130666666664</c:v>
                </c:pt>
                <c:pt idx="762">
                  <c:v>-29.159228000000002</c:v>
                </c:pt>
                <c:pt idx="763">
                  <c:v>-29.143139666666666</c:v>
                </c:pt>
                <c:pt idx="764">
                  <c:v>-29.318412666666671</c:v>
                </c:pt>
                <c:pt idx="765">
                  <c:v>-29.262651333333334</c:v>
                </c:pt>
                <c:pt idx="766">
                  <c:v>-29.239148333333333</c:v>
                </c:pt>
                <c:pt idx="767">
                  <c:v>-28.965890999999999</c:v>
                </c:pt>
                <c:pt idx="768">
                  <c:v>-28.901442333333335</c:v>
                </c:pt>
                <c:pt idx="769">
                  <c:v>-28.525005333333336</c:v>
                </c:pt>
                <c:pt idx="770">
                  <c:v>-28.423072000000001</c:v>
                </c:pt>
                <c:pt idx="771">
                  <c:v>-28.586565333333336</c:v>
                </c:pt>
                <c:pt idx="772">
                  <c:v>-28.722615999999999</c:v>
                </c:pt>
                <c:pt idx="773">
                  <c:v>-28.691405</c:v>
                </c:pt>
                <c:pt idx="774">
                  <c:v>-28.557397333333331</c:v>
                </c:pt>
                <c:pt idx="775">
                  <c:v>-28.528709000000003</c:v>
                </c:pt>
                <c:pt idx="776">
                  <c:v>-28.597134333333333</c:v>
                </c:pt>
                <c:pt idx="777">
                  <c:v>-28.684771999999999</c:v>
                </c:pt>
                <c:pt idx="778">
                  <c:v>-28.86057666666667</c:v>
                </c:pt>
                <c:pt idx="779">
                  <c:v>-28.78797466666667</c:v>
                </c:pt>
                <c:pt idx="780">
                  <c:v>-28.610213000000002</c:v>
                </c:pt>
                <c:pt idx="781">
                  <c:v>-28.399051</c:v>
                </c:pt>
                <c:pt idx="782">
                  <c:v>-28.333577999999999</c:v>
                </c:pt>
                <c:pt idx="783">
                  <c:v>-28.037980000000001</c:v>
                </c:pt>
                <c:pt idx="784">
                  <c:v>-28.009442333333336</c:v>
                </c:pt>
                <c:pt idx="785">
                  <c:v>-27.810402333333332</c:v>
                </c:pt>
                <c:pt idx="786">
                  <c:v>-27.796603333333334</c:v>
                </c:pt>
                <c:pt idx="787">
                  <c:v>-27.563243</c:v>
                </c:pt>
                <c:pt idx="788">
                  <c:v>-27.410444000000002</c:v>
                </c:pt>
                <c:pt idx="789">
                  <c:v>-27.388967333333337</c:v>
                </c:pt>
                <c:pt idx="790">
                  <c:v>-27.104767333333331</c:v>
                </c:pt>
                <c:pt idx="791">
                  <c:v>-27.101725333333331</c:v>
                </c:pt>
                <c:pt idx="792">
                  <c:v>-26.997459666666668</c:v>
                </c:pt>
                <c:pt idx="793">
                  <c:v>-27.260917333333328</c:v>
                </c:pt>
                <c:pt idx="794">
                  <c:v>-27.209363333333332</c:v>
                </c:pt>
                <c:pt idx="795">
                  <c:v>-26.880726999999997</c:v>
                </c:pt>
                <c:pt idx="796">
                  <c:v>-26.527528666666665</c:v>
                </c:pt>
                <c:pt idx="797">
                  <c:v>-26.44108833333333</c:v>
                </c:pt>
                <c:pt idx="798">
                  <c:v>-26.434854666666666</c:v>
                </c:pt>
                <c:pt idx="799">
                  <c:v>-26.552375333333334</c:v>
                </c:pt>
                <c:pt idx="800">
                  <c:v>-26.688103000000002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6D-4C2A-80B5-11BFA3A079DF}"/>
            </c:ext>
          </c:extLst>
        </c:ser>
        <c:ser>
          <c:idx val="0"/>
          <c:order val="1"/>
          <c:tx>
            <c:strRef>
              <c:f>'S parameters (3)'!$B$4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(3)'!$K$6:$K$806</c:f>
              <c:numCache>
                <c:formatCode>General</c:formatCode>
                <c:ptCount val="801"/>
                <c:pt idx="0">
                  <c:v>-51.154361999999999</c:v>
                </c:pt>
                <c:pt idx="1">
                  <c:v>-68.908006</c:v>
                </c:pt>
                <c:pt idx="2">
                  <c:v>-74.659243000000004</c:v>
                </c:pt>
                <c:pt idx="3">
                  <c:v>-72.969258333333343</c:v>
                </c:pt>
                <c:pt idx="4">
                  <c:v>-72.952517</c:v>
                </c:pt>
                <c:pt idx="5">
                  <c:v>-79.892453333333336</c:v>
                </c:pt>
                <c:pt idx="6">
                  <c:v>-77.810411999999999</c:v>
                </c:pt>
                <c:pt idx="7">
                  <c:v>-81.188451000000001</c:v>
                </c:pt>
                <c:pt idx="8">
                  <c:v>-78.375646000000003</c:v>
                </c:pt>
                <c:pt idx="9">
                  <c:v>-79.236986999999999</c:v>
                </c:pt>
                <c:pt idx="10">
                  <c:v>-76.845822666666663</c:v>
                </c:pt>
                <c:pt idx="11">
                  <c:v>-76.692029333333323</c:v>
                </c:pt>
                <c:pt idx="12">
                  <c:v>-76.844182333333336</c:v>
                </c:pt>
                <c:pt idx="13">
                  <c:v>-78.210345000000004</c:v>
                </c:pt>
                <c:pt idx="14">
                  <c:v>-76.454694000000003</c:v>
                </c:pt>
                <c:pt idx="15">
                  <c:v>-77.343831333333341</c:v>
                </c:pt>
                <c:pt idx="16">
                  <c:v>-79.437067666666664</c:v>
                </c:pt>
                <c:pt idx="17">
                  <c:v>-82.859461666666661</c:v>
                </c:pt>
                <c:pt idx="18">
                  <c:v>-85.632530333333349</c:v>
                </c:pt>
                <c:pt idx="19">
                  <c:v>-80.939255000000003</c:v>
                </c:pt>
                <c:pt idx="20">
                  <c:v>-78.458559666666659</c:v>
                </c:pt>
                <c:pt idx="21">
                  <c:v>-74.112859</c:v>
                </c:pt>
                <c:pt idx="22">
                  <c:v>-74.466008333333335</c:v>
                </c:pt>
                <c:pt idx="23">
                  <c:v>-75.784675666666672</c:v>
                </c:pt>
                <c:pt idx="24">
                  <c:v>-76.953432666666671</c:v>
                </c:pt>
                <c:pt idx="25">
                  <c:v>-80.157117000000014</c:v>
                </c:pt>
                <c:pt idx="26">
                  <c:v>-78.512161000000006</c:v>
                </c:pt>
                <c:pt idx="27">
                  <c:v>-76.051213333333337</c:v>
                </c:pt>
                <c:pt idx="28">
                  <c:v>-72.062319333333335</c:v>
                </c:pt>
                <c:pt idx="29">
                  <c:v>-70.643722333333343</c:v>
                </c:pt>
                <c:pt idx="30">
                  <c:v>-72.023302666666666</c:v>
                </c:pt>
                <c:pt idx="31">
                  <c:v>-75.462038666666672</c:v>
                </c:pt>
                <c:pt idx="32">
                  <c:v>-74.949295000000006</c:v>
                </c:pt>
                <c:pt idx="33">
                  <c:v>-77.299184000000011</c:v>
                </c:pt>
                <c:pt idx="34">
                  <c:v>-73.611635666666658</c:v>
                </c:pt>
                <c:pt idx="35">
                  <c:v>-74.478388333333328</c:v>
                </c:pt>
                <c:pt idx="36">
                  <c:v>-70.76747366666666</c:v>
                </c:pt>
                <c:pt idx="37">
                  <c:v>-70.362550999999996</c:v>
                </c:pt>
                <c:pt idx="38">
                  <c:v>-68.051152333333334</c:v>
                </c:pt>
                <c:pt idx="39">
                  <c:v>-67.482793000000001</c:v>
                </c:pt>
                <c:pt idx="40">
                  <c:v>-67.924423333333337</c:v>
                </c:pt>
                <c:pt idx="41">
                  <c:v>-68.414431333333326</c:v>
                </c:pt>
                <c:pt idx="42">
                  <c:v>-69.066508333333331</c:v>
                </c:pt>
                <c:pt idx="43">
                  <c:v>-67.944776000000005</c:v>
                </c:pt>
                <c:pt idx="44">
                  <c:v>-66.76289633333333</c:v>
                </c:pt>
                <c:pt idx="45">
                  <c:v>-65.286786333333339</c:v>
                </c:pt>
                <c:pt idx="46">
                  <c:v>-66.413248666666661</c:v>
                </c:pt>
                <c:pt idx="47">
                  <c:v>-65.854294999999993</c:v>
                </c:pt>
                <c:pt idx="48">
                  <c:v>-64.939126333333334</c:v>
                </c:pt>
                <c:pt idx="49">
                  <c:v>-63.538769000000002</c:v>
                </c:pt>
                <c:pt idx="50">
                  <c:v>-63.988233000000001</c:v>
                </c:pt>
                <c:pt idx="51">
                  <c:v>-65.225273000000001</c:v>
                </c:pt>
                <c:pt idx="52">
                  <c:v>-66.311482333333345</c:v>
                </c:pt>
                <c:pt idx="53">
                  <c:v>-66.38773333333333</c:v>
                </c:pt>
                <c:pt idx="54">
                  <c:v>-65.846717666666663</c:v>
                </c:pt>
                <c:pt idx="55">
                  <c:v>-64.770332333333343</c:v>
                </c:pt>
                <c:pt idx="56">
                  <c:v>-63.530251666666665</c:v>
                </c:pt>
                <c:pt idx="57">
                  <c:v>-63.019170000000003</c:v>
                </c:pt>
                <c:pt idx="58">
                  <c:v>-62.411134000000004</c:v>
                </c:pt>
                <c:pt idx="59">
                  <c:v>-63.171202333333333</c:v>
                </c:pt>
                <c:pt idx="60">
                  <c:v>-62.612564333333331</c:v>
                </c:pt>
                <c:pt idx="61">
                  <c:v>-62.264186999999993</c:v>
                </c:pt>
                <c:pt idx="62">
                  <c:v>-63.406349333333331</c:v>
                </c:pt>
                <c:pt idx="63">
                  <c:v>-64.193657000000002</c:v>
                </c:pt>
                <c:pt idx="64">
                  <c:v>-63.722291333333338</c:v>
                </c:pt>
                <c:pt idx="65">
                  <c:v>-62.361738666666668</c:v>
                </c:pt>
                <c:pt idx="66">
                  <c:v>-61.750728333333335</c:v>
                </c:pt>
                <c:pt idx="67">
                  <c:v>-62.637611333333332</c:v>
                </c:pt>
                <c:pt idx="68">
                  <c:v>-62.366001333333337</c:v>
                </c:pt>
                <c:pt idx="69">
                  <c:v>-62.084544000000001</c:v>
                </c:pt>
                <c:pt idx="70">
                  <c:v>-62.018220333333325</c:v>
                </c:pt>
                <c:pt idx="71">
                  <c:v>-62.325106333333338</c:v>
                </c:pt>
                <c:pt idx="72">
                  <c:v>-61.896525333333337</c:v>
                </c:pt>
                <c:pt idx="73">
                  <c:v>-62.487041666666663</c:v>
                </c:pt>
                <c:pt idx="74">
                  <c:v>-61.519209666666661</c:v>
                </c:pt>
                <c:pt idx="75">
                  <c:v>-62.495556000000001</c:v>
                </c:pt>
                <c:pt idx="76">
                  <c:v>-60.556952333333335</c:v>
                </c:pt>
                <c:pt idx="77">
                  <c:v>-60.172737333333338</c:v>
                </c:pt>
                <c:pt idx="78">
                  <c:v>-58.964477666666674</c:v>
                </c:pt>
                <c:pt idx="79">
                  <c:v>-59.966723333333334</c:v>
                </c:pt>
                <c:pt idx="80">
                  <c:v>-60.075222000000004</c:v>
                </c:pt>
                <c:pt idx="81">
                  <c:v>-59.935397999999999</c:v>
                </c:pt>
                <c:pt idx="82">
                  <c:v>-58.93490833333334</c:v>
                </c:pt>
                <c:pt idx="83">
                  <c:v>-59.168347666666669</c:v>
                </c:pt>
                <c:pt idx="84">
                  <c:v>-59.351511666666674</c:v>
                </c:pt>
                <c:pt idx="85">
                  <c:v>-59.120932333333336</c:v>
                </c:pt>
                <c:pt idx="86">
                  <c:v>-58.95667533333333</c:v>
                </c:pt>
                <c:pt idx="87">
                  <c:v>-58.915406666666662</c:v>
                </c:pt>
                <c:pt idx="88">
                  <c:v>-58.829385333333335</c:v>
                </c:pt>
                <c:pt idx="89">
                  <c:v>-58.875142666666669</c:v>
                </c:pt>
                <c:pt idx="90">
                  <c:v>-58.793495333333333</c:v>
                </c:pt>
                <c:pt idx="91">
                  <c:v>-58.923540666666668</c:v>
                </c:pt>
                <c:pt idx="92">
                  <c:v>-58.538551000000005</c:v>
                </c:pt>
                <c:pt idx="93">
                  <c:v>-57.809177333333338</c:v>
                </c:pt>
                <c:pt idx="94">
                  <c:v>-57.258421666666663</c:v>
                </c:pt>
                <c:pt idx="95">
                  <c:v>-57.064417666666664</c:v>
                </c:pt>
                <c:pt idx="96">
                  <c:v>-56.909851000000003</c:v>
                </c:pt>
                <c:pt idx="97">
                  <c:v>-56.881448000000006</c:v>
                </c:pt>
                <c:pt idx="98">
                  <c:v>-56.526396333333331</c:v>
                </c:pt>
                <c:pt idx="99">
                  <c:v>-56.559895666666669</c:v>
                </c:pt>
                <c:pt idx="100">
                  <c:v>-56.622624666666667</c:v>
                </c:pt>
                <c:pt idx="101">
                  <c:v>-56.81186300000001</c:v>
                </c:pt>
                <c:pt idx="102">
                  <c:v>-56.311532666666665</c:v>
                </c:pt>
                <c:pt idx="103">
                  <c:v>-56.367126666666671</c:v>
                </c:pt>
                <c:pt idx="104">
                  <c:v>-56.230394999999994</c:v>
                </c:pt>
                <c:pt idx="105">
                  <c:v>-56.706011333333329</c:v>
                </c:pt>
                <c:pt idx="106">
                  <c:v>-56.511788666666668</c:v>
                </c:pt>
                <c:pt idx="107">
                  <c:v>-56.523076333333336</c:v>
                </c:pt>
                <c:pt idx="108">
                  <c:v>-56.498307333333337</c:v>
                </c:pt>
                <c:pt idx="109">
                  <c:v>-56.483077666666667</c:v>
                </c:pt>
                <c:pt idx="110">
                  <c:v>-56.133482333333326</c:v>
                </c:pt>
                <c:pt idx="111">
                  <c:v>-55.999666666666663</c:v>
                </c:pt>
                <c:pt idx="112">
                  <c:v>-55.783856666666658</c:v>
                </c:pt>
                <c:pt idx="113">
                  <c:v>-55.547289666666664</c:v>
                </c:pt>
                <c:pt idx="114">
                  <c:v>-54.767622666666661</c:v>
                </c:pt>
                <c:pt idx="115">
                  <c:v>-54.156821000000001</c:v>
                </c:pt>
                <c:pt idx="116">
                  <c:v>-54.297641666666664</c:v>
                </c:pt>
                <c:pt idx="117">
                  <c:v>-55.404268999999999</c:v>
                </c:pt>
                <c:pt idx="118">
                  <c:v>-55.505568000000004</c:v>
                </c:pt>
                <c:pt idx="119">
                  <c:v>-55.254991999999994</c:v>
                </c:pt>
                <c:pt idx="120">
                  <c:v>-54.799223333333337</c:v>
                </c:pt>
                <c:pt idx="121">
                  <c:v>-54.998614000000003</c:v>
                </c:pt>
                <c:pt idx="122">
                  <c:v>-55.225919000000005</c:v>
                </c:pt>
                <c:pt idx="123">
                  <c:v>-55.097709666666667</c:v>
                </c:pt>
                <c:pt idx="124">
                  <c:v>-54.998919000000001</c:v>
                </c:pt>
                <c:pt idx="125">
                  <c:v>-54.562208666666663</c:v>
                </c:pt>
                <c:pt idx="126">
                  <c:v>-54.497152666666665</c:v>
                </c:pt>
                <c:pt idx="127">
                  <c:v>-54.698674333333337</c:v>
                </c:pt>
                <c:pt idx="128">
                  <c:v>-55.147792666666668</c:v>
                </c:pt>
                <c:pt idx="129">
                  <c:v>-55.099638666666664</c:v>
                </c:pt>
                <c:pt idx="130">
                  <c:v>-55.266262000000005</c:v>
                </c:pt>
                <c:pt idx="131">
                  <c:v>-55.314210333333335</c:v>
                </c:pt>
                <c:pt idx="132">
                  <c:v>-55.30309166666666</c:v>
                </c:pt>
                <c:pt idx="133">
                  <c:v>-54.881435333333336</c:v>
                </c:pt>
                <c:pt idx="134">
                  <c:v>-54.365876333333325</c:v>
                </c:pt>
                <c:pt idx="135">
                  <c:v>-54.416203666666661</c:v>
                </c:pt>
                <c:pt idx="136">
                  <c:v>-54.180192333333331</c:v>
                </c:pt>
                <c:pt idx="137">
                  <c:v>-54.504512999999996</c:v>
                </c:pt>
                <c:pt idx="138">
                  <c:v>-54.435831999999998</c:v>
                </c:pt>
                <c:pt idx="139">
                  <c:v>-54.456849666666663</c:v>
                </c:pt>
                <c:pt idx="140">
                  <c:v>-54.469595666666663</c:v>
                </c:pt>
                <c:pt idx="141">
                  <c:v>-54.373719333333334</c:v>
                </c:pt>
                <c:pt idx="142">
                  <c:v>-54.467918333333337</c:v>
                </c:pt>
                <c:pt idx="143">
                  <c:v>-54.053282333333328</c:v>
                </c:pt>
                <c:pt idx="144">
                  <c:v>-53.993082666666659</c:v>
                </c:pt>
                <c:pt idx="145">
                  <c:v>-54.019857999999999</c:v>
                </c:pt>
                <c:pt idx="146">
                  <c:v>-54.462523333333337</c:v>
                </c:pt>
                <c:pt idx="147">
                  <c:v>-54.366383000000006</c:v>
                </c:pt>
                <c:pt idx="148">
                  <c:v>-54.397552666666662</c:v>
                </c:pt>
                <c:pt idx="149">
                  <c:v>-54.095283666666667</c:v>
                </c:pt>
                <c:pt idx="150">
                  <c:v>-54.045169999999992</c:v>
                </c:pt>
                <c:pt idx="151">
                  <c:v>-53.904196666666657</c:v>
                </c:pt>
                <c:pt idx="152">
                  <c:v>-53.843042999999994</c:v>
                </c:pt>
                <c:pt idx="153">
                  <c:v>-53.789064999999994</c:v>
                </c:pt>
                <c:pt idx="154">
                  <c:v>-53.697527666666673</c:v>
                </c:pt>
                <c:pt idx="155">
                  <c:v>-53.696570333333334</c:v>
                </c:pt>
                <c:pt idx="156">
                  <c:v>-53.614536333333341</c:v>
                </c:pt>
                <c:pt idx="157">
                  <c:v>-53.586579666666672</c:v>
                </c:pt>
                <c:pt idx="158">
                  <c:v>-53.474605666666662</c:v>
                </c:pt>
                <c:pt idx="159">
                  <c:v>-53.683075333333335</c:v>
                </c:pt>
                <c:pt idx="160">
                  <c:v>-53.690689333333331</c:v>
                </c:pt>
                <c:pt idx="161">
                  <c:v>-53.842956666666659</c:v>
                </c:pt>
                <c:pt idx="162">
                  <c:v>-53.447312666666669</c:v>
                </c:pt>
                <c:pt idx="163">
                  <c:v>-53.639349666666668</c:v>
                </c:pt>
                <c:pt idx="164">
                  <c:v>-53.424395333333337</c:v>
                </c:pt>
                <c:pt idx="165">
                  <c:v>-53.571577666666663</c:v>
                </c:pt>
                <c:pt idx="166">
                  <c:v>-53.373802000000005</c:v>
                </c:pt>
                <c:pt idx="167">
                  <c:v>-53.380959666666662</c:v>
                </c:pt>
                <c:pt idx="168">
                  <c:v>-53.281627666666658</c:v>
                </c:pt>
                <c:pt idx="169">
                  <c:v>-53.343735000000002</c:v>
                </c:pt>
                <c:pt idx="170">
                  <c:v>-53.512656</c:v>
                </c:pt>
                <c:pt idx="171">
                  <c:v>-53.449422333333331</c:v>
                </c:pt>
                <c:pt idx="172">
                  <c:v>-53.393092000000003</c:v>
                </c:pt>
                <c:pt idx="173">
                  <c:v>-53.131831000000005</c:v>
                </c:pt>
                <c:pt idx="174">
                  <c:v>-53.350661000000002</c:v>
                </c:pt>
                <c:pt idx="175">
                  <c:v>-53.273565666666663</c:v>
                </c:pt>
                <c:pt idx="176">
                  <c:v>-53.483635999999997</c:v>
                </c:pt>
                <c:pt idx="177">
                  <c:v>-53.636067333333337</c:v>
                </c:pt>
                <c:pt idx="178">
                  <c:v>-53.566479666666659</c:v>
                </c:pt>
                <c:pt idx="179">
                  <c:v>-53.871154666666676</c:v>
                </c:pt>
                <c:pt idx="180">
                  <c:v>-53.831805000000003</c:v>
                </c:pt>
                <c:pt idx="181">
                  <c:v>-53.983527000000002</c:v>
                </c:pt>
                <c:pt idx="182">
                  <c:v>-53.578819333333335</c:v>
                </c:pt>
                <c:pt idx="183">
                  <c:v>-53.124338666666667</c:v>
                </c:pt>
                <c:pt idx="184">
                  <c:v>-53.056090000000005</c:v>
                </c:pt>
                <c:pt idx="185">
                  <c:v>-53.160458666666663</c:v>
                </c:pt>
                <c:pt idx="186">
                  <c:v>-53.410614000000002</c:v>
                </c:pt>
                <c:pt idx="187">
                  <c:v>-53.557880333333337</c:v>
                </c:pt>
                <c:pt idx="188">
                  <c:v>-53.173037333333333</c:v>
                </c:pt>
                <c:pt idx="189">
                  <c:v>-53.390477666666669</c:v>
                </c:pt>
                <c:pt idx="190">
                  <c:v>-53.145172333333335</c:v>
                </c:pt>
                <c:pt idx="191">
                  <c:v>-53.476835999999999</c:v>
                </c:pt>
                <c:pt idx="192">
                  <c:v>-53.602363666666669</c:v>
                </c:pt>
                <c:pt idx="193">
                  <c:v>-53.886601666666671</c:v>
                </c:pt>
                <c:pt idx="194">
                  <c:v>-54.340004</c:v>
                </c:pt>
                <c:pt idx="195">
                  <c:v>-54.374600666666673</c:v>
                </c:pt>
                <c:pt idx="196">
                  <c:v>-54.575474000000007</c:v>
                </c:pt>
                <c:pt idx="197">
                  <c:v>-54.451041000000004</c:v>
                </c:pt>
                <c:pt idx="198">
                  <c:v>-54.627307999999999</c:v>
                </c:pt>
                <c:pt idx="199">
                  <c:v>-54.709798333333332</c:v>
                </c:pt>
                <c:pt idx="200">
                  <c:v>-54.785207333333325</c:v>
                </c:pt>
                <c:pt idx="201">
                  <c:v>-54.941474999999997</c:v>
                </c:pt>
                <c:pt idx="202">
                  <c:v>-54.766436333333331</c:v>
                </c:pt>
                <c:pt idx="203">
                  <c:v>-54.69501866666667</c:v>
                </c:pt>
                <c:pt idx="204">
                  <c:v>-54.249898333333334</c:v>
                </c:pt>
                <c:pt idx="205">
                  <c:v>-54.325439333333328</c:v>
                </c:pt>
                <c:pt idx="206">
                  <c:v>-54.341579333333335</c:v>
                </c:pt>
                <c:pt idx="207">
                  <c:v>-54.976373000000002</c:v>
                </c:pt>
                <c:pt idx="208">
                  <c:v>-55.034065333333331</c:v>
                </c:pt>
                <c:pt idx="209">
                  <c:v>-55.067753000000003</c:v>
                </c:pt>
                <c:pt idx="210">
                  <c:v>-54.934354333333339</c:v>
                </c:pt>
                <c:pt idx="211">
                  <c:v>-55.336523666666665</c:v>
                </c:pt>
                <c:pt idx="212">
                  <c:v>-55.948133000000006</c:v>
                </c:pt>
                <c:pt idx="213">
                  <c:v>-56.053488333333327</c:v>
                </c:pt>
                <c:pt idx="214">
                  <c:v>-56.194980666666673</c:v>
                </c:pt>
                <c:pt idx="215">
                  <c:v>-56.273437333333334</c:v>
                </c:pt>
                <c:pt idx="216">
                  <c:v>-56.356549666666666</c:v>
                </c:pt>
                <c:pt idx="217">
                  <c:v>-56.855932999999993</c:v>
                </c:pt>
                <c:pt idx="218">
                  <c:v>-56.965729000000003</c:v>
                </c:pt>
                <c:pt idx="219">
                  <c:v>-57.302692666666665</c:v>
                </c:pt>
                <c:pt idx="220">
                  <c:v>-56.953356666666672</c:v>
                </c:pt>
                <c:pt idx="221">
                  <c:v>-57.234956333333336</c:v>
                </c:pt>
                <c:pt idx="222">
                  <c:v>-57.247735333333338</c:v>
                </c:pt>
                <c:pt idx="223">
                  <c:v>-56.680324666666671</c:v>
                </c:pt>
                <c:pt idx="224">
                  <c:v>-56.947367333333339</c:v>
                </c:pt>
                <c:pt idx="225">
                  <c:v>-57.670588333333335</c:v>
                </c:pt>
                <c:pt idx="226">
                  <c:v>-58.043692333333333</c:v>
                </c:pt>
                <c:pt idx="227">
                  <c:v>-57.855843999999998</c:v>
                </c:pt>
                <c:pt idx="228">
                  <c:v>-57.881263666666676</c:v>
                </c:pt>
                <c:pt idx="229">
                  <c:v>-58.916561000000002</c:v>
                </c:pt>
                <c:pt idx="230">
                  <c:v>-59.679063000000006</c:v>
                </c:pt>
                <c:pt idx="231">
                  <c:v>-59.752822999999999</c:v>
                </c:pt>
                <c:pt idx="232">
                  <c:v>-59.520510333333334</c:v>
                </c:pt>
                <c:pt idx="233">
                  <c:v>-59.762293666666665</c:v>
                </c:pt>
                <c:pt idx="234">
                  <c:v>-61.003707999999996</c:v>
                </c:pt>
                <c:pt idx="235">
                  <c:v>-62.415271999999995</c:v>
                </c:pt>
                <c:pt idx="236">
                  <c:v>-63.12530533333333</c:v>
                </c:pt>
                <c:pt idx="237">
                  <c:v>-62.326167999999996</c:v>
                </c:pt>
                <c:pt idx="238">
                  <c:v>-62.324202333333325</c:v>
                </c:pt>
                <c:pt idx="239">
                  <c:v>-62.581600333333334</c:v>
                </c:pt>
                <c:pt idx="240">
                  <c:v>-63.130061000000005</c:v>
                </c:pt>
                <c:pt idx="241">
                  <c:v>-63.394789333333335</c:v>
                </c:pt>
                <c:pt idx="242">
                  <c:v>-62.562925666666665</c:v>
                </c:pt>
                <c:pt idx="243">
                  <c:v>-62.627494666666671</c:v>
                </c:pt>
                <c:pt idx="244">
                  <c:v>-62.343820000000001</c:v>
                </c:pt>
                <c:pt idx="245">
                  <c:v>-62.436804666666667</c:v>
                </c:pt>
                <c:pt idx="246">
                  <c:v>-63.007159000000001</c:v>
                </c:pt>
                <c:pt idx="247">
                  <c:v>-63.239340333333338</c:v>
                </c:pt>
                <c:pt idx="248">
                  <c:v>-63.694870999999999</c:v>
                </c:pt>
                <c:pt idx="249">
                  <c:v>-64.782586333333327</c:v>
                </c:pt>
                <c:pt idx="250">
                  <c:v>-64.516043333333329</c:v>
                </c:pt>
                <c:pt idx="251">
                  <c:v>-64.725009999999997</c:v>
                </c:pt>
                <c:pt idx="252">
                  <c:v>-63.940369999999994</c:v>
                </c:pt>
                <c:pt idx="253">
                  <c:v>-65.348208333333332</c:v>
                </c:pt>
                <c:pt idx="254">
                  <c:v>-66.968496000000002</c:v>
                </c:pt>
                <c:pt idx="255">
                  <c:v>-67.238502666666662</c:v>
                </c:pt>
                <c:pt idx="256">
                  <c:v>-66.782803999999999</c:v>
                </c:pt>
                <c:pt idx="257">
                  <c:v>-66.662086666666667</c:v>
                </c:pt>
                <c:pt idx="258">
                  <c:v>-65.687852333333339</c:v>
                </c:pt>
                <c:pt idx="259">
                  <c:v>-65.547550333333334</c:v>
                </c:pt>
                <c:pt idx="260">
                  <c:v>-63.319783666666666</c:v>
                </c:pt>
                <c:pt idx="261">
                  <c:v>-63.092300666666667</c:v>
                </c:pt>
                <c:pt idx="262">
                  <c:v>-61.592239333333332</c:v>
                </c:pt>
                <c:pt idx="263">
                  <c:v>-61.157787333333339</c:v>
                </c:pt>
                <c:pt idx="264">
                  <c:v>-60.298260999999997</c:v>
                </c:pt>
                <c:pt idx="265">
                  <c:v>-59.813495666666661</c:v>
                </c:pt>
                <c:pt idx="266">
                  <c:v>-58.975254000000007</c:v>
                </c:pt>
                <c:pt idx="267">
                  <c:v>-58.442966333333338</c:v>
                </c:pt>
                <c:pt idx="268">
                  <c:v>-57.901179000000006</c:v>
                </c:pt>
                <c:pt idx="269">
                  <c:v>-58.032281333333337</c:v>
                </c:pt>
                <c:pt idx="270">
                  <c:v>-57.486653666666662</c:v>
                </c:pt>
                <c:pt idx="271">
                  <c:v>-57.591050333333328</c:v>
                </c:pt>
                <c:pt idx="272">
                  <c:v>-57.176468999999997</c:v>
                </c:pt>
                <c:pt idx="273">
                  <c:v>-56.991332999999997</c:v>
                </c:pt>
                <c:pt idx="274">
                  <c:v>-56.661876666666672</c:v>
                </c:pt>
                <c:pt idx="275">
                  <c:v>-55.880422000000003</c:v>
                </c:pt>
                <c:pt idx="276">
                  <c:v>-55.80905933333333</c:v>
                </c:pt>
                <c:pt idx="277">
                  <c:v>-55.326691000000004</c:v>
                </c:pt>
                <c:pt idx="278">
                  <c:v>-55.320526333333333</c:v>
                </c:pt>
                <c:pt idx="279">
                  <c:v>-54.683888666666668</c:v>
                </c:pt>
                <c:pt idx="280">
                  <c:v>-54.285131999999997</c:v>
                </c:pt>
                <c:pt idx="281">
                  <c:v>-54.299408999999997</c:v>
                </c:pt>
                <c:pt idx="282">
                  <c:v>-54.092633333333332</c:v>
                </c:pt>
                <c:pt idx="283">
                  <c:v>-53.671506000000001</c:v>
                </c:pt>
                <c:pt idx="284">
                  <c:v>-52.714596999999998</c:v>
                </c:pt>
                <c:pt idx="285">
                  <c:v>-52.325882</c:v>
                </c:pt>
                <c:pt idx="286">
                  <c:v>-51.903489333333333</c:v>
                </c:pt>
                <c:pt idx="287">
                  <c:v>-52.131786333333331</c:v>
                </c:pt>
                <c:pt idx="288">
                  <c:v>-51.865799000000003</c:v>
                </c:pt>
                <c:pt idx="289">
                  <c:v>-51.742297000000001</c:v>
                </c:pt>
                <c:pt idx="290">
                  <c:v>-51.21029033333334</c:v>
                </c:pt>
                <c:pt idx="291">
                  <c:v>-51.029110000000003</c:v>
                </c:pt>
                <c:pt idx="292">
                  <c:v>-50.770036000000005</c:v>
                </c:pt>
                <c:pt idx="293">
                  <c:v>-50.639445000000002</c:v>
                </c:pt>
                <c:pt idx="294">
                  <c:v>-50.63888433333333</c:v>
                </c:pt>
                <c:pt idx="295">
                  <c:v>-50.675774999999994</c:v>
                </c:pt>
                <c:pt idx="296">
                  <c:v>-50.746077333333339</c:v>
                </c:pt>
                <c:pt idx="297">
                  <c:v>-50.685198333333325</c:v>
                </c:pt>
                <c:pt idx="298">
                  <c:v>-50.242594333333329</c:v>
                </c:pt>
                <c:pt idx="299">
                  <c:v>-49.913286666666664</c:v>
                </c:pt>
                <c:pt idx="300">
                  <c:v>-49.698880333333335</c:v>
                </c:pt>
                <c:pt idx="301">
                  <c:v>-49.833516333333328</c:v>
                </c:pt>
                <c:pt idx="302">
                  <c:v>-49.519646666666667</c:v>
                </c:pt>
                <c:pt idx="303">
                  <c:v>-49.131976999999999</c:v>
                </c:pt>
                <c:pt idx="304">
                  <c:v>-48.883375666666666</c:v>
                </c:pt>
                <c:pt idx="305">
                  <c:v>-49.01579533333333</c:v>
                </c:pt>
                <c:pt idx="306">
                  <c:v>-49.010305999999993</c:v>
                </c:pt>
                <c:pt idx="307">
                  <c:v>-49.114618999999998</c:v>
                </c:pt>
                <c:pt idx="308">
                  <c:v>-48.859340666666668</c:v>
                </c:pt>
                <c:pt idx="309">
                  <c:v>-48.910310000000003</c:v>
                </c:pt>
                <c:pt idx="310">
                  <c:v>-48.491444666666666</c:v>
                </c:pt>
                <c:pt idx="311">
                  <c:v>-48.664360000000009</c:v>
                </c:pt>
                <c:pt idx="312">
                  <c:v>-48.154829666666672</c:v>
                </c:pt>
                <c:pt idx="313">
                  <c:v>-48.328561333333333</c:v>
                </c:pt>
                <c:pt idx="314">
                  <c:v>-48.119183999999997</c:v>
                </c:pt>
                <c:pt idx="315">
                  <c:v>-48.341256666666673</c:v>
                </c:pt>
                <c:pt idx="316">
                  <c:v>-47.95088066666667</c:v>
                </c:pt>
                <c:pt idx="317">
                  <c:v>-47.582784000000004</c:v>
                </c:pt>
                <c:pt idx="318">
                  <c:v>-47.796947333333328</c:v>
                </c:pt>
                <c:pt idx="319">
                  <c:v>-47.830318333333338</c:v>
                </c:pt>
                <c:pt idx="320">
                  <c:v>-48.459417999999999</c:v>
                </c:pt>
                <c:pt idx="321">
                  <c:v>-47.997723999999998</c:v>
                </c:pt>
                <c:pt idx="322">
                  <c:v>-47.825195666666673</c:v>
                </c:pt>
                <c:pt idx="323">
                  <c:v>-46.805631333333338</c:v>
                </c:pt>
                <c:pt idx="324">
                  <c:v>-46.450981333333338</c:v>
                </c:pt>
                <c:pt idx="325">
                  <c:v>-46.267674666666665</c:v>
                </c:pt>
                <c:pt idx="326">
                  <c:v>-46.526276666666668</c:v>
                </c:pt>
                <c:pt idx="327">
                  <c:v>-46.67039466666666</c:v>
                </c:pt>
                <c:pt idx="328">
                  <c:v>-47.11804566666666</c:v>
                </c:pt>
                <c:pt idx="329">
                  <c:v>-46.604728666666666</c:v>
                </c:pt>
                <c:pt idx="330">
                  <c:v>-46.534697333333334</c:v>
                </c:pt>
                <c:pt idx="331">
                  <c:v>-46.273706000000004</c:v>
                </c:pt>
                <c:pt idx="332">
                  <c:v>-46.994652000000002</c:v>
                </c:pt>
                <c:pt idx="333">
                  <c:v>-46.994302333333337</c:v>
                </c:pt>
                <c:pt idx="334">
                  <c:v>-46.355412999999999</c:v>
                </c:pt>
                <c:pt idx="335">
                  <c:v>-45.704434666666664</c:v>
                </c:pt>
                <c:pt idx="336">
                  <c:v>-45.159044666666667</c:v>
                </c:pt>
                <c:pt idx="337">
                  <c:v>-45.611281999999996</c:v>
                </c:pt>
                <c:pt idx="338">
                  <c:v>-46.082724000000006</c:v>
                </c:pt>
                <c:pt idx="339">
                  <c:v>-47.556683666666665</c:v>
                </c:pt>
                <c:pt idx="340">
                  <c:v>-47.285910333333334</c:v>
                </c:pt>
                <c:pt idx="341">
                  <c:v>-46.64879233333334</c:v>
                </c:pt>
                <c:pt idx="342">
                  <c:v>-45.844778666666663</c:v>
                </c:pt>
                <c:pt idx="343">
                  <c:v>-45.947336666666672</c:v>
                </c:pt>
                <c:pt idx="344">
                  <c:v>-46.670776333333329</c:v>
                </c:pt>
                <c:pt idx="345">
                  <c:v>-46.511010666666664</c:v>
                </c:pt>
                <c:pt idx="346">
                  <c:v>-46.518326000000002</c:v>
                </c:pt>
                <c:pt idx="347">
                  <c:v>-46.530455333333329</c:v>
                </c:pt>
                <c:pt idx="348">
                  <c:v>-46.619375999999995</c:v>
                </c:pt>
                <c:pt idx="349">
                  <c:v>-47.284365333333334</c:v>
                </c:pt>
                <c:pt idx="350">
                  <c:v>-47.025817999999994</c:v>
                </c:pt>
                <c:pt idx="351">
                  <c:v>-47.468058333333339</c:v>
                </c:pt>
                <c:pt idx="352">
                  <c:v>-47.019874666666659</c:v>
                </c:pt>
                <c:pt idx="353">
                  <c:v>-47.126697666666665</c:v>
                </c:pt>
                <c:pt idx="354">
                  <c:v>-46.945252666666669</c:v>
                </c:pt>
                <c:pt idx="355">
                  <c:v>-47.503828666666664</c:v>
                </c:pt>
                <c:pt idx="356">
                  <c:v>-48.341823333333338</c:v>
                </c:pt>
                <c:pt idx="357">
                  <c:v>-47.980051666666668</c:v>
                </c:pt>
                <c:pt idx="358">
                  <c:v>-47.560903000000003</c:v>
                </c:pt>
                <c:pt idx="359">
                  <c:v>-47.341708000000004</c:v>
                </c:pt>
                <c:pt idx="360">
                  <c:v>-47.852694333333339</c:v>
                </c:pt>
                <c:pt idx="361">
                  <c:v>-48.079409333333331</c:v>
                </c:pt>
                <c:pt idx="362">
                  <c:v>-48.583072666666659</c:v>
                </c:pt>
                <c:pt idx="363">
                  <c:v>-48.742739333333333</c:v>
                </c:pt>
                <c:pt idx="364">
                  <c:v>-48.045822333333341</c:v>
                </c:pt>
                <c:pt idx="365">
                  <c:v>-47.566911333333337</c:v>
                </c:pt>
                <c:pt idx="366">
                  <c:v>-47.943027666666666</c:v>
                </c:pt>
                <c:pt idx="367">
                  <c:v>-48.68562433333333</c:v>
                </c:pt>
                <c:pt idx="368">
                  <c:v>-48.197534999999995</c:v>
                </c:pt>
                <c:pt idx="369">
                  <c:v>-47.396770333333336</c:v>
                </c:pt>
                <c:pt idx="370">
                  <c:v>-48.781907333333329</c:v>
                </c:pt>
                <c:pt idx="371">
                  <c:v>-49.133519666666665</c:v>
                </c:pt>
                <c:pt idx="372">
                  <c:v>-50.600800999999997</c:v>
                </c:pt>
                <c:pt idx="373">
                  <c:v>-50.379930000000002</c:v>
                </c:pt>
                <c:pt idx="374">
                  <c:v>-50.59373333333334</c:v>
                </c:pt>
                <c:pt idx="375">
                  <c:v>-50.531175999999995</c:v>
                </c:pt>
                <c:pt idx="376">
                  <c:v>-50.114371999999996</c:v>
                </c:pt>
                <c:pt idx="377">
                  <c:v>-51.083324333333337</c:v>
                </c:pt>
                <c:pt idx="378">
                  <c:v>-51.008968333333335</c:v>
                </c:pt>
                <c:pt idx="379">
                  <c:v>-50.952996666666671</c:v>
                </c:pt>
                <c:pt idx="380">
                  <c:v>-51.520261333333337</c:v>
                </c:pt>
                <c:pt idx="381">
                  <c:v>-51.886720333333336</c:v>
                </c:pt>
                <c:pt idx="382">
                  <c:v>-52.754077000000002</c:v>
                </c:pt>
                <c:pt idx="383">
                  <c:v>-52.373241666666665</c:v>
                </c:pt>
                <c:pt idx="384">
                  <c:v>-53.515558999999996</c:v>
                </c:pt>
                <c:pt idx="385">
                  <c:v>-53.426442333333334</c:v>
                </c:pt>
                <c:pt idx="386">
                  <c:v>-53.503558999999996</c:v>
                </c:pt>
                <c:pt idx="387">
                  <c:v>-53.377802333333335</c:v>
                </c:pt>
                <c:pt idx="388">
                  <c:v>-55.320174000000002</c:v>
                </c:pt>
                <c:pt idx="389">
                  <c:v>-55.751430666666664</c:v>
                </c:pt>
                <c:pt idx="390">
                  <c:v>-55.503672666666667</c:v>
                </c:pt>
                <c:pt idx="391">
                  <c:v>-53.760226333333328</c:v>
                </c:pt>
                <c:pt idx="392">
                  <c:v>-56.59194466666667</c:v>
                </c:pt>
                <c:pt idx="393">
                  <c:v>-57.229790000000001</c:v>
                </c:pt>
                <c:pt idx="394">
                  <c:v>-56.820763999999997</c:v>
                </c:pt>
                <c:pt idx="395">
                  <c:v>-54.097251999999997</c:v>
                </c:pt>
                <c:pt idx="396">
                  <c:v>-55.288562666666657</c:v>
                </c:pt>
                <c:pt idx="397">
                  <c:v>-56.105635333333339</c:v>
                </c:pt>
                <c:pt idx="398">
                  <c:v>-56.570270666666666</c:v>
                </c:pt>
                <c:pt idx="399">
                  <c:v>-54.863689666666666</c:v>
                </c:pt>
                <c:pt idx="400">
                  <c:v>-54.967384333333335</c:v>
                </c:pt>
                <c:pt idx="401">
                  <c:v>-53.968527333333327</c:v>
                </c:pt>
                <c:pt idx="402">
                  <c:v>-53.993138333333327</c:v>
                </c:pt>
                <c:pt idx="403">
                  <c:v>-53.695406333333345</c:v>
                </c:pt>
                <c:pt idx="404">
                  <c:v>-55.693136666666668</c:v>
                </c:pt>
                <c:pt idx="405">
                  <c:v>-55.181059333333337</c:v>
                </c:pt>
                <c:pt idx="406">
                  <c:v>-55.988455333333327</c:v>
                </c:pt>
                <c:pt idx="407">
                  <c:v>-55.02406933333333</c:v>
                </c:pt>
                <c:pt idx="408">
                  <c:v>-57.173638666666669</c:v>
                </c:pt>
                <c:pt idx="409">
                  <c:v>-57.231231666666666</c:v>
                </c:pt>
                <c:pt idx="410">
                  <c:v>-59.297649333333332</c:v>
                </c:pt>
                <c:pt idx="411">
                  <c:v>-59.664335666666666</c:v>
                </c:pt>
                <c:pt idx="412">
                  <c:v>-60.067093999999997</c:v>
                </c:pt>
                <c:pt idx="413">
                  <c:v>-57.693140333333339</c:v>
                </c:pt>
                <c:pt idx="414">
                  <c:v>-56.628622666666672</c:v>
                </c:pt>
                <c:pt idx="415">
                  <c:v>-55.229527666666662</c:v>
                </c:pt>
                <c:pt idx="416">
                  <c:v>-57.485186333333331</c:v>
                </c:pt>
                <c:pt idx="417">
                  <c:v>-56.80831633333333</c:v>
                </c:pt>
                <c:pt idx="418">
                  <c:v>-56.935663666666663</c:v>
                </c:pt>
                <c:pt idx="419">
                  <c:v>-55.409741333333329</c:v>
                </c:pt>
                <c:pt idx="420">
                  <c:v>-58.654680666666671</c:v>
                </c:pt>
                <c:pt idx="421">
                  <c:v>-60.303254333333335</c:v>
                </c:pt>
                <c:pt idx="422">
                  <c:v>-59.067010333333336</c:v>
                </c:pt>
                <c:pt idx="423">
                  <c:v>-54.743475666666676</c:v>
                </c:pt>
                <c:pt idx="424">
                  <c:v>-52.550784999999998</c:v>
                </c:pt>
                <c:pt idx="425">
                  <c:v>-54.80839666666666</c:v>
                </c:pt>
                <c:pt idx="426">
                  <c:v>-55.603481333333342</c:v>
                </c:pt>
                <c:pt idx="427">
                  <c:v>-56.843556999999997</c:v>
                </c:pt>
                <c:pt idx="428">
                  <c:v>-54.946450666666664</c:v>
                </c:pt>
                <c:pt idx="429">
                  <c:v>-55.058367333333337</c:v>
                </c:pt>
                <c:pt idx="430">
                  <c:v>-54.745073666666663</c:v>
                </c:pt>
                <c:pt idx="431">
                  <c:v>-54.973136666666669</c:v>
                </c:pt>
                <c:pt idx="432">
                  <c:v>-53.355872999999995</c:v>
                </c:pt>
                <c:pt idx="433">
                  <c:v>-52.946886666666671</c:v>
                </c:pt>
                <c:pt idx="434">
                  <c:v>-52.088349666666659</c:v>
                </c:pt>
                <c:pt idx="435">
                  <c:v>-52.680913333333329</c:v>
                </c:pt>
                <c:pt idx="436">
                  <c:v>-51.064782666666666</c:v>
                </c:pt>
                <c:pt idx="437">
                  <c:v>-49.779978666666672</c:v>
                </c:pt>
                <c:pt idx="438">
                  <c:v>-48.483730666666666</c:v>
                </c:pt>
                <c:pt idx="439">
                  <c:v>-49.320724666666671</c:v>
                </c:pt>
                <c:pt idx="440">
                  <c:v>-49.603506666666668</c:v>
                </c:pt>
                <c:pt idx="441">
                  <c:v>-50.241392666666663</c:v>
                </c:pt>
                <c:pt idx="442">
                  <c:v>-48.891353666666667</c:v>
                </c:pt>
                <c:pt idx="443">
                  <c:v>-49.117859000000003</c:v>
                </c:pt>
                <c:pt idx="444">
                  <c:v>-48.961594999999996</c:v>
                </c:pt>
                <c:pt idx="445">
                  <c:v>-49.689664333333326</c:v>
                </c:pt>
                <c:pt idx="446">
                  <c:v>-49.490037666666666</c:v>
                </c:pt>
                <c:pt idx="447">
                  <c:v>-48.402032666666663</c:v>
                </c:pt>
                <c:pt idx="448">
                  <c:v>-47.981323666666668</c:v>
                </c:pt>
                <c:pt idx="449">
                  <c:v>-48.253368666666667</c:v>
                </c:pt>
                <c:pt idx="450">
                  <c:v>-47.913715666666668</c:v>
                </c:pt>
                <c:pt idx="451">
                  <c:v>-47.34904366666666</c:v>
                </c:pt>
                <c:pt idx="452">
                  <c:v>-45.500012666666663</c:v>
                </c:pt>
                <c:pt idx="453">
                  <c:v>-46.728828333333333</c:v>
                </c:pt>
                <c:pt idx="454">
                  <c:v>-46.15472166666666</c:v>
                </c:pt>
                <c:pt idx="455">
                  <c:v>-46.786065666666666</c:v>
                </c:pt>
                <c:pt idx="456">
                  <c:v>-45.052697666666667</c:v>
                </c:pt>
                <c:pt idx="457">
                  <c:v>-45.374023333333334</c:v>
                </c:pt>
                <c:pt idx="458">
                  <c:v>-45.349657666666666</c:v>
                </c:pt>
                <c:pt idx="459">
                  <c:v>-45.417613999999993</c:v>
                </c:pt>
                <c:pt idx="460">
                  <c:v>-45.724349999999994</c:v>
                </c:pt>
                <c:pt idx="461">
                  <c:v>-44.201968999999998</c:v>
                </c:pt>
                <c:pt idx="462">
                  <c:v>-44.655364666666664</c:v>
                </c:pt>
                <c:pt idx="463">
                  <c:v>-45.088742333333336</c:v>
                </c:pt>
                <c:pt idx="464">
                  <c:v>-45.750359666666668</c:v>
                </c:pt>
                <c:pt idx="465">
                  <c:v>-45.463207333333337</c:v>
                </c:pt>
                <c:pt idx="466">
                  <c:v>-44.136975666666665</c:v>
                </c:pt>
                <c:pt idx="467">
                  <c:v>-44.047771666666669</c:v>
                </c:pt>
                <c:pt idx="468">
                  <c:v>-44.111155333333329</c:v>
                </c:pt>
                <c:pt idx="469">
                  <c:v>-43.642795666666665</c:v>
                </c:pt>
                <c:pt idx="470">
                  <c:v>-43.615919666666663</c:v>
                </c:pt>
                <c:pt idx="471">
                  <c:v>-43.462965333333329</c:v>
                </c:pt>
                <c:pt idx="472">
                  <c:v>-43.41309833333333</c:v>
                </c:pt>
                <c:pt idx="473">
                  <c:v>-43.764861666666668</c:v>
                </c:pt>
                <c:pt idx="474">
                  <c:v>-43.888024333333334</c:v>
                </c:pt>
                <c:pt idx="475">
                  <c:v>-45.093020000000003</c:v>
                </c:pt>
                <c:pt idx="476">
                  <c:v>-44.604554666666665</c:v>
                </c:pt>
                <c:pt idx="477">
                  <c:v>-43.958766000000004</c:v>
                </c:pt>
                <c:pt idx="478">
                  <c:v>-42.846465000000002</c:v>
                </c:pt>
                <c:pt idx="479">
                  <c:v>-43.133544999999998</c:v>
                </c:pt>
                <c:pt idx="480">
                  <c:v>-43.466724333333332</c:v>
                </c:pt>
                <c:pt idx="481">
                  <c:v>-44.417803333333332</c:v>
                </c:pt>
                <c:pt idx="482">
                  <c:v>-44.122775999999995</c:v>
                </c:pt>
                <c:pt idx="483">
                  <c:v>-43.898995666666671</c:v>
                </c:pt>
                <c:pt idx="484">
                  <c:v>-44.706250666666669</c:v>
                </c:pt>
                <c:pt idx="485">
                  <c:v>-45.449511333333334</c:v>
                </c:pt>
                <c:pt idx="486">
                  <c:v>-46.072113333333334</c:v>
                </c:pt>
                <c:pt idx="487">
                  <c:v>-45.253647000000001</c:v>
                </c:pt>
                <c:pt idx="488">
                  <c:v>-44.965188333333337</c:v>
                </c:pt>
                <c:pt idx="489">
                  <c:v>-45.943117666666666</c:v>
                </c:pt>
                <c:pt idx="490">
                  <c:v>-46.043109666666659</c:v>
                </c:pt>
                <c:pt idx="491">
                  <c:v>-46.582497666666661</c:v>
                </c:pt>
                <c:pt idx="492">
                  <c:v>-46.267586666666666</c:v>
                </c:pt>
                <c:pt idx="493">
                  <c:v>-46.146434666666664</c:v>
                </c:pt>
                <c:pt idx="494">
                  <c:v>-47.488821666666666</c:v>
                </c:pt>
                <c:pt idx="495">
                  <c:v>-47.952125666666667</c:v>
                </c:pt>
                <c:pt idx="496">
                  <c:v>-48.589338999999995</c:v>
                </c:pt>
                <c:pt idx="497">
                  <c:v>-46.816720333333336</c:v>
                </c:pt>
                <c:pt idx="498">
                  <c:v>-47.198148000000003</c:v>
                </c:pt>
                <c:pt idx="499">
                  <c:v>-47.764789333333333</c:v>
                </c:pt>
                <c:pt idx="500">
                  <c:v>-48.490720000000003</c:v>
                </c:pt>
                <c:pt idx="501">
                  <c:v>-46.774247333333335</c:v>
                </c:pt>
                <c:pt idx="502">
                  <c:v>-46.491694000000003</c:v>
                </c:pt>
                <c:pt idx="503">
                  <c:v>-46.664752666666665</c:v>
                </c:pt>
                <c:pt idx="504">
                  <c:v>-47.054840000000006</c:v>
                </c:pt>
                <c:pt idx="505">
                  <c:v>-46.953578999999998</c:v>
                </c:pt>
                <c:pt idx="506">
                  <c:v>-46.930657999999994</c:v>
                </c:pt>
                <c:pt idx="507">
                  <c:v>-46.835994999999997</c:v>
                </c:pt>
                <c:pt idx="508">
                  <c:v>-46.829353666666663</c:v>
                </c:pt>
                <c:pt idx="509">
                  <c:v>-45.631536000000004</c:v>
                </c:pt>
                <c:pt idx="510">
                  <c:v>-46.053431333333329</c:v>
                </c:pt>
                <c:pt idx="511">
                  <c:v>-43.946074333333335</c:v>
                </c:pt>
                <c:pt idx="512">
                  <c:v>-43.932146999999993</c:v>
                </c:pt>
                <c:pt idx="513">
                  <c:v>-44.338396999999993</c:v>
                </c:pt>
                <c:pt idx="514">
                  <c:v>-45.897038999999999</c:v>
                </c:pt>
                <c:pt idx="515">
                  <c:v>-45.366017666666664</c:v>
                </c:pt>
                <c:pt idx="516">
                  <c:v>-45.353686000000003</c:v>
                </c:pt>
                <c:pt idx="517">
                  <c:v>-44.837505333333333</c:v>
                </c:pt>
                <c:pt idx="518">
                  <c:v>-45.256346333333333</c:v>
                </c:pt>
                <c:pt idx="519">
                  <c:v>-43.543723999999997</c:v>
                </c:pt>
                <c:pt idx="520">
                  <c:v>-42.47681166666667</c:v>
                </c:pt>
                <c:pt idx="521">
                  <c:v>-41.622740666666665</c:v>
                </c:pt>
                <c:pt idx="522">
                  <c:v>-40.506847666666665</c:v>
                </c:pt>
                <c:pt idx="523">
                  <c:v>-39.779239999999994</c:v>
                </c:pt>
                <c:pt idx="524">
                  <c:v>-40.20795833333333</c:v>
                </c:pt>
                <c:pt idx="525">
                  <c:v>-40.956902999999997</c:v>
                </c:pt>
                <c:pt idx="526">
                  <c:v>-41.759362666666668</c:v>
                </c:pt>
                <c:pt idx="527">
                  <c:v>-40.979312</c:v>
                </c:pt>
                <c:pt idx="528">
                  <c:v>-40.926231666666666</c:v>
                </c:pt>
                <c:pt idx="529">
                  <c:v>-41.416540999999995</c:v>
                </c:pt>
                <c:pt idx="530">
                  <c:v>-41.576674333333337</c:v>
                </c:pt>
                <c:pt idx="531">
                  <c:v>-40.90929666666667</c:v>
                </c:pt>
                <c:pt idx="532">
                  <c:v>-39.837107333333336</c:v>
                </c:pt>
                <c:pt idx="533">
                  <c:v>-39.713785666666666</c:v>
                </c:pt>
                <c:pt idx="534">
                  <c:v>-39.524493</c:v>
                </c:pt>
                <c:pt idx="535">
                  <c:v>-39.546070333333326</c:v>
                </c:pt>
                <c:pt idx="536">
                  <c:v>-39.469252666666669</c:v>
                </c:pt>
                <c:pt idx="537">
                  <c:v>-39.603424333333329</c:v>
                </c:pt>
                <c:pt idx="538">
                  <c:v>-39.454354666666667</c:v>
                </c:pt>
                <c:pt idx="539">
                  <c:v>-39.063862999999998</c:v>
                </c:pt>
                <c:pt idx="540">
                  <c:v>-38.927546</c:v>
                </c:pt>
                <c:pt idx="541">
                  <c:v>-39.147030999999998</c:v>
                </c:pt>
                <c:pt idx="542">
                  <c:v>-39.407510000000002</c:v>
                </c:pt>
                <c:pt idx="543">
                  <c:v>-39.170479999999998</c:v>
                </c:pt>
                <c:pt idx="544">
                  <c:v>-38.795783999999998</c:v>
                </c:pt>
                <c:pt idx="545">
                  <c:v>-38.558005000000001</c:v>
                </c:pt>
                <c:pt idx="546">
                  <c:v>-38.670818333333337</c:v>
                </c:pt>
                <c:pt idx="547">
                  <c:v>-38.408931666666668</c:v>
                </c:pt>
                <c:pt idx="548">
                  <c:v>-37.920272666666669</c:v>
                </c:pt>
                <c:pt idx="549">
                  <c:v>-37.795482666666665</c:v>
                </c:pt>
                <c:pt idx="550">
                  <c:v>-37.360389666666663</c:v>
                </c:pt>
                <c:pt idx="551">
                  <c:v>-38.318769000000003</c:v>
                </c:pt>
                <c:pt idx="552">
                  <c:v>-38.512163999999999</c:v>
                </c:pt>
                <c:pt idx="553">
                  <c:v>-38.980950999999997</c:v>
                </c:pt>
                <c:pt idx="554">
                  <c:v>-38.409480000000002</c:v>
                </c:pt>
                <c:pt idx="555">
                  <c:v>-38.417403</c:v>
                </c:pt>
                <c:pt idx="556">
                  <c:v>-38.358148</c:v>
                </c:pt>
                <c:pt idx="557">
                  <c:v>-38.579033000000003</c:v>
                </c:pt>
                <c:pt idx="558">
                  <c:v>-38.442235333333336</c:v>
                </c:pt>
                <c:pt idx="559">
                  <c:v>-38.186017333333332</c:v>
                </c:pt>
                <c:pt idx="560">
                  <c:v>-38.320236000000001</c:v>
                </c:pt>
                <c:pt idx="561">
                  <c:v>-38.685971333333335</c:v>
                </c:pt>
                <c:pt idx="562">
                  <c:v>-38.956802000000003</c:v>
                </c:pt>
                <c:pt idx="563">
                  <c:v>-38.38468533333333</c:v>
                </c:pt>
                <c:pt idx="564">
                  <c:v>-37.906678333333332</c:v>
                </c:pt>
                <c:pt idx="565">
                  <c:v>-37.942712</c:v>
                </c:pt>
                <c:pt idx="566">
                  <c:v>-38.137102666666664</c:v>
                </c:pt>
                <c:pt idx="567">
                  <c:v>-37.881244666666667</c:v>
                </c:pt>
                <c:pt idx="568">
                  <c:v>-37.997887999999996</c:v>
                </c:pt>
                <c:pt idx="569">
                  <c:v>-38.39041266666667</c:v>
                </c:pt>
                <c:pt idx="570">
                  <c:v>-38.953642666666667</c:v>
                </c:pt>
                <c:pt idx="571">
                  <c:v>-39.048543333333335</c:v>
                </c:pt>
                <c:pt idx="572">
                  <c:v>-39.025582666666665</c:v>
                </c:pt>
                <c:pt idx="573">
                  <c:v>-38.780831666666664</c:v>
                </c:pt>
                <c:pt idx="574">
                  <c:v>-38.871801000000005</c:v>
                </c:pt>
                <c:pt idx="575">
                  <c:v>-38.425856333333336</c:v>
                </c:pt>
                <c:pt idx="576">
                  <c:v>-39.185056000000003</c:v>
                </c:pt>
                <c:pt idx="577">
                  <c:v>-38.797340333333331</c:v>
                </c:pt>
                <c:pt idx="578">
                  <c:v>-39.049282333333331</c:v>
                </c:pt>
                <c:pt idx="579">
                  <c:v>-39.284674666666668</c:v>
                </c:pt>
                <c:pt idx="580">
                  <c:v>-40.080354333333332</c:v>
                </c:pt>
                <c:pt idx="581">
                  <c:v>-39.988143999999998</c:v>
                </c:pt>
                <c:pt idx="582">
                  <c:v>-39.245055999999998</c:v>
                </c:pt>
                <c:pt idx="583">
                  <c:v>-38.469516666666664</c:v>
                </c:pt>
                <c:pt idx="584">
                  <c:v>-38.421534333333334</c:v>
                </c:pt>
                <c:pt idx="585">
                  <c:v>-38.388306</c:v>
                </c:pt>
                <c:pt idx="586">
                  <c:v>-38.703228333333335</c:v>
                </c:pt>
                <c:pt idx="587">
                  <c:v>-38.314742000000003</c:v>
                </c:pt>
                <c:pt idx="588">
                  <c:v>-38.376664666666663</c:v>
                </c:pt>
                <c:pt idx="589">
                  <c:v>-38.400815333333334</c:v>
                </c:pt>
                <c:pt idx="590">
                  <c:v>-38.799096333333331</c:v>
                </c:pt>
                <c:pt idx="591">
                  <c:v>-38.877112000000004</c:v>
                </c:pt>
                <c:pt idx="592">
                  <c:v>-38.549437333333337</c:v>
                </c:pt>
                <c:pt idx="593">
                  <c:v>-38.243048666666674</c:v>
                </c:pt>
                <c:pt idx="594">
                  <c:v>-38.059538666666668</c:v>
                </c:pt>
                <c:pt idx="595">
                  <c:v>-38.274692666666667</c:v>
                </c:pt>
                <c:pt idx="596">
                  <c:v>-38.317241666666668</c:v>
                </c:pt>
                <c:pt idx="597">
                  <c:v>-38.144457666666661</c:v>
                </c:pt>
                <c:pt idx="598">
                  <c:v>-37.817714666666667</c:v>
                </c:pt>
                <c:pt idx="599">
                  <c:v>-37.575542333333338</c:v>
                </c:pt>
                <c:pt idx="600">
                  <c:v>-37.310620333333333</c:v>
                </c:pt>
                <c:pt idx="601">
                  <c:v>-37.00948566666667</c:v>
                </c:pt>
                <c:pt idx="602">
                  <c:v>-37.522866333333333</c:v>
                </c:pt>
                <c:pt idx="603">
                  <c:v>-38.025261999999998</c:v>
                </c:pt>
                <c:pt idx="604">
                  <c:v>-38.447105333333333</c:v>
                </c:pt>
                <c:pt idx="605">
                  <c:v>-38.305509000000001</c:v>
                </c:pt>
                <c:pt idx="606">
                  <c:v>-38.198753666666668</c:v>
                </c:pt>
                <c:pt idx="607">
                  <c:v>-38.527960666666665</c:v>
                </c:pt>
                <c:pt idx="608">
                  <c:v>-38.515774</c:v>
                </c:pt>
                <c:pt idx="609">
                  <c:v>-39.675867666666669</c:v>
                </c:pt>
                <c:pt idx="610">
                  <c:v>-39.478937666666667</c:v>
                </c:pt>
                <c:pt idx="611">
                  <c:v>-39.358835666666671</c:v>
                </c:pt>
                <c:pt idx="612">
                  <c:v>-38.423479666666665</c:v>
                </c:pt>
                <c:pt idx="613">
                  <c:v>-38.035729666666668</c:v>
                </c:pt>
                <c:pt idx="614">
                  <c:v>-37.901152333333329</c:v>
                </c:pt>
                <c:pt idx="615">
                  <c:v>-37.425148</c:v>
                </c:pt>
                <c:pt idx="616">
                  <c:v>-37.740638666666662</c:v>
                </c:pt>
                <c:pt idx="617">
                  <c:v>-38.049722000000003</c:v>
                </c:pt>
                <c:pt idx="618">
                  <c:v>-38.314618333333335</c:v>
                </c:pt>
                <c:pt idx="619">
                  <c:v>-38.838723666666674</c:v>
                </c:pt>
                <c:pt idx="620">
                  <c:v>-38.816199000000005</c:v>
                </c:pt>
                <c:pt idx="621">
                  <c:v>-38.831302666666666</c:v>
                </c:pt>
                <c:pt idx="622">
                  <c:v>-38.20862833333333</c:v>
                </c:pt>
                <c:pt idx="623">
                  <c:v>-38.939251000000006</c:v>
                </c:pt>
                <c:pt idx="624">
                  <c:v>-39.385544000000003</c:v>
                </c:pt>
                <c:pt idx="625">
                  <c:v>-39.636374333333329</c:v>
                </c:pt>
                <c:pt idx="626">
                  <c:v>-39.63460933333333</c:v>
                </c:pt>
                <c:pt idx="627">
                  <c:v>-39.015121666666666</c:v>
                </c:pt>
                <c:pt idx="628">
                  <c:v>-38.978673333333333</c:v>
                </c:pt>
                <c:pt idx="629">
                  <c:v>-38.712266333333332</c:v>
                </c:pt>
                <c:pt idx="630">
                  <c:v>-39.192899000000004</c:v>
                </c:pt>
                <c:pt idx="631">
                  <c:v>-39.076567333333337</c:v>
                </c:pt>
                <c:pt idx="632">
                  <c:v>-39.047739666666672</c:v>
                </c:pt>
                <c:pt idx="633">
                  <c:v>-39.605251333333335</c:v>
                </c:pt>
                <c:pt idx="634">
                  <c:v>-40.824606666666661</c:v>
                </c:pt>
                <c:pt idx="635">
                  <c:v>-40.613356333333336</c:v>
                </c:pt>
                <c:pt idx="636">
                  <c:v>-40.648942333333331</c:v>
                </c:pt>
                <c:pt idx="637">
                  <c:v>-39.910043000000002</c:v>
                </c:pt>
                <c:pt idx="638">
                  <c:v>-40.407605333333329</c:v>
                </c:pt>
                <c:pt idx="639">
                  <c:v>-40.582345333333336</c:v>
                </c:pt>
                <c:pt idx="640">
                  <c:v>-40.889133333333326</c:v>
                </c:pt>
                <c:pt idx="641">
                  <c:v>-40.091771333333334</c:v>
                </c:pt>
                <c:pt idx="642">
                  <c:v>-39.835442666666665</c:v>
                </c:pt>
                <c:pt idx="643">
                  <c:v>-39.852395333333334</c:v>
                </c:pt>
                <c:pt idx="644">
                  <c:v>-41.266934666666664</c:v>
                </c:pt>
                <c:pt idx="645">
                  <c:v>-42.276496666666667</c:v>
                </c:pt>
                <c:pt idx="646">
                  <c:v>-42.817731000000002</c:v>
                </c:pt>
                <c:pt idx="647">
                  <c:v>-43.65014133333333</c:v>
                </c:pt>
                <c:pt idx="648">
                  <c:v>-42.873723333333338</c:v>
                </c:pt>
                <c:pt idx="649">
                  <c:v>-43.478646666666663</c:v>
                </c:pt>
                <c:pt idx="650">
                  <c:v>-43.820087333333333</c:v>
                </c:pt>
                <c:pt idx="651">
                  <c:v>-44.543155666666671</c:v>
                </c:pt>
                <c:pt idx="652">
                  <c:v>-43.501139333333334</c:v>
                </c:pt>
                <c:pt idx="653">
                  <c:v>-43.186611333333332</c:v>
                </c:pt>
                <c:pt idx="654">
                  <c:v>-42.730577000000004</c:v>
                </c:pt>
                <c:pt idx="655">
                  <c:v>-44.428671666666666</c:v>
                </c:pt>
                <c:pt idx="656">
                  <c:v>-44.222509000000002</c:v>
                </c:pt>
                <c:pt idx="657">
                  <c:v>-46.123390333333333</c:v>
                </c:pt>
                <c:pt idx="658">
                  <c:v>-46.761136333333333</c:v>
                </c:pt>
                <c:pt idx="659">
                  <c:v>-46.402048666666666</c:v>
                </c:pt>
                <c:pt idx="660">
                  <c:v>-47.85549533333333</c:v>
                </c:pt>
                <c:pt idx="661">
                  <c:v>-49.021222333333334</c:v>
                </c:pt>
                <c:pt idx="662">
                  <c:v>-50.046439999999997</c:v>
                </c:pt>
                <c:pt idx="663">
                  <c:v>-48.348661999999997</c:v>
                </c:pt>
                <c:pt idx="664">
                  <c:v>-47.880433333333336</c:v>
                </c:pt>
                <c:pt idx="665">
                  <c:v>-50.107669666666673</c:v>
                </c:pt>
                <c:pt idx="666">
                  <c:v>-49.735807999999999</c:v>
                </c:pt>
                <c:pt idx="667">
                  <c:v>-51.54839333333333</c:v>
                </c:pt>
                <c:pt idx="668">
                  <c:v>-51.702466333333327</c:v>
                </c:pt>
                <c:pt idx="669">
                  <c:v>-56.540209333333337</c:v>
                </c:pt>
                <c:pt idx="670">
                  <c:v>-55.270244333333331</c:v>
                </c:pt>
                <c:pt idx="671">
                  <c:v>-54.80237566666667</c:v>
                </c:pt>
                <c:pt idx="672">
                  <c:v>-51.375671333333337</c:v>
                </c:pt>
                <c:pt idx="673">
                  <c:v>-51.222099333333325</c:v>
                </c:pt>
                <c:pt idx="674">
                  <c:v>-54.326385666666674</c:v>
                </c:pt>
                <c:pt idx="675">
                  <c:v>-54.819399666666662</c:v>
                </c:pt>
                <c:pt idx="676">
                  <c:v>-53.931933333333326</c:v>
                </c:pt>
                <c:pt idx="677">
                  <c:v>-49.486524000000003</c:v>
                </c:pt>
                <c:pt idx="678">
                  <c:v>-50.448994999999996</c:v>
                </c:pt>
                <c:pt idx="679">
                  <c:v>-49.795598333333338</c:v>
                </c:pt>
                <c:pt idx="680">
                  <c:v>-51.106683000000004</c:v>
                </c:pt>
                <c:pt idx="681">
                  <c:v>-50.264179000000006</c:v>
                </c:pt>
                <c:pt idx="682">
                  <c:v>-50.331298666666669</c:v>
                </c:pt>
                <c:pt idx="683">
                  <c:v>-50.699644666666664</c:v>
                </c:pt>
                <c:pt idx="684">
                  <c:v>-49.810144999999999</c:v>
                </c:pt>
                <c:pt idx="685">
                  <c:v>-49.511960333333327</c:v>
                </c:pt>
                <c:pt idx="686">
                  <c:v>-46.479685333333329</c:v>
                </c:pt>
                <c:pt idx="687">
                  <c:v>-44.385344333333329</c:v>
                </c:pt>
                <c:pt idx="688">
                  <c:v>-43.420665666666672</c:v>
                </c:pt>
                <c:pt idx="689">
                  <c:v>-42.601570333333335</c:v>
                </c:pt>
                <c:pt idx="690">
                  <c:v>-43.188328000000006</c:v>
                </c:pt>
                <c:pt idx="691">
                  <c:v>-43.21446266666667</c:v>
                </c:pt>
                <c:pt idx="692">
                  <c:v>-44.016342333333341</c:v>
                </c:pt>
                <c:pt idx="693">
                  <c:v>-44.452224666666666</c:v>
                </c:pt>
                <c:pt idx="694">
                  <c:v>-45.896768999999999</c:v>
                </c:pt>
                <c:pt idx="695">
                  <c:v>-43.741518666666671</c:v>
                </c:pt>
                <c:pt idx="696">
                  <c:v>-42.534950333333335</c:v>
                </c:pt>
                <c:pt idx="697">
                  <c:v>-42.008227000000005</c:v>
                </c:pt>
                <c:pt idx="698">
                  <c:v>-42.170748333333336</c:v>
                </c:pt>
                <c:pt idx="699">
                  <c:v>-40.812824333333332</c:v>
                </c:pt>
                <c:pt idx="700">
                  <c:v>-38.939478666666666</c:v>
                </c:pt>
                <c:pt idx="701">
                  <c:v>-39.179645666666666</c:v>
                </c:pt>
                <c:pt idx="702">
                  <c:v>-38.72815966666667</c:v>
                </c:pt>
                <c:pt idx="703">
                  <c:v>-38.297378666666667</c:v>
                </c:pt>
                <c:pt idx="704">
                  <c:v>-38.163139333333334</c:v>
                </c:pt>
                <c:pt idx="705">
                  <c:v>-38.641513666666668</c:v>
                </c:pt>
                <c:pt idx="706">
                  <c:v>-38.021859333333332</c:v>
                </c:pt>
                <c:pt idx="707">
                  <c:v>-38.024394999999998</c:v>
                </c:pt>
                <c:pt idx="708">
                  <c:v>-37.480549000000003</c:v>
                </c:pt>
                <c:pt idx="709">
                  <c:v>-37.38547033333333</c:v>
                </c:pt>
                <c:pt idx="710">
                  <c:v>-36.777951666666667</c:v>
                </c:pt>
                <c:pt idx="711">
                  <c:v>-36.067284999999998</c:v>
                </c:pt>
                <c:pt idx="712">
                  <c:v>-35.911790333333336</c:v>
                </c:pt>
                <c:pt idx="713">
                  <c:v>-36.417866000000004</c:v>
                </c:pt>
                <c:pt idx="714">
                  <c:v>-36.512334333333335</c:v>
                </c:pt>
                <c:pt idx="715">
                  <c:v>-35.744533666666662</c:v>
                </c:pt>
                <c:pt idx="716">
                  <c:v>-34.507343333333331</c:v>
                </c:pt>
                <c:pt idx="717">
                  <c:v>-34.327101333333331</c:v>
                </c:pt>
                <c:pt idx="718">
                  <c:v>-34.733431333333336</c:v>
                </c:pt>
                <c:pt idx="719">
                  <c:v>-35.027328333333337</c:v>
                </c:pt>
                <c:pt idx="720">
                  <c:v>-34.914791000000001</c:v>
                </c:pt>
                <c:pt idx="721">
                  <c:v>-34.891512333333331</c:v>
                </c:pt>
                <c:pt idx="722">
                  <c:v>-34.435864333333335</c:v>
                </c:pt>
                <c:pt idx="723">
                  <c:v>-34.567241333333335</c:v>
                </c:pt>
                <c:pt idx="724">
                  <c:v>-33.662760333333331</c:v>
                </c:pt>
                <c:pt idx="725">
                  <c:v>-32.982585999999998</c:v>
                </c:pt>
                <c:pt idx="726">
                  <c:v>-32.821850000000005</c:v>
                </c:pt>
                <c:pt idx="727">
                  <c:v>-32.734458999999994</c:v>
                </c:pt>
                <c:pt idx="728">
                  <c:v>-33.131594333333332</c:v>
                </c:pt>
                <c:pt idx="729">
                  <c:v>-32.374361666666665</c:v>
                </c:pt>
                <c:pt idx="730">
                  <c:v>-32.418950333333335</c:v>
                </c:pt>
                <c:pt idx="731">
                  <c:v>-32.625427333333334</c:v>
                </c:pt>
                <c:pt idx="732">
                  <c:v>-32.909475999999991</c:v>
                </c:pt>
                <c:pt idx="733">
                  <c:v>-33.050333666666667</c:v>
                </c:pt>
                <c:pt idx="734">
                  <c:v>-32.709485333333326</c:v>
                </c:pt>
                <c:pt idx="735">
                  <c:v>-32.273518666666668</c:v>
                </c:pt>
                <c:pt idx="736">
                  <c:v>-31.961493000000001</c:v>
                </c:pt>
                <c:pt idx="737">
                  <c:v>-31.871810666666665</c:v>
                </c:pt>
                <c:pt idx="738">
                  <c:v>-31.937570000000004</c:v>
                </c:pt>
                <c:pt idx="739">
                  <c:v>-32.201540666666666</c:v>
                </c:pt>
                <c:pt idx="740">
                  <c:v>-31.929008</c:v>
                </c:pt>
                <c:pt idx="741">
                  <c:v>-31.571988333333334</c:v>
                </c:pt>
                <c:pt idx="742">
                  <c:v>-31.293480666666667</c:v>
                </c:pt>
                <c:pt idx="743">
                  <c:v>-31.296915666666667</c:v>
                </c:pt>
                <c:pt idx="744">
                  <c:v>-31.716352666666666</c:v>
                </c:pt>
                <c:pt idx="745">
                  <c:v>-31.654301333333336</c:v>
                </c:pt>
                <c:pt idx="746">
                  <c:v>-31.568735333333336</c:v>
                </c:pt>
                <c:pt idx="747">
                  <c:v>-30.875768000000004</c:v>
                </c:pt>
                <c:pt idx="748">
                  <c:v>-30.781803666666665</c:v>
                </c:pt>
                <c:pt idx="749">
                  <c:v>-30.552033000000005</c:v>
                </c:pt>
                <c:pt idx="750">
                  <c:v>-30.440461999999997</c:v>
                </c:pt>
                <c:pt idx="751">
                  <c:v>-30.127832999999999</c:v>
                </c:pt>
                <c:pt idx="752">
                  <c:v>-29.969014333333334</c:v>
                </c:pt>
                <c:pt idx="753">
                  <c:v>-29.838054</c:v>
                </c:pt>
                <c:pt idx="754">
                  <c:v>-29.719162000000001</c:v>
                </c:pt>
                <c:pt idx="755">
                  <c:v>-29.485450666666665</c:v>
                </c:pt>
                <c:pt idx="756">
                  <c:v>-29.499037999999999</c:v>
                </c:pt>
                <c:pt idx="757">
                  <c:v>-29.279242333333332</c:v>
                </c:pt>
                <c:pt idx="758">
                  <c:v>-29.278007000000002</c:v>
                </c:pt>
                <c:pt idx="759">
                  <c:v>-29.496539000000002</c:v>
                </c:pt>
                <c:pt idx="760">
                  <c:v>-29.577744999999997</c:v>
                </c:pt>
                <c:pt idx="761">
                  <c:v>-29.695525000000004</c:v>
                </c:pt>
                <c:pt idx="762">
                  <c:v>-29.701772000000002</c:v>
                </c:pt>
                <c:pt idx="763">
                  <c:v>-29.615957666666663</c:v>
                </c:pt>
                <c:pt idx="764">
                  <c:v>-29.263155999999999</c:v>
                </c:pt>
                <c:pt idx="765">
                  <c:v>-28.954604333333332</c:v>
                </c:pt>
                <c:pt idx="766">
                  <c:v>-28.786706666666664</c:v>
                </c:pt>
                <c:pt idx="767">
                  <c:v>-29.011354333333333</c:v>
                </c:pt>
                <c:pt idx="768">
                  <c:v>-28.971422</c:v>
                </c:pt>
                <c:pt idx="769">
                  <c:v>-29.083134333333334</c:v>
                </c:pt>
                <c:pt idx="770">
                  <c:v>-29.242598333333333</c:v>
                </c:pt>
                <c:pt idx="771">
                  <c:v>-29.138822000000001</c:v>
                </c:pt>
                <c:pt idx="772">
                  <c:v>-28.923667333333331</c:v>
                </c:pt>
                <c:pt idx="773">
                  <c:v>-28.598808999999999</c:v>
                </c:pt>
                <c:pt idx="774">
                  <c:v>-28.629420666666665</c:v>
                </c:pt>
                <c:pt idx="775">
                  <c:v>-28.633889</c:v>
                </c:pt>
                <c:pt idx="776">
                  <c:v>-28.734522999999999</c:v>
                </c:pt>
                <c:pt idx="777">
                  <c:v>-28.656710333333333</c:v>
                </c:pt>
                <c:pt idx="778">
                  <c:v>-28.586033333333333</c:v>
                </c:pt>
                <c:pt idx="779">
                  <c:v>-28.567471000000001</c:v>
                </c:pt>
                <c:pt idx="780">
                  <c:v>-28.596234999999997</c:v>
                </c:pt>
                <c:pt idx="781">
                  <c:v>-28.522854333333331</c:v>
                </c:pt>
                <c:pt idx="782">
                  <c:v>-28.302915666666667</c:v>
                </c:pt>
                <c:pt idx="783">
                  <c:v>-28.198022999999996</c:v>
                </c:pt>
                <c:pt idx="784">
                  <c:v>-28.252751333333336</c:v>
                </c:pt>
                <c:pt idx="785">
                  <c:v>-28.091530666666667</c:v>
                </c:pt>
                <c:pt idx="786">
                  <c:v>-27.909217999999999</c:v>
                </c:pt>
                <c:pt idx="787">
                  <c:v>-27.629458666666665</c:v>
                </c:pt>
                <c:pt idx="788">
                  <c:v>-27.797430666666667</c:v>
                </c:pt>
                <c:pt idx="789">
                  <c:v>-27.648611666666667</c:v>
                </c:pt>
                <c:pt idx="790">
                  <c:v>-27.536745666666672</c:v>
                </c:pt>
                <c:pt idx="791">
                  <c:v>-27.181385666666667</c:v>
                </c:pt>
                <c:pt idx="792">
                  <c:v>-27.154256333333336</c:v>
                </c:pt>
                <c:pt idx="793">
                  <c:v>-27.281548333333333</c:v>
                </c:pt>
                <c:pt idx="794">
                  <c:v>-27.043535333333335</c:v>
                </c:pt>
                <c:pt idx="795">
                  <c:v>-26.961244000000004</c:v>
                </c:pt>
                <c:pt idx="796">
                  <c:v>-26.600857000000001</c:v>
                </c:pt>
                <c:pt idx="797">
                  <c:v>-26.686482999999999</c:v>
                </c:pt>
                <c:pt idx="798">
                  <c:v>-26.445719</c:v>
                </c:pt>
                <c:pt idx="799">
                  <c:v>-26.375685000000001</c:v>
                </c:pt>
                <c:pt idx="800">
                  <c:v>-26.176615000000002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6D-4C2A-80B5-11BFA3A079DF}"/>
            </c:ext>
          </c:extLst>
        </c:ser>
        <c:ser>
          <c:idx val="2"/>
          <c:order val="2"/>
          <c:tx>
            <c:strRef>
              <c:f>'S parameters (3)'!$X$4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(3)'!$AG$6:$AG$806</c:f>
              <c:numCache>
                <c:formatCode>General</c:formatCode>
                <c:ptCount val="801"/>
                <c:pt idx="0">
                  <c:v>-55.379669</c:v>
                </c:pt>
                <c:pt idx="1">
                  <c:v>-66.621668333333332</c:v>
                </c:pt>
                <c:pt idx="2">
                  <c:v>-70.660347000000002</c:v>
                </c:pt>
                <c:pt idx="3">
                  <c:v>-72.292434666666665</c:v>
                </c:pt>
                <c:pt idx="4">
                  <c:v>-71.165553000000003</c:v>
                </c:pt>
                <c:pt idx="5">
                  <c:v>-73.515808333333325</c:v>
                </c:pt>
                <c:pt idx="6">
                  <c:v>-79.247701333333325</c:v>
                </c:pt>
                <c:pt idx="7">
                  <c:v>-89.042348333333337</c:v>
                </c:pt>
                <c:pt idx="8">
                  <c:v>-89.446731666666665</c:v>
                </c:pt>
                <c:pt idx="9">
                  <c:v>-80.773849666666663</c:v>
                </c:pt>
                <c:pt idx="10">
                  <c:v>-77.757034666666669</c:v>
                </c:pt>
                <c:pt idx="11">
                  <c:v>-75.917508666666663</c:v>
                </c:pt>
                <c:pt idx="12">
                  <c:v>-78.157392000000002</c:v>
                </c:pt>
                <c:pt idx="13">
                  <c:v>-74.230028666666669</c:v>
                </c:pt>
                <c:pt idx="14">
                  <c:v>-78.110199000000009</c:v>
                </c:pt>
                <c:pt idx="15">
                  <c:v>-82.363652666666653</c:v>
                </c:pt>
                <c:pt idx="16">
                  <c:v>-81.464289666666659</c:v>
                </c:pt>
                <c:pt idx="17">
                  <c:v>-76.936518666666657</c:v>
                </c:pt>
                <c:pt idx="18">
                  <c:v>-69.708209000000011</c:v>
                </c:pt>
                <c:pt idx="19">
                  <c:v>-73.248301333333345</c:v>
                </c:pt>
                <c:pt idx="20">
                  <c:v>-75.102653666666669</c:v>
                </c:pt>
                <c:pt idx="21">
                  <c:v>-81.566162000000006</c:v>
                </c:pt>
                <c:pt idx="22">
                  <c:v>-76.887748666666667</c:v>
                </c:pt>
                <c:pt idx="23">
                  <c:v>-78.576804999999993</c:v>
                </c:pt>
                <c:pt idx="24">
                  <c:v>-75.15791333333334</c:v>
                </c:pt>
                <c:pt idx="25">
                  <c:v>-75.940709666666663</c:v>
                </c:pt>
                <c:pt idx="26">
                  <c:v>-73.189094666666662</c:v>
                </c:pt>
                <c:pt idx="27">
                  <c:v>-71.207725666666661</c:v>
                </c:pt>
                <c:pt idx="28">
                  <c:v>-73.804354333333336</c:v>
                </c:pt>
                <c:pt idx="29">
                  <c:v>-76.473032666666668</c:v>
                </c:pt>
                <c:pt idx="30">
                  <c:v>-76.845306333333326</c:v>
                </c:pt>
                <c:pt idx="31">
                  <c:v>-73.593132000000011</c:v>
                </c:pt>
                <c:pt idx="32">
                  <c:v>-70.74827066666667</c:v>
                </c:pt>
                <c:pt idx="33">
                  <c:v>-69.173846000000012</c:v>
                </c:pt>
                <c:pt idx="34">
                  <c:v>-68.680987000000002</c:v>
                </c:pt>
                <c:pt idx="35">
                  <c:v>-68.938135666666668</c:v>
                </c:pt>
                <c:pt idx="36">
                  <c:v>-69.159858666666665</c:v>
                </c:pt>
                <c:pt idx="37">
                  <c:v>-68.987279333333319</c:v>
                </c:pt>
                <c:pt idx="38">
                  <c:v>-67.185737666666668</c:v>
                </c:pt>
                <c:pt idx="39">
                  <c:v>-67.391812666666667</c:v>
                </c:pt>
                <c:pt idx="40">
                  <c:v>-67.000847000000007</c:v>
                </c:pt>
                <c:pt idx="41">
                  <c:v>-67.578689666666676</c:v>
                </c:pt>
                <c:pt idx="42">
                  <c:v>-68.734789333333339</c:v>
                </c:pt>
                <c:pt idx="43">
                  <c:v>-68.266024000000002</c:v>
                </c:pt>
                <c:pt idx="44">
                  <c:v>-68.836305999999993</c:v>
                </c:pt>
                <c:pt idx="45">
                  <c:v>-67.697286000000005</c:v>
                </c:pt>
                <c:pt idx="46">
                  <c:v>-68.450831000000008</c:v>
                </c:pt>
                <c:pt idx="47">
                  <c:v>-68.530756666666676</c:v>
                </c:pt>
                <c:pt idx="48">
                  <c:v>-66.486401666666666</c:v>
                </c:pt>
                <c:pt idx="49">
                  <c:v>-66.537513666666669</c:v>
                </c:pt>
                <c:pt idx="50">
                  <c:v>-65.607274333333336</c:v>
                </c:pt>
                <c:pt idx="51">
                  <c:v>-66.855323999999996</c:v>
                </c:pt>
                <c:pt idx="52">
                  <c:v>-65.774958333333331</c:v>
                </c:pt>
                <c:pt idx="53">
                  <c:v>-65.862790333333336</c:v>
                </c:pt>
                <c:pt idx="54">
                  <c:v>-65.76262633333333</c:v>
                </c:pt>
                <c:pt idx="55">
                  <c:v>-66.175877666666665</c:v>
                </c:pt>
                <c:pt idx="56">
                  <c:v>-66.045305666666664</c:v>
                </c:pt>
                <c:pt idx="57">
                  <c:v>-64.989182666666679</c:v>
                </c:pt>
                <c:pt idx="58">
                  <c:v>-63.781793999999991</c:v>
                </c:pt>
                <c:pt idx="59">
                  <c:v>-62.112720333333336</c:v>
                </c:pt>
                <c:pt idx="60">
                  <c:v>-62.589948999999997</c:v>
                </c:pt>
                <c:pt idx="61">
                  <c:v>-63.312990666666671</c:v>
                </c:pt>
                <c:pt idx="62">
                  <c:v>-63.742946333333329</c:v>
                </c:pt>
                <c:pt idx="63">
                  <c:v>-63.476441666666666</c:v>
                </c:pt>
                <c:pt idx="64">
                  <c:v>-62.511099333333334</c:v>
                </c:pt>
                <c:pt idx="65">
                  <c:v>-63.391259333333331</c:v>
                </c:pt>
                <c:pt idx="66">
                  <c:v>-62.815553999999999</c:v>
                </c:pt>
                <c:pt idx="67">
                  <c:v>-62.847861999999999</c:v>
                </c:pt>
                <c:pt idx="68">
                  <c:v>-61.737334000000004</c:v>
                </c:pt>
                <c:pt idx="69">
                  <c:v>-61.528466666666667</c:v>
                </c:pt>
                <c:pt idx="70">
                  <c:v>-61.442209999999996</c:v>
                </c:pt>
                <c:pt idx="71">
                  <c:v>-61.324294999999999</c:v>
                </c:pt>
                <c:pt idx="72">
                  <c:v>-61.487571666666668</c:v>
                </c:pt>
                <c:pt idx="73">
                  <c:v>-61.016704666666669</c:v>
                </c:pt>
                <c:pt idx="74">
                  <c:v>-61.105432000000008</c:v>
                </c:pt>
                <c:pt idx="75">
                  <c:v>-60.950168666666663</c:v>
                </c:pt>
                <c:pt idx="76">
                  <c:v>-60.734124333333334</c:v>
                </c:pt>
                <c:pt idx="77">
                  <c:v>-60.009438666666675</c:v>
                </c:pt>
                <c:pt idx="78">
                  <c:v>-59.607730666666669</c:v>
                </c:pt>
                <c:pt idx="79">
                  <c:v>-59.565934333333331</c:v>
                </c:pt>
                <c:pt idx="80">
                  <c:v>-59.291463</c:v>
                </c:pt>
                <c:pt idx="81">
                  <c:v>-59.546493333333331</c:v>
                </c:pt>
                <c:pt idx="82">
                  <c:v>-59.767842666666667</c:v>
                </c:pt>
                <c:pt idx="83">
                  <c:v>-59.971674666666672</c:v>
                </c:pt>
                <c:pt idx="84">
                  <c:v>-59.730546333333336</c:v>
                </c:pt>
                <c:pt idx="85">
                  <c:v>-58.896092666666668</c:v>
                </c:pt>
                <c:pt idx="86">
                  <c:v>-58.318193999999998</c:v>
                </c:pt>
                <c:pt idx="87">
                  <c:v>-57.871917666666661</c:v>
                </c:pt>
                <c:pt idx="88">
                  <c:v>-58.49945433333334</c:v>
                </c:pt>
                <c:pt idx="89">
                  <c:v>-58.711739666666666</c:v>
                </c:pt>
                <c:pt idx="90">
                  <c:v>-58.653649666666666</c:v>
                </c:pt>
                <c:pt idx="91">
                  <c:v>-57.618218666666657</c:v>
                </c:pt>
                <c:pt idx="92">
                  <c:v>-57.089903666666665</c:v>
                </c:pt>
                <c:pt idx="93">
                  <c:v>-57.354433666666672</c:v>
                </c:pt>
                <c:pt idx="94">
                  <c:v>-57.439169666666665</c:v>
                </c:pt>
                <c:pt idx="95">
                  <c:v>-57.601262333333331</c:v>
                </c:pt>
                <c:pt idx="96">
                  <c:v>-56.9664</c:v>
                </c:pt>
                <c:pt idx="97">
                  <c:v>-56.537319000000004</c:v>
                </c:pt>
                <c:pt idx="98">
                  <c:v>-56.429492666666668</c:v>
                </c:pt>
                <c:pt idx="99">
                  <c:v>-56.818047666666665</c:v>
                </c:pt>
                <c:pt idx="100">
                  <c:v>-56.714987333333333</c:v>
                </c:pt>
                <c:pt idx="101">
                  <c:v>-56.670752333333326</c:v>
                </c:pt>
                <c:pt idx="102">
                  <c:v>-56.104478333333333</c:v>
                </c:pt>
                <c:pt idx="103">
                  <c:v>-56.660702999999991</c:v>
                </c:pt>
                <c:pt idx="104">
                  <c:v>-56.64020266666666</c:v>
                </c:pt>
                <c:pt idx="105">
                  <c:v>-56.841416333333335</c:v>
                </c:pt>
                <c:pt idx="106">
                  <c:v>-56.646628</c:v>
                </c:pt>
                <c:pt idx="107">
                  <c:v>-56.266641</c:v>
                </c:pt>
                <c:pt idx="108">
                  <c:v>-56.165303666666667</c:v>
                </c:pt>
                <c:pt idx="109">
                  <c:v>-56.247795000000004</c:v>
                </c:pt>
                <c:pt idx="110">
                  <c:v>-56.477475333333331</c:v>
                </c:pt>
                <c:pt idx="111">
                  <c:v>-56.579293333333339</c:v>
                </c:pt>
                <c:pt idx="112">
                  <c:v>-56.236179333333332</c:v>
                </c:pt>
                <c:pt idx="113">
                  <c:v>-55.720889999999997</c:v>
                </c:pt>
                <c:pt idx="114">
                  <c:v>-55.272265333333337</c:v>
                </c:pt>
                <c:pt idx="115">
                  <c:v>-55.167093999999999</c:v>
                </c:pt>
                <c:pt idx="116">
                  <c:v>-55.414694666666662</c:v>
                </c:pt>
                <c:pt idx="117">
                  <c:v>-54.877496000000008</c:v>
                </c:pt>
                <c:pt idx="118">
                  <c:v>-54.751967</c:v>
                </c:pt>
                <c:pt idx="119">
                  <c:v>-54.691743000000002</c:v>
                </c:pt>
                <c:pt idx="120">
                  <c:v>-55.068324999999994</c:v>
                </c:pt>
                <c:pt idx="121">
                  <c:v>-55.112958333333331</c:v>
                </c:pt>
                <c:pt idx="122">
                  <c:v>-55.116415666666661</c:v>
                </c:pt>
                <c:pt idx="123">
                  <c:v>-55.459516999999998</c:v>
                </c:pt>
                <c:pt idx="124">
                  <c:v>-55.23659</c:v>
                </c:pt>
                <c:pt idx="125">
                  <c:v>-55.17122766666666</c:v>
                </c:pt>
                <c:pt idx="126">
                  <c:v>-54.789432666666663</c:v>
                </c:pt>
                <c:pt idx="127">
                  <c:v>-54.98240666666667</c:v>
                </c:pt>
                <c:pt idx="128">
                  <c:v>-55.294139999999999</c:v>
                </c:pt>
                <c:pt idx="129">
                  <c:v>-54.923803999999997</c:v>
                </c:pt>
                <c:pt idx="130">
                  <c:v>-55.211365999999998</c:v>
                </c:pt>
                <c:pt idx="131">
                  <c:v>-54.779427999999996</c:v>
                </c:pt>
                <c:pt idx="132">
                  <c:v>-54.996925666666662</c:v>
                </c:pt>
                <c:pt idx="133">
                  <c:v>-54.711183333333338</c:v>
                </c:pt>
                <c:pt idx="134">
                  <c:v>-55.001241333333326</c:v>
                </c:pt>
                <c:pt idx="135">
                  <c:v>-55.132444</c:v>
                </c:pt>
                <c:pt idx="136">
                  <c:v>-55.104303999999992</c:v>
                </c:pt>
                <c:pt idx="137">
                  <c:v>-54.741774333333332</c:v>
                </c:pt>
                <c:pt idx="138">
                  <c:v>-54.463580999999998</c:v>
                </c:pt>
                <c:pt idx="139">
                  <c:v>-54.352455333333332</c:v>
                </c:pt>
                <c:pt idx="140">
                  <c:v>-54.476317333333327</c:v>
                </c:pt>
                <c:pt idx="141">
                  <c:v>-54.496993000000003</c:v>
                </c:pt>
                <c:pt idx="142">
                  <c:v>-54.605797000000003</c:v>
                </c:pt>
                <c:pt idx="143">
                  <c:v>-54.559824666666664</c:v>
                </c:pt>
                <c:pt idx="144">
                  <c:v>-54.615992333333338</c:v>
                </c:pt>
                <c:pt idx="145">
                  <c:v>-54.336080000000003</c:v>
                </c:pt>
                <c:pt idx="146">
                  <c:v>-53.967271333333336</c:v>
                </c:pt>
                <c:pt idx="147">
                  <c:v>-54.200290999999993</c:v>
                </c:pt>
                <c:pt idx="148">
                  <c:v>-53.792386666666665</c:v>
                </c:pt>
                <c:pt idx="149">
                  <c:v>-53.874157000000004</c:v>
                </c:pt>
                <c:pt idx="150">
                  <c:v>-53.556004666666666</c:v>
                </c:pt>
                <c:pt idx="151">
                  <c:v>-53.869130333333338</c:v>
                </c:pt>
                <c:pt idx="152">
                  <c:v>-53.560909333333335</c:v>
                </c:pt>
                <c:pt idx="153">
                  <c:v>-53.76218433333333</c:v>
                </c:pt>
                <c:pt idx="154">
                  <c:v>-53.678066333333334</c:v>
                </c:pt>
                <c:pt idx="155">
                  <c:v>-54.045626333333331</c:v>
                </c:pt>
                <c:pt idx="156">
                  <c:v>-53.611906666666663</c:v>
                </c:pt>
                <c:pt idx="157">
                  <c:v>-53.657198666666666</c:v>
                </c:pt>
                <c:pt idx="158">
                  <c:v>-53.52821633333334</c:v>
                </c:pt>
                <c:pt idx="159">
                  <c:v>-53.720084000000007</c:v>
                </c:pt>
                <c:pt idx="160">
                  <c:v>-53.495722333333333</c:v>
                </c:pt>
                <c:pt idx="161">
                  <c:v>-53.309767000000001</c:v>
                </c:pt>
                <c:pt idx="162">
                  <c:v>-53.21859966666667</c:v>
                </c:pt>
                <c:pt idx="163">
                  <c:v>-53.180453999999997</c:v>
                </c:pt>
                <c:pt idx="164">
                  <c:v>-53.573708666666668</c:v>
                </c:pt>
                <c:pt idx="165">
                  <c:v>-53.288628666666661</c:v>
                </c:pt>
                <c:pt idx="166">
                  <c:v>-53.514365999999995</c:v>
                </c:pt>
                <c:pt idx="167">
                  <c:v>-53.451830333333334</c:v>
                </c:pt>
                <c:pt idx="168">
                  <c:v>-53.552815666666667</c:v>
                </c:pt>
                <c:pt idx="169">
                  <c:v>-53.614420666666661</c:v>
                </c:pt>
                <c:pt idx="170">
                  <c:v>-53.464738333333337</c:v>
                </c:pt>
                <c:pt idx="171">
                  <c:v>-53.852575999999999</c:v>
                </c:pt>
                <c:pt idx="172">
                  <c:v>-53.838009999999997</c:v>
                </c:pt>
                <c:pt idx="173">
                  <c:v>-53.772959333333326</c:v>
                </c:pt>
                <c:pt idx="174">
                  <c:v>-53.681631666666668</c:v>
                </c:pt>
                <c:pt idx="175">
                  <c:v>-53.220991666666663</c:v>
                </c:pt>
                <c:pt idx="176">
                  <c:v>-53.106571000000002</c:v>
                </c:pt>
                <c:pt idx="177">
                  <c:v>-53.076477000000004</c:v>
                </c:pt>
                <c:pt idx="178">
                  <c:v>-53.258952000000001</c:v>
                </c:pt>
                <c:pt idx="179">
                  <c:v>-53.444413666666662</c:v>
                </c:pt>
                <c:pt idx="180">
                  <c:v>-53.284953999999999</c:v>
                </c:pt>
                <c:pt idx="181">
                  <c:v>-53.444331999999996</c:v>
                </c:pt>
                <c:pt idx="182">
                  <c:v>-53.427388333333333</c:v>
                </c:pt>
                <c:pt idx="183">
                  <c:v>-53.210844666666667</c:v>
                </c:pt>
                <c:pt idx="184">
                  <c:v>-53.155953666666669</c:v>
                </c:pt>
                <c:pt idx="185">
                  <c:v>-52.857560666666664</c:v>
                </c:pt>
                <c:pt idx="186">
                  <c:v>-53.109793333333336</c:v>
                </c:pt>
                <c:pt idx="187">
                  <c:v>-53.443247333333339</c:v>
                </c:pt>
                <c:pt idx="188">
                  <c:v>-53.824946000000004</c:v>
                </c:pt>
                <c:pt idx="189">
                  <c:v>-54.168793999999998</c:v>
                </c:pt>
                <c:pt idx="190">
                  <c:v>-54.126234666666669</c:v>
                </c:pt>
                <c:pt idx="191">
                  <c:v>-54.421219999999998</c:v>
                </c:pt>
                <c:pt idx="192">
                  <c:v>-53.943685999999992</c:v>
                </c:pt>
                <c:pt idx="193">
                  <c:v>-53.914575000000006</c:v>
                </c:pt>
                <c:pt idx="194">
                  <c:v>-53.829194333333341</c:v>
                </c:pt>
                <c:pt idx="195">
                  <c:v>-54.209374666666669</c:v>
                </c:pt>
                <c:pt idx="196">
                  <c:v>-54.335831666666671</c:v>
                </c:pt>
                <c:pt idx="197">
                  <c:v>-54.000060666666663</c:v>
                </c:pt>
                <c:pt idx="198">
                  <c:v>-54.004652333333333</c:v>
                </c:pt>
                <c:pt idx="199">
                  <c:v>-53.966870333333333</c:v>
                </c:pt>
                <c:pt idx="200">
                  <c:v>-54.353196333333329</c:v>
                </c:pt>
                <c:pt idx="201">
                  <c:v>-54.270212666666673</c:v>
                </c:pt>
                <c:pt idx="202">
                  <c:v>-54.160136000000001</c:v>
                </c:pt>
                <c:pt idx="203">
                  <c:v>-53.837979666666662</c:v>
                </c:pt>
                <c:pt idx="204">
                  <c:v>-54.166207666666672</c:v>
                </c:pt>
                <c:pt idx="205">
                  <c:v>-54.42739233333333</c:v>
                </c:pt>
                <c:pt idx="206">
                  <c:v>-54.820058333333328</c:v>
                </c:pt>
                <c:pt idx="207">
                  <c:v>-54.735712999999997</c:v>
                </c:pt>
                <c:pt idx="208">
                  <c:v>-54.864597666666668</c:v>
                </c:pt>
                <c:pt idx="209">
                  <c:v>-55.111387999999998</c:v>
                </c:pt>
                <c:pt idx="210">
                  <c:v>-55.004736666666666</c:v>
                </c:pt>
                <c:pt idx="211">
                  <c:v>-55.268798666666669</c:v>
                </c:pt>
                <c:pt idx="212">
                  <c:v>-55.344803000000006</c:v>
                </c:pt>
                <c:pt idx="213">
                  <c:v>-55.752501333333335</c:v>
                </c:pt>
                <c:pt idx="214">
                  <c:v>-56.599502999999999</c:v>
                </c:pt>
                <c:pt idx="215">
                  <c:v>-56.946449666666666</c:v>
                </c:pt>
                <c:pt idx="216">
                  <c:v>-57.198885999999995</c:v>
                </c:pt>
                <c:pt idx="217">
                  <c:v>-57.193707999999994</c:v>
                </c:pt>
                <c:pt idx="218">
                  <c:v>-57.216621666666668</c:v>
                </c:pt>
                <c:pt idx="219">
                  <c:v>-57.680477333333336</c:v>
                </c:pt>
                <c:pt idx="220">
                  <c:v>-57.346766333333335</c:v>
                </c:pt>
                <c:pt idx="221">
                  <c:v>-57.57555</c:v>
                </c:pt>
                <c:pt idx="222">
                  <c:v>-57.671179333333335</c:v>
                </c:pt>
                <c:pt idx="223">
                  <c:v>-58.148184333333326</c:v>
                </c:pt>
                <c:pt idx="224">
                  <c:v>-58.332060333333324</c:v>
                </c:pt>
                <c:pt idx="225">
                  <c:v>-58.095044333333334</c:v>
                </c:pt>
                <c:pt idx="226">
                  <c:v>-58.20605466666666</c:v>
                </c:pt>
                <c:pt idx="227">
                  <c:v>-58.621123000000004</c:v>
                </c:pt>
                <c:pt idx="228">
                  <c:v>-58.87584566666667</c:v>
                </c:pt>
                <c:pt idx="229">
                  <c:v>-58.841988999999991</c:v>
                </c:pt>
                <c:pt idx="230">
                  <c:v>-58.985787999999992</c:v>
                </c:pt>
                <c:pt idx="231">
                  <c:v>-59.402354000000003</c:v>
                </c:pt>
                <c:pt idx="232">
                  <c:v>-59.901746000000003</c:v>
                </c:pt>
                <c:pt idx="233">
                  <c:v>-59.676197000000002</c:v>
                </c:pt>
                <c:pt idx="234">
                  <c:v>-59.971757333333329</c:v>
                </c:pt>
                <c:pt idx="235">
                  <c:v>-61.539671666666663</c:v>
                </c:pt>
                <c:pt idx="236">
                  <c:v>-62.596500333333331</c:v>
                </c:pt>
                <c:pt idx="237">
                  <c:v>-63.276887000000009</c:v>
                </c:pt>
                <c:pt idx="238">
                  <c:v>-61.603536999999996</c:v>
                </c:pt>
                <c:pt idx="239">
                  <c:v>-62.24561933333333</c:v>
                </c:pt>
                <c:pt idx="240">
                  <c:v>-61.592377999999997</c:v>
                </c:pt>
                <c:pt idx="241">
                  <c:v>-63.250776999999999</c:v>
                </c:pt>
                <c:pt idx="242">
                  <c:v>-62.62357699999999</c:v>
                </c:pt>
                <c:pt idx="243">
                  <c:v>-63.939712333333325</c:v>
                </c:pt>
                <c:pt idx="244">
                  <c:v>-64.384874666666661</c:v>
                </c:pt>
                <c:pt idx="245">
                  <c:v>-64.852163666666669</c:v>
                </c:pt>
                <c:pt idx="246">
                  <c:v>-64.971441666666678</c:v>
                </c:pt>
                <c:pt idx="247">
                  <c:v>-63.792485333333339</c:v>
                </c:pt>
                <c:pt idx="248">
                  <c:v>-64.975902333333337</c:v>
                </c:pt>
                <c:pt idx="249">
                  <c:v>-65.979091333333329</c:v>
                </c:pt>
                <c:pt idx="250">
                  <c:v>-67.617485000000002</c:v>
                </c:pt>
                <c:pt idx="251">
                  <c:v>-67.921811333333324</c:v>
                </c:pt>
                <c:pt idx="252">
                  <c:v>-68.853731666666661</c:v>
                </c:pt>
                <c:pt idx="253">
                  <c:v>-68.297787666666679</c:v>
                </c:pt>
                <c:pt idx="254">
                  <c:v>-66.352344333333335</c:v>
                </c:pt>
                <c:pt idx="255">
                  <c:v>-65.035653333333343</c:v>
                </c:pt>
                <c:pt idx="256">
                  <c:v>-64.001260000000002</c:v>
                </c:pt>
                <c:pt idx="257">
                  <c:v>-64.089140333333333</c:v>
                </c:pt>
                <c:pt idx="258">
                  <c:v>-62.338543999999992</c:v>
                </c:pt>
                <c:pt idx="259">
                  <c:v>-62.000945999999999</c:v>
                </c:pt>
                <c:pt idx="260">
                  <c:v>-62.106777333333334</c:v>
                </c:pt>
                <c:pt idx="261">
                  <c:v>-62.13547033333333</c:v>
                </c:pt>
                <c:pt idx="262">
                  <c:v>-61.617299666666668</c:v>
                </c:pt>
                <c:pt idx="263">
                  <c:v>-60.522057999999994</c:v>
                </c:pt>
                <c:pt idx="264">
                  <c:v>-60.056950999999998</c:v>
                </c:pt>
                <c:pt idx="265">
                  <c:v>-59.996570666666663</c:v>
                </c:pt>
                <c:pt idx="266">
                  <c:v>-60.798102333333333</c:v>
                </c:pt>
                <c:pt idx="267">
                  <c:v>-60.603140666666661</c:v>
                </c:pt>
                <c:pt idx="268">
                  <c:v>-59.621901333333334</c:v>
                </c:pt>
                <c:pt idx="269">
                  <c:v>-58.03206766666667</c:v>
                </c:pt>
                <c:pt idx="270">
                  <c:v>-57.388382</c:v>
                </c:pt>
                <c:pt idx="271">
                  <c:v>-57.374144333333334</c:v>
                </c:pt>
                <c:pt idx="272">
                  <c:v>-56.874744333333332</c:v>
                </c:pt>
                <c:pt idx="273">
                  <c:v>-56.563739666666663</c:v>
                </c:pt>
                <c:pt idx="274">
                  <c:v>-55.707941333333331</c:v>
                </c:pt>
                <c:pt idx="275">
                  <c:v>-56.130103666666663</c:v>
                </c:pt>
                <c:pt idx="276">
                  <c:v>-55.648986666666666</c:v>
                </c:pt>
                <c:pt idx="277">
                  <c:v>-55.960642333333332</c:v>
                </c:pt>
                <c:pt idx="278">
                  <c:v>-55.052038666666668</c:v>
                </c:pt>
                <c:pt idx="279">
                  <c:v>-54.786089333333337</c:v>
                </c:pt>
                <c:pt idx="280">
                  <c:v>-54.391526333333331</c:v>
                </c:pt>
                <c:pt idx="281">
                  <c:v>-54.335640000000005</c:v>
                </c:pt>
                <c:pt idx="282">
                  <c:v>-53.980504333333336</c:v>
                </c:pt>
                <c:pt idx="283">
                  <c:v>-53.427281666666666</c:v>
                </c:pt>
                <c:pt idx="284">
                  <c:v>-52.901802000000004</c:v>
                </c:pt>
                <c:pt idx="285">
                  <c:v>-52.713480666666669</c:v>
                </c:pt>
                <c:pt idx="286">
                  <c:v>-52.701863666666668</c:v>
                </c:pt>
                <c:pt idx="287">
                  <c:v>-52.290520999999991</c:v>
                </c:pt>
                <c:pt idx="288">
                  <c:v>-52.084495333333336</c:v>
                </c:pt>
                <c:pt idx="289">
                  <c:v>-51.61804566666666</c:v>
                </c:pt>
                <c:pt idx="290">
                  <c:v>-51.265318333333333</c:v>
                </c:pt>
                <c:pt idx="291">
                  <c:v>-50.778944666666668</c:v>
                </c:pt>
                <c:pt idx="292">
                  <c:v>-50.785513666666667</c:v>
                </c:pt>
                <c:pt idx="293">
                  <c:v>-51.155273666666666</c:v>
                </c:pt>
                <c:pt idx="294">
                  <c:v>-51.263424000000008</c:v>
                </c:pt>
                <c:pt idx="295">
                  <c:v>-50.938198</c:v>
                </c:pt>
                <c:pt idx="296">
                  <c:v>-50.36659233333333</c:v>
                </c:pt>
                <c:pt idx="297">
                  <c:v>-49.823497666666668</c:v>
                </c:pt>
                <c:pt idx="298">
                  <c:v>-49.666750666666665</c:v>
                </c:pt>
                <c:pt idx="299">
                  <c:v>-49.652416333333328</c:v>
                </c:pt>
                <c:pt idx="300">
                  <c:v>-49.688249000000006</c:v>
                </c:pt>
                <c:pt idx="301">
                  <c:v>-49.530538</c:v>
                </c:pt>
                <c:pt idx="302">
                  <c:v>-49.295248666666659</c:v>
                </c:pt>
                <c:pt idx="303">
                  <c:v>-49.072518666666667</c:v>
                </c:pt>
                <c:pt idx="304">
                  <c:v>-49.162603999999995</c:v>
                </c:pt>
                <c:pt idx="305">
                  <c:v>-49.065312666666671</c:v>
                </c:pt>
                <c:pt idx="306">
                  <c:v>-48.982070999999998</c:v>
                </c:pt>
                <c:pt idx="307">
                  <c:v>-48.983560000000004</c:v>
                </c:pt>
                <c:pt idx="308">
                  <c:v>-48.919454000000002</c:v>
                </c:pt>
                <c:pt idx="309">
                  <c:v>-48.980383666666661</c:v>
                </c:pt>
                <c:pt idx="310">
                  <c:v>-48.48349266666667</c:v>
                </c:pt>
                <c:pt idx="311">
                  <c:v>-48.507272333333333</c:v>
                </c:pt>
                <c:pt idx="312">
                  <c:v>-48.466698000000001</c:v>
                </c:pt>
                <c:pt idx="313">
                  <c:v>-48.382199666666658</c:v>
                </c:pt>
                <c:pt idx="314">
                  <c:v>-48.188291999999997</c:v>
                </c:pt>
                <c:pt idx="315">
                  <c:v>-48.189206333333324</c:v>
                </c:pt>
                <c:pt idx="316">
                  <c:v>-47.769989000000002</c:v>
                </c:pt>
                <c:pt idx="317">
                  <c:v>-47.609470333333341</c:v>
                </c:pt>
                <c:pt idx="318">
                  <c:v>-47.711859333333337</c:v>
                </c:pt>
                <c:pt idx="319">
                  <c:v>-47.821031000000005</c:v>
                </c:pt>
                <c:pt idx="320">
                  <c:v>-47.481911000000004</c:v>
                </c:pt>
                <c:pt idx="321">
                  <c:v>-47.143811666666664</c:v>
                </c:pt>
                <c:pt idx="322">
                  <c:v>-46.912781999999993</c:v>
                </c:pt>
                <c:pt idx="323">
                  <c:v>-47.191937666666661</c:v>
                </c:pt>
                <c:pt idx="324">
                  <c:v>-46.598185000000001</c:v>
                </c:pt>
                <c:pt idx="325">
                  <c:v>-46.222723333333334</c:v>
                </c:pt>
                <c:pt idx="326">
                  <c:v>-45.716051333333333</c:v>
                </c:pt>
                <c:pt idx="327">
                  <c:v>-46.158696333333332</c:v>
                </c:pt>
                <c:pt idx="328">
                  <c:v>-46.362212999999997</c:v>
                </c:pt>
                <c:pt idx="329">
                  <c:v>-46.705266333333334</c:v>
                </c:pt>
                <c:pt idx="330">
                  <c:v>-46.434008333333338</c:v>
                </c:pt>
                <c:pt idx="331">
                  <c:v>-46.569963000000001</c:v>
                </c:pt>
                <c:pt idx="332">
                  <c:v>-46.515846333333336</c:v>
                </c:pt>
                <c:pt idx="333">
                  <c:v>-46.506908333333335</c:v>
                </c:pt>
                <c:pt idx="334">
                  <c:v>-46.719061333333336</c:v>
                </c:pt>
                <c:pt idx="335">
                  <c:v>-46.38873266666667</c:v>
                </c:pt>
                <c:pt idx="336">
                  <c:v>-46.39356733333333</c:v>
                </c:pt>
                <c:pt idx="337">
                  <c:v>-46.315939666666672</c:v>
                </c:pt>
                <c:pt idx="338">
                  <c:v>-45.856978333333331</c:v>
                </c:pt>
                <c:pt idx="339">
                  <c:v>-46.116009999999996</c:v>
                </c:pt>
                <c:pt idx="340">
                  <c:v>-46.500404333333336</c:v>
                </c:pt>
                <c:pt idx="341">
                  <c:v>-47.092147666666669</c:v>
                </c:pt>
                <c:pt idx="342">
                  <c:v>-47.282194666666669</c:v>
                </c:pt>
                <c:pt idx="343">
                  <c:v>-46.941031000000002</c:v>
                </c:pt>
                <c:pt idx="344">
                  <c:v>-47.247332333333333</c:v>
                </c:pt>
                <c:pt idx="345">
                  <c:v>-46.870587666666665</c:v>
                </c:pt>
                <c:pt idx="346">
                  <c:v>-47.065510999999994</c:v>
                </c:pt>
                <c:pt idx="347">
                  <c:v>-46.646876999999996</c:v>
                </c:pt>
                <c:pt idx="348">
                  <c:v>-46.46803666666667</c:v>
                </c:pt>
                <c:pt idx="349">
                  <c:v>-46.37938333333333</c:v>
                </c:pt>
                <c:pt idx="350">
                  <c:v>-46.445076333333333</c:v>
                </c:pt>
                <c:pt idx="351">
                  <c:v>-46.732972666666662</c:v>
                </c:pt>
                <c:pt idx="352">
                  <c:v>-46.503231</c:v>
                </c:pt>
                <c:pt idx="353">
                  <c:v>-47.278298666666672</c:v>
                </c:pt>
                <c:pt idx="354">
                  <c:v>-46.746725666666663</c:v>
                </c:pt>
                <c:pt idx="355">
                  <c:v>-46.210241999999994</c:v>
                </c:pt>
                <c:pt idx="356">
                  <c:v>-45.700755999999991</c:v>
                </c:pt>
                <c:pt idx="357">
                  <c:v>-46.757020333333337</c:v>
                </c:pt>
                <c:pt idx="358">
                  <c:v>-47.222631</c:v>
                </c:pt>
                <c:pt idx="359">
                  <c:v>-48.55005533333334</c:v>
                </c:pt>
                <c:pt idx="360">
                  <c:v>-48.011001666666665</c:v>
                </c:pt>
                <c:pt idx="361">
                  <c:v>-49.545381999999996</c:v>
                </c:pt>
                <c:pt idx="362">
                  <c:v>-48.061544999999995</c:v>
                </c:pt>
                <c:pt idx="363">
                  <c:v>-48.939538333333331</c:v>
                </c:pt>
                <c:pt idx="364">
                  <c:v>-48.181938333333335</c:v>
                </c:pt>
                <c:pt idx="365">
                  <c:v>-48.547604999999997</c:v>
                </c:pt>
                <c:pt idx="366">
                  <c:v>-47.524214333333333</c:v>
                </c:pt>
                <c:pt idx="367">
                  <c:v>-47.315579666666672</c:v>
                </c:pt>
                <c:pt idx="368">
                  <c:v>-47.986969000000009</c:v>
                </c:pt>
                <c:pt idx="369">
                  <c:v>-49.356118666666667</c:v>
                </c:pt>
                <c:pt idx="370">
                  <c:v>-50.350789333333331</c:v>
                </c:pt>
                <c:pt idx="371">
                  <c:v>-50.56413766666666</c:v>
                </c:pt>
                <c:pt idx="372">
                  <c:v>-50.371744666666672</c:v>
                </c:pt>
                <c:pt idx="373">
                  <c:v>-50.809097333333341</c:v>
                </c:pt>
                <c:pt idx="374">
                  <c:v>-51.291186000000003</c:v>
                </c:pt>
                <c:pt idx="375">
                  <c:v>-52.095020333333331</c:v>
                </c:pt>
                <c:pt idx="376">
                  <c:v>-51.098455999999999</c:v>
                </c:pt>
                <c:pt idx="377">
                  <c:v>-50.571801333333326</c:v>
                </c:pt>
                <c:pt idx="378">
                  <c:v>-50.900922000000001</c:v>
                </c:pt>
                <c:pt idx="379">
                  <c:v>-51.416375333333328</c:v>
                </c:pt>
                <c:pt idx="380">
                  <c:v>-52.202660999999999</c:v>
                </c:pt>
                <c:pt idx="381">
                  <c:v>-51.303051000000004</c:v>
                </c:pt>
                <c:pt idx="382">
                  <c:v>-51.973403999999995</c:v>
                </c:pt>
                <c:pt idx="383">
                  <c:v>-52.345424666666666</c:v>
                </c:pt>
                <c:pt idx="384">
                  <c:v>-53.693823666666667</c:v>
                </c:pt>
                <c:pt idx="385">
                  <c:v>-54.201755666666664</c:v>
                </c:pt>
                <c:pt idx="386">
                  <c:v>-54.761590333333338</c:v>
                </c:pt>
                <c:pt idx="387">
                  <c:v>-55.924799666666665</c:v>
                </c:pt>
                <c:pt idx="388">
                  <c:v>-56.56504833333333</c:v>
                </c:pt>
                <c:pt idx="389">
                  <c:v>-57.144022666666672</c:v>
                </c:pt>
                <c:pt idx="390">
                  <c:v>-55.473573000000009</c:v>
                </c:pt>
                <c:pt idx="391">
                  <c:v>-54.88070033333333</c:v>
                </c:pt>
                <c:pt idx="392">
                  <c:v>-54.853321000000001</c:v>
                </c:pt>
                <c:pt idx="393">
                  <c:v>-57.943548666666665</c:v>
                </c:pt>
                <c:pt idx="394">
                  <c:v>-64.188193999999996</c:v>
                </c:pt>
                <c:pt idx="395">
                  <c:v>-63.900980333333337</c:v>
                </c:pt>
                <c:pt idx="396">
                  <c:v>-61.581340666666669</c:v>
                </c:pt>
                <c:pt idx="397">
                  <c:v>-58.376216999999997</c:v>
                </c:pt>
                <c:pt idx="398">
                  <c:v>-59.861150333333342</c:v>
                </c:pt>
                <c:pt idx="399">
                  <c:v>-59.340573666666671</c:v>
                </c:pt>
                <c:pt idx="400">
                  <c:v>-55.652506333333328</c:v>
                </c:pt>
                <c:pt idx="401">
                  <c:v>-55.38754766666667</c:v>
                </c:pt>
                <c:pt idx="402">
                  <c:v>-57.481859666666672</c:v>
                </c:pt>
                <c:pt idx="403">
                  <c:v>-65.365226666666672</c:v>
                </c:pt>
                <c:pt idx="404">
                  <c:v>-63.630522333333339</c:v>
                </c:pt>
                <c:pt idx="405">
                  <c:v>-64.193911333333332</c:v>
                </c:pt>
                <c:pt idx="406">
                  <c:v>-61.76047033333333</c:v>
                </c:pt>
                <c:pt idx="407">
                  <c:v>-61.598710666666669</c:v>
                </c:pt>
                <c:pt idx="408">
                  <c:v>-61.962103666666671</c:v>
                </c:pt>
                <c:pt idx="409">
                  <c:v>-58.831668999999998</c:v>
                </c:pt>
                <c:pt idx="410">
                  <c:v>-60.787985666666678</c:v>
                </c:pt>
                <c:pt idx="411">
                  <c:v>-59.879665666666675</c:v>
                </c:pt>
                <c:pt idx="412">
                  <c:v>-58.036560333333334</c:v>
                </c:pt>
                <c:pt idx="413">
                  <c:v>-55.572286333333331</c:v>
                </c:pt>
                <c:pt idx="414">
                  <c:v>-54.173038666666663</c:v>
                </c:pt>
                <c:pt idx="415">
                  <c:v>-57.727714666666664</c:v>
                </c:pt>
                <c:pt idx="416">
                  <c:v>-58.191248666666667</c:v>
                </c:pt>
                <c:pt idx="417">
                  <c:v>-57.04536066666666</c:v>
                </c:pt>
                <c:pt idx="418">
                  <c:v>-53.125090333333333</c:v>
                </c:pt>
                <c:pt idx="419">
                  <c:v>-52.886212666666665</c:v>
                </c:pt>
                <c:pt idx="420">
                  <c:v>-53.847378999999997</c:v>
                </c:pt>
                <c:pt idx="421">
                  <c:v>-53.580113666666669</c:v>
                </c:pt>
                <c:pt idx="422">
                  <c:v>-53.280777999999998</c:v>
                </c:pt>
                <c:pt idx="423">
                  <c:v>-54.890561333333331</c:v>
                </c:pt>
                <c:pt idx="424">
                  <c:v>-58.205218000000002</c:v>
                </c:pt>
                <c:pt idx="425">
                  <c:v>-57.223766333333323</c:v>
                </c:pt>
                <c:pt idx="426">
                  <c:v>-57.488349999999997</c:v>
                </c:pt>
                <c:pt idx="427">
                  <c:v>-54.619580666666671</c:v>
                </c:pt>
                <c:pt idx="428">
                  <c:v>-56.125376666666661</c:v>
                </c:pt>
                <c:pt idx="429">
                  <c:v>-51.789375666666672</c:v>
                </c:pt>
                <c:pt idx="430">
                  <c:v>-51.471057000000002</c:v>
                </c:pt>
                <c:pt idx="431">
                  <c:v>-50.934215999999999</c:v>
                </c:pt>
                <c:pt idx="432">
                  <c:v>-53.272538666666662</c:v>
                </c:pt>
                <c:pt idx="433">
                  <c:v>-53.493357333333336</c:v>
                </c:pt>
                <c:pt idx="434">
                  <c:v>-52.971342666666665</c:v>
                </c:pt>
                <c:pt idx="435">
                  <c:v>-51.662982999999997</c:v>
                </c:pt>
                <c:pt idx="436">
                  <c:v>-51.013141666666662</c:v>
                </c:pt>
                <c:pt idx="437">
                  <c:v>-51.218102666666674</c:v>
                </c:pt>
                <c:pt idx="438">
                  <c:v>-51.347113333333333</c:v>
                </c:pt>
                <c:pt idx="439">
                  <c:v>-51.420035000000006</c:v>
                </c:pt>
                <c:pt idx="440">
                  <c:v>-50.16448466666666</c:v>
                </c:pt>
                <c:pt idx="441">
                  <c:v>-48.973565333333333</c:v>
                </c:pt>
                <c:pt idx="442">
                  <c:v>-48.611048333333336</c:v>
                </c:pt>
                <c:pt idx="443">
                  <c:v>-49.627416000000004</c:v>
                </c:pt>
                <c:pt idx="444">
                  <c:v>-50.239564333333334</c:v>
                </c:pt>
                <c:pt idx="445">
                  <c:v>-50.352744000000001</c:v>
                </c:pt>
                <c:pt idx="446">
                  <c:v>-49.290815000000002</c:v>
                </c:pt>
                <c:pt idx="447">
                  <c:v>-48.445853</c:v>
                </c:pt>
                <c:pt idx="448">
                  <c:v>-47.025300333333341</c:v>
                </c:pt>
                <c:pt idx="449">
                  <c:v>-46.983675333333338</c:v>
                </c:pt>
                <c:pt idx="450">
                  <c:v>-47.770491</c:v>
                </c:pt>
                <c:pt idx="451">
                  <c:v>-47.345272000000001</c:v>
                </c:pt>
                <c:pt idx="452">
                  <c:v>-46.961665000000004</c:v>
                </c:pt>
                <c:pt idx="453">
                  <c:v>-46.254241</c:v>
                </c:pt>
                <c:pt idx="454">
                  <c:v>-45.689303333333335</c:v>
                </c:pt>
                <c:pt idx="455">
                  <c:v>-45.809125333333334</c:v>
                </c:pt>
                <c:pt idx="456">
                  <c:v>-44.089491666666667</c:v>
                </c:pt>
                <c:pt idx="457">
                  <c:v>-44.678420999999993</c:v>
                </c:pt>
                <c:pt idx="458">
                  <c:v>-44.537982999999997</c:v>
                </c:pt>
                <c:pt idx="459">
                  <c:v>-44.945104999999991</c:v>
                </c:pt>
                <c:pt idx="460">
                  <c:v>-44.540001999999994</c:v>
                </c:pt>
                <c:pt idx="461">
                  <c:v>-44.329892333333326</c:v>
                </c:pt>
                <c:pt idx="462">
                  <c:v>-43.768228999999998</c:v>
                </c:pt>
                <c:pt idx="463">
                  <c:v>-43.450386000000002</c:v>
                </c:pt>
                <c:pt idx="464">
                  <c:v>-43.524817000000006</c:v>
                </c:pt>
                <c:pt idx="465">
                  <c:v>-43.780735</c:v>
                </c:pt>
                <c:pt idx="466">
                  <c:v>-43.278792000000003</c:v>
                </c:pt>
                <c:pt idx="467">
                  <c:v>-43.093357000000005</c:v>
                </c:pt>
                <c:pt idx="468">
                  <c:v>-42.81257633333334</c:v>
                </c:pt>
                <c:pt idx="469">
                  <c:v>-43.994977333333331</c:v>
                </c:pt>
                <c:pt idx="470">
                  <c:v>-43.484813666666668</c:v>
                </c:pt>
                <c:pt idx="471">
                  <c:v>-44.317468999999996</c:v>
                </c:pt>
                <c:pt idx="472">
                  <c:v>-44.681947999999998</c:v>
                </c:pt>
                <c:pt idx="473">
                  <c:v>-45.21126533333333</c:v>
                </c:pt>
                <c:pt idx="474">
                  <c:v>-44.380089999999996</c:v>
                </c:pt>
                <c:pt idx="475">
                  <c:v>-42.972268333333339</c:v>
                </c:pt>
                <c:pt idx="476">
                  <c:v>-42.574953666666666</c:v>
                </c:pt>
                <c:pt idx="477">
                  <c:v>-42.975816000000002</c:v>
                </c:pt>
                <c:pt idx="478">
                  <c:v>-43.85620766666667</c:v>
                </c:pt>
                <c:pt idx="479">
                  <c:v>-43.966147333333332</c:v>
                </c:pt>
                <c:pt idx="480">
                  <c:v>-44.620074333333328</c:v>
                </c:pt>
                <c:pt idx="481">
                  <c:v>-45.119986333333337</c:v>
                </c:pt>
                <c:pt idx="482">
                  <c:v>-45.490199999999994</c:v>
                </c:pt>
                <c:pt idx="483">
                  <c:v>-45.839308333333328</c:v>
                </c:pt>
                <c:pt idx="484">
                  <c:v>-46.045155999999999</c:v>
                </c:pt>
                <c:pt idx="485">
                  <c:v>-45.939437999999996</c:v>
                </c:pt>
                <c:pt idx="486">
                  <c:v>-45.044546999999994</c:v>
                </c:pt>
                <c:pt idx="487">
                  <c:v>-44.494064333333334</c:v>
                </c:pt>
                <c:pt idx="488">
                  <c:v>-44.959861666666662</c:v>
                </c:pt>
                <c:pt idx="489">
                  <c:v>-45.867112333333331</c:v>
                </c:pt>
                <c:pt idx="490">
                  <c:v>-45.626238333333333</c:v>
                </c:pt>
                <c:pt idx="491">
                  <c:v>-45.666489999999989</c:v>
                </c:pt>
                <c:pt idx="492">
                  <c:v>-46.795489000000003</c:v>
                </c:pt>
                <c:pt idx="493">
                  <c:v>-48.294017999999994</c:v>
                </c:pt>
                <c:pt idx="494">
                  <c:v>-47.800509333333331</c:v>
                </c:pt>
                <c:pt idx="495">
                  <c:v>-46.469780000000007</c:v>
                </c:pt>
                <c:pt idx="496">
                  <c:v>-45.415158666666663</c:v>
                </c:pt>
                <c:pt idx="497">
                  <c:v>-46.686744666666669</c:v>
                </c:pt>
                <c:pt idx="498">
                  <c:v>-47.096871666666665</c:v>
                </c:pt>
                <c:pt idx="499">
                  <c:v>-47.212786333333334</c:v>
                </c:pt>
                <c:pt idx="500">
                  <c:v>-46.491532666666672</c:v>
                </c:pt>
                <c:pt idx="501">
                  <c:v>-46.23273866666667</c:v>
                </c:pt>
                <c:pt idx="502">
                  <c:v>-46.481277666666664</c:v>
                </c:pt>
                <c:pt idx="503">
                  <c:v>-46.431353333333334</c:v>
                </c:pt>
                <c:pt idx="504">
                  <c:v>-46.209631666666667</c:v>
                </c:pt>
                <c:pt idx="505">
                  <c:v>-46.669994333333335</c:v>
                </c:pt>
                <c:pt idx="506">
                  <c:v>-46.51989866666667</c:v>
                </c:pt>
                <c:pt idx="507">
                  <c:v>-46.063480333333331</c:v>
                </c:pt>
                <c:pt idx="508">
                  <c:v>-44.699615333333327</c:v>
                </c:pt>
                <c:pt idx="509">
                  <c:v>-45.05286533333333</c:v>
                </c:pt>
                <c:pt idx="510">
                  <c:v>-45.411029666666671</c:v>
                </c:pt>
                <c:pt idx="511">
                  <c:v>-45.493717000000004</c:v>
                </c:pt>
                <c:pt idx="512">
                  <c:v>-44.994123999999999</c:v>
                </c:pt>
                <c:pt idx="513">
                  <c:v>-44.347437666666671</c:v>
                </c:pt>
                <c:pt idx="514">
                  <c:v>-43.778350999999994</c:v>
                </c:pt>
                <c:pt idx="515">
                  <c:v>-43.029320000000006</c:v>
                </c:pt>
                <c:pt idx="516">
                  <c:v>-42.743852000000004</c:v>
                </c:pt>
                <c:pt idx="517">
                  <c:v>-42.690069999999999</c:v>
                </c:pt>
                <c:pt idx="518">
                  <c:v>-42.267817333333333</c:v>
                </c:pt>
                <c:pt idx="519">
                  <c:v>-42.128900333333334</c:v>
                </c:pt>
                <c:pt idx="520">
                  <c:v>-41.96582433333333</c:v>
                </c:pt>
                <c:pt idx="521">
                  <c:v>-41.746347999999998</c:v>
                </c:pt>
                <c:pt idx="522">
                  <c:v>-41.467109333333333</c:v>
                </c:pt>
                <c:pt idx="523">
                  <c:v>-42.006698333333333</c:v>
                </c:pt>
                <c:pt idx="524">
                  <c:v>-43.004134999999998</c:v>
                </c:pt>
                <c:pt idx="525">
                  <c:v>-42.720802333333332</c:v>
                </c:pt>
                <c:pt idx="526">
                  <c:v>-41.692748999999999</c:v>
                </c:pt>
                <c:pt idx="527">
                  <c:v>-40.841893333333331</c:v>
                </c:pt>
                <c:pt idx="528">
                  <c:v>-41.334837333333333</c:v>
                </c:pt>
                <c:pt idx="529">
                  <c:v>-41.367693333333328</c:v>
                </c:pt>
                <c:pt idx="530">
                  <c:v>-40.645765666666669</c:v>
                </c:pt>
                <c:pt idx="531">
                  <c:v>-40.296832666666667</c:v>
                </c:pt>
                <c:pt idx="532">
                  <c:v>-39.684685666666667</c:v>
                </c:pt>
                <c:pt idx="533">
                  <c:v>-39.979064666666666</c:v>
                </c:pt>
                <c:pt idx="534">
                  <c:v>-39.983839666666661</c:v>
                </c:pt>
                <c:pt idx="535">
                  <c:v>-40.047495666666663</c:v>
                </c:pt>
                <c:pt idx="536">
                  <c:v>-39.461329333333332</c:v>
                </c:pt>
                <c:pt idx="537">
                  <c:v>-39.218905333333332</c:v>
                </c:pt>
                <c:pt idx="538">
                  <c:v>-39.01521566666667</c:v>
                </c:pt>
                <c:pt idx="539">
                  <c:v>-38.850207000000005</c:v>
                </c:pt>
                <c:pt idx="540">
                  <c:v>-38.680878666666665</c:v>
                </c:pt>
                <c:pt idx="541">
                  <c:v>-38.867763333333336</c:v>
                </c:pt>
                <c:pt idx="542">
                  <c:v>-39.118805999999999</c:v>
                </c:pt>
                <c:pt idx="543">
                  <c:v>-38.938744666666672</c:v>
                </c:pt>
                <c:pt idx="544">
                  <c:v>-39.453224999999996</c:v>
                </c:pt>
                <c:pt idx="545">
                  <c:v>-39.227935333333335</c:v>
                </c:pt>
                <c:pt idx="546">
                  <c:v>-39.177877666666667</c:v>
                </c:pt>
                <c:pt idx="547">
                  <c:v>-38.713859333333325</c:v>
                </c:pt>
                <c:pt idx="548">
                  <c:v>-38.517073333333336</c:v>
                </c:pt>
                <c:pt idx="549">
                  <c:v>-38.115966999999998</c:v>
                </c:pt>
                <c:pt idx="550">
                  <c:v>-37.590100666666665</c:v>
                </c:pt>
                <c:pt idx="551">
                  <c:v>-37.763401000000002</c:v>
                </c:pt>
                <c:pt idx="552">
                  <c:v>-38.193664333333338</c:v>
                </c:pt>
                <c:pt idx="553">
                  <c:v>-38.691029666666672</c:v>
                </c:pt>
                <c:pt idx="554">
                  <c:v>-38.486513666666667</c:v>
                </c:pt>
                <c:pt idx="555">
                  <c:v>-38.414788666666666</c:v>
                </c:pt>
                <c:pt idx="556">
                  <c:v>-38.161692666666674</c:v>
                </c:pt>
                <c:pt idx="557">
                  <c:v>-38.549370000000003</c:v>
                </c:pt>
                <c:pt idx="558">
                  <c:v>-38.869721666666663</c:v>
                </c:pt>
                <c:pt idx="559">
                  <c:v>-39.022987000000001</c:v>
                </c:pt>
                <c:pt idx="560">
                  <c:v>-39.403530999999994</c:v>
                </c:pt>
                <c:pt idx="561">
                  <c:v>-38.998919000000001</c:v>
                </c:pt>
                <c:pt idx="562">
                  <c:v>-38.553503666666664</c:v>
                </c:pt>
                <c:pt idx="563">
                  <c:v>-38.384656333333332</c:v>
                </c:pt>
                <c:pt idx="564">
                  <c:v>-38.379773333333333</c:v>
                </c:pt>
                <c:pt idx="565">
                  <c:v>-38.671948666666665</c:v>
                </c:pt>
                <c:pt idx="566">
                  <c:v>-38.061196666666667</c:v>
                </c:pt>
                <c:pt idx="567">
                  <c:v>-38.480337999999996</c:v>
                </c:pt>
                <c:pt idx="568">
                  <c:v>-38.903365000000001</c:v>
                </c:pt>
                <c:pt idx="569">
                  <c:v>-38.954636999999998</c:v>
                </c:pt>
                <c:pt idx="570">
                  <c:v>-38.27784333333333</c:v>
                </c:pt>
                <c:pt idx="571">
                  <c:v>-38.192698</c:v>
                </c:pt>
                <c:pt idx="572">
                  <c:v>-38.472783333333332</c:v>
                </c:pt>
                <c:pt idx="573">
                  <c:v>-38.889480666666664</c:v>
                </c:pt>
                <c:pt idx="574">
                  <c:v>-38.565249333333334</c:v>
                </c:pt>
                <c:pt idx="575">
                  <c:v>-38.61907466666667</c:v>
                </c:pt>
                <c:pt idx="576">
                  <c:v>-39.246723333333335</c:v>
                </c:pt>
                <c:pt idx="577">
                  <c:v>-39.47914766666667</c:v>
                </c:pt>
                <c:pt idx="578">
                  <c:v>-39.66484333333333</c:v>
                </c:pt>
                <c:pt idx="579">
                  <c:v>-39.091804666666661</c:v>
                </c:pt>
                <c:pt idx="580">
                  <c:v>-38.999215666666665</c:v>
                </c:pt>
                <c:pt idx="581">
                  <c:v>-38.303193666666665</c:v>
                </c:pt>
                <c:pt idx="582">
                  <c:v>-38.344921333333339</c:v>
                </c:pt>
                <c:pt idx="583">
                  <c:v>-38.44274166666667</c:v>
                </c:pt>
                <c:pt idx="584">
                  <c:v>-39.065201000000002</c:v>
                </c:pt>
                <c:pt idx="585">
                  <c:v>-38.683573666666668</c:v>
                </c:pt>
                <c:pt idx="586">
                  <c:v>-39.171908333333334</c:v>
                </c:pt>
                <c:pt idx="587">
                  <c:v>-38.922351999999997</c:v>
                </c:pt>
                <c:pt idx="588">
                  <c:v>-39.045796666666668</c:v>
                </c:pt>
                <c:pt idx="589">
                  <c:v>-38.07726266666667</c:v>
                </c:pt>
                <c:pt idx="590">
                  <c:v>-37.956057000000001</c:v>
                </c:pt>
                <c:pt idx="591">
                  <c:v>-38.638660333333334</c:v>
                </c:pt>
                <c:pt idx="592">
                  <c:v>-39.096155666666668</c:v>
                </c:pt>
                <c:pt idx="593">
                  <c:v>-39.184827333333338</c:v>
                </c:pt>
                <c:pt idx="594">
                  <c:v>-38.502265999999999</c:v>
                </c:pt>
                <c:pt idx="595">
                  <c:v>-38.534775000000003</c:v>
                </c:pt>
                <c:pt idx="596">
                  <c:v>-38.671147666666663</c:v>
                </c:pt>
                <c:pt idx="597">
                  <c:v>-38.644111666666667</c:v>
                </c:pt>
                <c:pt idx="598">
                  <c:v>-38.927322333333336</c:v>
                </c:pt>
                <c:pt idx="599">
                  <c:v>-38.684651666666667</c:v>
                </c:pt>
                <c:pt idx="600">
                  <c:v>-38.725700333333336</c:v>
                </c:pt>
                <c:pt idx="601">
                  <c:v>-37.949847999999996</c:v>
                </c:pt>
                <c:pt idx="602">
                  <c:v>-38.595847999999997</c:v>
                </c:pt>
                <c:pt idx="603">
                  <c:v>-37.844544666666664</c:v>
                </c:pt>
                <c:pt idx="604">
                  <c:v>-37.491909</c:v>
                </c:pt>
                <c:pt idx="605">
                  <c:v>-37.296594999999996</c:v>
                </c:pt>
                <c:pt idx="606">
                  <c:v>-37.666944999999998</c:v>
                </c:pt>
                <c:pt idx="607">
                  <c:v>-38.18454466666666</c:v>
                </c:pt>
                <c:pt idx="608">
                  <c:v>-37.431471333333327</c:v>
                </c:pt>
                <c:pt idx="609">
                  <c:v>-38.06254933333333</c:v>
                </c:pt>
                <c:pt idx="610">
                  <c:v>-37.869631333333331</c:v>
                </c:pt>
                <c:pt idx="611">
                  <c:v>-37.957023666666664</c:v>
                </c:pt>
                <c:pt idx="612">
                  <c:v>-37.837148000000006</c:v>
                </c:pt>
                <c:pt idx="613">
                  <c:v>-37.855696333333334</c:v>
                </c:pt>
                <c:pt idx="614">
                  <c:v>-38.457130333333332</c:v>
                </c:pt>
                <c:pt idx="615">
                  <c:v>-38.066175999999999</c:v>
                </c:pt>
                <c:pt idx="616">
                  <c:v>-38.382676333333336</c:v>
                </c:pt>
                <c:pt idx="617">
                  <c:v>-38.057096999999999</c:v>
                </c:pt>
                <c:pt idx="618">
                  <c:v>-38.430382999999999</c:v>
                </c:pt>
                <c:pt idx="619">
                  <c:v>-38.218825000000002</c:v>
                </c:pt>
                <c:pt idx="620">
                  <c:v>-38.079158666666665</c:v>
                </c:pt>
                <c:pt idx="621">
                  <c:v>-37.933919000000003</c:v>
                </c:pt>
                <c:pt idx="622">
                  <c:v>-38.162550333333336</c:v>
                </c:pt>
                <c:pt idx="623">
                  <c:v>-38.763593</c:v>
                </c:pt>
                <c:pt idx="624">
                  <c:v>-38.953822000000002</c:v>
                </c:pt>
                <c:pt idx="625">
                  <c:v>-39.245893000000002</c:v>
                </c:pt>
                <c:pt idx="626">
                  <c:v>-38.854897999999999</c:v>
                </c:pt>
                <c:pt idx="627">
                  <c:v>-39.712007</c:v>
                </c:pt>
                <c:pt idx="628">
                  <c:v>-39.147986333333328</c:v>
                </c:pt>
                <c:pt idx="629">
                  <c:v>-39.575625333333335</c:v>
                </c:pt>
                <c:pt idx="630">
                  <c:v>-39.53429933333333</c:v>
                </c:pt>
                <c:pt idx="631">
                  <c:v>-40.425591666666669</c:v>
                </c:pt>
                <c:pt idx="632">
                  <c:v>-40.398909000000003</c:v>
                </c:pt>
                <c:pt idx="633">
                  <c:v>-40.050888000000008</c:v>
                </c:pt>
                <c:pt idx="634">
                  <c:v>-39.303348666666665</c:v>
                </c:pt>
                <c:pt idx="635">
                  <c:v>-39.826180999999998</c:v>
                </c:pt>
                <c:pt idx="636">
                  <c:v>-40.367334</c:v>
                </c:pt>
                <c:pt idx="637">
                  <c:v>-42.666735666666661</c:v>
                </c:pt>
                <c:pt idx="638">
                  <c:v>-42.237572</c:v>
                </c:pt>
                <c:pt idx="639">
                  <c:v>-42.084041666666671</c:v>
                </c:pt>
                <c:pt idx="640">
                  <c:v>-40.749617333333333</c:v>
                </c:pt>
                <c:pt idx="641">
                  <c:v>-41.029620999999999</c:v>
                </c:pt>
                <c:pt idx="642">
                  <c:v>-41.588828999999997</c:v>
                </c:pt>
                <c:pt idx="643">
                  <c:v>-42.633446999999997</c:v>
                </c:pt>
                <c:pt idx="644">
                  <c:v>-43.275308000000003</c:v>
                </c:pt>
                <c:pt idx="645">
                  <c:v>-43.476772333333336</c:v>
                </c:pt>
                <c:pt idx="646">
                  <c:v>-43.353299333333332</c:v>
                </c:pt>
                <c:pt idx="647">
                  <c:v>-43.194118333333336</c:v>
                </c:pt>
                <c:pt idx="648">
                  <c:v>-42.728279000000008</c:v>
                </c:pt>
                <c:pt idx="649">
                  <c:v>-42.984877000000004</c:v>
                </c:pt>
                <c:pt idx="650">
                  <c:v>-44.124548333333337</c:v>
                </c:pt>
                <c:pt idx="651">
                  <c:v>-44.063375666666666</c:v>
                </c:pt>
                <c:pt idx="652">
                  <c:v>-44.369994666666663</c:v>
                </c:pt>
                <c:pt idx="653">
                  <c:v>-43.435912666666667</c:v>
                </c:pt>
                <c:pt idx="654">
                  <c:v>-44.329303333333336</c:v>
                </c:pt>
                <c:pt idx="655">
                  <c:v>-43.910477666666658</c:v>
                </c:pt>
                <c:pt idx="656">
                  <c:v>-45.482648000000005</c:v>
                </c:pt>
                <c:pt idx="657">
                  <c:v>-45.806808333333329</c:v>
                </c:pt>
                <c:pt idx="658">
                  <c:v>-46.479090333333339</c:v>
                </c:pt>
                <c:pt idx="659">
                  <c:v>-45.569793666666669</c:v>
                </c:pt>
                <c:pt idx="660">
                  <c:v>-44.501551333333339</c:v>
                </c:pt>
                <c:pt idx="661">
                  <c:v>-44.178006333333336</c:v>
                </c:pt>
                <c:pt idx="662">
                  <c:v>-45.69278833333334</c:v>
                </c:pt>
                <c:pt idx="663">
                  <c:v>-49.101039666666672</c:v>
                </c:pt>
                <c:pt idx="664">
                  <c:v>-54.667068333333333</c:v>
                </c:pt>
                <c:pt idx="665">
                  <c:v>-54.517346666666668</c:v>
                </c:pt>
                <c:pt idx="666">
                  <c:v>-55.27878066666667</c:v>
                </c:pt>
                <c:pt idx="667">
                  <c:v>-50.620763333333336</c:v>
                </c:pt>
                <c:pt idx="668">
                  <c:v>-51.796639666666664</c:v>
                </c:pt>
                <c:pt idx="669">
                  <c:v>-49.970531333333327</c:v>
                </c:pt>
                <c:pt idx="670">
                  <c:v>-53.818942666666658</c:v>
                </c:pt>
                <c:pt idx="671">
                  <c:v>-58.367967999999998</c:v>
                </c:pt>
                <c:pt idx="672">
                  <c:v>-60.464298000000007</c:v>
                </c:pt>
                <c:pt idx="673">
                  <c:v>-57.931227333333332</c:v>
                </c:pt>
                <c:pt idx="674">
                  <c:v>-53.429822333333334</c:v>
                </c:pt>
                <c:pt idx="675">
                  <c:v>-51.989436000000005</c:v>
                </c:pt>
                <c:pt idx="676">
                  <c:v>-51.922268000000003</c:v>
                </c:pt>
                <c:pt idx="677">
                  <c:v>-52.750004999999994</c:v>
                </c:pt>
                <c:pt idx="678">
                  <c:v>-53.921366333333332</c:v>
                </c:pt>
                <c:pt idx="679">
                  <c:v>-52.865437666666672</c:v>
                </c:pt>
                <c:pt idx="680">
                  <c:v>-50.380538999999999</c:v>
                </c:pt>
                <c:pt idx="681">
                  <c:v>-47.741270666666672</c:v>
                </c:pt>
                <c:pt idx="682">
                  <c:v>-50.19173833333334</c:v>
                </c:pt>
                <c:pt idx="683">
                  <c:v>-50.291531999999997</c:v>
                </c:pt>
                <c:pt idx="684">
                  <c:v>-53.495195000000002</c:v>
                </c:pt>
                <c:pt idx="685">
                  <c:v>-54.04655866666667</c:v>
                </c:pt>
                <c:pt idx="686">
                  <c:v>-53.192107333333333</c:v>
                </c:pt>
                <c:pt idx="687">
                  <c:v>-52.579424999999993</c:v>
                </c:pt>
                <c:pt idx="688">
                  <c:v>-49.410323000000005</c:v>
                </c:pt>
                <c:pt idx="689">
                  <c:v>-47.921094333333336</c:v>
                </c:pt>
                <c:pt idx="690">
                  <c:v>-44.815582333333339</c:v>
                </c:pt>
                <c:pt idx="691">
                  <c:v>-43.463085333333332</c:v>
                </c:pt>
                <c:pt idx="692">
                  <c:v>-43.90848166666666</c:v>
                </c:pt>
                <c:pt idx="693">
                  <c:v>-42.951045999999998</c:v>
                </c:pt>
                <c:pt idx="694">
                  <c:v>-42.127602999999993</c:v>
                </c:pt>
                <c:pt idx="695">
                  <c:v>-42.005017666666667</c:v>
                </c:pt>
                <c:pt idx="696">
                  <c:v>-40.519493000000004</c:v>
                </c:pt>
                <c:pt idx="697">
                  <c:v>-40.083568333333339</c:v>
                </c:pt>
                <c:pt idx="698">
                  <c:v>-39.531388333333332</c:v>
                </c:pt>
                <c:pt idx="699">
                  <c:v>-39.827704000000004</c:v>
                </c:pt>
                <c:pt idx="700">
                  <c:v>-39.881149333333333</c:v>
                </c:pt>
                <c:pt idx="701">
                  <c:v>-39.060461666666669</c:v>
                </c:pt>
                <c:pt idx="702">
                  <c:v>-39.12889333333333</c:v>
                </c:pt>
                <c:pt idx="703">
                  <c:v>-38.617757000000005</c:v>
                </c:pt>
                <c:pt idx="704">
                  <c:v>-38.368285000000007</c:v>
                </c:pt>
                <c:pt idx="705">
                  <c:v>-37.192453</c:v>
                </c:pt>
                <c:pt idx="706">
                  <c:v>-36.922513333333335</c:v>
                </c:pt>
                <c:pt idx="707">
                  <c:v>-37.044832666666657</c:v>
                </c:pt>
                <c:pt idx="708">
                  <c:v>-37.11287166666667</c:v>
                </c:pt>
                <c:pt idx="709">
                  <c:v>-36.322935666666666</c:v>
                </c:pt>
                <c:pt idx="710">
                  <c:v>-36.031774000000006</c:v>
                </c:pt>
                <c:pt idx="711">
                  <c:v>-35.898848333333341</c:v>
                </c:pt>
                <c:pt idx="712">
                  <c:v>-35.820532666666672</c:v>
                </c:pt>
                <c:pt idx="713">
                  <c:v>-35.188949666666666</c:v>
                </c:pt>
                <c:pt idx="714">
                  <c:v>-35.533121666666666</c:v>
                </c:pt>
                <c:pt idx="715">
                  <c:v>-35.525288666666668</c:v>
                </c:pt>
                <c:pt idx="716">
                  <c:v>-35.877899000000006</c:v>
                </c:pt>
                <c:pt idx="717">
                  <c:v>-35.257783333333329</c:v>
                </c:pt>
                <c:pt idx="718">
                  <c:v>-35.632385333333332</c:v>
                </c:pt>
                <c:pt idx="719">
                  <c:v>-35.161631333333332</c:v>
                </c:pt>
                <c:pt idx="720">
                  <c:v>-35.175403666666661</c:v>
                </c:pt>
                <c:pt idx="721">
                  <c:v>-34.25454366666667</c:v>
                </c:pt>
                <c:pt idx="722">
                  <c:v>-34.484559666666662</c:v>
                </c:pt>
                <c:pt idx="723">
                  <c:v>-34.516643666666667</c:v>
                </c:pt>
                <c:pt idx="724">
                  <c:v>-34.541975666666673</c:v>
                </c:pt>
                <c:pt idx="725">
                  <c:v>-34.08723333333333</c:v>
                </c:pt>
                <c:pt idx="726">
                  <c:v>-33.585261000000003</c:v>
                </c:pt>
                <c:pt idx="727">
                  <c:v>-33.700664333333329</c:v>
                </c:pt>
                <c:pt idx="728">
                  <c:v>-33.649427666666668</c:v>
                </c:pt>
                <c:pt idx="729">
                  <c:v>-34.078946333333334</c:v>
                </c:pt>
                <c:pt idx="730">
                  <c:v>-34.085122333333338</c:v>
                </c:pt>
                <c:pt idx="731">
                  <c:v>-34.186571666666666</c:v>
                </c:pt>
                <c:pt idx="732">
                  <c:v>-33.646207000000004</c:v>
                </c:pt>
                <c:pt idx="733">
                  <c:v>-33.050520666666664</c:v>
                </c:pt>
                <c:pt idx="734">
                  <c:v>-32.752789999999997</c:v>
                </c:pt>
                <c:pt idx="735">
                  <c:v>-32.479473333333331</c:v>
                </c:pt>
                <c:pt idx="736">
                  <c:v>-32.086364333333329</c:v>
                </c:pt>
                <c:pt idx="737">
                  <c:v>-31.809252666666666</c:v>
                </c:pt>
                <c:pt idx="738">
                  <c:v>-31.558697666666664</c:v>
                </c:pt>
                <c:pt idx="739">
                  <c:v>-31.608439333333333</c:v>
                </c:pt>
                <c:pt idx="740">
                  <c:v>-32.156409666666669</c:v>
                </c:pt>
                <c:pt idx="741">
                  <c:v>-31.885397666666666</c:v>
                </c:pt>
                <c:pt idx="742">
                  <c:v>-31.761114666666668</c:v>
                </c:pt>
                <c:pt idx="743">
                  <c:v>-31.263416333333328</c:v>
                </c:pt>
                <c:pt idx="744">
                  <c:v>-31.921169333333335</c:v>
                </c:pt>
                <c:pt idx="745">
                  <c:v>-32.010839666666669</c:v>
                </c:pt>
                <c:pt idx="746">
                  <c:v>-31.817491</c:v>
                </c:pt>
                <c:pt idx="747">
                  <c:v>-31.388277666666667</c:v>
                </c:pt>
                <c:pt idx="748">
                  <c:v>-31.122348666666667</c:v>
                </c:pt>
                <c:pt idx="749">
                  <c:v>-30.928600333333335</c:v>
                </c:pt>
                <c:pt idx="750">
                  <c:v>-30.505088666666666</c:v>
                </c:pt>
                <c:pt idx="751">
                  <c:v>-30.204953333333332</c:v>
                </c:pt>
                <c:pt idx="752">
                  <c:v>-30.133790000000001</c:v>
                </c:pt>
                <c:pt idx="753">
                  <c:v>-30.090826000000003</c:v>
                </c:pt>
                <c:pt idx="754">
                  <c:v>-30.134381666666666</c:v>
                </c:pt>
                <c:pt idx="755">
                  <c:v>-29.831317333333335</c:v>
                </c:pt>
                <c:pt idx="756">
                  <c:v>-29.798111666666667</c:v>
                </c:pt>
                <c:pt idx="757">
                  <c:v>-29.621399666666665</c:v>
                </c:pt>
                <c:pt idx="758">
                  <c:v>-29.529422333333333</c:v>
                </c:pt>
                <c:pt idx="759">
                  <c:v>-29.307846666666666</c:v>
                </c:pt>
                <c:pt idx="760">
                  <c:v>-29.391867333333334</c:v>
                </c:pt>
                <c:pt idx="761">
                  <c:v>-29.210610000000003</c:v>
                </c:pt>
                <c:pt idx="762">
                  <c:v>-29.018701666666669</c:v>
                </c:pt>
                <c:pt idx="763">
                  <c:v>-28.847003999999998</c:v>
                </c:pt>
                <c:pt idx="764">
                  <c:v>-29.035962999999999</c:v>
                </c:pt>
                <c:pt idx="765">
                  <c:v>-29.209226333333334</c:v>
                </c:pt>
                <c:pt idx="766">
                  <c:v>-29.237256666666667</c:v>
                </c:pt>
                <c:pt idx="767">
                  <c:v>-28.937216333333335</c:v>
                </c:pt>
                <c:pt idx="768">
                  <c:v>-28.946547333333331</c:v>
                </c:pt>
                <c:pt idx="769">
                  <c:v>-28.895483666666664</c:v>
                </c:pt>
                <c:pt idx="770">
                  <c:v>-28.797353000000001</c:v>
                </c:pt>
                <c:pt idx="771">
                  <c:v>-28.618407333333334</c:v>
                </c:pt>
                <c:pt idx="772">
                  <c:v>-28.468710000000002</c:v>
                </c:pt>
                <c:pt idx="773">
                  <c:v>-28.687664000000002</c:v>
                </c:pt>
                <c:pt idx="774">
                  <c:v>-28.635371000000003</c:v>
                </c:pt>
                <c:pt idx="775">
                  <c:v>-28.527724000000003</c:v>
                </c:pt>
                <c:pt idx="776">
                  <c:v>-28.432790999999998</c:v>
                </c:pt>
                <c:pt idx="777">
                  <c:v>-28.386863666666667</c:v>
                </c:pt>
                <c:pt idx="778">
                  <c:v>-28.523677666666668</c:v>
                </c:pt>
                <c:pt idx="779">
                  <c:v>-28.352762666666667</c:v>
                </c:pt>
                <c:pt idx="780">
                  <c:v>-28.272912333333334</c:v>
                </c:pt>
                <c:pt idx="781">
                  <c:v>-28.191998333333334</c:v>
                </c:pt>
                <c:pt idx="782">
                  <c:v>-28.178237333333332</c:v>
                </c:pt>
                <c:pt idx="783">
                  <c:v>-28.241718333333335</c:v>
                </c:pt>
                <c:pt idx="784">
                  <c:v>-28.182159333333335</c:v>
                </c:pt>
                <c:pt idx="785">
                  <c:v>-28.022097333333335</c:v>
                </c:pt>
                <c:pt idx="786">
                  <c:v>-27.688063333333332</c:v>
                </c:pt>
                <c:pt idx="787">
                  <c:v>-27.587303333333335</c:v>
                </c:pt>
                <c:pt idx="788">
                  <c:v>-27.631726666666665</c:v>
                </c:pt>
                <c:pt idx="789">
                  <c:v>-27.716506333333331</c:v>
                </c:pt>
                <c:pt idx="790">
                  <c:v>-27.620345333333333</c:v>
                </c:pt>
                <c:pt idx="791">
                  <c:v>-27.659509</c:v>
                </c:pt>
                <c:pt idx="792">
                  <c:v>-27.394914666666665</c:v>
                </c:pt>
                <c:pt idx="793">
                  <c:v>-27.028822000000002</c:v>
                </c:pt>
                <c:pt idx="794">
                  <c:v>-26.787621666666666</c:v>
                </c:pt>
                <c:pt idx="795">
                  <c:v>-26.705484333333334</c:v>
                </c:pt>
                <c:pt idx="796">
                  <c:v>-26.770793666666666</c:v>
                </c:pt>
                <c:pt idx="797">
                  <c:v>-26.514276333333331</c:v>
                </c:pt>
                <c:pt idx="798">
                  <c:v>-26.404848000000001</c:v>
                </c:pt>
                <c:pt idx="799">
                  <c:v>-26.413588333333337</c:v>
                </c:pt>
                <c:pt idx="800">
                  <c:v>-26.607835999999999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6D-4C2A-80B5-11BFA3A07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9978499562554677"/>
          <c:y val="0.19376057159521723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t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Noise Figure</a:t>
            </a:r>
            <a:r>
              <a:rPr lang="en-US" baseline="0"/>
              <a:t> (dB) vs. Frequency</a:t>
            </a:r>
            <a:endParaRPr lang="en-US"/>
          </a:p>
        </c:rich>
      </c:tx>
      <c:layout>
        <c:manualLayout>
          <c:xMode val="edge"/>
          <c:yMode val="edge"/>
          <c:x val="0.27418984201649776"/>
          <c:y val="2.18547681539807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952318460192465E-2"/>
          <c:y val="0.10743073782443861"/>
          <c:w val="0.84820709645508829"/>
          <c:h val="0.7372166211714009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'Noise Figure'!$M$3</c:f>
              <c:strCache>
                <c:ptCount val="1"/>
                <c:pt idx="0">
                  <c:v>3.5V/-0.5V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'Noise Figure'!$A$5:$A$405</c:f>
              <c:numCache>
                <c:formatCode>General</c:formatCode>
                <c:ptCount val="401"/>
                <c:pt idx="0">
                  <c:v>5</c:v>
                </c:pt>
                <c:pt idx="1">
                  <c:v>5.0999999999999996</c:v>
                </c:pt>
                <c:pt idx="2">
                  <c:v>5.2</c:v>
                </c:pt>
                <c:pt idx="3">
                  <c:v>5.3</c:v>
                </c:pt>
                <c:pt idx="4">
                  <c:v>5.4</c:v>
                </c:pt>
                <c:pt idx="5">
                  <c:v>5.5</c:v>
                </c:pt>
                <c:pt idx="6">
                  <c:v>5.6</c:v>
                </c:pt>
                <c:pt idx="7">
                  <c:v>5.7</c:v>
                </c:pt>
                <c:pt idx="8">
                  <c:v>5.8</c:v>
                </c:pt>
                <c:pt idx="9">
                  <c:v>5.9</c:v>
                </c:pt>
                <c:pt idx="10">
                  <c:v>6</c:v>
                </c:pt>
                <c:pt idx="11">
                  <c:v>6.1</c:v>
                </c:pt>
                <c:pt idx="12">
                  <c:v>6.2</c:v>
                </c:pt>
                <c:pt idx="13">
                  <c:v>6.3</c:v>
                </c:pt>
                <c:pt idx="14">
                  <c:v>6.4</c:v>
                </c:pt>
                <c:pt idx="15">
                  <c:v>6.5</c:v>
                </c:pt>
                <c:pt idx="16">
                  <c:v>6.6</c:v>
                </c:pt>
                <c:pt idx="17">
                  <c:v>6.7</c:v>
                </c:pt>
                <c:pt idx="18">
                  <c:v>6.8</c:v>
                </c:pt>
                <c:pt idx="19">
                  <c:v>6.9</c:v>
                </c:pt>
                <c:pt idx="20">
                  <c:v>7</c:v>
                </c:pt>
                <c:pt idx="21">
                  <c:v>7.1</c:v>
                </c:pt>
                <c:pt idx="22">
                  <c:v>7.2</c:v>
                </c:pt>
                <c:pt idx="23">
                  <c:v>7.3</c:v>
                </c:pt>
                <c:pt idx="24">
                  <c:v>7.4</c:v>
                </c:pt>
                <c:pt idx="25">
                  <c:v>7.5</c:v>
                </c:pt>
                <c:pt idx="26">
                  <c:v>7.6</c:v>
                </c:pt>
                <c:pt idx="27">
                  <c:v>7.7</c:v>
                </c:pt>
                <c:pt idx="28">
                  <c:v>7.8</c:v>
                </c:pt>
                <c:pt idx="29">
                  <c:v>7.9</c:v>
                </c:pt>
                <c:pt idx="30">
                  <c:v>8</c:v>
                </c:pt>
                <c:pt idx="31">
                  <c:v>8.1</c:v>
                </c:pt>
                <c:pt idx="32">
                  <c:v>8.1999999999999993</c:v>
                </c:pt>
                <c:pt idx="33">
                  <c:v>8.3000000000000007</c:v>
                </c:pt>
                <c:pt idx="34">
                  <c:v>8.4</c:v>
                </c:pt>
                <c:pt idx="35">
                  <c:v>8.5</c:v>
                </c:pt>
                <c:pt idx="36">
                  <c:v>8.6</c:v>
                </c:pt>
                <c:pt idx="37">
                  <c:v>8.6999999999999993</c:v>
                </c:pt>
                <c:pt idx="38">
                  <c:v>8.8000000000000007</c:v>
                </c:pt>
                <c:pt idx="39">
                  <c:v>8.9</c:v>
                </c:pt>
                <c:pt idx="40">
                  <c:v>9</c:v>
                </c:pt>
                <c:pt idx="41">
                  <c:v>9.1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9.4</c:v>
                </c:pt>
                <c:pt idx="45">
                  <c:v>9.5</c:v>
                </c:pt>
                <c:pt idx="46">
                  <c:v>9.6</c:v>
                </c:pt>
                <c:pt idx="47">
                  <c:v>9.6999999999999993</c:v>
                </c:pt>
                <c:pt idx="48">
                  <c:v>9.8000000000000007</c:v>
                </c:pt>
                <c:pt idx="49">
                  <c:v>9.9</c:v>
                </c:pt>
                <c:pt idx="50">
                  <c:v>10</c:v>
                </c:pt>
                <c:pt idx="51">
                  <c:v>10.1</c:v>
                </c:pt>
                <c:pt idx="52">
                  <c:v>10.199999999999999</c:v>
                </c:pt>
                <c:pt idx="53">
                  <c:v>10.3</c:v>
                </c:pt>
                <c:pt idx="54">
                  <c:v>10.4</c:v>
                </c:pt>
                <c:pt idx="55">
                  <c:v>10.5</c:v>
                </c:pt>
                <c:pt idx="56">
                  <c:v>10.6</c:v>
                </c:pt>
                <c:pt idx="57">
                  <c:v>10.7</c:v>
                </c:pt>
                <c:pt idx="58">
                  <c:v>10.8</c:v>
                </c:pt>
                <c:pt idx="59">
                  <c:v>10.9</c:v>
                </c:pt>
                <c:pt idx="60">
                  <c:v>11</c:v>
                </c:pt>
                <c:pt idx="61">
                  <c:v>11.1</c:v>
                </c:pt>
                <c:pt idx="62">
                  <c:v>11.2</c:v>
                </c:pt>
                <c:pt idx="63">
                  <c:v>11.3</c:v>
                </c:pt>
                <c:pt idx="64">
                  <c:v>11.4</c:v>
                </c:pt>
                <c:pt idx="65">
                  <c:v>11.5</c:v>
                </c:pt>
                <c:pt idx="66">
                  <c:v>11.6</c:v>
                </c:pt>
                <c:pt idx="67">
                  <c:v>11.7</c:v>
                </c:pt>
                <c:pt idx="68">
                  <c:v>11.8</c:v>
                </c:pt>
                <c:pt idx="69">
                  <c:v>11.9</c:v>
                </c:pt>
                <c:pt idx="70">
                  <c:v>12</c:v>
                </c:pt>
                <c:pt idx="71">
                  <c:v>12.1</c:v>
                </c:pt>
                <c:pt idx="72">
                  <c:v>12.2</c:v>
                </c:pt>
                <c:pt idx="73">
                  <c:v>12.3</c:v>
                </c:pt>
                <c:pt idx="74">
                  <c:v>12.4</c:v>
                </c:pt>
                <c:pt idx="75">
                  <c:v>12.5</c:v>
                </c:pt>
                <c:pt idx="76">
                  <c:v>12.6</c:v>
                </c:pt>
                <c:pt idx="77">
                  <c:v>12.7</c:v>
                </c:pt>
                <c:pt idx="78">
                  <c:v>12.8</c:v>
                </c:pt>
                <c:pt idx="79">
                  <c:v>12.9</c:v>
                </c:pt>
                <c:pt idx="80">
                  <c:v>13</c:v>
                </c:pt>
                <c:pt idx="81">
                  <c:v>13.1</c:v>
                </c:pt>
                <c:pt idx="82">
                  <c:v>13.2</c:v>
                </c:pt>
                <c:pt idx="83">
                  <c:v>13.3</c:v>
                </c:pt>
                <c:pt idx="84">
                  <c:v>13.4</c:v>
                </c:pt>
                <c:pt idx="85">
                  <c:v>13.5</c:v>
                </c:pt>
                <c:pt idx="86">
                  <c:v>13.6</c:v>
                </c:pt>
                <c:pt idx="87">
                  <c:v>13.7</c:v>
                </c:pt>
                <c:pt idx="88">
                  <c:v>13.8</c:v>
                </c:pt>
                <c:pt idx="89">
                  <c:v>13.9</c:v>
                </c:pt>
                <c:pt idx="90">
                  <c:v>14</c:v>
                </c:pt>
                <c:pt idx="91">
                  <c:v>14.1</c:v>
                </c:pt>
                <c:pt idx="92">
                  <c:v>14.2</c:v>
                </c:pt>
                <c:pt idx="93">
                  <c:v>14.3</c:v>
                </c:pt>
                <c:pt idx="94">
                  <c:v>14.4</c:v>
                </c:pt>
                <c:pt idx="95">
                  <c:v>14.5</c:v>
                </c:pt>
                <c:pt idx="96">
                  <c:v>14.6</c:v>
                </c:pt>
                <c:pt idx="97">
                  <c:v>14.7</c:v>
                </c:pt>
                <c:pt idx="98">
                  <c:v>14.8</c:v>
                </c:pt>
                <c:pt idx="99">
                  <c:v>14.9</c:v>
                </c:pt>
                <c:pt idx="100">
                  <c:v>15</c:v>
                </c:pt>
                <c:pt idx="101">
                  <c:v>15.1</c:v>
                </c:pt>
                <c:pt idx="102">
                  <c:v>15.2</c:v>
                </c:pt>
                <c:pt idx="103">
                  <c:v>15.3</c:v>
                </c:pt>
                <c:pt idx="104">
                  <c:v>15.4</c:v>
                </c:pt>
                <c:pt idx="105">
                  <c:v>15.5</c:v>
                </c:pt>
                <c:pt idx="106">
                  <c:v>15.6</c:v>
                </c:pt>
                <c:pt idx="107">
                  <c:v>15.7</c:v>
                </c:pt>
                <c:pt idx="108">
                  <c:v>15.8</c:v>
                </c:pt>
                <c:pt idx="109">
                  <c:v>15.9</c:v>
                </c:pt>
                <c:pt idx="110">
                  <c:v>16</c:v>
                </c:pt>
                <c:pt idx="111">
                  <c:v>16.100000000000001</c:v>
                </c:pt>
                <c:pt idx="112">
                  <c:v>16.2</c:v>
                </c:pt>
                <c:pt idx="113">
                  <c:v>16.3</c:v>
                </c:pt>
                <c:pt idx="114">
                  <c:v>16.399999999999999</c:v>
                </c:pt>
                <c:pt idx="115">
                  <c:v>16.5</c:v>
                </c:pt>
                <c:pt idx="116">
                  <c:v>16.600000000000001</c:v>
                </c:pt>
                <c:pt idx="117">
                  <c:v>16.7</c:v>
                </c:pt>
                <c:pt idx="118">
                  <c:v>16.8</c:v>
                </c:pt>
                <c:pt idx="119">
                  <c:v>16.899999999999999</c:v>
                </c:pt>
                <c:pt idx="120">
                  <c:v>17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17.3</c:v>
                </c:pt>
                <c:pt idx="124">
                  <c:v>17.399999999999999</c:v>
                </c:pt>
                <c:pt idx="125">
                  <c:v>17.5</c:v>
                </c:pt>
                <c:pt idx="126">
                  <c:v>17.600000000000001</c:v>
                </c:pt>
                <c:pt idx="127">
                  <c:v>17.7</c:v>
                </c:pt>
                <c:pt idx="128">
                  <c:v>17.8</c:v>
                </c:pt>
                <c:pt idx="129">
                  <c:v>17.899999999999999</c:v>
                </c:pt>
                <c:pt idx="130">
                  <c:v>18</c:v>
                </c:pt>
                <c:pt idx="131">
                  <c:v>18.100000000000001</c:v>
                </c:pt>
                <c:pt idx="132">
                  <c:v>18.2</c:v>
                </c:pt>
                <c:pt idx="133">
                  <c:v>18.3</c:v>
                </c:pt>
                <c:pt idx="134">
                  <c:v>18.399999999999999</c:v>
                </c:pt>
                <c:pt idx="135">
                  <c:v>18.5</c:v>
                </c:pt>
                <c:pt idx="136">
                  <c:v>18.600000000000001</c:v>
                </c:pt>
                <c:pt idx="137">
                  <c:v>18.7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19</c:v>
                </c:pt>
                <c:pt idx="141">
                  <c:v>19.100000000000001</c:v>
                </c:pt>
                <c:pt idx="142">
                  <c:v>19.2</c:v>
                </c:pt>
                <c:pt idx="143">
                  <c:v>19.3</c:v>
                </c:pt>
                <c:pt idx="144">
                  <c:v>19.399999999999999</c:v>
                </c:pt>
                <c:pt idx="145">
                  <c:v>19.5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20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20.3</c:v>
                </c:pt>
                <c:pt idx="154">
                  <c:v>20.399999999999999</c:v>
                </c:pt>
                <c:pt idx="155">
                  <c:v>20.5</c:v>
                </c:pt>
                <c:pt idx="156">
                  <c:v>20.6</c:v>
                </c:pt>
                <c:pt idx="157">
                  <c:v>20.7</c:v>
                </c:pt>
                <c:pt idx="158">
                  <c:v>20.8</c:v>
                </c:pt>
                <c:pt idx="159">
                  <c:v>20.9</c:v>
                </c:pt>
                <c:pt idx="160">
                  <c:v>21</c:v>
                </c:pt>
                <c:pt idx="161">
                  <c:v>21.1</c:v>
                </c:pt>
                <c:pt idx="162">
                  <c:v>21.2</c:v>
                </c:pt>
                <c:pt idx="163">
                  <c:v>21.3</c:v>
                </c:pt>
                <c:pt idx="164">
                  <c:v>21.4</c:v>
                </c:pt>
                <c:pt idx="165">
                  <c:v>21.5</c:v>
                </c:pt>
                <c:pt idx="166">
                  <c:v>21.6</c:v>
                </c:pt>
                <c:pt idx="167">
                  <c:v>21.7</c:v>
                </c:pt>
                <c:pt idx="168">
                  <c:v>21.8</c:v>
                </c:pt>
                <c:pt idx="169">
                  <c:v>21.9</c:v>
                </c:pt>
                <c:pt idx="170">
                  <c:v>22</c:v>
                </c:pt>
                <c:pt idx="171">
                  <c:v>22.1</c:v>
                </c:pt>
                <c:pt idx="172">
                  <c:v>22.2</c:v>
                </c:pt>
                <c:pt idx="173">
                  <c:v>22.3</c:v>
                </c:pt>
                <c:pt idx="174">
                  <c:v>22.4</c:v>
                </c:pt>
                <c:pt idx="175">
                  <c:v>22.5</c:v>
                </c:pt>
                <c:pt idx="176">
                  <c:v>22.6</c:v>
                </c:pt>
                <c:pt idx="177">
                  <c:v>22.7</c:v>
                </c:pt>
                <c:pt idx="178">
                  <c:v>22.8</c:v>
                </c:pt>
                <c:pt idx="179">
                  <c:v>22.9</c:v>
                </c:pt>
                <c:pt idx="180">
                  <c:v>23</c:v>
                </c:pt>
                <c:pt idx="181">
                  <c:v>23.1</c:v>
                </c:pt>
                <c:pt idx="182">
                  <c:v>23.2</c:v>
                </c:pt>
                <c:pt idx="183">
                  <c:v>23.3</c:v>
                </c:pt>
                <c:pt idx="184">
                  <c:v>23.4</c:v>
                </c:pt>
                <c:pt idx="185">
                  <c:v>23.5</c:v>
                </c:pt>
                <c:pt idx="186">
                  <c:v>23.6</c:v>
                </c:pt>
                <c:pt idx="187">
                  <c:v>23.7</c:v>
                </c:pt>
                <c:pt idx="188">
                  <c:v>23.8</c:v>
                </c:pt>
                <c:pt idx="189">
                  <c:v>23.9</c:v>
                </c:pt>
                <c:pt idx="190">
                  <c:v>24</c:v>
                </c:pt>
                <c:pt idx="191">
                  <c:v>24.1</c:v>
                </c:pt>
                <c:pt idx="192">
                  <c:v>24.2</c:v>
                </c:pt>
                <c:pt idx="193">
                  <c:v>24.3</c:v>
                </c:pt>
                <c:pt idx="194">
                  <c:v>24.4</c:v>
                </c:pt>
                <c:pt idx="195">
                  <c:v>24.5</c:v>
                </c:pt>
                <c:pt idx="196">
                  <c:v>24.6</c:v>
                </c:pt>
                <c:pt idx="197">
                  <c:v>24.7</c:v>
                </c:pt>
                <c:pt idx="198">
                  <c:v>24.8</c:v>
                </c:pt>
                <c:pt idx="199">
                  <c:v>24.9</c:v>
                </c:pt>
                <c:pt idx="200">
                  <c:v>25</c:v>
                </c:pt>
                <c:pt idx="201">
                  <c:v>25.1</c:v>
                </c:pt>
                <c:pt idx="202">
                  <c:v>25.2</c:v>
                </c:pt>
                <c:pt idx="203">
                  <c:v>25.3</c:v>
                </c:pt>
                <c:pt idx="204">
                  <c:v>25.4</c:v>
                </c:pt>
                <c:pt idx="205">
                  <c:v>25.5</c:v>
                </c:pt>
                <c:pt idx="206">
                  <c:v>25.6</c:v>
                </c:pt>
                <c:pt idx="207">
                  <c:v>25.7</c:v>
                </c:pt>
                <c:pt idx="208">
                  <c:v>25.8</c:v>
                </c:pt>
                <c:pt idx="209">
                  <c:v>25.9</c:v>
                </c:pt>
                <c:pt idx="210">
                  <c:v>26</c:v>
                </c:pt>
                <c:pt idx="211">
                  <c:v>26.1</c:v>
                </c:pt>
                <c:pt idx="212">
                  <c:v>26.2</c:v>
                </c:pt>
                <c:pt idx="213">
                  <c:v>26.3</c:v>
                </c:pt>
                <c:pt idx="214">
                  <c:v>26.4</c:v>
                </c:pt>
                <c:pt idx="215">
                  <c:v>26.5</c:v>
                </c:pt>
                <c:pt idx="216">
                  <c:v>26.6</c:v>
                </c:pt>
                <c:pt idx="217">
                  <c:v>26.7</c:v>
                </c:pt>
                <c:pt idx="218">
                  <c:v>26.8</c:v>
                </c:pt>
                <c:pt idx="219">
                  <c:v>26.9</c:v>
                </c:pt>
                <c:pt idx="220">
                  <c:v>27</c:v>
                </c:pt>
                <c:pt idx="221">
                  <c:v>27.1</c:v>
                </c:pt>
                <c:pt idx="222">
                  <c:v>27.2</c:v>
                </c:pt>
                <c:pt idx="223">
                  <c:v>27.3</c:v>
                </c:pt>
                <c:pt idx="224">
                  <c:v>27.4</c:v>
                </c:pt>
                <c:pt idx="225">
                  <c:v>27.5</c:v>
                </c:pt>
                <c:pt idx="226">
                  <c:v>27.6</c:v>
                </c:pt>
                <c:pt idx="227">
                  <c:v>27.7</c:v>
                </c:pt>
                <c:pt idx="228">
                  <c:v>27.8</c:v>
                </c:pt>
                <c:pt idx="229">
                  <c:v>27.9</c:v>
                </c:pt>
                <c:pt idx="230">
                  <c:v>28</c:v>
                </c:pt>
                <c:pt idx="231">
                  <c:v>28.1</c:v>
                </c:pt>
                <c:pt idx="232">
                  <c:v>28.2</c:v>
                </c:pt>
                <c:pt idx="233">
                  <c:v>28.3</c:v>
                </c:pt>
                <c:pt idx="234">
                  <c:v>28.4</c:v>
                </c:pt>
                <c:pt idx="235">
                  <c:v>28.5</c:v>
                </c:pt>
                <c:pt idx="236">
                  <c:v>28.6</c:v>
                </c:pt>
                <c:pt idx="237">
                  <c:v>28.7</c:v>
                </c:pt>
                <c:pt idx="238">
                  <c:v>28.8</c:v>
                </c:pt>
                <c:pt idx="239">
                  <c:v>28.9</c:v>
                </c:pt>
                <c:pt idx="240">
                  <c:v>29</c:v>
                </c:pt>
                <c:pt idx="241">
                  <c:v>29.1</c:v>
                </c:pt>
                <c:pt idx="242">
                  <c:v>29.2</c:v>
                </c:pt>
                <c:pt idx="243">
                  <c:v>29.3</c:v>
                </c:pt>
                <c:pt idx="244">
                  <c:v>29.4</c:v>
                </c:pt>
                <c:pt idx="245">
                  <c:v>29.5</c:v>
                </c:pt>
                <c:pt idx="246">
                  <c:v>29.6</c:v>
                </c:pt>
                <c:pt idx="247">
                  <c:v>29.7</c:v>
                </c:pt>
                <c:pt idx="248">
                  <c:v>29.8</c:v>
                </c:pt>
                <c:pt idx="249">
                  <c:v>29.9</c:v>
                </c:pt>
                <c:pt idx="250">
                  <c:v>30</c:v>
                </c:pt>
                <c:pt idx="251">
                  <c:v>30.1</c:v>
                </c:pt>
                <c:pt idx="252">
                  <c:v>30.2</c:v>
                </c:pt>
                <c:pt idx="253">
                  <c:v>30.3</c:v>
                </c:pt>
                <c:pt idx="254">
                  <c:v>30.4</c:v>
                </c:pt>
                <c:pt idx="255">
                  <c:v>30.5</c:v>
                </c:pt>
                <c:pt idx="256">
                  <c:v>30.6</c:v>
                </c:pt>
                <c:pt idx="257">
                  <c:v>30.7</c:v>
                </c:pt>
                <c:pt idx="258">
                  <c:v>30.8</c:v>
                </c:pt>
                <c:pt idx="259">
                  <c:v>30.9</c:v>
                </c:pt>
                <c:pt idx="260">
                  <c:v>31</c:v>
                </c:pt>
                <c:pt idx="261">
                  <c:v>31.1</c:v>
                </c:pt>
                <c:pt idx="262">
                  <c:v>31.2</c:v>
                </c:pt>
                <c:pt idx="263">
                  <c:v>31.3</c:v>
                </c:pt>
                <c:pt idx="264">
                  <c:v>31.4</c:v>
                </c:pt>
                <c:pt idx="265">
                  <c:v>31.5</c:v>
                </c:pt>
                <c:pt idx="266">
                  <c:v>31.6</c:v>
                </c:pt>
                <c:pt idx="267">
                  <c:v>31.7</c:v>
                </c:pt>
                <c:pt idx="268">
                  <c:v>31.8</c:v>
                </c:pt>
                <c:pt idx="269">
                  <c:v>31.9</c:v>
                </c:pt>
                <c:pt idx="270">
                  <c:v>32</c:v>
                </c:pt>
                <c:pt idx="271">
                  <c:v>32.1</c:v>
                </c:pt>
                <c:pt idx="272">
                  <c:v>32.200000000000003</c:v>
                </c:pt>
                <c:pt idx="273">
                  <c:v>32.299999999999997</c:v>
                </c:pt>
                <c:pt idx="274">
                  <c:v>32.4</c:v>
                </c:pt>
                <c:pt idx="275">
                  <c:v>32.5</c:v>
                </c:pt>
                <c:pt idx="276">
                  <c:v>32.6</c:v>
                </c:pt>
                <c:pt idx="277">
                  <c:v>32.700000000000003</c:v>
                </c:pt>
                <c:pt idx="278">
                  <c:v>32.799999999999997</c:v>
                </c:pt>
                <c:pt idx="279">
                  <c:v>32.9</c:v>
                </c:pt>
                <c:pt idx="280">
                  <c:v>33</c:v>
                </c:pt>
                <c:pt idx="281">
                  <c:v>33.1</c:v>
                </c:pt>
                <c:pt idx="282">
                  <c:v>33.200000000000003</c:v>
                </c:pt>
                <c:pt idx="283">
                  <c:v>33.299999999999997</c:v>
                </c:pt>
                <c:pt idx="284">
                  <c:v>33.4</c:v>
                </c:pt>
                <c:pt idx="285">
                  <c:v>33.5</c:v>
                </c:pt>
                <c:pt idx="286">
                  <c:v>33.6</c:v>
                </c:pt>
                <c:pt idx="287">
                  <c:v>33.700000000000003</c:v>
                </c:pt>
                <c:pt idx="288">
                  <c:v>33.799999999999997</c:v>
                </c:pt>
                <c:pt idx="289">
                  <c:v>33.9</c:v>
                </c:pt>
                <c:pt idx="290">
                  <c:v>34</c:v>
                </c:pt>
                <c:pt idx="291">
                  <c:v>34.1</c:v>
                </c:pt>
                <c:pt idx="292">
                  <c:v>34.200000000000003</c:v>
                </c:pt>
                <c:pt idx="293">
                  <c:v>34.299999999999997</c:v>
                </c:pt>
                <c:pt idx="294">
                  <c:v>34.4</c:v>
                </c:pt>
                <c:pt idx="295">
                  <c:v>34.5</c:v>
                </c:pt>
                <c:pt idx="296">
                  <c:v>34.6</c:v>
                </c:pt>
                <c:pt idx="297">
                  <c:v>34.700000000000003</c:v>
                </c:pt>
                <c:pt idx="298">
                  <c:v>34.799999999999997</c:v>
                </c:pt>
                <c:pt idx="299">
                  <c:v>34.9</c:v>
                </c:pt>
                <c:pt idx="300">
                  <c:v>35</c:v>
                </c:pt>
                <c:pt idx="301">
                  <c:v>35.1</c:v>
                </c:pt>
                <c:pt idx="302">
                  <c:v>35.200000000000003</c:v>
                </c:pt>
                <c:pt idx="303">
                  <c:v>35.299999999999997</c:v>
                </c:pt>
                <c:pt idx="304">
                  <c:v>35.4</c:v>
                </c:pt>
                <c:pt idx="305">
                  <c:v>35.5</c:v>
                </c:pt>
                <c:pt idx="306">
                  <c:v>35.6</c:v>
                </c:pt>
                <c:pt idx="307">
                  <c:v>35.700000000000003</c:v>
                </c:pt>
                <c:pt idx="308">
                  <c:v>35.799999999999997</c:v>
                </c:pt>
                <c:pt idx="309">
                  <c:v>35.9</c:v>
                </c:pt>
                <c:pt idx="310">
                  <c:v>36</c:v>
                </c:pt>
                <c:pt idx="311">
                  <c:v>36.1</c:v>
                </c:pt>
                <c:pt idx="312">
                  <c:v>36.200000000000003</c:v>
                </c:pt>
                <c:pt idx="313">
                  <c:v>36.299999999999997</c:v>
                </c:pt>
                <c:pt idx="314">
                  <c:v>36.4</c:v>
                </c:pt>
                <c:pt idx="315">
                  <c:v>36.5</c:v>
                </c:pt>
                <c:pt idx="316">
                  <c:v>36.6</c:v>
                </c:pt>
                <c:pt idx="317">
                  <c:v>36.700000000000003</c:v>
                </c:pt>
                <c:pt idx="318">
                  <c:v>36.799999999999997</c:v>
                </c:pt>
                <c:pt idx="319">
                  <c:v>36.9</c:v>
                </c:pt>
                <c:pt idx="320">
                  <c:v>37</c:v>
                </c:pt>
                <c:pt idx="321">
                  <c:v>37.1</c:v>
                </c:pt>
                <c:pt idx="322">
                  <c:v>37.200000000000003</c:v>
                </c:pt>
                <c:pt idx="323">
                  <c:v>37.299999999999997</c:v>
                </c:pt>
                <c:pt idx="324">
                  <c:v>37.4</c:v>
                </c:pt>
                <c:pt idx="325">
                  <c:v>37.5</c:v>
                </c:pt>
                <c:pt idx="326">
                  <c:v>37.6</c:v>
                </c:pt>
                <c:pt idx="327">
                  <c:v>37.700000000000003</c:v>
                </c:pt>
                <c:pt idx="328">
                  <c:v>37.799999999999997</c:v>
                </c:pt>
                <c:pt idx="329">
                  <c:v>37.9</c:v>
                </c:pt>
                <c:pt idx="330">
                  <c:v>38</c:v>
                </c:pt>
                <c:pt idx="331">
                  <c:v>38.1</c:v>
                </c:pt>
                <c:pt idx="332">
                  <c:v>38.200000000000003</c:v>
                </c:pt>
                <c:pt idx="333">
                  <c:v>38.299999999999997</c:v>
                </c:pt>
                <c:pt idx="334">
                  <c:v>38.4</c:v>
                </c:pt>
                <c:pt idx="335">
                  <c:v>38.5</c:v>
                </c:pt>
                <c:pt idx="336">
                  <c:v>38.6</c:v>
                </c:pt>
                <c:pt idx="337">
                  <c:v>38.700000000000003</c:v>
                </c:pt>
                <c:pt idx="338">
                  <c:v>38.799999999999997</c:v>
                </c:pt>
                <c:pt idx="339">
                  <c:v>38.9</c:v>
                </c:pt>
                <c:pt idx="340">
                  <c:v>39</c:v>
                </c:pt>
                <c:pt idx="341">
                  <c:v>39.1</c:v>
                </c:pt>
                <c:pt idx="342">
                  <c:v>39.200000000000003</c:v>
                </c:pt>
                <c:pt idx="343">
                  <c:v>39.299999999999997</c:v>
                </c:pt>
                <c:pt idx="344">
                  <c:v>39.4</c:v>
                </c:pt>
                <c:pt idx="345">
                  <c:v>39.5</c:v>
                </c:pt>
                <c:pt idx="346">
                  <c:v>39.6</c:v>
                </c:pt>
                <c:pt idx="347">
                  <c:v>39.700000000000003</c:v>
                </c:pt>
                <c:pt idx="348">
                  <c:v>39.799999999999997</c:v>
                </c:pt>
                <c:pt idx="349">
                  <c:v>39.9</c:v>
                </c:pt>
                <c:pt idx="350">
                  <c:v>40</c:v>
                </c:pt>
                <c:pt idx="351">
                  <c:v>40.1</c:v>
                </c:pt>
                <c:pt idx="352">
                  <c:v>40.200000000000003</c:v>
                </c:pt>
                <c:pt idx="353">
                  <c:v>40.299999999999997</c:v>
                </c:pt>
                <c:pt idx="354">
                  <c:v>40.4</c:v>
                </c:pt>
                <c:pt idx="355">
                  <c:v>40.5</c:v>
                </c:pt>
                <c:pt idx="356">
                  <c:v>40.6</c:v>
                </c:pt>
                <c:pt idx="357">
                  <c:v>40.700000000000003</c:v>
                </c:pt>
                <c:pt idx="358">
                  <c:v>40.799999999999997</c:v>
                </c:pt>
                <c:pt idx="359">
                  <c:v>40.9</c:v>
                </c:pt>
                <c:pt idx="360">
                  <c:v>41</c:v>
                </c:pt>
                <c:pt idx="361">
                  <c:v>41.1</c:v>
                </c:pt>
                <c:pt idx="362">
                  <c:v>41.2</c:v>
                </c:pt>
                <c:pt idx="363">
                  <c:v>41.3</c:v>
                </c:pt>
                <c:pt idx="364">
                  <c:v>41.4</c:v>
                </c:pt>
                <c:pt idx="365">
                  <c:v>41.5</c:v>
                </c:pt>
                <c:pt idx="366">
                  <c:v>41.6</c:v>
                </c:pt>
                <c:pt idx="367">
                  <c:v>41.7</c:v>
                </c:pt>
                <c:pt idx="368">
                  <c:v>41.8</c:v>
                </c:pt>
                <c:pt idx="369">
                  <c:v>41.9</c:v>
                </c:pt>
                <c:pt idx="370">
                  <c:v>42</c:v>
                </c:pt>
                <c:pt idx="371">
                  <c:v>42.1</c:v>
                </c:pt>
                <c:pt idx="372">
                  <c:v>42.2</c:v>
                </c:pt>
                <c:pt idx="373">
                  <c:v>42.3</c:v>
                </c:pt>
                <c:pt idx="374">
                  <c:v>42.4</c:v>
                </c:pt>
                <c:pt idx="375">
                  <c:v>42.5</c:v>
                </c:pt>
                <c:pt idx="376">
                  <c:v>42.6</c:v>
                </c:pt>
                <c:pt idx="377">
                  <c:v>42.7</c:v>
                </c:pt>
                <c:pt idx="378">
                  <c:v>42.8</c:v>
                </c:pt>
                <c:pt idx="379">
                  <c:v>42.9</c:v>
                </c:pt>
                <c:pt idx="380">
                  <c:v>43</c:v>
                </c:pt>
                <c:pt idx="381">
                  <c:v>43.1</c:v>
                </c:pt>
                <c:pt idx="382">
                  <c:v>43.2</c:v>
                </c:pt>
                <c:pt idx="383">
                  <c:v>43.3</c:v>
                </c:pt>
                <c:pt idx="384">
                  <c:v>43.4</c:v>
                </c:pt>
                <c:pt idx="385">
                  <c:v>43.5</c:v>
                </c:pt>
                <c:pt idx="386">
                  <c:v>43.6</c:v>
                </c:pt>
                <c:pt idx="387">
                  <c:v>43.7</c:v>
                </c:pt>
                <c:pt idx="388">
                  <c:v>43.8</c:v>
                </c:pt>
                <c:pt idx="389">
                  <c:v>43.9</c:v>
                </c:pt>
                <c:pt idx="390">
                  <c:v>44</c:v>
                </c:pt>
                <c:pt idx="391">
                  <c:v>44.1</c:v>
                </c:pt>
                <c:pt idx="392">
                  <c:v>44.2</c:v>
                </c:pt>
                <c:pt idx="393">
                  <c:v>44.3</c:v>
                </c:pt>
                <c:pt idx="394">
                  <c:v>44.4</c:v>
                </c:pt>
                <c:pt idx="395">
                  <c:v>44.5</c:v>
                </c:pt>
                <c:pt idx="396">
                  <c:v>44.6</c:v>
                </c:pt>
                <c:pt idx="397">
                  <c:v>44.7</c:v>
                </c:pt>
                <c:pt idx="398">
                  <c:v>44.8</c:v>
                </c:pt>
                <c:pt idx="399">
                  <c:v>44.9</c:v>
                </c:pt>
                <c:pt idx="400">
                  <c:v>45</c:v>
                </c:pt>
              </c:numCache>
            </c:numRef>
          </c:xVal>
          <c:yVal>
            <c:numRef>
              <c:f>'Noise Figure'!$P$5:$P$405</c:f>
              <c:numCache>
                <c:formatCode>0.00E+00</c:formatCode>
                <c:ptCount val="401"/>
                <c:pt idx="0">
                  <c:v>17.389012999999998</c:v>
                </c:pt>
                <c:pt idx="1">
                  <c:v>15.238761</c:v>
                </c:pt>
                <c:pt idx="2">
                  <c:v>12.516011000000001</c:v>
                </c:pt>
                <c:pt idx="3">
                  <c:v>14.482994</c:v>
                </c:pt>
                <c:pt idx="4">
                  <c:v>14.744171</c:v>
                </c:pt>
                <c:pt idx="5">
                  <c:v>12.471589</c:v>
                </c:pt>
                <c:pt idx="6">
                  <c:v>11.157261999999999</c:v>
                </c:pt>
                <c:pt idx="7">
                  <c:v>12.658682000000001</c:v>
                </c:pt>
                <c:pt idx="8">
                  <c:v>12.485545</c:v>
                </c:pt>
                <c:pt idx="9">
                  <c:v>11.813114178947366</c:v>
                </c:pt>
                <c:pt idx="10">
                  <c:v>11.400335289473682</c:v>
                </c:pt>
                <c:pt idx="11">
                  <c:v>11.077572899999998</c:v>
                </c:pt>
                <c:pt idx="12">
                  <c:v>10.873322126315788</c:v>
                </c:pt>
                <c:pt idx="13">
                  <c:v>10.571070063157896</c:v>
                </c:pt>
                <c:pt idx="14">
                  <c:v>10.255474642105264</c:v>
                </c:pt>
                <c:pt idx="15">
                  <c:v>10.040066873684212</c:v>
                </c:pt>
                <c:pt idx="16">
                  <c:v>9.8799969473684222</c:v>
                </c:pt>
                <c:pt idx="17">
                  <c:v>9.6415749999999996</c:v>
                </c:pt>
                <c:pt idx="18">
                  <c:v>9.4121395894736821</c:v>
                </c:pt>
                <c:pt idx="19">
                  <c:v>9.2636486526315789</c:v>
                </c:pt>
                <c:pt idx="20">
                  <c:v>9.1223680736842105</c:v>
                </c:pt>
                <c:pt idx="21">
                  <c:v>8.9329580052631581</c:v>
                </c:pt>
                <c:pt idx="22">
                  <c:v>8.766082342105264</c:v>
                </c:pt>
                <c:pt idx="23">
                  <c:v>8.6646162894736847</c:v>
                </c:pt>
                <c:pt idx="24">
                  <c:v>8.5544991315789485</c:v>
                </c:pt>
                <c:pt idx="25">
                  <c:v>8.419220947368423</c:v>
                </c:pt>
                <c:pt idx="26">
                  <c:v>8.3115151526315802</c:v>
                </c:pt>
                <c:pt idx="27">
                  <c:v>8.2357091842105259</c:v>
                </c:pt>
                <c:pt idx="28">
                  <c:v>8.1500339684210541</c:v>
                </c:pt>
                <c:pt idx="29">
                  <c:v>8.052091036842107</c:v>
                </c:pt>
                <c:pt idx="30">
                  <c:v>7.974086926315791</c:v>
                </c:pt>
                <c:pt idx="31">
                  <c:v>7.9146037736842123</c:v>
                </c:pt>
                <c:pt idx="32">
                  <c:v>7.8440945894736842</c:v>
                </c:pt>
                <c:pt idx="33">
                  <c:v>7.7693673315789473</c:v>
                </c:pt>
                <c:pt idx="34">
                  <c:v>7.709345531578947</c:v>
                </c:pt>
                <c:pt idx="35">
                  <c:v>7.6564579157894723</c:v>
                </c:pt>
                <c:pt idx="36">
                  <c:v>7.598536605263158</c:v>
                </c:pt>
                <c:pt idx="37">
                  <c:v>7.5390026578947369</c:v>
                </c:pt>
                <c:pt idx="38">
                  <c:v>7.4909074315789477</c:v>
                </c:pt>
                <c:pt idx="39">
                  <c:v>7.4470227263157893</c:v>
                </c:pt>
                <c:pt idx="40">
                  <c:v>7.4009497421052624</c:v>
                </c:pt>
                <c:pt idx="41">
                  <c:v>7.3587894789473687</c:v>
                </c:pt>
                <c:pt idx="42">
                  <c:v>7.3197229894736831</c:v>
                </c:pt>
                <c:pt idx="43">
                  <c:v>7.2804468157894746</c:v>
                </c:pt>
                <c:pt idx="44">
                  <c:v>7.2402199315789479</c:v>
                </c:pt>
                <c:pt idx="45">
                  <c:v>7.1997315631578944</c:v>
                </c:pt>
                <c:pt idx="46">
                  <c:v>7.1625617842105269</c:v>
                </c:pt>
                <c:pt idx="47">
                  <c:v>7.1244470368421053</c:v>
                </c:pt>
                <c:pt idx="48">
                  <c:v>7.0847448263157906</c:v>
                </c:pt>
                <c:pt idx="49">
                  <c:v>7.046675500000001</c:v>
                </c:pt>
                <c:pt idx="50">
                  <c:v>7.0114910157894732</c:v>
                </c:pt>
                <c:pt idx="51">
                  <c:v>6.9790952263157902</c:v>
                </c:pt>
                <c:pt idx="52">
                  <c:v>6.9472219736842105</c:v>
                </c:pt>
                <c:pt idx="53">
                  <c:v>6.9163928684210534</c:v>
                </c:pt>
                <c:pt idx="54">
                  <c:v>6.8884080263157905</c:v>
                </c:pt>
                <c:pt idx="55">
                  <c:v>6.8632132578947385</c:v>
                </c:pt>
                <c:pt idx="56">
                  <c:v>6.8391464578947359</c:v>
                </c:pt>
                <c:pt idx="57">
                  <c:v>6.8171018736842104</c:v>
                </c:pt>
                <c:pt idx="58">
                  <c:v>6.7988774631578961</c:v>
                </c:pt>
                <c:pt idx="59">
                  <c:v>6.7819735578947364</c:v>
                </c:pt>
                <c:pt idx="60">
                  <c:v>6.7672237842105272</c:v>
                </c:pt>
                <c:pt idx="61">
                  <c:v>6.7545230526315789</c:v>
                </c:pt>
                <c:pt idx="62">
                  <c:v>6.7437911578947372</c:v>
                </c:pt>
                <c:pt idx="63">
                  <c:v>6.733858284210525</c:v>
                </c:pt>
                <c:pt idx="64">
                  <c:v>6.7252212842105257</c:v>
                </c:pt>
                <c:pt idx="65">
                  <c:v>6.7178057842105261</c:v>
                </c:pt>
                <c:pt idx="66">
                  <c:v>6.7110764578947366</c:v>
                </c:pt>
                <c:pt idx="67">
                  <c:v>6.7042489263157892</c:v>
                </c:pt>
                <c:pt idx="68">
                  <c:v>6.6969392157894729</c:v>
                </c:pt>
                <c:pt idx="69">
                  <c:v>6.6896933999999995</c:v>
                </c:pt>
                <c:pt idx="70">
                  <c:v>6.6816975947368409</c:v>
                </c:pt>
                <c:pt idx="71">
                  <c:v>6.673946005263157</c:v>
                </c:pt>
                <c:pt idx="72">
                  <c:v>6.6668903473684207</c:v>
                </c:pt>
                <c:pt idx="73">
                  <c:v>6.6619561105263161</c:v>
                </c:pt>
                <c:pt idx="74">
                  <c:v>6.6575614263157883</c:v>
                </c:pt>
                <c:pt idx="75">
                  <c:v>6.6530754157894725</c:v>
                </c:pt>
                <c:pt idx="76">
                  <c:v>6.6506793631578942</c:v>
                </c:pt>
                <c:pt idx="77">
                  <c:v>6.6483416526315784</c:v>
                </c:pt>
                <c:pt idx="78">
                  <c:v>6.6469480368421046</c:v>
                </c:pt>
                <c:pt idx="79">
                  <c:v>6.6470585842105256</c:v>
                </c:pt>
                <c:pt idx="80">
                  <c:v>6.6468636052631576</c:v>
                </c:pt>
                <c:pt idx="81">
                  <c:v>6.6454486789473686</c:v>
                </c:pt>
                <c:pt idx="82">
                  <c:v>6.6420737789473687</c:v>
                </c:pt>
                <c:pt idx="83">
                  <c:v>6.6367517473684208</c:v>
                </c:pt>
                <c:pt idx="84">
                  <c:v>6.6296239894736848</c:v>
                </c:pt>
                <c:pt idx="85">
                  <c:v>6.6191644157894736</c:v>
                </c:pt>
                <c:pt idx="86">
                  <c:v>6.6063591526315788</c:v>
                </c:pt>
                <c:pt idx="87">
                  <c:v>6.5912712736842112</c:v>
                </c:pt>
                <c:pt idx="88">
                  <c:v>6.5743792894736854</c:v>
                </c:pt>
                <c:pt idx="89">
                  <c:v>6.5557447684210528</c:v>
                </c:pt>
                <c:pt idx="90">
                  <c:v>6.5381093263157899</c:v>
                </c:pt>
                <c:pt idx="91">
                  <c:v>6.52086865263158</c:v>
                </c:pt>
                <c:pt idx="92">
                  <c:v>6.5045935736842111</c:v>
                </c:pt>
                <c:pt idx="93">
                  <c:v>6.4899262368421065</c:v>
                </c:pt>
                <c:pt idx="94">
                  <c:v>6.4784994368421067</c:v>
                </c:pt>
                <c:pt idx="95">
                  <c:v>6.4678224999999996</c:v>
                </c:pt>
                <c:pt idx="96">
                  <c:v>6.4604228157894736</c:v>
                </c:pt>
                <c:pt idx="97">
                  <c:v>6.4534478631578942</c:v>
                </c:pt>
                <c:pt idx="98">
                  <c:v>6.4467987210526321</c:v>
                </c:pt>
                <c:pt idx="99">
                  <c:v>6.4406897842105266</c:v>
                </c:pt>
                <c:pt idx="100">
                  <c:v>6.4343981894736846</c:v>
                </c:pt>
                <c:pt idx="101">
                  <c:v>6.4278251368421051</c:v>
                </c:pt>
                <c:pt idx="102">
                  <c:v>6.419682715789472</c:v>
                </c:pt>
                <c:pt idx="103">
                  <c:v>6.4106654210526308</c:v>
                </c:pt>
                <c:pt idx="104">
                  <c:v>6.4015623473684196</c:v>
                </c:pt>
                <c:pt idx="105">
                  <c:v>6.3931771421052623</c:v>
                </c:pt>
                <c:pt idx="106">
                  <c:v>6.3844782000000002</c:v>
                </c:pt>
                <c:pt idx="107">
                  <c:v>6.3782573578947366</c:v>
                </c:pt>
                <c:pt idx="108">
                  <c:v>6.376407610526317</c:v>
                </c:pt>
                <c:pt idx="109">
                  <c:v>6.3758033315789477</c:v>
                </c:pt>
                <c:pt idx="110">
                  <c:v>6.3786394789473686</c:v>
                </c:pt>
                <c:pt idx="111">
                  <c:v>6.3847170210526318</c:v>
                </c:pt>
                <c:pt idx="112">
                  <c:v>6.3921227052631577</c:v>
                </c:pt>
                <c:pt idx="113">
                  <c:v>6.4006083736842099</c:v>
                </c:pt>
                <c:pt idx="114">
                  <c:v>6.4095629736842108</c:v>
                </c:pt>
                <c:pt idx="115">
                  <c:v>6.4156971315789466</c:v>
                </c:pt>
                <c:pt idx="116">
                  <c:v>6.4223060210526315</c:v>
                </c:pt>
                <c:pt idx="117">
                  <c:v>6.4255004315789463</c:v>
                </c:pt>
                <c:pt idx="118">
                  <c:v>6.426432426315789</c:v>
                </c:pt>
                <c:pt idx="119">
                  <c:v>6.423885615789473</c:v>
                </c:pt>
                <c:pt idx="120">
                  <c:v>6.4182869473684203</c:v>
                </c:pt>
                <c:pt idx="121">
                  <c:v>6.4103096157894726</c:v>
                </c:pt>
                <c:pt idx="122">
                  <c:v>6.4024279736842091</c:v>
                </c:pt>
                <c:pt idx="123">
                  <c:v>6.395928457894736</c:v>
                </c:pt>
                <c:pt idx="124">
                  <c:v>6.3897076157894732</c:v>
                </c:pt>
                <c:pt idx="125">
                  <c:v>6.3857161631578947</c:v>
                </c:pt>
                <c:pt idx="126">
                  <c:v>6.3832894157894735</c:v>
                </c:pt>
                <c:pt idx="127">
                  <c:v>6.3820461473684205</c:v>
                </c:pt>
                <c:pt idx="128">
                  <c:v>6.3804364684210526</c:v>
                </c:pt>
                <c:pt idx="129">
                  <c:v>6.3815814842105265</c:v>
                </c:pt>
                <c:pt idx="130">
                  <c:v>6.3828072526315793</c:v>
                </c:pt>
                <c:pt idx="131">
                  <c:v>6.3858843842105273</c:v>
                </c:pt>
                <c:pt idx="132">
                  <c:v>6.3889283894736852</c:v>
                </c:pt>
                <c:pt idx="133">
                  <c:v>6.3911994631578954</c:v>
                </c:pt>
                <c:pt idx="134">
                  <c:v>6.3931982157894751</c:v>
                </c:pt>
                <c:pt idx="135">
                  <c:v>6.3921680210526333</c:v>
                </c:pt>
                <c:pt idx="136">
                  <c:v>6.3902024210526323</c:v>
                </c:pt>
                <c:pt idx="137">
                  <c:v>6.3860802894736848</c:v>
                </c:pt>
                <c:pt idx="138">
                  <c:v>6.3806047684210521</c:v>
                </c:pt>
                <c:pt idx="139">
                  <c:v>6.3740592736842112</c:v>
                </c:pt>
                <c:pt idx="140">
                  <c:v>6.3676004105263155</c:v>
                </c:pt>
                <c:pt idx="141">
                  <c:v>6.3604034578947379</c:v>
                </c:pt>
                <c:pt idx="142">
                  <c:v>6.3505874894736856</c:v>
                </c:pt>
                <c:pt idx="143">
                  <c:v>6.3404420526315803</c:v>
                </c:pt>
                <c:pt idx="144">
                  <c:v>6.3309322105263162</c:v>
                </c:pt>
                <c:pt idx="145">
                  <c:v>6.3226961000000008</c:v>
                </c:pt>
                <c:pt idx="146">
                  <c:v>6.3142719684210533</c:v>
                </c:pt>
                <c:pt idx="147">
                  <c:v>6.3095331631578953</c:v>
                </c:pt>
                <c:pt idx="148">
                  <c:v>6.3034772526315788</c:v>
                </c:pt>
                <c:pt idx="149">
                  <c:v>6.2980142789473685</c:v>
                </c:pt>
                <c:pt idx="150">
                  <c:v>6.292038931578948</c:v>
                </c:pt>
                <c:pt idx="151">
                  <c:v>6.286564436842105</c:v>
                </c:pt>
                <c:pt idx="152">
                  <c:v>6.2787469421052631</c:v>
                </c:pt>
                <c:pt idx="153">
                  <c:v>6.2697985894736847</c:v>
                </c:pt>
                <c:pt idx="154">
                  <c:v>6.2597427736842111</c:v>
                </c:pt>
                <c:pt idx="155">
                  <c:v>6.2487105684210533</c:v>
                </c:pt>
                <c:pt idx="156">
                  <c:v>6.2371281684210533</c:v>
                </c:pt>
                <c:pt idx="157">
                  <c:v>6.2261758736842108</c:v>
                </c:pt>
                <c:pt idx="158">
                  <c:v>6.21719572631579</c:v>
                </c:pt>
                <c:pt idx="159">
                  <c:v>6.2096128368421057</c:v>
                </c:pt>
                <c:pt idx="160">
                  <c:v>6.2034339315789477</c:v>
                </c:pt>
                <c:pt idx="161">
                  <c:v>6.2007074263157902</c:v>
                </c:pt>
                <c:pt idx="162">
                  <c:v>6.2025772263157899</c:v>
                </c:pt>
                <c:pt idx="163">
                  <c:v>6.2073277052631575</c:v>
                </c:pt>
                <c:pt idx="164">
                  <c:v>6.2145679052631584</c:v>
                </c:pt>
                <c:pt idx="165">
                  <c:v>6.2233157105263155</c:v>
                </c:pt>
                <c:pt idx="166">
                  <c:v>6.2316278578947379</c:v>
                </c:pt>
                <c:pt idx="167">
                  <c:v>6.2400286736842103</c:v>
                </c:pt>
                <c:pt idx="168">
                  <c:v>6.2463327421052623</c:v>
                </c:pt>
                <c:pt idx="169">
                  <c:v>6.2512368842105257</c:v>
                </c:pt>
                <c:pt idx="170">
                  <c:v>6.2518893526315784</c:v>
                </c:pt>
                <c:pt idx="171">
                  <c:v>6.2518327631578936</c:v>
                </c:pt>
                <c:pt idx="172">
                  <c:v>6.2493270105263159</c:v>
                </c:pt>
                <c:pt idx="173">
                  <c:v>6.246464331578947</c:v>
                </c:pt>
                <c:pt idx="174">
                  <c:v>6.2421502368421047</c:v>
                </c:pt>
                <c:pt idx="175">
                  <c:v>6.2369050526315792</c:v>
                </c:pt>
                <c:pt idx="176">
                  <c:v>6.2316505578947368</c:v>
                </c:pt>
                <c:pt idx="177">
                  <c:v>6.226026063157895</c:v>
                </c:pt>
                <c:pt idx="178">
                  <c:v>6.2207192157894733</c:v>
                </c:pt>
                <c:pt idx="179">
                  <c:v>6.2151658473684206</c:v>
                </c:pt>
                <c:pt idx="180">
                  <c:v>6.2104558526315783</c:v>
                </c:pt>
                <c:pt idx="181">
                  <c:v>6.2057660368421041</c:v>
                </c:pt>
                <c:pt idx="182">
                  <c:v>6.2010860315789458</c:v>
                </c:pt>
                <c:pt idx="183">
                  <c:v>6.1961717210526306</c:v>
                </c:pt>
                <c:pt idx="184">
                  <c:v>6.191960947368421</c:v>
                </c:pt>
                <c:pt idx="185">
                  <c:v>6.1867601105263148</c:v>
                </c:pt>
                <c:pt idx="186">
                  <c:v>6.1802416999999998</c:v>
                </c:pt>
                <c:pt idx="187">
                  <c:v>6.1733250736842109</c:v>
                </c:pt>
                <c:pt idx="188">
                  <c:v>6.1647064947368424</c:v>
                </c:pt>
                <c:pt idx="189">
                  <c:v>6.1556759473684215</c:v>
                </c:pt>
                <c:pt idx="190">
                  <c:v>6.1450970842105264</c:v>
                </c:pt>
                <c:pt idx="191">
                  <c:v>6.1352704999999998</c:v>
                </c:pt>
                <c:pt idx="192">
                  <c:v>6.1258312315789469</c:v>
                </c:pt>
                <c:pt idx="193">
                  <c:v>6.1156681263157884</c:v>
                </c:pt>
                <c:pt idx="194">
                  <c:v>6.1072214578947355</c:v>
                </c:pt>
                <c:pt idx="195">
                  <c:v>6.0990561473684206</c:v>
                </c:pt>
                <c:pt idx="196">
                  <c:v>6.0915091473684209</c:v>
                </c:pt>
                <c:pt idx="197">
                  <c:v>6.0848960210526313</c:v>
                </c:pt>
                <c:pt idx="198">
                  <c:v>6.0802190736842103</c:v>
                </c:pt>
                <c:pt idx="199">
                  <c:v>6.0753442684210519</c:v>
                </c:pt>
                <c:pt idx="200">
                  <c:v>6.075507473684211</c:v>
                </c:pt>
                <c:pt idx="201">
                  <c:v>6.0717341105263172</c:v>
                </c:pt>
                <c:pt idx="202">
                  <c:v>6.0656847526315802</c:v>
                </c:pt>
                <c:pt idx="203">
                  <c:v>6.0569244526315797</c:v>
                </c:pt>
                <c:pt idx="204">
                  <c:v>6.0468016526315793</c:v>
                </c:pt>
                <c:pt idx="205">
                  <c:v>6.0358608</c:v>
                </c:pt>
                <c:pt idx="206">
                  <c:v>6.0239210736842113</c:v>
                </c:pt>
                <c:pt idx="207">
                  <c:v>6.0112363263157889</c:v>
                </c:pt>
                <c:pt idx="208">
                  <c:v>5.9983803473684221</c:v>
                </c:pt>
                <c:pt idx="209">
                  <c:v>5.9865675631578945</c:v>
                </c:pt>
                <c:pt idx="210">
                  <c:v>5.9756618684210538</c:v>
                </c:pt>
                <c:pt idx="211">
                  <c:v>5.9647807684210523</c:v>
                </c:pt>
                <c:pt idx="212">
                  <c:v>5.9568070684210523</c:v>
                </c:pt>
                <c:pt idx="213">
                  <c:v>5.9516214894736841</c:v>
                </c:pt>
                <c:pt idx="214">
                  <c:v>5.9496946631578949</c:v>
                </c:pt>
                <c:pt idx="215">
                  <c:v>5.9505479000000001</c:v>
                </c:pt>
                <c:pt idx="216">
                  <c:v>5.9547073736842107</c:v>
                </c:pt>
                <c:pt idx="217">
                  <c:v>5.9624586157894734</c:v>
                </c:pt>
                <c:pt idx="218">
                  <c:v>5.9726026473684213</c:v>
                </c:pt>
                <c:pt idx="219">
                  <c:v>5.9777704315789473</c:v>
                </c:pt>
                <c:pt idx="220">
                  <c:v>5.9878877105263157</c:v>
                </c:pt>
                <c:pt idx="221">
                  <c:v>5.9962644368421048</c:v>
                </c:pt>
                <c:pt idx="222">
                  <c:v>6.0062860473684214</c:v>
                </c:pt>
                <c:pt idx="223">
                  <c:v>6.0156850842105261</c:v>
                </c:pt>
                <c:pt idx="224">
                  <c:v>6.0227474157894738</c:v>
                </c:pt>
                <c:pt idx="225">
                  <c:v>6.026793984210526</c:v>
                </c:pt>
                <c:pt idx="226">
                  <c:v>6.0280285684210524</c:v>
                </c:pt>
                <c:pt idx="227">
                  <c:v>6.0277163894736843</c:v>
                </c:pt>
                <c:pt idx="228">
                  <c:v>6.0244756263157901</c:v>
                </c:pt>
                <c:pt idx="229">
                  <c:v>6.0202801157894736</c:v>
                </c:pt>
                <c:pt idx="230">
                  <c:v>6.015431436842106</c:v>
                </c:pt>
                <c:pt idx="231">
                  <c:v>6.0099277315789479</c:v>
                </c:pt>
                <c:pt idx="232">
                  <c:v>6.0046935894736846</c:v>
                </c:pt>
                <c:pt idx="233">
                  <c:v>5.9996586947368433</c:v>
                </c:pt>
                <c:pt idx="234">
                  <c:v>5.9944903052631586</c:v>
                </c:pt>
                <c:pt idx="235">
                  <c:v>5.9891438842105273</c:v>
                </c:pt>
                <c:pt idx="236">
                  <c:v>5.9816334684210535</c:v>
                </c:pt>
                <c:pt idx="237">
                  <c:v>5.9738961578947372</c:v>
                </c:pt>
                <c:pt idx="238">
                  <c:v>5.9623268578947375</c:v>
                </c:pt>
                <c:pt idx="239">
                  <c:v>5.945858910526316</c:v>
                </c:pt>
                <c:pt idx="240">
                  <c:v>5.9284101842105272</c:v>
                </c:pt>
                <c:pt idx="241">
                  <c:v>5.9055212947368423</c:v>
                </c:pt>
                <c:pt idx="242">
                  <c:v>5.8798746315789465</c:v>
                </c:pt>
                <c:pt idx="243">
                  <c:v>5.8524743631578939</c:v>
                </c:pt>
                <c:pt idx="244">
                  <c:v>5.8279626947368426</c:v>
                </c:pt>
                <c:pt idx="245">
                  <c:v>5.8084427894736841</c:v>
                </c:pt>
                <c:pt idx="246">
                  <c:v>5.7937662210526319</c:v>
                </c:pt>
                <c:pt idx="247">
                  <c:v>5.7874101315789481</c:v>
                </c:pt>
                <c:pt idx="248">
                  <c:v>5.7883651842105266</c:v>
                </c:pt>
                <c:pt idx="249">
                  <c:v>5.7982299631578957</c:v>
                </c:pt>
                <c:pt idx="250">
                  <c:v>5.8175128578947382</c:v>
                </c:pt>
                <c:pt idx="251">
                  <c:v>5.8411480421052637</c:v>
                </c:pt>
                <c:pt idx="252">
                  <c:v>5.8671258263157897</c:v>
                </c:pt>
                <c:pt idx="253">
                  <c:v>5.8936878421052628</c:v>
                </c:pt>
                <c:pt idx="254">
                  <c:v>5.9177994894736852</c:v>
                </c:pt>
                <c:pt idx="255">
                  <c:v>5.9359209368421064</c:v>
                </c:pt>
                <c:pt idx="256">
                  <c:v>5.9478012578947359</c:v>
                </c:pt>
                <c:pt idx="257">
                  <c:v>5.9559424263157892</c:v>
                </c:pt>
                <c:pt idx="258">
                  <c:v>5.9603898105263156</c:v>
                </c:pt>
                <c:pt idx="259">
                  <c:v>5.9613572368421064</c:v>
                </c:pt>
                <c:pt idx="260">
                  <c:v>5.9616950157894744</c:v>
                </c:pt>
                <c:pt idx="261">
                  <c:v>5.9612842842105271</c:v>
                </c:pt>
                <c:pt idx="262">
                  <c:v>5.9645715263157904</c:v>
                </c:pt>
                <c:pt idx="263">
                  <c:v>5.9693611842105279</c:v>
                </c:pt>
                <c:pt idx="264">
                  <c:v>5.9761113368421066</c:v>
                </c:pt>
                <c:pt idx="265">
                  <c:v>5.9863513894736853</c:v>
                </c:pt>
                <c:pt idx="266">
                  <c:v>5.9977690052631578</c:v>
                </c:pt>
                <c:pt idx="267">
                  <c:v>6.0122617947368413</c:v>
                </c:pt>
                <c:pt idx="268">
                  <c:v>6.0254916421052629</c:v>
                </c:pt>
                <c:pt idx="269">
                  <c:v>6.0348129789473672</c:v>
                </c:pt>
                <c:pt idx="270">
                  <c:v>6.0383644157894727</c:v>
                </c:pt>
                <c:pt idx="271">
                  <c:v>6.0358603684210514</c:v>
                </c:pt>
                <c:pt idx="272">
                  <c:v>6.0325963894736843</c:v>
                </c:pt>
                <c:pt idx="273">
                  <c:v>6.0262108842105251</c:v>
                </c:pt>
                <c:pt idx="274">
                  <c:v>6.0234841999999995</c:v>
                </c:pt>
                <c:pt idx="275">
                  <c:v>6.0181052000000008</c:v>
                </c:pt>
                <c:pt idx="276">
                  <c:v>6.0067083631578955</c:v>
                </c:pt>
                <c:pt idx="277">
                  <c:v>6.0014648631578957</c:v>
                </c:pt>
                <c:pt idx="278">
                  <c:v>6.0015244894736846</c:v>
                </c:pt>
                <c:pt idx="279">
                  <c:v>6.005300889473685</c:v>
                </c:pt>
                <c:pt idx="280">
                  <c:v>6.0162541157894731</c:v>
                </c:pt>
                <c:pt idx="281">
                  <c:v>6.0247229210526321</c:v>
                </c:pt>
                <c:pt idx="282">
                  <c:v>6.0434077578947374</c:v>
                </c:pt>
                <c:pt idx="283">
                  <c:v>6.0659794263157885</c:v>
                </c:pt>
                <c:pt idx="284">
                  <c:v>6.0845429473684209</c:v>
                </c:pt>
                <c:pt idx="285">
                  <c:v>6.103821247368419</c:v>
                </c:pt>
                <c:pt idx="286">
                  <c:v>6.1112898947368413</c:v>
                </c:pt>
                <c:pt idx="287">
                  <c:v>6.1138920736842088</c:v>
                </c:pt>
                <c:pt idx="288">
                  <c:v>6.1112876421052622</c:v>
                </c:pt>
                <c:pt idx="289">
                  <c:v>6.10617657368421</c:v>
                </c:pt>
                <c:pt idx="290">
                  <c:v>6.1025032473684204</c:v>
                </c:pt>
                <c:pt idx="291">
                  <c:v>6.0864233210526324</c:v>
                </c:pt>
                <c:pt idx="292">
                  <c:v>6.0674784578947367</c:v>
                </c:pt>
                <c:pt idx="293">
                  <c:v>6.0456981421052634</c:v>
                </c:pt>
                <c:pt idx="294">
                  <c:v>6.0238105684210534</c:v>
                </c:pt>
                <c:pt idx="295">
                  <c:v>6.0073462105263156</c:v>
                </c:pt>
                <c:pt idx="296">
                  <c:v>5.9870224052631587</c:v>
                </c:pt>
                <c:pt idx="297">
                  <c:v>5.9683262000000008</c:v>
                </c:pt>
                <c:pt idx="298">
                  <c:v>5.9607581157894733</c:v>
                </c:pt>
                <c:pt idx="299">
                  <c:v>5.9578135210526311</c:v>
                </c:pt>
                <c:pt idx="300">
                  <c:v>5.9694532894736838</c:v>
                </c:pt>
                <c:pt idx="301">
                  <c:v>5.9848748578947371</c:v>
                </c:pt>
                <c:pt idx="302">
                  <c:v>5.9978891736842099</c:v>
                </c:pt>
                <c:pt idx="303">
                  <c:v>6.0136710789473682</c:v>
                </c:pt>
                <c:pt idx="304">
                  <c:v>6.0260450526315799</c:v>
                </c:pt>
                <c:pt idx="305">
                  <c:v>6.0450704315789476</c:v>
                </c:pt>
                <c:pt idx="306">
                  <c:v>6.057267021052632</c:v>
                </c:pt>
                <c:pt idx="307">
                  <c:v>6.0674017157894742</c:v>
                </c:pt>
                <c:pt idx="308">
                  <c:v>6.0758406315789477</c:v>
                </c:pt>
                <c:pt idx="309">
                  <c:v>6.0843567684210527</c:v>
                </c:pt>
                <c:pt idx="310">
                  <c:v>6.1003372368421056</c:v>
                </c:pt>
                <c:pt idx="311">
                  <c:v>6.1175048526315789</c:v>
                </c:pt>
                <c:pt idx="312">
                  <c:v>6.1397182157894745</c:v>
                </c:pt>
                <c:pt idx="313">
                  <c:v>6.1721611578947364</c:v>
                </c:pt>
                <c:pt idx="314">
                  <c:v>6.2133347157894736</c:v>
                </c:pt>
                <c:pt idx="315">
                  <c:v>6.258010268421053</c:v>
                </c:pt>
                <c:pt idx="316">
                  <c:v>6.3136787473684208</c:v>
                </c:pt>
                <c:pt idx="317">
                  <c:v>6.3692191105263154</c:v>
                </c:pt>
                <c:pt idx="318">
                  <c:v>6.4231198526315794</c:v>
                </c:pt>
                <c:pt idx="319">
                  <c:v>6.4670257894736842</c:v>
                </c:pt>
                <c:pt idx="320">
                  <c:v>6.4956485631578937</c:v>
                </c:pt>
                <c:pt idx="321">
                  <c:v>6.5194605315789476</c:v>
                </c:pt>
                <c:pt idx="322">
                  <c:v>6.5399034421052624</c:v>
                </c:pt>
                <c:pt idx="323">
                  <c:v>6.5512222789473684</c:v>
                </c:pt>
                <c:pt idx="324">
                  <c:v>6.5480283210526311</c:v>
                </c:pt>
                <c:pt idx="325">
                  <c:v>6.5469898473684207</c:v>
                </c:pt>
                <c:pt idx="326">
                  <c:v>6.5436665947368429</c:v>
                </c:pt>
                <c:pt idx="327">
                  <c:v>6.5359140210526316</c:v>
                </c:pt>
                <c:pt idx="328">
                  <c:v>6.5256916842105257</c:v>
                </c:pt>
                <c:pt idx="329">
                  <c:v>6.5177796263157894</c:v>
                </c:pt>
                <c:pt idx="330">
                  <c:v>6.5216842736842118</c:v>
                </c:pt>
                <c:pt idx="331">
                  <c:v>6.5297876684210525</c:v>
                </c:pt>
                <c:pt idx="332">
                  <c:v>6.5448783842105271</c:v>
                </c:pt>
                <c:pt idx="333">
                  <c:v>6.5732070526315782</c:v>
                </c:pt>
                <c:pt idx="334">
                  <c:v>6.6102380263157894</c:v>
                </c:pt>
                <c:pt idx="335">
                  <c:v>6.6373567842105254</c:v>
                </c:pt>
                <c:pt idx="336">
                  <c:v>6.6604723684210523</c:v>
                </c:pt>
                <c:pt idx="337">
                  <c:v>6.6829694947368417</c:v>
                </c:pt>
                <c:pt idx="338">
                  <c:v>6.7029107999999997</c:v>
                </c:pt>
                <c:pt idx="339">
                  <c:v>6.7116436210526311</c:v>
                </c:pt>
                <c:pt idx="340">
                  <c:v>6.7119334578947365</c:v>
                </c:pt>
                <c:pt idx="341">
                  <c:v>6.709940505263158</c:v>
                </c:pt>
                <c:pt idx="342">
                  <c:v>6.7161687263157903</c:v>
                </c:pt>
                <c:pt idx="343">
                  <c:v>6.7330589526315796</c:v>
                </c:pt>
                <c:pt idx="344">
                  <c:v>6.7524631105263166</c:v>
                </c:pt>
                <c:pt idx="345">
                  <c:v>6.7806023999999994</c:v>
                </c:pt>
                <c:pt idx="346">
                  <c:v>6.8310065263157904</c:v>
                </c:pt>
                <c:pt idx="347">
                  <c:v>6.8994525631578965</c:v>
                </c:pt>
                <c:pt idx="348">
                  <c:v>6.9818116526315803</c:v>
                </c:pt>
                <c:pt idx="349">
                  <c:v>7.068628963157896</c:v>
                </c:pt>
                <c:pt idx="350">
                  <c:v>7.1567226684210539</c:v>
                </c:pt>
                <c:pt idx="351">
                  <c:v>7.2364393052631586</c:v>
                </c:pt>
                <c:pt idx="352">
                  <c:v>7.3056088263157903</c:v>
                </c:pt>
                <c:pt idx="353">
                  <c:v>7.3660688421052631</c:v>
                </c:pt>
                <c:pt idx="354">
                  <c:v>7.425356589473683</c:v>
                </c:pt>
                <c:pt idx="355">
                  <c:v>7.4694801368421055</c:v>
                </c:pt>
                <c:pt idx="356">
                  <c:v>7.4939161105263166</c:v>
                </c:pt>
                <c:pt idx="357">
                  <c:v>7.5235942263157893</c:v>
                </c:pt>
                <c:pt idx="358">
                  <c:v>7.5646520684210525</c:v>
                </c:pt>
                <c:pt idx="359">
                  <c:v>7.6204496736842113</c:v>
                </c:pt>
                <c:pt idx="360">
                  <c:v>7.6629012789473689</c:v>
                </c:pt>
                <c:pt idx="361">
                  <c:v>7.7330914842105258</c:v>
                </c:pt>
                <c:pt idx="362">
                  <c:v>7.8074643526315803</c:v>
                </c:pt>
                <c:pt idx="363">
                  <c:v>7.8797921684210532</c:v>
                </c:pt>
                <c:pt idx="364">
                  <c:v>7.9858780947368411</c:v>
                </c:pt>
                <c:pt idx="365">
                  <c:v>8.0960264210526312</c:v>
                </c:pt>
                <c:pt idx="366">
                  <c:v>8.2099381736842094</c:v>
                </c:pt>
                <c:pt idx="367">
                  <c:v>8.3113409842105259</c:v>
                </c:pt>
                <c:pt idx="368">
                  <c:v>8.3925861578947387</c:v>
                </c:pt>
                <c:pt idx="369">
                  <c:v>8.4823379526315783</c:v>
                </c:pt>
                <c:pt idx="370">
                  <c:v>8.5763834894736846</c:v>
                </c:pt>
                <c:pt idx="371">
                  <c:v>8.6550444578947374</c:v>
                </c:pt>
                <c:pt idx="372">
                  <c:v>8.7179710473684207</c:v>
                </c:pt>
                <c:pt idx="373">
                  <c:v>8.7875939421052625</c:v>
                </c:pt>
                <c:pt idx="374">
                  <c:v>8.8623514157894725</c:v>
                </c:pt>
                <c:pt idx="375">
                  <c:v>8.9451807684210536</c:v>
                </c:pt>
                <c:pt idx="376">
                  <c:v>9.0271329421052631</c:v>
                </c:pt>
                <c:pt idx="377">
                  <c:v>9.1127991684210539</c:v>
                </c:pt>
                <c:pt idx="378">
                  <c:v>9.1964606</c:v>
                </c:pt>
                <c:pt idx="379">
                  <c:v>9.2879738578947375</c:v>
                </c:pt>
                <c:pt idx="380">
                  <c:v>9.3654635578947367</c:v>
                </c:pt>
                <c:pt idx="381">
                  <c:v>9.4483588368421039</c:v>
                </c:pt>
                <c:pt idx="382">
                  <c:v>9.5394126473684189</c:v>
                </c:pt>
                <c:pt idx="383">
                  <c:v>9.5953226947368417</c:v>
                </c:pt>
                <c:pt idx="384">
                  <c:v>9.6485626736842089</c:v>
                </c:pt>
                <c:pt idx="385">
                  <c:v>9.6936959473684201</c:v>
                </c:pt>
                <c:pt idx="386">
                  <c:v>9.7364787473684196</c:v>
                </c:pt>
                <c:pt idx="387">
                  <c:v>9.7862053263157893</c:v>
                </c:pt>
                <c:pt idx="388">
                  <c:v>9.8313554157894725</c:v>
                </c:pt>
                <c:pt idx="389">
                  <c:v>9.8754715631578929</c:v>
                </c:pt>
                <c:pt idx="390">
                  <c:v>9.9208212473684192</c:v>
                </c:pt>
                <c:pt idx="391">
                  <c:v>9.9893852473684195</c:v>
                </c:pt>
                <c:pt idx="392">
                  <c:v>10.025459</c:v>
                </c:pt>
                <c:pt idx="393">
                  <c:v>10.313098999999999</c:v>
                </c:pt>
                <c:pt idx="394">
                  <c:v>10.509175000000001</c:v>
                </c:pt>
                <c:pt idx="395">
                  <c:v>10.460379</c:v>
                </c:pt>
                <c:pt idx="396">
                  <c:v>10.420883999999999</c:v>
                </c:pt>
                <c:pt idx="397">
                  <c:v>10.624396000000001</c:v>
                </c:pt>
                <c:pt idx="398">
                  <c:v>10.713697</c:v>
                </c:pt>
                <c:pt idx="399">
                  <c:v>10.531832</c:v>
                </c:pt>
                <c:pt idx="400">
                  <c:v>10.660710999999999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D7-4A06-A3DC-3723909695B4}"/>
            </c:ext>
          </c:extLst>
        </c:ser>
        <c:ser>
          <c:idx val="1"/>
          <c:order val="1"/>
          <c:tx>
            <c:strRef>
              <c:f>'Noise Figure'!$H$3</c:f>
              <c:strCache>
                <c:ptCount val="1"/>
                <c:pt idx="0">
                  <c:v>3V / -0.5V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'Noise Figure'!$A$5:$A$405</c:f>
              <c:numCache>
                <c:formatCode>General</c:formatCode>
                <c:ptCount val="401"/>
                <c:pt idx="0">
                  <c:v>5</c:v>
                </c:pt>
                <c:pt idx="1">
                  <c:v>5.0999999999999996</c:v>
                </c:pt>
                <c:pt idx="2">
                  <c:v>5.2</c:v>
                </c:pt>
                <c:pt idx="3">
                  <c:v>5.3</c:v>
                </c:pt>
                <c:pt idx="4">
                  <c:v>5.4</c:v>
                </c:pt>
                <c:pt idx="5">
                  <c:v>5.5</c:v>
                </c:pt>
                <c:pt idx="6">
                  <c:v>5.6</c:v>
                </c:pt>
                <c:pt idx="7">
                  <c:v>5.7</c:v>
                </c:pt>
                <c:pt idx="8">
                  <c:v>5.8</c:v>
                </c:pt>
                <c:pt idx="9">
                  <c:v>5.9</c:v>
                </c:pt>
                <c:pt idx="10">
                  <c:v>6</c:v>
                </c:pt>
                <c:pt idx="11">
                  <c:v>6.1</c:v>
                </c:pt>
                <c:pt idx="12">
                  <c:v>6.2</c:v>
                </c:pt>
                <c:pt idx="13">
                  <c:v>6.3</c:v>
                </c:pt>
                <c:pt idx="14">
                  <c:v>6.4</c:v>
                </c:pt>
                <c:pt idx="15">
                  <c:v>6.5</c:v>
                </c:pt>
                <c:pt idx="16">
                  <c:v>6.6</c:v>
                </c:pt>
                <c:pt idx="17">
                  <c:v>6.7</c:v>
                </c:pt>
                <c:pt idx="18">
                  <c:v>6.8</c:v>
                </c:pt>
                <c:pt idx="19">
                  <c:v>6.9</c:v>
                </c:pt>
                <c:pt idx="20">
                  <c:v>7</c:v>
                </c:pt>
                <c:pt idx="21">
                  <c:v>7.1</c:v>
                </c:pt>
                <c:pt idx="22">
                  <c:v>7.2</c:v>
                </c:pt>
                <c:pt idx="23">
                  <c:v>7.3</c:v>
                </c:pt>
                <c:pt idx="24">
                  <c:v>7.4</c:v>
                </c:pt>
                <c:pt idx="25">
                  <c:v>7.5</c:v>
                </c:pt>
                <c:pt idx="26">
                  <c:v>7.6</c:v>
                </c:pt>
                <c:pt idx="27">
                  <c:v>7.7</c:v>
                </c:pt>
                <c:pt idx="28">
                  <c:v>7.8</c:v>
                </c:pt>
                <c:pt idx="29">
                  <c:v>7.9</c:v>
                </c:pt>
                <c:pt idx="30">
                  <c:v>8</c:v>
                </c:pt>
                <c:pt idx="31">
                  <c:v>8.1</c:v>
                </c:pt>
                <c:pt idx="32">
                  <c:v>8.1999999999999993</c:v>
                </c:pt>
                <c:pt idx="33">
                  <c:v>8.3000000000000007</c:v>
                </c:pt>
                <c:pt idx="34">
                  <c:v>8.4</c:v>
                </c:pt>
                <c:pt idx="35">
                  <c:v>8.5</c:v>
                </c:pt>
                <c:pt idx="36">
                  <c:v>8.6</c:v>
                </c:pt>
                <c:pt idx="37">
                  <c:v>8.6999999999999993</c:v>
                </c:pt>
                <c:pt idx="38">
                  <c:v>8.8000000000000007</c:v>
                </c:pt>
                <c:pt idx="39">
                  <c:v>8.9</c:v>
                </c:pt>
                <c:pt idx="40">
                  <c:v>9</c:v>
                </c:pt>
                <c:pt idx="41">
                  <c:v>9.1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9.4</c:v>
                </c:pt>
                <c:pt idx="45">
                  <c:v>9.5</c:v>
                </c:pt>
                <c:pt idx="46">
                  <c:v>9.6</c:v>
                </c:pt>
                <c:pt idx="47">
                  <c:v>9.6999999999999993</c:v>
                </c:pt>
                <c:pt idx="48">
                  <c:v>9.8000000000000007</c:v>
                </c:pt>
                <c:pt idx="49">
                  <c:v>9.9</c:v>
                </c:pt>
                <c:pt idx="50">
                  <c:v>10</c:v>
                </c:pt>
                <c:pt idx="51">
                  <c:v>10.1</c:v>
                </c:pt>
                <c:pt idx="52">
                  <c:v>10.199999999999999</c:v>
                </c:pt>
                <c:pt idx="53">
                  <c:v>10.3</c:v>
                </c:pt>
                <c:pt idx="54">
                  <c:v>10.4</c:v>
                </c:pt>
                <c:pt idx="55">
                  <c:v>10.5</c:v>
                </c:pt>
                <c:pt idx="56">
                  <c:v>10.6</c:v>
                </c:pt>
                <c:pt idx="57">
                  <c:v>10.7</c:v>
                </c:pt>
                <c:pt idx="58">
                  <c:v>10.8</c:v>
                </c:pt>
                <c:pt idx="59">
                  <c:v>10.9</c:v>
                </c:pt>
                <c:pt idx="60">
                  <c:v>11</c:v>
                </c:pt>
                <c:pt idx="61">
                  <c:v>11.1</c:v>
                </c:pt>
                <c:pt idx="62">
                  <c:v>11.2</c:v>
                </c:pt>
                <c:pt idx="63">
                  <c:v>11.3</c:v>
                </c:pt>
                <c:pt idx="64">
                  <c:v>11.4</c:v>
                </c:pt>
                <c:pt idx="65">
                  <c:v>11.5</c:v>
                </c:pt>
                <c:pt idx="66">
                  <c:v>11.6</c:v>
                </c:pt>
                <c:pt idx="67">
                  <c:v>11.7</c:v>
                </c:pt>
                <c:pt idx="68">
                  <c:v>11.8</c:v>
                </c:pt>
                <c:pt idx="69">
                  <c:v>11.9</c:v>
                </c:pt>
                <c:pt idx="70">
                  <c:v>12</c:v>
                </c:pt>
                <c:pt idx="71">
                  <c:v>12.1</c:v>
                </c:pt>
                <c:pt idx="72">
                  <c:v>12.2</c:v>
                </c:pt>
                <c:pt idx="73">
                  <c:v>12.3</c:v>
                </c:pt>
                <c:pt idx="74">
                  <c:v>12.4</c:v>
                </c:pt>
                <c:pt idx="75">
                  <c:v>12.5</c:v>
                </c:pt>
                <c:pt idx="76">
                  <c:v>12.6</c:v>
                </c:pt>
                <c:pt idx="77">
                  <c:v>12.7</c:v>
                </c:pt>
                <c:pt idx="78">
                  <c:v>12.8</c:v>
                </c:pt>
                <c:pt idx="79">
                  <c:v>12.9</c:v>
                </c:pt>
                <c:pt idx="80">
                  <c:v>13</c:v>
                </c:pt>
                <c:pt idx="81">
                  <c:v>13.1</c:v>
                </c:pt>
                <c:pt idx="82">
                  <c:v>13.2</c:v>
                </c:pt>
                <c:pt idx="83">
                  <c:v>13.3</c:v>
                </c:pt>
                <c:pt idx="84">
                  <c:v>13.4</c:v>
                </c:pt>
                <c:pt idx="85">
                  <c:v>13.5</c:v>
                </c:pt>
                <c:pt idx="86">
                  <c:v>13.6</c:v>
                </c:pt>
                <c:pt idx="87">
                  <c:v>13.7</c:v>
                </c:pt>
                <c:pt idx="88">
                  <c:v>13.8</c:v>
                </c:pt>
                <c:pt idx="89">
                  <c:v>13.9</c:v>
                </c:pt>
                <c:pt idx="90">
                  <c:v>14</c:v>
                </c:pt>
                <c:pt idx="91">
                  <c:v>14.1</c:v>
                </c:pt>
                <c:pt idx="92">
                  <c:v>14.2</c:v>
                </c:pt>
                <c:pt idx="93">
                  <c:v>14.3</c:v>
                </c:pt>
                <c:pt idx="94">
                  <c:v>14.4</c:v>
                </c:pt>
                <c:pt idx="95">
                  <c:v>14.5</c:v>
                </c:pt>
                <c:pt idx="96">
                  <c:v>14.6</c:v>
                </c:pt>
                <c:pt idx="97">
                  <c:v>14.7</c:v>
                </c:pt>
                <c:pt idx="98">
                  <c:v>14.8</c:v>
                </c:pt>
                <c:pt idx="99">
                  <c:v>14.9</c:v>
                </c:pt>
                <c:pt idx="100">
                  <c:v>15</c:v>
                </c:pt>
                <c:pt idx="101">
                  <c:v>15.1</c:v>
                </c:pt>
                <c:pt idx="102">
                  <c:v>15.2</c:v>
                </c:pt>
                <c:pt idx="103">
                  <c:v>15.3</c:v>
                </c:pt>
                <c:pt idx="104">
                  <c:v>15.4</c:v>
                </c:pt>
                <c:pt idx="105">
                  <c:v>15.5</c:v>
                </c:pt>
                <c:pt idx="106">
                  <c:v>15.6</c:v>
                </c:pt>
                <c:pt idx="107">
                  <c:v>15.7</c:v>
                </c:pt>
                <c:pt idx="108">
                  <c:v>15.8</c:v>
                </c:pt>
                <c:pt idx="109">
                  <c:v>15.9</c:v>
                </c:pt>
                <c:pt idx="110">
                  <c:v>16</c:v>
                </c:pt>
                <c:pt idx="111">
                  <c:v>16.100000000000001</c:v>
                </c:pt>
                <c:pt idx="112">
                  <c:v>16.2</c:v>
                </c:pt>
                <c:pt idx="113">
                  <c:v>16.3</c:v>
                </c:pt>
                <c:pt idx="114">
                  <c:v>16.399999999999999</c:v>
                </c:pt>
                <c:pt idx="115">
                  <c:v>16.5</c:v>
                </c:pt>
                <c:pt idx="116">
                  <c:v>16.600000000000001</c:v>
                </c:pt>
                <c:pt idx="117">
                  <c:v>16.7</c:v>
                </c:pt>
                <c:pt idx="118">
                  <c:v>16.8</c:v>
                </c:pt>
                <c:pt idx="119">
                  <c:v>16.899999999999999</c:v>
                </c:pt>
                <c:pt idx="120">
                  <c:v>17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17.3</c:v>
                </c:pt>
                <c:pt idx="124">
                  <c:v>17.399999999999999</c:v>
                </c:pt>
                <c:pt idx="125">
                  <c:v>17.5</c:v>
                </c:pt>
                <c:pt idx="126">
                  <c:v>17.600000000000001</c:v>
                </c:pt>
                <c:pt idx="127">
                  <c:v>17.7</c:v>
                </c:pt>
                <c:pt idx="128">
                  <c:v>17.8</c:v>
                </c:pt>
                <c:pt idx="129">
                  <c:v>17.899999999999999</c:v>
                </c:pt>
                <c:pt idx="130">
                  <c:v>18</c:v>
                </c:pt>
                <c:pt idx="131">
                  <c:v>18.100000000000001</c:v>
                </c:pt>
                <c:pt idx="132">
                  <c:v>18.2</c:v>
                </c:pt>
                <c:pt idx="133">
                  <c:v>18.3</c:v>
                </c:pt>
                <c:pt idx="134">
                  <c:v>18.399999999999999</c:v>
                </c:pt>
                <c:pt idx="135">
                  <c:v>18.5</c:v>
                </c:pt>
                <c:pt idx="136">
                  <c:v>18.600000000000001</c:v>
                </c:pt>
                <c:pt idx="137">
                  <c:v>18.7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19</c:v>
                </c:pt>
                <c:pt idx="141">
                  <c:v>19.100000000000001</c:v>
                </c:pt>
                <c:pt idx="142">
                  <c:v>19.2</c:v>
                </c:pt>
                <c:pt idx="143">
                  <c:v>19.3</c:v>
                </c:pt>
                <c:pt idx="144">
                  <c:v>19.399999999999999</c:v>
                </c:pt>
                <c:pt idx="145">
                  <c:v>19.5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20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20.3</c:v>
                </c:pt>
                <c:pt idx="154">
                  <c:v>20.399999999999999</c:v>
                </c:pt>
                <c:pt idx="155">
                  <c:v>20.5</c:v>
                </c:pt>
                <c:pt idx="156">
                  <c:v>20.6</c:v>
                </c:pt>
                <c:pt idx="157">
                  <c:v>20.7</c:v>
                </c:pt>
                <c:pt idx="158">
                  <c:v>20.8</c:v>
                </c:pt>
                <c:pt idx="159">
                  <c:v>20.9</c:v>
                </c:pt>
                <c:pt idx="160">
                  <c:v>21</c:v>
                </c:pt>
                <c:pt idx="161">
                  <c:v>21.1</c:v>
                </c:pt>
                <c:pt idx="162">
                  <c:v>21.2</c:v>
                </c:pt>
                <c:pt idx="163">
                  <c:v>21.3</c:v>
                </c:pt>
                <c:pt idx="164">
                  <c:v>21.4</c:v>
                </c:pt>
                <c:pt idx="165">
                  <c:v>21.5</c:v>
                </c:pt>
                <c:pt idx="166">
                  <c:v>21.6</c:v>
                </c:pt>
                <c:pt idx="167">
                  <c:v>21.7</c:v>
                </c:pt>
                <c:pt idx="168">
                  <c:v>21.8</c:v>
                </c:pt>
                <c:pt idx="169">
                  <c:v>21.9</c:v>
                </c:pt>
                <c:pt idx="170">
                  <c:v>22</c:v>
                </c:pt>
                <c:pt idx="171">
                  <c:v>22.1</c:v>
                </c:pt>
                <c:pt idx="172">
                  <c:v>22.2</c:v>
                </c:pt>
                <c:pt idx="173">
                  <c:v>22.3</c:v>
                </c:pt>
                <c:pt idx="174">
                  <c:v>22.4</c:v>
                </c:pt>
                <c:pt idx="175">
                  <c:v>22.5</c:v>
                </c:pt>
                <c:pt idx="176">
                  <c:v>22.6</c:v>
                </c:pt>
                <c:pt idx="177">
                  <c:v>22.7</c:v>
                </c:pt>
                <c:pt idx="178">
                  <c:v>22.8</c:v>
                </c:pt>
                <c:pt idx="179">
                  <c:v>22.9</c:v>
                </c:pt>
                <c:pt idx="180">
                  <c:v>23</c:v>
                </c:pt>
                <c:pt idx="181">
                  <c:v>23.1</c:v>
                </c:pt>
                <c:pt idx="182">
                  <c:v>23.2</c:v>
                </c:pt>
                <c:pt idx="183">
                  <c:v>23.3</c:v>
                </c:pt>
                <c:pt idx="184">
                  <c:v>23.4</c:v>
                </c:pt>
                <c:pt idx="185">
                  <c:v>23.5</c:v>
                </c:pt>
                <c:pt idx="186">
                  <c:v>23.6</c:v>
                </c:pt>
                <c:pt idx="187">
                  <c:v>23.7</c:v>
                </c:pt>
                <c:pt idx="188">
                  <c:v>23.8</c:v>
                </c:pt>
                <c:pt idx="189">
                  <c:v>23.9</c:v>
                </c:pt>
                <c:pt idx="190">
                  <c:v>24</c:v>
                </c:pt>
                <c:pt idx="191">
                  <c:v>24.1</c:v>
                </c:pt>
                <c:pt idx="192">
                  <c:v>24.2</c:v>
                </c:pt>
                <c:pt idx="193">
                  <c:v>24.3</c:v>
                </c:pt>
                <c:pt idx="194">
                  <c:v>24.4</c:v>
                </c:pt>
                <c:pt idx="195">
                  <c:v>24.5</c:v>
                </c:pt>
                <c:pt idx="196">
                  <c:v>24.6</c:v>
                </c:pt>
                <c:pt idx="197">
                  <c:v>24.7</c:v>
                </c:pt>
                <c:pt idx="198">
                  <c:v>24.8</c:v>
                </c:pt>
                <c:pt idx="199">
                  <c:v>24.9</c:v>
                </c:pt>
                <c:pt idx="200">
                  <c:v>25</c:v>
                </c:pt>
                <c:pt idx="201">
                  <c:v>25.1</c:v>
                </c:pt>
                <c:pt idx="202">
                  <c:v>25.2</c:v>
                </c:pt>
                <c:pt idx="203">
                  <c:v>25.3</c:v>
                </c:pt>
                <c:pt idx="204">
                  <c:v>25.4</c:v>
                </c:pt>
                <c:pt idx="205">
                  <c:v>25.5</c:v>
                </c:pt>
                <c:pt idx="206">
                  <c:v>25.6</c:v>
                </c:pt>
                <c:pt idx="207">
                  <c:v>25.7</c:v>
                </c:pt>
                <c:pt idx="208">
                  <c:v>25.8</c:v>
                </c:pt>
                <c:pt idx="209">
                  <c:v>25.9</c:v>
                </c:pt>
                <c:pt idx="210">
                  <c:v>26</c:v>
                </c:pt>
                <c:pt idx="211">
                  <c:v>26.1</c:v>
                </c:pt>
                <c:pt idx="212">
                  <c:v>26.2</c:v>
                </c:pt>
                <c:pt idx="213">
                  <c:v>26.3</c:v>
                </c:pt>
                <c:pt idx="214">
                  <c:v>26.4</c:v>
                </c:pt>
                <c:pt idx="215">
                  <c:v>26.5</c:v>
                </c:pt>
                <c:pt idx="216">
                  <c:v>26.6</c:v>
                </c:pt>
                <c:pt idx="217">
                  <c:v>26.7</c:v>
                </c:pt>
                <c:pt idx="218">
                  <c:v>26.8</c:v>
                </c:pt>
                <c:pt idx="219">
                  <c:v>26.9</c:v>
                </c:pt>
                <c:pt idx="220">
                  <c:v>27</c:v>
                </c:pt>
                <c:pt idx="221">
                  <c:v>27.1</c:v>
                </c:pt>
                <c:pt idx="222">
                  <c:v>27.2</c:v>
                </c:pt>
                <c:pt idx="223">
                  <c:v>27.3</c:v>
                </c:pt>
                <c:pt idx="224">
                  <c:v>27.4</c:v>
                </c:pt>
                <c:pt idx="225">
                  <c:v>27.5</c:v>
                </c:pt>
                <c:pt idx="226">
                  <c:v>27.6</c:v>
                </c:pt>
                <c:pt idx="227">
                  <c:v>27.7</c:v>
                </c:pt>
                <c:pt idx="228">
                  <c:v>27.8</c:v>
                </c:pt>
                <c:pt idx="229">
                  <c:v>27.9</c:v>
                </c:pt>
                <c:pt idx="230">
                  <c:v>28</c:v>
                </c:pt>
                <c:pt idx="231">
                  <c:v>28.1</c:v>
                </c:pt>
                <c:pt idx="232">
                  <c:v>28.2</c:v>
                </c:pt>
                <c:pt idx="233">
                  <c:v>28.3</c:v>
                </c:pt>
                <c:pt idx="234">
                  <c:v>28.4</c:v>
                </c:pt>
                <c:pt idx="235">
                  <c:v>28.5</c:v>
                </c:pt>
                <c:pt idx="236">
                  <c:v>28.6</c:v>
                </c:pt>
                <c:pt idx="237">
                  <c:v>28.7</c:v>
                </c:pt>
                <c:pt idx="238">
                  <c:v>28.8</c:v>
                </c:pt>
                <c:pt idx="239">
                  <c:v>28.9</c:v>
                </c:pt>
                <c:pt idx="240">
                  <c:v>29</c:v>
                </c:pt>
                <c:pt idx="241">
                  <c:v>29.1</c:v>
                </c:pt>
                <c:pt idx="242">
                  <c:v>29.2</c:v>
                </c:pt>
                <c:pt idx="243">
                  <c:v>29.3</c:v>
                </c:pt>
                <c:pt idx="244">
                  <c:v>29.4</c:v>
                </c:pt>
                <c:pt idx="245">
                  <c:v>29.5</c:v>
                </c:pt>
                <c:pt idx="246">
                  <c:v>29.6</c:v>
                </c:pt>
                <c:pt idx="247">
                  <c:v>29.7</c:v>
                </c:pt>
                <c:pt idx="248">
                  <c:v>29.8</c:v>
                </c:pt>
                <c:pt idx="249">
                  <c:v>29.9</c:v>
                </c:pt>
                <c:pt idx="250">
                  <c:v>30</c:v>
                </c:pt>
                <c:pt idx="251">
                  <c:v>30.1</c:v>
                </c:pt>
                <c:pt idx="252">
                  <c:v>30.2</c:v>
                </c:pt>
                <c:pt idx="253">
                  <c:v>30.3</c:v>
                </c:pt>
                <c:pt idx="254">
                  <c:v>30.4</c:v>
                </c:pt>
                <c:pt idx="255">
                  <c:v>30.5</c:v>
                </c:pt>
                <c:pt idx="256">
                  <c:v>30.6</c:v>
                </c:pt>
                <c:pt idx="257">
                  <c:v>30.7</c:v>
                </c:pt>
                <c:pt idx="258">
                  <c:v>30.8</c:v>
                </c:pt>
                <c:pt idx="259">
                  <c:v>30.9</c:v>
                </c:pt>
                <c:pt idx="260">
                  <c:v>31</c:v>
                </c:pt>
                <c:pt idx="261">
                  <c:v>31.1</c:v>
                </c:pt>
                <c:pt idx="262">
                  <c:v>31.2</c:v>
                </c:pt>
                <c:pt idx="263">
                  <c:v>31.3</c:v>
                </c:pt>
                <c:pt idx="264">
                  <c:v>31.4</c:v>
                </c:pt>
                <c:pt idx="265">
                  <c:v>31.5</c:v>
                </c:pt>
                <c:pt idx="266">
                  <c:v>31.6</c:v>
                </c:pt>
                <c:pt idx="267">
                  <c:v>31.7</c:v>
                </c:pt>
                <c:pt idx="268">
                  <c:v>31.8</c:v>
                </c:pt>
                <c:pt idx="269">
                  <c:v>31.9</c:v>
                </c:pt>
                <c:pt idx="270">
                  <c:v>32</c:v>
                </c:pt>
                <c:pt idx="271">
                  <c:v>32.1</c:v>
                </c:pt>
                <c:pt idx="272">
                  <c:v>32.200000000000003</c:v>
                </c:pt>
                <c:pt idx="273">
                  <c:v>32.299999999999997</c:v>
                </c:pt>
                <c:pt idx="274">
                  <c:v>32.4</c:v>
                </c:pt>
                <c:pt idx="275">
                  <c:v>32.5</c:v>
                </c:pt>
                <c:pt idx="276">
                  <c:v>32.6</c:v>
                </c:pt>
                <c:pt idx="277">
                  <c:v>32.700000000000003</c:v>
                </c:pt>
                <c:pt idx="278">
                  <c:v>32.799999999999997</c:v>
                </c:pt>
                <c:pt idx="279">
                  <c:v>32.9</c:v>
                </c:pt>
                <c:pt idx="280">
                  <c:v>33</c:v>
                </c:pt>
                <c:pt idx="281">
                  <c:v>33.1</c:v>
                </c:pt>
                <c:pt idx="282">
                  <c:v>33.200000000000003</c:v>
                </c:pt>
                <c:pt idx="283">
                  <c:v>33.299999999999997</c:v>
                </c:pt>
                <c:pt idx="284">
                  <c:v>33.4</c:v>
                </c:pt>
                <c:pt idx="285">
                  <c:v>33.5</c:v>
                </c:pt>
                <c:pt idx="286">
                  <c:v>33.6</c:v>
                </c:pt>
                <c:pt idx="287">
                  <c:v>33.700000000000003</c:v>
                </c:pt>
                <c:pt idx="288">
                  <c:v>33.799999999999997</c:v>
                </c:pt>
                <c:pt idx="289">
                  <c:v>33.9</c:v>
                </c:pt>
                <c:pt idx="290">
                  <c:v>34</c:v>
                </c:pt>
                <c:pt idx="291">
                  <c:v>34.1</c:v>
                </c:pt>
                <c:pt idx="292">
                  <c:v>34.200000000000003</c:v>
                </c:pt>
                <c:pt idx="293">
                  <c:v>34.299999999999997</c:v>
                </c:pt>
                <c:pt idx="294">
                  <c:v>34.4</c:v>
                </c:pt>
                <c:pt idx="295">
                  <c:v>34.5</c:v>
                </c:pt>
                <c:pt idx="296">
                  <c:v>34.6</c:v>
                </c:pt>
                <c:pt idx="297">
                  <c:v>34.700000000000003</c:v>
                </c:pt>
                <c:pt idx="298">
                  <c:v>34.799999999999997</c:v>
                </c:pt>
                <c:pt idx="299">
                  <c:v>34.9</c:v>
                </c:pt>
                <c:pt idx="300">
                  <c:v>35</c:v>
                </c:pt>
                <c:pt idx="301">
                  <c:v>35.1</c:v>
                </c:pt>
                <c:pt idx="302">
                  <c:v>35.200000000000003</c:v>
                </c:pt>
                <c:pt idx="303">
                  <c:v>35.299999999999997</c:v>
                </c:pt>
                <c:pt idx="304">
                  <c:v>35.4</c:v>
                </c:pt>
                <c:pt idx="305">
                  <c:v>35.5</c:v>
                </c:pt>
                <c:pt idx="306">
                  <c:v>35.6</c:v>
                </c:pt>
                <c:pt idx="307">
                  <c:v>35.700000000000003</c:v>
                </c:pt>
                <c:pt idx="308">
                  <c:v>35.799999999999997</c:v>
                </c:pt>
                <c:pt idx="309">
                  <c:v>35.9</c:v>
                </c:pt>
                <c:pt idx="310">
                  <c:v>36</c:v>
                </c:pt>
                <c:pt idx="311">
                  <c:v>36.1</c:v>
                </c:pt>
                <c:pt idx="312">
                  <c:v>36.200000000000003</c:v>
                </c:pt>
                <c:pt idx="313">
                  <c:v>36.299999999999997</c:v>
                </c:pt>
                <c:pt idx="314">
                  <c:v>36.4</c:v>
                </c:pt>
                <c:pt idx="315">
                  <c:v>36.5</c:v>
                </c:pt>
                <c:pt idx="316">
                  <c:v>36.6</c:v>
                </c:pt>
                <c:pt idx="317">
                  <c:v>36.700000000000003</c:v>
                </c:pt>
                <c:pt idx="318">
                  <c:v>36.799999999999997</c:v>
                </c:pt>
                <c:pt idx="319">
                  <c:v>36.9</c:v>
                </c:pt>
                <c:pt idx="320">
                  <c:v>37</c:v>
                </c:pt>
                <c:pt idx="321">
                  <c:v>37.1</c:v>
                </c:pt>
                <c:pt idx="322">
                  <c:v>37.200000000000003</c:v>
                </c:pt>
                <c:pt idx="323">
                  <c:v>37.299999999999997</c:v>
                </c:pt>
                <c:pt idx="324">
                  <c:v>37.4</c:v>
                </c:pt>
                <c:pt idx="325">
                  <c:v>37.5</c:v>
                </c:pt>
                <c:pt idx="326">
                  <c:v>37.6</c:v>
                </c:pt>
                <c:pt idx="327">
                  <c:v>37.700000000000003</c:v>
                </c:pt>
                <c:pt idx="328">
                  <c:v>37.799999999999997</c:v>
                </c:pt>
                <c:pt idx="329">
                  <c:v>37.9</c:v>
                </c:pt>
                <c:pt idx="330">
                  <c:v>38</c:v>
                </c:pt>
                <c:pt idx="331">
                  <c:v>38.1</c:v>
                </c:pt>
                <c:pt idx="332">
                  <c:v>38.200000000000003</c:v>
                </c:pt>
                <c:pt idx="333">
                  <c:v>38.299999999999997</c:v>
                </c:pt>
                <c:pt idx="334">
                  <c:v>38.4</c:v>
                </c:pt>
                <c:pt idx="335">
                  <c:v>38.5</c:v>
                </c:pt>
                <c:pt idx="336">
                  <c:v>38.6</c:v>
                </c:pt>
                <c:pt idx="337">
                  <c:v>38.700000000000003</c:v>
                </c:pt>
                <c:pt idx="338">
                  <c:v>38.799999999999997</c:v>
                </c:pt>
                <c:pt idx="339">
                  <c:v>38.9</c:v>
                </c:pt>
                <c:pt idx="340">
                  <c:v>39</c:v>
                </c:pt>
                <c:pt idx="341">
                  <c:v>39.1</c:v>
                </c:pt>
                <c:pt idx="342">
                  <c:v>39.200000000000003</c:v>
                </c:pt>
                <c:pt idx="343">
                  <c:v>39.299999999999997</c:v>
                </c:pt>
                <c:pt idx="344">
                  <c:v>39.4</c:v>
                </c:pt>
                <c:pt idx="345">
                  <c:v>39.5</c:v>
                </c:pt>
                <c:pt idx="346">
                  <c:v>39.6</c:v>
                </c:pt>
                <c:pt idx="347">
                  <c:v>39.700000000000003</c:v>
                </c:pt>
                <c:pt idx="348">
                  <c:v>39.799999999999997</c:v>
                </c:pt>
                <c:pt idx="349">
                  <c:v>39.9</c:v>
                </c:pt>
                <c:pt idx="350">
                  <c:v>40</c:v>
                </c:pt>
                <c:pt idx="351">
                  <c:v>40.1</c:v>
                </c:pt>
                <c:pt idx="352">
                  <c:v>40.200000000000003</c:v>
                </c:pt>
                <c:pt idx="353">
                  <c:v>40.299999999999997</c:v>
                </c:pt>
                <c:pt idx="354">
                  <c:v>40.4</c:v>
                </c:pt>
                <c:pt idx="355">
                  <c:v>40.5</c:v>
                </c:pt>
                <c:pt idx="356">
                  <c:v>40.6</c:v>
                </c:pt>
                <c:pt idx="357">
                  <c:v>40.700000000000003</c:v>
                </c:pt>
                <c:pt idx="358">
                  <c:v>40.799999999999997</c:v>
                </c:pt>
                <c:pt idx="359">
                  <c:v>40.9</c:v>
                </c:pt>
                <c:pt idx="360">
                  <c:v>41</c:v>
                </c:pt>
                <c:pt idx="361">
                  <c:v>41.1</c:v>
                </c:pt>
                <c:pt idx="362">
                  <c:v>41.2</c:v>
                </c:pt>
                <c:pt idx="363">
                  <c:v>41.3</c:v>
                </c:pt>
                <c:pt idx="364">
                  <c:v>41.4</c:v>
                </c:pt>
                <c:pt idx="365">
                  <c:v>41.5</c:v>
                </c:pt>
                <c:pt idx="366">
                  <c:v>41.6</c:v>
                </c:pt>
                <c:pt idx="367">
                  <c:v>41.7</c:v>
                </c:pt>
                <c:pt idx="368">
                  <c:v>41.8</c:v>
                </c:pt>
                <c:pt idx="369">
                  <c:v>41.9</c:v>
                </c:pt>
                <c:pt idx="370">
                  <c:v>42</c:v>
                </c:pt>
                <c:pt idx="371">
                  <c:v>42.1</c:v>
                </c:pt>
                <c:pt idx="372">
                  <c:v>42.2</c:v>
                </c:pt>
                <c:pt idx="373">
                  <c:v>42.3</c:v>
                </c:pt>
                <c:pt idx="374">
                  <c:v>42.4</c:v>
                </c:pt>
                <c:pt idx="375">
                  <c:v>42.5</c:v>
                </c:pt>
                <c:pt idx="376">
                  <c:v>42.6</c:v>
                </c:pt>
                <c:pt idx="377">
                  <c:v>42.7</c:v>
                </c:pt>
                <c:pt idx="378">
                  <c:v>42.8</c:v>
                </c:pt>
                <c:pt idx="379">
                  <c:v>42.9</c:v>
                </c:pt>
                <c:pt idx="380">
                  <c:v>43</c:v>
                </c:pt>
                <c:pt idx="381">
                  <c:v>43.1</c:v>
                </c:pt>
                <c:pt idx="382">
                  <c:v>43.2</c:v>
                </c:pt>
                <c:pt idx="383">
                  <c:v>43.3</c:v>
                </c:pt>
                <c:pt idx="384">
                  <c:v>43.4</c:v>
                </c:pt>
                <c:pt idx="385">
                  <c:v>43.5</c:v>
                </c:pt>
                <c:pt idx="386">
                  <c:v>43.6</c:v>
                </c:pt>
                <c:pt idx="387">
                  <c:v>43.7</c:v>
                </c:pt>
                <c:pt idx="388">
                  <c:v>43.8</c:v>
                </c:pt>
                <c:pt idx="389">
                  <c:v>43.9</c:v>
                </c:pt>
                <c:pt idx="390">
                  <c:v>44</c:v>
                </c:pt>
                <c:pt idx="391">
                  <c:v>44.1</c:v>
                </c:pt>
                <c:pt idx="392">
                  <c:v>44.2</c:v>
                </c:pt>
                <c:pt idx="393">
                  <c:v>44.3</c:v>
                </c:pt>
                <c:pt idx="394">
                  <c:v>44.4</c:v>
                </c:pt>
                <c:pt idx="395">
                  <c:v>44.5</c:v>
                </c:pt>
                <c:pt idx="396">
                  <c:v>44.6</c:v>
                </c:pt>
                <c:pt idx="397">
                  <c:v>44.7</c:v>
                </c:pt>
                <c:pt idx="398">
                  <c:v>44.8</c:v>
                </c:pt>
                <c:pt idx="399">
                  <c:v>44.9</c:v>
                </c:pt>
                <c:pt idx="400">
                  <c:v>45</c:v>
                </c:pt>
              </c:numCache>
            </c:numRef>
          </c:xVal>
          <c:yVal>
            <c:numRef>
              <c:f>'Noise Figure'!$K$5:$K$405</c:f>
              <c:numCache>
                <c:formatCode>0.00E+00</c:formatCode>
                <c:ptCount val="401"/>
                <c:pt idx="0">
                  <c:v>16.700161000000001</c:v>
                </c:pt>
                <c:pt idx="1">
                  <c:v>14.419086</c:v>
                </c:pt>
                <c:pt idx="2">
                  <c:v>11.349418</c:v>
                </c:pt>
                <c:pt idx="3">
                  <c:v>13.128505000000001</c:v>
                </c:pt>
                <c:pt idx="4">
                  <c:v>12.446891857142859</c:v>
                </c:pt>
                <c:pt idx="5">
                  <c:v>12.078654285714288</c:v>
                </c:pt>
                <c:pt idx="6">
                  <c:v>11.877831814285713</c:v>
                </c:pt>
                <c:pt idx="7">
                  <c:v>11.286471671428572</c:v>
                </c:pt>
                <c:pt idx="8">
                  <c:v>10.820297100000001</c:v>
                </c:pt>
                <c:pt idx="9">
                  <c:v>11.074655010526316</c:v>
                </c:pt>
                <c:pt idx="10">
                  <c:v>10.670290221052634</c:v>
                </c:pt>
                <c:pt idx="11">
                  <c:v>10.361602531578946</c:v>
                </c:pt>
                <c:pt idx="12">
                  <c:v>10.188960257894735</c:v>
                </c:pt>
                <c:pt idx="13">
                  <c:v>9.8983413421052617</c:v>
                </c:pt>
                <c:pt idx="14">
                  <c:v>9.5953426421052619</c:v>
                </c:pt>
                <c:pt idx="15">
                  <c:v>9.3991524105263178</c:v>
                </c:pt>
                <c:pt idx="16">
                  <c:v>9.2668849157894755</c:v>
                </c:pt>
                <c:pt idx="17">
                  <c:v>9.0417170263157889</c:v>
                </c:pt>
                <c:pt idx="18">
                  <c:v>8.8202720473684213</c:v>
                </c:pt>
                <c:pt idx="19">
                  <c:v>8.6854915947368401</c:v>
                </c:pt>
                <c:pt idx="20">
                  <c:v>8.5632745421052618</c:v>
                </c:pt>
                <c:pt idx="21">
                  <c:v>8.3814312684210517</c:v>
                </c:pt>
                <c:pt idx="22">
                  <c:v>8.2237263789473669</c:v>
                </c:pt>
                <c:pt idx="23">
                  <c:v>8.1338577842105249</c:v>
                </c:pt>
                <c:pt idx="24">
                  <c:v>8.0328921368421042</c:v>
                </c:pt>
                <c:pt idx="25">
                  <c:v>7.9025699789473665</c:v>
                </c:pt>
                <c:pt idx="26">
                  <c:v>7.8003307210526316</c:v>
                </c:pt>
                <c:pt idx="27">
                  <c:v>7.7350379368421063</c:v>
                </c:pt>
                <c:pt idx="28">
                  <c:v>7.6564394842105257</c:v>
                </c:pt>
                <c:pt idx="29">
                  <c:v>7.563198821052632</c:v>
                </c:pt>
                <c:pt idx="30">
                  <c:v>7.4922231157894732</c:v>
                </c:pt>
                <c:pt idx="31">
                  <c:v>7.4389486105263156</c:v>
                </c:pt>
                <c:pt idx="32">
                  <c:v>7.3748804684210523</c:v>
                </c:pt>
                <c:pt idx="33">
                  <c:v>7.3040783578947375</c:v>
                </c:pt>
                <c:pt idx="34">
                  <c:v>7.2465968157894736</c:v>
                </c:pt>
                <c:pt idx="35">
                  <c:v>7.1994875368421054</c:v>
                </c:pt>
                <c:pt idx="36">
                  <c:v>7.1444580210526309</c:v>
                </c:pt>
                <c:pt idx="37">
                  <c:v>7.0880490842105264</c:v>
                </c:pt>
                <c:pt idx="38">
                  <c:v>7.0424606368421054</c:v>
                </c:pt>
                <c:pt idx="39">
                  <c:v>7.0020401526315803</c:v>
                </c:pt>
                <c:pt idx="40">
                  <c:v>6.9597415052631586</c:v>
                </c:pt>
                <c:pt idx="41">
                  <c:v>6.9197889526315803</c:v>
                </c:pt>
                <c:pt idx="42">
                  <c:v>6.8834966473684203</c:v>
                </c:pt>
                <c:pt idx="43">
                  <c:v>6.8471836368421064</c:v>
                </c:pt>
                <c:pt idx="44">
                  <c:v>6.8091268368421058</c:v>
                </c:pt>
                <c:pt idx="45">
                  <c:v>6.7704119736842117</c:v>
                </c:pt>
                <c:pt idx="46">
                  <c:v>6.7351078578947368</c:v>
                </c:pt>
                <c:pt idx="47">
                  <c:v>6.6990150263157897</c:v>
                </c:pt>
                <c:pt idx="48">
                  <c:v>6.6613501157894746</c:v>
                </c:pt>
                <c:pt idx="49">
                  <c:v>6.6232116000000012</c:v>
                </c:pt>
                <c:pt idx="50">
                  <c:v>6.5901596052631586</c:v>
                </c:pt>
                <c:pt idx="51">
                  <c:v>6.5590804631578949</c:v>
                </c:pt>
                <c:pt idx="52">
                  <c:v>6.5275520368421063</c:v>
                </c:pt>
                <c:pt idx="53">
                  <c:v>6.4986916684210527</c:v>
                </c:pt>
                <c:pt idx="54">
                  <c:v>6.4713802947368428</c:v>
                </c:pt>
                <c:pt idx="55">
                  <c:v>6.4468315894736854</c:v>
                </c:pt>
                <c:pt idx="56">
                  <c:v>6.4237008210526314</c:v>
                </c:pt>
                <c:pt idx="57">
                  <c:v>6.4029523052631578</c:v>
                </c:pt>
                <c:pt idx="58">
                  <c:v>6.3849796631578952</c:v>
                </c:pt>
                <c:pt idx="59">
                  <c:v>6.3678571736842109</c:v>
                </c:pt>
                <c:pt idx="60">
                  <c:v>6.353776826315789</c:v>
                </c:pt>
                <c:pt idx="61">
                  <c:v>6.3409500105263152</c:v>
                </c:pt>
                <c:pt idx="62">
                  <c:v>6.3306856157894735</c:v>
                </c:pt>
                <c:pt idx="63">
                  <c:v>6.3208221894736836</c:v>
                </c:pt>
                <c:pt idx="64">
                  <c:v>6.3127561894736832</c:v>
                </c:pt>
                <c:pt idx="65">
                  <c:v>6.3060397578947356</c:v>
                </c:pt>
                <c:pt idx="66">
                  <c:v>6.2987072789473686</c:v>
                </c:pt>
                <c:pt idx="67">
                  <c:v>6.292229521052632</c:v>
                </c:pt>
                <c:pt idx="68">
                  <c:v>6.2854064368421056</c:v>
                </c:pt>
                <c:pt idx="69">
                  <c:v>6.2787921789473682</c:v>
                </c:pt>
                <c:pt idx="70">
                  <c:v>6.2707180684210524</c:v>
                </c:pt>
                <c:pt idx="71">
                  <c:v>6.2634569947368428</c:v>
                </c:pt>
                <c:pt idx="72">
                  <c:v>6.2564399842105267</c:v>
                </c:pt>
                <c:pt idx="73">
                  <c:v>6.2512972947368421</c:v>
                </c:pt>
                <c:pt idx="74">
                  <c:v>6.2461737263157895</c:v>
                </c:pt>
                <c:pt idx="75">
                  <c:v>6.2426068842105256</c:v>
                </c:pt>
                <c:pt idx="76">
                  <c:v>6.2396889210526298</c:v>
                </c:pt>
                <c:pt idx="77">
                  <c:v>6.2382440789473677</c:v>
                </c:pt>
                <c:pt idx="78">
                  <c:v>6.2381713947368418</c:v>
                </c:pt>
                <c:pt idx="79">
                  <c:v>6.2382773999999994</c:v>
                </c:pt>
                <c:pt idx="80">
                  <c:v>6.2385763736842099</c:v>
                </c:pt>
                <c:pt idx="81">
                  <c:v>6.2373661842105257</c:v>
                </c:pt>
                <c:pt idx="82">
                  <c:v>6.2355265947368412</c:v>
                </c:pt>
                <c:pt idx="83">
                  <c:v>6.231657136842105</c:v>
                </c:pt>
                <c:pt idx="84">
                  <c:v>6.2247981631578941</c:v>
                </c:pt>
                <c:pt idx="85">
                  <c:v>6.2160604736842098</c:v>
                </c:pt>
                <c:pt idx="86">
                  <c:v>6.2039933789473682</c:v>
                </c:pt>
                <c:pt idx="87">
                  <c:v>6.1895291263157892</c:v>
                </c:pt>
                <c:pt idx="88">
                  <c:v>6.173203652631579</c:v>
                </c:pt>
                <c:pt idx="89">
                  <c:v>6.1554178526315795</c:v>
                </c:pt>
                <c:pt idx="90">
                  <c:v>6.1371557421052625</c:v>
                </c:pt>
                <c:pt idx="91">
                  <c:v>6.1203523052631574</c:v>
                </c:pt>
                <c:pt idx="92">
                  <c:v>6.104408552631579</c:v>
                </c:pt>
                <c:pt idx="93">
                  <c:v>6.091087052631579</c:v>
                </c:pt>
                <c:pt idx="94">
                  <c:v>6.0789938368421055</c:v>
                </c:pt>
                <c:pt idx="95">
                  <c:v>6.0688440526315786</c:v>
                </c:pt>
                <c:pt idx="96">
                  <c:v>6.0612829684210521</c:v>
                </c:pt>
                <c:pt idx="97">
                  <c:v>6.0550272421052629</c:v>
                </c:pt>
                <c:pt idx="98">
                  <c:v>6.0489989947368423</c:v>
                </c:pt>
                <c:pt idx="99">
                  <c:v>6.0444611157894741</c:v>
                </c:pt>
                <c:pt idx="100">
                  <c:v>6.0392445473684218</c:v>
                </c:pt>
                <c:pt idx="101">
                  <c:v>6.032542026315789</c:v>
                </c:pt>
                <c:pt idx="102">
                  <c:v>6.0238891105263148</c:v>
                </c:pt>
                <c:pt idx="103">
                  <c:v>6.0158679578947369</c:v>
                </c:pt>
                <c:pt idx="104">
                  <c:v>6.0074032210526322</c:v>
                </c:pt>
                <c:pt idx="105">
                  <c:v>5.9985410526315786</c:v>
                </c:pt>
                <c:pt idx="106">
                  <c:v>5.9911863631578939</c:v>
                </c:pt>
                <c:pt idx="107">
                  <c:v>5.9851830842105267</c:v>
                </c:pt>
                <c:pt idx="108">
                  <c:v>5.9821673157894741</c:v>
                </c:pt>
                <c:pt idx="109">
                  <c:v>5.9821492473684206</c:v>
                </c:pt>
                <c:pt idx="110">
                  <c:v>5.9844594736842103</c:v>
                </c:pt>
                <c:pt idx="111">
                  <c:v>5.9900829421052624</c:v>
                </c:pt>
                <c:pt idx="112">
                  <c:v>5.9974161736842104</c:v>
                </c:pt>
                <c:pt idx="113">
                  <c:v>6.0059672947368412</c:v>
                </c:pt>
                <c:pt idx="114">
                  <c:v>6.0149221736842104</c:v>
                </c:pt>
                <c:pt idx="115">
                  <c:v>6.0219476947368422</c:v>
                </c:pt>
                <c:pt idx="116">
                  <c:v>6.0281880157894738</c:v>
                </c:pt>
                <c:pt idx="117">
                  <c:v>6.0324930736842104</c:v>
                </c:pt>
                <c:pt idx="118">
                  <c:v>6.0332094315789462</c:v>
                </c:pt>
                <c:pt idx="119">
                  <c:v>6.0317150473684213</c:v>
                </c:pt>
                <c:pt idx="120">
                  <c:v>6.0256739736842091</c:v>
                </c:pt>
                <c:pt idx="121">
                  <c:v>6.0180356736842109</c:v>
                </c:pt>
                <c:pt idx="122">
                  <c:v>6.0097008842105257</c:v>
                </c:pt>
                <c:pt idx="123">
                  <c:v>6.0017905105263161</c:v>
                </c:pt>
                <c:pt idx="124">
                  <c:v>5.9952835894736838</c:v>
                </c:pt>
                <c:pt idx="125">
                  <c:v>5.9904915526315792</c:v>
                </c:pt>
                <c:pt idx="126">
                  <c:v>5.9868186526315785</c:v>
                </c:pt>
                <c:pt idx="127">
                  <c:v>5.9866854157894736</c:v>
                </c:pt>
                <c:pt idx="128">
                  <c:v>5.9846596578947375</c:v>
                </c:pt>
                <c:pt idx="129">
                  <c:v>5.9853958421052633</c:v>
                </c:pt>
                <c:pt idx="130">
                  <c:v>5.9872673789473678</c:v>
                </c:pt>
                <c:pt idx="131">
                  <c:v>5.9896603947368421</c:v>
                </c:pt>
                <c:pt idx="132">
                  <c:v>5.9925250052631576</c:v>
                </c:pt>
                <c:pt idx="133">
                  <c:v>5.9961308473684207</c:v>
                </c:pt>
                <c:pt idx="134">
                  <c:v>5.9982034578947365</c:v>
                </c:pt>
                <c:pt idx="135">
                  <c:v>5.9965917947368412</c:v>
                </c:pt>
                <c:pt idx="136">
                  <c:v>5.9937930105263151</c:v>
                </c:pt>
                <c:pt idx="137">
                  <c:v>5.9886874157894736</c:v>
                </c:pt>
                <c:pt idx="138">
                  <c:v>5.9819433789473688</c:v>
                </c:pt>
                <c:pt idx="139">
                  <c:v>5.9756343947368418</c:v>
                </c:pt>
                <c:pt idx="140">
                  <c:v>5.9690308789473683</c:v>
                </c:pt>
                <c:pt idx="141">
                  <c:v>5.9608889105263163</c:v>
                </c:pt>
                <c:pt idx="142">
                  <c:v>5.9509297368421059</c:v>
                </c:pt>
                <c:pt idx="143">
                  <c:v>5.9404352526315787</c:v>
                </c:pt>
                <c:pt idx="144">
                  <c:v>5.9290415789473681</c:v>
                </c:pt>
                <c:pt idx="145">
                  <c:v>5.9195282526315784</c:v>
                </c:pt>
                <c:pt idx="146">
                  <c:v>5.9099510526315777</c:v>
                </c:pt>
                <c:pt idx="147">
                  <c:v>5.9045587526315781</c:v>
                </c:pt>
                <c:pt idx="148">
                  <c:v>5.89856177368421</c:v>
                </c:pt>
                <c:pt idx="149">
                  <c:v>5.8932751526315776</c:v>
                </c:pt>
                <c:pt idx="150">
                  <c:v>5.8880492473684205</c:v>
                </c:pt>
                <c:pt idx="151">
                  <c:v>5.8820565578947352</c:v>
                </c:pt>
                <c:pt idx="152">
                  <c:v>5.8736009578947357</c:v>
                </c:pt>
                <c:pt idx="153">
                  <c:v>5.864191705263158</c:v>
                </c:pt>
                <c:pt idx="154">
                  <c:v>5.854636968421052</c:v>
                </c:pt>
                <c:pt idx="155">
                  <c:v>5.8437428736842101</c:v>
                </c:pt>
                <c:pt idx="156">
                  <c:v>5.8323410947368419</c:v>
                </c:pt>
                <c:pt idx="157">
                  <c:v>5.8214190157894743</c:v>
                </c:pt>
                <c:pt idx="158">
                  <c:v>5.8124313368421054</c:v>
                </c:pt>
                <c:pt idx="159">
                  <c:v>5.80454447368421</c:v>
                </c:pt>
                <c:pt idx="160">
                  <c:v>5.7985685473684212</c:v>
                </c:pt>
                <c:pt idx="161">
                  <c:v>5.7956638842105264</c:v>
                </c:pt>
                <c:pt idx="162">
                  <c:v>5.7971673789473686</c:v>
                </c:pt>
                <c:pt idx="163">
                  <c:v>5.8026180315789473</c:v>
                </c:pt>
                <c:pt idx="164">
                  <c:v>5.8100732789473684</c:v>
                </c:pt>
                <c:pt idx="165">
                  <c:v>5.8197114894736837</c:v>
                </c:pt>
                <c:pt idx="166">
                  <c:v>5.8293121789473687</c:v>
                </c:pt>
                <c:pt idx="167">
                  <c:v>5.8377316421052639</c:v>
                </c:pt>
                <c:pt idx="168">
                  <c:v>5.8452859736842102</c:v>
                </c:pt>
                <c:pt idx="169">
                  <c:v>5.8499897947368424</c:v>
                </c:pt>
                <c:pt idx="170">
                  <c:v>5.8525702631578955</c:v>
                </c:pt>
                <c:pt idx="171">
                  <c:v>5.8520801473684205</c:v>
                </c:pt>
                <c:pt idx="172">
                  <c:v>5.849579910526316</c:v>
                </c:pt>
                <c:pt idx="173">
                  <c:v>5.8457658157894734</c:v>
                </c:pt>
                <c:pt idx="174">
                  <c:v>5.8404903894736835</c:v>
                </c:pt>
                <c:pt idx="175">
                  <c:v>5.8350360210526322</c:v>
                </c:pt>
                <c:pt idx="176">
                  <c:v>5.8294883000000004</c:v>
                </c:pt>
                <c:pt idx="177">
                  <c:v>5.823387673684211</c:v>
                </c:pt>
                <c:pt idx="178">
                  <c:v>5.8169249210526317</c:v>
                </c:pt>
                <c:pt idx="179">
                  <c:v>5.8116789105263162</c:v>
                </c:pt>
                <c:pt idx="180">
                  <c:v>5.8071371105263152</c:v>
                </c:pt>
                <c:pt idx="181">
                  <c:v>5.8023096631578959</c:v>
                </c:pt>
                <c:pt idx="182">
                  <c:v>5.7975391315789473</c:v>
                </c:pt>
                <c:pt idx="183">
                  <c:v>5.792953815789474</c:v>
                </c:pt>
                <c:pt idx="184">
                  <c:v>5.7877977526315787</c:v>
                </c:pt>
                <c:pt idx="185">
                  <c:v>5.7815111578947374</c:v>
                </c:pt>
                <c:pt idx="186">
                  <c:v>5.7755995578947372</c:v>
                </c:pt>
                <c:pt idx="187">
                  <c:v>5.7671282210526327</c:v>
                </c:pt>
                <c:pt idx="188">
                  <c:v>5.7586908894736828</c:v>
                </c:pt>
                <c:pt idx="189">
                  <c:v>5.7494935052631577</c:v>
                </c:pt>
                <c:pt idx="190">
                  <c:v>5.7395782263157891</c:v>
                </c:pt>
                <c:pt idx="191">
                  <c:v>5.7304563842105267</c:v>
                </c:pt>
                <c:pt idx="192">
                  <c:v>5.7209250894736847</c:v>
                </c:pt>
                <c:pt idx="193">
                  <c:v>5.7109977947368433</c:v>
                </c:pt>
                <c:pt idx="194">
                  <c:v>5.7021277473684213</c:v>
                </c:pt>
                <c:pt idx="195">
                  <c:v>5.6940504473684213</c:v>
                </c:pt>
                <c:pt idx="196">
                  <c:v>5.6858615684210534</c:v>
                </c:pt>
                <c:pt idx="197">
                  <c:v>5.6799864105263156</c:v>
                </c:pt>
                <c:pt idx="198">
                  <c:v>5.674067231578948</c:v>
                </c:pt>
                <c:pt idx="199">
                  <c:v>5.6687140052631584</c:v>
                </c:pt>
                <c:pt idx="200">
                  <c:v>5.6683416210526314</c:v>
                </c:pt>
                <c:pt idx="201">
                  <c:v>5.6634532894736846</c:v>
                </c:pt>
                <c:pt idx="202">
                  <c:v>5.6567953631578947</c:v>
                </c:pt>
                <c:pt idx="203">
                  <c:v>5.6483109473684205</c:v>
                </c:pt>
                <c:pt idx="204">
                  <c:v>5.6397519736842101</c:v>
                </c:pt>
                <c:pt idx="205">
                  <c:v>5.6281186526315778</c:v>
                </c:pt>
                <c:pt idx="206">
                  <c:v>5.6160199631578944</c:v>
                </c:pt>
                <c:pt idx="207">
                  <c:v>5.6038225684210543</c:v>
                </c:pt>
                <c:pt idx="208">
                  <c:v>5.5900218736842104</c:v>
                </c:pt>
                <c:pt idx="209">
                  <c:v>5.5782784315789486</c:v>
                </c:pt>
                <c:pt idx="210">
                  <c:v>5.5665690947368427</c:v>
                </c:pt>
                <c:pt idx="211">
                  <c:v>5.5556850105263171</c:v>
                </c:pt>
                <c:pt idx="212">
                  <c:v>5.5476064842105268</c:v>
                </c:pt>
                <c:pt idx="213">
                  <c:v>5.5418971631578957</c:v>
                </c:pt>
                <c:pt idx="214">
                  <c:v>5.5396892842105272</c:v>
                </c:pt>
                <c:pt idx="215">
                  <c:v>5.5411947105263151</c:v>
                </c:pt>
                <c:pt idx="216">
                  <c:v>5.5451342631578946</c:v>
                </c:pt>
                <c:pt idx="217">
                  <c:v>5.5525772157894737</c:v>
                </c:pt>
                <c:pt idx="218">
                  <c:v>5.5630147789473687</c:v>
                </c:pt>
                <c:pt idx="219">
                  <c:v>5.5694472842105265</c:v>
                </c:pt>
                <c:pt idx="220">
                  <c:v>5.5815491578947372</c:v>
                </c:pt>
                <c:pt idx="221">
                  <c:v>5.5919657631578943</c:v>
                </c:pt>
                <c:pt idx="222">
                  <c:v>5.6026091210526321</c:v>
                </c:pt>
                <c:pt idx="223">
                  <c:v>5.6116534631578956</c:v>
                </c:pt>
                <c:pt idx="224">
                  <c:v>5.6196235421052645</c:v>
                </c:pt>
                <c:pt idx="225">
                  <c:v>5.6242047157894746</c:v>
                </c:pt>
                <c:pt idx="226">
                  <c:v>5.625552284210527</c:v>
                </c:pt>
                <c:pt idx="227">
                  <c:v>5.6246074894736848</c:v>
                </c:pt>
                <c:pt idx="228">
                  <c:v>5.6205171052631577</c:v>
                </c:pt>
                <c:pt idx="229">
                  <c:v>5.6152832631578944</c:v>
                </c:pt>
                <c:pt idx="230">
                  <c:v>5.6097677368421044</c:v>
                </c:pt>
                <c:pt idx="231">
                  <c:v>5.6042438526315781</c:v>
                </c:pt>
                <c:pt idx="232">
                  <c:v>5.599073105263157</c:v>
                </c:pt>
                <c:pt idx="233">
                  <c:v>5.5935817736842095</c:v>
                </c:pt>
                <c:pt idx="234">
                  <c:v>5.5882654421052624</c:v>
                </c:pt>
                <c:pt idx="235">
                  <c:v>5.583010873684211</c:v>
                </c:pt>
                <c:pt idx="236">
                  <c:v>5.5763684526315798</c:v>
                </c:pt>
                <c:pt idx="237">
                  <c:v>5.5694201578947373</c:v>
                </c:pt>
                <c:pt idx="238">
                  <c:v>5.5578208947368433</c:v>
                </c:pt>
                <c:pt idx="239">
                  <c:v>5.5410170526315801</c:v>
                </c:pt>
                <c:pt idx="240">
                  <c:v>5.5237169263157906</c:v>
                </c:pt>
                <c:pt idx="241">
                  <c:v>5.5005021578947364</c:v>
                </c:pt>
                <c:pt idx="242">
                  <c:v>5.4738008842105268</c:v>
                </c:pt>
                <c:pt idx="243">
                  <c:v>5.4461207631578956</c:v>
                </c:pt>
                <c:pt idx="244">
                  <c:v>5.4213682210526324</c:v>
                </c:pt>
                <c:pt idx="245">
                  <c:v>5.4004958789473694</c:v>
                </c:pt>
                <c:pt idx="246">
                  <c:v>5.3860323052631589</c:v>
                </c:pt>
                <c:pt idx="247">
                  <c:v>5.3798219000000005</c:v>
                </c:pt>
                <c:pt idx="248">
                  <c:v>5.3817865947368428</c:v>
                </c:pt>
                <c:pt idx="249">
                  <c:v>5.3924447052631583</c:v>
                </c:pt>
                <c:pt idx="250">
                  <c:v>5.4116255578947383</c:v>
                </c:pt>
                <c:pt idx="251">
                  <c:v>5.435993342105264</c:v>
                </c:pt>
                <c:pt idx="252">
                  <c:v>5.4626927578947369</c:v>
                </c:pt>
                <c:pt idx="253">
                  <c:v>5.4891398789473671</c:v>
                </c:pt>
                <c:pt idx="254">
                  <c:v>5.5133688999999997</c:v>
                </c:pt>
                <c:pt idx="255">
                  <c:v>5.5317862842105248</c:v>
                </c:pt>
                <c:pt idx="256">
                  <c:v>5.5430758315789452</c:v>
                </c:pt>
                <c:pt idx="257">
                  <c:v>5.5511367368421034</c:v>
                </c:pt>
                <c:pt idx="258">
                  <c:v>5.5540700157894722</c:v>
                </c:pt>
                <c:pt idx="259">
                  <c:v>5.5538509210526312</c:v>
                </c:pt>
                <c:pt idx="260">
                  <c:v>5.5528986263157876</c:v>
                </c:pt>
                <c:pt idx="261">
                  <c:v>5.5526563157894726</c:v>
                </c:pt>
                <c:pt idx="262">
                  <c:v>5.5543216315789463</c:v>
                </c:pt>
                <c:pt idx="263">
                  <c:v>5.5590326578947362</c:v>
                </c:pt>
                <c:pt idx="264">
                  <c:v>5.5661227999999996</c:v>
                </c:pt>
                <c:pt idx="265">
                  <c:v>5.5759251421052625</c:v>
                </c:pt>
                <c:pt idx="266">
                  <c:v>5.5876601052631569</c:v>
                </c:pt>
                <c:pt idx="267">
                  <c:v>5.6026997263157883</c:v>
                </c:pt>
                <c:pt idx="268">
                  <c:v>5.6170786526315784</c:v>
                </c:pt>
                <c:pt idx="269">
                  <c:v>5.6266724894736839</c:v>
                </c:pt>
                <c:pt idx="270">
                  <c:v>5.6304042421052634</c:v>
                </c:pt>
                <c:pt idx="271">
                  <c:v>5.6285549157894739</c:v>
                </c:pt>
                <c:pt idx="272">
                  <c:v>5.6257453157894739</c:v>
                </c:pt>
                <c:pt idx="273">
                  <c:v>5.6202026631578947</c:v>
                </c:pt>
                <c:pt idx="274">
                  <c:v>5.6179766631578962</c:v>
                </c:pt>
                <c:pt idx="275">
                  <c:v>5.6130798947368437</c:v>
                </c:pt>
                <c:pt idx="276">
                  <c:v>5.600686094736842</c:v>
                </c:pt>
                <c:pt idx="277">
                  <c:v>5.595063505263159</c:v>
                </c:pt>
                <c:pt idx="278">
                  <c:v>5.5958752842105266</c:v>
                </c:pt>
                <c:pt idx="279">
                  <c:v>5.6021761368421057</c:v>
                </c:pt>
                <c:pt idx="280">
                  <c:v>5.6121934578947377</c:v>
                </c:pt>
                <c:pt idx="281">
                  <c:v>5.6217598157894741</c:v>
                </c:pt>
                <c:pt idx="282">
                  <c:v>5.6402412947368417</c:v>
                </c:pt>
                <c:pt idx="283">
                  <c:v>5.6628086421052641</c:v>
                </c:pt>
                <c:pt idx="284">
                  <c:v>5.6833707368421047</c:v>
                </c:pt>
                <c:pt idx="285">
                  <c:v>5.7049847894736825</c:v>
                </c:pt>
                <c:pt idx="286">
                  <c:v>5.7127563789473683</c:v>
                </c:pt>
                <c:pt idx="287">
                  <c:v>5.7157175368421038</c:v>
                </c:pt>
                <c:pt idx="288">
                  <c:v>5.7144299263157885</c:v>
                </c:pt>
                <c:pt idx="289">
                  <c:v>5.7091193684210522</c:v>
                </c:pt>
                <c:pt idx="290">
                  <c:v>5.7055470315789476</c:v>
                </c:pt>
                <c:pt idx="291">
                  <c:v>5.6881431526315787</c:v>
                </c:pt>
                <c:pt idx="292">
                  <c:v>5.6698963736842103</c:v>
                </c:pt>
                <c:pt idx="293">
                  <c:v>5.6485331157894736</c:v>
                </c:pt>
                <c:pt idx="294">
                  <c:v>5.627409005263158</c:v>
                </c:pt>
                <c:pt idx="295">
                  <c:v>5.6126935842105254</c:v>
                </c:pt>
                <c:pt idx="296">
                  <c:v>5.5929823894736828</c:v>
                </c:pt>
                <c:pt idx="297">
                  <c:v>5.5752396526315779</c:v>
                </c:pt>
                <c:pt idx="298">
                  <c:v>5.568135578947369</c:v>
                </c:pt>
                <c:pt idx="299">
                  <c:v>5.5677423421052641</c:v>
                </c:pt>
                <c:pt idx="300">
                  <c:v>5.5810363368421063</c:v>
                </c:pt>
                <c:pt idx="301">
                  <c:v>5.5982106578947377</c:v>
                </c:pt>
                <c:pt idx="302">
                  <c:v>5.6129599578947378</c:v>
                </c:pt>
                <c:pt idx="303">
                  <c:v>5.6295736210526321</c:v>
                </c:pt>
                <c:pt idx="304">
                  <c:v>5.6402974631578955</c:v>
                </c:pt>
                <c:pt idx="305">
                  <c:v>5.6593836736842107</c:v>
                </c:pt>
                <c:pt idx="306">
                  <c:v>5.6706659157894732</c:v>
                </c:pt>
                <c:pt idx="307">
                  <c:v>5.679964115789474</c:v>
                </c:pt>
                <c:pt idx="308">
                  <c:v>5.6886234263157904</c:v>
                </c:pt>
                <c:pt idx="309">
                  <c:v>5.6963764473684204</c:v>
                </c:pt>
                <c:pt idx="310">
                  <c:v>5.7145590736842102</c:v>
                </c:pt>
                <c:pt idx="311">
                  <c:v>5.7300586684210515</c:v>
                </c:pt>
                <c:pt idx="312">
                  <c:v>5.7496355684210512</c:v>
                </c:pt>
                <c:pt idx="313">
                  <c:v>5.780721636842105</c:v>
                </c:pt>
                <c:pt idx="314">
                  <c:v>5.8209920684210514</c:v>
                </c:pt>
                <c:pt idx="315">
                  <c:v>5.8665800105263148</c:v>
                </c:pt>
                <c:pt idx="316">
                  <c:v>5.9206354526315783</c:v>
                </c:pt>
                <c:pt idx="317">
                  <c:v>5.9752112736842093</c:v>
                </c:pt>
                <c:pt idx="318">
                  <c:v>6.0292362684210516</c:v>
                </c:pt>
                <c:pt idx="319">
                  <c:v>6.0742067315789461</c:v>
                </c:pt>
                <c:pt idx="320">
                  <c:v>6.1036273052631573</c:v>
                </c:pt>
                <c:pt idx="321">
                  <c:v>6.1283888052631568</c:v>
                </c:pt>
                <c:pt idx="322">
                  <c:v>6.1501472105263151</c:v>
                </c:pt>
                <c:pt idx="323">
                  <c:v>6.1634259947368415</c:v>
                </c:pt>
                <c:pt idx="324">
                  <c:v>6.1613353894736838</c:v>
                </c:pt>
                <c:pt idx="325">
                  <c:v>6.1625451263157887</c:v>
                </c:pt>
                <c:pt idx="326">
                  <c:v>6.1619352999999997</c:v>
                </c:pt>
                <c:pt idx="327">
                  <c:v>6.1570562263157891</c:v>
                </c:pt>
                <c:pt idx="328">
                  <c:v>6.1496305684210517</c:v>
                </c:pt>
                <c:pt idx="329">
                  <c:v>6.1428669842105252</c:v>
                </c:pt>
                <c:pt idx="330">
                  <c:v>6.1502087947368418</c:v>
                </c:pt>
                <c:pt idx="331">
                  <c:v>6.1635717789473681</c:v>
                </c:pt>
                <c:pt idx="332">
                  <c:v>6.1823260842105272</c:v>
                </c:pt>
                <c:pt idx="333">
                  <c:v>6.2137661157894746</c:v>
                </c:pt>
                <c:pt idx="334">
                  <c:v>6.2550358947368423</c:v>
                </c:pt>
                <c:pt idx="335">
                  <c:v>6.2871404842105258</c:v>
                </c:pt>
                <c:pt idx="336">
                  <c:v>6.3141905526315796</c:v>
                </c:pt>
                <c:pt idx="337">
                  <c:v>6.3397859421052631</c:v>
                </c:pt>
                <c:pt idx="338">
                  <c:v>6.3619827105263163</c:v>
                </c:pt>
                <c:pt idx="339">
                  <c:v>6.3735755263157889</c:v>
                </c:pt>
                <c:pt idx="340">
                  <c:v>6.3745257631578944</c:v>
                </c:pt>
                <c:pt idx="341">
                  <c:v>6.3745489526315779</c:v>
                </c:pt>
                <c:pt idx="342">
                  <c:v>6.383946710526315</c:v>
                </c:pt>
                <c:pt idx="343">
                  <c:v>6.4045961473684203</c:v>
                </c:pt>
                <c:pt idx="344">
                  <c:v>6.4255245052631578</c:v>
                </c:pt>
                <c:pt idx="345">
                  <c:v>6.4558551105263149</c:v>
                </c:pt>
                <c:pt idx="346">
                  <c:v>6.5070375052631579</c:v>
                </c:pt>
                <c:pt idx="347">
                  <c:v>6.5773024947368413</c:v>
                </c:pt>
                <c:pt idx="348">
                  <c:v>6.662499568421052</c:v>
                </c:pt>
                <c:pt idx="349">
                  <c:v>6.75068944736842</c:v>
                </c:pt>
                <c:pt idx="350">
                  <c:v>6.8430461052631584</c:v>
                </c:pt>
                <c:pt idx="351">
                  <c:v>6.9257265105263155</c:v>
                </c:pt>
                <c:pt idx="352">
                  <c:v>6.9988620105263148</c:v>
                </c:pt>
                <c:pt idx="353">
                  <c:v>7.0628747631578959</c:v>
                </c:pt>
                <c:pt idx="354">
                  <c:v>7.124205284210527</c:v>
                </c:pt>
                <c:pt idx="355">
                  <c:v>7.169459163157895</c:v>
                </c:pt>
                <c:pt idx="356">
                  <c:v>7.1978314263157896</c:v>
                </c:pt>
                <c:pt idx="357">
                  <c:v>7.2333146631578957</c:v>
                </c:pt>
                <c:pt idx="358">
                  <c:v>7.2782160578947392</c:v>
                </c:pt>
                <c:pt idx="359">
                  <c:v>7.3425671368421055</c:v>
                </c:pt>
                <c:pt idx="360">
                  <c:v>7.3931145578947381</c:v>
                </c:pt>
                <c:pt idx="361">
                  <c:v>7.4734731894736859</c:v>
                </c:pt>
                <c:pt idx="362">
                  <c:v>7.5598494526315791</c:v>
                </c:pt>
                <c:pt idx="363">
                  <c:v>7.6424667631578966</c:v>
                </c:pt>
                <c:pt idx="364">
                  <c:v>7.750890347368423</c:v>
                </c:pt>
                <c:pt idx="365">
                  <c:v>7.8679460894736861</c:v>
                </c:pt>
                <c:pt idx="366">
                  <c:v>7.9880479210526314</c:v>
                </c:pt>
                <c:pt idx="367">
                  <c:v>8.0919624315789456</c:v>
                </c:pt>
                <c:pt idx="368">
                  <c:v>8.1782586631578944</c:v>
                </c:pt>
                <c:pt idx="369">
                  <c:v>8.2714215736842096</c:v>
                </c:pt>
                <c:pt idx="370">
                  <c:v>8.373059563157895</c:v>
                </c:pt>
                <c:pt idx="371">
                  <c:v>8.4651401578947372</c:v>
                </c:pt>
                <c:pt idx="372">
                  <c:v>8.5407242210526295</c:v>
                </c:pt>
                <c:pt idx="373">
                  <c:v>8.6239716578947352</c:v>
                </c:pt>
                <c:pt idx="374">
                  <c:v>8.7153431473684186</c:v>
                </c:pt>
                <c:pt idx="375">
                  <c:v>8.8048787368421024</c:v>
                </c:pt>
                <c:pt idx="376">
                  <c:v>8.8849945052631547</c:v>
                </c:pt>
                <c:pt idx="377">
                  <c:v>8.9777550684210521</c:v>
                </c:pt>
                <c:pt idx="378">
                  <c:v>9.0679975052631576</c:v>
                </c:pt>
                <c:pt idx="379">
                  <c:v>9.1626086999999998</c:v>
                </c:pt>
                <c:pt idx="380">
                  <c:v>9.2368487315789451</c:v>
                </c:pt>
                <c:pt idx="381">
                  <c:v>9.3173518421052623</c:v>
                </c:pt>
                <c:pt idx="382">
                  <c:v>9.4074165894736854</c:v>
                </c:pt>
                <c:pt idx="383">
                  <c:v>9.4692999684210513</c:v>
                </c:pt>
                <c:pt idx="384">
                  <c:v>9.5245566684210505</c:v>
                </c:pt>
                <c:pt idx="385">
                  <c:v>9.5751684473684211</c:v>
                </c:pt>
                <c:pt idx="386">
                  <c:v>9.6276527157894751</c:v>
                </c:pt>
                <c:pt idx="387">
                  <c:v>9.6822404526315786</c:v>
                </c:pt>
                <c:pt idx="388">
                  <c:v>9.731298389473686</c:v>
                </c:pt>
                <c:pt idx="389">
                  <c:v>9.7809062578947366</c:v>
                </c:pt>
                <c:pt idx="390">
                  <c:v>9.8224100578947375</c:v>
                </c:pt>
                <c:pt idx="391">
                  <c:v>9.8834503263157902</c:v>
                </c:pt>
                <c:pt idx="392">
                  <c:v>9.8830357000000006</c:v>
                </c:pt>
                <c:pt idx="393">
                  <c:v>10.155573</c:v>
                </c:pt>
                <c:pt idx="394">
                  <c:v>10.419644999999999</c:v>
                </c:pt>
                <c:pt idx="395">
                  <c:v>10.385645</c:v>
                </c:pt>
                <c:pt idx="396">
                  <c:v>10.293631</c:v>
                </c:pt>
                <c:pt idx="397">
                  <c:v>10.511703000000001</c:v>
                </c:pt>
                <c:pt idx="398">
                  <c:v>10.683317000000001</c:v>
                </c:pt>
                <c:pt idx="399">
                  <c:v>10.446123999999999</c:v>
                </c:pt>
                <c:pt idx="400">
                  <c:v>10.496620999999999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D7-4A06-A3DC-372390969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v>2.5V / -0.5V Bias</c:v>
                </c:tx>
                <c:spPr>
                  <a:ln w="19050" cap="rnd">
                    <a:solidFill>
                      <a:sysClr val="windowText" lastClr="00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'Noise Figure'!$A$5:$A$405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5</c:v>
                      </c:pt>
                      <c:pt idx="1">
                        <c:v>5.0999999999999996</c:v>
                      </c:pt>
                      <c:pt idx="2">
                        <c:v>5.2</c:v>
                      </c:pt>
                      <c:pt idx="3">
                        <c:v>5.3</c:v>
                      </c:pt>
                      <c:pt idx="4">
                        <c:v>5.4</c:v>
                      </c:pt>
                      <c:pt idx="5">
                        <c:v>5.5</c:v>
                      </c:pt>
                      <c:pt idx="6">
                        <c:v>5.6</c:v>
                      </c:pt>
                      <c:pt idx="7">
                        <c:v>5.7</c:v>
                      </c:pt>
                      <c:pt idx="8">
                        <c:v>5.8</c:v>
                      </c:pt>
                      <c:pt idx="9">
                        <c:v>5.9</c:v>
                      </c:pt>
                      <c:pt idx="10">
                        <c:v>6</c:v>
                      </c:pt>
                      <c:pt idx="11">
                        <c:v>6.1</c:v>
                      </c:pt>
                      <c:pt idx="12">
                        <c:v>6.2</c:v>
                      </c:pt>
                      <c:pt idx="13">
                        <c:v>6.3</c:v>
                      </c:pt>
                      <c:pt idx="14">
                        <c:v>6.4</c:v>
                      </c:pt>
                      <c:pt idx="15">
                        <c:v>6.5</c:v>
                      </c:pt>
                      <c:pt idx="16">
                        <c:v>6.6</c:v>
                      </c:pt>
                      <c:pt idx="17">
                        <c:v>6.7</c:v>
                      </c:pt>
                      <c:pt idx="18">
                        <c:v>6.8</c:v>
                      </c:pt>
                      <c:pt idx="19">
                        <c:v>6.9</c:v>
                      </c:pt>
                      <c:pt idx="20">
                        <c:v>7</c:v>
                      </c:pt>
                      <c:pt idx="21">
                        <c:v>7.1</c:v>
                      </c:pt>
                      <c:pt idx="22">
                        <c:v>7.2</c:v>
                      </c:pt>
                      <c:pt idx="23">
                        <c:v>7.3</c:v>
                      </c:pt>
                      <c:pt idx="24">
                        <c:v>7.4</c:v>
                      </c:pt>
                      <c:pt idx="25">
                        <c:v>7.5</c:v>
                      </c:pt>
                      <c:pt idx="26">
                        <c:v>7.6</c:v>
                      </c:pt>
                      <c:pt idx="27">
                        <c:v>7.7</c:v>
                      </c:pt>
                      <c:pt idx="28">
                        <c:v>7.8</c:v>
                      </c:pt>
                      <c:pt idx="29">
                        <c:v>7.9</c:v>
                      </c:pt>
                      <c:pt idx="30">
                        <c:v>8</c:v>
                      </c:pt>
                      <c:pt idx="31">
                        <c:v>8.1</c:v>
                      </c:pt>
                      <c:pt idx="32">
                        <c:v>8.1999999999999993</c:v>
                      </c:pt>
                      <c:pt idx="33">
                        <c:v>8.3000000000000007</c:v>
                      </c:pt>
                      <c:pt idx="34">
                        <c:v>8.4</c:v>
                      </c:pt>
                      <c:pt idx="35">
                        <c:v>8.5</c:v>
                      </c:pt>
                      <c:pt idx="36">
                        <c:v>8.6</c:v>
                      </c:pt>
                      <c:pt idx="37">
                        <c:v>8.6999999999999993</c:v>
                      </c:pt>
                      <c:pt idx="38">
                        <c:v>8.8000000000000007</c:v>
                      </c:pt>
                      <c:pt idx="39">
                        <c:v>8.9</c:v>
                      </c:pt>
                      <c:pt idx="40">
                        <c:v>9</c:v>
                      </c:pt>
                      <c:pt idx="41">
                        <c:v>9.1</c:v>
                      </c:pt>
                      <c:pt idx="42">
                        <c:v>9.1999999999999993</c:v>
                      </c:pt>
                      <c:pt idx="43">
                        <c:v>9.3000000000000007</c:v>
                      </c:pt>
                      <c:pt idx="44">
                        <c:v>9.4</c:v>
                      </c:pt>
                      <c:pt idx="45">
                        <c:v>9.5</c:v>
                      </c:pt>
                      <c:pt idx="46">
                        <c:v>9.6</c:v>
                      </c:pt>
                      <c:pt idx="47">
                        <c:v>9.6999999999999993</c:v>
                      </c:pt>
                      <c:pt idx="48">
                        <c:v>9.8000000000000007</c:v>
                      </c:pt>
                      <c:pt idx="49">
                        <c:v>9.9</c:v>
                      </c:pt>
                      <c:pt idx="50">
                        <c:v>10</c:v>
                      </c:pt>
                      <c:pt idx="51">
                        <c:v>10.1</c:v>
                      </c:pt>
                      <c:pt idx="52">
                        <c:v>10.199999999999999</c:v>
                      </c:pt>
                      <c:pt idx="53">
                        <c:v>10.3</c:v>
                      </c:pt>
                      <c:pt idx="54">
                        <c:v>10.4</c:v>
                      </c:pt>
                      <c:pt idx="55">
                        <c:v>10.5</c:v>
                      </c:pt>
                      <c:pt idx="56">
                        <c:v>10.6</c:v>
                      </c:pt>
                      <c:pt idx="57">
                        <c:v>10.7</c:v>
                      </c:pt>
                      <c:pt idx="58">
                        <c:v>10.8</c:v>
                      </c:pt>
                      <c:pt idx="59">
                        <c:v>10.9</c:v>
                      </c:pt>
                      <c:pt idx="60">
                        <c:v>11</c:v>
                      </c:pt>
                      <c:pt idx="61">
                        <c:v>11.1</c:v>
                      </c:pt>
                      <c:pt idx="62">
                        <c:v>11.2</c:v>
                      </c:pt>
                      <c:pt idx="63">
                        <c:v>11.3</c:v>
                      </c:pt>
                      <c:pt idx="64">
                        <c:v>11.4</c:v>
                      </c:pt>
                      <c:pt idx="65">
                        <c:v>11.5</c:v>
                      </c:pt>
                      <c:pt idx="66">
                        <c:v>11.6</c:v>
                      </c:pt>
                      <c:pt idx="67">
                        <c:v>11.7</c:v>
                      </c:pt>
                      <c:pt idx="68">
                        <c:v>11.8</c:v>
                      </c:pt>
                      <c:pt idx="69">
                        <c:v>11.9</c:v>
                      </c:pt>
                      <c:pt idx="70">
                        <c:v>12</c:v>
                      </c:pt>
                      <c:pt idx="71">
                        <c:v>12.1</c:v>
                      </c:pt>
                      <c:pt idx="72">
                        <c:v>12.2</c:v>
                      </c:pt>
                      <c:pt idx="73">
                        <c:v>12.3</c:v>
                      </c:pt>
                      <c:pt idx="74">
                        <c:v>12.4</c:v>
                      </c:pt>
                      <c:pt idx="75">
                        <c:v>12.5</c:v>
                      </c:pt>
                      <c:pt idx="76">
                        <c:v>12.6</c:v>
                      </c:pt>
                      <c:pt idx="77">
                        <c:v>12.7</c:v>
                      </c:pt>
                      <c:pt idx="78">
                        <c:v>12.8</c:v>
                      </c:pt>
                      <c:pt idx="79">
                        <c:v>12.9</c:v>
                      </c:pt>
                      <c:pt idx="80">
                        <c:v>13</c:v>
                      </c:pt>
                      <c:pt idx="81">
                        <c:v>13.1</c:v>
                      </c:pt>
                      <c:pt idx="82">
                        <c:v>13.2</c:v>
                      </c:pt>
                      <c:pt idx="83">
                        <c:v>13.3</c:v>
                      </c:pt>
                      <c:pt idx="84">
                        <c:v>13.4</c:v>
                      </c:pt>
                      <c:pt idx="85">
                        <c:v>13.5</c:v>
                      </c:pt>
                      <c:pt idx="86">
                        <c:v>13.6</c:v>
                      </c:pt>
                      <c:pt idx="87">
                        <c:v>13.7</c:v>
                      </c:pt>
                      <c:pt idx="88">
                        <c:v>13.8</c:v>
                      </c:pt>
                      <c:pt idx="89">
                        <c:v>13.9</c:v>
                      </c:pt>
                      <c:pt idx="90">
                        <c:v>14</c:v>
                      </c:pt>
                      <c:pt idx="91">
                        <c:v>14.1</c:v>
                      </c:pt>
                      <c:pt idx="92">
                        <c:v>14.2</c:v>
                      </c:pt>
                      <c:pt idx="93">
                        <c:v>14.3</c:v>
                      </c:pt>
                      <c:pt idx="94">
                        <c:v>14.4</c:v>
                      </c:pt>
                      <c:pt idx="95">
                        <c:v>14.5</c:v>
                      </c:pt>
                      <c:pt idx="96">
                        <c:v>14.6</c:v>
                      </c:pt>
                      <c:pt idx="97">
                        <c:v>14.7</c:v>
                      </c:pt>
                      <c:pt idx="98">
                        <c:v>14.8</c:v>
                      </c:pt>
                      <c:pt idx="99">
                        <c:v>14.9</c:v>
                      </c:pt>
                      <c:pt idx="100">
                        <c:v>15</c:v>
                      </c:pt>
                      <c:pt idx="101">
                        <c:v>15.1</c:v>
                      </c:pt>
                      <c:pt idx="102">
                        <c:v>15.2</c:v>
                      </c:pt>
                      <c:pt idx="103">
                        <c:v>15.3</c:v>
                      </c:pt>
                      <c:pt idx="104">
                        <c:v>15.4</c:v>
                      </c:pt>
                      <c:pt idx="105">
                        <c:v>15.5</c:v>
                      </c:pt>
                      <c:pt idx="106">
                        <c:v>15.6</c:v>
                      </c:pt>
                      <c:pt idx="107">
                        <c:v>15.7</c:v>
                      </c:pt>
                      <c:pt idx="108">
                        <c:v>15.8</c:v>
                      </c:pt>
                      <c:pt idx="109">
                        <c:v>15.9</c:v>
                      </c:pt>
                      <c:pt idx="110">
                        <c:v>16</c:v>
                      </c:pt>
                      <c:pt idx="111">
                        <c:v>16.100000000000001</c:v>
                      </c:pt>
                      <c:pt idx="112">
                        <c:v>16.2</c:v>
                      </c:pt>
                      <c:pt idx="113">
                        <c:v>16.3</c:v>
                      </c:pt>
                      <c:pt idx="114">
                        <c:v>16.399999999999999</c:v>
                      </c:pt>
                      <c:pt idx="115">
                        <c:v>16.5</c:v>
                      </c:pt>
                      <c:pt idx="116">
                        <c:v>16.600000000000001</c:v>
                      </c:pt>
                      <c:pt idx="117">
                        <c:v>16.7</c:v>
                      </c:pt>
                      <c:pt idx="118">
                        <c:v>16.8</c:v>
                      </c:pt>
                      <c:pt idx="119">
                        <c:v>16.899999999999999</c:v>
                      </c:pt>
                      <c:pt idx="120">
                        <c:v>17</c:v>
                      </c:pt>
                      <c:pt idx="121">
                        <c:v>17.100000000000001</c:v>
                      </c:pt>
                      <c:pt idx="122">
                        <c:v>17.2</c:v>
                      </c:pt>
                      <c:pt idx="123">
                        <c:v>17.3</c:v>
                      </c:pt>
                      <c:pt idx="124">
                        <c:v>17.399999999999999</c:v>
                      </c:pt>
                      <c:pt idx="125">
                        <c:v>17.5</c:v>
                      </c:pt>
                      <c:pt idx="126">
                        <c:v>17.600000000000001</c:v>
                      </c:pt>
                      <c:pt idx="127">
                        <c:v>17.7</c:v>
                      </c:pt>
                      <c:pt idx="128">
                        <c:v>17.8</c:v>
                      </c:pt>
                      <c:pt idx="129">
                        <c:v>17.899999999999999</c:v>
                      </c:pt>
                      <c:pt idx="130">
                        <c:v>18</c:v>
                      </c:pt>
                      <c:pt idx="131">
                        <c:v>18.100000000000001</c:v>
                      </c:pt>
                      <c:pt idx="132">
                        <c:v>18.2</c:v>
                      </c:pt>
                      <c:pt idx="133">
                        <c:v>18.3</c:v>
                      </c:pt>
                      <c:pt idx="134">
                        <c:v>18.399999999999999</c:v>
                      </c:pt>
                      <c:pt idx="135">
                        <c:v>18.5</c:v>
                      </c:pt>
                      <c:pt idx="136">
                        <c:v>18.600000000000001</c:v>
                      </c:pt>
                      <c:pt idx="137">
                        <c:v>18.7</c:v>
                      </c:pt>
                      <c:pt idx="138">
                        <c:v>18.8</c:v>
                      </c:pt>
                      <c:pt idx="139">
                        <c:v>18.899999999999999</c:v>
                      </c:pt>
                      <c:pt idx="140">
                        <c:v>19</c:v>
                      </c:pt>
                      <c:pt idx="141">
                        <c:v>19.100000000000001</c:v>
                      </c:pt>
                      <c:pt idx="142">
                        <c:v>19.2</c:v>
                      </c:pt>
                      <c:pt idx="143">
                        <c:v>19.3</c:v>
                      </c:pt>
                      <c:pt idx="144">
                        <c:v>19.399999999999999</c:v>
                      </c:pt>
                      <c:pt idx="145">
                        <c:v>19.5</c:v>
                      </c:pt>
                      <c:pt idx="146">
                        <c:v>19.600000000000001</c:v>
                      </c:pt>
                      <c:pt idx="147">
                        <c:v>19.7</c:v>
                      </c:pt>
                      <c:pt idx="148">
                        <c:v>19.8</c:v>
                      </c:pt>
                      <c:pt idx="149">
                        <c:v>19.899999999999999</c:v>
                      </c:pt>
                      <c:pt idx="150">
                        <c:v>20</c:v>
                      </c:pt>
                      <c:pt idx="151">
                        <c:v>20.100000000000001</c:v>
                      </c:pt>
                      <c:pt idx="152">
                        <c:v>20.2</c:v>
                      </c:pt>
                      <c:pt idx="153">
                        <c:v>20.3</c:v>
                      </c:pt>
                      <c:pt idx="154">
                        <c:v>20.399999999999999</c:v>
                      </c:pt>
                      <c:pt idx="155">
                        <c:v>20.5</c:v>
                      </c:pt>
                      <c:pt idx="156">
                        <c:v>20.6</c:v>
                      </c:pt>
                      <c:pt idx="157">
                        <c:v>20.7</c:v>
                      </c:pt>
                      <c:pt idx="158">
                        <c:v>20.8</c:v>
                      </c:pt>
                      <c:pt idx="159">
                        <c:v>20.9</c:v>
                      </c:pt>
                      <c:pt idx="160">
                        <c:v>21</c:v>
                      </c:pt>
                      <c:pt idx="161">
                        <c:v>21.1</c:v>
                      </c:pt>
                      <c:pt idx="162">
                        <c:v>21.2</c:v>
                      </c:pt>
                      <c:pt idx="163">
                        <c:v>21.3</c:v>
                      </c:pt>
                      <c:pt idx="164">
                        <c:v>21.4</c:v>
                      </c:pt>
                      <c:pt idx="165">
                        <c:v>21.5</c:v>
                      </c:pt>
                      <c:pt idx="166">
                        <c:v>21.6</c:v>
                      </c:pt>
                      <c:pt idx="167">
                        <c:v>21.7</c:v>
                      </c:pt>
                      <c:pt idx="168">
                        <c:v>21.8</c:v>
                      </c:pt>
                      <c:pt idx="169">
                        <c:v>21.9</c:v>
                      </c:pt>
                      <c:pt idx="170">
                        <c:v>22</c:v>
                      </c:pt>
                      <c:pt idx="171">
                        <c:v>22.1</c:v>
                      </c:pt>
                      <c:pt idx="172">
                        <c:v>22.2</c:v>
                      </c:pt>
                      <c:pt idx="173">
                        <c:v>22.3</c:v>
                      </c:pt>
                      <c:pt idx="174">
                        <c:v>22.4</c:v>
                      </c:pt>
                      <c:pt idx="175">
                        <c:v>22.5</c:v>
                      </c:pt>
                      <c:pt idx="176">
                        <c:v>22.6</c:v>
                      </c:pt>
                      <c:pt idx="177">
                        <c:v>22.7</c:v>
                      </c:pt>
                      <c:pt idx="178">
                        <c:v>22.8</c:v>
                      </c:pt>
                      <c:pt idx="179">
                        <c:v>22.9</c:v>
                      </c:pt>
                      <c:pt idx="180">
                        <c:v>23</c:v>
                      </c:pt>
                      <c:pt idx="181">
                        <c:v>23.1</c:v>
                      </c:pt>
                      <c:pt idx="182">
                        <c:v>23.2</c:v>
                      </c:pt>
                      <c:pt idx="183">
                        <c:v>23.3</c:v>
                      </c:pt>
                      <c:pt idx="184">
                        <c:v>23.4</c:v>
                      </c:pt>
                      <c:pt idx="185">
                        <c:v>23.5</c:v>
                      </c:pt>
                      <c:pt idx="186">
                        <c:v>23.6</c:v>
                      </c:pt>
                      <c:pt idx="187">
                        <c:v>23.7</c:v>
                      </c:pt>
                      <c:pt idx="188">
                        <c:v>23.8</c:v>
                      </c:pt>
                      <c:pt idx="189">
                        <c:v>23.9</c:v>
                      </c:pt>
                      <c:pt idx="190">
                        <c:v>24</c:v>
                      </c:pt>
                      <c:pt idx="191">
                        <c:v>24.1</c:v>
                      </c:pt>
                      <c:pt idx="192">
                        <c:v>24.2</c:v>
                      </c:pt>
                      <c:pt idx="193">
                        <c:v>24.3</c:v>
                      </c:pt>
                      <c:pt idx="194">
                        <c:v>24.4</c:v>
                      </c:pt>
                      <c:pt idx="195">
                        <c:v>24.5</c:v>
                      </c:pt>
                      <c:pt idx="196">
                        <c:v>24.6</c:v>
                      </c:pt>
                      <c:pt idx="197">
                        <c:v>24.7</c:v>
                      </c:pt>
                      <c:pt idx="198">
                        <c:v>24.8</c:v>
                      </c:pt>
                      <c:pt idx="199">
                        <c:v>24.9</c:v>
                      </c:pt>
                      <c:pt idx="200">
                        <c:v>25</c:v>
                      </c:pt>
                      <c:pt idx="201">
                        <c:v>25.1</c:v>
                      </c:pt>
                      <c:pt idx="202">
                        <c:v>25.2</c:v>
                      </c:pt>
                      <c:pt idx="203">
                        <c:v>25.3</c:v>
                      </c:pt>
                      <c:pt idx="204">
                        <c:v>25.4</c:v>
                      </c:pt>
                      <c:pt idx="205">
                        <c:v>25.5</c:v>
                      </c:pt>
                      <c:pt idx="206">
                        <c:v>25.6</c:v>
                      </c:pt>
                      <c:pt idx="207">
                        <c:v>25.7</c:v>
                      </c:pt>
                      <c:pt idx="208">
                        <c:v>25.8</c:v>
                      </c:pt>
                      <c:pt idx="209">
                        <c:v>25.9</c:v>
                      </c:pt>
                      <c:pt idx="210">
                        <c:v>26</c:v>
                      </c:pt>
                      <c:pt idx="211">
                        <c:v>26.1</c:v>
                      </c:pt>
                      <c:pt idx="212">
                        <c:v>26.2</c:v>
                      </c:pt>
                      <c:pt idx="213">
                        <c:v>26.3</c:v>
                      </c:pt>
                      <c:pt idx="214">
                        <c:v>26.4</c:v>
                      </c:pt>
                      <c:pt idx="215">
                        <c:v>26.5</c:v>
                      </c:pt>
                      <c:pt idx="216">
                        <c:v>26.6</c:v>
                      </c:pt>
                      <c:pt idx="217">
                        <c:v>26.7</c:v>
                      </c:pt>
                      <c:pt idx="218">
                        <c:v>26.8</c:v>
                      </c:pt>
                      <c:pt idx="219">
                        <c:v>26.9</c:v>
                      </c:pt>
                      <c:pt idx="220">
                        <c:v>27</c:v>
                      </c:pt>
                      <c:pt idx="221">
                        <c:v>27.1</c:v>
                      </c:pt>
                      <c:pt idx="222">
                        <c:v>27.2</c:v>
                      </c:pt>
                      <c:pt idx="223">
                        <c:v>27.3</c:v>
                      </c:pt>
                      <c:pt idx="224">
                        <c:v>27.4</c:v>
                      </c:pt>
                      <c:pt idx="225">
                        <c:v>27.5</c:v>
                      </c:pt>
                      <c:pt idx="226">
                        <c:v>27.6</c:v>
                      </c:pt>
                      <c:pt idx="227">
                        <c:v>27.7</c:v>
                      </c:pt>
                      <c:pt idx="228">
                        <c:v>27.8</c:v>
                      </c:pt>
                      <c:pt idx="229">
                        <c:v>27.9</c:v>
                      </c:pt>
                      <c:pt idx="230">
                        <c:v>28</c:v>
                      </c:pt>
                      <c:pt idx="231">
                        <c:v>28.1</c:v>
                      </c:pt>
                      <c:pt idx="232">
                        <c:v>28.2</c:v>
                      </c:pt>
                      <c:pt idx="233">
                        <c:v>28.3</c:v>
                      </c:pt>
                      <c:pt idx="234">
                        <c:v>28.4</c:v>
                      </c:pt>
                      <c:pt idx="235">
                        <c:v>28.5</c:v>
                      </c:pt>
                      <c:pt idx="236">
                        <c:v>28.6</c:v>
                      </c:pt>
                      <c:pt idx="237">
                        <c:v>28.7</c:v>
                      </c:pt>
                      <c:pt idx="238">
                        <c:v>28.8</c:v>
                      </c:pt>
                      <c:pt idx="239">
                        <c:v>28.9</c:v>
                      </c:pt>
                      <c:pt idx="240">
                        <c:v>29</c:v>
                      </c:pt>
                      <c:pt idx="241">
                        <c:v>29.1</c:v>
                      </c:pt>
                      <c:pt idx="242">
                        <c:v>29.2</c:v>
                      </c:pt>
                      <c:pt idx="243">
                        <c:v>29.3</c:v>
                      </c:pt>
                      <c:pt idx="244">
                        <c:v>29.4</c:v>
                      </c:pt>
                      <c:pt idx="245">
                        <c:v>29.5</c:v>
                      </c:pt>
                      <c:pt idx="246">
                        <c:v>29.6</c:v>
                      </c:pt>
                      <c:pt idx="247">
                        <c:v>29.7</c:v>
                      </c:pt>
                      <c:pt idx="248">
                        <c:v>29.8</c:v>
                      </c:pt>
                      <c:pt idx="249">
                        <c:v>29.9</c:v>
                      </c:pt>
                      <c:pt idx="250">
                        <c:v>30</c:v>
                      </c:pt>
                      <c:pt idx="251">
                        <c:v>30.1</c:v>
                      </c:pt>
                      <c:pt idx="252">
                        <c:v>30.2</c:v>
                      </c:pt>
                      <c:pt idx="253">
                        <c:v>30.3</c:v>
                      </c:pt>
                      <c:pt idx="254">
                        <c:v>30.4</c:v>
                      </c:pt>
                      <c:pt idx="255">
                        <c:v>30.5</c:v>
                      </c:pt>
                      <c:pt idx="256">
                        <c:v>30.6</c:v>
                      </c:pt>
                      <c:pt idx="257">
                        <c:v>30.7</c:v>
                      </c:pt>
                      <c:pt idx="258">
                        <c:v>30.8</c:v>
                      </c:pt>
                      <c:pt idx="259">
                        <c:v>30.9</c:v>
                      </c:pt>
                      <c:pt idx="260">
                        <c:v>31</c:v>
                      </c:pt>
                      <c:pt idx="261">
                        <c:v>31.1</c:v>
                      </c:pt>
                      <c:pt idx="262">
                        <c:v>31.2</c:v>
                      </c:pt>
                      <c:pt idx="263">
                        <c:v>31.3</c:v>
                      </c:pt>
                      <c:pt idx="264">
                        <c:v>31.4</c:v>
                      </c:pt>
                      <c:pt idx="265">
                        <c:v>31.5</c:v>
                      </c:pt>
                      <c:pt idx="266">
                        <c:v>31.6</c:v>
                      </c:pt>
                      <c:pt idx="267">
                        <c:v>31.7</c:v>
                      </c:pt>
                      <c:pt idx="268">
                        <c:v>31.8</c:v>
                      </c:pt>
                      <c:pt idx="269">
                        <c:v>31.9</c:v>
                      </c:pt>
                      <c:pt idx="270">
                        <c:v>32</c:v>
                      </c:pt>
                      <c:pt idx="271">
                        <c:v>32.1</c:v>
                      </c:pt>
                      <c:pt idx="272">
                        <c:v>32.200000000000003</c:v>
                      </c:pt>
                      <c:pt idx="273">
                        <c:v>32.299999999999997</c:v>
                      </c:pt>
                      <c:pt idx="274">
                        <c:v>32.4</c:v>
                      </c:pt>
                      <c:pt idx="275">
                        <c:v>32.5</c:v>
                      </c:pt>
                      <c:pt idx="276">
                        <c:v>32.6</c:v>
                      </c:pt>
                      <c:pt idx="277">
                        <c:v>32.700000000000003</c:v>
                      </c:pt>
                      <c:pt idx="278">
                        <c:v>32.799999999999997</c:v>
                      </c:pt>
                      <c:pt idx="279">
                        <c:v>32.9</c:v>
                      </c:pt>
                      <c:pt idx="280">
                        <c:v>33</c:v>
                      </c:pt>
                      <c:pt idx="281">
                        <c:v>33.1</c:v>
                      </c:pt>
                      <c:pt idx="282">
                        <c:v>33.200000000000003</c:v>
                      </c:pt>
                      <c:pt idx="283">
                        <c:v>33.299999999999997</c:v>
                      </c:pt>
                      <c:pt idx="284">
                        <c:v>33.4</c:v>
                      </c:pt>
                      <c:pt idx="285">
                        <c:v>33.5</c:v>
                      </c:pt>
                      <c:pt idx="286">
                        <c:v>33.6</c:v>
                      </c:pt>
                      <c:pt idx="287">
                        <c:v>33.700000000000003</c:v>
                      </c:pt>
                      <c:pt idx="288">
                        <c:v>33.799999999999997</c:v>
                      </c:pt>
                      <c:pt idx="289">
                        <c:v>33.9</c:v>
                      </c:pt>
                      <c:pt idx="290">
                        <c:v>34</c:v>
                      </c:pt>
                      <c:pt idx="291">
                        <c:v>34.1</c:v>
                      </c:pt>
                      <c:pt idx="292">
                        <c:v>34.200000000000003</c:v>
                      </c:pt>
                      <c:pt idx="293">
                        <c:v>34.299999999999997</c:v>
                      </c:pt>
                      <c:pt idx="294">
                        <c:v>34.4</c:v>
                      </c:pt>
                      <c:pt idx="295">
                        <c:v>34.5</c:v>
                      </c:pt>
                      <c:pt idx="296">
                        <c:v>34.6</c:v>
                      </c:pt>
                      <c:pt idx="297">
                        <c:v>34.700000000000003</c:v>
                      </c:pt>
                      <c:pt idx="298">
                        <c:v>34.799999999999997</c:v>
                      </c:pt>
                      <c:pt idx="299">
                        <c:v>34.9</c:v>
                      </c:pt>
                      <c:pt idx="300">
                        <c:v>35</c:v>
                      </c:pt>
                      <c:pt idx="301">
                        <c:v>35.1</c:v>
                      </c:pt>
                      <c:pt idx="302">
                        <c:v>35.200000000000003</c:v>
                      </c:pt>
                      <c:pt idx="303">
                        <c:v>35.299999999999997</c:v>
                      </c:pt>
                      <c:pt idx="304">
                        <c:v>35.4</c:v>
                      </c:pt>
                      <c:pt idx="305">
                        <c:v>35.5</c:v>
                      </c:pt>
                      <c:pt idx="306">
                        <c:v>35.6</c:v>
                      </c:pt>
                      <c:pt idx="307">
                        <c:v>35.700000000000003</c:v>
                      </c:pt>
                      <c:pt idx="308">
                        <c:v>35.799999999999997</c:v>
                      </c:pt>
                      <c:pt idx="309">
                        <c:v>35.9</c:v>
                      </c:pt>
                      <c:pt idx="310">
                        <c:v>36</c:v>
                      </c:pt>
                      <c:pt idx="311">
                        <c:v>36.1</c:v>
                      </c:pt>
                      <c:pt idx="312">
                        <c:v>36.200000000000003</c:v>
                      </c:pt>
                      <c:pt idx="313">
                        <c:v>36.299999999999997</c:v>
                      </c:pt>
                      <c:pt idx="314">
                        <c:v>36.4</c:v>
                      </c:pt>
                      <c:pt idx="315">
                        <c:v>36.5</c:v>
                      </c:pt>
                      <c:pt idx="316">
                        <c:v>36.6</c:v>
                      </c:pt>
                      <c:pt idx="317">
                        <c:v>36.700000000000003</c:v>
                      </c:pt>
                      <c:pt idx="318">
                        <c:v>36.799999999999997</c:v>
                      </c:pt>
                      <c:pt idx="319">
                        <c:v>36.9</c:v>
                      </c:pt>
                      <c:pt idx="320">
                        <c:v>37</c:v>
                      </c:pt>
                      <c:pt idx="321">
                        <c:v>37.1</c:v>
                      </c:pt>
                      <c:pt idx="322">
                        <c:v>37.200000000000003</c:v>
                      </c:pt>
                      <c:pt idx="323">
                        <c:v>37.299999999999997</c:v>
                      </c:pt>
                      <c:pt idx="324">
                        <c:v>37.4</c:v>
                      </c:pt>
                      <c:pt idx="325">
                        <c:v>37.5</c:v>
                      </c:pt>
                      <c:pt idx="326">
                        <c:v>37.6</c:v>
                      </c:pt>
                      <c:pt idx="327">
                        <c:v>37.700000000000003</c:v>
                      </c:pt>
                      <c:pt idx="328">
                        <c:v>37.799999999999997</c:v>
                      </c:pt>
                      <c:pt idx="329">
                        <c:v>37.9</c:v>
                      </c:pt>
                      <c:pt idx="330">
                        <c:v>38</c:v>
                      </c:pt>
                      <c:pt idx="331">
                        <c:v>38.1</c:v>
                      </c:pt>
                      <c:pt idx="332">
                        <c:v>38.200000000000003</c:v>
                      </c:pt>
                      <c:pt idx="333">
                        <c:v>38.299999999999997</c:v>
                      </c:pt>
                      <c:pt idx="334">
                        <c:v>38.4</c:v>
                      </c:pt>
                      <c:pt idx="335">
                        <c:v>38.5</c:v>
                      </c:pt>
                      <c:pt idx="336">
                        <c:v>38.6</c:v>
                      </c:pt>
                      <c:pt idx="337">
                        <c:v>38.700000000000003</c:v>
                      </c:pt>
                      <c:pt idx="338">
                        <c:v>38.799999999999997</c:v>
                      </c:pt>
                      <c:pt idx="339">
                        <c:v>38.9</c:v>
                      </c:pt>
                      <c:pt idx="340">
                        <c:v>39</c:v>
                      </c:pt>
                      <c:pt idx="341">
                        <c:v>39.1</c:v>
                      </c:pt>
                      <c:pt idx="342">
                        <c:v>39.200000000000003</c:v>
                      </c:pt>
                      <c:pt idx="343">
                        <c:v>39.299999999999997</c:v>
                      </c:pt>
                      <c:pt idx="344">
                        <c:v>39.4</c:v>
                      </c:pt>
                      <c:pt idx="345">
                        <c:v>39.5</c:v>
                      </c:pt>
                      <c:pt idx="346">
                        <c:v>39.6</c:v>
                      </c:pt>
                      <c:pt idx="347">
                        <c:v>39.700000000000003</c:v>
                      </c:pt>
                      <c:pt idx="348">
                        <c:v>39.799999999999997</c:v>
                      </c:pt>
                      <c:pt idx="349">
                        <c:v>39.9</c:v>
                      </c:pt>
                      <c:pt idx="350">
                        <c:v>40</c:v>
                      </c:pt>
                      <c:pt idx="351">
                        <c:v>40.1</c:v>
                      </c:pt>
                      <c:pt idx="352">
                        <c:v>40.200000000000003</c:v>
                      </c:pt>
                      <c:pt idx="353">
                        <c:v>40.299999999999997</c:v>
                      </c:pt>
                      <c:pt idx="354">
                        <c:v>40.4</c:v>
                      </c:pt>
                      <c:pt idx="355">
                        <c:v>40.5</c:v>
                      </c:pt>
                      <c:pt idx="356">
                        <c:v>40.6</c:v>
                      </c:pt>
                      <c:pt idx="357">
                        <c:v>40.700000000000003</c:v>
                      </c:pt>
                      <c:pt idx="358">
                        <c:v>40.799999999999997</c:v>
                      </c:pt>
                      <c:pt idx="359">
                        <c:v>40.9</c:v>
                      </c:pt>
                      <c:pt idx="360">
                        <c:v>41</c:v>
                      </c:pt>
                      <c:pt idx="361">
                        <c:v>41.1</c:v>
                      </c:pt>
                      <c:pt idx="362">
                        <c:v>41.2</c:v>
                      </c:pt>
                      <c:pt idx="363">
                        <c:v>41.3</c:v>
                      </c:pt>
                      <c:pt idx="364">
                        <c:v>41.4</c:v>
                      </c:pt>
                      <c:pt idx="365">
                        <c:v>41.5</c:v>
                      </c:pt>
                      <c:pt idx="366">
                        <c:v>41.6</c:v>
                      </c:pt>
                      <c:pt idx="367">
                        <c:v>41.7</c:v>
                      </c:pt>
                      <c:pt idx="368">
                        <c:v>41.8</c:v>
                      </c:pt>
                      <c:pt idx="369">
                        <c:v>41.9</c:v>
                      </c:pt>
                      <c:pt idx="370">
                        <c:v>42</c:v>
                      </c:pt>
                      <c:pt idx="371">
                        <c:v>42.1</c:v>
                      </c:pt>
                      <c:pt idx="372">
                        <c:v>42.2</c:v>
                      </c:pt>
                      <c:pt idx="373">
                        <c:v>42.3</c:v>
                      </c:pt>
                      <c:pt idx="374">
                        <c:v>42.4</c:v>
                      </c:pt>
                      <c:pt idx="375">
                        <c:v>42.5</c:v>
                      </c:pt>
                      <c:pt idx="376">
                        <c:v>42.6</c:v>
                      </c:pt>
                      <c:pt idx="377">
                        <c:v>42.7</c:v>
                      </c:pt>
                      <c:pt idx="378">
                        <c:v>42.8</c:v>
                      </c:pt>
                      <c:pt idx="379">
                        <c:v>42.9</c:v>
                      </c:pt>
                      <c:pt idx="380">
                        <c:v>43</c:v>
                      </c:pt>
                      <c:pt idx="381">
                        <c:v>43.1</c:v>
                      </c:pt>
                      <c:pt idx="382">
                        <c:v>43.2</c:v>
                      </c:pt>
                      <c:pt idx="383">
                        <c:v>43.3</c:v>
                      </c:pt>
                      <c:pt idx="384">
                        <c:v>43.4</c:v>
                      </c:pt>
                      <c:pt idx="385">
                        <c:v>43.5</c:v>
                      </c:pt>
                      <c:pt idx="386">
                        <c:v>43.6</c:v>
                      </c:pt>
                      <c:pt idx="387">
                        <c:v>43.7</c:v>
                      </c:pt>
                      <c:pt idx="388">
                        <c:v>43.8</c:v>
                      </c:pt>
                      <c:pt idx="389">
                        <c:v>43.9</c:v>
                      </c:pt>
                      <c:pt idx="390">
                        <c:v>44</c:v>
                      </c:pt>
                      <c:pt idx="391">
                        <c:v>44.1</c:v>
                      </c:pt>
                      <c:pt idx="392">
                        <c:v>44.2</c:v>
                      </c:pt>
                      <c:pt idx="393">
                        <c:v>44.3</c:v>
                      </c:pt>
                      <c:pt idx="394">
                        <c:v>44.4</c:v>
                      </c:pt>
                      <c:pt idx="395">
                        <c:v>44.5</c:v>
                      </c:pt>
                      <c:pt idx="396">
                        <c:v>44.6</c:v>
                      </c:pt>
                      <c:pt idx="397">
                        <c:v>44.7</c:v>
                      </c:pt>
                      <c:pt idx="398">
                        <c:v>44.8</c:v>
                      </c:pt>
                      <c:pt idx="399">
                        <c:v>44.9</c:v>
                      </c:pt>
                      <c:pt idx="400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'Noise Figure'!$F$5:$F$405</c15:sqref>
                        </c15:formulaRef>
                      </c:ext>
                    </c:extLst>
                    <c:numCache>
                      <c:formatCode>0.00E+00</c:formatCode>
                      <c:ptCount val="401"/>
                      <c:pt idx="0">
                        <c:v>16.722536000000002</c:v>
                      </c:pt>
                      <c:pt idx="1">
                        <c:v>14.651178</c:v>
                      </c:pt>
                      <c:pt idx="2">
                        <c:v>11.991816999999999</c:v>
                      </c:pt>
                      <c:pt idx="3">
                        <c:v>13.805350000000001</c:v>
                      </c:pt>
                      <c:pt idx="4">
                        <c:v>14.135804</c:v>
                      </c:pt>
                      <c:pt idx="5">
                        <c:v>11.887465000000001</c:v>
                      </c:pt>
                      <c:pt idx="6">
                        <c:v>10.548242999999999</c:v>
                      </c:pt>
                      <c:pt idx="7">
                        <c:v>12.158742</c:v>
                      </c:pt>
                      <c:pt idx="8">
                        <c:v>12.027554</c:v>
                      </c:pt>
                      <c:pt idx="9">
                        <c:v>11.292311184210524</c:v>
                      </c:pt>
                      <c:pt idx="10">
                        <c:v>10.892839605263157</c:v>
                      </c:pt>
                      <c:pt idx="11">
                        <c:v>10.578862984210526</c:v>
                      </c:pt>
                      <c:pt idx="12">
                        <c:v>10.379350778947369</c:v>
                      </c:pt>
                      <c:pt idx="13">
                        <c:v>10.090036626315788</c:v>
                      </c:pt>
                      <c:pt idx="14">
                        <c:v>9.7853408526315793</c:v>
                      </c:pt>
                      <c:pt idx="15">
                        <c:v>9.5793232052631563</c:v>
                      </c:pt>
                      <c:pt idx="16">
                        <c:v>9.4287201631578945</c:v>
                      </c:pt>
                      <c:pt idx="17">
                        <c:v>9.1962263578947354</c:v>
                      </c:pt>
                      <c:pt idx="18">
                        <c:v>8.9687648473684192</c:v>
                      </c:pt>
                      <c:pt idx="19">
                        <c:v>8.8233194736842098</c:v>
                      </c:pt>
                      <c:pt idx="20">
                        <c:v>8.6893192947368423</c:v>
                      </c:pt>
                      <c:pt idx="21">
                        <c:v>8.5019697842105266</c:v>
                      </c:pt>
                      <c:pt idx="22">
                        <c:v>8.3372227210526315</c:v>
                      </c:pt>
                      <c:pt idx="23">
                        <c:v>8.2367649789473703</c:v>
                      </c:pt>
                      <c:pt idx="24">
                        <c:v>8.1277593789473705</c:v>
                      </c:pt>
                      <c:pt idx="25">
                        <c:v>7.9931776631578959</c:v>
                      </c:pt>
                      <c:pt idx="26">
                        <c:v>7.886607621052633</c:v>
                      </c:pt>
                      <c:pt idx="27">
                        <c:v>7.8143912578947381</c:v>
                      </c:pt>
                      <c:pt idx="28">
                        <c:v>7.7327172105263156</c:v>
                      </c:pt>
                      <c:pt idx="29">
                        <c:v>7.635410910526315</c:v>
                      </c:pt>
                      <c:pt idx="30">
                        <c:v>7.5596806894736845</c:v>
                      </c:pt>
                      <c:pt idx="31">
                        <c:v>7.500065605263158</c:v>
                      </c:pt>
                      <c:pt idx="32">
                        <c:v>7.4298565526315796</c:v>
                      </c:pt>
                      <c:pt idx="33">
                        <c:v>7.3560054210526316</c:v>
                      </c:pt>
                      <c:pt idx="34">
                        <c:v>7.2962717315789467</c:v>
                      </c:pt>
                      <c:pt idx="35">
                        <c:v>7.2444124052631587</c:v>
                      </c:pt>
                      <c:pt idx="36">
                        <c:v>7.1855221631578949</c:v>
                      </c:pt>
                      <c:pt idx="37">
                        <c:v>7.1254192473684208</c:v>
                      </c:pt>
                      <c:pt idx="38">
                        <c:v>7.0760992315789482</c:v>
                      </c:pt>
                      <c:pt idx="39">
                        <c:v>7.0330276368421059</c:v>
                      </c:pt>
                      <c:pt idx="40">
                        <c:v>6.9872815105263157</c:v>
                      </c:pt>
                      <c:pt idx="41">
                        <c:v>6.9450503789473688</c:v>
                      </c:pt>
                      <c:pt idx="42">
                        <c:v>6.9067012736842122</c:v>
                      </c:pt>
                      <c:pt idx="43">
                        <c:v>6.8678827631578958</c:v>
                      </c:pt>
                      <c:pt idx="44">
                        <c:v>6.8272715684210521</c:v>
                      </c:pt>
                      <c:pt idx="45">
                        <c:v>6.7859712947368438</c:v>
                      </c:pt>
                      <c:pt idx="46">
                        <c:v>6.7488041473684204</c:v>
                      </c:pt>
                      <c:pt idx="47">
                        <c:v>6.7091094368421054</c:v>
                      </c:pt>
                      <c:pt idx="48">
                        <c:v>6.6687283315789481</c:v>
                      </c:pt>
                      <c:pt idx="49">
                        <c:v>6.6279495421052639</c:v>
                      </c:pt>
                      <c:pt idx="50">
                        <c:v>6.5932530105263165</c:v>
                      </c:pt>
                      <c:pt idx="51">
                        <c:v>6.5610138736842103</c:v>
                      </c:pt>
                      <c:pt idx="52">
                        <c:v>6.5263130789473687</c:v>
                      </c:pt>
                      <c:pt idx="53">
                        <c:v>6.4930872894736851</c:v>
                      </c:pt>
                      <c:pt idx="54">
                        <c:v>6.4641896263157896</c:v>
                      </c:pt>
                      <c:pt idx="55">
                        <c:v>6.4376634526315781</c:v>
                      </c:pt>
                      <c:pt idx="56">
                        <c:v>6.4126850894736833</c:v>
                      </c:pt>
                      <c:pt idx="57">
                        <c:v>6.3903131421052635</c:v>
                      </c:pt>
                      <c:pt idx="58">
                        <c:v>6.3700200315789468</c:v>
                      </c:pt>
                      <c:pt idx="59">
                        <c:v>6.3521050315789473</c:v>
                      </c:pt>
                      <c:pt idx="60">
                        <c:v>6.3362043421052627</c:v>
                      </c:pt>
                      <c:pt idx="61">
                        <c:v>6.3227045052631574</c:v>
                      </c:pt>
                      <c:pt idx="62">
                        <c:v>6.3099191684210529</c:v>
                      </c:pt>
                      <c:pt idx="63">
                        <c:v>6.2981715842105261</c:v>
                      </c:pt>
                      <c:pt idx="64">
                        <c:v>6.287724936842106</c:v>
                      </c:pt>
                      <c:pt idx="65">
                        <c:v>6.278458689473684</c:v>
                      </c:pt>
                      <c:pt idx="66">
                        <c:v>6.2698075578947394</c:v>
                      </c:pt>
                      <c:pt idx="67">
                        <c:v>6.2620755631578966</c:v>
                      </c:pt>
                      <c:pt idx="68">
                        <c:v>6.2537660210526331</c:v>
                      </c:pt>
                      <c:pt idx="69">
                        <c:v>6.2457336263157917</c:v>
                      </c:pt>
                      <c:pt idx="70">
                        <c:v>6.2364871000000015</c:v>
                      </c:pt>
                      <c:pt idx="71">
                        <c:v>6.2285431421052646</c:v>
                      </c:pt>
                      <c:pt idx="72">
                        <c:v>6.2217468842105275</c:v>
                      </c:pt>
                      <c:pt idx="73">
                        <c:v>6.2144064052631593</c:v>
                      </c:pt>
                      <c:pt idx="74">
                        <c:v>6.2080227105263157</c:v>
                      </c:pt>
                      <c:pt idx="75">
                        <c:v>6.2031191684210514</c:v>
                      </c:pt>
                      <c:pt idx="76">
                        <c:v>6.1993475368421045</c:v>
                      </c:pt>
                      <c:pt idx="77">
                        <c:v>6.1960150210526317</c:v>
                      </c:pt>
                      <c:pt idx="78">
                        <c:v>6.1949098157894733</c:v>
                      </c:pt>
                      <c:pt idx="79">
                        <c:v>6.1943291789473678</c:v>
                      </c:pt>
                      <c:pt idx="80">
                        <c:v>6.1930127842105263</c:v>
                      </c:pt>
                      <c:pt idx="81">
                        <c:v>6.1924472052631563</c:v>
                      </c:pt>
                      <c:pt idx="82">
                        <c:v>6.1897816578947369</c:v>
                      </c:pt>
                      <c:pt idx="83">
                        <c:v>6.1852450526315792</c:v>
                      </c:pt>
                      <c:pt idx="84">
                        <c:v>6.1784984578947366</c:v>
                      </c:pt>
                      <c:pt idx="85">
                        <c:v>6.1685432052631572</c:v>
                      </c:pt>
                      <c:pt idx="86">
                        <c:v>6.1547227578947359</c:v>
                      </c:pt>
                      <c:pt idx="87">
                        <c:v>6.1398427789473686</c:v>
                      </c:pt>
                      <c:pt idx="88">
                        <c:v>6.1223662421052625</c:v>
                      </c:pt>
                      <c:pt idx="89">
                        <c:v>6.1046802789473675</c:v>
                      </c:pt>
                      <c:pt idx="90">
                        <c:v>6.0855802157894727</c:v>
                      </c:pt>
                      <c:pt idx="91">
                        <c:v>6.0672221842105252</c:v>
                      </c:pt>
                      <c:pt idx="92">
                        <c:v>6.0506922947368418</c:v>
                      </c:pt>
                      <c:pt idx="93">
                        <c:v>6.0357848315789484</c:v>
                      </c:pt>
                      <c:pt idx="94">
                        <c:v>6.0223811684210524</c:v>
                      </c:pt>
                      <c:pt idx="95">
                        <c:v>6.0108294368421058</c:v>
                      </c:pt>
                      <c:pt idx="96">
                        <c:v>6.0033810894736845</c:v>
                      </c:pt>
                      <c:pt idx="97">
                        <c:v>5.9965332052631588</c:v>
                      </c:pt>
                      <c:pt idx="98">
                        <c:v>5.9901581210526311</c:v>
                      </c:pt>
                      <c:pt idx="99">
                        <c:v>5.9846544894736837</c:v>
                      </c:pt>
                      <c:pt idx="100">
                        <c:v>5.9771761052631573</c:v>
                      </c:pt>
                      <c:pt idx="101">
                        <c:v>5.9705380315789478</c:v>
                      </c:pt>
                      <c:pt idx="102">
                        <c:v>5.9622589105263168</c:v>
                      </c:pt>
                      <c:pt idx="103">
                        <c:v>5.9524554894736852</c:v>
                      </c:pt>
                      <c:pt idx="104">
                        <c:v>5.9422236421052634</c:v>
                      </c:pt>
                      <c:pt idx="105">
                        <c:v>5.9337101210526315</c:v>
                      </c:pt>
                      <c:pt idx="106">
                        <c:v>5.924638594736841</c:v>
                      </c:pt>
                      <c:pt idx="107">
                        <c:v>5.9186109</c:v>
                      </c:pt>
                      <c:pt idx="108">
                        <c:v>5.9137448789473677</c:v>
                      </c:pt>
                      <c:pt idx="109">
                        <c:v>5.9128362526315792</c:v>
                      </c:pt>
                      <c:pt idx="110">
                        <c:v>5.9136862789473685</c:v>
                      </c:pt>
                      <c:pt idx="111">
                        <c:v>5.9184173315789463</c:v>
                      </c:pt>
                      <c:pt idx="112">
                        <c:v>5.9258408842105252</c:v>
                      </c:pt>
                      <c:pt idx="113">
                        <c:v>5.9336407315789463</c:v>
                      </c:pt>
                      <c:pt idx="114">
                        <c:v>5.9418107578947357</c:v>
                      </c:pt>
                      <c:pt idx="115">
                        <c:v>5.9476408473684206</c:v>
                      </c:pt>
                      <c:pt idx="116">
                        <c:v>5.9529404894736837</c:v>
                      </c:pt>
                      <c:pt idx="117">
                        <c:v>5.9567593263157885</c:v>
                      </c:pt>
                      <c:pt idx="118">
                        <c:v>5.956942105263157</c:v>
                      </c:pt>
                      <c:pt idx="119">
                        <c:v>5.9546339631578942</c:v>
                      </c:pt>
                      <c:pt idx="120">
                        <c:v>5.9479648947368418</c:v>
                      </c:pt>
                      <c:pt idx="121">
                        <c:v>5.939246757894737</c:v>
                      </c:pt>
                      <c:pt idx="122">
                        <c:v>5.9307652315789472</c:v>
                      </c:pt>
                      <c:pt idx="123">
                        <c:v>5.923020015789473</c:v>
                      </c:pt>
                      <c:pt idx="124">
                        <c:v>5.9152270631578938</c:v>
                      </c:pt>
                      <c:pt idx="125">
                        <c:v>5.9094294052631584</c:v>
                      </c:pt>
                      <c:pt idx="126">
                        <c:v>5.9043275736842107</c:v>
                      </c:pt>
                      <c:pt idx="127">
                        <c:v>5.9022109421052633</c:v>
                      </c:pt>
                      <c:pt idx="128">
                        <c:v>5.8980935526315799</c:v>
                      </c:pt>
                      <c:pt idx="129">
                        <c:v>5.8976750684210533</c:v>
                      </c:pt>
                      <c:pt idx="130">
                        <c:v>5.8984024947368434</c:v>
                      </c:pt>
                      <c:pt idx="131">
                        <c:v>5.8991805157894746</c:v>
                      </c:pt>
                      <c:pt idx="132">
                        <c:v>5.9021914947368428</c:v>
                      </c:pt>
                      <c:pt idx="133">
                        <c:v>5.9043635421052638</c:v>
                      </c:pt>
                      <c:pt idx="134">
                        <c:v>5.905803515789473</c:v>
                      </c:pt>
                      <c:pt idx="135">
                        <c:v>5.903803710526315</c:v>
                      </c:pt>
                      <c:pt idx="136">
                        <c:v>5.9002414842105262</c:v>
                      </c:pt>
                      <c:pt idx="137">
                        <c:v>5.8950709894736839</c:v>
                      </c:pt>
                      <c:pt idx="138">
                        <c:v>5.8884049052631573</c:v>
                      </c:pt>
                      <c:pt idx="139">
                        <c:v>5.8806433999999994</c:v>
                      </c:pt>
                      <c:pt idx="140">
                        <c:v>5.8721869684210528</c:v>
                      </c:pt>
                      <c:pt idx="141">
                        <c:v>5.8630467789473686</c:v>
                      </c:pt>
                      <c:pt idx="142">
                        <c:v>5.8525239842105252</c:v>
                      </c:pt>
                      <c:pt idx="143">
                        <c:v>5.8411317421052624</c:v>
                      </c:pt>
                      <c:pt idx="144">
                        <c:v>5.8291607157894729</c:v>
                      </c:pt>
                      <c:pt idx="145">
                        <c:v>5.8187606473684204</c:v>
                      </c:pt>
                      <c:pt idx="146">
                        <c:v>5.8089532631578944</c:v>
                      </c:pt>
                      <c:pt idx="147">
                        <c:v>5.8033812736842103</c:v>
                      </c:pt>
                      <c:pt idx="148">
                        <c:v>5.7978386157894732</c:v>
                      </c:pt>
                      <c:pt idx="149">
                        <c:v>5.7926250315789476</c:v>
                      </c:pt>
                      <c:pt idx="150">
                        <c:v>5.7870149947368414</c:v>
                      </c:pt>
                      <c:pt idx="151">
                        <c:v>5.7811139578947373</c:v>
                      </c:pt>
                      <c:pt idx="152">
                        <c:v>5.7727916157894734</c:v>
                      </c:pt>
                      <c:pt idx="153">
                        <c:v>5.7639998631578955</c:v>
                      </c:pt>
                      <c:pt idx="154">
                        <c:v>5.7535522368421042</c:v>
                      </c:pt>
                      <c:pt idx="155">
                        <c:v>5.7420993368421049</c:v>
                      </c:pt>
                      <c:pt idx="156">
                        <c:v>5.7303683421052627</c:v>
                      </c:pt>
                      <c:pt idx="157">
                        <c:v>5.7191624157894738</c:v>
                      </c:pt>
                      <c:pt idx="158">
                        <c:v>5.7093441631578949</c:v>
                      </c:pt>
                      <c:pt idx="159">
                        <c:v>5.7005960315789466</c:v>
                      </c:pt>
                      <c:pt idx="160">
                        <c:v>5.6938608315789478</c:v>
                      </c:pt>
                      <c:pt idx="161">
                        <c:v>5.689996168421052</c:v>
                      </c:pt>
                      <c:pt idx="162">
                        <c:v>5.6904376210526308</c:v>
                      </c:pt>
                      <c:pt idx="163">
                        <c:v>5.6952038894736843</c:v>
                      </c:pt>
                      <c:pt idx="164">
                        <c:v>5.7027853947368419</c:v>
                      </c:pt>
                      <c:pt idx="165">
                        <c:v>5.7116051210526306</c:v>
                      </c:pt>
                      <c:pt idx="166">
                        <c:v>5.7208107842105251</c:v>
                      </c:pt>
                      <c:pt idx="167">
                        <c:v>5.7285840842105253</c:v>
                      </c:pt>
                      <c:pt idx="168">
                        <c:v>5.7348865684210519</c:v>
                      </c:pt>
                      <c:pt idx="169">
                        <c:v>5.7389951947368418</c:v>
                      </c:pt>
                      <c:pt idx="170">
                        <c:v>5.7402318578947362</c:v>
                      </c:pt>
                      <c:pt idx="171">
                        <c:v>5.7394864631578955</c:v>
                      </c:pt>
                      <c:pt idx="172">
                        <c:v>5.7359721263157892</c:v>
                      </c:pt>
                      <c:pt idx="173">
                        <c:v>5.7324244052631581</c:v>
                      </c:pt>
                      <c:pt idx="174">
                        <c:v>5.7271775157894735</c:v>
                      </c:pt>
                      <c:pt idx="175">
                        <c:v>5.721018284210527</c:v>
                      </c:pt>
                      <c:pt idx="176">
                        <c:v>5.7144079894736839</c:v>
                      </c:pt>
                      <c:pt idx="177">
                        <c:v>5.7067498368421044</c:v>
                      </c:pt>
                      <c:pt idx="178">
                        <c:v>5.7002461315789477</c:v>
                      </c:pt>
                      <c:pt idx="179">
                        <c:v>5.6940570368421053</c:v>
                      </c:pt>
                      <c:pt idx="180">
                        <c:v>5.6883879210526311</c:v>
                      </c:pt>
                      <c:pt idx="181">
                        <c:v>5.6829576210526316</c:v>
                      </c:pt>
                      <c:pt idx="182">
                        <c:v>5.6774683210526318</c:v>
                      </c:pt>
                      <c:pt idx="183">
                        <c:v>5.6719338263157901</c:v>
                      </c:pt>
                      <c:pt idx="184">
                        <c:v>5.6674079157894743</c:v>
                      </c:pt>
                      <c:pt idx="185">
                        <c:v>5.6614340263157903</c:v>
                      </c:pt>
                      <c:pt idx="186">
                        <c:v>5.6553439894736854</c:v>
                      </c:pt>
                      <c:pt idx="187">
                        <c:v>5.6477807473684214</c:v>
                      </c:pt>
                      <c:pt idx="188">
                        <c:v>5.6393113421052634</c:v>
                      </c:pt>
                      <c:pt idx="189">
                        <c:v>5.6301112210526316</c:v>
                      </c:pt>
                      <c:pt idx="190">
                        <c:v>5.6205185842105267</c:v>
                      </c:pt>
                      <c:pt idx="191">
                        <c:v>5.610627652631579</c:v>
                      </c:pt>
                      <c:pt idx="192">
                        <c:v>5.5996901157894738</c:v>
                      </c:pt>
                      <c:pt idx="193">
                        <c:v>5.5895072052631578</c:v>
                      </c:pt>
                      <c:pt idx="194">
                        <c:v>5.5793194526315792</c:v>
                      </c:pt>
                      <c:pt idx="195">
                        <c:v>5.5706778105263162</c:v>
                      </c:pt>
                      <c:pt idx="196">
                        <c:v>5.5629194157894739</c:v>
                      </c:pt>
                      <c:pt idx="197">
                        <c:v>5.555828115789474</c:v>
                      </c:pt>
                      <c:pt idx="198">
                        <c:v>5.5490961526315798</c:v>
                      </c:pt>
                      <c:pt idx="199">
                        <c:v>5.5435148736842104</c:v>
                      </c:pt>
                      <c:pt idx="200">
                        <c:v>5.5433973736842104</c:v>
                      </c:pt>
                      <c:pt idx="201">
                        <c:v>5.5382654999999996</c:v>
                      </c:pt>
                      <c:pt idx="202">
                        <c:v>5.5315385315789474</c:v>
                      </c:pt>
                      <c:pt idx="203">
                        <c:v>5.5223146210526322</c:v>
                      </c:pt>
                      <c:pt idx="204">
                        <c:v>5.5133508105263163</c:v>
                      </c:pt>
                      <c:pt idx="205">
                        <c:v>5.5007375894736841</c:v>
                      </c:pt>
                      <c:pt idx="206">
                        <c:v>5.4878777947368427</c:v>
                      </c:pt>
                      <c:pt idx="207">
                        <c:v>5.4754306421052634</c:v>
                      </c:pt>
                      <c:pt idx="208">
                        <c:v>5.4614216684210533</c:v>
                      </c:pt>
                      <c:pt idx="209">
                        <c:v>5.4481749105263164</c:v>
                      </c:pt>
                      <c:pt idx="210">
                        <c:v>5.4355202526315791</c:v>
                      </c:pt>
                      <c:pt idx="211">
                        <c:v>5.4239156631578949</c:v>
                      </c:pt>
                      <c:pt idx="212">
                        <c:v>5.4145182105263157</c:v>
                      </c:pt>
                      <c:pt idx="213">
                        <c:v>5.4083392052631583</c:v>
                      </c:pt>
                      <c:pt idx="214">
                        <c:v>5.4050879789473685</c:v>
                      </c:pt>
                      <c:pt idx="215">
                        <c:v>5.4050797473684211</c:v>
                      </c:pt>
                      <c:pt idx="216">
                        <c:v>5.4098039736842107</c:v>
                      </c:pt>
                      <c:pt idx="217">
                        <c:v>5.4177377421052633</c:v>
                      </c:pt>
                      <c:pt idx="218">
                        <c:v>5.4280038421052623</c:v>
                      </c:pt>
                      <c:pt idx="219">
                        <c:v>5.4348821947368409</c:v>
                      </c:pt>
                      <c:pt idx="220">
                        <c:v>5.447143284210525</c:v>
                      </c:pt>
                      <c:pt idx="221">
                        <c:v>5.4577023684210522</c:v>
                      </c:pt>
                      <c:pt idx="222">
                        <c:v>5.4683364368421046</c:v>
                      </c:pt>
                      <c:pt idx="223">
                        <c:v>5.4772979157894728</c:v>
                      </c:pt>
                      <c:pt idx="224">
                        <c:v>5.486362936842105</c:v>
                      </c:pt>
                      <c:pt idx="225">
                        <c:v>5.4906364263157892</c:v>
                      </c:pt>
                      <c:pt idx="226">
                        <c:v>5.4915135789473686</c:v>
                      </c:pt>
                      <c:pt idx="227">
                        <c:v>5.4896348157894748</c:v>
                      </c:pt>
                      <c:pt idx="228">
                        <c:v>5.4864533052631579</c:v>
                      </c:pt>
                      <c:pt idx="229">
                        <c:v>5.4809913368421057</c:v>
                      </c:pt>
                      <c:pt idx="230">
                        <c:v>5.4751501578947366</c:v>
                      </c:pt>
                      <c:pt idx="231">
                        <c:v>5.4686540789473694</c:v>
                      </c:pt>
                      <c:pt idx="232">
                        <c:v>5.4628213842105264</c:v>
                      </c:pt>
                      <c:pt idx="233">
                        <c:v>5.4579913736842114</c:v>
                      </c:pt>
                      <c:pt idx="234">
                        <c:v>5.453464963157896</c:v>
                      </c:pt>
                      <c:pt idx="235">
                        <c:v>5.447561621052631</c:v>
                      </c:pt>
                      <c:pt idx="236">
                        <c:v>5.4415787947368415</c:v>
                      </c:pt>
                      <c:pt idx="237">
                        <c:v>5.4354315368421053</c:v>
                      </c:pt>
                      <c:pt idx="238">
                        <c:v>5.4235522894736841</c:v>
                      </c:pt>
                      <c:pt idx="239">
                        <c:v>5.4071793315789476</c:v>
                      </c:pt>
                      <c:pt idx="240">
                        <c:v>5.3896042684210528</c:v>
                      </c:pt>
                      <c:pt idx="241">
                        <c:v>5.3668209157894733</c:v>
                      </c:pt>
                      <c:pt idx="242">
                        <c:v>5.3395299684210533</c:v>
                      </c:pt>
                      <c:pt idx="243">
                        <c:v>5.3096746947368425</c:v>
                      </c:pt>
                      <c:pt idx="244">
                        <c:v>5.2844574842105274</c:v>
                      </c:pt>
                      <c:pt idx="245">
                        <c:v>5.2630488000000009</c:v>
                      </c:pt>
                      <c:pt idx="246">
                        <c:v>5.2482627052631585</c:v>
                      </c:pt>
                      <c:pt idx="247">
                        <c:v>5.2407478263157898</c:v>
                      </c:pt>
                      <c:pt idx="248">
                        <c:v>5.2422742315789472</c:v>
                      </c:pt>
                      <c:pt idx="249">
                        <c:v>5.2531886842105262</c:v>
                      </c:pt>
                      <c:pt idx="250">
                        <c:v>5.2730739210526316</c:v>
                      </c:pt>
                      <c:pt idx="251">
                        <c:v>5.2980934631578949</c:v>
                      </c:pt>
                      <c:pt idx="252">
                        <c:v>5.3238767526315796</c:v>
                      </c:pt>
                      <c:pt idx="253">
                        <c:v>5.3507406526315791</c:v>
                      </c:pt>
                      <c:pt idx="254">
                        <c:v>5.3743786263157904</c:v>
                      </c:pt>
                      <c:pt idx="255">
                        <c:v>5.3914127789473687</c:v>
                      </c:pt>
                      <c:pt idx="256">
                        <c:v>5.401789231578948</c:v>
                      </c:pt>
                      <c:pt idx="257">
                        <c:v>5.4085307052631562</c:v>
                      </c:pt>
                      <c:pt idx="258">
                        <c:v>5.4115739315789462</c:v>
                      </c:pt>
                      <c:pt idx="259">
                        <c:v>5.410317489473683</c:v>
                      </c:pt>
                      <c:pt idx="260">
                        <c:v>5.4077139578947353</c:v>
                      </c:pt>
                      <c:pt idx="261">
                        <c:v>5.4053028947368409</c:v>
                      </c:pt>
                      <c:pt idx="262">
                        <c:v>5.4066702105263147</c:v>
                      </c:pt>
                      <c:pt idx="263">
                        <c:v>5.4108788263157885</c:v>
                      </c:pt>
                      <c:pt idx="264">
                        <c:v>5.4167375473684203</c:v>
                      </c:pt>
                      <c:pt idx="265">
                        <c:v>5.4261114631578948</c:v>
                      </c:pt>
                      <c:pt idx="266">
                        <c:v>5.4363154789473693</c:v>
                      </c:pt>
                      <c:pt idx="267">
                        <c:v>5.450650031578947</c:v>
                      </c:pt>
                      <c:pt idx="268">
                        <c:v>5.4633604263157904</c:v>
                      </c:pt>
                      <c:pt idx="269">
                        <c:v>5.4724433473684213</c:v>
                      </c:pt>
                      <c:pt idx="270">
                        <c:v>5.4752532</c:v>
                      </c:pt>
                      <c:pt idx="271">
                        <c:v>5.472012436842105</c:v>
                      </c:pt>
                      <c:pt idx="272">
                        <c:v>5.4679905894736844</c:v>
                      </c:pt>
                      <c:pt idx="273">
                        <c:v>5.4621820105263161</c:v>
                      </c:pt>
                      <c:pt idx="274">
                        <c:v>5.4604698368421056</c:v>
                      </c:pt>
                      <c:pt idx="275">
                        <c:v>5.4532664368421049</c:v>
                      </c:pt>
                      <c:pt idx="276">
                        <c:v>5.4379173526315787</c:v>
                      </c:pt>
                      <c:pt idx="277">
                        <c:v>5.4314800999999999</c:v>
                      </c:pt>
                      <c:pt idx="278">
                        <c:v>5.4314622526315786</c:v>
                      </c:pt>
                      <c:pt idx="279">
                        <c:v>5.4367412421052634</c:v>
                      </c:pt>
                      <c:pt idx="280">
                        <c:v>5.447906931578947</c:v>
                      </c:pt>
                      <c:pt idx="281">
                        <c:v>5.4539870842105262</c:v>
                      </c:pt>
                      <c:pt idx="282">
                        <c:v>5.471094700000001</c:v>
                      </c:pt>
                      <c:pt idx="283">
                        <c:v>5.4937452473684214</c:v>
                      </c:pt>
                      <c:pt idx="284">
                        <c:v>5.5132673631578957</c:v>
                      </c:pt>
                      <c:pt idx="285">
                        <c:v>5.532955494736842</c:v>
                      </c:pt>
                      <c:pt idx="286">
                        <c:v>5.5375589842105253</c:v>
                      </c:pt>
                      <c:pt idx="287">
                        <c:v>5.5392633999999985</c:v>
                      </c:pt>
                      <c:pt idx="288">
                        <c:v>5.5369922736842092</c:v>
                      </c:pt>
                      <c:pt idx="289">
                        <c:v>5.531802178947367</c:v>
                      </c:pt>
                      <c:pt idx="290">
                        <c:v>5.5299895473684195</c:v>
                      </c:pt>
                      <c:pt idx="291">
                        <c:v>5.5087784999999991</c:v>
                      </c:pt>
                      <c:pt idx="292">
                        <c:v>5.4873902421052634</c:v>
                      </c:pt>
                      <c:pt idx="293">
                        <c:v>5.4637642684210519</c:v>
                      </c:pt>
                      <c:pt idx="294">
                        <c:v>5.4420291000000001</c:v>
                      </c:pt>
                      <c:pt idx="295">
                        <c:v>5.4277564315789482</c:v>
                      </c:pt>
                      <c:pt idx="296">
                        <c:v>5.40356442631579</c:v>
                      </c:pt>
                      <c:pt idx="297">
                        <c:v>5.3827292789473686</c:v>
                      </c:pt>
                      <c:pt idx="298">
                        <c:v>5.3749168052631573</c:v>
                      </c:pt>
                      <c:pt idx="299">
                        <c:v>5.369660331578948</c:v>
                      </c:pt>
                      <c:pt idx="300">
                        <c:v>5.3849300368421051</c:v>
                      </c:pt>
                      <c:pt idx="301">
                        <c:v>5.4016743736842106</c:v>
                      </c:pt>
                      <c:pt idx="302">
                        <c:v>5.4143090736842101</c:v>
                      </c:pt>
                      <c:pt idx="303">
                        <c:v>5.4295694947368416</c:v>
                      </c:pt>
                      <c:pt idx="304">
                        <c:v>5.4414292368421053</c:v>
                      </c:pt>
                      <c:pt idx="305">
                        <c:v>5.463365752631578</c:v>
                      </c:pt>
                      <c:pt idx="306">
                        <c:v>5.4736428473684207</c:v>
                      </c:pt>
                      <c:pt idx="307">
                        <c:v>5.4808148578947362</c:v>
                      </c:pt>
                      <c:pt idx="308">
                        <c:v>5.4873139210526318</c:v>
                      </c:pt>
                      <c:pt idx="309">
                        <c:v>5.4920588263157901</c:v>
                      </c:pt>
                      <c:pt idx="310">
                        <c:v>5.509203078947368</c:v>
                      </c:pt>
                      <c:pt idx="311">
                        <c:v>5.5210800894736849</c:v>
                      </c:pt>
                      <c:pt idx="312">
                        <c:v>5.5384094789473686</c:v>
                      </c:pt>
                      <c:pt idx="313">
                        <c:v>5.5681718</c:v>
                      </c:pt>
                      <c:pt idx="314">
                        <c:v>5.6069661947368425</c:v>
                      </c:pt>
                      <c:pt idx="315">
                        <c:v>5.6462858105263152</c:v>
                      </c:pt>
                      <c:pt idx="316">
                        <c:v>5.6997153421052618</c:v>
                      </c:pt>
                      <c:pt idx="317">
                        <c:v>5.7528014947368424</c:v>
                      </c:pt>
                      <c:pt idx="318">
                        <c:v>5.8073690578947366</c:v>
                      </c:pt>
                      <c:pt idx="319">
                        <c:v>5.8480597052631573</c:v>
                      </c:pt>
                      <c:pt idx="320">
                        <c:v>5.8723195736842113</c:v>
                      </c:pt>
                      <c:pt idx="321">
                        <c:v>5.8960731947368421</c:v>
                      </c:pt>
                      <c:pt idx="322">
                        <c:v>5.9179271210526307</c:v>
                      </c:pt>
                      <c:pt idx="323">
                        <c:v>5.9280349894736837</c:v>
                      </c:pt>
                      <c:pt idx="324">
                        <c:v>5.9209784999999995</c:v>
                      </c:pt>
                      <c:pt idx="325">
                        <c:v>5.9223616578947365</c:v>
                      </c:pt>
                      <c:pt idx="326">
                        <c:v>5.9222468894736835</c:v>
                      </c:pt>
                      <c:pt idx="327">
                        <c:v>5.9148068736842108</c:v>
                      </c:pt>
                      <c:pt idx="328">
                        <c:v>5.9067374842105265</c:v>
                      </c:pt>
                      <c:pt idx="329">
                        <c:v>5.8984917421052634</c:v>
                      </c:pt>
                      <c:pt idx="330">
                        <c:v>5.907098978947368</c:v>
                      </c:pt>
                      <c:pt idx="331">
                        <c:v>5.9214016631578943</c:v>
                      </c:pt>
                      <c:pt idx="332">
                        <c:v>5.9399110473684216</c:v>
                      </c:pt>
                      <c:pt idx="333">
                        <c:v>5.9732256263157888</c:v>
                      </c:pt>
                      <c:pt idx="334">
                        <c:v>6.0204753947368417</c:v>
                      </c:pt>
                      <c:pt idx="335">
                        <c:v>6.0491073578947372</c:v>
                      </c:pt>
                      <c:pt idx="336">
                        <c:v>6.0760673789473687</c:v>
                      </c:pt>
                      <c:pt idx="337">
                        <c:v>6.101437873684211</c:v>
                      </c:pt>
                      <c:pt idx="338">
                        <c:v>6.1268205210526316</c:v>
                      </c:pt>
                      <c:pt idx="339">
                        <c:v>6.1359300947368425</c:v>
                      </c:pt>
                      <c:pt idx="340">
                        <c:v>6.1319273210526317</c:v>
                      </c:pt>
                      <c:pt idx="341">
                        <c:v>6.1284971789473675</c:v>
                      </c:pt>
                      <c:pt idx="342">
                        <c:v>6.1395725736842106</c:v>
                      </c:pt>
                      <c:pt idx="343">
                        <c:v>6.164228094736842</c:v>
                      </c:pt>
                      <c:pt idx="344">
                        <c:v>6.1837878789473679</c:v>
                      </c:pt>
                      <c:pt idx="345">
                        <c:v>6.2091359894736833</c:v>
                      </c:pt>
                      <c:pt idx="346">
                        <c:v>6.2601379421052625</c:v>
                      </c:pt>
                      <c:pt idx="347">
                        <c:v>6.3305264578947362</c:v>
                      </c:pt>
                      <c:pt idx="348">
                        <c:v>6.4183466368421049</c:v>
                      </c:pt>
                      <c:pt idx="349">
                        <c:v>6.5071877263157889</c:v>
                      </c:pt>
                      <c:pt idx="350">
                        <c:v>6.5950052947368407</c:v>
                      </c:pt>
                      <c:pt idx="351">
                        <c:v>6.6699730052631567</c:v>
                      </c:pt>
                      <c:pt idx="352">
                        <c:v>6.7395906263157883</c:v>
                      </c:pt>
                      <c:pt idx="353">
                        <c:v>6.8046806315789468</c:v>
                      </c:pt>
                      <c:pt idx="354">
                        <c:v>6.8727673263157882</c:v>
                      </c:pt>
                      <c:pt idx="355">
                        <c:v>6.9153056421052623</c:v>
                      </c:pt>
                      <c:pt idx="356">
                        <c:v>6.9396236842105257</c:v>
                      </c:pt>
                      <c:pt idx="357">
                        <c:v>6.9710542263157889</c:v>
                      </c:pt>
                      <c:pt idx="358">
                        <c:v>7.0173445736842099</c:v>
                      </c:pt>
                      <c:pt idx="359">
                        <c:v>7.0841479526315778</c:v>
                      </c:pt>
                      <c:pt idx="360">
                        <c:v>7.1209707473684212</c:v>
                      </c:pt>
                      <c:pt idx="361">
                        <c:v>7.1944047736842087</c:v>
                      </c:pt>
                      <c:pt idx="362">
                        <c:v>7.2574276368421042</c:v>
                      </c:pt>
                      <c:pt idx="363">
                        <c:v>7.3182454052631574</c:v>
                      </c:pt>
                      <c:pt idx="364">
                        <c:v>7.4251308368421034</c:v>
                      </c:pt>
                      <c:pt idx="365">
                        <c:v>7.5327508210526313</c:v>
                      </c:pt>
                      <c:pt idx="366">
                        <c:v>7.6425644368421048</c:v>
                      </c:pt>
                      <c:pt idx="367">
                        <c:v>7.7392408368421046</c:v>
                      </c:pt>
                      <c:pt idx="368">
                        <c:v>7.8165688157894744</c:v>
                      </c:pt>
                      <c:pt idx="369">
                        <c:v>7.9083161210526329</c:v>
                      </c:pt>
                      <c:pt idx="370">
                        <c:v>8.0099379526315779</c:v>
                      </c:pt>
                      <c:pt idx="371">
                        <c:v>8.0838183999999984</c:v>
                      </c:pt>
                      <c:pt idx="372">
                        <c:v>8.1268060684210521</c:v>
                      </c:pt>
                      <c:pt idx="373">
                        <c:v>8.1875355736842099</c:v>
                      </c:pt>
                      <c:pt idx="374">
                        <c:v>8.2606648789473667</c:v>
                      </c:pt>
                      <c:pt idx="375">
                        <c:v>8.3377044999999992</c:v>
                      </c:pt>
                      <c:pt idx="376">
                        <c:v>8.404248105263159</c:v>
                      </c:pt>
                      <c:pt idx="377">
                        <c:v>8.4818751368421044</c:v>
                      </c:pt>
                      <c:pt idx="378">
                        <c:v>8.5579608842105266</c:v>
                      </c:pt>
                      <c:pt idx="379">
                        <c:v>8.6530903263157875</c:v>
                      </c:pt>
                      <c:pt idx="380">
                        <c:v>8.7208463526315771</c:v>
                      </c:pt>
                      <c:pt idx="381">
                        <c:v>8.8102710894736855</c:v>
                      </c:pt>
                      <c:pt idx="382">
                        <c:v>8.9126720947368412</c:v>
                      </c:pt>
                      <c:pt idx="383">
                        <c:v>8.9690761578947384</c:v>
                      </c:pt>
                      <c:pt idx="384">
                        <c:v>9.025935073684213</c:v>
                      </c:pt>
                      <c:pt idx="385">
                        <c:v>9.077222347368421</c:v>
                      </c:pt>
                      <c:pt idx="386">
                        <c:v>9.1217585842105269</c:v>
                      </c:pt>
                      <c:pt idx="387">
                        <c:v>9.1694141894736845</c:v>
                      </c:pt>
                      <c:pt idx="388">
                        <c:v>9.2101242578947389</c:v>
                      </c:pt>
                      <c:pt idx="389">
                        <c:v>9.2548292210526331</c:v>
                      </c:pt>
                      <c:pt idx="390">
                        <c:v>9.2952763578947355</c:v>
                      </c:pt>
                      <c:pt idx="391">
                        <c:v>9.3651458526315778</c:v>
                      </c:pt>
                      <c:pt idx="392">
                        <c:v>9.4602594</c:v>
                      </c:pt>
                      <c:pt idx="393">
                        <c:v>9.7606114999999996</c:v>
                      </c:pt>
                      <c:pt idx="394">
                        <c:v>10.027492000000001</c:v>
                      </c:pt>
                      <c:pt idx="395">
                        <c:v>9.8727388000000005</c:v>
                      </c:pt>
                      <c:pt idx="396">
                        <c:v>9.7448119999999996</c:v>
                      </c:pt>
                      <c:pt idx="397">
                        <c:v>10.030393</c:v>
                      </c:pt>
                      <c:pt idx="398">
                        <c:v>10.215343000000001</c:v>
                      </c:pt>
                      <c:pt idx="399">
                        <c:v>9.8190097999999999</c:v>
                      </c:pt>
                      <c:pt idx="400">
                        <c:v>9.8336973000000008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40D7-4A06-A3DC-3723909695B4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1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16166298374081"/>
          <c:y val="0.62171223388743069"/>
          <c:w val="0.35564116174756577"/>
          <c:h val="0.1880803441236511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2847305201067041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'IMD (2)'!$AD$3</c:f>
              <c:strCache>
                <c:ptCount val="1"/>
                <c:pt idx="0">
                  <c:v>3V 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(2)'!$AJ$5:$AJ$405</c:f>
              <c:numCache>
                <c:formatCode>General</c:formatCode>
                <c:ptCount val="401"/>
                <c:pt idx="0">
                  <c:v>-54.087017000000003</c:v>
                </c:pt>
                <c:pt idx="1">
                  <c:v>-79.418639999999996</c:v>
                </c:pt>
                <c:pt idx="2">
                  <c:v>-54.341700400000001</c:v>
                </c:pt>
                <c:pt idx="3">
                  <c:v>-47.802295000000001</c:v>
                </c:pt>
                <c:pt idx="4">
                  <c:v>-34.462259600000003</c:v>
                </c:pt>
                <c:pt idx="5">
                  <c:v>-23.420811059999998</c:v>
                </c:pt>
                <c:pt idx="6">
                  <c:v>-14.462378206</c:v>
                </c:pt>
                <c:pt idx="7">
                  <c:v>-7.437965865999999</c:v>
                </c:pt>
                <c:pt idx="8">
                  <c:v>-1.7893044059999994</c:v>
                </c:pt>
                <c:pt idx="9">
                  <c:v>2.4877507739999998</c:v>
                </c:pt>
                <c:pt idx="10">
                  <c:v>5.7667226339999997</c:v>
                </c:pt>
                <c:pt idx="11">
                  <c:v>8.3129381799999997</c:v>
                </c:pt>
                <c:pt idx="12">
                  <c:v>10.03673384</c:v>
                </c:pt>
                <c:pt idx="13">
                  <c:v>11.014680379999998</c:v>
                </c:pt>
                <c:pt idx="14">
                  <c:v>11.561113799999999</c:v>
                </c:pt>
                <c:pt idx="15">
                  <c:v>11.1516172</c:v>
                </c:pt>
                <c:pt idx="16">
                  <c:v>9.7656632000000005</c:v>
                </c:pt>
                <c:pt idx="17">
                  <c:v>8.0141957799999997</c:v>
                </c:pt>
                <c:pt idx="18">
                  <c:v>6.1835219199999996</c:v>
                </c:pt>
                <c:pt idx="19">
                  <c:v>3.9602995919999993</c:v>
                </c:pt>
                <c:pt idx="20">
                  <c:v>2.0390386440000001</c:v>
                </c:pt>
                <c:pt idx="21">
                  <c:v>0.86213734200000014</c:v>
                </c:pt>
                <c:pt idx="22">
                  <c:v>-0.18410503799999994</c:v>
                </c:pt>
                <c:pt idx="23">
                  <c:v>-0.76139019600000002</c:v>
                </c:pt>
                <c:pt idx="24">
                  <c:v>-0.96094692399999992</c:v>
                </c:pt>
                <c:pt idx="25">
                  <c:v>-0.73012287600000003</c:v>
                </c:pt>
                <c:pt idx="26">
                  <c:v>-0.36320001000000002</c:v>
                </c:pt>
                <c:pt idx="27">
                  <c:v>0.57994979000000002</c:v>
                </c:pt>
                <c:pt idx="28">
                  <c:v>1.5421578280000001</c:v>
                </c:pt>
                <c:pt idx="29">
                  <c:v>2.5003118440000001</c:v>
                </c:pt>
                <c:pt idx="30">
                  <c:v>3.499128684</c:v>
                </c:pt>
                <c:pt idx="31">
                  <c:v>4.5651139199999999</c:v>
                </c:pt>
                <c:pt idx="32">
                  <c:v>5.5858573000000007</c:v>
                </c:pt>
                <c:pt idx="33">
                  <c:v>6.3613378600000008</c:v>
                </c:pt>
                <c:pt idx="34">
                  <c:v>7.4426052999999994</c:v>
                </c:pt>
                <c:pt idx="35">
                  <c:v>8.4016535599999997</c:v>
                </c:pt>
                <c:pt idx="36">
                  <c:v>9.4232029600000011</c:v>
                </c:pt>
                <c:pt idx="37">
                  <c:v>10.49859678</c:v>
                </c:pt>
                <c:pt idx="38">
                  <c:v>11.552571799999999</c:v>
                </c:pt>
                <c:pt idx="39">
                  <c:v>12.605995799999999</c:v>
                </c:pt>
                <c:pt idx="40">
                  <c:v>13.602301800000001</c:v>
                </c:pt>
                <c:pt idx="41">
                  <c:v>14.543312199999999</c:v>
                </c:pt>
                <c:pt idx="42">
                  <c:v>15.326538399999999</c:v>
                </c:pt>
                <c:pt idx="43">
                  <c:v>16.131084399999999</c:v>
                </c:pt>
                <c:pt idx="44">
                  <c:v>16.818817799999998</c:v>
                </c:pt>
                <c:pt idx="45">
                  <c:v>17.571914</c:v>
                </c:pt>
                <c:pt idx="46">
                  <c:v>18.3562072</c:v>
                </c:pt>
                <c:pt idx="47">
                  <c:v>19.001817199999998</c:v>
                </c:pt>
                <c:pt idx="48">
                  <c:v>19.720042799999998</c:v>
                </c:pt>
                <c:pt idx="49">
                  <c:v>20.393277999999999</c:v>
                </c:pt>
                <c:pt idx="50">
                  <c:v>21.013710400000001</c:v>
                </c:pt>
                <c:pt idx="51">
                  <c:v>21.633236000000004</c:v>
                </c:pt>
                <c:pt idx="52">
                  <c:v>22.234763000000001</c:v>
                </c:pt>
                <c:pt idx="53">
                  <c:v>22.591751799999997</c:v>
                </c:pt>
                <c:pt idx="54">
                  <c:v>23.067764</c:v>
                </c:pt>
                <c:pt idx="55">
                  <c:v>23.577370800000001</c:v>
                </c:pt>
                <c:pt idx="56">
                  <c:v>24.0787406</c:v>
                </c:pt>
                <c:pt idx="57">
                  <c:v>24.4219264</c:v>
                </c:pt>
                <c:pt idx="58">
                  <c:v>24.7552634</c:v>
                </c:pt>
                <c:pt idx="59">
                  <c:v>25.013473400000002</c:v>
                </c:pt>
                <c:pt idx="60">
                  <c:v>25.391015600000003</c:v>
                </c:pt>
                <c:pt idx="61">
                  <c:v>25.623764399999999</c:v>
                </c:pt>
                <c:pt idx="62">
                  <c:v>25.891158400000002</c:v>
                </c:pt>
                <c:pt idx="63">
                  <c:v>26.203758799999996</c:v>
                </c:pt>
                <c:pt idx="64">
                  <c:v>26.638590000000001</c:v>
                </c:pt>
                <c:pt idx="65">
                  <c:v>27.139907599999997</c:v>
                </c:pt>
                <c:pt idx="66">
                  <c:v>27.5294664</c:v>
                </c:pt>
                <c:pt idx="67">
                  <c:v>27.918500999999999</c:v>
                </c:pt>
                <c:pt idx="68">
                  <c:v>28.563994400000002</c:v>
                </c:pt>
                <c:pt idx="69">
                  <c:v>29.235075200000001</c:v>
                </c:pt>
                <c:pt idx="70">
                  <c:v>29.962808000000003</c:v>
                </c:pt>
                <c:pt idx="71">
                  <c:v>30.434056200000004</c:v>
                </c:pt>
                <c:pt idx="72">
                  <c:v>30.862537000000003</c:v>
                </c:pt>
                <c:pt idx="73">
                  <c:v>31.242022200000001</c:v>
                </c:pt>
                <c:pt idx="74">
                  <c:v>31.681188400000003</c:v>
                </c:pt>
                <c:pt idx="75">
                  <c:v>31.564425400000005</c:v>
                </c:pt>
                <c:pt idx="76">
                  <c:v>31.525764600000002</c:v>
                </c:pt>
                <c:pt idx="77">
                  <c:v>31.564155</c:v>
                </c:pt>
                <c:pt idx="78">
                  <c:v>32.025647199999995</c:v>
                </c:pt>
                <c:pt idx="79">
                  <c:v>32.359627799999998</c:v>
                </c:pt>
                <c:pt idx="80">
                  <c:v>32.921600400000003</c:v>
                </c:pt>
                <c:pt idx="81">
                  <c:v>33.464474199999998</c:v>
                </c:pt>
                <c:pt idx="82">
                  <c:v>34.542883399999994</c:v>
                </c:pt>
                <c:pt idx="83">
                  <c:v>34.700489200000007</c:v>
                </c:pt>
                <c:pt idx="84">
                  <c:v>34.833796800000002</c:v>
                </c:pt>
                <c:pt idx="85">
                  <c:v>35.160856599999995</c:v>
                </c:pt>
                <c:pt idx="86">
                  <c:v>35.650579800000003</c:v>
                </c:pt>
                <c:pt idx="87">
                  <c:v>35.492040199999998</c:v>
                </c:pt>
                <c:pt idx="88">
                  <c:v>36.038884600000003</c:v>
                </c:pt>
                <c:pt idx="89">
                  <c:v>36.014392800000003</c:v>
                </c:pt>
                <c:pt idx="90">
                  <c:v>35.856384199999994</c:v>
                </c:pt>
                <c:pt idx="91">
                  <c:v>35.9606444</c:v>
                </c:pt>
                <c:pt idx="92">
                  <c:v>36.0193084</c:v>
                </c:pt>
                <c:pt idx="93">
                  <c:v>36.025484400000003</c:v>
                </c:pt>
                <c:pt idx="94">
                  <c:v>36.223726399999997</c:v>
                </c:pt>
                <c:pt idx="95">
                  <c:v>36.718746799999998</c:v>
                </c:pt>
                <c:pt idx="96">
                  <c:v>36.286850000000001</c:v>
                </c:pt>
                <c:pt idx="97">
                  <c:v>36.125007600000004</c:v>
                </c:pt>
                <c:pt idx="98">
                  <c:v>35.907527199999997</c:v>
                </c:pt>
                <c:pt idx="99">
                  <c:v>36.119112600000001</c:v>
                </c:pt>
                <c:pt idx="100">
                  <c:v>35.886544199999996</c:v>
                </c:pt>
                <c:pt idx="101">
                  <c:v>35.734153800000001</c:v>
                </c:pt>
                <c:pt idx="102">
                  <c:v>35.846029799999997</c:v>
                </c:pt>
                <c:pt idx="103">
                  <c:v>36.017926000000003</c:v>
                </c:pt>
                <c:pt idx="104">
                  <c:v>36.047238800000002</c:v>
                </c:pt>
                <c:pt idx="105">
                  <c:v>35.821060800000005</c:v>
                </c:pt>
                <c:pt idx="106">
                  <c:v>36.132644600000006</c:v>
                </c:pt>
                <c:pt idx="107">
                  <c:v>36.246031000000002</c:v>
                </c:pt>
                <c:pt idx="108">
                  <c:v>36.316557199999998</c:v>
                </c:pt>
                <c:pt idx="109">
                  <c:v>35.944059600000003</c:v>
                </c:pt>
                <c:pt idx="110">
                  <c:v>35.561981000000003</c:v>
                </c:pt>
                <c:pt idx="111">
                  <c:v>35.235927400000001</c:v>
                </c:pt>
                <c:pt idx="112">
                  <c:v>34.953595600000007</c:v>
                </c:pt>
                <c:pt idx="113">
                  <c:v>34.211906400000004</c:v>
                </c:pt>
                <c:pt idx="114">
                  <c:v>33.7964348</c:v>
                </c:pt>
                <c:pt idx="115">
                  <c:v>33.489381600000002</c:v>
                </c:pt>
                <c:pt idx="116">
                  <c:v>33.327951200000001</c:v>
                </c:pt>
                <c:pt idx="117">
                  <c:v>33.427732200000001</c:v>
                </c:pt>
                <c:pt idx="118">
                  <c:v>33.407263999999998</c:v>
                </c:pt>
                <c:pt idx="119">
                  <c:v>33.372055799999998</c:v>
                </c:pt>
                <c:pt idx="120">
                  <c:v>33.4924544</c:v>
                </c:pt>
                <c:pt idx="121">
                  <c:v>33.860011199999995</c:v>
                </c:pt>
                <c:pt idx="122">
                  <c:v>33.759845800000001</c:v>
                </c:pt>
                <c:pt idx="123">
                  <c:v>33.593946199999998</c:v>
                </c:pt>
                <c:pt idx="124">
                  <c:v>33.648428600000003</c:v>
                </c:pt>
                <c:pt idx="125">
                  <c:v>33.665298</c:v>
                </c:pt>
                <c:pt idx="126">
                  <c:v>33.5816996</c:v>
                </c:pt>
                <c:pt idx="127">
                  <c:v>33.293597600000005</c:v>
                </c:pt>
                <c:pt idx="128">
                  <c:v>33.127713800000002</c:v>
                </c:pt>
                <c:pt idx="129">
                  <c:v>32.857586600000005</c:v>
                </c:pt>
                <c:pt idx="130">
                  <c:v>32.808279400000004</c:v>
                </c:pt>
                <c:pt idx="131">
                  <c:v>32.489718599999996</c:v>
                </c:pt>
                <c:pt idx="132">
                  <c:v>32.354714799999996</c:v>
                </c:pt>
                <c:pt idx="133">
                  <c:v>32.409578600000003</c:v>
                </c:pt>
                <c:pt idx="134">
                  <c:v>32.455413</c:v>
                </c:pt>
                <c:pt idx="135">
                  <c:v>32.560564999999997</c:v>
                </c:pt>
                <c:pt idx="136">
                  <c:v>32.574387200000004</c:v>
                </c:pt>
                <c:pt idx="137">
                  <c:v>32.714867400000003</c:v>
                </c:pt>
                <c:pt idx="138">
                  <c:v>32.921951399999998</c:v>
                </c:pt>
                <c:pt idx="139">
                  <c:v>32.993340400000001</c:v>
                </c:pt>
                <c:pt idx="140">
                  <c:v>32.942216600000002</c:v>
                </c:pt>
                <c:pt idx="141">
                  <c:v>32.927913799999999</c:v>
                </c:pt>
                <c:pt idx="142">
                  <c:v>32.707888799999999</c:v>
                </c:pt>
                <c:pt idx="143">
                  <c:v>32.562951599999998</c:v>
                </c:pt>
                <c:pt idx="144">
                  <c:v>32.528463000000002</c:v>
                </c:pt>
                <c:pt idx="145">
                  <c:v>32.494461200000003</c:v>
                </c:pt>
                <c:pt idx="146">
                  <c:v>32.414097599999998</c:v>
                </c:pt>
                <c:pt idx="147">
                  <c:v>32.562264400000004</c:v>
                </c:pt>
                <c:pt idx="148">
                  <c:v>32.587486400000003</c:v>
                </c:pt>
                <c:pt idx="149">
                  <c:v>32.5966278</c:v>
                </c:pt>
                <c:pt idx="150">
                  <c:v>32.573608999999998</c:v>
                </c:pt>
                <c:pt idx="151">
                  <c:v>32.678387400000005</c:v>
                </c:pt>
                <c:pt idx="152">
                  <c:v>32.613340600000001</c:v>
                </c:pt>
                <c:pt idx="153">
                  <c:v>32.571769600000003</c:v>
                </c:pt>
                <c:pt idx="154">
                  <c:v>32.521514000000003</c:v>
                </c:pt>
                <c:pt idx="155">
                  <c:v>32.447939200000008</c:v>
                </c:pt>
                <c:pt idx="156">
                  <c:v>32.487606600000007</c:v>
                </c:pt>
                <c:pt idx="157">
                  <c:v>32.419460200000003</c:v>
                </c:pt>
                <c:pt idx="158">
                  <c:v>32.228936599999997</c:v>
                </c:pt>
                <c:pt idx="159">
                  <c:v>32.097241600000004</c:v>
                </c:pt>
                <c:pt idx="160">
                  <c:v>32.107164400000002</c:v>
                </c:pt>
                <c:pt idx="161">
                  <c:v>32.0438306</c:v>
                </c:pt>
                <c:pt idx="162">
                  <c:v>32.060898999999992</c:v>
                </c:pt>
                <c:pt idx="163">
                  <c:v>32.080305600000003</c:v>
                </c:pt>
                <c:pt idx="164">
                  <c:v>32.113966399999995</c:v>
                </c:pt>
                <c:pt idx="165">
                  <c:v>32.010388599999999</c:v>
                </c:pt>
                <c:pt idx="166">
                  <c:v>31.8977258</c:v>
                </c:pt>
                <c:pt idx="167">
                  <c:v>31.803608799999999</c:v>
                </c:pt>
                <c:pt idx="168">
                  <c:v>31.708938199999999</c:v>
                </c:pt>
                <c:pt idx="169">
                  <c:v>31.508924</c:v>
                </c:pt>
                <c:pt idx="170">
                  <c:v>31.220151800000004</c:v>
                </c:pt>
                <c:pt idx="171">
                  <c:v>30.806654600000002</c:v>
                </c:pt>
                <c:pt idx="172">
                  <c:v>30.372491400000001</c:v>
                </c:pt>
                <c:pt idx="173">
                  <c:v>29.957256999999998</c:v>
                </c:pt>
                <c:pt idx="174">
                  <c:v>29.606741399999997</c:v>
                </c:pt>
                <c:pt idx="175">
                  <c:v>29.446700399999997</c:v>
                </c:pt>
                <c:pt idx="176">
                  <c:v>29.186306399999999</c:v>
                </c:pt>
                <c:pt idx="177">
                  <c:v>29.012885199999999</c:v>
                </c:pt>
                <c:pt idx="178">
                  <c:v>28.900683600000001</c:v>
                </c:pt>
                <c:pt idx="179">
                  <c:v>28.836092999999998</c:v>
                </c:pt>
                <c:pt idx="180">
                  <c:v>28.622823999999998</c:v>
                </c:pt>
                <c:pt idx="181">
                  <c:v>28.488290800000005</c:v>
                </c:pt>
                <c:pt idx="182">
                  <c:v>28.333878800000001</c:v>
                </c:pt>
                <c:pt idx="183">
                  <c:v>28.254403400000001</c:v>
                </c:pt>
                <c:pt idx="184">
                  <c:v>28.217606999999997</c:v>
                </c:pt>
                <c:pt idx="185">
                  <c:v>28.167939199999999</c:v>
                </c:pt>
                <c:pt idx="186">
                  <c:v>28.190825400000001</c:v>
                </c:pt>
                <c:pt idx="187">
                  <c:v>28.212895000000003</c:v>
                </c:pt>
                <c:pt idx="188">
                  <c:v>28.285059199999999</c:v>
                </c:pt>
                <c:pt idx="189">
                  <c:v>28.143402599999995</c:v>
                </c:pt>
                <c:pt idx="190">
                  <c:v>28.174627400000002</c:v>
                </c:pt>
                <c:pt idx="191">
                  <c:v>28.017315799999999</c:v>
                </c:pt>
                <c:pt idx="192">
                  <c:v>27.937559999999998</c:v>
                </c:pt>
                <c:pt idx="193">
                  <c:v>27.5629518</c:v>
                </c:pt>
                <c:pt idx="194">
                  <c:v>27.323607000000003</c:v>
                </c:pt>
                <c:pt idx="195">
                  <c:v>26.922175800000002</c:v>
                </c:pt>
                <c:pt idx="196">
                  <c:v>26.696856400000001</c:v>
                </c:pt>
                <c:pt idx="197">
                  <c:v>26.387149000000001</c:v>
                </c:pt>
                <c:pt idx="198">
                  <c:v>26.226531399999999</c:v>
                </c:pt>
                <c:pt idx="199">
                  <c:v>25.941959599999997</c:v>
                </c:pt>
                <c:pt idx="200">
                  <c:v>25.849507799999998</c:v>
                </c:pt>
                <c:pt idx="201">
                  <c:v>25.840959600000001</c:v>
                </c:pt>
                <c:pt idx="202">
                  <c:v>25.871786599999997</c:v>
                </c:pt>
                <c:pt idx="203">
                  <c:v>25.984056599999995</c:v>
                </c:pt>
                <c:pt idx="204">
                  <c:v>26.078518800000001</c:v>
                </c:pt>
                <c:pt idx="205">
                  <c:v>26.056047799999998</c:v>
                </c:pt>
                <c:pt idx="206">
                  <c:v>25.949692000000006</c:v>
                </c:pt>
                <c:pt idx="207">
                  <c:v>25.733077400000003</c:v>
                </c:pt>
                <c:pt idx="208">
                  <c:v>25.499028599999995</c:v>
                </c:pt>
                <c:pt idx="209">
                  <c:v>25.223031800000001</c:v>
                </c:pt>
                <c:pt idx="210">
                  <c:v>25.101099999999999</c:v>
                </c:pt>
                <c:pt idx="211">
                  <c:v>25.090032199999996</c:v>
                </c:pt>
                <c:pt idx="212">
                  <c:v>25.273003799999998</c:v>
                </c:pt>
                <c:pt idx="213">
                  <c:v>25.169915399999997</c:v>
                </c:pt>
                <c:pt idx="214">
                  <c:v>25.411137000000004</c:v>
                </c:pt>
                <c:pt idx="215">
                  <c:v>25.530970400000001</c:v>
                </c:pt>
                <c:pt idx="216">
                  <c:v>25.615728999999998</c:v>
                </c:pt>
                <c:pt idx="217">
                  <c:v>25.518342199999999</c:v>
                </c:pt>
                <c:pt idx="218">
                  <c:v>25.6929692</c:v>
                </c:pt>
                <c:pt idx="219">
                  <c:v>25.519411599999998</c:v>
                </c:pt>
                <c:pt idx="220">
                  <c:v>25.418199600000001</c:v>
                </c:pt>
                <c:pt idx="221">
                  <c:v>25.266249600000002</c:v>
                </c:pt>
                <c:pt idx="222">
                  <c:v>25.068451800000002</c:v>
                </c:pt>
                <c:pt idx="223">
                  <c:v>24.8407388</c:v>
                </c:pt>
                <c:pt idx="224">
                  <c:v>24.724260799999996</c:v>
                </c:pt>
                <c:pt idx="225">
                  <c:v>24.534564799999998</c:v>
                </c:pt>
                <c:pt idx="226">
                  <c:v>24.292933399999999</c:v>
                </c:pt>
                <c:pt idx="227">
                  <c:v>24.136597599999998</c:v>
                </c:pt>
                <c:pt idx="228">
                  <c:v>23.933291000000001</c:v>
                </c:pt>
                <c:pt idx="229">
                  <c:v>23.680077799999999</c:v>
                </c:pt>
                <c:pt idx="230">
                  <c:v>23.260547599999999</c:v>
                </c:pt>
                <c:pt idx="231">
                  <c:v>22.775267799999998</c:v>
                </c:pt>
                <c:pt idx="232">
                  <c:v>22.300977999999997</c:v>
                </c:pt>
                <c:pt idx="233">
                  <c:v>21.817805800000002</c:v>
                </c:pt>
                <c:pt idx="234">
                  <c:v>21.447430799999999</c:v>
                </c:pt>
                <c:pt idx="235">
                  <c:v>21.236698199999999</c:v>
                </c:pt>
                <c:pt idx="236">
                  <c:v>21.205558799999999</c:v>
                </c:pt>
                <c:pt idx="237">
                  <c:v>21.119784599999999</c:v>
                </c:pt>
                <c:pt idx="238">
                  <c:v>21.148679399999999</c:v>
                </c:pt>
                <c:pt idx="239">
                  <c:v>21.085774399999998</c:v>
                </c:pt>
                <c:pt idx="240">
                  <c:v>20.726222</c:v>
                </c:pt>
                <c:pt idx="241">
                  <c:v>20.271350000000002</c:v>
                </c:pt>
                <c:pt idx="242">
                  <c:v>19.780226399999997</c:v>
                </c:pt>
                <c:pt idx="243">
                  <c:v>19.155420199999998</c:v>
                </c:pt>
                <c:pt idx="244">
                  <c:v>18.562254799999998</c:v>
                </c:pt>
                <c:pt idx="245">
                  <c:v>18.1323732</c:v>
                </c:pt>
                <c:pt idx="246">
                  <c:v>17.826158599999999</c:v>
                </c:pt>
                <c:pt idx="247">
                  <c:v>17.4997434</c:v>
                </c:pt>
                <c:pt idx="248">
                  <c:v>17.397708999999999</c:v>
                </c:pt>
                <c:pt idx="249">
                  <c:v>17.2170348</c:v>
                </c:pt>
                <c:pt idx="250">
                  <c:v>17.183177799999999</c:v>
                </c:pt>
                <c:pt idx="251">
                  <c:v>16.9397506</c:v>
                </c:pt>
                <c:pt idx="252">
                  <c:v>16.884130800000001</c:v>
                </c:pt>
                <c:pt idx="253">
                  <c:v>16.566577200000001</c:v>
                </c:pt>
                <c:pt idx="254">
                  <c:v>16.515062</c:v>
                </c:pt>
                <c:pt idx="255">
                  <c:v>16.247605400000001</c:v>
                </c:pt>
                <c:pt idx="256">
                  <c:v>16.211182600000001</c:v>
                </c:pt>
                <c:pt idx="257">
                  <c:v>16.103335399999999</c:v>
                </c:pt>
                <c:pt idx="258">
                  <c:v>15.951831200000001</c:v>
                </c:pt>
                <c:pt idx="259">
                  <c:v>15.797163399999999</c:v>
                </c:pt>
                <c:pt idx="260">
                  <c:v>15.627662599999999</c:v>
                </c:pt>
                <c:pt idx="261">
                  <c:v>15.295722000000001</c:v>
                </c:pt>
                <c:pt idx="262">
                  <c:v>15.058667400000001</c:v>
                </c:pt>
                <c:pt idx="263">
                  <c:v>14.939212800000002</c:v>
                </c:pt>
                <c:pt idx="264">
                  <c:v>14.7135718</c:v>
                </c:pt>
                <c:pt idx="265">
                  <c:v>14.728540000000001</c:v>
                </c:pt>
                <c:pt idx="266">
                  <c:v>14.820349400000001</c:v>
                </c:pt>
                <c:pt idx="267">
                  <c:v>14.459990400000001</c:v>
                </c:pt>
                <c:pt idx="268">
                  <c:v>14.302616199999999</c:v>
                </c:pt>
                <c:pt idx="269">
                  <c:v>14.299095399999999</c:v>
                </c:pt>
                <c:pt idx="270">
                  <c:v>13.866111399999999</c:v>
                </c:pt>
                <c:pt idx="271">
                  <c:v>13.296787399999999</c:v>
                </c:pt>
                <c:pt idx="272">
                  <c:v>13.0228938</c:v>
                </c:pt>
                <c:pt idx="273">
                  <c:v>12.685183199999999</c:v>
                </c:pt>
                <c:pt idx="274">
                  <c:v>12.121262999999999</c:v>
                </c:pt>
                <c:pt idx="275">
                  <c:v>11.479598039999999</c:v>
                </c:pt>
                <c:pt idx="276">
                  <c:v>11.025781899999998</c:v>
                </c:pt>
                <c:pt idx="277">
                  <c:v>10.40119</c:v>
                </c:pt>
                <c:pt idx="278">
                  <c:v>9.9378003600000007</c:v>
                </c:pt>
                <c:pt idx="279">
                  <c:v>9.3675416799999986</c:v>
                </c:pt>
                <c:pt idx="280">
                  <c:v>8.9823807599999999</c:v>
                </c:pt>
                <c:pt idx="281">
                  <c:v>8.7709839800000005</c:v>
                </c:pt>
                <c:pt idx="282">
                  <c:v>8.5456736600000003</c:v>
                </c:pt>
                <c:pt idx="283">
                  <c:v>7.9061964000000007</c:v>
                </c:pt>
                <c:pt idx="284">
                  <c:v>7.6488596799999993</c:v>
                </c:pt>
                <c:pt idx="285">
                  <c:v>7.2327112199999988</c:v>
                </c:pt>
                <c:pt idx="286">
                  <c:v>6.3877495799999995</c:v>
                </c:pt>
                <c:pt idx="287">
                  <c:v>5.7495916400000002</c:v>
                </c:pt>
                <c:pt idx="288">
                  <c:v>5.1864544000000006</c:v>
                </c:pt>
                <c:pt idx="289">
                  <c:v>4.6474206999999996</c:v>
                </c:pt>
                <c:pt idx="290">
                  <c:v>4.2186334200000006</c:v>
                </c:pt>
                <c:pt idx="291">
                  <c:v>3.9283982800000006</c:v>
                </c:pt>
                <c:pt idx="292">
                  <c:v>3.8973534200000004</c:v>
                </c:pt>
                <c:pt idx="293">
                  <c:v>3.7199899799999998</c:v>
                </c:pt>
                <c:pt idx="294">
                  <c:v>3.2534975799999999</c:v>
                </c:pt>
                <c:pt idx="295">
                  <c:v>2.7523416200000002</c:v>
                </c:pt>
                <c:pt idx="296">
                  <c:v>2.6260730800000003</c:v>
                </c:pt>
                <c:pt idx="297">
                  <c:v>1.9082118419999996</c:v>
                </c:pt>
                <c:pt idx="298">
                  <c:v>1.654750902</c:v>
                </c:pt>
                <c:pt idx="299">
                  <c:v>1.180922206</c:v>
                </c:pt>
                <c:pt idx="300">
                  <c:v>0.83562493599999998</c:v>
                </c:pt>
                <c:pt idx="301">
                  <c:v>0.38883420800000007</c:v>
                </c:pt>
                <c:pt idx="302">
                  <c:v>0.26879093040000002</c:v>
                </c:pt>
                <c:pt idx="303">
                  <c:v>-7.4232105600000001E-2</c:v>
                </c:pt>
                <c:pt idx="304">
                  <c:v>-9.1373053600000004E-2</c:v>
                </c:pt>
                <c:pt idx="305">
                  <c:v>-0.25320172359999998</c:v>
                </c:pt>
                <c:pt idx="306">
                  <c:v>-0.59230851559999997</c:v>
                </c:pt>
                <c:pt idx="307">
                  <c:v>-1.1447221600000002</c:v>
                </c:pt>
                <c:pt idx="308">
                  <c:v>-1.567545084</c:v>
                </c:pt>
                <c:pt idx="309">
                  <c:v>-2.20508836</c:v>
                </c:pt>
                <c:pt idx="310">
                  <c:v>-2.5182331400000004</c:v>
                </c:pt>
                <c:pt idx="311">
                  <c:v>-3.0910657000000001</c:v>
                </c:pt>
                <c:pt idx="312">
                  <c:v>-3.4440103199999994</c:v>
                </c:pt>
                <c:pt idx="313">
                  <c:v>-3.9482867799999992</c:v>
                </c:pt>
                <c:pt idx="314">
                  <c:v>-4.4073705199999988</c:v>
                </c:pt>
                <c:pt idx="315">
                  <c:v>-4.9430457200000006</c:v>
                </c:pt>
                <c:pt idx="316">
                  <c:v>-5.5038615200000001</c:v>
                </c:pt>
                <c:pt idx="317">
                  <c:v>-5.7864827000000005</c:v>
                </c:pt>
                <c:pt idx="318">
                  <c:v>-6.1742219800000004</c:v>
                </c:pt>
                <c:pt idx="319">
                  <c:v>-6.4171553600000006</c:v>
                </c:pt>
                <c:pt idx="320">
                  <c:v>-6.7872837000000006</c:v>
                </c:pt>
                <c:pt idx="321">
                  <c:v>-6.7295470200000009</c:v>
                </c:pt>
                <c:pt idx="322">
                  <c:v>-7.0171239799999992</c:v>
                </c:pt>
                <c:pt idx="323">
                  <c:v>-7.3620479599999999</c:v>
                </c:pt>
                <c:pt idx="324">
                  <c:v>-7.9676579399999996</c:v>
                </c:pt>
                <c:pt idx="325">
                  <c:v>-8.4170603599999989</c:v>
                </c:pt>
                <c:pt idx="326">
                  <c:v>-9.2496979199999991</c:v>
                </c:pt>
                <c:pt idx="327">
                  <c:v>-9.8866473800000012</c:v>
                </c:pt>
                <c:pt idx="328">
                  <c:v>-10.590431580000001</c:v>
                </c:pt>
                <c:pt idx="329">
                  <c:v>-11.084932060000002</c:v>
                </c:pt>
                <c:pt idx="330">
                  <c:v>-11.635512</c:v>
                </c:pt>
                <c:pt idx="331">
                  <c:v>-11.909717000000001</c:v>
                </c:pt>
                <c:pt idx="332">
                  <c:v>-12.213661999999999</c:v>
                </c:pt>
                <c:pt idx="333">
                  <c:v>-12.2082332</c:v>
                </c:pt>
                <c:pt idx="334">
                  <c:v>-12.4642582</c:v>
                </c:pt>
                <c:pt idx="335">
                  <c:v>-12.903384599999999</c:v>
                </c:pt>
                <c:pt idx="336">
                  <c:v>-13.053575200000001</c:v>
                </c:pt>
                <c:pt idx="337">
                  <c:v>-13.617419000000002</c:v>
                </c:pt>
                <c:pt idx="338">
                  <c:v>-14.3997882</c:v>
                </c:pt>
                <c:pt idx="339">
                  <c:v>-14.995411799999999</c:v>
                </c:pt>
                <c:pt idx="340">
                  <c:v>-15.818550199999999</c:v>
                </c:pt>
                <c:pt idx="341">
                  <c:v>-16.928084000000002</c:v>
                </c:pt>
                <c:pt idx="342">
                  <c:v>-17.653026000000001</c:v>
                </c:pt>
                <c:pt idx="343">
                  <c:v>-18.328234600000002</c:v>
                </c:pt>
                <c:pt idx="344">
                  <c:v>-19.004435000000001</c:v>
                </c:pt>
                <c:pt idx="345">
                  <c:v>-19.108695599999997</c:v>
                </c:pt>
                <c:pt idx="346">
                  <c:v>-19.522531800000003</c:v>
                </c:pt>
                <c:pt idx="347">
                  <c:v>-19.981932800000003</c:v>
                </c:pt>
                <c:pt idx="348">
                  <c:v>-20.400474799999998</c:v>
                </c:pt>
                <c:pt idx="349">
                  <c:v>-20.928064200000001</c:v>
                </c:pt>
                <c:pt idx="350">
                  <c:v>-21.616788</c:v>
                </c:pt>
                <c:pt idx="351">
                  <c:v>-22.030488599999998</c:v>
                </c:pt>
                <c:pt idx="352">
                  <c:v>-22.445958600000001</c:v>
                </c:pt>
                <c:pt idx="353">
                  <c:v>-22.740865000000003</c:v>
                </c:pt>
                <c:pt idx="354">
                  <c:v>-22.582425399999998</c:v>
                </c:pt>
                <c:pt idx="355">
                  <c:v>-22.6203702</c:v>
                </c:pt>
                <c:pt idx="356">
                  <c:v>-22.797526999999999</c:v>
                </c:pt>
                <c:pt idx="357">
                  <c:v>-23.163292000000002</c:v>
                </c:pt>
                <c:pt idx="358">
                  <c:v>-23.676074199999999</c:v>
                </c:pt>
                <c:pt idx="359">
                  <c:v>-24.554078000000001</c:v>
                </c:pt>
                <c:pt idx="360">
                  <c:v>-25.285204</c:v>
                </c:pt>
                <c:pt idx="361">
                  <c:v>-26.213604800000002</c:v>
                </c:pt>
                <c:pt idx="362">
                  <c:v>-26.811403000000002</c:v>
                </c:pt>
                <c:pt idx="363">
                  <c:v>-27.383953200000001</c:v>
                </c:pt>
                <c:pt idx="364">
                  <c:v>-27.639437200000003</c:v>
                </c:pt>
                <c:pt idx="365">
                  <c:v>-28.254424</c:v>
                </c:pt>
                <c:pt idx="366">
                  <c:v>-28.443055400000002</c:v>
                </c:pt>
                <c:pt idx="367">
                  <c:v>-28.748186199999999</c:v>
                </c:pt>
                <c:pt idx="368">
                  <c:v>-29.0869176</c:v>
                </c:pt>
                <c:pt idx="369">
                  <c:v>-29.970521600000001</c:v>
                </c:pt>
                <c:pt idx="370">
                  <c:v>-30.039068200000003</c:v>
                </c:pt>
                <c:pt idx="371">
                  <c:v>-29.938646999999996</c:v>
                </c:pt>
                <c:pt idx="372">
                  <c:v>-29.896446600000001</c:v>
                </c:pt>
                <c:pt idx="373">
                  <c:v>-29.452041600000001</c:v>
                </c:pt>
                <c:pt idx="374">
                  <c:v>-28.7236756</c:v>
                </c:pt>
                <c:pt idx="375">
                  <c:v>-27.939103799999998</c:v>
                </c:pt>
                <c:pt idx="376">
                  <c:v>-27.333045800000001</c:v>
                </c:pt>
                <c:pt idx="377">
                  <c:v>-26.579849799999998</c:v>
                </c:pt>
                <c:pt idx="378">
                  <c:v>-26.458217400000002</c:v>
                </c:pt>
                <c:pt idx="379">
                  <c:v>-26.5371694</c:v>
                </c:pt>
                <c:pt idx="380">
                  <c:v>-26.779513600000001</c:v>
                </c:pt>
                <c:pt idx="381">
                  <c:v>-27.4460956</c:v>
                </c:pt>
                <c:pt idx="382">
                  <c:v>-28.190472399999997</c:v>
                </c:pt>
                <c:pt idx="383">
                  <c:v>-28.898115999999998</c:v>
                </c:pt>
                <c:pt idx="384">
                  <c:v>-28.936125200000003</c:v>
                </c:pt>
                <c:pt idx="385">
                  <c:v>-29.098229200000002</c:v>
                </c:pt>
                <c:pt idx="386">
                  <c:v>-28.798523799999998</c:v>
                </c:pt>
                <c:pt idx="387">
                  <c:v>-28.617922199999999</c:v>
                </c:pt>
                <c:pt idx="388">
                  <c:v>-28.000328000000003</c:v>
                </c:pt>
                <c:pt idx="389">
                  <c:v>-27.733218399999998</c:v>
                </c:pt>
                <c:pt idx="390">
                  <c:v>-27.470977799999996</c:v>
                </c:pt>
                <c:pt idx="391">
                  <c:v>-27.312327600000003</c:v>
                </c:pt>
                <c:pt idx="392">
                  <c:v>-27.2531502</c:v>
                </c:pt>
                <c:pt idx="393">
                  <c:v>-27.482551600000001</c:v>
                </c:pt>
                <c:pt idx="394">
                  <c:v>-27.774227400000001</c:v>
                </c:pt>
                <c:pt idx="395">
                  <c:v>-27.7879802</c:v>
                </c:pt>
                <c:pt idx="396">
                  <c:v>-28.150932599999997</c:v>
                </c:pt>
                <c:pt idx="397">
                  <c:v>-28.191672799999999</c:v>
                </c:pt>
                <c:pt idx="398">
                  <c:v>-27.9369364</c:v>
                </c:pt>
                <c:pt idx="399">
                  <c:v>-28.082198999999999</c:v>
                </c:pt>
                <c:pt idx="400">
                  <c:v>-27.433499999999999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78-404B-826C-CD79EDC3CB69}"/>
            </c:ext>
          </c:extLst>
        </c:ser>
        <c:ser>
          <c:idx val="1"/>
          <c:order val="1"/>
          <c:tx>
            <c:strRef>
              <c:f>'IMD (2)'!$AM$3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(2)'!$AS$5:$AS$405</c:f>
              <c:numCache>
                <c:formatCode>General</c:formatCode>
                <c:ptCount val="401"/>
                <c:pt idx="0">
                  <c:v>-54.308083000000003</c:v>
                </c:pt>
                <c:pt idx="1">
                  <c:v>-80.813972000000007</c:v>
                </c:pt>
                <c:pt idx="2">
                  <c:v>-55.020167600000015</c:v>
                </c:pt>
                <c:pt idx="3">
                  <c:v>-48.778342800000004</c:v>
                </c:pt>
                <c:pt idx="4">
                  <c:v>-35.592281400000005</c:v>
                </c:pt>
                <c:pt idx="5">
                  <c:v>-24.812409420000005</c:v>
                </c:pt>
                <c:pt idx="6">
                  <c:v>-16.131062660000001</c:v>
                </c:pt>
                <c:pt idx="7">
                  <c:v>-9.1214766600000008</c:v>
                </c:pt>
                <c:pt idx="8">
                  <c:v>-3.2776346200000006</c:v>
                </c:pt>
                <c:pt idx="9">
                  <c:v>1.2549965600000001</c:v>
                </c:pt>
                <c:pt idx="10">
                  <c:v>4.8390193800000008</c:v>
                </c:pt>
                <c:pt idx="11">
                  <c:v>7.5337238200000005</c:v>
                </c:pt>
                <c:pt idx="12">
                  <c:v>9.4836022199999999</c:v>
                </c:pt>
                <c:pt idx="13">
                  <c:v>10.65151578</c:v>
                </c:pt>
                <c:pt idx="14">
                  <c:v>11.08262378</c:v>
                </c:pt>
                <c:pt idx="15">
                  <c:v>10.476234159999999</c:v>
                </c:pt>
                <c:pt idx="16">
                  <c:v>9.1552189600000009</c:v>
                </c:pt>
                <c:pt idx="17">
                  <c:v>6.9838549799999994</c:v>
                </c:pt>
                <c:pt idx="18">
                  <c:v>4.6245975599999998</c:v>
                </c:pt>
                <c:pt idx="19">
                  <c:v>2.4295494800000004</c:v>
                </c:pt>
                <c:pt idx="20">
                  <c:v>0.42782789999999976</c:v>
                </c:pt>
                <c:pt idx="21">
                  <c:v>-0.99570068000000023</c:v>
                </c:pt>
                <c:pt idx="22">
                  <c:v>-1.8715801400000001</c:v>
                </c:pt>
                <c:pt idx="23">
                  <c:v>-2.4548126200000002</c:v>
                </c:pt>
                <c:pt idx="24">
                  <c:v>-2.6634647400000002</c:v>
                </c:pt>
                <c:pt idx="25">
                  <c:v>-2.45276944</c:v>
                </c:pt>
                <c:pt idx="26">
                  <c:v>-1.994260546</c:v>
                </c:pt>
                <c:pt idx="27">
                  <c:v>-1.220657584</c:v>
                </c:pt>
                <c:pt idx="28">
                  <c:v>-0.33889188400000009</c:v>
                </c:pt>
                <c:pt idx="29">
                  <c:v>0.66217799599999994</c:v>
                </c:pt>
                <c:pt idx="30">
                  <c:v>1.5569170160000001</c:v>
                </c:pt>
                <c:pt idx="31">
                  <c:v>2.5754823620000002</c:v>
                </c:pt>
                <c:pt idx="32">
                  <c:v>3.54583052</c:v>
                </c:pt>
                <c:pt idx="33">
                  <c:v>4.5234344399999999</c:v>
                </c:pt>
                <c:pt idx="34">
                  <c:v>5.4640163399999997</c:v>
                </c:pt>
                <c:pt idx="35">
                  <c:v>6.5046277999999997</c:v>
                </c:pt>
                <c:pt idx="36">
                  <c:v>7.5782418199999997</c:v>
                </c:pt>
                <c:pt idx="37">
                  <c:v>8.8042035399999996</c:v>
                </c:pt>
                <c:pt idx="38">
                  <c:v>9.9427672200000021</c:v>
                </c:pt>
                <c:pt idx="39">
                  <c:v>11.02909886</c:v>
                </c:pt>
                <c:pt idx="40">
                  <c:v>12.124174279999998</c:v>
                </c:pt>
                <c:pt idx="41">
                  <c:v>13.133919799999997</c:v>
                </c:pt>
                <c:pt idx="42">
                  <c:v>13.923011400000002</c:v>
                </c:pt>
                <c:pt idx="43">
                  <c:v>14.8188262</c:v>
                </c:pt>
                <c:pt idx="44">
                  <c:v>15.650086400000001</c:v>
                </c:pt>
                <c:pt idx="45">
                  <c:v>16.516763400000002</c:v>
                </c:pt>
                <c:pt idx="46">
                  <c:v>17.415961800000002</c:v>
                </c:pt>
                <c:pt idx="47">
                  <c:v>18.229253399999997</c:v>
                </c:pt>
                <c:pt idx="48">
                  <c:v>19.031421000000002</c:v>
                </c:pt>
                <c:pt idx="49">
                  <c:v>19.829703599999998</c:v>
                </c:pt>
                <c:pt idx="50">
                  <c:v>20.560070599999996</c:v>
                </c:pt>
                <c:pt idx="51">
                  <c:v>21.232742600000002</c:v>
                </c:pt>
                <c:pt idx="52">
                  <c:v>21.9453532</c:v>
                </c:pt>
                <c:pt idx="53">
                  <c:v>22.400820000000003</c:v>
                </c:pt>
                <c:pt idx="54">
                  <c:v>22.958307000000001</c:v>
                </c:pt>
                <c:pt idx="55">
                  <c:v>23.492317399999997</c:v>
                </c:pt>
                <c:pt idx="56">
                  <c:v>24.058637399999999</c:v>
                </c:pt>
                <c:pt idx="57">
                  <c:v>24.446092</c:v>
                </c:pt>
                <c:pt idx="58">
                  <c:v>24.821846999999998</c:v>
                </c:pt>
                <c:pt idx="59">
                  <c:v>25.117183199999999</c:v>
                </c:pt>
                <c:pt idx="60">
                  <c:v>25.541840999999998</c:v>
                </c:pt>
                <c:pt idx="61">
                  <c:v>25.800266399999998</c:v>
                </c:pt>
                <c:pt idx="62">
                  <c:v>26.097376400000002</c:v>
                </c:pt>
                <c:pt idx="63">
                  <c:v>26.415566399999999</c:v>
                </c:pt>
                <c:pt idx="64">
                  <c:v>26.878991800000001</c:v>
                </c:pt>
                <c:pt idx="65">
                  <c:v>27.438517000000001</c:v>
                </c:pt>
                <c:pt idx="66">
                  <c:v>27.910492800000004</c:v>
                </c:pt>
                <c:pt idx="67">
                  <c:v>28.306815</c:v>
                </c:pt>
                <c:pt idx="68">
                  <c:v>29.013748199999998</c:v>
                </c:pt>
                <c:pt idx="69">
                  <c:v>29.7064892</c:v>
                </c:pt>
                <c:pt idx="70">
                  <c:v>30.523475400000002</c:v>
                </c:pt>
                <c:pt idx="71">
                  <c:v>30.985941400000002</c:v>
                </c:pt>
                <c:pt idx="72">
                  <c:v>31.450193800000001</c:v>
                </c:pt>
                <c:pt idx="73">
                  <c:v>31.820513800000004</c:v>
                </c:pt>
                <c:pt idx="74">
                  <c:v>32.192883600000002</c:v>
                </c:pt>
                <c:pt idx="75">
                  <c:v>31.9815608</c:v>
                </c:pt>
                <c:pt idx="76">
                  <c:v>31.8932438</c:v>
                </c:pt>
                <c:pt idx="77">
                  <c:v>31.8854878</c:v>
                </c:pt>
                <c:pt idx="78">
                  <c:v>32.302500199999997</c:v>
                </c:pt>
                <c:pt idx="79">
                  <c:v>32.7939972</c:v>
                </c:pt>
                <c:pt idx="80">
                  <c:v>33.276603600000001</c:v>
                </c:pt>
                <c:pt idx="81">
                  <c:v>33.821385800000002</c:v>
                </c:pt>
                <c:pt idx="82">
                  <c:v>34.862941599999999</c:v>
                </c:pt>
                <c:pt idx="83">
                  <c:v>34.948368799999997</c:v>
                </c:pt>
                <c:pt idx="84">
                  <c:v>34.907490599999996</c:v>
                </c:pt>
                <c:pt idx="85">
                  <c:v>35.257093999999995</c:v>
                </c:pt>
                <c:pt idx="86">
                  <c:v>35.583249799999997</c:v>
                </c:pt>
                <c:pt idx="87">
                  <c:v>35.421430400000006</c:v>
                </c:pt>
                <c:pt idx="88">
                  <c:v>35.845960400000003</c:v>
                </c:pt>
                <c:pt idx="89">
                  <c:v>35.757890399999994</c:v>
                </c:pt>
                <c:pt idx="90">
                  <c:v>35.482720200000003</c:v>
                </c:pt>
                <c:pt idx="91">
                  <c:v>35.5430894</c:v>
                </c:pt>
                <c:pt idx="92">
                  <c:v>35.623848000000002</c:v>
                </c:pt>
                <c:pt idx="93">
                  <c:v>35.626993600000006</c:v>
                </c:pt>
                <c:pt idx="94">
                  <c:v>35.819096399999999</c:v>
                </c:pt>
                <c:pt idx="95">
                  <c:v>36.245246200000004</c:v>
                </c:pt>
                <c:pt idx="96">
                  <c:v>36.157882000000001</c:v>
                </c:pt>
                <c:pt idx="97">
                  <c:v>35.991096600000006</c:v>
                </c:pt>
                <c:pt idx="98">
                  <c:v>35.898967000000006</c:v>
                </c:pt>
                <c:pt idx="99">
                  <c:v>35.944261999999995</c:v>
                </c:pt>
                <c:pt idx="100">
                  <c:v>35.929944599999999</c:v>
                </c:pt>
                <c:pt idx="101">
                  <c:v>35.589472799999996</c:v>
                </c:pt>
                <c:pt idx="102">
                  <c:v>35.598127599999998</c:v>
                </c:pt>
                <c:pt idx="103">
                  <c:v>35.757219599999999</c:v>
                </c:pt>
                <c:pt idx="104">
                  <c:v>35.697477599999999</c:v>
                </c:pt>
                <c:pt idx="105">
                  <c:v>35.391606000000003</c:v>
                </c:pt>
                <c:pt idx="106">
                  <c:v>35.7039452</c:v>
                </c:pt>
                <c:pt idx="107">
                  <c:v>35.974774199999999</c:v>
                </c:pt>
                <c:pt idx="108">
                  <c:v>35.891931999999997</c:v>
                </c:pt>
                <c:pt idx="109">
                  <c:v>35.616137799999997</c:v>
                </c:pt>
                <c:pt idx="110">
                  <c:v>35.147827200000002</c:v>
                </c:pt>
                <c:pt idx="111">
                  <c:v>34.804321999999999</c:v>
                </c:pt>
                <c:pt idx="112">
                  <c:v>34.268033600000003</c:v>
                </c:pt>
                <c:pt idx="113">
                  <c:v>33.690572399999994</c:v>
                </c:pt>
                <c:pt idx="114">
                  <c:v>33.286338200000003</c:v>
                </c:pt>
                <c:pt idx="115">
                  <c:v>33.045497400000002</c:v>
                </c:pt>
                <c:pt idx="116">
                  <c:v>32.9485812</c:v>
                </c:pt>
                <c:pt idx="117">
                  <c:v>33.090377199999999</c:v>
                </c:pt>
                <c:pt idx="118">
                  <c:v>32.944476399999999</c:v>
                </c:pt>
                <c:pt idx="119">
                  <c:v>32.9572632</c:v>
                </c:pt>
                <c:pt idx="120">
                  <c:v>33.019427399999998</c:v>
                </c:pt>
                <c:pt idx="121">
                  <c:v>33.289260800000001</c:v>
                </c:pt>
                <c:pt idx="122">
                  <c:v>33.1501114</c:v>
                </c:pt>
                <c:pt idx="123">
                  <c:v>33.020220199999997</c:v>
                </c:pt>
                <c:pt idx="124">
                  <c:v>33.120765600000006</c:v>
                </c:pt>
                <c:pt idx="125">
                  <c:v>33.037254599999997</c:v>
                </c:pt>
                <c:pt idx="126">
                  <c:v>32.707433599999995</c:v>
                </c:pt>
                <c:pt idx="127">
                  <c:v>32.531887999999995</c:v>
                </c:pt>
                <c:pt idx="128">
                  <c:v>32.468486599999991</c:v>
                </c:pt>
                <c:pt idx="129">
                  <c:v>32.258160199999999</c:v>
                </c:pt>
                <c:pt idx="130">
                  <c:v>32.250847799999995</c:v>
                </c:pt>
                <c:pt idx="131">
                  <c:v>32.0797326</c:v>
                </c:pt>
                <c:pt idx="132">
                  <c:v>31.910042400000002</c:v>
                </c:pt>
                <c:pt idx="133">
                  <c:v>31.878744399999999</c:v>
                </c:pt>
                <c:pt idx="134">
                  <c:v>31.830425600000002</c:v>
                </c:pt>
                <c:pt idx="135">
                  <c:v>31.9176602</c:v>
                </c:pt>
                <c:pt idx="136">
                  <c:v>31.9388784</c:v>
                </c:pt>
                <c:pt idx="137">
                  <c:v>31.920872200000002</c:v>
                </c:pt>
                <c:pt idx="138">
                  <c:v>32.103525599999998</c:v>
                </c:pt>
                <c:pt idx="139">
                  <c:v>32.1824704</c:v>
                </c:pt>
                <c:pt idx="140">
                  <c:v>32.153982999999997</c:v>
                </c:pt>
                <c:pt idx="141">
                  <c:v>32.133077999999998</c:v>
                </c:pt>
                <c:pt idx="142">
                  <c:v>32.046167000000004</c:v>
                </c:pt>
                <c:pt idx="143">
                  <c:v>31.905583200000006</c:v>
                </c:pt>
                <c:pt idx="144">
                  <c:v>31.847539999999999</c:v>
                </c:pt>
                <c:pt idx="145">
                  <c:v>31.737810200000002</c:v>
                </c:pt>
                <c:pt idx="146">
                  <c:v>31.737352199999997</c:v>
                </c:pt>
                <c:pt idx="147">
                  <c:v>31.868075399999999</c:v>
                </c:pt>
                <c:pt idx="148">
                  <c:v>31.853047400000001</c:v>
                </c:pt>
                <c:pt idx="149">
                  <c:v>31.839845000000004</c:v>
                </c:pt>
                <c:pt idx="150">
                  <c:v>31.880558999999998</c:v>
                </c:pt>
                <c:pt idx="151">
                  <c:v>31.842114400000003</c:v>
                </c:pt>
                <c:pt idx="152">
                  <c:v>31.758798000000002</c:v>
                </c:pt>
                <c:pt idx="153">
                  <c:v>31.699361599999996</c:v>
                </c:pt>
                <c:pt idx="154">
                  <c:v>31.6530524</c:v>
                </c:pt>
                <c:pt idx="155">
                  <c:v>31.577851999999996</c:v>
                </c:pt>
                <c:pt idx="156">
                  <c:v>31.603019400000001</c:v>
                </c:pt>
                <c:pt idx="157">
                  <c:v>31.665504799999997</c:v>
                </c:pt>
                <c:pt idx="158">
                  <c:v>31.517287400000004</c:v>
                </c:pt>
                <c:pt idx="159">
                  <c:v>31.376590199999999</c:v>
                </c:pt>
                <c:pt idx="160">
                  <c:v>31.4167506</c:v>
                </c:pt>
                <c:pt idx="161">
                  <c:v>31.469131399999998</c:v>
                </c:pt>
                <c:pt idx="162">
                  <c:v>31.236082399999997</c:v>
                </c:pt>
                <c:pt idx="163">
                  <c:v>31.204492000000005</c:v>
                </c:pt>
                <c:pt idx="164">
                  <c:v>31.266533199999998</c:v>
                </c:pt>
                <c:pt idx="165">
                  <c:v>31.118552000000001</c:v>
                </c:pt>
                <c:pt idx="166">
                  <c:v>30.989584400000002</c:v>
                </c:pt>
                <c:pt idx="167">
                  <c:v>30.962426399999998</c:v>
                </c:pt>
                <c:pt idx="168">
                  <c:v>30.8726682</c:v>
                </c:pt>
                <c:pt idx="169">
                  <c:v>30.754038999999999</c:v>
                </c:pt>
                <c:pt idx="170">
                  <c:v>30.5936874</c:v>
                </c:pt>
                <c:pt idx="171">
                  <c:v>30.241897800000004</c:v>
                </c:pt>
                <c:pt idx="172">
                  <c:v>29.955253199999998</c:v>
                </c:pt>
                <c:pt idx="173">
                  <c:v>29.673167400000001</c:v>
                </c:pt>
                <c:pt idx="174">
                  <c:v>29.310082000000001</c:v>
                </c:pt>
                <c:pt idx="175">
                  <c:v>29.091048600000001</c:v>
                </c:pt>
                <c:pt idx="176">
                  <c:v>28.829595399999999</c:v>
                </c:pt>
                <c:pt idx="177">
                  <c:v>28.637759999999997</c:v>
                </c:pt>
                <c:pt idx="178">
                  <c:v>28.4959612</c:v>
                </c:pt>
                <c:pt idx="179">
                  <c:v>28.4052866</c:v>
                </c:pt>
                <c:pt idx="180">
                  <c:v>28.221718799999998</c:v>
                </c:pt>
                <c:pt idx="181">
                  <c:v>28.064477400000005</c:v>
                </c:pt>
                <c:pt idx="182">
                  <c:v>27.8706572</c:v>
                </c:pt>
                <c:pt idx="183">
                  <c:v>27.783272800000002</c:v>
                </c:pt>
                <c:pt idx="184">
                  <c:v>27.800118399999995</c:v>
                </c:pt>
                <c:pt idx="185">
                  <c:v>27.818760399999995</c:v>
                </c:pt>
                <c:pt idx="186">
                  <c:v>27.877829800000001</c:v>
                </c:pt>
                <c:pt idx="187">
                  <c:v>27.977732800000002</c:v>
                </c:pt>
                <c:pt idx="188">
                  <c:v>28.122138999999997</c:v>
                </c:pt>
                <c:pt idx="189">
                  <c:v>27.951836400000001</c:v>
                </c:pt>
                <c:pt idx="190">
                  <c:v>27.843830400000002</c:v>
                </c:pt>
                <c:pt idx="191">
                  <c:v>27.777444000000003</c:v>
                </c:pt>
                <c:pt idx="192">
                  <c:v>27.694778399999997</c:v>
                </c:pt>
                <c:pt idx="193">
                  <c:v>27.339031799999997</c:v>
                </c:pt>
                <c:pt idx="194">
                  <c:v>27.171735200000001</c:v>
                </c:pt>
                <c:pt idx="195">
                  <c:v>26.838933000000004</c:v>
                </c:pt>
                <c:pt idx="196">
                  <c:v>26.462025199999999</c:v>
                </c:pt>
                <c:pt idx="197">
                  <c:v>26.232752800000004</c:v>
                </c:pt>
                <c:pt idx="198">
                  <c:v>26.016492999999997</c:v>
                </c:pt>
                <c:pt idx="199">
                  <c:v>25.8179576</c:v>
                </c:pt>
                <c:pt idx="200">
                  <c:v>25.740949999999998</c:v>
                </c:pt>
                <c:pt idx="201">
                  <c:v>25.903953600000001</c:v>
                </c:pt>
                <c:pt idx="202">
                  <c:v>26.003146800000003</c:v>
                </c:pt>
                <c:pt idx="203">
                  <c:v>26.141123800000003</c:v>
                </c:pt>
                <c:pt idx="204">
                  <c:v>26.118103600000001</c:v>
                </c:pt>
                <c:pt idx="205">
                  <c:v>26.230157000000002</c:v>
                </c:pt>
                <c:pt idx="206">
                  <c:v>26.047294599999997</c:v>
                </c:pt>
                <c:pt idx="207">
                  <c:v>25.759094200000003</c:v>
                </c:pt>
                <c:pt idx="208">
                  <c:v>25.520433000000001</c:v>
                </c:pt>
                <c:pt idx="209">
                  <c:v>25.3484424</c:v>
                </c:pt>
                <c:pt idx="210">
                  <c:v>25.323118799999996</c:v>
                </c:pt>
                <c:pt idx="211">
                  <c:v>25.50995</c:v>
                </c:pt>
                <c:pt idx="212">
                  <c:v>25.7263986</c:v>
                </c:pt>
                <c:pt idx="213">
                  <c:v>25.769053400000001</c:v>
                </c:pt>
                <c:pt idx="214">
                  <c:v>26.186848599999998</c:v>
                </c:pt>
                <c:pt idx="215">
                  <c:v>26.0837316</c:v>
                </c:pt>
                <c:pt idx="216">
                  <c:v>26.025521200000004</c:v>
                </c:pt>
                <c:pt idx="217">
                  <c:v>25.923768200000001</c:v>
                </c:pt>
                <c:pt idx="218">
                  <c:v>26.041965800000003</c:v>
                </c:pt>
                <c:pt idx="219">
                  <c:v>25.7590456</c:v>
                </c:pt>
                <c:pt idx="220">
                  <c:v>25.745520599999999</c:v>
                </c:pt>
                <c:pt idx="221">
                  <c:v>25.564697199999998</c:v>
                </c:pt>
                <c:pt idx="222">
                  <c:v>25.226314199999997</c:v>
                </c:pt>
                <c:pt idx="223">
                  <c:v>25.058382399999999</c:v>
                </c:pt>
                <c:pt idx="224">
                  <c:v>24.762785400000002</c:v>
                </c:pt>
                <c:pt idx="225">
                  <c:v>24.445799000000001</c:v>
                </c:pt>
                <c:pt idx="226">
                  <c:v>24.137864</c:v>
                </c:pt>
                <c:pt idx="227">
                  <c:v>23.885090400000003</c:v>
                </c:pt>
                <c:pt idx="228">
                  <c:v>23.417733199999997</c:v>
                </c:pt>
                <c:pt idx="229">
                  <c:v>23.034724599999997</c:v>
                </c:pt>
                <c:pt idx="230">
                  <c:v>22.664428799999996</c:v>
                </c:pt>
                <c:pt idx="231">
                  <c:v>22.100938200000002</c:v>
                </c:pt>
                <c:pt idx="232">
                  <c:v>21.717238000000002</c:v>
                </c:pt>
                <c:pt idx="233">
                  <c:v>21.319971199999998</c:v>
                </c:pt>
                <c:pt idx="234">
                  <c:v>21.100909999999999</c:v>
                </c:pt>
                <c:pt idx="235">
                  <c:v>20.821135200000001</c:v>
                </c:pt>
                <c:pt idx="236">
                  <c:v>20.798011599999999</c:v>
                </c:pt>
                <c:pt idx="237">
                  <c:v>20.659230999999998</c:v>
                </c:pt>
                <c:pt idx="238">
                  <c:v>20.627316</c:v>
                </c:pt>
                <c:pt idx="239">
                  <c:v>20.439028999999998</c:v>
                </c:pt>
                <c:pt idx="240">
                  <c:v>20.080312799999998</c:v>
                </c:pt>
                <c:pt idx="241">
                  <c:v>19.647483000000001</c:v>
                </c:pt>
                <c:pt idx="242">
                  <c:v>19.168750600000003</c:v>
                </c:pt>
                <c:pt idx="243">
                  <c:v>18.6144076</c:v>
                </c:pt>
                <c:pt idx="244">
                  <c:v>18.094568800000001</c:v>
                </c:pt>
                <c:pt idx="245">
                  <c:v>17.7374838</c:v>
                </c:pt>
                <c:pt idx="246">
                  <c:v>17.4067638</c:v>
                </c:pt>
                <c:pt idx="247">
                  <c:v>17.186434200000001</c:v>
                </c:pt>
                <c:pt idx="248">
                  <c:v>17.112219400000001</c:v>
                </c:pt>
                <c:pt idx="249">
                  <c:v>16.8876788</c:v>
                </c:pt>
                <c:pt idx="250">
                  <c:v>16.723956999999999</c:v>
                </c:pt>
                <c:pt idx="251">
                  <c:v>16.690242599999998</c:v>
                </c:pt>
                <c:pt idx="252">
                  <c:v>16.513922799999996</c:v>
                </c:pt>
                <c:pt idx="253">
                  <c:v>16.212139000000001</c:v>
                </c:pt>
                <c:pt idx="254">
                  <c:v>16.099250000000001</c:v>
                </c:pt>
                <c:pt idx="255">
                  <c:v>15.959556999999998</c:v>
                </c:pt>
                <c:pt idx="256">
                  <c:v>15.687144799999999</c:v>
                </c:pt>
                <c:pt idx="257">
                  <c:v>15.969407799999999</c:v>
                </c:pt>
                <c:pt idx="258">
                  <c:v>15.703437400000002</c:v>
                </c:pt>
                <c:pt idx="259">
                  <c:v>15.548590199999998</c:v>
                </c:pt>
                <c:pt idx="260">
                  <c:v>15.529535599999999</c:v>
                </c:pt>
                <c:pt idx="261">
                  <c:v>15.0397838</c:v>
                </c:pt>
                <c:pt idx="262">
                  <c:v>14.366730799999999</c:v>
                </c:pt>
                <c:pt idx="263">
                  <c:v>14.0883146</c:v>
                </c:pt>
                <c:pt idx="264">
                  <c:v>13.955721799999997</c:v>
                </c:pt>
                <c:pt idx="265">
                  <c:v>13.623284200000001</c:v>
                </c:pt>
                <c:pt idx="266">
                  <c:v>13.6638828</c:v>
                </c:pt>
                <c:pt idx="267">
                  <c:v>13.433887399999998</c:v>
                </c:pt>
                <c:pt idx="268">
                  <c:v>13.281427600000001</c:v>
                </c:pt>
                <c:pt idx="269">
                  <c:v>13.127895799999999</c:v>
                </c:pt>
                <c:pt idx="270">
                  <c:v>12.745723399999999</c:v>
                </c:pt>
                <c:pt idx="271">
                  <c:v>12.140163999999999</c:v>
                </c:pt>
                <c:pt idx="272">
                  <c:v>11.726736599999999</c:v>
                </c:pt>
                <c:pt idx="273">
                  <c:v>11.2332555</c:v>
                </c:pt>
                <c:pt idx="274">
                  <c:v>10.538297060000001</c:v>
                </c:pt>
                <c:pt idx="275">
                  <c:v>9.624599739999999</c:v>
                </c:pt>
                <c:pt idx="276">
                  <c:v>9.2877437399999998</c:v>
                </c:pt>
                <c:pt idx="277">
                  <c:v>8.5343663200000002</c:v>
                </c:pt>
                <c:pt idx="278">
                  <c:v>7.9051672999999996</c:v>
                </c:pt>
                <c:pt idx="279">
                  <c:v>7.0984976</c:v>
                </c:pt>
                <c:pt idx="280">
                  <c:v>6.8514281400000003</c:v>
                </c:pt>
                <c:pt idx="281">
                  <c:v>6.5996526800000002</c:v>
                </c:pt>
                <c:pt idx="282">
                  <c:v>6.44663802</c:v>
                </c:pt>
                <c:pt idx="283">
                  <c:v>6.2067188399999997</c:v>
                </c:pt>
                <c:pt idx="284">
                  <c:v>6.0301242799999999</c:v>
                </c:pt>
                <c:pt idx="285">
                  <c:v>5.4719027000000002</c:v>
                </c:pt>
                <c:pt idx="286">
                  <c:v>4.8264623200000001</c:v>
                </c:pt>
                <c:pt idx="287">
                  <c:v>4.4003695999999994</c:v>
                </c:pt>
                <c:pt idx="288">
                  <c:v>3.9330331800000002</c:v>
                </c:pt>
                <c:pt idx="289">
                  <c:v>3.6433815000000003</c:v>
                </c:pt>
                <c:pt idx="290">
                  <c:v>3.1463019640000001</c:v>
                </c:pt>
                <c:pt idx="291">
                  <c:v>2.6325118240000003</c:v>
                </c:pt>
                <c:pt idx="292">
                  <c:v>2.2550082439999999</c:v>
                </c:pt>
                <c:pt idx="293">
                  <c:v>1.8649981840000003</c:v>
                </c:pt>
                <c:pt idx="294">
                  <c:v>1.1189684860000002</c:v>
                </c:pt>
                <c:pt idx="295">
                  <c:v>1.0862845999999999</c:v>
                </c:pt>
                <c:pt idx="296">
                  <c:v>0.75812871200000009</c:v>
                </c:pt>
                <c:pt idx="297">
                  <c:v>0.102442432</c:v>
                </c:pt>
                <c:pt idx="298">
                  <c:v>-0.266958478</c:v>
                </c:pt>
                <c:pt idx="299">
                  <c:v>-0.47616531999999995</c:v>
                </c:pt>
                <c:pt idx="300">
                  <c:v>-0.87396799800000002</c:v>
                </c:pt>
                <c:pt idx="301">
                  <c:v>-0.94565420200000005</c:v>
                </c:pt>
                <c:pt idx="302">
                  <c:v>-1.296461442</c:v>
                </c:pt>
                <c:pt idx="303">
                  <c:v>-1.4903887119999999</c:v>
                </c:pt>
                <c:pt idx="304">
                  <c:v>-1.5240485719999999</c:v>
                </c:pt>
                <c:pt idx="305">
                  <c:v>-1.8416125720000001</c:v>
                </c:pt>
                <c:pt idx="306">
                  <c:v>-2.4070712799999998</c:v>
                </c:pt>
                <c:pt idx="307">
                  <c:v>-2.3448754599999999</c:v>
                </c:pt>
                <c:pt idx="308">
                  <c:v>-2.4532537799999998</c:v>
                </c:pt>
                <c:pt idx="309">
                  <c:v>-3.0700795199999997</c:v>
                </c:pt>
                <c:pt idx="310">
                  <c:v>-3.3464330799999997</c:v>
                </c:pt>
                <c:pt idx="311">
                  <c:v>-3.77904354</c:v>
                </c:pt>
                <c:pt idx="312">
                  <c:v>-4.54675852</c:v>
                </c:pt>
                <c:pt idx="313">
                  <c:v>-5.6883652800000002</c:v>
                </c:pt>
                <c:pt idx="314">
                  <c:v>-6.0317875000000001</c:v>
                </c:pt>
                <c:pt idx="315">
                  <c:v>-6.7294412599999998</c:v>
                </c:pt>
                <c:pt idx="316">
                  <c:v>-7.3134397399999997</c:v>
                </c:pt>
                <c:pt idx="317">
                  <c:v>-7.6182713399999997</c:v>
                </c:pt>
                <c:pt idx="318">
                  <c:v>-7.7021553799999989</c:v>
                </c:pt>
                <c:pt idx="319">
                  <c:v>-8.1294139599999991</c:v>
                </c:pt>
                <c:pt idx="320">
                  <c:v>-8.2587755999999981</c:v>
                </c:pt>
                <c:pt idx="321">
                  <c:v>-8.2995232599999973</c:v>
                </c:pt>
                <c:pt idx="322">
                  <c:v>-8.5983162000000011</c:v>
                </c:pt>
                <c:pt idx="323">
                  <c:v>-9.0402607199999991</c:v>
                </c:pt>
                <c:pt idx="324">
                  <c:v>-9.5790249999999997</c:v>
                </c:pt>
                <c:pt idx="325">
                  <c:v>-10.350782179999999</c:v>
                </c:pt>
                <c:pt idx="326">
                  <c:v>-10.8918146</c:v>
                </c:pt>
                <c:pt idx="327">
                  <c:v>-11.445946599999999</c:v>
                </c:pt>
                <c:pt idx="328">
                  <c:v>-12.150463800000001</c:v>
                </c:pt>
                <c:pt idx="329">
                  <c:v>-12.649548000000001</c:v>
                </c:pt>
                <c:pt idx="330">
                  <c:v>-13.2152206</c:v>
                </c:pt>
                <c:pt idx="331">
                  <c:v>-13.840519199999999</c:v>
                </c:pt>
                <c:pt idx="332">
                  <c:v>-14.512568999999999</c:v>
                </c:pt>
                <c:pt idx="333">
                  <c:v>-14.6577912</c:v>
                </c:pt>
                <c:pt idx="334">
                  <c:v>-14.641219799999998</c:v>
                </c:pt>
                <c:pt idx="335">
                  <c:v>-14.4051952</c:v>
                </c:pt>
                <c:pt idx="336">
                  <c:v>-14.637957799999999</c:v>
                </c:pt>
                <c:pt idx="337">
                  <c:v>-14.8660978</c:v>
                </c:pt>
                <c:pt idx="338">
                  <c:v>-15.581316800000002</c:v>
                </c:pt>
                <c:pt idx="339">
                  <c:v>-16.688967399999999</c:v>
                </c:pt>
                <c:pt idx="340">
                  <c:v>-18.082632</c:v>
                </c:pt>
                <c:pt idx="341">
                  <c:v>-18.911837600000002</c:v>
                </c:pt>
                <c:pt idx="342">
                  <c:v>-19.389901999999999</c:v>
                </c:pt>
                <c:pt idx="343">
                  <c:v>-20.064716199999999</c:v>
                </c:pt>
                <c:pt idx="344">
                  <c:v>-20.3982694</c:v>
                </c:pt>
                <c:pt idx="345">
                  <c:v>-20.383078000000001</c:v>
                </c:pt>
                <c:pt idx="346">
                  <c:v>-20.866731999999999</c:v>
                </c:pt>
                <c:pt idx="347">
                  <c:v>-21.555170800000003</c:v>
                </c:pt>
                <c:pt idx="348">
                  <c:v>-21.548020600000001</c:v>
                </c:pt>
                <c:pt idx="349">
                  <c:v>-22.305611200000001</c:v>
                </c:pt>
                <c:pt idx="350">
                  <c:v>-22.882785200000001</c:v>
                </c:pt>
                <c:pt idx="351">
                  <c:v>-23.298951800000001</c:v>
                </c:pt>
                <c:pt idx="352">
                  <c:v>-23.366027600000002</c:v>
                </c:pt>
                <c:pt idx="353">
                  <c:v>-23.917688800000001</c:v>
                </c:pt>
                <c:pt idx="354">
                  <c:v>-23.397351400000002</c:v>
                </c:pt>
                <c:pt idx="355">
                  <c:v>-23.495218999999999</c:v>
                </c:pt>
                <c:pt idx="356">
                  <c:v>-23.748927600000002</c:v>
                </c:pt>
                <c:pt idx="357">
                  <c:v>-24.303231599999997</c:v>
                </c:pt>
                <c:pt idx="358">
                  <c:v>-24.684175400000004</c:v>
                </c:pt>
                <c:pt idx="359">
                  <c:v>-25.854688999999997</c:v>
                </c:pt>
                <c:pt idx="360">
                  <c:v>-26.699269400000002</c:v>
                </c:pt>
                <c:pt idx="361">
                  <c:v>-26.9293476</c:v>
                </c:pt>
                <c:pt idx="362">
                  <c:v>-27.5767788</c:v>
                </c:pt>
                <c:pt idx="363">
                  <c:v>-28.010387399999995</c:v>
                </c:pt>
                <c:pt idx="364">
                  <c:v>-28.122867200000002</c:v>
                </c:pt>
                <c:pt idx="365">
                  <c:v>-28.352639</c:v>
                </c:pt>
                <c:pt idx="366">
                  <c:v>-28.616719799999998</c:v>
                </c:pt>
                <c:pt idx="367">
                  <c:v>-28.699377000000005</c:v>
                </c:pt>
                <c:pt idx="368">
                  <c:v>-29.104154799999996</c:v>
                </c:pt>
                <c:pt idx="369">
                  <c:v>-29.986130600000003</c:v>
                </c:pt>
                <c:pt idx="370">
                  <c:v>-30.326789999999999</c:v>
                </c:pt>
                <c:pt idx="371">
                  <c:v>-30.645040599999998</c:v>
                </c:pt>
                <c:pt idx="372">
                  <c:v>-30.635414600000001</c:v>
                </c:pt>
                <c:pt idx="373">
                  <c:v>-30.345876399999998</c:v>
                </c:pt>
                <c:pt idx="374">
                  <c:v>-29.556738799999998</c:v>
                </c:pt>
                <c:pt idx="375">
                  <c:v>-28.834242799999998</c:v>
                </c:pt>
                <c:pt idx="376">
                  <c:v>-28.2464762</c:v>
                </c:pt>
                <c:pt idx="377">
                  <c:v>-27.453112399999998</c:v>
                </c:pt>
                <c:pt idx="378">
                  <c:v>-27.346626800000003</c:v>
                </c:pt>
                <c:pt idx="379">
                  <c:v>-27.547414200000002</c:v>
                </c:pt>
                <c:pt idx="380">
                  <c:v>-27.552173</c:v>
                </c:pt>
                <c:pt idx="381">
                  <c:v>-28.325709400000001</c:v>
                </c:pt>
                <c:pt idx="382">
                  <c:v>-29.124600799999996</c:v>
                </c:pt>
                <c:pt idx="383">
                  <c:v>-29.453985799999998</c:v>
                </c:pt>
                <c:pt idx="384">
                  <c:v>-29.242507</c:v>
                </c:pt>
                <c:pt idx="385">
                  <c:v>-29.448304200000003</c:v>
                </c:pt>
                <c:pt idx="386">
                  <c:v>-28.803641599999999</c:v>
                </c:pt>
                <c:pt idx="387">
                  <c:v>-28.295082200000003</c:v>
                </c:pt>
                <c:pt idx="388">
                  <c:v>-27.710822400000001</c:v>
                </c:pt>
                <c:pt idx="389">
                  <c:v>-27.0601114</c:v>
                </c:pt>
                <c:pt idx="390">
                  <c:v>-26.469979599999998</c:v>
                </c:pt>
                <c:pt idx="391">
                  <c:v>-26.413825800000001</c:v>
                </c:pt>
                <c:pt idx="392">
                  <c:v>-26.829381399999999</c:v>
                </c:pt>
                <c:pt idx="393">
                  <c:v>-27.068342999999999</c:v>
                </c:pt>
                <c:pt idx="394">
                  <c:v>-27.560753599999998</c:v>
                </c:pt>
                <c:pt idx="395">
                  <c:v>-27.948248400000001</c:v>
                </c:pt>
                <c:pt idx="396">
                  <c:v>-28.512029800000001</c:v>
                </c:pt>
                <c:pt idx="397">
                  <c:v>-28.478983399999997</c:v>
                </c:pt>
                <c:pt idx="398">
                  <c:v>-28.354246400000001</c:v>
                </c:pt>
                <c:pt idx="399">
                  <c:v>-28.552765000000001</c:v>
                </c:pt>
                <c:pt idx="400">
                  <c:v>-27.800052999999998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78-404B-826C-CD79EDC3CB69}"/>
            </c:ext>
          </c:extLst>
        </c:ser>
        <c:ser>
          <c:idx val="2"/>
          <c:order val="2"/>
          <c:tx>
            <c:strRef>
              <c:f>'IMD (2)'!$AV$3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(2)'!$BB$5:$BB$405</c:f>
              <c:numCache>
                <c:formatCode>General</c:formatCode>
                <c:ptCount val="401"/>
                <c:pt idx="0">
                  <c:v>-56.81147</c:v>
                </c:pt>
                <c:pt idx="1">
                  <c:v>-82.004799000000006</c:v>
                </c:pt>
                <c:pt idx="2">
                  <c:v>-57.209584799999995</c:v>
                </c:pt>
                <c:pt idx="3">
                  <c:v>-50.754148400000005</c:v>
                </c:pt>
                <c:pt idx="4">
                  <c:v>-37.677589599999997</c:v>
                </c:pt>
                <c:pt idx="5">
                  <c:v>-26.533745540000002</c:v>
                </c:pt>
                <c:pt idx="6">
                  <c:v>-17.817297780000001</c:v>
                </c:pt>
                <c:pt idx="7">
                  <c:v>-11.263265354000001</c:v>
                </c:pt>
                <c:pt idx="8">
                  <c:v>-5.7620317140000008</c:v>
                </c:pt>
                <c:pt idx="9">
                  <c:v>-1.1570619140000002</c:v>
                </c:pt>
                <c:pt idx="10">
                  <c:v>2.288225406</c:v>
                </c:pt>
                <c:pt idx="11">
                  <c:v>5.482201646</c:v>
                </c:pt>
                <c:pt idx="12">
                  <c:v>7.7990484200000001</c:v>
                </c:pt>
                <c:pt idx="13">
                  <c:v>9.158539720000002</c:v>
                </c:pt>
                <c:pt idx="14">
                  <c:v>9.4881235400000001</c:v>
                </c:pt>
                <c:pt idx="15">
                  <c:v>8.7219606799999987</c:v>
                </c:pt>
                <c:pt idx="16">
                  <c:v>6.7679353999999989</c:v>
                </c:pt>
                <c:pt idx="17">
                  <c:v>4.1446129599999999</c:v>
                </c:pt>
                <c:pt idx="18">
                  <c:v>1.5791785</c:v>
                </c:pt>
                <c:pt idx="19">
                  <c:v>-0.48005653999999998</c:v>
                </c:pt>
                <c:pt idx="20">
                  <c:v>-2.05464446</c:v>
                </c:pt>
                <c:pt idx="21">
                  <c:v>-3.3608989600000001</c:v>
                </c:pt>
                <c:pt idx="22">
                  <c:v>-4.1221320600000002</c:v>
                </c:pt>
                <c:pt idx="23">
                  <c:v>-4.53423686</c:v>
                </c:pt>
                <c:pt idx="24">
                  <c:v>-5.1178873999999999</c:v>
                </c:pt>
                <c:pt idx="25">
                  <c:v>-5.22385302</c:v>
                </c:pt>
                <c:pt idx="26">
                  <c:v>-4.73615064</c:v>
                </c:pt>
                <c:pt idx="27">
                  <c:v>-4.0678358399999999</c:v>
                </c:pt>
                <c:pt idx="28">
                  <c:v>-3.2764710199999998</c:v>
                </c:pt>
                <c:pt idx="29">
                  <c:v>-2.4460362399999998</c:v>
                </c:pt>
                <c:pt idx="30">
                  <c:v>-1.4443509560000001</c:v>
                </c:pt>
                <c:pt idx="31">
                  <c:v>-0.64035683599999993</c:v>
                </c:pt>
                <c:pt idx="32">
                  <c:v>0.4406904439999999</c:v>
                </c:pt>
                <c:pt idx="33">
                  <c:v>1.337989884</c:v>
                </c:pt>
                <c:pt idx="34">
                  <c:v>2.5167003639999996</c:v>
                </c:pt>
                <c:pt idx="35">
                  <c:v>3.4681033599999997</c:v>
                </c:pt>
                <c:pt idx="36">
                  <c:v>4.5980857799999999</c:v>
                </c:pt>
                <c:pt idx="37">
                  <c:v>5.8055478999999997</c:v>
                </c:pt>
                <c:pt idx="38">
                  <c:v>7.0175024000000006</c:v>
                </c:pt>
                <c:pt idx="39">
                  <c:v>8.1486975000000008</c:v>
                </c:pt>
                <c:pt idx="40">
                  <c:v>9.3613256400000004</c:v>
                </c:pt>
                <c:pt idx="41">
                  <c:v>10.4381235</c:v>
                </c:pt>
                <c:pt idx="42">
                  <c:v>11.376276239999999</c:v>
                </c:pt>
                <c:pt idx="43">
                  <c:v>12.378709600000001</c:v>
                </c:pt>
                <c:pt idx="44">
                  <c:v>13.303634800000001</c:v>
                </c:pt>
                <c:pt idx="45">
                  <c:v>14.3049608</c:v>
                </c:pt>
                <c:pt idx="46">
                  <c:v>15.4099434</c:v>
                </c:pt>
                <c:pt idx="47">
                  <c:v>16.4080808</c:v>
                </c:pt>
                <c:pt idx="48">
                  <c:v>17.377916599999999</c:v>
                </c:pt>
                <c:pt idx="49">
                  <c:v>18.357754</c:v>
                </c:pt>
                <c:pt idx="50">
                  <c:v>19.354481400000001</c:v>
                </c:pt>
                <c:pt idx="51">
                  <c:v>20.170954399999999</c:v>
                </c:pt>
                <c:pt idx="52">
                  <c:v>21.078979800000003</c:v>
                </c:pt>
                <c:pt idx="53">
                  <c:v>21.870928200000002</c:v>
                </c:pt>
                <c:pt idx="54">
                  <c:v>22.785010800000002</c:v>
                </c:pt>
                <c:pt idx="55">
                  <c:v>23.592076799999997</c:v>
                </c:pt>
                <c:pt idx="56">
                  <c:v>24.4869904</c:v>
                </c:pt>
                <c:pt idx="57">
                  <c:v>25.131250000000001</c:v>
                </c:pt>
                <c:pt idx="58">
                  <c:v>25.703100999999997</c:v>
                </c:pt>
                <c:pt idx="59">
                  <c:v>26.251259599999997</c:v>
                </c:pt>
                <c:pt idx="60">
                  <c:v>26.910270599999997</c:v>
                </c:pt>
                <c:pt idx="61">
                  <c:v>27.400497399999999</c:v>
                </c:pt>
                <c:pt idx="62">
                  <c:v>27.907756799999998</c:v>
                </c:pt>
                <c:pt idx="63">
                  <c:v>28.387180600000001</c:v>
                </c:pt>
                <c:pt idx="64">
                  <c:v>29.0787032</c:v>
                </c:pt>
                <c:pt idx="65">
                  <c:v>30.061524799999994</c:v>
                </c:pt>
                <c:pt idx="66">
                  <c:v>30.714771800000001</c:v>
                </c:pt>
                <c:pt idx="67">
                  <c:v>31.3618764</c:v>
                </c:pt>
                <c:pt idx="68">
                  <c:v>32.574569399999994</c:v>
                </c:pt>
                <c:pt idx="69">
                  <c:v>33.587185399999996</c:v>
                </c:pt>
                <c:pt idx="70">
                  <c:v>34.144955200000005</c:v>
                </c:pt>
                <c:pt idx="71">
                  <c:v>34.947399599999997</c:v>
                </c:pt>
                <c:pt idx="72">
                  <c:v>35.758578200000002</c:v>
                </c:pt>
                <c:pt idx="73">
                  <c:v>36.2709592</c:v>
                </c:pt>
                <c:pt idx="74">
                  <c:v>36.350303400000001</c:v>
                </c:pt>
                <c:pt idx="75">
                  <c:v>36.532686400000003</c:v>
                </c:pt>
                <c:pt idx="76">
                  <c:v>36.537111400000001</c:v>
                </c:pt>
                <c:pt idx="77">
                  <c:v>36.487081000000003</c:v>
                </c:pt>
                <c:pt idx="78">
                  <c:v>36.095824400000005</c:v>
                </c:pt>
                <c:pt idx="79">
                  <c:v>35.787143</c:v>
                </c:pt>
                <c:pt idx="80">
                  <c:v>35.141961000000002</c:v>
                </c:pt>
                <c:pt idx="81">
                  <c:v>34.950684600000002</c:v>
                </c:pt>
                <c:pt idx="82">
                  <c:v>34.343921000000002</c:v>
                </c:pt>
                <c:pt idx="83">
                  <c:v>33.6204514</c:v>
                </c:pt>
                <c:pt idx="84">
                  <c:v>33.247391400000005</c:v>
                </c:pt>
                <c:pt idx="85">
                  <c:v>33.017588000000003</c:v>
                </c:pt>
                <c:pt idx="86">
                  <c:v>32.727936399999997</c:v>
                </c:pt>
                <c:pt idx="87">
                  <c:v>32.545539800000007</c:v>
                </c:pt>
                <c:pt idx="88">
                  <c:v>33.079237999999997</c:v>
                </c:pt>
                <c:pt idx="89">
                  <c:v>33.102516200000004</c:v>
                </c:pt>
                <c:pt idx="90">
                  <c:v>33.617120399999997</c:v>
                </c:pt>
                <c:pt idx="91">
                  <c:v>33.521697400000008</c:v>
                </c:pt>
                <c:pt idx="92">
                  <c:v>33.469864000000001</c:v>
                </c:pt>
                <c:pt idx="93">
                  <c:v>33.473459000000005</c:v>
                </c:pt>
                <c:pt idx="94">
                  <c:v>33.317186</c:v>
                </c:pt>
                <c:pt idx="95">
                  <c:v>32.627001200000002</c:v>
                </c:pt>
                <c:pt idx="96">
                  <c:v>32.165548600000001</c:v>
                </c:pt>
                <c:pt idx="97">
                  <c:v>31.983537200000001</c:v>
                </c:pt>
                <c:pt idx="98">
                  <c:v>31.597118399999999</c:v>
                </c:pt>
                <c:pt idx="99">
                  <c:v>31.473759600000001</c:v>
                </c:pt>
                <c:pt idx="100">
                  <c:v>31.416763800000002</c:v>
                </c:pt>
                <c:pt idx="101">
                  <c:v>31.276906799999999</c:v>
                </c:pt>
                <c:pt idx="102">
                  <c:v>31.211921199999999</c:v>
                </c:pt>
                <c:pt idx="103">
                  <c:v>31.170337800000006</c:v>
                </c:pt>
                <c:pt idx="104">
                  <c:v>31.224714999999996</c:v>
                </c:pt>
                <c:pt idx="105">
                  <c:v>31.079886199999997</c:v>
                </c:pt>
                <c:pt idx="106">
                  <c:v>31.189595400000002</c:v>
                </c:pt>
                <c:pt idx="107">
                  <c:v>31.423654400000004</c:v>
                </c:pt>
                <c:pt idx="108">
                  <c:v>31.258176399999996</c:v>
                </c:pt>
                <c:pt idx="109">
                  <c:v>30.979349599999999</c:v>
                </c:pt>
                <c:pt idx="110">
                  <c:v>30.791233200000001</c:v>
                </c:pt>
                <c:pt idx="111">
                  <c:v>30.578538600000002</c:v>
                </c:pt>
                <c:pt idx="112">
                  <c:v>30.246787000000001</c:v>
                </c:pt>
                <c:pt idx="113">
                  <c:v>29.990707800000003</c:v>
                </c:pt>
                <c:pt idx="114">
                  <c:v>29.798628200000003</c:v>
                </c:pt>
                <c:pt idx="115">
                  <c:v>29.590681399999994</c:v>
                </c:pt>
                <c:pt idx="116">
                  <c:v>29.515993399999996</c:v>
                </c:pt>
                <c:pt idx="117">
                  <c:v>29.498458800000002</c:v>
                </c:pt>
                <c:pt idx="118">
                  <c:v>29.3360074</c:v>
                </c:pt>
                <c:pt idx="119">
                  <c:v>29.3097086</c:v>
                </c:pt>
                <c:pt idx="120">
                  <c:v>29.400272799999993</c:v>
                </c:pt>
                <c:pt idx="121">
                  <c:v>29.536083600000001</c:v>
                </c:pt>
                <c:pt idx="122">
                  <c:v>29.824863000000001</c:v>
                </c:pt>
                <c:pt idx="123">
                  <c:v>29.765106400000001</c:v>
                </c:pt>
                <c:pt idx="124">
                  <c:v>29.759389600000002</c:v>
                </c:pt>
                <c:pt idx="125">
                  <c:v>29.726362000000002</c:v>
                </c:pt>
                <c:pt idx="126">
                  <c:v>29.581967000000002</c:v>
                </c:pt>
                <c:pt idx="127">
                  <c:v>29.161563000000001</c:v>
                </c:pt>
                <c:pt idx="128">
                  <c:v>29.090436799999999</c:v>
                </c:pt>
                <c:pt idx="129">
                  <c:v>28.997709200000003</c:v>
                </c:pt>
                <c:pt idx="130">
                  <c:v>28.949857000000002</c:v>
                </c:pt>
                <c:pt idx="131">
                  <c:v>28.876724599999999</c:v>
                </c:pt>
                <c:pt idx="132">
                  <c:v>28.816009999999999</c:v>
                </c:pt>
                <c:pt idx="133">
                  <c:v>28.890717000000002</c:v>
                </c:pt>
                <c:pt idx="134">
                  <c:v>28.874501800000001</c:v>
                </c:pt>
                <c:pt idx="135">
                  <c:v>29.043616000000004</c:v>
                </c:pt>
                <c:pt idx="136">
                  <c:v>29.129468799999994</c:v>
                </c:pt>
                <c:pt idx="137">
                  <c:v>29.222938799999998</c:v>
                </c:pt>
                <c:pt idx="138">
                  <c:v>29.333074199999999</c:v>
                </c:pt>
                <c:pt idx="139">
                  <c:v>29.486223200000001</c:v>
                </c:pt>
                <c:pt idx="140">
                  <c:v>29.555739199999998</c:v>
                </c:pt>
                <c:pt idx="141">
                  <c:v>29.556229000000002</c:v>
                </c:pt>
                <c:pt idx="142">
                  <c:v>29.411434399999997</c:v>
                </c:pt>
                <c:pt idx="143">
                  <c:v>29.382348400000001</c:v>
                </c:pt>
                <c:pt idx="144">
                  <c:v>29.341125399999999</c:v>
                </c:pt>
                <c:pt idx="145">
                  <c:v>29.236070599999998</c:v>
                </c:pt>
                <c:pt idx="146">
                  <c:v>29.1758804</c:v>
                </c:pt>
                <c:pt idx="147">
                  <c:v>29.283763599999997</c:v>
                </c:pt>
                <c:pt idx="148">
                  <c:v>29.336697200000003</c:v>
                </c:pt>
                <c:pt idx="149">
                  <c:v>29.437822399999998</c:v>
                </c:pt>
                <c:pt idx="150">
                  <c:v>29.486748799999997</c:v>
                </c:pt>
                <c:pt idx="151">
                  <c:v>29.699846600000001</c:v>
                </c:pt>
                <c:pt idx="152">
                  <c:v>29.910060800000004</c:v>
                </c:pt>
                <c:pt idx="153">
                  <c:v>30.041577799999999</c:v>
                </c:pt>
                <c:pt idx="154">
                  <c:v>30.115441399999998</c:v>
                </c:pt>
                <c:pt idx="155">
                  <c:v>30.178789199999994</c:v>
                </c:pt>
                <c:pt idx="156">
                  <c:v>30.184120200000002</c:v>
                </c:pt>
                <c:pt idx="157">
                  <c:v>30.296410400000003</c:v>
                </c:pt>
                <c:pt idx="158">
                  <c:v>30.338077600000002</c:v>
                </c:pt>
                <c:pt idx="159">
                  <c:v>30.3948824</c:v>
                </c:pt>
                <c:pt idx="160">
                  <c:v>30.424370399999997</c:v>
                </c:pt>
                <c:pt idx="161">
                  <c:v>30.596994000000002</c:v>
                </c:pt>
                <c:pt idx="162">
                  <c:v>30.560699</c:v>
                </c:pt>
                <c:pt idx="163">
                  <c:v>30.606324999999998</c:v>
                </c:pt>
                <c:pt idx="164">
                  <c:v>30.564784800000002</c:v>
                </c:pt>
                <c:pt idx="165">
                  <c:v>30.5915848</c:v>
                </c:pt>
                <c:pt idx="166">
                  <c:v>30.4743022</c:v>
                </c:pt>
                <c:pt idx="167">
                  <c:v>30.3405402</c:v>
                </c:pt>
                <c:pt idx="168">
                  <c:v>30.383105</c:v>
                </c:pt>
                <c:pt idx="169">
                  <c:v>30.397868600000002</c:v>
                </c:pt>
                <c:pt idx="170">
                  <c:v>30.314917600000001</c:v>
                </c:pt>
                <c:pt idx="171">
                  <c:v>30.2713386</c:v>
                </c:pt>
                <c:pt idx="172">
                  <c:v>30.120149600000001</c:v>
                </c:pt>
                <c:pt idx="173">
                  <c:v>29.899412599999998</c:v>
                </c:pt>
                <c:pt idx="174">
                  <c:v>29.668986199999999</c:v>
                </c:pt>
                <c:pt idx="175">
                  <c:v>29.658667600000001</c:v>
                </c:pt>
                <c:pt idx="176">
                  <c:v>29.405954599999994</c:v>
                </c:pt>
                <c:pt idx="177">
                  <c:v>29.360298799999999</c:v>
                </c:pt>
                <c:pt idx="178">
                  <c:v>29.171433799999999</c:v>
                </c:pt>
                <c:pt idx="179">
                  <c:v>29.037191999999997</c:v>
                </c:pt>
                <c:pt idx="180">
                  <c:v>28.8364118</c:v>
                </c:pt>
                <c:pt idx="181">
                  <c:v>28.776607599999998</c:v>
                </c:pt>
                <c:pt idx="182">
                  <c:v>28.620155399999998</c:v>
                </c:pt>
                <c:pt idx="183">
                  <c:v>28.578332999999997</c:v>
                </c:pt>
                <c:pt idx="184">
                  <c:v>28.620958000000002</c:v>
                </c:pt>
                <c:pt idx="185">
                  <c:v>28.544677400000001</c:v>
                </c:pt>
                <c:pt idx="186">
                  <c:v>28.548454600000003</c:v>
                </c:pt>
                <c:pt idx="187">
                  <c:v>28.720010000000002</c:v>
                </c:pt>
                <c:pt idx="188">
                  <c:v>28.848248999999999</c:v>
                </c:pt>
                <c:pt idx="189">
                  <c:v>28.956963000000002</c:v>
                </c:pt>
                <c:pt idx="190">
                  <c:v>28.939853399999997</c:v>
                </c:pt>
                <c:pt idx="191">
                  <c:v>28.855025599999998</c:v>
                </c:pt>
                <c:pt idx="192">
                  <c:v>28.784073999999997</c:v>
                </c:pt>
                <c:pt idx="193">
                  <c:v>28.312123800000002</c:v>
                </c:pt>
                <c:pt idx="194">
                  <c:v>27.928247199999998</c:v>
                </c:pt>
                <c:pt idx="195">
                  <c:v>27.626374800000001</c:v>
                </c:pt>
                <c:pt idx="196">
                  <c:v>27.288722</c:v>
                </c:pt>
                <c:pt idx="197">
                  <c:v>26.877497599999998</c:v>
                </c:pt>
                <c:pt idx="198">
                  <c:v>26.958443199999998</c:v>
                </c:pt>
                <c:pt idx="199">
                  <c:v>26.777299000000006</c:v>
                </c:pt>
                <c:pt idx="200">
                  <c:v>26.8222694</c:v>
                </c:pt>
                <c:pt idx="201">
                  <c:v>27.037451399999998</c:v>
                </c:pt>
                <c:pt idx="202">
                  <c:v>27.332032400000003</c:v>
                </c:pt>
                <c:pt idx="203">
                  <c:v>27.345119600000004</c:v>
                </c:pt>
                <c:pt idx="204">
                  <c:v>27.359548199999999</c:v>
                </c:pt>
                <c:pt idx="205">
                  <c:v>27.309792399999999</c:v>
                </c:pt>
                <c:pt idx="206">
                  <c:v>27.020296200000001</c:v>
                </c:pt>
                <c:pt idx="207">
                  <c:v>26.5297798</c:v>
                </c:pt>
                <c:pt idx="208">
                  <c:v>26.3312484</c:v>
                </c:pt>
                <c:pt idx="209">
                  <c:v>26.490223400000001</c:v>
                </c:pt>
                <c:pt idx="210">
                  <c:v>26.164168199999999</c:v>
                </c:pt>
                <c:pt idx="211">
                  <c:v>26.036775599999999</c:v>
                </c:pt>
                <c:pt idx="212">
                  <c:v>26.230317000000003</c:v>
                </c:pt>
                <c:pt idx="213">
                  <c:v>26.1310006</c:v>
                </c:pt>
                <c:pt idx="214">
                  <c:v>25.879398800000001</c:v>
                </c:pt>
                <c:pt idx="215">
                  <c:v>26.242190599999997</c:v>
                </c:pt>
                <c:pt idx="216">
                  <c:v>26.243597399999999</c:v>
                </c:pt>
                <c:pt idx="217">
                  <c:v>26.114860399999998</c:v>
                </c:pt>
                <c:pt idx="218">
                  <c:v>26.050743799999999</c:v>
                </c:pt>
                <c:pt idx="219">
                  <c:v>26.021015799999997</c:v>
                </c:pt>
                <c:pt idx="220">
                  <c:v>25.5965846</c:v>
                </c:pt>
                <c:pt idx="221">
                  <c:v>25.454295999999999</c:v>
                </c:pt>
                <c:pt idx="222">
                  <c:v>25.288201800000003</c:v>
                </c:pt>
                <c:pt idx="223">
                  <c:v>24.904899399999998</c:v>
                </c:pt>
                <c:pt idx="224">
                  <c:v>24.33146</c:v>
                </c:pt>
                <c:pt idx="225">
                  <c:v>24.158857199999996</c:v>
                </c:pt>
                <c:pt idx="226">
                  <c:v>23.868564200000002</c:v>
                </c:pt>
                <c:pt idx="227">
                  <c:v>23.3856854</c:v>
                </c:pt>
                <c:pt idx="228">
                  <c:v>23.385964600000001</c:v>
                </c:pt>
                <c:pt idx="229">
                  <c:v>23.087973400000003</c:v>
                </c:pt>
                <c:pt idx="230">
                  <c:v>22.683338600000003</c:v>
                </c:pt>
                <c:pt idx="231">
                  <c:v>22.132565</c:v>
                </c:pt>
                <c:pt idx="232">
                  <c:v>21.757493999999998</c:v>
                </c:pt>
                <c:pt idx="233">
                  <c:v>21.074763999999995</c:v>
                </c:pt>
                <c:pt idx="234">
                  <c:v>20.891777600000001</c:v>
                </c:pt>
                <c:pt idx="235">
                  <c:v>20.483334399999997</c:v>
                </c:pt>
                <c:pt idx="236">
                  <c:v>20.578129199999999</c:v>
                </c:pt>
                <c:pt idx="237">
                  <c:v>20.523126600000001</c:v>
                </c:pt>
                <c:pt idx="238">
                  <c:v>20.6348178</c:v>
                </c:pt>
                <c:pt idx="239">
                  <c:v>20.477391000000004</c:v>
                </c:pt>
                <c:pt idx="240">
                  <c:v>20.190297600000001</c:v>
                </c:pt>
                <c:pt idx="241">
                  <c:v>19.6776096</c:v>
                </c:pt>
                <c:pt idx="242">
                  <c:v>19.095716200000002</c:v>
                </c:pt>
                <c:pt idx="243">
                  <c:v>18.490881600000002</c:v>
                </c:pt>
                <c:pt idx="244">
                  <c:v>17.928735199999998</c:v>
                </c:pt>
                <c:pt idx="245">
                  <c:v>17.641916200000001</c:v>
                </c:pt>
                <c:pt idx="246">
                  <c:v>17.339090199999998</c:v>
                </c:pt>
                <c:pt idx="247">
                  <c:v>17.121912599999998</c:v>
                </c:pt>
                <c:pt idx="248">
                  <c:v>16.886683399999999</c:v>
                </c:pt>
                <c:pt idx="249">
                  <c:v>16.709819</c:v>
                </c:pt>
                <c:pt idx="250">
                  <c:v>16.466603599999999</c:v>
                </c:pt>
                <c:pt idx="251">
                  <c:v>16.037239599999999</c:v>
                </c:pt>
                <c:pt idx="252">
                  <c:v>15.726620399999998</c:v>
                </c:pt>
                <c:pt idx="253">
                  <c:v>15.6436668</c:v>
                </c:pt>
                <c:pt idx="254">
                  <c:v>15.633231</c:v>
                </c:pt>
                <c:pt idx="255">
                  <c:v>15.3827686</c:v>
                </c:pt>
                <c:pt idx="256">
                  <c:v>15.270281399999998</c:v>
                </c:pt>
                <c:pt idx="257">
                  <c:v>15.101963399999999</c:v>
                </c:pt>
                <c:pt idx="258">
                  <c:v>14.681474200000002</c:v>
                </c:pt>
                <c:pt idx="259">
                  <c:v>14.4051796</c:v>
                </c:pt>
                <c:pt idx="260">
                  <c:v>14.1599574</c:v>
                </c:pt>
                <c:pt idx="261">
                  <c:v>13.834539400000001</c:v>
                </c:pt>
                <c:pt idx="262">
                  <c:v>13.703263600000003</c:v>
                </c:pt>
                <c:pt idx="263">
                  <c:v>13.3907478</c:v>
                </c:pt>
                <c:pt idx="264">
                  <c:v>13.091430399999998</c:v>
                </c:pt>
                <c:pt idx="265">
                  <c:v>12.6974354</c:v>
                </c:pt>
                <c:pt idx="266">
                  <c:v>12.430194799999999</c:v>
                </c:pt>
                <c:pt idx="267">
                  <c:v>12.153320599999999</c:v>
                </c:pt>
                <c:pt idx="268">
                  <c:v>11.906398599999999</c:v>
                </c:pt>
                <c:pt idx="269">
                  <c:v>11.700944799999998</c:v>
                </c:pt>
                <c:pt idx="270">
                  <c:v>11.646903799999999</c:v>
                </c:pt>
                <c:pt idx="271">
                  <c:v>11.277372679999999</c:v>
                </c:pt>
                <c:pt idx="272">
                  <c:v>10.548231920000001</c:v>
                </c:pt>
                <c:pt idx="273">
                  <c:v>9.7603296400000001</c:v>
                </c:pt>
                <c:pt idx="274">
                  <c:v>8.8862898599999998</c:v>
                </c:pt>
                <c:pt idx="275">
                  <c:v>7.9723641199999999</c:v>
                </c:pt>
                <c:pt idx="276">
                  <c:v>7.1483217999999997</c:v>
                </c:pt>
                <c:pt idx="277">
                  <c:v>6.4390320599999997</c:v>
                </c:pt>
                <c:pt idx="278">
                  <c:v>5.88179768</c:v>
                </c:pt>
                <c:pt idx="279">
                  <c:v>5.3518724399999993</c:v>
                </c:pt>
                <c:pt idx="280">
                  <c:v>4.8635472399999999</c:v>
                </c:pt>
                <c:pt idx="281">
                  <c:v>4.7582271800000004</c:v>
                </c:pt>
                <c:pt idx="282">
                  <c:v>4.4150104199999998</c:v>
                </c:pt>
                <c:pt idx="283">
                  <c:v>4.40622794</c:v>
                </c:pt>
                <c:pt idx="284">
                  <c:v>4.1444315600000001</c:v>
                </c:pt>
                <c:pt idx="285">
                  <c:v>3.6511298000000005</c:v>
                </c:pt>
                <c:pt idx="286">
                  <c:v>3.2142285200000003</c:v>
                </c:pt>
                <c:pt idx="287">
                  <c:v>3.1862478000000003</c:v>
                </c:pt>
                <c:pt idx="288">
                  <c:v>2.67244802</c:v>
                </c:pt>
                <c:pt idx="289">
                  <c:v>2.0972586000000004</c:v>
                </c:pt>
                <c:pt idx="290">
                  <c:v>1.7081749379999998</c:v>
                </c:pt>
                <c:pt idx="291">
                  <c:v>1.039720666</c:v>
                </c:pt>
                <c:pt idx="292">
                  <c:v>0.132682566</c:v>
                </c:pt>
                <c:pt idx="293">
                  <c:v>-0.371766072</c:v>
                </c:pt>
                <c:pt idx="294">
                  <c:v>-0.73248717799999996</c:v>
                </c:pt>
                <c:pt idx="295">
                  <c:v>-1.1851715559999998</c:v>
                </c:pt>
                <c:pt idx="296">
                  <c:v>-1.436711004</c:v>
                </c:pt>
                <c:pt idx="297">
                  <c:v>-1.7623331840000003</c:v>
                </c:pt>
                <c:pt idx="298">
                  <c:v>-2.308955986</c:v>
                </c:pt>
                <c:pt idx="299">
                  <c:v>-2.8249793199999997</c:v>
                </c:pt>
                <c:pt idx="300">
                  <c:v>-3.47766302</c:v>
                </c:pt>
                <c:pt idx="301">
                  <c:v>-3.78164882</c:v>
                </c:pt>
                <c:pt idx="302">
                  <c:v>-3.7674671600000003</c:v>
                </c:pt>
                <c:pt idx="303">
                  <c:v>-3.5675072999999999</c:v>
                </c:pt>
                <c:pt idx="304">
                  <c:v>-3.8003374399999998</c:v>
                </c:pt>
                <c:pt idx="305">
                  <c:v>-3.7840750999999999</c:v>
                </c:pt>
                <c:pt idx="306">
                  <c:v>-4.1658251599999998</c:v>
                </c:pt>
                <c:pt idx="307">
                  <c:v>-4.5790580599999995</c:v>
                </c:pt>
                <c:pt idx="308">
                  <c:v>-5.1971171399999996</c:v>
                </c:pt>
                <c:pt idx="309">
                  <c:v>-5.58065224</c:v>
                </c:pt>
                <c:pt idx="310">
                  <c:v>-5.8997318200000013</c:v>
                </c:pt>
                <c:pt idx="311">
                  <c:v>-6.4691102999999996</c:v>
                </c:pt>
                <c:pt idx="312">
                  <c:v>-7.0130824200000008</c:v>
                </c:pt>
                <c:pt idx="313">
                  <c:v>-7.6586041399999996</c:v>
                </c:pt>
                <c:pt idx="314">
                  <c:v>-8.0857833800000005</c:v>
                </c:pt>
                <c:pt idx="315">
                  <c:v>-8.6401836400000001</c:v>
                </c:pt>
                <c:pt idx="316">
                  <c:v>-9.0802969999999998</c:v>
                </c:pt>
                <c:pt idx="317">
                  <c:v>-9.3791170999999984</c:v>
                </c:pt>
                <c:pt idx="318">
                  <c:v>-9.3766511000000001</c:v>
                </c:pt>
                <c:pt idx="319">
                  <c:v>-9.6173981799999986</c:v>
                </c:pt>
                <c:pt idx="320">
                  <c:v>-9.8137690400000004</c:v>
                </c:pt>
                <c:pt idx="321">
                  <c:v>-10.209431439999999</c:v>
                </c:pt>
                <c:pt idx="322">
                  <c:v>-10.689807719999999</c:v>
                </c:pt>
                <c:pt idx="323">
                  <c:v>-11.22695622</c:v>
                </c:pt>
                <c:pt idx="324">
                  <c:v>-11.8350416</c:v>
                </c:pt>
                <c:pt idx="325">
                  <c:v>-12.4625284</c:v>
                </c:pt>
                <c:pt idx="326">
                  <c:v>-12.540886800000001</c:v>
                </c:pt>
                <c:pt idx="327">
                  <c:v>-13.098884200000001</c:v>
                </c:pt>
                <c:pt idx="328">
                  <c:v>-14.094513000000001</c:v>
                </c:pt>
                <c:pt idx="329">
                  <c:v>-14.641674200000001</c:v>
                </c:pt>
                <c:pt idx="330">
                  <c:v>-15.005846199999999</c:v>
                </c:pt>
                <c:pt idx="331">
                  <c:v>-15.308918600000002</c:v>
                </c:pt>
                <c:pt idx="332">
                  <c:v>-15.7943456</c:v>
                </c:pt>
                <c:pt idx="333">
                  <c:v>-15.904094800000001</c:v>
                </c:pt>
                <c:pt idx="334">
                  <c:v>-16.088863799999999</c:v>
                </c:pt>
                <c:pt idx="335">
                  <c:v>-16.529804800000001</c:v>
                </c:pt>
                <c:pt idx="336">
                  <c:v>-17.171341399999999</c:v>
                </c:pt>
                <c:pt idx="337">
                  <c:v>-17.460888000000001</c:v>
                </c:pt>
                <c:pt idx="338">
                  <c:v>-18.150351799999999</c:v>
                </c:pt>
                <c:pt idx="339">
                  <c:v>-19.078793800000003</c:v>
                </c:pt>
                <c:pt idx="340">
                  <c:v>-19.892239800000002</c:v>
                </c:pt>
                <c:pt idx="341">
                  <c:v>-20.657697599999999</c:v>
                </c:pt>
                <c:pt idx="342">
                  <c:v>-21.487141000000001</c:v>
                </c:pt>
                <c:pt idx="343">
                  <c:v>-21.652631200000002</c:v>
                </c:pt>
                <c:pt idx="344">
                  <c:v>-21.808961799999999</c:v>
                </c:pt>
                <c:pt idx="345">
                  <c:v>-21.9405964</c:v>
                </c:pt>
                <c:pt idx="346">
                  <c:v>-22.4264458</c:v>
                </c:pt>
                <c:pt idx="347">
                  <c:v>-22.691847999999997</c:v>
                </c:pt>
                <c:pt idx="348">
                  <c:v>-23.279519400000002</c:v>
                </c:pt>
                <c:pt idx="349">
                  <c:v>-23.996837199999998</c:v>
                </c:pt>
                <c:pt idx="350">
                  <c:v>-24.465533000000001</c:v>
                </c:pt>
                <c:pt idx="351">
                  <c:v>-24.8058674</c:v>
                </c:pt>
                <c:pt idx="352">
                  <c:v>-25.235325999999997</c:v>
                </c:pt>
                <c:pt idx="353">
                  <c:v>-25.299261399999999</c:v>
                </c:pt>
                <c:pt idx="354">
                  <c:v>-24.907944200000003</c:v>
                </c:pt>
                <c:pt idx="355">
                  <c:v>-24.878916400000001</c:v>
                </c:pt>
                <c:pt idx="356">
                  <c:v>-24.840308999999998</c:v>
                </c:pt>
                <c:pt idx="357">
                  <c:v>-24.978306</c:v>
                </c:pt>
                <c:pt idx="358">
                  <c:v>-25.6148782</c:v>
                </c:pt>
                <c:pt idx="359">
                  <c:v>-26.642452600000002</c:v>
                </c:pt>
                <c:pt idx="360">
                  <c:v>-27.5836474</c:v>
                </c:pt>
                <c:pt idx="361">
                  <c:v>-28.2062414</c:v>
                </c:pt>
                <c:pt idx="362">
                  <c:v>-28.636207800000001</c:v>
                </c:pt>
                <c:pt idx="363">
                  <c:v>-29.037565600000001</c:v>
                </c:pt>
                <c:pt idx="364">
                  <c:v>-29.296699199999999</c:v>
                </c:pt>
                <c:pt idx="365">
                  <c:v>-29.498133599999999</c:v>
                </c:pt>
                <c:pt idx="366">
                  <c:v>-29.914320600000003</c:v>
                </c:pt>
                <c:pt idx="367">
                  <c:v>-30.306993999999996</c:v>
                </c:pt>
                <c:pt idx="368">
                  <c:v>-30.610161600000005</c:v>
                </c:pt>
                <c:pt idx="369">
                  <c:v>-31.0619412</c:v>
                </c:pt>
                <c:pt idx="370">
                  <c:v>-31.114078200000002</c:v>
                </c:pt>
                <c:pt idx="371">
                  <c:v>-30.9835216</c:v>
                </c:pt>
                <c:pt idx="372">
                  <c:v>-30.701560600000004</c:v>
                </c:pt>
                <c:pt idx="373">
                  <c:v>-30.182624199999999</c:v>
                </c:pt>
                <c:pt idx="374">
                  <c:v>-29.842432000000002</c:v>
                </c:pt>
                <c:pt idx="375">
                  <c:v>-29.301551400000001</c:v>
                </c:pt>
                <c:pt idx="376">
                  <c:v>-29.010772600000003</c:v>
                </c:pt>
                <c:pt idx="377">
                  <c:v>-28.519335399999999</c:v>
                </c:pt>
                <c:pt idx="378">
                  <c:v>-28.672172799999998</c:v>
                </c:pt>
                <c:pt idx="379">
                  <c:v>-28.613350200000003</c:v>
                </c:pt>
                <c:pt idx="380">
                  <c:v>-28.7473022</c:v>
                </c:pt>
                <c:pt idx="381">
                  <c:v>-29.1595826</c:v>
                </c:pt>
                <c:pt idx="382">
                  <c:v>-29.933546200000002</c:v>
                </c:pt>
                <c:pt idx="383">
                  <c:v>-30.6085998</c:v>
                </c:pt>
                <c:pt idx="384">
                  <c:v>-30.664004599999998</c:v>
                </c:pt>
                <c:pt idx="385">
                  <c:v>-30.601657799999998</c:v>
                </c:pt>
                <c:pt idx="386">
                  <c:v>-30.354613000000001</c:v>
                </c:pt>
                <c:pt idx="387">
                  <c:v>-29.695744999999999</c:v>
                </c:pt>
                <c:pt idx="388">
                  <c:v>-28.702117599999998</c:v>
                </c:pt>
                <c:pt idx="389">
                  <c:v>-28.048908999999998</c:v>
                </c:pt>
                <c:pt idx="390">
                  <c:v>-27.532829</c:v>
                </c:pt>
                <c:pt idx="391">
                  <c:v>-26.924948999999998</c:v>
                </c:pt>
                <c:pt idx="392">
                  <c:v>-27.3838522</c:v>
                </c:pt>
                <c:pt idx="393">
                  <c:v>-27.586931</c:v>
                </c:pt>
                <c:pt idx="394">
                  <c:v>-27.9575204</c:v>
                </c:pt>
                <c:pt idx="395">
                  <c:v>-28.213687200000003</c:v>
                </c:pt>
                <c:pt idx="396">
                  <c:v>-28.736544199999997</c:v>
                </c:pt>
                <c:pt idx="397">
                  <c:v>-28.353274199999998</c:v>
                </c:pt>
                <c:pt idx="398">
                  <c:v>-27.961686000000004</c:v>
                </c:pt>
                <c:pt idx="399">
                  <c:v>-27.890004999999999</c:v>
                </c:pt>
                <c:pt idx="400">
                  <c:v>-26.748850000000001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78-404B-826C-CD79EDC3C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8"/>
          <c:min val="18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4874540320675762"/>
          <c:y val="0.60350831146106731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IIP3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2847305201067041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'IMD (2)'!$AD$3</c:f>
              <c:strCache>
                <c:ptCount val="1"/>
                <c:pt idx="0">
                  <c:v>3V 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(2)'!$AK$5:$AK$405</c:f>
              <c:numCache>
                <c:formatCode>General</c:formatCode>
                <c:ptCount val="401"/>
                <c:pt idx="0">
                  <c:v>9.5993937999999996</c:v>
                </c:pt>
                <c:pt idx="1">
                  <c:v>-13.404934000000001</c:v>
                </c:pt>
                <c:pt idx="2">
                  <c:v>-2.3931474000000001</c:v>
                </c:pt>
                <c:pt idx="3">
                  <c:v>-3.1755256800000007</c:v>
                </c:pt>
                <c:pt idx="4">
                  <c:v>1.26871796</c:v>
                </c:pt>
                <c:pt idx="5">
                  <c:v>5.0619930399999999</c:v>
                </c:pt>
                <c:pt idx="6">
                  <c:v>8.0237167400000011</c:v>
                </c:pt>
                <c:pt idx="7">
                  <c:v>10.03623092</c:v>
                </c:pt>
                <c:pt idx="8">
                  <c:v>11.42640984</c:v>
                </c:pt>
                <c:pt idx="9">
                  <c:v>12.1669666</c:v>
                </c:pt>
                <c:pt idx="10">
                  <c:v>12.597276799999999</c:v>
                </c:pt>
                <c:pt idx="11">
                  <c:v>12.971860400000001</c:v>
                </c:pt>
                <c:pt idx="12">
                  <c:v>13.207917599999998</c:v>
                </c:pt>
                <c:pt idx="13">
                  <c:v>13.438421199999999</c:v>
                </c:pt>
                <c:pt idx="14">
                  <c:v>13.956213199999999</c:v>
                </c:pt>
                <c:pt idx="15">
                  <c:v>14.292194</c:v>
                </c:pt>
                <c:pt idx="16">
                  <c:v>14.336611999999999</c:v>
                </c:pt>
                <c:pt idx="17">
                  <c:v>14.460021800000002</c:v>
                </c:pt>
                <c:pt idx="18">
                  <c:v>14.678556600000002</c:v>
                </c:pt>
                <c:pt idx="19">
                  <c:v>14.331566599999999</c:v>
                </c:pt>
                <c:pt idx="20">
                  <c:v>13.930469199999999</c:v>
                </c:pt>
                <c:pt idx="21">
                  <c:v>13.725264200000002</c:v>
                </c:pt>
                <c:pt idx="22">
                  <c:v>13.361053799999999</c:v>
                </c:pt>
                <c:pt idx="23">
                  <c:v>13.0819888</c:v>
                </c:pt>
                <c:pt idx="24">
                  <c:v>13.020155400000002</c:v>
                </c:pt>
                <c:pt idx="25">
                  <c:v>13.054302400000001</c:v>
                </c:pt>
                <c:pt idx="26">
                  <c:v>13.016143199999998</c:v>
                </c:pt>
                <c:pt idx="27">
                  <c:v>13.1840172</c:v>
                </c:pt>
                <c:pt idx="28">
                  <c:v>13.250657799999999</c:v>
                </c:pt>
                <c:pt idx="29">
                  <c:v>13.040504799999999</c:v>
                </c:pt>
                <c:pt idx="30">
                  <c:v>12.8239974</c:v>
                </c:pt>
                <c:pt idx="31">
                  <c:v>12.656651400000001</c:v>
                </c:pt>
                <c:pt idx="32">
                  <c:v>12.406856400000001</c:v>
                </c:pt>
                <c:pt idx="33">
                  <c:v>12.001697000000002</c:v>
                </c:pt>
                <c:pt idx="34">
                  <c:v>11.853971599999999</c:v>
                </c:pt>
                <c:pt idx="35">
                  <c:v>11.731465799999999</c:v>
                </c:pt>
                <c:pt idx="36">
                  <c:v>11.525840599999999</c:v>
                </c:pt>
                <c:pt idx="37">
                  <c:v>11.3318972</c:v>
                </c:pt>
                <c:pt idx="38">
                  <c:v>11.1631512</c:v>
                </c:pt>
                <c:pt idx="39">
                  <c:v>11.152319</c:v>
                </c:pt>
                <c:pt idx="40">
                  <c:v>11.060537200000001</c:v>
                </c:pt>
                <c:pt idx="41">
                  <c:v>11.064957</c:v>
                </c:pt>
                <c:pt idx="42">
                  <c:v>11.100826799999998</c:v>
                </c:pt>
                <c:pt idx="43">
                  <c:v>11.0977482</c:v>
                </c:pt>
                <c:pt idx="44">
                  <c:v>11.007074599999999</c:v>
                </c:pt>
                <c:pt idx="45">
                  <c:v>10.9346654</c:v>
                </c:pt>
                <c:pt idx="46">
                  <c:v>10.836952800000001</c:v>
                </c:pt>
                <c:pt idx="47">
                  <c:v>10.6692614</c:v>
                </c:pt>
                <c:pt idx="48">
                  <c:v>10.6009028</c:v>
                </c:pt>
                <c:pt idx="49">
                  <c:v>10.517643</c:v>
                </c:pt>
                <c:pt idx="50">
                  <c:v>10.4090396</c:v>
                </c:pt>
                <c:pt idx="51">
                  <c:v>10.337659799999999</c:v>
                </c:pt>
                <c:pt idx="52">
                  <c:v>10.261902599999999</c:v>
                </c:pt>
                <c:pt idx="53">
                  <c:v>10.042462179999999</c:v>
                </c:pt>
                <c:pt idx="54">
                  <c:v>9.8744014599999996</c:v>
                </c:pt>
                <c:pt idx="55">
                  <c:v>9.7113674799999998</c:v>
                </c:pt>
                <c:pt idx="56">
                  <c:v>9.5755896600000003</c:v>
                </c:pt>
                <c:pt idx="57">
                  <c:v>9.3764879199999989</c:v>
                </c:pt>
                <c:pt idx="58">
                  <c:v>9.129718780000001</c:v>
                </c:pt>
                <c:pt idx="59">
                  <c:v>8.9037813200000002</c:v>
                </c:pt>
                <c:pt idx="60">
                  <c:v>8.7707490999999997</c:v>
                </c:pt>
                <c:pt idx="61">
                  <c:v>8.5996854799999998</c:v>
                </c:pt>
                <c:pt idx="62">
                  <c:v>8.457030679999999</c:v>
                </c:pt>
                <c:pt idx="63">
                  <c:v>8.3935998000000005</c:v>
                </c:pt>
                <c:pt idx="64">
                  <c:v>8.4331110999999996</c:v>
                </c:pt>
                <c:pt idx="65">
                  <c:v>8.5644259400000013</c:v>
                </c:pt>
                <c:pt idx="66">
                  <c:v>8.6599875399999995</c:v>
                </c:pt>
                <c:pt idx="67">
                  <c:v>8.7389696999999984</c:v>
                </c:pt>
                <c:pt idx="68">
                  <c:v>9.0444505599999996</c:v>
                </c:pt>
                <c:pt idx="69">
                  <c:v>9.4230632399999994</c:v>
                </c:pt>
                <c:pt idx="70">
                  <c:v>9.8263128000000002</c:v>
                </c:pt>
                <c:pt idx="71">
                  <c:v>10.00993484</c:v>
                </c:pt>
                <c:pt idx="72">
                  <c:v>10.162364999999999</c:v>
                </c:pt>
                <c:pt idx="73">
                  <c:v>10.29605258</c:v>
                </c:pt>
                <c:pt idx="74">
                  <c:v>10.487974979999999</c:v>
                </c:pt>
                <c:pt idx="75">
                  <c:v>10.22866578</c:v>
                </c:pt>
                <c:pt idx="76">
                  <c:v>10.07477684</c:v>
                </c:pt>
                <c:pt idx="77">
                  <c:v>10.01267966</c:v>
                </c:pt>
                <c:pt idx="78">
                  <c:v>10.36638806</c:v>
                </c:pt>
                <c:pt idx="79">
                  <c:v>10.62356026</c:v>
                </c:pt>
                <c:pt idx="80">
                  <c:v>11.110501060000001</c:v>
                </c:pt>
                <c:pt idx="81">
                  <c:v>11.553061800000002</c:v>
                </c:pt>
                <c:pt idx="82">
                  <c:v>12.5042832</c:v>
                </c:pt>
                <c:pt idx="83">
                  <c:v>12.534335200000001</c:v>
                </c:pt>
                <c:pt idx="84">
                  <c:v>12.550196400000001</c:v>
                </c:pt>
                <c:pt idx="85">
                  <c:v>12.781886999999999</c:v>
                </c:pt>
                <c:pt idx="86">
                  <c:v>13.2041754</c:v>
                </c:pt>
                <c:pt idx="87">
                  <c:v>12.939100400000001</c:v>
                </c:pt>
                <c:pt idx="88">
                  <c:v>13.451460400000002</c:v>
                </c:pt>
                <c:pt idx="89">
                  <c:v>13.381068600000001</c:v>
                </c:pt>
                <c:pt idx="90">
                  <c:v>13.208059400000002</c:v>
                </c:pt>
                <c:pt idx="91">
                  <c:v>13.2849488</c:v>
                </c:pt>
                <c:pt idx="92">
                  <c:v>13.334669</c:v>
                </c:pt>
                <c:pt idx="93">
                  <c:v>13.341272399999999</c:v>
                </c:pt>
                <c:pt idx="94">
                  <c:v>13.569655399999998</c:v>
                </c:pt>
                <c:pt idx="95">
                  <c:v>14.118611400000001</c:v>
                </c:pt>
                <c:pt idx="96">
                  <c:v>13.728059199999999</c:v>
                </c:pt>
                <c:pt idx="97">
                  <c:v>13.627500400000002</c:v>
                </c:pt>
                <c:pt idx="98">
                  <c:v>13.471072600000003</c:v>
                </c:pt>
                <c:pt idx="99">
                  <c:v>13.767185599999999</c:v>
                </c:pt>
                <c:pt idx="100">
                  <c:v>13.581939999999999</c:v>
                </c:pt>
                <c:pt idx="101">
                  <c:v>13.479937400000001</c:v>
                </c:pt>
                <c:pt idx="102">
                  <c:v>13.644384000000002</c:v>
                </c:pt>
                <c:pt idx="103">
                  <c:v>13.889631</c:v>
                </c:pt>
                <c:pt idx="104">
                  <c:v>13.974807200000001</c:v>
                </c:pt>
                <c:pt idx="105">
                  <c:v>13.827838600000002</c:v>
                </c:pt>
                <c:pt idx="106">
                  <c:v>14.202111800000001</c:v>
                </c:pt>
                <c:pt idx="107">
                  <c:v>14.4192958</c:v>
                </c:pt>
                <c:pt idx="108">
                  <c:v>14.599169799999999</c:v>
                </c:pt>
                <c:pt idx="109">
                  <c:v>14.312692200000001</c:v>
                </c:pt>
                <c:pt idx="110">
                  <c:v>14.0206838</c:v>
                </c:pt>
                <c:pt idx="111">
                  <c:v>13.767333200000001</c:v>
                </c:pt>
                <c:pt idx="112">
                  <c:v>13.5622638</c:v>
                </c:pt>
                <c:pt idx="113">
                  <c:v>12.879770399999998</c:v>
                </c:pt>
                <c:pt idx="114">
                  <c:v>12.517791000000001</c:v>
                </c:pt>
                <c:pt idx="115">
                  <c:v>12.255629600000001</c:v>
                </c:pt>
                <c:pt idx="116">
                  <c:v>12.138580399999999</c:v>
                </c:pt>
                <c:pt idx="117">
                  <c:v>12.284991000000002</c:v>
                </c:pt>
                <c:pt idx="118">
                  <c:v>12.272995400000001</c:v>
                </c:pt>
                <c:pt idx="119">
                  <c:v>12.246738799999999</c:v>
                </c:pt>
                <c:pt idx="120">
                  <c:v>12.345284000000001</c:v>
                </c:pt>
                <c:pt idx="121">
                  <c:v>12.7354758</c:v>
                </c:pt>
                <c:pt idx="122">
                  <c:v>12.6362992</c:v>
                </c:pt>
                <c:pt idx="123">
                  <c:v>12.4533582</c:v>
                </c:pt>
                <c:pt idx="124">
                  <c:v>12.486858399999999</c:v>
                </c:pt>
                <c:pt idx="125">
                  <c:v>12.501177000000002</c:v>
                </c:pt>
                <c:pt idx="126">
                  <c:v>12.4173226</c:v>
                </c:pt>
                <c:pt idx="127">
                  <c:v>12.1069724</c:v>
                </c:pt>
                <c:pt idx="128">
                  <c:v>11.902994400000001</c:v>
                </c:pt>
                <c:pt idx="129">
                  <c:v>11.58249</c:v>
                </c:pt>
                <c:pt idx="130">
                  <c:v>11.501707200000002</c:v>
                </c:pt>
                <c:pt idx="131">
                  <c:v>11.1349184</c:v>
                </c:pt>
                <c:pt idx="132">
                  <c:v>10.937228599999999</c:v>
                </c:pt>
                <c:pt idx="133">
                  <c:v>10.925683799999998</c:v>
                </c:pt>
                <c:pt idx="134">
                  <c:v>10.9230436</c:v>
                </c:pt>
                <c:pt idx="135">
                  <c:v>10.987535399999999</c:v>
                </c:pt>
                <c:pt idx="136">
                  <c:v>10.953005999999998</c:v>
                </c:pt>
                <c:pt idx="137">
                  <c:v>11.0203346</c:v>
                </c:pt>
                <c:pt idx="138">
                  <c:v>11.177030000000002</c:v>
                </c:pt>
                <c:pt idx="139">
                  <c:v>11.2282736</c:v>
                </c:pt>
                <c:pt idx="140">
                  <c:v>11.1459834</c:v>
                </c:pt>
                <c:pt idx="141">
                  <c:v>11.080703399999999</c:v>
                </c:pt>
                <c:pt idx="142">
                  <c:v>10.804845480000001</c:v>
                </c:pt>
                <c:pt idx="143">
                  <c:v>10.61557908</c:v>
                </c:pt>
                <c:pt idx="144">
                  <c:v>10.54712468</c:v>
                </c:pt>
                <c:pt idx="145">
                  <c:v>10.46351868</c:v>
                </c:pt>
                <c:pt idx="146">
                  <c:v>10.322458399999999</c:v>
                </c:pt>
                <c:pt idx="147">
                  <c:v>10.470626319999999</c:v>
                </c:pt>
                <c:pt idx="148">
                  <c:v>10.51386632</c:v>
                </c:pt>
                <c:pt idx="149">
                  <c:v>10.55247752</c:v>
                </c:pt>
                <c:pt idx="150">
                  <c:v>10.55309632</c:v>
                </c:pt>
                <c:pt idx="151">
                  <c:v>10.6999066</c:v>
                </c:pt>
                <c:pt idx="152">
                  <c:v>10.6967818</c:v>
                </c:pt>
                <c:pt idx="153">
                  <c:v>10.727249799999999</c:v>
                </c:pt>
                <c:pt idx="154">
                  <c:v>10.737519799999999</c:v>
                </c:pt>
                <c:pt idx="155">
                  <c:v>10.731196399999998</c:v>
                </c:pt>
                <c:pt idx="156">
                  <c:v>10.870425799999998</c:v>
                </c:pt>
                <c:pt idx="157">
                  <c:v>10.889010599999999</c:v>
                </c:pt>
                <c:pt idx="158">
                  <c:v>10.8118528</c:v>
                </c:pt>
                <c:pt idx="159">
                  <c:v>10.774876799999999</c:v>
                </c:pt>
                <c:pt idx="160">
                  <c:v>10.873696599999999</c:v>
                </c:pt>
                <c:pt idx="161">
                  <c:v>10.848738799999998</c:v>
                </c:pt>
                <c:pt idx="162">
                  <c:v>10.901382</c:v>
                </c:pt>
                <c:pt idx="163">
                  <c:v>10.916619600000001</c:v>
                </c:pt>
                <c:pt idx="164">
                  <c:v>10.9188206</c:v>
                </c:pt>
                <c:pt idx="165">
                  <c:v>10.7722862</c:v>
                </c:pt>
                <c:pt idx="166">
                  <c:v>10.616103600000001</c:v>
                </c:pt>
                <c:pt idx="167">
                  <c:v>10.449447800000002</c:v>
                </c:pt>
                <c:pt idx="168">
                  <c:v>10.31761844</c:v>
                </c:pt>
                <c:pt idx="169">
                  <c:v>10.069908140000001</c:v>
                </c:pt>
                <c:pt idx="170">
                  <c:v>9.7976094200000006</c:v>
                </c:pt>
                <c:pt idx="171">
                  <c:v>9.4457771600000022</c:v>
                </c:pt>
                <c:pt idx="172">
                  <c:v>9.1252912600000009</c:v>
                </c:pt>
                <c:pt idx="173">
                  <c:v>8.8265346599999983</c:v>
                </c:pt>
                <c:pt idx="174">
                  <c:v>8.6098905600000002</c:v>
                </c:pt>
                <c:pt idx="175">
                  <c:v>8.5413482599999995</c:v>
                </c:pt>
                <c:pt idx="176">
                  <c:v>8.3920667599999987</c:v>
                </c:pt>
                <c:pt idx="177">
                  <c:v>8.3056049199999986</c:v>
                </c:pt>
                <c:pt idx="178">
                  <c:v>8.2482280599999989</c:v>
                </c:pt>
                <c:pt idx="179">
                  <c:v>8.1930919399999986</c:v>
                </c:pt>
                <c:pt idx="180">
                  <c:v>7.9670065800000005</c:v>
                </c:pt>
                <c:pt idx="181">
                  <c:v>7.8516244799999999</c:v>
                </c:pt>
                <c:pt idx="182">
                  <c:v>7.7679709399999997</c:v>
                </c:pt>
                <c:pt idx="183">
                  <c:v>7.805538659999999</c:v>
                </c:pt>
                <c:pt idx="184">
                  <c:v>7.8911994200000013</c:v>
                </c:pt>
                <c:pt idx="185">
                  <c:v>8.0237848400000011</c:v>
                </c:pt>
                <c:pt idx="186">
                  <c:v>8.2185635599999998</c:v>
                </c:pt>
                <c:pt idx="187">
                  <c:v>8.4342733400000007</c:v>
                </c:pt>
                <c:pt idx="188">
                  <c:v>8.6044713999999995</c:v>
                </c:pt>
                <c:pt idx="189">
                  <c:v>8.6567913000000001</c:v>
                </c:pt>
                <c:pt idx="190">
                  <c:v>8.8252676000000001</c:v>
                </c:pt>
                <c:pt idx="191">
                  <c:v>8.7993469199999996</c:v>
                </c:pt>
                <c:pt idx="192">
                  <c:v>8.7545747799999987</c:v>
                </c:pt>
                <c:pt idx="193">
                  <c:v>8.5901342399999994</c:v>
                </c:pt>
                <c:pt idx="194">
                  <c:v>8.5817091000000012</c:v>
                </c:pt>
                <c:pt idx="195">
                  <c:v>8.4979068799999986</c:v>
                </c:pt>
                <c:pt idx="196">
                  <c:v>8.7179550399999997</c:v>
                </c:pt>
                <c:pt idx="197">
                  <c:v>8.8775886799999988</c:v>
                </c:pt>
                <c:pt idx="198">
                  <c:v>9.1043070000000004</c:v>
                </c:pt>
                <c:pt idx="199">
                  <c:v>9.2414026400000004</c:v>
                </c:pt>
                <c:pt idx="200">
                  <c:v>9.362989240000001</c:v>
                </c:pt>
                <c:pt idx="201">
                  <c:v>9.4473188399999994</c:v>
                </c:pt>
                <c:pt idx="202">
                  <c:v>9.5354680999999992</c:v>
                </c:pt>
                <c:pt idx="203">
                  <c:v>9.6593158799999994</c:v>
                </c:pt>
                <c:pt idx="204">
                  <c:v>9.7515445799999991</c:v>
                </c:pt>
                <c:pt idx="205">
                  <c:v>9.7853328800000021</c:v>
                </c:pt>
                <c:pt idx="206">
                  <c:v>9.8625603399999981</c:v>
                </c:pt>
                <c:pt idx="207">
                  <c:v>9.8297758799999997</c:v>
                </c:pt>
                <c:pt idx="208">
                  <c:v>9.9315271599999999</c:v>
                </c:pt>
                <c:pt idx="209">
                  <c:v>10.046691820000001</c:v>
                </c:pt>
                <c:pt idx="210">
                  <c:v>10.300639800000001</c:v>
                </c:pt>
                <c:pt idx="211">
                  <c:v>10.5536248</c:v>
                </c:pt>
                <c:pt idx="212">
                  <c:v>10.938939800000002</c:v>
                </c:pt>
                <c:pt idx="213">
                  <c:v>11.0494012</c:v>
                </c:pt>
                <c:pt idx="214">
                  <c:v>11.161376199999999</c:v>
                </c:pt>
                <c:pt idx="215">
                  <c:v>11.2418206</c:v>
                </c:pt>
                <c:pt idx="216">
                  <c:v>11.389689999999998</c:v>
                </c:pt>
                <c:pt idx="217">
                  <c:v>11.2710936</c:v>
                </c:pt>
                <c:pt idx="218">
                  <c:v>11.360329399999999</c:v>
                </c:pt>
                <c:pt idx="219">
                  <c:v>11.2846896</c:v>
                </c:pt>
                <c:pt idx="220">
                  <c:v>11.280783199999998</c:v>
                </c:pt>
                <c:pt idx="221">
                  <c:v>11.127635199999999</c:v>
                </c:pt>
                <c:pt idx="222">
                  <c:v>11.070914599999998</c:v>
                </c:pt>
                <c:pt idx="223">
                  <c:v>11.044197</c:v>
                </c:pt>
                <c:pt idx="224">
                  <c:v>11.197585999999999</c:v>
                </c:pt>
                <c:pt idx="225">
                  <c:v>11.2215886</c:v>
                </c:pt>
                <c:pt idx="226">
                  <c:v>11.2042746</c:v>
                </c:pt>
                <c:pt idx="227">
                  <c:v>11.285297399999999</c:v>
                </c:pt>
                <c:pt idx="228">
                  <c:v>11.132997399999999</c:v>
                </c:pt>
                <c:pt idx="229">
                  <c:v>10.797978920000002</c:v>
                </c:pt>
                <c:pt idx="230">
                  <c:v>10.3255607</c:v>
                </c:pt>
                <c:pt idx="231">
                  <c:v>9.7210524800000009</c:v>
                </c:pt>
                <c:pt idx="232">
                  <c:v>9.0474470000000018</c:v>
                </c:pt>
                <c:pt idx="233">
                  <c:v>8.4706994000000009</c:v>
                </c:pt>
                <c:pt idx="234">
                  <c:v>7.9208909000000007</c:v>
                </c:pt>
                <c:pt idx="235">
                  <c:v>7.6561100800000004</c:v>
                </c:pt>
                <c:pt idx="236">
                  <c:v>7.5845855600000007</c:v>
                </c:pt>
                <c:pt idx="237">
                  <c:v>7.5630335799999999</c:v>
                </c:pt>
                <c:pt idx="238">
                  <c:v>7.6510230200000011</c:v>
                </c:pt>
                <c:pt idx="239">
                  <c:v>7.8758591800000008</c:v>
                </c:pt>
                <c:pt idx="240">
                  <c:v>7.7387788000000004</c:v>
                </c:pt>
                <c:pt idx="241">
                  <c:v>7.5795803199999998</c:v>
                </c:pt>
                <c:pt idx="242">
                  <c:v>7.4543162399999998</c:v>
                </c:pt>
                <c:pt idx="243">
                  <c:v>7.1435353200000007</c:v>
                </c:pt>
                <c:pt idx="244">
                  <c:v>6.8546937799999998</c:v>
                </c:pt>
                <c:pt idx="245">
                  <c:v>6.6896601599999999</c:v>
                </c:pt>
                <c:pt idx="246">
                  <c:v>6.6746215800000002</c:v>
                </c:pt>
                <c:pt idx="247">
                  <c:v>6.6136664400000003</c:v>
                </c:pt>
                <c:pt idx="248">
                  <c:v>6.8391240199999999</c:v>
                </c:pt>
                <c:pt idx="249">
                  <c:v>7.0308802600000009</c:v>
                </c:pt>
                <c:pt idx="250">
                  <c:v>7.4349687599999994</c:v>
                </c:pt>
                <c:pt idx="251">
                  <c:v>7.6091762600000008</c:v>
                </c:pt>
                <c:pt idx="252">
                  <c:v>7.9810989399999999</c:v>
                </c:pt>
                <c:pt idx="253">
                  <c:v>8.1039722400000009</c:v>
                </c:pt>
                <c:pt idx="254">
                  <c:v>8.3885537200000009</c:v>
                </c:pt>
                <c:pt idx="255">
                  <c:v>8.4694289199999986</c:v>
                </c:pt>
                <c:pt idx="256">
                  <c:v>8.7268165599999996</c:v>
                </c:pt>
                <c:pt idx="257">
                  <c:v>9.0145464000000004</c:v>
                </c:pt>
                <c:pt idx="258">
                  <c:v>9.3833780000000004</c:v>
                </c:pt>
                <c:pt idx="259">
                  <c:v>9.66090464</c:v>
                </c:pt>
                <c:pt idx="260">
                  <c:v>10.085754980000001</c:v>
                </c:pt>
                <c:pt idx="261">
                  <c:v>10.416999239999999</c:v>
                </c:pt>
                <c:pt idx="262">
                  <c:v>10.7477684</c:v>
                </c:pt>
                <c:pt idx="263">
                  <c:v>11.046721199999999</c:v>
                </c:pt>
                <c:pt idx="264">
                  <c:v>11.1886464</c:v>
                </c:pt>
                <c:pt idx="265">
                  <c:v>11.475089000000001</c:v>
                </c:pt>
                <c:pt idx="266">
                  <c:v>11.739202799999999</c:v>
                </c:pt>
                <c:pt idx="267">
                  <c:v>11.4498082</c:v>
                </c:pt>
                <c:pt idx="268">
                  <c:v>11.423386600000001</c:v>
                </c:pt>
                <c:pt idx="269">
                  <c:v>11.580758600000001</c:v>
                </c:pt>
                <c:pt idx="270">
                  <c:v>11.413797200000001</c:v>
                </c:pt>
                <c:pt idx="271">
                  <c:v>11.192563999999999</c:v>
                </c:pt>
                <c:pt idx="272">
                  <c:v>11.399166999999998</c:v>
                </c:pt>
                <c:pt idx="273">
                  <c:v>11.498513000000001</c:v>
                </c:pt>
                <c:pt idx="274">
                  <c:v>11.503059799999999</c:v>
                </c:pt>
                <c:pt idx="275">
                  <c:v>11.430311199999998</c:v>
                </c:pt>
                <c:pt idx="276">
                  <c:v>11.431055600000001</c:v>
                </c:pt>
                <c:pt idx="277">
                  <c:v>11.260428599999999</c:v>
                </c:pt>
                <c:pt idx="278">
                  <c:v>11.1899006</c:v>
                </c:pt>
                <c:pt idx="279">
                  <c:v>10.937459</c:v>
                </c:pt>
                <c:pt idx="280">
                  <c:v>10.863132400000001</c:v>
                </c:pt>
                <c:pt idx="281">
                  <c:v>10.893724000000001</c:v>
                </c:pt>
                <c:pt idx="282">
                  <c:v>10.9418028</c:v>
                </c:pt>
                <c:pt idx="283">
                  <c:v>10.5723632</c:v>
                </c:pt>
                <c:pt idx="284">
                  <c:v>10.635673800000001</c:v>
                </c:pt>
                <c:pt idx="285">
                  <c:v>10.5413178</c:v>
                </c:pt>
                <c:pt idx="286">
                  <c:v>10.088648520000001</c:v>
                </c:pt>
                <c:pt idx="287">
                  <c:v>9.7864989199999997</c:v>
                </c:pt>
                <c:pt idx="288">
                  <c:v>9.5731860000000015</c:v>
                </c:pt>
                <c:pt idx="289">
                  <c:v>9.3519741200000013</c:v>
                </c:pt>
                <c:pt idx="290">
                  <c:v>9.1824096600000011</c:v>
                </c:pt>
                <c:pt idx="291">
                  <c:v>9.1095901399999999</c:v>
                </c:pt>
                <c:pt idx="292">
                  <c:v>9.2377065600000012</c:v>
                </c:pt>
                <c:pt idx="293">
                  <c:v>9.2263021399999978</c:v>
                </c:pt>
                <c:pt idx="294">
                  <c:v>9.05563392</c:v>
                </c:pt>
                <c:pt idx="295">
                  <c:v>8.8856801799999996</c:v>
                </c:pt>
                <c:pt idx="296">
                  <c:v>9.0205562599999993</c:v>
                </c:pt>
                <c:pt idx="297">
                  <c:v>8.7333551399999987</c:v>
                </c:pt>
                <c:pt idx="298">
                  <c:v>8.8085664799999996</c:v>
                </c:pt>
                <c:pt idx="299">
                  <c:v>8.6758775799999999</c:v>
                </c:pt>
                <c:pt idx="300">
                  <c:v>8.5518403199999984</c:v>
                </c:pt>
                <c:pt idx="301">
                  <c:v>8.3119439200000009</c:v>
                </c:pt>
                <c:pt idx="302">
                  <c:v>8.3544736000000004</c:v>
                </c:pt>
                <c:pt idx="303">
                  <c:v>8.1234892999999992</c:v>
                </c:pt>
                <c:pt idx="304">
                  <c:v>8.2165036199999992</c:v>
                </c:pt>
                <c:pt idx="305">
                  <c:v>8.1061914399999999</c:v>
                </c:pt>
                <c:pt idx="306">
                  <c:v>7.9953423399999988</c:v>
                </c:pt>
                <c:pt idx="307">
                  <c:v>7.5874409599999995</c:v>
                </c:pt>
                <c:pt idx="308">
                  <c:v>7.4218009800000004</c:v>
                </c:pt>
                <c:pt idx="309">
                  <c:v>7.0342031399999998</c:v>
                </c:pt>
                <c:pt idx="310">
                  <c:v>7.0508406600000004</c:v>
                </c:pt>
                <c:pt idx="311">
                  <c:v>6.9340256600000005</c:v>
                </c:pt>
                <c:pt idx="312">
                  <c:v>6.9036377799999995</c:v>
                </c:pt>
                <c:pt idx="313">
                  <c:v>6.7997038800000009</c:v>
                </c:pt>
                <c:pt idx="314">
                  <c:v>6.7039524000000004</c:v>
                </c:pt>
                <c:pt idx="315">
                  <c:v>6.5108297400000001</c:v>
                </c:pt>
                <c:pt idx="316">
                  <c:v>6.2329181800000004</c:v>
                </c:pt>
                <c:pt idx="317">
                  <c:v>6.2458194799999998</c:v>
                </c:pt>
                <c:pt idx="318">
                  <c:v>6.1112965599999995</c:v>
                </c:pt>
                <c:pt idx="319">
                  <c:v>6.0394125000000001</c:v>
                </c:pt>
                <c:pt idx="320">
                  <c:v>5.7890599200000006</c:v>
                </c:pt>
                <c:pt idx="321">
                  <c:v>5.8898379199999997</c:v>
                </c:pt>
                <c:pt idx="322">
                  <c:v>5.7880923199999996</c:v>
                </c:pt>
                <c:pt idx="323">
                  <c:v>5.6207024599999995</c:v>
                </c:pt>
                <c:pt idx="324">
                  <c:v>5.3237870200000001</c:v>
                </c:pt>
                <c:pt idx="325">
                  <c:v>5.2686602599999999</c:v>
                </c:pt>
                <c:pt idx="326">
                  <c:v>4.8700818200000002</c:v>
                </c:pt>
                <c:pt idx="327">
                  <c:v>4.5810876999999994</c:v>
                </c:pt>
                <c:pt idx="328">
                  <c:v>4.3180491999999999</c:v>
                </c:pt>
                <c:pt idx="329">
                  <c:v>4.1623925399999999</c:v>
                </c:pt>
                <c:pt idx="330">
                  <c:v>3.8699076799999998</c:v>
                </c:pt>
                <c:pt idx="331">
                  <c:v>3.7496443399999997</c:v>
                </c:pt>
                <c:pt idx="332">
                  <c:v>3.6106082600000002</c:v>
                </c:pt>
                <c:pt idx="333">
                  <c:v>3.63517438</c:v>
                </c:pt>
                <c:pt idx="334">
                  <c:v>3.3579995599999997</c:v>
                </c:pt>
                <c:pt idx="335">
                  <c:v>2.96884426</c:v>
                </c:pt>
                <c:pt idx="336">
                  <c:v>2.9264220999999999</c:v>
                </c:pt>
                <c:pt idx="337">
                  <c:v>2.60588094</c:v>
                </c:pt>
                <c:pt idx="338">
                  <c:v>2.2310732600000001</c:v>
                </c:pt>
                <c:pt idx="339">
                  <c:v>2.17297048</c:v>
                </c:pt>
                <c:pt idx="340">
                  <c:v>1.8832162937999999</c:v>
                </c:pt>
                <c:pt idx="341">
                  <c:v>1.3137185057999998</c:v>
                </c:pt>
                <c:pt idx="342">
                  <c:v>1.0630461738000001</c:v>
                </c:pt>
                <c:pt idx="343">
                  <c:v>0.76855742979999997</c:v>
                </c:pt>
                <c:pt idx="344">
                  <c:v>0.40428344980000003</c:v>
                </c:pt>
                <c:pt idx="345">
                  <c:v>0.63004377600000006</c:v>
                </c:pt>
                <c:pt idx="346">
                  <c:v>0.49286576599999998</c:v>
                </c:pt>
                <c:pt idx="347">
                  <c:v>0.31530766659999998</c:v>
                </c:pt>
                <c:pt idx="348">
                  <c:v>0.15663159059999998</c:v>
                </c:pt>
                <c:pt idx="349">
                  <c:v>1.1410392600000008E-2</c:v>
                </c:pt>
                <c:pt idx="350">
                  <c:v>-0.3893574394</c:v>
                </c:pt>
                <c:pt idx="351">
                  <c:v>-0.50918488939999995</c:v>
                </c:pt>
                <c:pt idx="352">
                  <c:v>-0.69755459399999997</c:v>
                </c:pt>
                <c:pt idx="353">
                  <c:v>-0.80601582000000005</c:v>
                </c:pt>
                <c:pt idx="354">
                  <c:v>-0.60754282599999998</c:v>
                </c:pt>
                <c:pt idx="355">
                  <c:v>-0.49633828000000008</c:v>
                </c:pt>
                <c:pt idx="356">
                  <c:v>-0.52693253399999995</c:v>
                </c:pt>
                <c:pt idx="357">
                  <c:v>-0.602170918</c:v>
                </c:pt>
                <c:pt idx="358">
                  <c:v>-0.69687263200000005</c:v>
                </c:pt>
                <c:pt idx="359">
                  <c:v>-1.059864508</c:v>
                </c:pt>
                <c:pt idx="360">
                  <c:v>-1.299385842</c:v>
                </c:pt>
                <c:pt idx="361">
                  <c:v>-1.6876662599999999</c:v>
                </c:pt>
                <c:pt idx="362">
                  <c:v>-1.8538587199999998</c:v>
                </c:pt>
                <c:pt idx="363">
                  <c:v>-2.1261391400000003</c:v>
                </c:pt>
                <c:pt idx="364">
                  <c:v>-2.1137061000000004</c:v>
                </c:pt>
                <c:pt idx="365">
                  <c:v>-2.4822779399999999</c:v>
                </c:pt>
                <c:pt idx="366">
                  <c:v>-2.46022016</c:v>
                </c:pt>
                <c:pt idx="367">
                  <c:v>-2.5300994999999999</c:v>
                </c:pt>
                <c:pt idx="368">
                  <c:v>-2.5573739600000001</c:v>
                </c:pt>
                <c:pt idx="369">
                  <c:v>-3.0744695599999998</c:v>
                </c:pt>
                <c:pt idx="370">
                  <c:v>-2.88728418</c:v>
                </c:pt>
                <c:pt idx="371">
                  <c:v>-2.7425783199999998</c:v>
                </c:pt>
                <c:pt idx="372">
                  <c:v>-2.6651772999999999</c:v>
                </c:pt>
                <c:pt idx="373">
                  <c:v>-2.37134848</c:v>
                </c:pt>
                <c:pt idx="374">
                  <c:v>-1.9362301399999999</c:v>
                </c:pt>
                <c:pt idx="375">
                  <c:v>-1.533685046</c:v>
                </c:pt>
                <c:pt idx="376">
                  <c:v>-1.21051518</c:v>
                </c:pt>
                <c:pt idx="377">
                  <c:v>-0.84582997399999993</c:v>
                </c:pt>
                <c:pt idx="378">
                  <c:v>-0.72998955799999998</c:v>
                </c:pt>
                <c:pt idx="379">
                  <c:v>-0.65411943800000005</c:v>
                </c:pt>
                <c:pt idx="380">
                  <c:v>-0.78083493200000009</c:v>
                </c:pt>
                <c:pt idx="381">
                  <c:v>-1.0727005379999999</c:v>
                </c:pt>
                <c:pt idx="382">
                  <c:v>-1.3953671439999999</c:v>
                </c:pt>
                <c:pt idx="383">
                  <c:v>-1.7631094399999998</c:v>
                </c:pt>
                <c:pt idx="384">
                  <c:v>-1.77998312</c:v>
                </c:pt>
                <c:pt idx="385">
                  <c:v>-1.8873575600000003</c:v>
                </c:pt>
                <c:pt idx="386">
                  <c:v>-1.7611417599999999</c:v>
                </c:pt>
                <c:pt idx="387">
                  <c:v>-1.8158687399999998</c:v>
                </c:pt>
                <c:pt idx="388">
                  <c:v>-1.5951685600000001</c:v>
                </c:pt>
                <c:pt idx="389">
                  <c:v>-1.6726400800000001</c:v>
                </c:pt>
                <c:pt idx="390">
                  <c:v>-1.69875658</c:v>
                </c:pt>
                <c:pt idx="391">
                  <c:v>-1.7128278000000001</c:v>
                </c:pt>
                <c:pt idx="392">
                  <c:v>-1.5462757599999999</c:v>
                </c:pt>
                <c:pt idx="393">
                  <c:v>-1.7708586199999998</c:v>
                </c:pt>
                <c:pt idx="394">
                  <c:v>-1.88515802</c:v>
                </c:pt>
                <c:pt idx="395">
                  <c:v>-1.7419255200000001</c:v>
                </c:pt>
                <c:pt idx="396">
                  <c:v>-1.8909281200000003</c:v>
                </c:pt>
                <c:pt idx="397">
                  <c:v>-2.0610656400000003</c:v>
                </c:pt>
                <c:pt idx="398">
                  <c:v>-1.9211381800000003</c:v>
                </c:pt>
                <c:pt idx="399">
                  <c:v>-2.2356975000000001</c:v>
                </c:pt>
                <c:pt idx="400">
                  <c:v>-1.8955786999999999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AE-489D-A1B1-A644F84A0E4D}"/>
            </c:ext>
          </c:extLst>
        </c:ser>
        <c:ser>
          <c:idx val="1"/>
          <c:order val="1"/>
          <c:tx>
            <c:strRef>
              <c:f>'IMD (2)'!$AM$3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(2)'!$AT$5:$AT$405</c:f>
              <c:numCache>
                <c:formatCode>General</c:formatCode>
                <c:ptCount val="401"/>
                <c:pt idx="0">
                  <c:v>9.8122311</c:v>
                </c:pt>
                <c:pt idx="1">
                  <c:v>-13.485925999999999</c:v>
                </c:pt>
                <c:pt idx="2">
                  <c:v>-2.0527008199999996</c:v>
                </c:pt>
                <c:pt idx="3">
                  <c:v>-3.0238428399999999</c:v>
                </c:pt>
                <c:pt idx="4">
                  <c:v>1.2004355800000002</c:v>
                </c:pt>
                <c:pt idx="5">
                  <c:v>4.6717296600000005</c:v>
                </c:pt>
                <c:pt idx="6">
                  <c:v>7.3475198600000002</c:v>
                </c:pt>
                <c:pt idx="7">
                  <c:v>9.3541426199999993</c:v>
                </c:pt>
                <c:pt idx="8">
                  <c:v>10.95973322</c:v>
                </c:pt>
                <c:pt idx="9">
                  <c:v>11.976581399999999</c:v>
                </c:pt>
                <c:pt idx="10">
                  <c:v>12.7292524</c:v>
                </c:pt>
                <c:pt idx="11">
                  <c:v>13.2625662</c:v>
                </c:pt>
                <c:pt idx="12">
                  <c:v>13.735157000000001</c:v>
                </c:pt>
                <c:pt idx="13">
                  <c:v>14.175288799999999</c:v>
                </c:pt>
                <c:pt idx="14">
                  <c:v>14.6055916</c:v>
                </c:pt>
                <c:pt idx="15">
                  <c:v>14.770937799999999</c:v>
                </c:pt>
                <c:pt idx="16">
                  <c:v>14.9003616</c:v>
                </c:pt>
                <c:pt idx="17">
                  <c:v>14.609444400000001</c:v>
                </c:pt>
                <c:pt idx="18">
                  <c:v>14.284046399999999</c:v>
                </c:pt>
                <c:pt idx="19">
                  <c:v>13.936491200000001</c:v>
                </c:pt>
                <c:pt idx="20">
                  <c:v>13.428336400000001</c:v>
                </c:pt>
                <c:pt idx="21">
                  <c:v>12.958398600000001</c:v>
                </c:pt>
                <c:pt idx="22">
                  <c:v>12.754262600000001</c:v>
                </c:pt>
                <c:pt idx="23">
                  <c:v>12.465567400000001</c:v>
                </c:pt>
                <c:pt idx="24">
                  <c:v>12.396342999999998</c:v>
                </c:pt>
                <c:pt idx="25">
                  <c:v>12.416937799999999</c:v>
                </c:pt>
                <c:pt idx="26">
                  <c:v>12.479572600000001</c:v>
                </c:pt>
                <c:pt idx="27">
                  <c:v>12.4882834</c:v>
                </c:pt>
                <c:pt idx="28">
                  <c:v>12.4841768</c:v>
                </c:pt>
                <c:pt idx="29">
                  <c:v>12.3253144</c:v>
                </c:pt>
                <c:pt idx="30">
                  <c:v>12.0110986</c:v>
                </c:pt>
                <c:pt idx="31">
                  <c:v>11.8004684</c:v>
                </c:pt>
                <c:pt idx="32">
                  <c:v>11.502829799999997</c:v>
                </c:pt>
                <c:pt idx="33">
                  <c:v>11.301588999999998</c:v>
                </c:pt>
                <c:pt idx="34">
                  <c:v>11.0144562</c:v>
                </c:pt>
                <c:pt idx="35">
                  <c:v>10.9745214</c:v>
                </c:pt>
                <c:pt idx="36">
                  <c:v>10.821728799999999</c:v>
                </c:pt>
                <c:pt idx="37">
                  <c:v>10.779191800000001</c:v>
                </c:pt>
                <c:pt idx="38">
                  <c:v>10.696031600000001</c:v>
                </c:pt>
                <c:pt idx="39">
                  <c:v>10.719246199999999</c:v>
                </c:pt>
                <c:pt idx="40">
                  <c:v>10.727523999999999</c:v>
                </c:pt>
                <c:pt idx="41">
                  <c:v>10.802247000000001</c:v>
                </c:pt>
                <c:pt idx="42">
                  <c:v>10.8459924</c:v>
                </c:pt>
                <c:pt idx="43">
                  <c:v>10.936359199999998</c:v>
                </c:pt>
                <c:pt idx="44">
                  <c:v>10.9918756</c:v>
                </c:pt>
                <c:pt idx="45">
                  <c:v>11.035934600000001</c:v>
                </c:pt>
                <c:pt idx="46">
                  <c:v>11.055934799999999</c:v>
                </c:pt>
                <c:pt idx="47">
                  <c:v>11.0587392</c:v>
                </c:pt>
                <c:pt idx="48">
                  <c:v>11.077474399999998</c:v>
                </c:pt>
                <c:pt idx="49">
                  <c:v>11.122614000000002</c:v>
                </c:pt>
                <c:pt idx="50">
                  <c:v>11.128172600000001</c:v>
                </c:pt>
                <c:pt idx="51">
                  <c:v>11.1136406</c:v>
                </c:pt>
                <c:pt idx="52">
                  <c:v>11.152795399999999</c:v>
                </c:pt>
                <c:pt idx="53">
                  <c:v>11.035667400000001</c:v>
                </c:pt>
                <c:pt idx="54">
                  <c:v>10.953028799999998</c:v>
                </c:pt>
                <c:pt idx="55">
                  <c:v>10.8168012</c:v>
                </c:pt>
                <c:pt idx="56">
                  <c:v>10.7474548</c:v>
                </c:pt>
                <c:pt idx="57">
                  <c:v>10.594293799999999</c:v>
                </c:pt>
                <c:pt idx="58">
                  <c:v>10.39196168</c:v>
                </c:pt>
                <c:pt idx="59">
                  <c:v>10.204313840000001</c:v>
                </c:pt>
                <c:pt idx="60">
                  <c:v>10.118379839999999</c:v>
                </c:pt>
                <c:pt idx="61">
                  <c:v>9.9730734400000003</c:v>
                </c:pt>
                <c:pt idx="62">
                  <c:v>9.8605046600000001</c:v>
                </c:pt>
                <c:pt idx="63">
                  <c:v>9.8028207199999997</c:v>
                </c:pt>
                <c:pt idx="64">
                  <c:v>9.8695621599999974</c:v>
                </c:pt>
                <c:pt idx="65">
                  <c:v>10.05688556</c:v>
                </c:pt>
                <c:pt idx="66">
                  <c:v>10.233989959999999</c:v>
                </c:pt>
                <c:pt idx="67">
                  <c:v>10.31972354</c:v>
                </c:pt>
                <c:pt idx="68">
                  <c:v>10.682794399999999</c:v>
                </c:pt>
                <c:pt idx="69">
                  <c:v>11.079286199999999</c:v>
                </c:pt>
                <c:pt idx="70">
                  <c:v>11.567586199999999</c:v>
                </c:pt>
                <c:pt idx="71">
                  <c:v>11.740722199999999</c:v>
                </c:pt>
                <c:pt idx="72">
                  <c:v>11.927147000000001</c:v>
                </c:pt>
                <c:pt idx="73">
                  <c:v>12.050402600000002</c:v>
                </c:pt>
                <c:pt idx="74">
                  <c:v>12.174151200000001</c:v>
                </c:pt>
                <c:pt idx="75">
                  <c:v>11.824776999999999</c:v>
                </c:pt>
                <c:pt idx="76">
                  <c:v>11.6250678</c:v>
                </c:pt>
                <c:pt idx="77">
                  <c:v>11.519779799999998</c:v>
                </c:pt>
                <c:pt idx="78">
                  <c:v>11.8303946</c:v>
                </c:pt>
                <c:pt idx="79">
                  <c:v>12.2491042</c:v>
                </c:pt>
                <c:pt idx="80">
                  <c:v>12.659389200000001</c:v>
                </c:pt>
                <c:pt idx="81">
                  <c:v>13.106437600000001</c:v>
                </c:pt>
                <c:pt idx="82">
                  <c:v>14.019859800000001</c:v>
                </c:pt>
                <c:pt idx="83">
                  <c:v>13.980389400000002</c:v>
                </c:pt>
                <c:pt idx="84">
                  <c:v>13.826669800000001</c:v>
                </c:pt>
                <c:pt idx="85">
                  <c:v>14.085486</c:v>
                </c:pt>
                <c:pt idx="86">
                  <c:v>14.3460888</c:v>
                </c:pt>
                <c:pt idx="87">
                  <c:v>14.081935399999997</c:v>
                </c:pt>
                <c:pt idx="88">
                  <c:v>14.477518399999999</c:v>
                </c:pt>
                <c:pt idx="89">
                  <c:v>14.347282999999999</c:v>
                </c:pt>
                <c:pt idx="90">
                  <c:v>14.060098400000001</c:v>
                </c:pt>
                <c:pt idx="91">
                  <c:v>14.093423599999999</c:v>
                </c:pt>
                <c:pt idx="92">
                  <c:v>14.166132199999998</c:v>
                </c:pt>
                <c:pt idx="93">
                  <c:v>14.170260600000001</c:v>
                </c:pt>
                <c:pt idx="94">
                  <c:v>14.3907706</c:v>
                </c:pt>
                <c:pt idx="95">
                  <c:v>14.867120599999998</c:v>
                </c:pt>
                <c:pt idx="96">
                  <c:v>14.817423999999999</c:v>
                </c:pt>
                <c:pt idx="97">
                  <c:v>14.709152399999999</c:v>
                </c:pt>
                <c:pt idx="98">
                  <c:v>14.674837999999999</c:v>
                </c:pt>
                <c:pt idx="99">
                  <c:v>14.800444600000001</c:v>
                </c:pt>
                <c:pt idx="100">
                  <c:v>14.8269118</c:v>
                </c:pt>
                <c:pt idx="101">
                  <c:v>14.530218600000001</c:v>
                </c:pt>
                <c:pt idx="102">
                  <c:v>14.5853362</c:v>
                </c:pt>
                <c:pt idx="103">
                  <c:v>14.8098736</c:v>
                </c:pt>
                <c:pt idx="104">
                  <c:v>14.7964628</c:v>
                </c:pt>
                <c:pt idx="105">
                  <c:v>14.5612868</c:v>
                </c:pt>
                <c:pt idx="106">
                  <c:v>14.930013200000001</c:v>
                </c:pt>
                <c:pt idx="107">
                  <c:v>15.297038000000001</c:v>
                </c:pt>
                <c:pt idx="108">
                  <c:v>15.316535200000001</c:v>
                </c:pt>
                <c:pt idx="109">
                  <c:v>15.119711599999999</c:v>
                </c:pt>
                <c:pt idx="110">
                  <c:v>14.736100399999998</c:v>
                </c:pt>
                <c:pt idx="111">
                  <c:v>14.460474999999999</c:v>
                </c:pt>
                <c:pt idx="112">
                  <c:v>13.996613400000001</c:v>
                </c:pt>
                <c:pt idx="113">
                  <c:v>13.4713008</c:v>
                </c:pt>
                <c:pt idx="114">
                  <c:v>13.115281</c:v>
                </c:pt>
                <c:pt idx="115">
                  <c:v>12.913486199999999</c:v>
                </c:pt>
                <c:pt idx="116">
                  <c:v>12.856368600000001</c:v>
                </c:pt>
                <c:pt idx="117">
                  <c:v>13.03974</c:v>
                </c:pt>
                <c:pt idx="118">
                  <c:v>12.898753199999998</c:v>
                </c:pt>
                <c:pt idx="119">
                  <c:v>12.917806000000002</c:v>
                </c:pt>
                <c:pt idx="120">
                  <c:v>12.958280400000001</c:v>
                </c:pt>
                <c:pt idx="121">
                  <c:v>13.250866800000001</c:v>
                </c:pt>
                <c:pt idx="122">
                  <c:v>13.112951000000001</c:v>
                </c:pt>
                <c:pt idx="123">
                  <c:v>12.965939199999999</c:v>
                </c:pt>
                <c:pt idx="124">
                  <c:v>13.046469399999998</c:v>
                </c:pt>
                <c:pt idx="125">
                  <c:v>12.962321999999997</c:v>
                </c:pt>
                <c:pt idx="126">
                  <c:v>12.6325216</c:v>
                </c:pt>
                <c:pt idx="127">
                  <c:v>12.435671000000001</c:v>
                </c:pt>
                <c:pt idx="128">
                  <c:v>12.337289999999999</c:v>
                </c:pt>
                <c:pt idx="129">
                  <c:v>12.0801198</c:v>
                </c:pt>
                <c:pt idx="130">
                  <c:v>12.0454284</c:v>
                </c:pt>
                <c:pt idx="131">
                  <c:v>11.8307448</c:v>
                </c:pt>
                <c:pt idx="132">
                  <c:v>11.602375199999999</c:v>
                </c:pt>
                <c:pt idx="133">
                  <c:v>11.511393200000001</c:v>
                </c:pt>
                <c:pt idx="134">
                  <c:v>11.421540999999999</c:v>
                </c:pt>
                <c:pt idx="135">
                  <c:v>11.474261</c:v>
                </c:pt>
                <c:pt idx="136">
                  <c:v>11.454319199999999</c:v>
                </c:pt>
                <c:pt idx="137">
                  <c:v>11.370469799999999</c:v>
                </c:pt>
                <c:pt idx="138">
                  <c:v>11.5108576</c:v>
                </c:pt>
                <c:pt idx="139">
                  <c:v>11.5767688</c:v>
                </c:pt>
                <c:pt idx="140">
                  <c:v>11.522672599999998</c:v>
                </c:pt>
                <c:pt idx="141">
                  <c:v>11.4552456</c:v>
                </c:pt>
                <c:pt idx="142">
                  <c:v>11.3177602</c:v>
                </c:pt>
                <c:pt idx="143">
                  <c:v>11.137595999999998</c:v>
                </c:pt>
                <c:pt idx="144">
                  <c:v>11.050126799999999</c:v>
                </c:pt>
                <c:pt idx="145">
                  <c:v>10.895157800000002</c:v>
                </c:pt>
                <c:pt idx="146">
                  <c:v>10.838999999999999</c:v>
                </c:pt>
                <c:pt idx="147">
                  <c:v>10.973842999999999</c:v>
                </c:pt>
                <c:pt idx="148">
                  <c:v>10.9782008</c:v>
                </c:pt>
                <c:pt idx="149">
                  <c:v>10.994266</c:v>
                </c:pt>
                <c:pt idx="150">
                  <c:v>11.056804400000001</c:v>
                </c:pt>
                <c:pt idx="151">
                  <c:v>11.0565786</c:v>
                </c:pt>
                <c:pt idx="152">
                  <c:v>11.0306938</c:v>
                </c:pt>
                <c:pt idx="153">
                  <c:v>11.037519200000002</c:v>
                </c:pt>
                <c:pt idx="154">
                  <c:v>11.046713</c:v>
                </c:pt>
                <c:pt idx="155">
                  <c:v>11.0339086</c:v>
                </c:pt>
                <c:pt idx="156">
                  <c:v>11.1548886</c:v>
                </c:pt>
                <c:pt idx="157">
                  <c:v>11.300455400000001</c:v>
                </c:pt>
                <c:pt idx="158">
                  <c:v>11.264101</c:v>
                </c:pt>
                <c:pt idx="159">
                  <c:v>11.215984599999999</c:v>
                </c:pt>
                <c:pt idx="160">
                  <c:v>11.342174</c:v>
                </c:pt>
                <c:pt idx="161">
                  <c:v>11.428654999999999</c:v>
                </c:pt>
                <c:pt idx="162">
                  <c:v>11.226073599999999</c:v>
                </c:pt>
                <c:pt idx="163">
                  <c:v>11.185162999999999</c:v>
                </c:pt>
                <c:pt idx="164">
                  <c:v>11.2104198</c:v>
                </c:pt>
                <c:pt idx="165">
                  <c:v>11.014750000000001</c:v>
                </c:pt>
                <c:pt idx="166">
                  <c:v>10.841267200000001</c:v>
                </c:pt>
                <c:pt idx="167">
                  <c:v>10.741309599999999</c:v>
                </c:pt>
                <c:pt idx="168">
                  <c:v>10.618554</c:v>
                </c:pt>
                <c:pt idx="169">
                  <c:v>10.458094800000001</c:v>
                </c:pt>
                <c:pt idx="170">
                  <c:v>10.3251282</c:v>
                </c:pt>
                <c:pt idx="171">
                  <c:v>10.0480923</c:v>
                </c:pt>
                <c:pt idx="172">
                  <c:v>9.8899555800000005</c:v>
                </c:pt>
                <c:pt idx="173">
                  <c:v>9.7360719600000003</c:v>
                </c:pt>
                <c:pt idx="174">
                  <c:v>9.5196045000000016</c:v>
                </c:pt>
                <c:pt idx="175">
                  <c:v>9.3992492600000013</c:v>
                </c:pt>
                <c:pt idx="176">
                  <c:v>9.2579908199999998</c:v>
                </c:pt>
                <c:pt idx="177">
                  <c:v>9.1604974600000002</c:v>
                </c:pt>
                <c:pt idx="178">
                  <c:v>9.0801971399999992</c:v>
                </c:pt>
                <c:pt idx="179">
                  <c:v>9.0064437800000015</c:v>
                </c:pt>
                <c:pt idx="180">
                  <c:v>8.8196019999999997</c:v>
                </c:pt>
                <c:pt idx="181">
                  <c:v>8.6906023000000001</c:v>
                </c:pt>
                <c:pt idx="182">
                  <c:v>8.5810577400000003</c:v>
                </c:pt>
                <c:pt idx="183">
                  <c:v>8.621540640000001</c:v>
                </c:pt>
                <c:pt idx="184">
                  <c:v>8.7673557400000011</c:v>
                </c:pt>
                <c:pt idx="185">
                  <c:v>8.9749572999999998</c:v>
                </c:pt>
                <c:pt idx="186">
                  <c:v>9.2067245600000014</c:v>
                </c:pt>
                <c:pt idx="187">
                  <c:v>9.4950828600000001</c:v>
                </c:pt>
                <c:pt idx="188">
                  <c:v>9.7316247000000011</c:v>
                </c:pt>
                <c:pt idx="189">
                  <c:v>9.753776460000001</c:v>
                </c:pt>
                <c:pt idx="190">
                  <c:v>9.7802912800000019</c:v>
                </c:pt>
                <c:pt idx="191">
                  <c:v>9.8433549000000014</c:v>
                </c:pt>
                <c:pt idx="192">
                  <c:v>9.7957524399999993</c:v>
                </c:pt>
                <c:pt idx="193">
                  <c:v>9.6512451199999987</c:v>
                </c:pt>
                <c:pt idx="194">
                  <c:v>9.7149614199999998</c:v>
                </c:pt>
                <c:pt idx="195">
                  <c:v>9.6990260799999994</c:v>
                </c:pt>
                <c:pt idx="196">
                  <c:v>9.76341444</c:v>
                </c:pt>
                <c:pt idx="197">
                  <c:v>9.9986782400000003</c:v>
                </c:pt>
                <c:pt idx="198">
                  <c:v>10.161904760000001</c:v>
                </c:pt>
                <c:pt idx="199">
                  <c:v>10.376729620000001</c:v>
                </c:pt>
                <c:pt idx="200">
                  <c:v>10.5033584</c:v>
                </c:pt>
                <c:pt idx="201">
                  <c:v>10.7516882</c:v>
                </c:pt>
                <c:pt idx="202">
                  <c:v>10.902947399999999</c:v>
                </c:pt>
                <c:pt idx="203">
                  <c:v>11.046988600000001</c:v>
                </c:pt>
                <c:pt idx="204">
                  <c:v>11.0181012</c:v>
                </c:pt>
                <c:pt idx="205">
                  <c:v>11.187070200000001</c:v>
                </c:pt>
                <c:pt idx="206">
                  <c:v>11.1872468</c:v>
                </c:pt>
                <c:pt idx="207">
                  <c:v>11.084624399999999</c:v>
                </c:pt>
                <c:pt idx="208">
                  <c:v>11.182185999999998</c:v>
                </c:pt>
                <c:pt idx="209">
                  <c:v>11.3990528</c:v>
                </c:pt>
                <c:pt idx="210">
                  <c:v>11.745120199999999</c:v>
                </c:pt>
                <c:pt idx="211">
                  <c:v>12.1907604</c:v>
                </c:pt>
                <c:pt idx="212">
                  <c:v>12.602840800000001</c:v>
                </c:pt>
                <c:pt idx="213">
                  <c:v>12.8521106</c:v>
                </c:pt>
                <c:pt idx="214">
                  <c:v>13.137457800000002</c:v>
                </c:pt>
                <c:pt idx="215">
                  <c:v>12.992439600000001</c:v>
                </c:pt>
                <c:pt idx="216">
                  <c:v>12.995787200000001</c:v>
                </c:pt>
                <c:pt idx="217">
                  <c:v>12.872378599999999</c:v>
                </c:pt>
                <c:pt idx="218">
                  <c:v>12.909181</c:v>
                </c:pt>
                <c:pt idx="219">
                  <c:v>12.728429199999999</c:v>
                </c:pt>
                <c:pt idx="220">
                  <c:v>12.815817599999997</c:v>
                </c:pt>
                <c:pt idx="221">
                  <c:v>12.641047799999999</c:v>
                </c:pt>
                <c:pt idx="222">
                  <c:v>12.450656599999999</c:v>
                </c:pt>
                <c:pt idx="223">
                  <c:v>12.485857599999999</c:v>
                </c:pt>
                <c:pt idx="224">
                  <c:v>12.461524800000001</c:v>
                </c:pt>
                <c:pt idx="225">
                  <c:v>12.359083399999999</c:v>
                </c:pt>
                <c:pt idx="226">
                  <c:v>12.274051599999998</c:v>
                </c:pt>
                <c:pt idx="227">
                  <c:v>12.2561304</c:v>
                </c:pt>
                <c:pt idx="228">
                  <c:v>11.843583199999999</c:v>
                </c:pt>
                <c:pt idx="229">
                  <c:v>11.389127800000001</c:v>
                </c:pt>
                <c:pt idx="230">
                  <c:v>10.981236819999998</c:v>
                </c:pt>
                <c:pt idx="231">
                  <c:v>10.321613639999999</c:v>
                </c:pt>
                <c:pt idx="232">
                  <c:v>9.7744007600000007</c:v>
                </c:pt>
                <c:pt idx="233">
                  <c:v>9.3181971400000005</c:v>
                </c:pt>
                <c:pt idx="234">
                  <c:v>8.9589639600000002</c:v>
                </c:pt>
                <c:pt idx="235">
                  <c:v>8.6593145400000004</c:v>
                </c:pt>
                <c:pt idx="236">
                  <c:v>8.6168409399999994</c:v>
                </c:pt>
                <c:pt idx="237">
                  <c:v>8.5545032600000006</c:v>
                </c:pt>
                <c:pt idx="238">
                  <c:v>8.5896047600000003</c:v>
                </c:pt>
                <c:pt idx="239">
                  <c:v>8.6858915400000019</c:v>
                </c:pt>
                <c:pt idx="240">
                  <c:v>8.5538417000000013</c:v>
                </c:pt>
                <c:pt idx="241">
                  <c:v>8.4318228799999986</c:v>
                </c:pt>
                <c:pt idx="242">
                  <c:v>8.3319606799999999</c:v>
                </c:pt>
                <c:pt idx="243">
                  <c:v>8.1161915800000006</c:v>
                </c:pt>
                <c:pt idx="244">
                  <c:v>7.9258941600000004</c:v>
                </c:pt>
                <c:pt idx="245">
                  <c:v>7.8595715400000001</c:v>
                </c:pt>
                <c:pt idx="246">
                  <c:v>7.8366517</c:v>
                </c:pt>
                <c:pt idx="247">
                  <c:v>7.8934318400000008</c:v>
                </c:pt>
                <c:pt idx="248">
                  <c:v>8.145902340000001</c:v>
                </c:pt>
                <c:pt idx="249">
                  <c:v>8.2878276799999995</c:v>
                </c:pt>
                <c:pt idx="250">
                  <c:v>8.5453992800000016</c:v>
                </c:pt>
                <c:pt idx="251">
                  <c:v>8.9157184600000008</c:v>
                </c:pt>
                <c:pt idx="252">
                  <c:v>9.1492555600000003</c:v>
                </c:pt>
                <c:pt idx="253">
                  <c:v>9.2762651399999996</c:v>
                </c:pt>
                <c:pt idx="254">
                  <c:v>9.4897895800000001</c:v>
                </c:pt>
                <c:pt idx="255">
                  <c:v>9.6851013199999993</c:v>
                </c:pt>
                <c:pt idx="256">
                  <c:v>9.6964253800000009</c:v>
                </c:pt>
                <c:pt idx="257">
                  <c:v>10.363675499999999</c:v>
                </c:pt>
                <c:pt idx="258">
                  <c:v>10.600255239999999</c:v>
                </c:pt>
                <c:pt idx="259">
                  <c:v>10.860152879999999</c:v>
                </c:pt>
                <c:pt idx="260">
                  <c:v>11.418839999999999</c:v>
                </c:pt>
                <c:pt idx="261">
                  <c:v>11.570477200000001</c:v>
                </c:pt>
                <c:pt idx="262">
                  <c:v>11.4449462</c:v>
                </c:pt>
                <c:pt idx="263">
                  <c:v>11.569334800000002</c:v>
                </c:pt>
                <c:pt idx="264">
                  <c:v>11.789161400000001</c:v>
                </c:pt>
                <c:pt idx="265">
                  <c:v>11.716634600000001</c:v>
                </c:pt>
                <c:pt idx="266">
                  <c:v>11.919791</c:v>
                </c:pt>
                <c:pt idx="267">
                  <c:v>11.755640799999998</c:v>
                </c:pt>
                <c:pt idx="268">
                  <c:v>11.728622</c:v>
                </c:pt>
                <c:pt idx="269">
                  <c:v>11.7317278</c:v>
                </c:pt>
                <c:pt idx="270">
                  <c:v>11.609665600000001</c:v>
                </c:pt>
                <c:pt idx="271">
                  <c:v>11.3461538</c:v>
                </c:pt>
                <c:pt idx="272">
                  <c:v>11.403050200000001</c:v>
                </c:pt>
                <c:pt idx="273">
                  <c:v>11.3384236</c:v>
                </c:pt>
                <c:pt idx="274">
                  <c:v>11.199499800000002</c:v>
                </c:pt>
                <c:pt idx="275">
                  <c:v>10.84474674</c:v>
                </c:pt>
                <c:pt idx="276">
                  <c:v>10.95311074</c:v>
                </c:pt>
                <c:pt idx="277">
                  <c:v>10.64721574</c:v>
                </c:pt>
                <c:pt idx="278">
                  <c:v>10.403165359999999</c:v>
                </c:pt>
                <c:pt idx="279">
                  <c:v>9.9076012599999999</c:v>
                </c:pt>
                <c:pt idx="280">
                  <c:v>9.9650943200000004</c:v>
                </c:pt>
                <c:pt idx="281">
                  <c:v>9.9502209199999996</c:v>
                </c:pt>
                <c:pt idx="282">
                  <c:v>10.064253920000001</c:v>
                </c:pt>
                <c:pt idx="283">
                  <c:v>10.090624700000001</c:v>
                </c:pt>
                <c:pt idx="284">
                  <c:v>10.2294011</c:v>
                </c:pt>
                <c:pt idx="285">
                  <c:v>9.9889297799999994</c:v>
                </c:pt>
                <c:pt idx="286">
                  <c:v>9.7316329799999988</c:v>
                </c:pt>
                <c:pt idx="287">
                  <c:v>9.6394205799999977</c:v>
                </c:pt>
                <c:pt idx="288">
                  <c:v>9.5169960999999983</c:v>
                </c:pt>
                <c:pt idx="289">
                  <c:v>9.5425719200000003</c:v>
                </c:pt>
                <c:pt idx="290">
                  <c:v>9.301994800000001</c:v>
                </c:pt>
                <c:pt idx="291">
                  <c:v>9.0050520800000005</c:v>
                </c:pt>
                <c:pt idx="292">
                  <c:v>8.7837795200000013</c:v>
                </c:pt>
                <c:pt idx="293">
                  <c:v>8.5596086400000004</c:v>
                </c:pt>
                <c:pt idx="294">
                  <c:v>8.1090194600000007</c:v>
                </c:pt>
                <c:pt idx="295">
                  <c:v>8.4072944599999992</c:v>
                </c:pt>
                <c:pt idx="296">
                  <c:v>8.3400445000000012</c:v>
                </c:pt>
                <c:pt idx="297">
                  <c:v>8.1160438399999997</c:v>
                </c:pt>
                <c:pt idx="298">
                  <c:v>8.0755863199999993</c:v>
                </c:pt>
                <c:pt idx="299">
                  <c:v>8.2070404000000003</c:v>
                </c:pt>
                <c:pt idx="300">
                  <c:v>8.033014660000001</c:v>
                </c:pt>
                <c:pt idx="301">
                  <c:v>8.1686190399999994</c:v>
                </c:pt>
                <c:pt idx="302">
                  <c:v>7.9828390000000002</c:v>
                </c:pt>
                <c:pt idx="303">
                  <c:v>7.9015521800000004</c:v>
                </c:pt>
                <c:pt idx="304">
                  <c:v>7.9799976200000007</c:v>
                </c:pt>
                <c:pt idx="305">
                  <c:v>7.7139498599999996</c:v>
                </c:pt>
                <c:pt idx="306">
                  <c:v>7.3775520200000004</c:v>
                </c:pt>
                <c:pt idx="307">
                  <c:v>7.5812602</c:v>
                </c:pt>
                <c:pt idx="308">
                  <c:v>7.7302786799999996</c:v>
                </c:pt>
                <c:pt idx="309">
                  <c:v>7.3627807599999997</c:v>
                </c:pt>
                <c:pt idx="310">
                  <c:v>7.4156405400000001</c:v>
                </c:pt>
                <c:pt idx="311">
                  <c:v>7.4376873000000003</c:v>
                </c:pt>
                <c:pt idx="312">
                  <c:v>6.9935431399999999</c:v>
                </c:pt>
                <c:pt idx="313">
                  <c:v>6.2543392999999998</c:v>
                </c:pt>
                <c:pt idx="314">
                  <c:v>6.2748717200000002</c:v>
                </c:pt>
                <c:pt idx="315">
                  <c:v>5.9228685399999996</c:v>
                </c:pt>
                <c:pt idx="316">
                  <c:v>5.6208970199999992</c:v>
                </c:pt>
                <c:pt idx="317">
                  <c:v>5.6107454400000005</c:v>
                </c:pt>
                <c:pt idx="318">
                  <c:v>5.7771221199999996</c:v>
                </c:pt>
                <c:pt idx="319">
                  <c:v>5.5220582000000009</c:v>
                </c:pt>
                <c:pt idx="320">
                  <c:v>5.51119118</c:v>
                </c:pt>
                <c:pt idx="321">
                  <c:v>5.51407852</c:v>
                </c:pt>
                <c:pt idx="322">
                  <c:v>5.4040216400000007</c:v>
                </c:pt>
                <c:pt idx="323">
                  <c:v>5.1397171000000004</c:v>
                </c:pt>
                <c:pt idx="324">
                  <c:v>4.9068023600000004</c:v>
                </c:pt>
                <c:pt idx="325">
                  <c:v>4.5304465599999997</c:v>
                </c:pt>
                <c:pt idx="326">
                  <c:v>4.4245439800000002</c:v>
                </c:pt>
                <c:pt idx="327">
                  <c:v>4.2136230800000005</c:v>
                </c:pt>
                <c:pt idx="328">
                  <c:v>3.9513521999999996</c:v>
                </c:pt>
                <c:pt idx="329">
                  <c:v>3.7929807200000001</c:v>
                </c:pt>
                <c:pt idx="330">
                  <c:v>3.4829929599999998</c:v>
                </c:pt>
                <c:pt idx="331">
                  <c:v>3.0069630799999998</c:v>
                </c:pt>
                <c:pt idx="332">
                  <c:v>2.4963823200000004</c:v>
                </c:pt>
                <c:pt idx="333">
                  <c:v>2.35983162</c:v>
                </c:pt>
                <c:pt idx="334">
                  <c:v>2.3458677199999998</c:v>
                </c:pt>
                <c:pt idx="335">
                  <c:v>2.62542812</c:v>
                </c:pt>
                <c:pt idx="336">
                  <c:v>2.49253356</c:v>
                </c:pt>
                <c:pt idx="337">
                  <c:v>2.5043812799999996</c:v>
                </c:pt>
                <c:pt idx="338">
                  <c:v>2.1958717219999997</c:v>
                </c:pt>
                <c:pt idx="339">
                  <c:v>1.618312336</c:v>
                </c:pt>
                <c:pt idx="340">
                  <c:v>0.74129409800000023</c:v>
                </c:pt>
                <c:pt idx="341">
                  <c:v>0.45064881200000001</c:v>
                </c:pt>
                <c:pt idx="342">
                  <c:v>0.437042072</c:v>
                </c:pt>
                <c:pt idx="343">
                  <c:v>0.13196619999999998</c:v>
                </c:pt>
                <c:pt idx="344">
                  <c:v>9.9634245999999996E-2</c:v>
                </c:pt>
                <c:pt idx="345">
                  <c:v>0.44118966200000004</c:v>
                </c:pt>
                <c:pt idx="346">
                  <c:v>0.20777125800000001</c:v>
                </c:pt>
                <c:pt idx="347">
                  <c:v>-0.210603606</c:v>
                </c:pt>
                <c:pt idx="348">
                  <c:v>4.059011399999999E-2</c:v>
                </c:pt>
                <c:pt idx="349">
                  <c:v>-0.33898260599999996</c:v>
                </c:pt>
                <c:pt idx="350">
                  <c:v>-0.64967599000000009</c:v>
                </c:pt>
                <c:pt idx="351">
                  <c:v>-0.78864065999999988</c:v>
                </c:pt>
                <c:pt idx="352">
                  <c:v>-0.65431297599999994</c:v>
                </c:pt>
                <c:pt idx="353">
                  <c:v>-1.0419601859999998</c:v>
                </c:pt>
                <c:pt idx="354">
                  <c:v>-0.51121816599999992</c:v>
                </c:pt>
                <c:pt idx="355">
                  <c:v>-0.4799683440000001</c:v>
                </c:pt>
                <c:pt idx="356">
                  <c:v>-0.60270620400000008</c:v>
                </c:pt>
                <c:pt idx="357">
                  <c:v>-0.87438630400000006</c:v>
                </c:pt>
                <c:pt idx="358">
                  <c:v>-0.87857812400000002</c:v>
                </c:pt>
                <c:pt idx="359">
                  <c:v>-1.5613027240000001</c:v>
                </c:pt>
                <c:pt idx="360">
                  <c:v>-1.9342453399999999</c:v>
                </c:pt>
                <c:pt idx="361">
                  <c:v>-1.666981268</c:v>
                </c:pt>
                <c:pt idx="362">
                  <c:v>-1.9340698879999998</c:v>
                </c:pt>
                <c:pt idx="363">
                  <c:v>-2.0754626079999996</c:v>
                </c:pt>
                <c:pt idx="364">
                  <c:v>-1.9215678679999999</c:v>
                </c:pt>
                <c:pt idx="365">
                  <c:v>-1.9274777879999998</c:v>
                </c:pt>
                <c:pt idx="366">
                  <c:v>-1.9961229</c:v>
                </c:pt>
                <c:pt idx="367">
                  <c:v>-1.85623216</c:v>
                </c:pt>
                <c:pt idx="368">
                  <c:v>-1.9846134</c:v>
                </c:pt>
                <c:pt idx="369">
                  <c:v>-2.5267125200000002</c:v>
                </c:pt>
                <c:pt idx="370">
                  <c:v>-2.6425728799999999</c:v>
                </c:pt>
                <c:pt idx="371">
                  <c:v>-2.93824956</c:v>
                </c:pt>
                <c:pt idx="372">
                  <c:v>-2.9188985799999996</c:v>
                </c:pt>
                <c:pt idx="373">
                  <c:v>-2.7910233999999998</c:v>
                </c:pt>
                <c:pt idx="374">
                  <c:v>-2.3357740800000002</c:v>
                </c:pt>
                <c:pt idx="375">
                  <c:v>-2.0119890800000002</c:v>
                </c:pt>
                <c:pt idx="376">
                  <c:v>-1.7113454399999999</c:v>
                </c:pt>
                <c:pt idx="377">
                  <c:v>-1.3146081040000002</c:v>
                </c:pt>
                <c:pt idx="378">
                  <c:v>-1.2172462040000001</c:v>
                </c:pt>
                <c:pt idx="379">
                  <c:v>-1.280639944</c:v>
                </c:pt>
                <c:pt idx="380">
                  <c:v>-1.2029053639999998</c:v>
                </c:pt>
                <c:pt idx="381">
                  <c:v>-1.615087884</c:v>
                </c:pt>
                <c:pt idx="382">
                  <c:v>-2.0126329599999999</c:v>
                </c:pt>
                <c:pt idx="383">
                  <c:v>-2.0323058000000005</c:v>
                </c:pt>
                <c:pt idx="384">
                  <c:v>-1.8119524200000001</c:v>
                </c:pt>
                <c:pt idx="385">
                  <c:v>-1.9712955399999998</c:v>
                </c:pt>
                <c:pt idx="386">
                  <c:v>-1.530544006</c:v>
                </c:pt>
                <c:pt idx="387">
                  <c:v>-1.2722456320000002</c:v>
                </c:pt>
                <c:pt idx="388">
                  <c:v>-1.0840278079999999</c:v>
                </c:pt>
                <c:pt idx="389">
                  <c:v>-0.78308621199999995</c:v>
                </c:pt>
                <c:pt idx="390">
                  <c:v>-0.48157794399999998</c:v>
                </c:pt>
                <c:pt idx="391">
                  <c:v>-0.59832247800000005</c:v>
                </c:pt>
                <c:pt idx="392">
                  <c:v>-0.89085065199999991</c:v>
                </c:pt>
                <c:pt idx="393">
                  <c:v>-1.1390526160000001</c:v>
                </c:pt>
                <c:pt idx="394">
                  <c:v>-1.4680311920000002</c:v>
                </c:pt>
                <c:pt idx="395">
                  <c:v>-1.6996424400000003</c:v>
                </c:pt>
                <c:pt idx="396">
                  <c:v>-2.0640076600000001</c:v>
                </c:pt>
                <c:pt idx="397">
                  <c:v>-2.1800546400000003</c:v>
                </c:pt>
                <c:pt idx="398">
                  <c:v>-2.1772721600000002</c:v>
                </c:pt>
                <c:pt idx="399">
                  <c:v>-2.5229514000000002</c:v>
                </c:pt>
                <c:pt idx="400">
                  <c:v>-2.1138870999999999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AE-489D-A1B1-A644F84A0E4D}"/>
            </c:ext>
          </c:extLst>
        </c:ser>
        <c:ser>
          <c:idx val="2"/>
          <c:order val="2"/>
          <c:tx>
            <c:strRef>
              <c:f>'IMD (2)'!$AV$3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(2)'!$BC$5:$BC$405</c:f>
              <c:numCache>
                <c:formatCode>General</c:formatCode>
                <c:ptCount val="401"/>
                <c:pt idx="0">
                  <c:v>8.5158415000000005</c:v>
                </c:pt>
                <c:pt idx="1">
                  <c:v>-13.89804</c:v>
                </c:pt>
                <c:pt idx="2">
                  <c:v>-2.6918022400000003</c:v>
                </c:pt>
                <c:pt idx="3">
                  <c:v>-3.3440247800000003</c:v>
                </c:pt>
                <c:pt idx="4">
                  <c:v>0.95044814</c:v>
                </c:pt>
                <c:pt idx="5">
                  <c:v>4.6931342200000001</c:v>
                </c:pt>
                <c:pt idx="6">
                  <c:v>7.3600094199999999</c:v>
                </c:pt>
                <c:pt idx="7">
                  <c:v>8.8788160000000005</c:v>
                </c:pt>
                <c:pt idx="8">
                  <c:v>10.122308640000002</c:v>
                </c:pt>
                <c:pt idx="9">
                  <c:v>11.19719772</c:v>
                </c:pt>
                <c:pt idx="10">
                  <c:v>11.7941646</c:v>
                </c:pt>
                <c:pt idx="11">
                  <c:v>12.807874200000001</c:v>
                </c:pt>
                <c:pt idx="12">
                  <c:v>13.635014799999999</c:v>
                </c:pt>
                <c:pt idx="13">
                  <c:v>14.274821600000001</c:v>
                </c:pt>
                <c:pt idx="14">
                  <c:v>14.632026400000001</c:v>
                </c:pt>
                <c:pt idx="15">
                  <c:v>14.675499800000001</c:v>
                </c:pt>
                <c:pt idx="16">
                  <c:v>14.208104600000002</c:v>
                </c:pt>
                <c:pt idx="17">
                  <c:v>13.489197200000001</c:v>
                </c:pt>
                <c:pt idx="18">
                  <c:v>12.957129200000001</c:v>
                </c:pt>
                <c:pt idx="19">
                  <c:v>12.727634599999998</c:v>
                </c:pt>
                <c:pt idx="20">
                  <c:v>12.627696599999998</c:v>
                </c:pt>
                <c:pt idx="21">
                  <c:v>12.261390799999999</c:v>
                </c:pt>
                <c:pt idx="22">
                  <c:v>12.164844800000001</c:v>
                </c:pt>
                <c:pt idx="23">
                  <c:v>12.0464576</c:v>
                </c:pt>
                <c:pt idx="24">
                  <c:v>11.608336</c:v>
                </c:pt>
                <c:pt idx="25">
                  <c:v>11.3220806</c:v>
                </c:pt>
                <c:pt idx="26">
                  <c:v>11.427388799999999</c:v>
                </c:pt>
                <c:pt idx="27">
                  <c:v>11.343813599999999</c:v>
                </c:pt>
                <c:pt idx="28">
                  <c:v>11.260240999999999</c:v>
                </c:pt>
                <c:pt idx="29">
                  <c:v>10.936877560000001</c:v>
                </c:pt>
                <c:pt idx="30">
                  <c:v>10.73056656</c:v>
                </c:pt>
                <c:pt idx="31">
                  <c:v>10.30138518</c:v>
                </c:pt>
                <c:pt idx="32">
                  <c:v>10.107525220000001</c:v>
                </c:pt>
                <c:pt idx="33">
                  <c:v>9.8171842599999994</c:v>
                </c:pt>
                <c:pt idx="34">
                  <c:v>9.7593437200000004</c:v>
                </c:pt>
                <c:pt idx="35">
                  <c:v>9.6213170800000007</c:v>
                </c:pt>
                <c:pt idx="36">
                  <c:v>9.5168781200000012</c:v>
                </c:pt>
                <c:pt idx="37">
                  <c:v>9.448610679999998</c:v>
                </c:pt>
                <c:pt idx="38">
                  <c:v>9.432461739999999</c:v>
                </c:pt>
                <c:pt idx="39">
                  <c:v>9.4944324400000006</c:v>
                </c:pt>
                <c:pt idx="40">
                  <c:v>9.6148992599999996</c:v>
                </c:pt>
                <c:pt idx="41">
                  <c:v>9.7515291999999985</c:v>
                </c:pt>
                <c:pt idx="42">
                  <c:v>9.9391031999999999</c:v>
                </c:pt>
                <c:pt idx="43">
                  <c:v>10.131488299999999</c:v>
                </c:pt>
                <c:pt idx="44">
                  <c:v>10.27623638</c:v>
                </c:pt>
                <c:pt idx="45">
                  <c:v>10.450954999999999</c:v>
                </c:pt>
                <c:pt idx="46">
                  <c:v>10.673363200000001</c:v>
                </c:pt>
                <c:pt idx="47">
                  <c:v>10.857687799999999</c:v>
                </c:pt>
                <c:pt idx="48">
                  <c:v>11.0405914</c:v>
                </c:pt>
                <c:pt idx="49">
                  <c:v>11.2641706</c:v>
                </c:pt>
                <c:pt idx="50">
                  <c:v>11.532704599999999</c:v>
                </c:pt>
                <c:pt idx="51">
                  <c:v>11.658248799999999</c:v>
                </c:pt>
                <c:pt idx="52">
                  <c:v>11.889443999999999</c:v>
                </c:pt>
                <c:pt idx="53">
                  <c:v>12.1056138</c:v>
                </c:pt>
                <c:pt idx="54">
                  <c:v>12.375942</c:v>
                </c:pt>
                <c:pt idx="55">
                  <c:v>12.508727799999999</c:v>
                </c:pt>
                <c:pt idx="56">
                  <c:v>12.763481000000001</c:v>
                </c:pt>
                <c:pt idx="57">
                  <c:v>12.8622988</c:v>
                </c:pt>
                <c:pt idx="58">
                  <c:v>12.851349600000001</c:v>
                </c:pt>
                <c:pt idx="59">
                  <c:v>12.911953599999999</c:v>
                </c:pt>
                <c:pt idx="60">
                  <c:v>13.0558526</c:v>
                </c:pt>
                <c:pt idx="61">
                  <c:v>13.1379526</c:v>
                </c:pt>
                <c:pt idx="62">
                  <c:v>13.2318388</c:v>
                </c:pt>
                <c:pt idx="63">
                  <c:v>13.331813199999999</c:v>
                </c:pt>
                <c:pt idx="64">
                  <c:v>13.622532799999998</c:v>
                </c:pt>
                <c:pt idx="65">
                  <c:v>14.228785399999998</c:v>
                </c:pt>
                <c:pt idx="66">
                  <c:v>14.5836434</c:v>
                </c:pt>
                <c:pt idx="67">
                  <c:v>14.916674199999999</c:v>
                </c:pt>
                <c:pt idx="68">
                  <c:v>15.781436200000002</c:v>
                </c:pt>
                <c:pt idx="69">
                  <c:v>16.4940766</c:v>
                </c:pt>
                <c:pt idx="70">
                  <c:v>16.720445599999998</c:v>
                </c:pt>
                <c:pt idx="71">
                  <c:v>17.232582400000002</c:v>
                </c:pt>
                <c:pt idx="72">
                  <c:v>17.7658056</c:v>
                </c:pt>
                <c:pt idx="73">
                  <c:v>18.032359800000002</c:v>
                </c:pt>
                <c:pt idx="74">
                  <c:v>17.865140799999999</c:v>
                </c:pt>
                <c:pt idx="75">
                  <c:v>17.914872600000002</c:v>
                </c:pt>
                <c:pt idx="76">
                  <c:v>17.812839400000001</c:v>
                </c:pt>
                <c:pt idx="77">
                  <c:v>17.670317799999999</c:v>
                </c:pt>
                <c:pt idx="78">
                  <c:v>17.1771286</c:v>
                </c:pt>
                <c:pt idx="79">
                  <c:v>16.801798799999997</c:v>
                </c:pt>
                <c:pt idx="80">
                  <c:v>16.090006800000001</c:v>
                </c:pt>
                <c:pt idx="81">
                  <c:v>15.8074388</c:v>
                </c:pt>
                <c:pt idx="82">
                  <c:v>15.0781364</c:v>
                </c:pt>
                <c:pt idx="83">
                  <c:v>14.237990400000001</c:v>
                </c:pt>
                <c:pt idx="84">
                  <c:v>13.760704799999999</c:v>
                </c:pt>
                <c:pt idx="85">
                  <c:v>13.448937800000001</c:v>
                </c:pt>
                <c:pt idx="86">
                  <c:v>13.1011428</c:v>
                </c:pt>
                <c:pt idx="87">
                  <c:v>12.825564199999999</c:v>
                </c:pt>
                <c:pt idx="88">
                  <c:v>13.338950399999998</c:v>
                </c:pt>
                <c:pt idx="89">
                  <c:v>13.3271368</c:v>
                </c:pt>
                <c:pt idx="90">
                  <c:v>13.835149000000001</c:v>
                </c:pt>
                <c:pt idx="91">
                  <c:v>13.716601199999999</c:v>
                </c:pt>
                <c:pt idx="92">
                  <c:v>13.660382200000001</c:v>
                </c:pt>
                <c:pt idx="93">
                  <c:v>13.6673942</c:v>
                </c:pt>
                <c:pt idx="94">
                  <c:v>13.540229800000001</c:v>
                </c:pt>
                <c:pt idx="95">
                  <c:v>12.8998556</c:v>
                </c:pt>
                <c:pt idx="96">
                  <c:v>12.4753156</c:v>
                </c:pt>
                <c:pt idx="97">
                  <c:v>12.349690800000001</c:v>
                </c:pt>
                <c:pt idx="98">
                  <c:v>12.0188326</c:v>
                </c:pt>
                <c:pt idx="99">
                  <c:v>11.9713438</c:v>
                </c:pt>
                <c:pt idx="100">
                  <c:v>11.9501332</c:v>
                </c:pt>
                <c:pt idx="101">
                  <c:v>11.848461400000001</c:v>
                </c:pt>
                <c:pt idx="102">
                  <c:v>11.824548</c:v>
                </c:pt>
                <c:pt idx="103">
                  <c:v>11.8410724</c:v>
                </c:pt>
                <c:pt idx="104">
                  <c:v>11.933839799999999</c:v>
                </c:pt>
                <c:pt idx="105">
                  <c:v>11.853547799999999</c:v>
                </c:pt>
                <c:pt idx="106">
                  <c:v>12.0135936</c:v>
                </c:pt>
                <c:pt idx="107">
                  <c:v>12.336513400000001</c:v>
                </c:pt>
                <c:pt idx="108">
                  <c:v>12.267384400000001</c:v>
                </c:pt>
                <c:pt idx="109">
                  <c:v>12.062775200000001</c:v>
                </c:pt>
                <c:pt idx="110">
                  <c:v>11.955557600000001</c:v>
                </c:pt>
                <c:pt idx="111">
                  <c:v>11.8077662</c:v>
                </c:pt>
                <c:pt idx="112">
                  <c:v>11.545135000000002</c:v>
                </c:pt>
                <c:pt idx="113">
                  <c:v>11.336721199999999</c:v>
                </c:pt>
                <c:pt idx="114">
                  <c:v>11.188820600000001</c:v>
                </c:pt>
                <c:pt idx="115">
                  <c:v>11.0157942</c:v>
                </c:pt>
                <c:pt idx="116">
                  <c:v>10.976154600000001</c:v>
                </c:pt>
                <c:pt idx="117">
                  <c:v>10.996038200000001</c:v>
                </c:pt>
                <c:pt idx="118">
                  <c:v>10.836964400000001</c:v>
                </c:pt>
                <c:pt idx="119">
                  <c:v>10.8167346</c:v>
                </c:pt>
                <c:pt idx="120">
                  <c:v>10.8866896</c:v>
                </c:pt>
                <c:pt idx="121">
                  <c:v>11.045789600000003</c:v>
                </c:pt>
                <c:pt idx="122">
                  <c:v>11.338176800000001</c:v>
                </c:pt>
                <c:pt idx="123">
                  <c:v>11.2635988</c:v>
                </c:pt>
                <c:pt idx="124">
                  <c:v>11.240666600000001</c:v>
                </c:pt>
                <c:pt idx="125">
                  <c:v>11.2098572</c:v>
                </c:pt>
                <c:pt idx="126">
                  <c:v>11.0667566</c:v>
                </c:pt>
                <c:pt idx="127">
                  <c:v>10.627889399999999</c:v>
                </c:pt>
                <c:pt idx="128">
                  <c:v>10.52574916</c:v>
                </c:pt>
                <c:pt idx="129">
                  <c:v>10.390314960000001</c:v>
                </c:pt>
                <c:pt idx="130">
                  <c:v>10.32005756</c:v>
                </c:pt>
                <c:pt idx="131">
                  <c:v>10.21086416</c:v>
                </c:pt>
                <c:pt idx="132">
                  <c:v>10.09928976</c:v>
                </c:pt>
                <c:pt idx="133">
                  <c:v>10.124487740000001</c:v>
                </c:pt>
                <c:pt idx="134">
                  <c:v>10.076153919999999</c:v>
                </c:pt>
                <c:pt idx="135">
                  <c:v>10.219494919999999</c:v>
                </c:pt>
                <c:pt idx="136">
                  <c:v>10.27321972</c:v>
                </c:pt>
                <c:pt idx="137">
                  <c:v>10.31012832</c:v>
                </c:pt>
                <c:pt idx="138">
                  <c:v>10.383297779999999</c:v>
                </c:pt>
                <c:pt idx="139">
                  <c:v>10.5275654</c:v>
                </c:pt>
                <c:pt idx="140">
                  <c:v>10.573904800000001</c:v>
                </c:pt>
                <c:pt idx="141">
                  <c:v>10.531432200000001</c:v>
                </c:pt>
                <c:pt idx="142">
                  <c:v>10.33856454</c:v>
                </c:pt>
                <c:pt idx="143">
                  <c:v>10.27339336</c:v>
                </c:pt>
                <c:pt idx="144">
                  <c:v>10.20527336</c:v>
                </c:pt>
                <c:pt idx="145">
                  <c:v>10.057675960000001</c:v>
                </c:pt>
                <c:pt idx="146">
                  <c:v>9.9440180600000012</c:v>
                </c:pt>
                <c:pt idx="147">
                  <c:v>10.05521268</c:v>
                </c:pt>
                <c:pt idx="148">
                  <c:v>10.12357746</c:v>
                </c:pt>
                <c:pt idx="149">
                  <c:v>10.249228459999999</c:v>
                </c:pt>
                <c:pt idx="150">
                  <c:v>10.313622459999999</c:v>
                </c:pt>
                <c:pt idx="151">
                  <c:v>10.55507296</c:v>
                </c:pt>
                <c:pt idx="152">
                  <c:v>10.812123199999998</c:v>
                </c:pt>
                <c:pt idx="153">
                  <c:v>10.998068800000002</c:v>
                </c:pt>
                <c:pt idx="154">
                  <c:v>11.117774600000001</c:v>
                </c:pt>
                <c:pt idx="155">
                  <c:v>11.231924000000003</c:v>
                </c:pt>
                <c:pt idx="156">
                  <c:v>11.323278200000001</c:v>
                </c:pt>
                <c:pt idx="157">
                  <c:v>11.5077514</c:v>
                </c:pt>
                <c:pt idx="158">
                  <c:v>11.652774399999998</c:v>
                </c:pt>
                <c:pt idx="159">
                  <c:v>11.793701800000001</c:v>
                </c:pt>
                <c:pt idx="160">
                  <c:v>11.9010614</c:v>
                </c:pt>
                <c:pt idx="161">
                  <c:v>12.099209399999999</c:v>
                </c:pt>
                <c:pt idx="162">
                  <c:v>12.0854842</c:v>
                </c:pt>
                <c:pt idx="163">
                  <c:v>12.1144394</c:v>
                </c:pt>
                <c:pt idx="164">
                  <c:v>12.029385399999999</c:v>
                </c:pt>
                <c:pt idx="165">
                  <c:v>12.002854399999999</c:v>
                </c:pt>
                <c:pt idx="166">
                  <c:v>11.837326399999998</c:v>
                </c:pt>
                <c:pt idx="167">
                  <c:v>11.628691199999999</c:v>
                </c:pt>
                <c:pt idx="168">
                  <c:v>11.637479600000001</c:v>
                </c:pt>
                <c:pt idx="169">
                  <c:v>11.6105664</c:v>
                </c:pt>
                <c:pt idx="170">
                  <c:v>11.556644799999999</c:v>
                </c:pt>
                <c:pt idx="171">
                  <c:v>11.590816799999999</c:v>
                </c:pt>
                <c:pt idx="172">
                  <c:v>11.571757600000002</c:v>
                </c:pt>
                <c:pt idx="173">
                  <c:v>11.4821562</c:v>
                </c:pt>
                <c:pt idx="174">
                  <c:v>11.402217599999998</c:v>
                </c:pt>
                <c:pt idx="175">
                  <c:v>11.4924526</c:v>
                </c:pt>
                <c:pt idx="176">
                  <c:v>11.363901199999999</c:v>
                </c:pt>
                <c:pt idx="177">
                  <c:v>11.415537400000002</c:v>
                </c:pt>
                <c:pt idx="178">
                  <c:v>11.291206200000001</c:v>
                </c:pt>
                <c:pt idx="179">
                  <c:v>11.177786600000001</c:v>
                </c:pt>
                <c:pt idx="180">
                  <c:v>10.977645200000001</c:v>
                </c:pt>
                <c:pt idx="181">
                  <c:v>10.948598800000001</c:v>
                </c:pt>
                <c:pt idx="182">
                  <c:v>10.8791688</c:v>
                </c:pt>
                <c:pt idx="183">
                  <c:v>10.965100400000001</c:v>
                </c:pt>
                <c:pt idx="184">
                  <c:v>11.1334464</c:v>
                </c:pt>
                <c:pt idx="185">
                  <c:v>11.242445200000001</c:v>
                </c:pt>
                <c:pt idx="186">
                  <c:v>11.4120612</c:v>
                </c:pt>
                <c:pt idx="187">
                  <c:v>11.764546200000002</c:v>
                </c:pt>
                <c:pt idx="188">
                  <c:v>11.977692399999999</c:v>
                </c:pt>
                <c:pt idx="189">
                  <c:v>12.272403399999998</c:v>
                </c:pt>
                <c:pt idx="190">
                  <c:v>12.3843186</c:v>
                </c:pt>
                <c:pt idx="191">
                  <c:v>12.423739200000002</c:v>
                </c:pt>
                <c:pt idx="192">
                  <c:v>12.383087</c:v>
                </c:pt>
                <c:pt idx="193">
                  <c:v>12.117277399999999</c:v>
                </c:pt>
                <c:pt idx="194">
                  <c:v>11.958503199999999</c:v>
                </c:pt>
                <c:pt idx="195">
                  <c:v>11.9670934</c:v>
                </c:pt>
                <c:pt idx="196">
                  <c:v>12.062985000000001</c:v>
                </c:pt>
                <c:pt idx="197">
                  <c:v>12.108234400000001</c:v>
                </c:pt>
                <c:pt idx="198">
                  <c:v>12.561240400000001</c:v>
                </c:pt>
                <c:pt idx="199">
                  <c:v>12.785564600000001</c:v>
                </c:pt>
                <c:pt idx="200">
                  <c:v>13.028157000000002</c:v>
                </c:pt>
                <c:pt idx="201">
                  <c:v>13.3241826</c:v>
                </c:pt>
                <c:pt idx="202">
                  <c:v>13.667827399999998</c:v>
                </c:pt>
                <c:pt idx="203">
                  <c:v>13.684782399999998</c:v>
                </c:pt>
                <c:pt idx="204">
                  <c:v>13.692947200000001</c:v>
                </c:pt>
                <c:pt idx="205">
                  <c:v>13.700335800000001</c:v>
                </c:pt>
                <c:pt idx="206">
                  <c:v>13.592550599999999</c:v>
                </c:pt>
                <c:pt idx="207">
                  <c:v>13.287785</c:v>
                </c:pt>
                <c:pt idx="208">
                  <c:v>13.424135799999998</c:v>
                </c:pt>
                <c:pt idx="209">
                  <c:v>13.968919600000001</c:v>
                </c:pt>
                <c:pt idx="210">
                  <c:v>14.010553999999999</c:v>
                </c:pt>
                <c:pt idx="211">
                  <c:v>14.1397876</c:v>
                </c:pt>
                <c:pt idx="212">
                  <c:v>14.526450399999998</c:v>
                </c:pt>
                <c:pt idx="213">
                  <c:v>14.632371800000001</c:v>
                </c:pt>
                <c:pt idx="214">
                  <c:v>14.250978600000002</c:v>
                </c:pt>
                <c:pt idx="215">
                  <c:v>14.575013999999999</c:v>
                </c:pt>
                <c:pt idx="216">
                  <c:v>14.640623600000001</c:v>
                </c:pt>
                <c:pt idx="217">
                  <c:v>14.494502000000001</c:v>
                </c:pt>
                <c:pt idx="218">
                  <c:v>14.3551006</c:v>
                </c:pt>
                <c:pt idx="219">
                  <c:v>14.4311758</c:v>
                </c:pt>
                <c:pt idx="220">
                  <c:v>14.112995799999998</c:v>
                </c:pt>
                <c:pt idx="221">
                  <c:v>13.982369600000002</c:v>
                </c:pt>
                <c:pt idx="222">
                  <c:v>13.969235599999999</c:v>
                </c:pt>
                <c:pt idx="223">
                  <c:v>13.792332200000001</c:v>
                </c:pt>
                <c:pt idx="224">
                  <c:v>13.494661599999997</c:v>
                </c:pt>
                <c:pt idx="225">
                  <c:v>13.540961600000003</c:v>
                </c:pt>
                <c:pt idx="226">
                  <c:v>13.4784606</c:v>
                </c:pt>
                <c:pt idx="227">
                  <c:v>13.236995799999999</c:v>
                </c:pt>
                <c:pt idx="228">
                  <c:v>13.3031218</c:v>
                </c:pt>
                <c:pt idx="229">
                  <c:v>12.94814</c:v>
                </c:pt>
                <c:pt idx="230">
                  <c:v>12.520792200000001</c:v>
                </c:pt>
                <c:pt idx="231">
                  <c:v>11.890953200000002</c:v>
                </c:pt>
                <c:pt idx="232">
                  <c:v>11.367260599999998</c:v>
                </c:pt>
                <c:pt idx="233">
                  <c:v>10.63632814</c:v>
                </c:pt>
                <c:pt idx="234">
                  <c:v>10.318406599999999</c:v>
                </c:pt>
                <c:pt idx="235">
                  <c:v>9.8874448000000008</c:v>
                </c:pt>
                <c:pt idx="236">
                  <c:v>9.9563699999999997</c:v>
                </c:pt>
                <c:pt idx="237">
                  <c:v>9.9694921999999995</c:v>
                </c:pt>
                <c:pt idx="238">
                  <c:v>10.139386460000001</c:v>
                </c:pt>
                <c:pt idx="239">
                  <c:v>10.2597782</c:v>
                </c:pt>
                <c:pt idx="240">
                  <c:v>10.20020826</c:v>
                </c:pt>
                <c:pt idx="241">
                  <c:v>10.002127999999999</c:v>
                </c:pt>
                <c:pt idx="242">
                  <c:v>9.8038173000000004</c:v>
                </c:pt>
                <c:pt idx="243">
                  <c:v>9.5422760800000006</c:v>
                </c:pt>
                <c:pt idx="244">
                  <c:v>9.31090354</c:v>
                </c:pt>
                <c:pt idx="245">
                  <c:v>9.3099263999999984</c:v>
                </c:pt>
                <c:pt idx="246">
                  <c:v>9.3024268999999986</c:v>
                </c:pt>
                <c:pt idx="247">
                  <c:v>9.3488151599999991</c:v>
                </c:pt>
                <c:pt idx="248">
                  <c:v>9.4208215800000001</c:v>
                </c:pt>
                <c:pt idx="249">
                  <c:v>9.5933183799999995</c:v>
                </c:pt>
                <c:pt idx="250">
                  <c:v>9.7541891399999994</c:v>
                </c:pt>
                <c:pt idx="251">
                  <c:v>9.7167345199999993</c:v>
                </c:pt>
                <c:pt idx="252">
                  <c:v>9.8024555199999988</c:v>
                </c:pt>
                <c:pt idx="253">
                  <c:v>10.13911092</c:v>
                </c:pt>
                <c:pt idx="254">
                  <c:v>10.44505946</c:v>
                </c:pt>
                <c:pt idx="255">
                  <c:v>10.519378380000001</c:v>
                </c:pt>
                <c:pt idx="256">
                  <c:v>10.680883959999999</c:v>
                </c:pt>
                <c:pt idx="257">
                  <c:v>10.8869126</c:v>
                </c:pt>
                <c:pt idx="258">
                  <c:v>10.955237799999999</c:v>
                </c:pt>
                <c:pt idx="259">
                  <c:v>11.083259200000001</c:v>
                </c:pt>
                <c:pt idx="260">
                  <c:v>11.404749800000001</c:v>
                </c:pt>
                <c:pt idx="261">
                  <c:v>11.7092996</c:v>
                </c:pt>
                <c:pt idx="262">
                  <c:v>12.1174146</c:v>
                </c:pt>
                <c:pt idx="263">
                  <c:v>12.2033296</c:v>
                </c:pt>
                <c:pt idx="264">
                  <c:v>12.2522024</c:v>
                </c:pt>
                <c:pt idx="265">
                  <c:v>12.114827200000001</c:v>
                </c:pt>
                <c:pt idx="266">
                  <c:v>12.009669000000001</c:v>
                </c:pt>
                <c:pt idx="267">
                  <c:v>11.798276</c:v>
                </c:pt>
                <c:pt idx="268">
                  <c:v>11.674886799999999</c:v>
                </c:pt>
                <c:pt idx="269">
                  <c:v>11.624117200000001</c:v>
                </c:pt>
                <c:pt idx="270">
                  <c:v>11.8266226</c:v>
                </c:pt>
                <c:pt idx="271">
                  <c:v>11.793761</c:v>
                </c:pt>
                <c:pt idx="272">
                  <c:v>11.528163599999999</c:v>
                </c:pt>
                <c:pt idx="273">
                  <c:v>11.1637965</c:v>
                </c:pt>
                <c:pt idx="274">
                  <c:v>10.8379311</c:v>
                </c:pt>
                <c:pt idx="275">
                  <c:v>10.477710099999999</c:v>
                </c:pt>
                <c:pt idx="276">
                  <c:v>10.094905019999999</c:v>
                </c:pt>
                <c:pt idx="277">
                  <c:v>9.8289565400000001</c:v>
                </c:pt>
                <c:pt idx="278">
                  <c:v>9.6544026800000005</c:v>
                </c:pt>
                <c:pt idx="279">
                  <c:v>9.4331501400000004</c:v>
                </c:pt>
                <c:pt idx="280">
                  <c:v>9.2479452200000019</c:v>
                </c:pt>
                <c:pt idx="281">
                  <c:v>9.3776128800000009</c:v>
                </c:pt>
                <c:pt idx="282">
                  <c:v>9.3006519400000016</c:v>
                </c:pt>
                <c:pt idx="283">
                  <c:v>9.555803700000002</c:v>
                </c:pt>
                <c:pt idx="284">
                  <c:v>9.6083801599999994</c:v>
                </c:pt>
                <c:pt idx="285">
                  <c:v>9.4324579400000008</c:v>
                </c:pt>
                <c:pt idx="286">
                  <c:v>9.3829603400000003</c:v>
                </c:pt>
                <c:pt idx="287">
                  <c:v>9.6862309599999996</c:v>
                </c:pt>
                <c:pt idx="288">
                  <c:v>9.5159172999999999</c:v>
                </c:pt>
                <c:pt idx="289">
                  <c:v>9.2547127600000003</c:v>
                </c:pt>
                <c:pt idx="290">
                  <c:v>9.1202793</c:v>
                </c:pt>
                <c:pt idx="291">
                  <c:v>8.66804284</c:v>
                </c:pt>
                <c:pt idx="292">
                  <c:v>7.9188550800000002</c:v>
                </c:pt>
                <c:pt idx="293">
                  <c:v>7.5815855800000005</c:v>
                </c:pt>
                <c:pt idx="294">
                  <c:v>7.5162420999999995</c:v>
                </c:pt>
                <c:pt idx="295">
                  <c:v>7.3961572600000007</c:v>
                </c:pt>
                <c:pt idx="296">
                  <c:v>7.4076824999999999</c:v>
                </c:pt>
                <c:pt idx="297">
                  <c:v>7.5124063400000001</c:v>
                </c:pt>
                <c:pt idx="298">
                  <c:v>7.2949860599999994</c:v>
                </c:pt>
                <c:pt idx="299">
                  <c:v>7.1213987400000009</c:v>
                </c:pt>
                <c:pt idx="300">
                  <c:v>6.69144878</c:v>
                </c:pt>
                <c:pt idx="301">
                  <c:v>6.5937273000000003</c:v>
                </c:pt>
                <c:pt idx="302">
                  <c:v>6.7724432000000006</c:v>
                </c:pt>
                <c:pt idx="303">
                  <c:v>7.0875534</c:v>
                </c:pt>
                <c:pt idx="304">
                  <c:v>6.9676307600000005</c:v>
                </c:pt>
                <c:pt idx="305">
                  <c:v>7.0384349799999999</c:v>
                </c:pt>
                <c:pt idx="306">
                  <c:v>6.88871594</c:v>
                </c:pt>
                <c:pt idx="307">
                  <c:v>6.6226078199999989</c:v>
                </c:pt>
                <c:pt idx="308">
                  <c:v>6.2644861400000007</c:v>
                </c:pt>
                <c:pt idx="309">
                  <c:v>6.1318943400000006</c:v>
                </c:pt>
                <c:pt idx="310">
                  <c:v>6.1441054600000005</c:v>
                </c:pt>
                <c:pt idx="311">
                  <c:v>6.0304505600000002</c:v>
                </c:pt>
                <c:pt idx="312">
                  <c:v>5.8140842599999996</c:v>
                </c:pt>
                <c:pt idx="313">
                  <c:v>5.5713941600000005</c:v>
                </c:pt>
                <c:pt idx="314">
                  <c:v>5.5128903400000002</c:v>
                </c:pt>
                <c:pt idx="315">
                  <c:v>5.3061293599999999</c:v>
                </c:pt>
                <c:pt idx="316">
                  <c:v>5.1504311399999994</c:v>
                </c:pt>
                <c:pt idx="317">
                  <c:v>5.1480168200000005</c:v>
                </c:pt>
                <c:pt idx="318">
                  <c:v>5.4046423000000008</c:v>
                </c:pt>
                <c:pt idx="319">
                  <c:v>5.3385438000000001</c:v>
                </c:pt>
                <c:pt idx="320">
                  <c:v>5.26534206</c:v>
                </c:pt>
                <c:pt idx="321">
                  <c:v>4.9164494799999998</c:v>
                </c:pt>
                <c:pt idx="322">
                  <c:v>4.6252502599999996</c:v>
                </c:pt>
                <c:pt idx="323">
                  <c:v>4.2665504599999995</c:v>
                </c:pt>
                <c:pt idx="324">
                  <c:v>3.9638712399999996</c:v>
                </c:pt>
                <c:pt idx="325">
                  <c:v>3.7262624600000001</c:v>
                </c:pt>
                <c:pt idx="326">
                  <c:v>4.0830883799999995</c:v>
                </c:pt>
                <c:pt idx="327">
                  <c:v>3.8713406399999997</c:v>
                </c:pt>
                <c:pt idx="328">
                  <c:v>3.3136520799999998</c:v>
                </c:pt>
                <c:pt idx="329">
                  <c:v>3.1063485599999998</c:v>
                </c:pt>
                <c:pt idx="330">
                  <c:v>3.0053306200000001</c:v>
                </c:pt>
                <c:pt idx="331">
                  <c:v>2.84986388</c:v>
                </c:pt>
                <c:pt idx="332">
                  <c:v>2.5218069999999999</c:v>
                </c:pt>
                <c:pt idx="333">
                  <c:v>2.4300115400000002</c:v>
                </c:pt>
                <c:pt idx="334">
                  <c:v>2.2179024599999999</c:v>
                </c:pt>
                <c:pt idx="335">
                  <c:v>1.8190902599999998</c:v>
                </c:pt>
                <c:pt idx="336">
                  <c:v>1.2790345200000002</c:v>
                </c:pt>
                <c:pt idx="337">
                  <c:v>1.2280324</c:v>
                </c:pt>
                <c:pt idx="338">
                  <c:v>0.9340139274</c:v>
                </c:pt>
                <c:pt idx="339">
                  <c:v>0.52116203940000005</c:v>
                </c:pt>
                <c:pt idx="340">
                  <c:v>0.20970711940000003</c:v>
                </c:pt>
                <c:pt idx="341">
                  <c:v>-3.5397022599999967E-2</c:v>
                </c:pt>
                <c:pt idx="342">
                  <c:v>-0.41719624059999993</c:v>
                </c:pt>
                <c:pt idx="343">
                  <c:v>-0.23251683999999995</c:v>
                </c:pt>
                <c:pt idx="344">
                  <c:v>-9.2920519999999993E-2</c:v>
                </c:pt>
                <c:pt idx="345">
                  <c:v>8.2236999999999977E-2</c:v>
                </c:pt>
                <c:pt idx="346">
                  <c:v>-0.16471795800000003</c:v>
                </c:pt>
                <c:pt idx="347">
                  <c:v>-0.16969900999999996</c:v>
                </c:pt>
                <c:pt idx="348">
                  <c:v>-0.53402671599999996</c:v>
                </c:pt>
                <c:pt idx="349">
                  <c:v>-0.90818710799999991</c:v>
                </c:pt>
                <c:pt idx="350">
                  <c:v>-1.137424008</c:v>
                </c:pt>
                <c:pt idx="351">
                  <c:v>-1.2191027879999998</c:v>
                </c:pt>
                <c:pt idx="352">
                  <c:v>-1.4775597379999998</c:v>
                </c:pt>
                <c:pt idx="353">
                  <c:v>-1.381768058</c:v>
                </c:pt>
                <c:pt idx="354">
                  <c:v>-1.002442614</c:v>
                </c:pt>
                <c:pt idx="355">
                  <c:v>-0.85823681199999979</c:v>
                </c:pt>
                <c:pt idx="356">
                  <c:v>-0.72043957600000008</c:v>
                </c:pt>
                <c:pt idx="357">
                  <c:v>-0.601156476</c:v>
                </c:pt>
                <c:pt idx="358">
                  <c:v>-0.88886061800000005</c:v>
                </c:pt>
                <c:pt idx="359">
                  <c:v>-1.4357943420000001</c:v>
                </c:pt>
                <c:pt idx="360">
                  <c:v>-1.9401026040000002</c:v>
                </c:pt>
                <c:pt idx="361">
                  <c:v>-2.0753629199999999</c:v>
                </c:pt>
                <c:pt idx="362">
                  <c:v>-2.1429156599999999</c:v>
                </c:pt>
                <c:pt idx="363">
                  <c:v>-2.2711989600000004</c:v>
                </c:pt>
                <c:pt idx="364">
                  <c:v>-2.3132816400000005</c:v>
                </c:pt>
                <c:pt idx="365">
                  <c:v>-2.2953146200000001</c:v>
                </c:pt>
                <c:pt idx="366">
                  <c:v>-2.5490518799999999</c:v>
                </c:pt>
                <c:pt idx="367">
                  <c:v>-2.7520024800000003</c:v>
                </c:pt>
                <c:pt idx="368">
                  <c:v>-2.8161399800000004</c:v>
                </c:pt>
                <c:pt idx="369">
                  <c:v>-2.9478625800000002</c:v>
                </c:pt>
                <c:pt idx="370">
                  <c:v>-2.80461654</c:v>
                </c:pt>
                <c:pt idx="371">
                  <c:v>-2.6771141399999996</c:v>
                </c:pt>
                <c:pt idx="372">
                  <c:v>-2.3934878200000003</c:v>
                </c:pt>
                <c:pt idx="373">
                  <c:v>-2.0546084599999999</c:v>
                </c:pt>
                <c:pt idx="374">
                  <c:v>-2.0557255000000003</c:v>
                </c:pt>
                <c:pt idx="375">
                  <c:v>-1.9401474200000002</c:v>
                </c:pt>
                <c:pt idx="376">
                  <c:v>-1.9581035</c:v>
                </c:pt>
                <c:pt idx="377">
                  <c:v>-1.89596768</c:v>
                </c:pt>
                <c:pt idx="378">
                  <c:v>-2.0970456400000002</c:v>
                </c:pt>
                <c:pt idx="379">
                  <c:v>-1.9229045599999999</c:v>
                </c:pt>
                <c:pt idx="380">
                  <c:v>-1.9700273400000001</c:v>
                </c:pt>
                <c:pt idx="381">
                  <c:v>-2.0457113599999999</c:v>
                </c:pt>
                <c:pt idx="382">
                  <c:v>-2.4336329999999999</c:v>
                </c:pt>
                <c:pt idx="383">
                  <c:v>-2.7980953600000005</c:v>
                </c:pt>
                <c:pt idx="384">
                  <c:v>-2.8532613200000005</c:v>
                </c:pt>
                <c:pt idx="385">
                  <c:v>-2.7700859400000004</c:v>
                </c:pt>
                <c:pt idx="386">
                  <c:v>-2.7305468799999999</c:v>
                </c:pt>
                <c:pt idx="387">
                  <c:v>-2.3313021399999996</c:v>
                </c:pt>
                <c:pt idx="388">
                  <c:v>-1.7492545199999998</c:v>
                </c:pt>
                <c:pt idx="389">
                  <c:v>-1.46834658</c:v>
                </c:pt>
                <c:pt idx="390">
                  <c:v>-1.2643283779999999</c:v>
                </c:pt>
                <c:pt idx="391">
                  <c:v>-0.83289178399999986</c:v>
                </c:pt>
                <c:pt idx="392">
                  <c:v>-1.209309524</c:v>
                </c:pt>
                <c:pt idx="393">
                  <c:v>-1.4364246040000002</c:v>
                </c:pt>
                <c:pt idx="394">
                  <c:v>-1.6596241040000002</c:v>
                </c:pt>
                <c:pt idx="395">
                  <c:v>-1.7824508059999999</c:v>
                </c:pt>
                <c:pt idx="396">
                  <c:v>-2.12805672</c:v>
                </c:pt>
                <c:pt idx="397">
                  <c:v>-1.8870174000000002</c:v>
                </c:pt>
                <c:pt idx="398">
                  <c:v>-1.618154774</c:v>
                </c:pt>
                <c:pt idx="399">
                  <c:v>-1.7194958</c:v>
                </c:pt>
                <c:pt idx="400">
                  <c:v>-0.86689996999999996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AE-489D-A1B1-A644F84A0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3343427330800273"/>
          <c:y val="0.14980460775736365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Saturated</a:t>
            </a:r>
            <a:r>
              <a:rPr lang="en-US" baseline="0"/>
              <a:t> Output Power (dBm) vs. Frequency, Over Temp.,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3V / -0.5V Bias</a:t>
            </a:r>
            <a:endParaRPr lang="en-US"/>
          </a:p>
        </c:rich>
      </c:tx>
      <c:layout>
        <c:manualLayout>
          <c:xMode val="edge"/>
          <c:yMode val="edge"/>
          <c:x val="0.14413625140044353"/>
          <c:y val="9.09959171770195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46288255194888E-2"/>
          <c:y val="0.13983814523184601"/>
          <c:w val="0.88494395484248656"/>
          <c:h val="0.7168514873140858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'Temperature Psat'!$B$4</c:f>
              <c:strCache>
                <c:ptCount val="1"/>
                <c:pt idx="0">
                  <c:v>-40 C</c:v>
                </c:pt>
              </c:strCache>
            </c:strRef>
          </c:tx>
          <c:spPr>
            <a:ln w="19050" cap="rnd">
              <a:solidFill>
                <a:srgbClr val="4472C4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'Temperature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'Temperature Psat'!$I$6:$I$406</c:f>
              <c:numCache>
                <c:formatCode>General</c:formatCode>
                <c:ptCount val="401"/>
                <c:pt idx="0">
                  <c:v>-56.964401000000002</c:v>
                </c:pt>
                <c:pt idx="1">
                  <c:v>-55.402954000000001</c:v>
                </c:pt>
                <c:pt idx="2">
                  <c:v>-52.307116999999998</c:v>
                </c:pt>
                <c:pt idx="3">
                  <c:v>-52.921081999999998</c:v>
                </c:pt>
                <c:pt idx="4">
                  <c:v>-39.716631555555551</c:v>
                </c:pt>
                <c:pt idx="5">
                  <c:v>-35.056262777777768</c:v>
                </c:pt>
                <c:pt idx="6">
                  <c:v>-30.192728111111112</c:v>
                </c:pt>
                <c:pt idx="7">
                  <c:v>-25.344354322222227</c:v>
                </c:pt>
                <c:pt idx="8">
                  <c:v>-20.680599811111115</c:v>
                </c:pt>
                <c:pt idx="9">
                  <c:v>-16.558244566666673</c:v>
                </c:pt>
                <c:pt idx="10">
                  <c:v>-12.986481722222223</c:v>
                </c:pt>
                <c:pt idx="11">
                  <c:v>-9.8795140622222206</c:v>
                </c:pt>
                <c:pt idx="12">
                  <c:v>-7.1887865044444448</c:v>
                </c:pt>
                <c:pt idx="13">
                  <c:v>-4.9007453488888899</c:v>
                </c:pt>
                <c:pt idx="14">
                  <c:v>-3.0234604822222213</c:v>
                </c:pt>
                <c:pt idx="15">
                  <c:v>-1.5316714488888887</c:v>
                </c:pt>
                <c:pt idx="16">
                  <c:v>-0.42453239333333337</c:v>
                </c:pt>
                <c:pt idx="17">
                  <c:v>0.2831169188888889</c:v>
                </c:pt>
                <c:pt idx="18">
                  <c:v>0.58518531444444444</c:v>
                </c:pt>
                <c:pt idx="19">
                  <c:v>0.51549549222222224</c:v>
                </c:pt>
                <c:pt idx="20">
                  <c:v>9.7257610000000119E-2</c:v>
                </c:pt>
                <c:pt idx="21">
                  <c:v>-0.61843009222222223</c:v>
                </c:pt>
                <c:pt idx="22">
                  <c:v>-1.5581458366666667</c:v>
                </c:pt>
                <c:pt idx="23">
                  <c:v>-2.6404895366666667</c:v>
                </c:pt>
                <c:pt idx="24">
                  <c:v>-3.8060266588888885</c:v>
                </c:pt>
                <c:pt idx="25">
                  <c:v>-4.9851994922222218</c:v>
                </c:pt>
                <c:pt idx="26">
                  <c:v>-6.1138804933333333</c:v>
                </c:pt>
                <c:pt idx="27">
                  <c:v>-7.1332591333333317</c:v>
                </c:pt>
                <c:pt idx="28">
                  <c:v>-8.006083822222223</c:v>
                </c:pt>
                <c:pt idx="29">
                  <c:v>-8.7120892666666681</c:v>
                </c:pt>
                <c:pt idx="30">
                  <c:v>-9.2476342333333328</c:v>
                </c:pt>
                <c:pt idx="31">
                  <c:v>-9.6175455333333346</c:v>
                </c:pt>
                <c:pt idx="32">
                  <c:v>-9.8441824222222234</c:v>
                </c:pt>
                <c:pt idx="33">
                  <c:v>-9.9393997000000027</c:v>
                </c:pt>
                <c:pt idx="34">
                  <c:v>-9.9051019666666686</c:v>
                </c:pt>
                <c:pt idx="35">
                  <c:v>-9.7472115444444469</c:v>
                </c:pt>
                <c:pt idx="36">
                  <c:v>-9.4756526222222242</c:v>
                </c:pt>
                <c:pt idx="37">
                  <c:v>-9.0876331777777786</c:v>
                </c:pt>
                <c:pt idx="38">
                  <c:v>-8.5826660111111117</c:v>
                </c:pt>
                <c:pt idx="39">
                  <c:v>-7.9691386222222222</c:v>
                </c:pt>
                <c:pt idx="40">
                  <c:v>-7.254022522222221</c:v>
                </c:pt>
                <c:pt idx="41">
                  <c:v>-6.4472259111111097</c:v>
                </c:pt>
                <c:pt idx="42">
                  <c:v>-5.5654317777777766</c:v>
                </c:pt>
                <c:pt idx="43">
                  <c:v>-4.6277155288888885</c:v>
                </c:pt>
                <c:pt idx="44">
                  <c:v>-3.6471175255555557</c:v>
                </c:pt>
                <c:pt idx="45">
                  <c:v>-2.6402269255555559</c:v>
                </c:pt>
                <c:pt idx="46">
                  <c:v>-1.6239104811111109</c:v>
                </c:pt>
                <c:pt idx="47">
                  <c:v>-0.60547837000000038</c:v>
                </c:pt>
                <c:pt idx="48">
                  <c:v>0.41005264111111112</c:v>
                </c:pt>
                <c:pt idx="49">
                  <c:v>1.4081024633333332</c:v>
                </c:pt>
                <c:pt idx="50">
                  <c:v>2.3873034633333337</c:v>
                </c:pt>
                <c:pt idx="51">
                  <c:v>3.3470273077777777</c:v>
                </c:pt>
                <c:pt idx="52">
                  <c:v>4.2785604033333335</c:v>
                </c:pt>
                <c:pt idx="53">
                  <c:v>5.1716280000000001</c:v>
                </c:pt>
                <c:pt idx="54">
                  <c:v>6.0253708222222224</c:v>
                </c:pt>
                <c:pt idx="55">
                  <c:v>6.8323923555555552</c:v>
                </c:pt>
                <c:pt idx="56">
                  <c:v>7.5810170777777772</c:v>
                </c:pt>
                <c:pt idx="57">
                  <c:v>8.2613034555555558</c:v>
                </c:pt>
                <c:pt idx="58">
                  <c:v>8.8680497555555533</c:v>
                </c:pt>
                <c:pt idx="59">
                  <c:v>9.3977255333333325</c:v>
                </c:pt>
                <c:pt idx="60">
                  <c:v>9.8453029222222224</c:v>
                </c:pt>
                <c:pt idx="61">
                  <c:v>10.215085833333335</c:v>
                </c:pt>
                <c:pt idx="62">
                  <c:v>10.516698544444445</c:v>
                </c:pt>
                <c:pt idx="63">
                  <c:v>10.763046533333334</c:v>
                </c:pt>
                <c:pt idx="64">
                  <c:v>10.963473111111112</c:v>
                </c:pt>
                <c:pt idx="65">
                  <c:v>11.131956666666667</c:v>
                </c:pt>
                <c:pt idx="66">
                  <c:v>11.284353222222219</c:v>
                </c:pt>
                <c:pt idx="67">
                  <c:v>11.431623222222221</c:v>
                </c:pt>
                <c:pt idx="68">
                  <c:v>11.57824688888889</c:v>
                </c:pt>
                <c:pt idx="69">
                  <c:v>11.727697666666666</c:v>
                </c:pt>
                <c:pt idx="70">
                  <c:v>11.885084999999998</c:v>
                </c:pt>
                <c:pt idx="71">
                  <c:v>12.049571666666667</c:v>
                </c:pt>
                <c:pt idx="72">
                  <c:v>12.218052666666667</c:v>
                </c:pt>
                <c:pt idx="73">
                  <c:v>12.386650333333334</c:v>
                </c:pt>
                <c:pt idx="74">
                  <c:v>12.561064</c:v>
                </c:pt>
                <c:pt idx="75">
                  <c:v>12.735470444444445</c:v>
                </c:pt>
                <c:pt idx="76">
                  <c:v>12.907805</c:v>
                </c:pt>
                <c:pt idx="77">
                  <c:v>13.076970444444445</c:v>
                </c:pt>
                <c:pt idx="78">
                  <c:v>13.253038666666667</c:v>
                </c:pt>
                <c:pt idx="79">
                  <c:v>13.426682000000001</c:v>
                </c:pt>
                <c:pt idx="80">
                  <c:v>13.600479</c:v>
                </c:pt>
                <c:pt idx="81">
                  <c:v>13.772481444444445</c:v>
                </c:pt>
                <c:pt idx="82">
                  <c:v>13.952555666666667</c:v>
                </c:pt>
                <c:pt idx="83">
                  <c:v>14.130038444444445</c:v>
                </c:pt>
                <c:pt idx="84">
                  <c:v>14.309741222222222</c:v>
                </c:pt>
                <c:pt idx="85">
                  <c:v>14.494667666666665</c:v>
                </c:pt>
                <c:pt idx="86">
                  <c:v>14.689666666666666</c:v>
                </c:pt>
                <c:pt idx="87">
                  <c:v>14.888288666666666</c:v>
                </c:pt>
                <c:pt idx="88">
                  <c:v>15.093553666666667</c:v>
                </c:pt>
                <c:pt idx="89">
                  <c:v>15.309790444444442</c:v>
                </c:pt>
                <c:pt idx="90">
                  <c:v>15.534352111111112</c:v>
                </c:pt>
                <c:pt idx="91">
                  <c:v>15.76489877777778</c:v>
                </c:pt>
                <c:pt idx="92">
                  <c:v>15.997326666666664</c:v>
                </c:pt>
                <c:pt idx="93">
                  <c:v>16.237857111111111</c:v>
                </c:pt>
                <c:pt idx="94">
                  <c:v>16.480623111111111</c:v>
                </c:pt>
                <c:pt idx="95">
                  <c:v>16.727516333333334</c:v>
                </c:pt>
                <c:pt idx="96">
                  <c:v>16.974692666666666</c:v>
                </c:pt>
                <c:pt idx="97">
                  <c:v>17.230923333333333</c:v>
                </c:pt>
                <c:pt idx="98">
                  <c:v>17.486295666666667</c:v>
                </c:pt>
                <c:pt idx="99">
                  <c:v>17.742022333333335</c:v>
                </c:pt>
                <c:pt idx="100">
                  <c:v>17.989250333333334</c:v>
                </c:pt>
                <c:pt idx="101">
                  <c:v>18.233597666666665</c:v>
                </c:pt>
                <c:pt idx="102">
                  <c:v>18.465798888888887</c:v>
                </c:pt>
                <c:pt idx="103">
                  <c:v>18.685605333333331</c:v>
                </c:pt>
                <c:pt idx="104">
                  <c:v>18.889820888888888</c:v>
                </c:pt>
                <c:pt idx="105">
                  <c:v>19.085697999999997</c:v>
                </c:pt>
                <c:pt idx="106">
                  <c:v>19.270293888888887</c:v>
                </c:pt>
                <c:pt idx="107">
                  <c:v>19.442825444444441</c:v>
                </c:pt>
                <c:pt idx="108">
                  <c:v>19.609541777777778</c:v>
                </c:pt>
                <c:pt idx="109">
                  <c:v>19.775744777777778</c:v>
                </c:pt>
                <c:pt idx="110">
                  <c:v>19.942475999999999</c:v>
                </c:pt>
                <c:pt idx="111">
                  <c:v>20.103916555555557</c:v>
                </c:pt>
                <c:pt idx="112">
                  <c:v>20.269495777777777</c:v>
                </c:pt>
                <c:pt idx="113">
                  <c:v>20.435996111111113</c:v>
                </c:pt>
                <c:pt idx="114">
                  <c:v>20.598969666666669</c:v>
                </c:pt>
                <c:pt idx="115">
                  <c:v>20.748567777777779</c:v>
                </c:pt>
                <c:pt idx="116">
                  <c:v>20.897340777777782</c:v>
                </c:pt>
                <c:pt idx="117">
                  <c:v>21.036908666666665</c:v>
                </c:pt>
                <c:pt idx="118">
                  <c:v>21.163224777777778</c:v>
                </c:pt>
                <c:pt idx="119">
                  <c:v>21.272568444444445</c:v>
                </c:pt>
                <c:pt idx="120">
                  <c:v>21.380445444444447</c:v>
                </c:pt>
                <c:pt idx="121">
                  <c:v>21.474279777777781</c:v>
                </c:pt>
                <c:pt idx="122">
                  <c:v>21.551720888888891</c:v>
                </c:pt>
                <c:pt idx="123">
                  <c:v>21.614100333333333</c:v>
                </c:pt>
                <c:pt idx="124">
                  <c:v>21.676116666666669</c:v>
                </c:pt>
                <c:pt idx="125">
                  <c:v>21.719157222222222</c:v>
                </c:pt>
                <c:pt idx="126">
                  <c:v>21.746531222222224</c:v>
                </c:pt>
                <c:pt idx="127">
                  <c:v>21.768045666666666</c:v>
                </c:pt>
                <c:pt idx="128">
                  <c:v>21.791785555555556</c:v>
                </c:pt>
                <c:pt idx="129">
                  <c:v>21.797131666666665</c:v>
                </c:pt>
                <c:pt idx="130">
                  <c:v>21.798832444444447</c:v>
                </c:pt>
                <c:pt idx="131">
                  <c:v>21.808606333333337</c:v>
                </c:pt>
                <c:pt idx="132">
                  <c:v>21.824650333333334</c:v>
                </c:pt>
                <c:pt idx="133">
                  <c:v>21.83230011111111</c:v>
                </c:pt>
                <c:pt idx="134">
                  <c:v>21.85257988888889</c:v>
                </c:pt>
                <c:pt idx="135">
                  <c:v>21.887719000000001</c:v>
                </c:pt>
                <c:pt idx="136">
                  <c:v>21.925630666666663</c:v>
                </c:pt>
                <c:pt idx="137">
                  <c:v>21.956460444444446</c:v>
                </c:pt>
                <c:pt idx="138">
                  <c:v>22.002546444444445</c:v>
                </c:pt>
                <c:pt idx="139">
                  <c:v>22.054295111111109</c:v>
                </c:pt>
                <c:pt idx="140">
                  <c:v>22.099044666666668</c:v>
                </c:pt>
                <c:pt idx="141">
                  <c:v>22.137535555555555</c:v>
                </c:pt>
                <c:pt idx="142">
                  <c:v>22.185862888888884</c:v>
                </c:pt>
                <c:pt idx="143">
                  <c:v>22.226755000000001</c:v>
                </c:pt>
                <c:pt idx="144">
                  <c:v>22.252829999999996</c:v>
                </c:pt>
                <c:pt idx="145">
                  <c:v>22.269741888888888</c:v>
                </c:pt>
                <c:pt idx="146">
                  <c:v>22.287222555555555</c:v>
                </c:pt>
                <c:pt idx="147">
                  <c:v>22.289447222222222</c:v>
                </c:pt>
                <c:pt idx="148">
                  <c:v>22.276176333333336</c:v>
                </c:pt>
                <c:pt idx="149">
                  <c:v>22.256696444444444</c:v>
                </c:pt>
                <c:pt idx="150">
                  <c:v>22.235286666666667</c:v>
                </c:pt>
                <c:pt idx="151">
                  <c:v>22.202011444444445</c:v>
                </c:pt>
                <c:pt idx="152">
                  <c:v>22.162261888888892</c:v>
                </c:pt>
                <c:pt idx="153">
                  <c:v>22.127234666666666</c:v>
                </c:pt>
                <c:pt idx="154">
                  <c:v>22.099201333333337</c:v>
                </c:pt>
                <c:pt idx="155">
                  <c:v>22.073674666666669</c:v>
                </c:pt>
                <c:pt idx="156">
                  <c:v>22.054707777777779</c:v>
                </c:pt>
                <c:pt idx="157">
                  <c:v>22.048223222222223</c:v>
                </c:pt>
                <c:pt idx="158">
                  <c:v>22.050672666666671</c:v>
                </c:pt>
                <c:pt idx="159">
                  <c:v>22.060099444444447</c:v>
                </c:pt>
                <c:pt idx="160">
                  <c:v>22.074251333333333</c:v>
                </c:pt>
                <c:pt idx="161">
                  <c:v>22.094305222222225</c:v>
                </c:pt>
                <c:pt idx="162">
                  <c:v>22.117753777777779</c:v>
                </c:pt>
                <c:pt idx="163">
                  <c:v>22.142951111111113</c:v>
                </c:pt>
                <c:pt idx="164">
                  <c:v>22.159657333333328</c:v>
                </c:pt>
                <c:pt idx="165">
                  <c:v>22.174327777777776</c:v>
                </c:pt>
                <c:pt idx="166">
                  <c:v>22.187463444444447</c:v>
                </c:pt>
                <c:pt idx="167">
                  <c:v>22.193263888888893</c:v>
                </c:pt>
                <c:pt idx="168">
                  <c:v>22.180115444444443</c:v>
                </c:pt>
                <c:pt idx="169">
                  <c:v>22.164532666666666</c:v>
                </c:pt>
                <c:pt idx="170">
                  <c:v>22.144899444444444</c:v>
                </c:pt>
                <c:pt idx="171">
                  <c:v>22.110636888888891</c:v>
                </c:pt>
                <c:pt idx="172">
                  <c:v>22.061509111111111</c:v>
                </c:pt>
                <c:pt idx="173">
                  <c:v>22.023606444444447</c:v>
                </c:pt>
                <c:pt idx="174">
                  <c:v>21.989864777777782</c:v>
                </c:pt>
                <c:pt idx="175">
                  <c:v>21.949903777777781</c:v>
                </c:pt>
                <c:pt idx="176">
                  <c:v>21.917533111111112</c:v>
                </c:pt>
                <c:pt idx="177">
                  <c:v>21.909929444444444</c:v>
                </c:pt>
                <c:pt idx="178">
                  <c:v>21.909662555555556</c:v>
                </c:pt>
                <c:pt idx="179">
                  <c:v>21.902841888888887</c:v>
                </c:pt>
                <c:pt idx="180">
                  <c:v>21.910095888888886</c:v>
                </c:pt>
                <c:pt idx="181">
                  <c:v>21.933675111111111</c:v>
                </c:pt>
                <c:pt idx="182">
                  <c:v>21.951500777777778</c:v>
                </c:pt>
                <c:pt idx="183">
                  <c:v>21.955234555555556</c:v>
                </c:pt>
                <c:pt idx="184">
                  <c:v>21.975226222222222</c:v>
                </c:pt>
                <c:pt idx="185">
                  <c:v>22.001538888888888</c:v>
                </c:pt>
                <c:pt idx="186">
                  <c:v>22.016063555555554</c:v>
                </c:pt>
                <c:pt idx="187">
                  <c:v>22.022034888888886</c:v>
                </c:pt>
                <c:pt idx="188">
                  <c:v>22.051181222222219</c:v>
                </c:pt>
                <c:pt idx="189">
                  <c:v>22.080573888888885</c:v>
                </c:pt>
                <c:pt idx="190">
                  <c:v>22.090368111111111</c:v>
                </c:pt>
                <c:pt idx="191">
                  <c:v>22.094923999999999</c:v>
                </c:pt>
                <c:pt idx="192">
                  <c:v>22.110746555555558</c:v>
                </c:pt>
                <c:pt idx="193">
                  <c:v>22.108182333333332</c:v>
                </c:pt>
                <c:pt idx="194">
                  <c:v>22.076152444444446</c:v>
                </c:pt>
                <c:pt idx="195">
                  <c:v>22.046596111111107</c:v>
                </c:pt>
                <c:pt idx="196">
                  <c:v>22.023506999999995</c:v>
                </c:pt>
                <c:pt idx="197">
                  <c:v>21.988318999999997</c:v>
                </c:pt>
                <c:pt idx="198">
                  <c:v>21.942438555555562</c:v>
                </c:pt>
                <c:pt idx="199">
                  <c:v>21.920415444444444</c:v>
                </c:pt>
                <c:pt idx="200">
                  <c:v>21.910417666666664</c:v>
                </c:pt>
                <c:pt idx="201">
                  <c:v>21.900121111111112</c:v>
                </c:pt>
                <c:pt idx="202">
                  <c:v>21.891585666666668</c:v>
                </c:pt>
                <c:pt idx="203">
                  <c:v>21.907334888888887</c:v>
                </c:pt>
                <c:pt idx="204">
                  <c:v>21.927745000000002</c:v>
                </c:pt>
                <c:pt idx="205">
                  <c:v>21.941957666666667</c:v>
                </c:pt>
                <c:pt idx="206">
                  <c:v>21.956975555555555</c:v>
                </c:pt>
                <c:pt idx="207">
                  <c:v>21.988294444444442</c:v>
                </c:pt>
                <c:pt idx="208">
                  <c:v>22.020060555555556</c:v>
                </c:pt>
                <c:pt idx="209">
                  <c:v>22.044412111111111</c:v>
                </c:pt>
                <c:pt idx="210">
                  <c:v>22.073592666666666</c:v>
                </c:pt>
                <c:pt idx="211">
                  <c:v>22.109798222222221</c:v>
                </c:pt>
                <c:pt idx="212">
                  <c:v>22.143411666666665</c:v>
                </c:pt>
                <c:pt idx="213">
                  <c:v>22.16009022222222</c:v>
                </c:pt>
                <c:pt idx="214">
                  <c:v>22.174000777777778</c:v>
                </c:pt>
                <c:pt idx="215">
                  <c:v>22.180103222222222</c:v>
                </c:pt>
                <c:pt idx="216">
                  <c:v>22.170950111111111</c:v>
                </c:pt>
                <c:pt idx="217">
                  <c:v>22.138361777777778</c:v>
                </c:pt>
                <c:pt idx="218">
                  <c:v>22.100387333333334</c:v>
                </c:pt>
                <c:pt idx="219">
                  <c:v>22.056415111111111</c:v>
                </c:pt>
                <c:pt idx="220">
                  <c:v>22.003737666666666</c:v>
                </c:pt>
                <c:pt idx="221">
                  <c:v>21.936223222222225</c:v>
                </c:pt>
                <c:pt idx="222">
                  <c:v>21.870369888888895</c:v>
                </c:pt>
                <c:pt idx="223">
                  <c:v>21.810641444444443</c:v>
                </c:pt>
                <c:pt idx="224">
                  <c:v>21.747259777777774</c:v>
                </c:pt>
                <c:pt idx="225">
                  <c:v>21.678670888888888</c:v>
                </c:pt>
                <c:pt idx="226">
                  <c:v>21.619563888888891</c:v>
                </c:pt>
                <c:pt idx="227">
                  <c:v>21.57588333333333</c:v>
                </c:pt>
                <c:pt idx="228">
                  <c:v>21.528451333333336</c:v>
                </c:pt>
                <c:pt idx="229">
                  <c:v>21.481779222222226</c:v>
                </c:pt>
                <c:pt idx="230">
                  <c:v>21.458281888888891</c:v>
                </c:pt>
                <c:pt idx="231">
                  <c:v>21.459366666666668</c:v>
                </c:pt>
                <c:pt idx="232">
                  <c:v>21.452999111111115</c:v>
                </c:pt>
                <c:pt idx="233">
                  <c:v>21.452323888888891</c:v>
                </c:pt>
                <c:pt idx="234">
                  <c:v>21.470721555555556</c:v>
                </c:pt>
                <c:pt idx="235">
                  <c:v>21.482443666666668</c:v>
                </c:pt>
                <c:pt idx="236">
                  <c:v>21.483242222222223</c:v>
                </c:pt>
                <c:pt idx="237">
                  <c:v>21.488595555555555</c:v>
                </c:pt>
                <c:pt idx="238">
                  <c:v>21.512407666666665</c:v>
                </c:pt>
                <c:pt idx="239">
                  <c:v>21.525109777777779</c:v>
                </c:pt>
                <c:pt idx="240">
                  <c:v>21.514318222222222</c:v>
                </c:pt>
                <c:pt idx="241">
                  <c:v>21.492240888888887</c:v>
                </c:pt>
                <c:pt idx="242">
                  <c:v>21.470881000000002</c:v>
                </c:pt>
                <c:pt idx="243">
                  <c:v>21.414021000000002</c:v>
                </c:pt>
                <c:pt idx="244">
                  <c:v>21.332977111111113</c:v>
                </c:pt>
                <c:pt idx="245">
                  <c:v>21.241255666666667</c:v>
                </c:pt>
                <c:pt idx="246">
                  <c:v>21.136525666666664</c:v>
                </c:pt>
                <c:pt idx="247">
                  <c:v>20.984174111111109</c:v>
                </c:pt>
                <c:pt idx="248">
                  <c:v>20.804641333333333</c:v>
                </c:pt>
                <c:pt idx="249">
                  <c:v>20.626569777777778</c:v>
                </c:pt>
                <c:pt idx="250">
                  <c:v>20.460555444444445</c:v>
                </c:pt>
                <c:pt idx="251">
                  <c:v>20.269464666666668</c:v>
                </c:pt>
                <c:pt idx="252">
                  <c:v>20.094493</c:v>
                </c:pt>
                <c:pt idx="253">
                  <c:v>19.961280111111112</c:v>
                </c:pt>
                <c:pt idx="254">
                  <c:v>19.843393222222225</c:v>
                </c:pt>
                <c:pt idx="255">
                  <c:v>19.717192666666669</c:v>
                </c:pt>
                <c:pt idx="256">
                  <c:v>19.629814444444445</c:v>
                </c:pt>
                <c:pt idx="257">
                  <c:v>19.586698222222225</c:v>
                </c:pt>
                <c:pt idx="258">
                  <c:v>19.548400000000001</c:v>
                </c:pt>
                <c:pt idx="259">
                  <c:v>19.502330444444443</c:v>
                </c:pt>
                <c:pt idx="260">
                  <c:v>19.499380888888894</c:v>
                </c:pt>
                <c:pt idx="261">
                  <c:v>19.522712000000002</c:v>
                </c:pt>
                <c:pt idx="262">
                  <c:v>19.52299711111111</c:v>
                </c:pt>
                <c:pt idx="263">
                  <c:v>19.51072822222222</c:v>
                </c:pt>
                <c:pt idx="264">
                  <c:v>19.531278999999998</c:v>
                </c:pt>
                <c:pt idx="265">
                  <c:v>19.543429111111109</c:v>
                </c:pt>
                <c:pt idx="266">
                  <c:v>19.509953444444445</c:v>
                </c:pt>
                <c:pt idx="267">
                  <c:v>19.467635333333334</c:v>
                </c:pt>
                <c:pt idx="268">
                  <c:v>19.434333666666664</c:v>
                </c:pt>
                <c:pt idx="269">
                  <c:v>19.360479444444444</c:v>
                </c:pt>
                <c:pt idx="270">
                  <c:v>19.232797444444444</c:v>
                </c:pt>
                <c:pt idx="271">
                  <c:v>19.101397000000002</c:v>
                </c:pt>
                <c:pt idx="272">
                  <c:v>18.96347322222222</c:v>
                </c:pt>
                <c:pt idx="273">
                  <c:v>18.782138444444445</c:v>
                </c:pt>
                <c:pt idx="274">
                  <c:v>18.567545555555554</c:v>
                </c:pt>
                <c:pt idx="275">
                  <c:v>18.367013111111113</c:v>
                </c:pt>
                <c:pt idx="276">
                  <c:v>18.168299333333334</c:v>
                </c:pt>
                <c:pt idx="277">
                  <c:v>17.954663444444446</c:v>
                </c:pt>
                <c:pt idx="278">
                  <c:v>17.746792666666668</c:v>
                </c:pt>
                <c:pt idx="279">
                  <c:v>17.580185555555556</c:v>
                </c:pt>
                <c:pt idx="280">
                  <c:v>17.443461333333332</c:v>
                </c:pt>
                <c:pt idx="281">
                  <c:v>17.321419222222222</c:v>
                </c:pt>
                <c:pt idx="282">
                  <c:v>17.224945555555557</c:v>
                </c:pt>
                <c:pt idx="283">
                  <c:v>17.180561111111111</c:v>
                </c:pt>
                <c:pt idx="284">
                  <c:v>17.176608999999999</c:v>
                </c:pt>
                <c:pt idx="285">
                  <c:v>17.184496777777774</c:v>
                </c:pt>
                <c:pt idx="286">
                  <c:v>17.206751666666669</c:v>
                </c:pt>
                <c:pt idx="287">
                  <c:v>17.271330777777777</c:v>
                </c:pt>
                <c:pt idx="288">
                  <c:v>17.359544444444442</c:v>
                </c:pt>
                <c:pt idx="289">
                  <c:v>17.426655777777778</c:v>
                </c:pt>
                <c:pt idx="290">
                  <c:v>17.489388888888886</c:v>
                </c:pt>
                <c:pt idx="291">
                  <c:v>17.581854</c:v>
                </c:pt>
                <c:pt idx="292">
                  <c:v>17.666417555555554</c:v>
                </c:pt>
                <c:pt idx="293">
                  <c:v>17.704054222222222</c:v>
                </c:pt>
                <c:pt idx="294">
                  <c:v>17.734340555555558</c:v>
                </c:pt>
                <c:pt idx="295">
                  <c:v>17.782177111111107</c:v>
                </c:pt>
                <c:pt idx="296">
                  <c:v>17.794100999999998</c:v>
                </c:pt>
                <c:pt idx="297">
                  <c:v>17.75390911111111</c:v>
                </c:pt>
                <c:pt idx="298">
                  <c:v>17.716387888888889</c:v>
                </c:pt>
                <c:pt idx="299">
                  <c:v>17.681378666666667</c:v>
                </c:pt>
                <c:pt idx="300">
                  <c:v>17.59683711111111</c:v>
                </c:pt>
                <c:pt idx="301">
                  <c:v>17.48155788888889</c:v>
                </c:pt>
                <c:pt idx="302">
                  <c:v>17.380991888888886</c:v>
                </c:pt>
                <c:pt idx="303">
                  <c:v>17.271790888888891</c:v>
                </c:pt>
                <c:pt idx="304">
                  <c:v>17.126073444444447</c:v>
                </c:pt>
                <c:pt idx="305">
                  <c:v>16.978786444444449</c:v>
                </c:pt>
                <c:pt idx="306">
                  <c:v>16.851968111111113</c:v>
                </c:pt>
                <c:pt idx="307">
                  <c:v>16.718132000000001</c:v>
                </c:pt>
                <c:pt idx="308">
                  <c:v>16.571686444444445</c:v>
                </c:pt>
                <c:pt idx="309">
                  <c:v>16.443542555555556</c:v>
                </c:pt>
                <c:pt idx="310">
                  <c:v>16.333198777777778</c:v>
                </c:pt>
                <c:pt idx="311">
                  <c:v>16.22091288888889</c:v>
                </c:pt>
                <c:pt idx="312">
                  <c:v>16.100552222222223</c:v>
                </c:pt>
                <c:pt idx="313">
                  <c:v>15.942623777777779</c:v>
                </c:pt>
                <c:pt idx="314">
                  <c:v>15.782900666666668</c:v>
                </c:pt>
                <c:pt idx="315">
                  <c:v>15.627594</c:v>
                </c:pt>
                <c:pt idx="316">
                  <c:v>15.470671555555555</c:v>
                </c:pt>
                <c:pt idx="317">
                  <c:v>15.322049000000002</c:v>
                </c:pt>
                <c:pt idx="318">
                  <c:v>15.205739333333334</c:v>
                </c:pt>
                <c:pt idx="319">
                  <c:v>15.073103</c:v>
                </c:pt>
                <c:pt idx="320">
                  <c:v>14.911570111111111</c:v>
                </c:pt>
                <c:pt idx="321">
                  <c:v>14.735877111111108</c:v>
                </c:pt>
                <c:pt idx="322">
                  <c:v>14.582295444444444</c:v>
                </c:pt>
                <c:pt idx="323">
                  <c:v>14.429831888888888</c:v>
                </c:pt>
                <c:pt idx="324">
                  <c:v>14.262802000000001</c:v>
                </c:pt>
                <c:pt idx="325">
                  <c:v>14.079548111111112</c:v>
                </c:pt>
                <c:pt idx="326">
                  <c:v>13.877519444444443</c:v>
                </c:pt>
                <c:pt idx="327">
                  <c:v>13.656865666666667</c:v>
                </c:pt>
                <c:pt idx="328">
                  <c:v>13.448394444444443</c:v>
                </c:pt>
                <c:pt idx="329">
                  <c:v>13.250082888888889</c:v>
                </c:pt>
                <c:pt idx="330">
                  <c:v>13.084010555555556</c:v>
                </c:pt>
                <c:pt idx="331">
                  <c:v>12.976473444444443</c:v>
                </c:pt>
                <c:pt idx="332">
                  <c:v>12.870756777777776</c:v>
                </c:pt>
                <c:pt idx="333">
                  <c:v>12.759911222222222</c:v>
                </c:pt>
                <c:pt idx="334">
                  <c:v>12.691988222222223</c:v>
                </c:pt>
                <c:pt idx="335">
                  <c:v>12.662691888888888</c:v>
                </c:pt>
                <c:pt idx="336">
                  <c:v>12.609685888888889</c:v>
                </c:pt>
                <c:pt idx="337">
                  <c:v>12.556101000000002</c:v>
                </c:pt>
                <c:pt idx="338">
                  <c:v>12.541758555555555</c:v>
                </c:pt>
                <c:pt idx="339">
                  <c:v>12.530054666666667</c:v>
                </c:pt>
                <c:pt idx="340">
                  <c:v>12.475712111111111</c:v>
                </c:pt>
                <c:pt idx="341">
                  <c:v>12.418711222222221</c:v>
                </c:pt>
                <c:pt idx="342">
                  <c:v>12.373293777777779</c:v>
                </c:pt>
                <c:pt idx="343">
                  <c:v>12.296067555555556</c:v>
                </c:pt>
                <c:pt idx="344">
                  <c:v>12.168951222222221</c:v>
                </c:pt>
                <c:pt idx="345">
                  <c:v>12.038630111111111</c:v>
                </c:pt>
                <c:pt idx="346">
                  <c:v>11.909004333333334</c:v>
                </c:pt>
                <c:pt idx="347">
                  <c:v>11.734671111111112</c:v>
                </c:pt>
                <c:pt idx="348">
                  <c:v>11.519232666666666</c:v>
                </c:pt>
                <c:pt idx="349">
                  <c:v>11.282221444444446</c:v>
                </c:pt>
                <c:pt idx="350">
                  <c:v>10.994517577777778</c:v>
                </c:pt>
                <c:pt idx="351">
                  <c:v>10.658070811111109</c:v>
                </c:pt>
                <c:pt idx="352">
                  <c:v>10.258947400000002</c:v>
                </c:pt>
                <c:pt idx="353">
                  <c:v>9.8520326444444439</c:v>
                </c:pt>
                <c:pt idx="354">
                  <c:v>9.4330514111111121</c:v>
                </c:pt>
                <c:pt idx="355">
                  <c:v>9.0085625777777771</c:v>
                </c:pt>
                <c:pt idx="356">
                  <c:v>8.5726858777777775</c:v>
                </c:pt>
                <c:pt idx="357">
                  <c:v>8.1906298999999976</c:v>
                </c:pt>
                <c:pt idx="358">
                  <c:v>7.8321674222222226</c:v>
                </c:pt>
                <c:pt idx="359">
                  <c:v>7.5299242444444445</c:v>
                </c:pt>
                <c:pt idx="360">
                  <c:v>7.2354163777777778</c:v>
                </c:pt>
                <c:pt idx="361">
                  <c:v>7.0017973222222212</c:v>
                </c:pt>
                <c:pt idx="362">
                  <c:v>6.7557812444444458</c:v>
                </c:pt>
                <c:pt idx="363">
                  <c:v>6.5014715888888901</c:v>
                </c:pt>
                <c:pt idx="364">
                  <c:v>6.1824210111111126</c:v>
                </c:pt>
                <c:pt idx="365">
                  <c:v>5.8666509666666657</c:v>
                </c:pt>
                <c:pt idx="366">
                  <c:v>5.4707280999999996</c:v>
                </c:pt>
                <c:pt idx="367">
                  <c:v>5.0616437777777774</c:v>
                </c:pt>
                <c:pt idx="368">
                  <c:v>4.591918777777777</c:v>
                </c:pt>
                <c:pt idx="369">
                  <c:v>4.1473128444444445</c:v>
                </c:pt>
                <c:pt idx="370">
                  <c:v>3.7039100777777776</c:v>
                </c:pt>
                <c:pt idx="371">
                  <c:v>3.2818407666666669</c:v>
                </c:pt>
                <c:pt idx="372">
                  <c:v>2.8311923555555558</c:v>
                </c:pt>
                <c:pt idx="373">
                  <c:v>2.4223285922222222</c:v>
                </c:pt>
                <c:pt idx="374">
                  <c:v>1.9923100144444443</c:v>
                </c:pt>
                <c:pt idx="375">
                  <c:v>1.5477049088888888</c:v>
                </c:pt>
                <c:pt idx="376">
                  <c:v>1.0790733344444445</c:v>
                </c:pt>
                <c:pt idx="377">
                  <c:v>0.63730299000000001</c:v>
                </c:pt>
                <c:pt idx="378">
                  <c:v>0.14922317888888881</c:v>
                </c:pt>
                <c:pt idx="379">
                  <c:v>-0.38437962111111107</c:v>
                </c:pt>
                <c:pt idx="380">
                  <c:v>-0.92179846555555556</c:v>
                </c:pt>
                <c:pt idx="381">
                  <c:v>-1.4265989433333333</c:v>
                </c:pt>
                <c:pt idx="382">
                  <c:v>-1.9590768133333332</c:v>
                </c:pt>
                <c:pt idx="383">
                  <c:v>-2.482339002222222</c:v>
                </c:pt>
                <c:pt idx="384">
                  <c:v>-2.9382938522222224</c:v>
                </c:pt>
                <c:pt idx="385">
                  <c:v>-3.3817298000000005</c:v>
                </c:pt>
                <c:pt idx="386">
                  <c:v>-3.830101077777778</c:v>
                </c:pt>
                <c:pt idx="387">
                  <c:v>-4.2153061888888885</c:v>
                </c:pt>
                <c:pt idx="388">
                  <c:v>-4.5108777555555557</c:v>
                </c:pt>
                <c:pt idx="389">
                  <c:v>-4.8333945888888898</c:v>
                </c:pt>
                <c:pt idx="390">
                  <c:v>-5.1264550444444446</c:v>
                </c:pt>
                <c:pt idx="391">
                  <c:v>-5.3784487333333324</c:v>
                </c:pt>
                <c:pt idx="392">
                  <c:v>-5.5598745222222217</c:v>
                </c:pt>
                <c:pt idx="393">
                  <c:v>-5.7477532444444437</c:v>
                </c:pt>
                <c:pt idx="394">
                  <c:v>-5.8393433777777775</c:v>
                </c:pt>
                <c:pt idx="395">
                  <c:v>-5.8685011777777776</c:v>
                </c:pt>
                <c:pt idx="396">
                  <c:v>-5.8520705888888882</c:v>
                </c:pt>
                <c:pt idx="397">
                  <c:v>-6.2594047000000002</c:v>
                </c:pt>
                <c:pt idx="398">
                  <c:v>-5.8132070999999996</c:v>
                </c:pt>
                <c:pt idx="399">
                  <c:v>-5.6971612</c:v>
                </c:pt>
                <c:pt idx="400">
                  <c:v>-5.3681421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B6-41DA-9E9B-486BA385DEAA}"/>
            </c:ext>
          </c:extLst>
        </c:ser>
        <c:ser>
          <c:idx val="1"/>
          <c:order val="1"/>
          <c:tx>
            <c:strRef>
              <c:f>'Temperature Psat'!$K$4</c:f>
              <c:strCache>
                <c:ptCount val="1"/>
                <c:pt idx="0">
                  <c:v>0 C</c:v>
                </c:pt>
              </c:strCache>
            </c:strRef>
          </c:tx>
          <c:spPr>
            <a:ln w="1905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xVal>
            <c:numRef>
              <c:f>'Temperature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'Temperature Psat'!$R$6:$R$406</c:f>
              <c:numCache>
                <c:formatCode>General</c:formatCode>
                <c:ptCount val="401"/>
                <c:pt idx="0">
                  <c:v>-60.464390000000002</c:v>
                </c:pt>
                <c:pt idx="1">
                  <c:v>-57.760047999999998</c:v>
                </c:pt>
                <c:pt idx="2">
                  <c:v>-53.511398</c:v>
                </c:pt>
                <c:pt idx="3">
                  <c:v>-52.969521</c:v>
                </c:pt>
                <c:pt idx="4">
                  <c:v>-40.607730444444456</c:v>
                </c:pt>
                <c:pt idx="5">
                  <c:v>-35.583912111111118</c:v>
                </c:pt>
                <c:pt idx="6">
                  <c:v>-30.483582666666663</c:v>
                </c:pt>
                <c:pt idx="7">
                  <c:v>-25.526629444444445</c:v>
                </c:pt>
                <c:pt idx="8">
                  <c:v>-20.884546677777774</c:v>
                </c:pt>
                <c:pt idx="9">
                  <c:v>-16.812643744444443</c:v>
                </c:pt>
                <c:pt idx="10">
                  <c:v>-13.243425388888889</c:v>
                </c:pt>
                <c:pt idx="11">
                  <c:v>-10.145480848888889</c:v>
                </c:pt>
                <c:pt idx="12">
                  <c:v>-7.4677292622222229</c:v>
                </c:pt>
                <c:pt idx="13">
                  <c:v>-5.1941560288888882</c:v>
                </c:pt>
                <c:pt idx="14">
                  <c:v>-3.3296243955555549</c:v>
                </c:pt>
                <c:pt idx="15">
                  <c:v>-1.8487886844444448</c:v>
                </c:pt>
                <c:pt idx="16">
                  <c:v>-0.7524715822222221</c:v>
                </c:pt>
                <c:pt idx="17">
                  <c:v>-5.6171551666666791E-2</c:v>
                </c:pt>
                <c:pt idx="18">
                  <c:v>0.23542494833333333</c:v>
                </c:pt>
                <c:pt idx="19">
                  <c:v>0.15722134833333337</c:v>
                </c:pt>
                <c:pt idx="20">
                  <c:v>-0.26616965833333328</c:v>
                </c:pt>
                <c:pt idx="21">
                  <c:v>-0.98304541166666659</c:v>
                </c:pt>
                <c:pt idx="22">
                  <c:v>-1.9211360338888888</c:v>
                </c:pt>
                <c:pt idx="23">
                  <c:v>-3.0008285449999996</c:v>
                </c:pt>
                <c:pt idx="24">
                  <c:v>-4.1621838227777772</c:v>
                </c:pt>
                <c:pt idx="25">
                  <c:v>-5.3340435805555551</c:v>
                </c:pt>
                <c:pt idx="26">
                  <c:v>-6.4502544666666655</c:v>
                </c:pt>
                <c:pt idx="27">
                  <c:v>-7.4508868999999986</c:v>
                </c:pt>
                <c:pt idx="28">
                  <c:v>-8.2998643222222199</c:v>
                </c:pt>
                <c:pt idx="29">
                  <c:v>-8.9796066333333329</c:v>
                </c:pt>
                <c:pt idx="30">
                  <c:v>-9.4888362444444425</c:v>
                </c:pt>
                <c:pt idx="31">
                  <c:v>-9.8342305222222208</c:v>
                </c:pt>
                <c:pt idx="32">
                  <c:v>-10.038611199999998</c:v>
                </c:pt>
                <c:pt idx="33">
                  <c:v>-10.113715699999998</c:v>
                </c:pt>
                <c:pt idx="34">
                  <c:v>-10.061056566666668</c:v>
                </c:pt>
                <c:pt idx="35">
                  <c:v>-9.8869181777777779</c:v>
                </c:pt>
                <c:pt idx="36">
                  <c:v>-9.6014811222222214</c:v>
                </c:pt>
                <c:pt idx="37">
                  <c:v>-9.2027770333333336</c:v>
                </c:pt>
                <c:pt idx="38">
                  <c:v>-8.6902351888888898</c:v>
                </c:pt>
                <c:pt idx="39">
                  <c:v>-8.0731142333333334</c:v>
                </c:pt>
                <c:pt idx="40">
                  <c:v>-7.3585864333333326</c:v>
                </c:pt>
                <c:pt idx="41">
                  <c:v>-6.5566767666666665</c:v>
                </c:pt>
                <c:pt idx="42">
                  <c:v>-5.6838623666666672</c:v>
                </c:pt>
                <c:pt idx="43">
                  <c:v>-4.7598493633333341</c:v>
                </c:pt>
                <c:pt idx="44">
                  <c:v>-3.7970588700000008</c:v>
                </c:pt>
                <c:pt idx="45">
                  <c:v>-2.8116372922222221</c:v>
                </c:pt>
                <c:pt idx="46">
                  <c:v>-1.8194183477777779</c:v>
                </c:pt>
                <c:pt idx="47">
                  <c:v>-0.8273788477777777</c:v>
                </c:pt>
                <c:pt idx="48">
                  <c:v>0.16066371888888881</c:v>
                </c:pt>
                <c:pt idx="49">
                  <c:v>1.1312516077777779</c:v>
                </c:pt>
                <c:pt idx="50">
                  <c:v>2.0836529300000004</c:v>
                </c:pt>
                <c:pt idx="51">
                  <c:v>3.0176177522222227</c:v>
                </c:pt>
                <c:pt idx="52">
                  <c:v>3.9264912377777779</c:v>
                </c:pt>
                <c:pt idx="53">
                  <c:v>4.8013944888888895</c:v>
                </c:pt>
                <c:pt idx="54">
                  <c:v>5.6419602555555564</c:v>
                </c:pt>
                <c:pt idx="55">
                  <c:v>6.4425069777777777</c:v>
                </c:pt>
                <c:pt idx="56">
                  <c:v>7.1935578999999983</c:v>
                </c:pt>
                <c:pt idx="57">
                  <c:v>7.8850908222222209</c:v>
                </c:pt>
                <c:pt idx="58">
                  <c:v>8.510941022222223</c:v>
                </c:pt>
                <c:pt idx="59">
                  <c:v>9.0668079222222229</c:v>
                </c:pt>
                <c:pt idx="60">
                  <c:v>9.5459412111111135</c:v>
                </c:pt>
                <c:pt idx="61">
                  <c:v>9.9493264666666672</c:v>
                </c:pt>
                <c:pt idx="62">
                  <c:v>10.284019644444445</c:v>
                </c:pt>
                <c:pt idx="63">
                  <c:v>10.562303022222222</c:v>
                </c:pt>
                <c:pt idx="64">
                  <c:v>10.791407266666667</c:v>
                </c:pt>
                <c:pt idx="65">
                  <c:v>10.983288999999999</c:v>
                </c:pt>
                <c:pt idx="66">
                  <c:v>11.152746888888888</c:v>
                </c:pt>
                <c:pt idx="67">
                  <c:v>11.31216222222222</c:v>
                </c:pt>
                <c:pt idx="68">
                  <c:v>11.465931999999999</c:v>
                </c:pt>
                <c:pt idx="69">
                  <c:v>11.619781333333334</c:v>
                </c:pt>
                <c:pt idx="70">
                  <c:v>11.780568444444445</c:v>
                </c:pt>
                <c:pt idx="71">
                  <c:v>11.949909111111111</c:v>
                </c:pt>
                <c:pt idx="72">
                  <c:v>12.124250666666667</c:v>
                </c:pt>
                <c:pt idx="73">
                  <c:v>12.300615555555554</c:v>
                </c:pt>
                <c:pt idx="74">
                  <c:v>12.483205888888888</c:v>
                </c:pt>
                <c:pt idx="75">
                  <c:v>12.667759222222223</c:v>
                </c:pt>
                <c:pt idx="76">
                  <c:v>12.850814111111113</c:v>
                </c:pt>
                <c:pt idx="77">
                  <c:v>13.031879888888888</c:v>
                </c:pt>
                <c:pt idx="78">
                  <c:v>13.219441999999999</c:v>
                </c:pt>
                <c:pt idx="79">
                  <c:v>13.405718666666665</c:v>
                </c:pt>
                <c:pt idx="80">
                  <c:v>13.591439555555555</c:v>
                </c:pt>
                <c:pt idx="81">
                  <c:v>13.775127111111111</c:v>
                </c:pt>
                <c:pt idx="82">
                  <c:v>13.965300444444445</c:v>
                </c:pt>
                <c:pt idx="83">
                  <c:v>14.152104777777778</c:v>
                </c:pt>
                <c:pt idx="84">
                  <c:v>14.339434666666667</c:v>
                </c:pt>
                <c:pt idx="85">
                  <c:v>14.529650666666665</c:v>
                </c:pt>
                <c:pt idx="86">
                  <c:v>14.727640777777777</c:v>
                </c:pt>
                <c:pt idx="87">
                  <c:v>14.926643222222221</c:v>
                </c:pt>
                <c:pt idx="88">
                  <c:v>15.129801333333331</c:v>
                </c:pt>
                <c:pt idx="89">
                  <c:v>15.340733444444444</c:v>
                </c:pt>
                <c:pt idx="90">
                  <c:v>15.557893666666669</c:v>
                </c:pt>
                <c:pt idx="91">
                  <c:v>15.778276777777778</c:v>
                </c:pt>
                <c:pt idx="92">
                  <c:v>15.999669555555556</c:v>
                </c:pt>
                <c:pt idx="93">
                  <c:v>16.227042555555553</c:v>
                </c:pt>
                <c:pt idx="94">
                  <c:v>16.455719222222221</c:v>
                </c:pt>
                <c:pt idx="95">
                  <c:v>16.686998777777777</c:v>
                </c:pt>
                <c:pt idx="96">
                  <c:v>16.918277888888888</c:v>
                </c:pt>
                <c:pt idx="97">
                  <c:v>17.156928000000001</c:v>
                </c:pt>
                <c:pt idx="98">
                  <c:v>17.394661333333332</c:v>
                </c:pt>
                <c:pt idx="99">
                  <c:v>17.632548</c:v>
                </c:pt>
                <c:pt idx="100">
                  <c:v>17.862881333333334</c:v>
                </c:pt>
                <c:pt idx="101">
                  <c:v>18.091127777777775</c:v>
                </c:pt>
                <c:pt idx="102">
                  <c:v>18.309387999999998</c:v>
                </c:pt>
                <c:pt idx="103">
                  <c:v>18.518284000000001</c:v>
                </c:pt>
                <c:pt idx="104">
                  <c:v>18.714406666666669</c:v>
                </c:pt>
                <c:pt idx="105">
                  <c:v>18.905174444444448</c:v>
                </c:pt>
                <c:pt idx="106">
                  <c:v>19.086992222222221</c:v>
                </c:pt>
                <c:pt idx="107">
                  <c:v>19.259238777777778</c:v>
                </c:pt>
                <c:pt idx="108">
                  <c:v>19.425578777777776</c:v>
                </c:pt>
                <c:pt idx="109">
                  <c:v>19.592326222222223</c:v>
                </c:pt>
                <c:pt idx="110">
                  <c:v>19.759064111111112</c:v>
                </c:pt>
                <c:pt idx="111">
                  <c:v>19.92010077777778</c:v>
                </c:pt>
                <c:pt idx="112">
                  <c:v>20.08275055555556</c:v>
                </c:pt>
                <c:pt idx="113">
                  <c:v>20.245439555555556</c:v>
                </c:pt>
                <c:pt idx="114">
                  <c:v>20.403493000000001</c:v>
                </c:pt>
                <c:pt idx="115">
                  <c:v>20.546939222222225</c:v>
                </c:pt>
                <c:pt idx="116">
                  <c:v>20.687576555555555</c:v>
                </c:pt>
                <c:pt idx="117">
                  <c:v>20.81926822222222</c:v>
                </c:pt>
                <c:pt idx="118">
                  <c:v>20.937492666666667</c:v>
                </c:pt>
                <c:pt idx="119">
                  <c:v>21.037796777777782</c:v>
                </c:pt>
                <c:pt idx="120">
                  <c:v>21.136080444444442</c:v>
                </c:pt>
                <c:pt idx="121">
                  <c:v>21.22227611111111</c:v>
                </c:pt>
                <c:pt idx="122">
                  <c:v>21.292857999999999</c:v>
                </c:pt>
                <c:pt idx="123">
                  <c:v>21.348552555555557</c:v>
                </c:pt>
                <c:pt idx="124">
                  <c:v>21.405294222222224</c:v>
                </c:pt>
                <c:pt idx="125">
                  <c:v>21.446801666666669</c:v>
                </c:pt>
                <c:pt idx="126">
                  <c:v>21.473974000000002</c:v>
                </c:pt>
                <c:pt idx="127">
                  <c:v>21.496554111111113</c:v>
                </c:pt>
                <c:pt idx="128">
                  <c:v>21.524438666666665</c:v>
                </c:pt>
                <c:pt idx="129">
                  <c:v>21.537290444444444</c:v>
                </c:pt>
                <c:pt idx="130">
                  <c:v>21.546144333333334</c:v>
                </c:pt>
                <c:pt idx="131">
                  <c:v>21.563323555555556</c:v>
                </c:pt>
                <c:pt idx="132">
                  <c:v>21.587982</c:v>
                </c:pt>
                <c:pt idx="133">
                  <c:v>21.60446388888889</c:v>
                </c:pt>
                <c:pt idx="134">
                  <c:v>21.630115777777778</c:v>
                </c:pt>
                <c:pt idx="135">
                  <c:v>21.669279333333336</c:v>
                </c:pt>
                <c:pt idx="136">
                  <c:v>21.710588222222224</c:v>
                </c:pt>
                <c:pt idx="137">
                  <c:v>21.742395333333334</c:v>
                </c:pt>
                <c:pt idx="138">
                  <c:v>21.785416666666666</c:v>
                </c:pt>
                <c:pt idx="139">
                  <c:v>21.833391999999993</c:v>
                </c:pt>
                <c:pt idx="140">
                  <c:v>21.873844111111108</c:v>
                </c:pt>
                <c:pt idx="141">
                  <c:v>21.905447777777777</c:v>
                </c:pt>
                <c:pt idx="142">
                  <c:v>21.944902666666664</c:v>
                </c:pt>
                <c:pt idx="143">
                  <c:v>21.977593666666667</c:v>
                </c:pt>
                <c:pt idx="144">
                  <c:v>21.996008888888888</c:v>
                </c:pt>
                <c:pt idx="145">
                  <c:v>22.004366888888889</c:v>
                </c:pt>
                <c:pt idx="146">
                  <c:v>22.014359555555554</c:v>
                </c:pt>
                <c:pt idx="147">
                  <c:v>22.01185066666666</c:v>
                </c:pt>
                <c:pt idx="148">
                  <c:v>21.995898222222223</c:v>
                </c:pt>
                <c:pt idx="149">
                  <c:v>21.974511777777778</c:v>
                </c:pt>
                <c:pt idx="150">
                  <c:v>21.954088333333331</c:v>
                </c:pt>
                <c:pt idx="151">
                  <c:v>21.924831555555553</c:v>
                </c:pt>
                <c:pt idx="152">
                  <c:v>21.891064222222219</c:v>
                </c:pt>
                <c:pt idx="153">
                  <c:v>21.862758333333332</c:v>
                </c:pt>
                <c:pt idx="154">
                  <c:v>21.842648777777775</c:v>
                </c:pt>
                <c:pt idx="155">
                  <c:v>21.825043111111111</c:v>
                </c:pt>
                <c:pt idx="156">
                  <c:v>21.813068777777779</c:v>
                </c:pt>
                <c:pt idx="157">
                  <c:v>21.811235777777778</c:v>
                </c:pt>
                <c:pt idx="158">
                  <c:v>21.816604111111111</c:v>
                </c:pt>
                <c:pt idx="159">
                  <c:v>21.827072777777779</c:v>
                </c:pt>
                <c:pt idx="160">
                  <c:v>21.840420444444444</c:v>
                </c:pt>
                <c:pt idx="161">
                  <c:v>21.856901444444446</c:v>
                </c:pt>
                <c:pt idx="162">
                  <c:v>21.875117111111109</c:v>
                </c:pt>
                <c:pt idx="163">
                  <c:v>21.893622000000001</c:v>
                </c:pt>
                <c:pt idx="164">
                  <c:v>21.903348999999999</c:v>
                </c:pt>
                <c:pt idx="165">
                  <c:v>21.909667444444445</c:v>
                </c:pt>
                <c:pt idx="166">
                  <c:v>21.914609888888897</c:v>
                </c:pt>
                <c:pt idx="167">
                  <c:v>21.913311444444446</c:v>
                </c:pt>
                <c:pt idx="168">
                  <c:v>21.89441022222222</c:v>
                </c:pt>
                <c:pt idx="169">
                  <c:v>21.872939333333331</c:v>
                </c:pt>
                <c:pt idx="170">
                  <c:v>21.849989888888885</c:v>
                </c:pt>
                <c:pt idx="171">
                  <c:v>21.816504444444448</c:v>
                </c:pt>
                <c:pt idx="172">
                  <c:v>21.771533111111111</c:v>
                </c:pt>
                <c:pt idx="173">
                  <c:v>21.738805111111112</c:v>
                </c:pt>
                <c:pt idx="174">
                  <c:v>21.714167888888888</c:v>
                </c:pt>
                <c:pt idx="175">
                  <c:v>21.686211666666665</c:v>
                </c:pt>
                <c:pt idx="176">
                  <c:v>21.66397111111111</c:v>
                </c:pt>
                <c:pt idx="177">
                  <c:v>21.664479555555555</c:v>
                </c:pt>
                <c:pt idx="178">
                  <c:v>21.673918444444443</c:v>
                </c:pt>
                <c:pt idx="179">
                  <c:v>21.675243222222221</c:v>
                </c:pt>
                <c:pt idx="180">
                  <c:v>21.685331333333334</c:v>
                </c:pt>
                <c:pt idx="181">
                  <c:v>21.710080888888889</c:v>
                </c:pt>
                <c:pt idx="182">
                  <c:v>21.729864222222222</c:v>
                </c:pt>
                <c:pt idx="183">
                  <c:v>21.731971444444447</c:v>
                </c:pt>
                <c:pt idx="184">
                  <c:v>21.745943777777779</c:v>
                </c:pt>
                <c:pt idx="185">
                  <c:v>21.768106555555558</c:v>
                </c:pt>
                <c:pt idx="186">
                  <c:v>21.78020166666667</c:v>
                </c:pt>
                <c:pt idx="187">
                  <c:v>21.779383666666668</c:v>
                </c:pt>
                <c:pt idx="188">
                  <c:v>21.800226777777777</c:v>
                </c:pt>
                <c:pt idx="189">
                  <c:v>21.823702222222224</c:v>
                </c:pt>
                <c:pt idx="190">
                  <c:v>21.827529666666667</c:v>
                </c:pt>
                <c:pt idx="191">
                  <c:v>21.821656222222224</c:v>
                </c:pt>
                <c:pt idx="192">
                  <c:v>21.82900055555556</c:v>
                </c:pt>
                <c:pt idx="193">
                  <c:v>21.822084111111113</c:v>
                </c:pt>
                <c:pt idx="194">
                  <c:v>21.787652222222224</c:v>
                </c:pt>
                <c:pt idx="195">
                  <c:v>21.754141333333333</c:v>
                </c:pt>
                <c:pt idx="196">
                  <c:v>21.733116777777777</c:v>
                </c:pt>
                <c:pt idx="197">
                  <c:v>21.704022666666667</c:v>
                </c:pt>
                <c:pt idx="198">
                  <c:v>21.664694222222224</c:v>
                </c:pt>
                <c:pt idx="199">
                  <c:v>21.648002111111108</c:v>
                </c:pt>
                <c:pt idx="200">
                  <c:v>21.647691222222221</c:v>
                </c:pt>
                <c:pt idx="201">
                  <c:v>21.647465777777782</c:v>
                </c:pt>
                <c:pt idx="202">
                  <c:v>21.646254222222222</c:v>
                </c:pt>
                <c:pt idx="203">
                  <c:v>21.667776666666665</c:v>
                </c:pt>
                <c:pt idx="204">
                  <c:v>21.695512111111114</c:v>
                </c:pt>
                <c:pt idx="205">
                  <c:v>21.715798666666664</c:v>
                </c:pt>
                <c:pt idx="206">
                  <c:v>21.733465111111112</c:v>
                </c:pt>
                <c:pt idx="207">
                  <c:v>21.766559333333333</c:v>
                </c:pt>
                <c:pt idx="208">
                  <c:v>21.800293555555559</c:v>
                </c:pt>
                <c:pt idx="209">
                  <c:v>21.825260777777782</c:v>
                </c:pt>
                <c:pt idx="210">
                  <c:v>21.85012011111111</c:v>
                </c:pt>
                <c:pt idx="211">
                  <c:v>21.880398111111109</c:v>
                </c:pt>
                <c:pt idx="212">
                  <c:v>21.906178999999995</c:v>
                </c:pt>
                <c:pt idx="213">
                  <c:v>21.91293411111111</c:v>
                </c:pt>
                <c:pt idx="214">
                  <c:v>21.913142444444443</c:v>
                </c:pt>
                <c:pt idx="215">
                  <c:v>21.906374555555558</c:v>
                </c:pt>
                <c:pt idx="216">
                  <c:v>21.88683566666667</c:v>
                </c:pt>
                <c:pt idx="217">
                  <c:v>21.846015111111111</c:v>
                </c:pt>
                <c:pt idx="218">
                  <c:v>21.80057166666667</c:v>
                </c:pt>
                <c:pt idx="219">
                  <c:v>21.753276333333336</c:v>
                </c:pt>
                <c:pt idx="220">
                  <c:v>21.703487555555558</c:v>
                </c:pt>
                <c:pt idx="221">
                  <c:v>21.641996444444445</c:v>
                </c:pt>
                <c:pt idx="222">
                  <c:v>21.584441999999999</c:v>
                </c:pt>
                <c:pt idx="223">
                  <c:v>21.536033111111109</c:v>
                </c:pt>
                <c:pt idx="224">
                  <c:v>21.488451333333334</c:v>
                </c:pt>
                <c:pt idx="225">
                  <c:v>21.434498333333337</c:v>
                </c:pt>
                <c:pt idx="226">
                  <c:v>21.38760677777778</c:v>
                </c:pt>
                <c:pt idx="227">
                  <c:v>21.355617555555554</c:v>
                </c:pt>
                <c:pt idx="228">
                  <c:v>21.321440000000003</c:v>
                </c:pt>
                <c:pt idx="229">
                  <c:v>21.28276688888889</c:v>
                </c:pt>
                <c:pt idx="230">
                  <c:v>21.261802666666668</c:v>
                </c:pt>
                <c:pt idx="231">
                  <c:v>21.263823666666667</c:v>
                </c:pt>
                <c:pt idx="232">
                  <c:v>21.257872888888887</c:v>
                </c:pt>
                <c:pt idx="233">
                  <c:v>21.249519333333332</c:v>
                </c:pt>
                <c:pt idx="234">
                  <c:v>21.259341111111112</c:v>
                </c:pt>
                <c:pt idx="235">
                  <c:v>21.253886888888889</c:v>
                </c:pt>
                <c:pt idx="236">
                  <c:v>21.234092222222223</c:v>
                </c:pt>
                <c:pt idx="237">
                  <c:v>21.20930388888889</c:v>
                </c:pt>
                <c:pt idx="238">
                  <c:v>21.199796555555555</c:v>
                </c:pt>
                <c:pt idx="239">
                  <c:v>21.179153111111113</c:v>
                </c:pt>
                <c:pt idx="240">
                  <c:v>21.142116222222221</c:v>
                </c:pt>
                <c:pt idx="241">
                  <c:v>21.090221111111109</c:v>
                </c:pt>
                <c:pt idx="242">
                  <c:v>21.044727888888886</c:v>
                </c:pt>
                <c:pt idx="243">
                  <c:v>20.969767888888889</c:v>
                </c:pt>
                <c:pt idx="244">
                  <c:v>20.881213555555554</c:v>
                </c:pt>
                <c:pt idx="245">
                  <c:v>20.786520444444445</c:v>
                </c:pt>
                <c:pt idx="246">
                  <c:v>20.692628444444445</c:v>
                </c:pt>
                <c:pt idx="247">
                  <c:v>20.564061111111112</c:v>
                </c:pt>
                <c:pt idx="248">
                  <c:v>20.413939333333335</c:v>
                </c:pt>
                <c:pt idx="249">
                  <c:v>20.259484555555552</c:v>
                </c:pt>
                <c:pt idx="250">
                  <c:v>20.12559355555555</c:v>
                </c:pt>
                <c:pt idx="251">
                  <c:v>19.969575222222218</c:v>
                </c:pt>
                <c:pt idx="252">
                  <c:v>19.821046111111109</c:v>
                </c:pt>
                <c:pt idx="253">
                  <c:v>19.709251888888886</c:v>
                </c:pt>
                <c:pt idx="254">
                  <c:v>19.613537777777776</c:v>
                </c:pt>
                <c:pt idx="255">
                  <c:v>19.502204555555558</c:v>
                </c:pt>
                <c:pt idx="256">
                  <c:v>19.414128444444444</c:v>
                </c:pt>
                <c:pt idx="257">
                  <c:v>19.361760999999998</c:v>
                </c:pt>
                <c:pt idx="258">
                  <c:v>19.314324333333332</c:v>
                </c:pt>
                <c:pt idx="259">
                  <c:v>19.24848877777778</c:v>
                </c:pt>
                <c:pt idx="260">
                  <c:v>19.211855555555552</c:v>
                </c:pt>
                <c:pt idx="261">
                  <c:v>19.198760333333333</c:v>
                </c:pt>
                <c:pt idx="262">
                  <c:v>19.167600666666669</c:v>
                </c:pt>
                <c:pt idx="263">
                  <c:v>19.116024111111113</c:v>
                </c:pt>
                <c:pt idx="264">
                  <c:v>19.092277000000003</c:v>
                </c:pt>
                <c:pt idx="265">
                  <c:v>19.069365888888893</c:v>
                </c:pt>
                <c:pt idx="266">
                  <c:v>19.012257666666667</c:v>
                </c:pt>
                <c:pt idx="267">
                  <c:v>18.94465933333333</c:v>
                </c:pt>
                <c:pt idx="268">
                  <c:v>18.892900111111107</c:v>
                </c:pt>
                <c:pt idx="269">
                  <c:v>18.818617</c:v>
                </c:pt>
                <c:pt idx="270">
                  <c:v>18.702382999999998</c:v>
                </c:pt>
                <c:pt idx="271">
                  <c:v>18.583372666666666</c:v>
                </c:pt>
                <c:pt idx="272">
                  <c:v>18.467978666666667</c:v>
                </c:pt>
                <c:pt idx="273">
                  <c:v>18.323540111111111</c:v>
                </c:pt>
                <c:pt idx="274">
                  <c:v>18.148155666666664</c:v>
                </c:pt>
                <c:pt idx="275">
                  <c:v>17.982529222222222</c:v>
                </c:pt>
                <c:pt idx="276">
                  <c:v>17.821492222222222</c:v>
                </c:pt>
                <c:pt idx="277">
                  <c:v>17.648153555555552</c:v>
                </c:pt>
                <c:pt idx="278">
                  <c:v>17.471576444444445</c:v>
                </c:pt>
                <c:pt idx="279">
                  <c:v>17.325877222222218</c:v>
                </c:pt>
                <c:pt idx="280">
                  <c:v>17.20466311111111</c:v>
                </c:pt>
                <c:pt idx="281">
                  <c:v>17.093062444444442</c:v>
                </c:pt>
                <c:pt idx="282">
                  <c:v>16.994101111111107</c:v>
                </c:pt>
                <c:pt idx="283">
                  <c:v>16.93562833333333</c:v>
                </c:pt>
                <c:pt idx="284">
                  <c:v>16.910685111111107</c:v>
                </c:pt>
                <c:pt idx="285">
                  <c:v>16.893125000000001</c:v>
                </c:pt>
                <c:pt idx="286">
                  <c:v>16.879458222222226</c:v>
                </c:pt>
                <c:pt idx="287">
                  <c:v>16.899714111111113</c:v>
                </c:pt>
                <c:pt idx="288">
                  <c:v>16.941580222222221</c:v>
                </c:pt>
                <c:pt idx="289">
                  <c:v>16.964033555555556</c:v>
                </c:pt>
                <c:pt idx="290">
                  <c:v>16.977756333333335</c:v>
                </c:pt>
                <c:pt idx="291">
                  <c:v>17.020577111111113</c:v>
                </c:pt>
                <c:pt idx="292">
                  <c:v>17.06221177777778</c:v>
                </c:pt>
                <c:pt idx="293">
                  <c:v>17.065897777777778</c:v>
                </c:pt>
                <c:pt idx="294">
                  <c:v>17.064878666666665</c:v>
                </c:pt>
                <c:pt idx="295">
                  <c:v>17.08891788888889</c:v>
                </c:pt>
                <c:pt idx="296">
                  <c:v>17.090106111111112</c:v>
                </c:pt>
                <c:pt idx="297">
                  <c:v>17.050321333333333</c:v>
                </c:pt>
                <c:pt idx="298">
                  <c:v>17.01754988888889</c:v>
                </c:pt>
                <c:pt idx="299">
                  <c:v>16.995139111111111</c:v>
                </c:pt>
                <c:pt idx="300">
                  <c:v>16.933037777777777</c:v>
                </c:pt>
                <c:pt idx="301">
                  <c:v>16.84489811111111</c:v>
                </c:pt>
                <c:pt idx="302">
                  <c:v>16.770093222222226</c:v>
                </c:pt>
                <c:pt idx="303">
                  <c:v>16.687941555555554</c:v>
                </c:pt>
                <c:pt idx="304">
                  <c:v>16.570630222222221</c:v>
                </c:pt>
                <c:pt idx="305">
                  <c:v>16.448403555555554</c:v>
                </c:pt>
                <c:pt idx="306">
                  <c:v>16.33948622222222</c:v>
                </c:pt>
                <c:pt idx="307">
                  <c:v>16.220356666666664</c:v>
                </c:pt>
                <c:pt idx="308">
                  <c:v>16.085799888888889</c:v>
                </c:pt>
                <c:pt idx="309">
                  <c:v>15.96370033333333</c:v>
                </c:pt>
                <c:pt idx="310">
                  <c:v>15.852217777777778</c:v>
                </c:pt>
                <c:pt idx="311">
                  <c:v>15.736855555555556</c:v>
                </c:pt>
                <c:pt idx="312">
                  <c:v>15.61553411111111</c:v>
                </c:pt>
                <c:pt idx="313">
                  <c:v>15.489501444444443</c:v>
                </c:pt>
                <c:pt idx="314">
                  <c:v>15.347410222222221</c:v>
                </c:pt>
                <c:pt idx="315">
                  <c:v>15.203454555555558</c:v>
                </c:pt>
                <c:pt idx="316">
                  <c:v>15.059905333333335</c:v>
                </c:pt>
                <c:pt idx="317">
                  <c:v>14.921349888888889</c:v>
                </c:pt>
                <c:pt idx="318">
                  <c:v>14.780030333333334</c:v>
                </c:pt>
                <c:pt idx="319">
                  <c:v>14.639474111111111</c:v>
                </c:pt>
                <c:pt idx="320">
                  <c:v>14.482038444444449</c:v>
                </c:pt>
                <c:pt idx="321">
                  <c:v>14.308077777777779</c:v>
                </c:pt>
                <c:pt idx="322">
                  <c:v>14.120868444444445</c:v>
                </c:pt>
                <c:pt idx="323">
                  <c:v>13.949064777777778</c:v>
                </c:pt>
                <c:pt idx="324">
                  <c:v>13.771454666666667</c:v>
                </c:pt>
                <c:pt idx="325">
                  <c:v>13.576180444444446</c:v>
                </c:pt>
                <c:pt idx="326">
                  <c:v>13.363348777777778</c:v>
                </c:pt>
                <c:pt idx="327">
                  <c:v>13.166536000000001</c:v>
                </c:pt>
                <c:pt idx="328">
                  <c:v>12.967419777777778</c:v>
                </c:pt>
                <c:pt idx="329">
                  <c:v>12.765753111111113</c:v>
                </c:pt>
                <c:pt idx="330">
                  <c:v>12.590312666666668</c:v>
                </c:pt>
                <c:pt idx="331">
                  <c:v>12.468733333333335</c:v>
                </c:pt>
                <c:pt idx="332">
                  <c:v>12.345685888888887</c:v>
                </c:pt>
                <c:pt idx="333">
                  <c:v>12.211937333333333</c:v>
                </c:pt>
                <c:pt idx="334">
                  <c:v>12.111324444444444</c:v>
                </c:pt>
                <c:pt idx="335">
                  <c:v>12.042909555555557</c:v>
                </c:pt>
                <c:pt idx="336">
                  <c:v>11.947330222222222</c:v>
                </c:pt>
                <c:pt idx="337">
                  <c:v>11.842876777777777</c:v>
                </c:pt>
                <c:pt idx="338">
                  <c:v>11.769514888888889</c:v>
                </c:pt>
                <c:pt idx="339">
                  <c:v>11.698268333333335</c:v>
                </c:pt>
                <c:pt idx="340">
                  <c:v>11.586507777777777</c:v>
                </c:pt>
                <c:pt idx="341">
                  <c:v>11.469048000000001</c:v>
                </c:pt>
                <c:pt idx="342">
                  <c:v>11.366689333333335</c:v>
                </c:pt>
                <c:pt idx="343">
                  <c:v>11.246224666666667</c:v>
                </c:pt>
                <c:pt idx="344">
                  <c:v>11.088395111111112</c:v>
                </c:pt>
                <c:pt idx="345">
                  <c:v>10.936333333333332</c:v>
                </c:pt>
                <c:pt idx="346">
                  <c:v>10.800083333333333</c:v>
                </c:pt>
                <c:pt idx="347">
                  <c:v>10.637007411111112</c:v>
                </c:pt>
                <c:pt idx="348">
                  <c:v>10.443229622222221</c:v>
                </c:pt>
                <c:pt idx="349">
                  <c:v>10.233741622222221</c:v>
                </c:pt>
                <c:pt idx="350">
                  <c:v>9.9844742333333336</c:v>
                </c:pt>
                <c:pt idx="351">
                  <c:v>9.6949515333333327</c:v>
                </c:pt>
                <c:pt idx="352">
                  <c:v>9.3421069222222215</c:v>
                </c:pt>
                <c:pt idx="353">
                  <c:v>8.9770415777777774</c:v>
                </c:pt>
                <c:pt idx="354">
                  <c:v>8.6000020111111102</c:v>
                </c:pt>
                <c:pt idx="355">
                  <c:v>8.2121758000000007</c:v>
                </c:pt>
                <c:pt idx="356">
                  <c:v>7.8018219333333327</c:v>
                </c:pt>
                <c:pt idx="357">
                  <c:v>7.4340305999999998</c:v>
                </c:pt>
                <c:pt idx="358">
                  <c:v>7.0848327333333323</c:v>
                </c:pt>
                <c:pt idx="359">
                  <c:v>6.7794057111111101</c:v>
                </c:pt>
                <c:pt idx="360">
                  <c:v>6.4716753999999987</c:v>
                </c:pt>
                <c:pt idx="361">
                  <c:v>6.2175973222222218</c:v>
                </c:pt>
                <c:pt idx="362">
                  <c:v>5.9511177222222216</c:v>
                </c:pt>
                <c:pt idx="363">
                  <c:v>5.6689922999999993</c:v>
                </c:pt>
                <c:pt idx="364">
                  <c:v>5.322941666666666</c:v>
                </c:pt>
                <c:pt idx="365">
                  <c:v>4.9818364111111109</c:v>
                </c:pt>
                <c:pt idx="366">
                  <c:v>4.5680442444444447</c:v>
                </c:pt>
                <c:pt idx="367">
                  <c:v>4.1452346444444448</c:v>
                </c:pt>
                <c:pt idx="368">
                  <c:v>3.6732383777777784</c:v>
                </c:pt>
                <c:pt idx="369">
                  <c:v>3.230197188888889</c:v>
                </c:pt>
                <c:pt idx="370">
                  <c:v>2.7968571666666668</c:v>
                </c:pt>
                <c:pt idx="371">
                  <c:v>2.3926411111111112</c:v>
                </c:pt>
                <c:pt idx="372">
                  <c:v>1.9681371022222223</c:v>
                </c:pt>
                <c:pt idx="373">
                  <c:v>1.582954432222222</c:v>
                </c:pt>
                <c:pt idx="374">
                  <c:v>1.1822413299999999</c:v>
                </c:pt>
                <c:pt idx="375">
                  <c:v>0.77192919666666659</c:v>
                </c:pt>
                <c:pt idx="376">
                  <c:v>0.33534440777777774</c:v>
                </c:pt>
                <c:pt idx="377">
                  <c:v>-8.1687192222222232E-2</c:v>
                </c:pt>
                <c:pt idx="378">
                  <c:v>-0.54139689222222231</c:v>
                </c:pt>
                <c:pt idx="379">
                  <c:v>-1.047264258888889</c:v>
                </c:pt>
                <c:pt idx="380">
                  <c:v>-1.5691234811111112</c:v>
                </c:pt>
                <c:pt idx="381">
                  <c:v>-2.0687241611111111</c:v>
                </c:pt>
                <c:pt idx="382">
                  <c:v>-2.5927598466666666</c:v>
                </c:pt>
                <c:pt idx="383">
                  <c:v>-3.1120588444444448</c:v>
                </c:pt>
                <c:pt idx="384">
                  <c:v>-3.576256277777778</c:v>
                </c:pt>
                <c:pt idx="385">
                  <c:v>-4.0321594888888894</c:v>
                </c:pt>
                <c:pt idx="386">
                  <c:v>-4.4931529333333327</c:v>
                </c:pt>
                <c:pt idx="387">
                  <c:v>-4.9013689555555562</c:v>
                </c:pt>
                <c:pt idx="388">
                  <c:v>-5.2280018333333338</c:v>
                </c:pt>
                <c:pt idx="389">
                  <c:v>-5.5714451444444446</c:v>
                </c:pt>
                <c:pt idx="390">
                  <c:v>-5.8856337888888897</c:v>
                </c:pt>
                <c:pt idx="391">
                  <c:v>-6.1579726111111119</c:v>
                </c:pt>
                <c:pt idx="392">
                  <c:v>-6.3540245777777784</c:v>
                </c:pt>
                <c:pt idx="393">
                  <c:v>-6.5404360666666665</c:v>
                </c:pt>
                <c:pt idx="394">
                  <c:v>-6.6330804444444444</c:v>
                </c:pt>
                <c:pt idx="395">
                  <c:v>-6.6555355555555558</c:v>
                </c:pt>
                <c:pt idx="396">
                  <c:v>-6.628063377777778</c:v>
                </c:pt>
                <c:pt idx="397">
                  <c:v>-6.9484190999999997</c:v>
                </c:pt>
                <c:pt idx="398">
                  <c:v>-6.5616446000000002</c:v>
                </c:pt>
                <c:pt idx="399">
                  <c:v>-6.4019684999999997</c:v>
                </c:pt>
                <c:pt idx="400">
                  <c:v>-6.0873436999999999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B6-41DA-9E9B-486BA385DEAA}"/>
            </c:ext>
          </c:extLst>
        </c:ser>
        <c:ser>
          <c:idx val="2"/>
          <c:order val="2"/>
          <c:tx>
            <c:strRef>
              <c:f>'Temperature Psat'!$T$4</c:f>
              <c:strCache>
                <c:ptCount val="1"/>
                <c:pt idx="0">
                  <c:v>25 C</c:v>
                </c:pt>
              </c:strCache>
            </c:strRef>
          </c:tx>
          <c:spPr>
            <a:ln w="19050" cap="rnd">
              <a:solidFill>
                <a:srgbClr val="70AD47"/>
              </a:solidFill>
              <a:round/>
            </a:ln>
            <a:effectLst/>
          </c:spPr>
          <c:marker>
            <c:symbol val="none"/>
          </c:marker>
          <c:xVal>
            <c:numRef>
              <c:f>'Temperature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'Temperature Psat'!$AA$6:$AA$406</c:f>
              <c:numCache>
                <c:formatCode>General</c:formatCode>
                <c:ptCount val="401"/>
                <c:pt idx="0">
                  <c:v>-65.581528000000006</c:v>
                </c:pt>
                <c:pt idx="1">
                  <c:v>-61.356602000000002</c:v>
                </c:pt>
                <c:pt idx="2">
                  <c:v>-55.501690000000004</c:v>
                </c:pt>
                <c:pt idx="3">
                  <c:v>-53.346088000000002</c:v>
                </c:pt>
                <c:pt idx="4">
                  <c:v>-42.08333011111111</c:v>
                </c:pt>
                <c:pt idx="5">
                  <c:v>-36.524669222222229</c:v>
                </c:pt>
                <c:pt idx="6">
                  <c:v>-31.056954111111118</c:v>
                </c:pt>
                <c:pt idx="7">
                  <c:v>-25.91047343333333</c:v>
                </c:pt>
                <c:pt idx="8">
                  <c:v>-21.258689455555555</c:v>
                </c:pt>
                <c:pt idx="9">
                  <c:v>-17.137175244444439</c:v>
                </c:pt>
                <c:pt idx="10">
                  <c:v>-13.553602944444444</c:v>
                </c:pt>
                <c:pt idx="11">
                  <c:v>-10.451680584444444</c:v>
                </c:pt>
                <c:pt idx="12">
                  <c:v>-7.7709856466666656</c:v>
                </c:pt>
                <c:pt idx="13">
                  <c:v>-5.4940134288888887</c:v>
                </c:pt>
                <c:pt idx="14">
                  <c:v>-3.6263679844444447</c:v>
                </c:pt>
                <c:pt idx="15">
                  <c:v>-2.1436190400000004</c:v>
                </c:pt>
                <c:pt idx="16">
                  <c:v>-1.0478443911111113</c:v>
                </c:pt>
                <c:pt idx="17">
                  <c:v>-0.3542556022222223</c:v>
                </c:pt>
                <c:pt idx="18">
                  <c:v>-6.6773102222222241E-2</c:v>
                </c:pt>
                <c:pt idx="19">
                  <c:v>-0.15047869111111112</c:v>
                </c:pt>
                <c:pt idx="20">
                  <c:v>-0.57952990666666671</c:v>
                </c:pt>
                <c:pt idx="21">
                  <c:v>-1.3013983666666666</c:v>
                </c:pt>
                <c:pt idx="22">
                  <c:v>-2.2438017733333333</c:v>
                </c:pt>
                <c:pt idx="23">
                  <c:v>-3.3275359733333332</c:v>
                </c:pt>
                <c:pt idx="24">
                  <c:v>-4.4908568177777779</c:v>
                </c:pt>
                <c:pt idx="25">
                  <c:v>-5.6607735000000003</c:v>
                </c:pt>
                <c:pt idx="26">
                  <c:v>-6.7703205999999989</c:v>
                </c:pt>
                <c:pt idx="27">
                  <c:v>-7.7596883111111099</c:v>
                </c:pt>
                <c:pt idx="28">
                  <c:v>-8.5934559111111106</c:v>
                </c:pt>
                <c:pt idx="29">
                  <c:v>-9.2566038333333331</c:v>
                </c:pt>
                <c:pt idx="30">
                  <c:v>-9.7491977555555565</c:v>
                </c:pt>
                <c:pt idx="31">
                  <c:v>-10.078718788888889</c:v>
                </c:pt>
                <c:pt idx="32">
                  <c:v>-10.268072811111113</c:v>
                </c:pt>
                <c:pt idx="33">
                  <c:v>-10.329571033333332</c:v>
                </c:pt>
                <c:pt idx="34">
                  <c:v>-10.264270511111114</c:v>
                </c:pt>
                <c:pt idx="35">
                  <c:v>-10.078904711111113</c:v>
                </c:pt>
                <c:pt idx="36">
                  <c:v>-9.7836639444444451</c:v>
                </c:pt>
                <c:pt idx="37">
                  <c:v>-9.3771582999999978</c:v>
                </c:pt>
                <c:pt idx="38">
                  <c:v>-8.8584587111111102</c:v>
                </c:pt>
                <c:pt idx="39">
                  <c:v>-8.2373908666666651</c:v>
                </c:pt>
                <c:pt idx="40">
                  <c:v>-7.5214617666666657</c:v>
                </c:pt>
                <c:pt idx="41">
                  <c:v>-6.7209433333333335</c:v>
                </c:pt>
                <c:pt idx="42">
                  <c:v>-5.8518381777777773</c:v>
                </c:pt>
                <c:pt idx="43">
                  <c:v>-4.9346694333333332</c:v>
                </c:pt>
                <c:pt idx="44">
                  <c:v>-3.9813325814333336</c:v>
                </c:pt>
                <c:pt idx="45">
                  <c:v>-3.0075387603222223</c:v>
                </c:pt>
                <c:pt idx="46">
                  <c:v>-2.0284613603222228</c:v>
                </c:pt>
                <c:pt idx="47">
                  <c:v>-1.0513440047666665</c:v>
                </c:pt>
                <c:pt idx="48">
                  <c:v>-7.9114604766666305E-2</c:v>
                </c:pt>
                <c:pt idx="49">
                  <c:v>0.87541933967777774</c:v>
                </c:pt>
                <c:pt idx="50">
                  <c:v>1.811831250788889</c:v>
                </c:pt>
                <c:pt idx="51">
                  <c:v>2.7296551174555557</c:v>
                </c:pt>
                <c:pt idx="52">
                  <c:v>3.6241111618999997</c:v>
                </c:pt>
                <c:pt idx="53">
                  <c:v>4.4875150877777781</c:v>
                </c:pt>
                <c:pt idx="54">
                  <c:v>5.3198865888888882</c:v>
                </c:pt>
                <c:pt idx="55">
                  <c:v>6.1164190000000005</c:v>
                </c:pt>
                <c:pt idx="56">
                  <c:v>6.8700641222222218</c:v>
                </c:pt>
                <c:pt idx="57">
                  <c:v>7.5711027666666677</c:v>
                </c:pt>
                <c:pt idx="58">
                  <c:v>8.2131006111111109</c:v>
                </c:pt>
                <c:pt idx="59">
                  <c:v>8.7912689333333347</c:v>
                </c:pt>
                <c:pt idx="60">
                  <c:v>9.2986088111111123</c:v>
                </c:pt>
                <c:pt idx="61">
                  <c:v>9.7333991888888889</c:v>
                </c:pt>
                <c:pt idx="62">
                  <c:v>10.100100055555552</c:v>
                </c:pt>
                <c:pt idx="63">
                  <c:v>10.409678855555555</c:v>
                </c:pt>
                <c:pt idx="64">
                  <c:v>10.667895955555556</c:v>
                </c:pt>
                <c:pt idx="65">
                  <c:v>10.884383333333334</c:v>
                </c:pt>
                <c:pt idx="66">
                  <c:v>11.072090444444443</c:v>
                </c:pt>
                <c:pt idx="67">
                  <c:v>11.244133222222223</c:v>
                </c:pt>
                <c:pt idx="68">
                  <c:v>11.405037</c:v>
                </c:pt>
                <c:pt idx="69">
                  <c:v>11.561854777777777</c:v>
                </c:pt>
                <c:pt idx="70">
                  <c:v>11.722615555555556</c:v>
                </c:pt>
                <c:pt idx="71">
                  <c:v>11.891743999999999</c:v>
                </c:pt>
                <c:pt idx="72">
                  <c:v>12.065934555555556</c:v>
                </c:pt>
                <c:pt idx="73">
                  <c:v>12.242997888888889</c:v>
                </c:pt>
                <c:pt idx="74">
                  <c:v>12.42626477777778</c:v>
                </c:pt>
                <c:pt idx="75">
                  <c:v>12.613407111111112</c:v>
                </c:pt>
                <c:pt idx="76">
                  <c:v>12.799855111111114</c:v>
                </c:pt>
                <c:pt idx="77">
                  <c:v>12.985458333333334</c:v>
                </c:pt>
                <c:pt idx="78">
                  <c:v>13.177149777777778</c:v>
                </c:pt>
                <c:pt idx="79">
                  <c:v>13.368689555555555</c:v>
                </c:pt>
                <c:pt idx="80">
                  <c:v>13.559167666666667</c:v>
                </c:pt>
                <c:pt idx="81">
                  <c:v>13.747513</c:v>
                </c:pt>
                <c:pt idx="82">
                  <c:v>13.941445333333332</c:v>
                </c:pt>
                <c:pt idx="83">
                  <c:v>14.131470333333333</c:v>
                </c:pt>
                <c:pt idx="84">
                  <c:v>14.321162444444443</c:v>
                </c:pt>
                <c:pt idx="85">
                  <c:v>14.511707555555555</c:v>
                </c:pt>
                <c:pt idx="86">
                  <c:v>14.70895077777778</c:v>
                </c:pt>
                <c:pt idx="87">
                  <c:v>14.90516711111111</c:v>
                </c:pt>
                <c:pt idx="88">
                  <c:v>15.104547222222225</c:v>
                </c:pt>
                <c:pt idx="89">
                  <c:v>15.308772888888891</c:v>
                </c:pt>
                <c:pt idx="90">
                  <c:v>15.518135333333333</c:v>
                </c:pt>
                <c:pt idx="91">
                  <c:v>15.728058555555556</c:v>
                </c:pt>
                <c:pt idx="92">
                  <c:v>15.939148333333334</c:v>
                </c:pt>
                <c:pt idx="93">
                  <c:v>16.154315444444443</c:v>
                </c:pt>
                <c:pt idx="94">
                  <c:v>16.370658333333335</c:v>
                </c:pt>
                <c:pt idx="95">
                  <c:v>16.588371111111108</c:v>
                </c:pt>
                <c:pt idx="96">
                  <c:v>16.806564111111111</c:v>
                </c:pt>
                <c:pt idx="97">
                  <c:v>17.030255111111114</c:v>
                </c:pt>
                <c:pt idx="98">
                  <c:v>17.253181111111111</c:v>
                </c:pt>
                <c:pt idx="99">
                  <c:v>17.476391111111113</c:v>
                </c:pt>
                <c:pt idx="100">
                  <c:v>17.693435777777779</c:v>
                </c:pt>
                <c:pt idx="101">
                  <c:v>17.908702555555553</c:v>
                </c:pt>
                <c:pt idx="102">
                  <c:v>18.115679333333333</c:v>
                </c:pt>
                <c:pt idx="103">
                  <c:v>18.316848444444446</c:v>
                </c:pt>
                <c:pt idx="104">
                  <c:v>18.507484333333334</c:v>
                </c:pt>
                <c:pt idx="105">
                  <c:v>18.695190333333336</c:v>
                </c:pt>
                <c:pt idx="106">
                  <c:v>18.876271888888894</c:v>
                </c:pt>
                <c:pt idx="107">
                  <c:v>19.051649000000001</c:v>
                </c:pt>
                <c:pt idx="108">
                  <c:v>19.220585444444442</c:v>
                </c:pt>
                <c:pt idx="109">
                  <c:v>19.391246111111109</c:v>
                </c:pt>
                <c:pt idx="110">
                  <c:v>19.561984111111112</c:v>
                </c:pt>
                <c:pt idx="111">
                  <c:v>19.727944888888889</c:v>
                </c:pt>
                <c:pt idx="112">
                  <c:v>19.891879111111113</c:v>
                </c:pt>
                <c:pt idx="113">
                  <c:v>20.055642777777777</c:v>
                </c:pt>
                <c:pt idx="114">
                  <c:v>20.213722555555556</c:v>
                </c:pt>
                <c:pt idx="115">
                  <c:v>20.356440555555555</c:v>
                </c:pt>
                <c:pt idx="116">
                  <c:v>20.492830000000001</c:v>
                </c:pt>
                <c:pt idx="117">
                  <c:v>20.621296444444443</c:v>
                </c:pt>
                <c:pt idx="118">
                  <c:v>20.736296777777778</c:v>
                </c:pt>
                <c:pt idx="119">
                  <c:v>20.832670111111113</c:v>
                </c:pt>
                <c:pt idx="120">
                  <c:v>20.925188333333335</c:v>
                </c:pt>
                <c:pt idx="121">
                  <c:v>21.008700777777776</c:v>
                </c:pt>
                <c:pt idx="122">
                  <c:v>21.077019888888888</c:v>
                </c:pt>
                <c:pt idx="123">
                  <c:v>21.129827444444444</c:v>
                </c:pt>
                <c:pt idx="124">
                  <c:v>21.184024888888885</c:v>
                </c:pt>
                <c:pt idx="125">
                  <c:v>21.227785000000001</c:v>
                </c:pt>
                <c:pt idx="126">
                  <c:v>21.257174333333335</c:v>
                </c:pt>
                <c:pt idx="127">
                  <c:v>21.281643999999996</c:v>
                </c:pt>
                <c:pt idx="128">
                  <c:v>21.313756444444447</c:v>
                </c:pt>
                <c:pt idx="129">
                  <c:v>21.335267555555554</c:v>
                </c:pt>
                <c:pt idx="130">
                  <c:v>21.350422111111111</c:v>
                </c:pt>
                <c:pt idx="131">
                  <c:v>21.37337477777778</c:v>
                </c:pt>
                <c:pt idx="132">
                  <c:v>21.406102333333333</c:v>
                </c:pt>
                <c:pt idx="133">
                  <c:v>21.431680333333333</c:v>
                </c:pt>
                <c:pt idx="134">
                  <c:v>21.460728222222219</c:v>
                </c:pt>
                <c:pt idx="135">
                  <c:v>21.502592555555552</c:v>
                </c:pt>
                <c:pt idx="136">
                  <c:v>21.54732688888889</c:v>
                </c:pt>
                <c:pt idx="137">
                  <c:v>21.580152222222225</c:v>
                </c:pt>
                <c:pt idx="138">
                  <c:v>21.618188111111113</c:v>
                </c:pt>
                <c:pt idx="139">
                  <c:v>21.661988000000001</c:v>
                </c:pt>
                <c:pt idx="140">
                  <c:v>21.698725888888887</c:v>
                </c:pt>
                <c:pt idx="141">
                  <c:v>21.723405222222219</c:v>
                </c:pt>
                <c:pt idx="142">
                  <c:v>21.752887999999999</c:v>
                </c:pt>
                <c:pt idx="143">
                  <c:v>21.778302555555555</c:v>
                </c:pt>
                <c:pt idx="144">
                  <c:v>21.790558999999995</c:v>
                </c:pt>
                <c:pt idx="145">
                  <c:v>21.790879777777775</c:v>
                </c:pt>
                <c:pt idx="146">
                  <c:v>21.794032777777772</c:v>
                </c:pt>
                <c:pt idx="147">
                  <c:v>21.78892722222222</c:v>
                </c:pt>
                <c:pt idx="148">
                  <c:v>21.772453111111112</c:v>
                </c:pt>
                <c:pt idx="149">
                  <c:v>21.750333111111111</c:v>
                </c:pt>
                <c:pt idx="150">
                  <c:v>21.732562777777776</c:v>
                </c:pt>
                <c:pt idx="151">
                  <c:v>21.709449333333335</c:v>
                </c:pt>
                <c:pt idx="152">
                  <c:v>21.683669555555557</c:v>
                </c:pt>
                <c:pt idx="153">
                  <c:v>21.662697888888889</c:v>
                </c:pt>
                <c:pt idx="154">
                  <c:v>21.652163444444444</c:v>
                </c:pt>
                <c:pt idx="155">
                  <c:v>21.643951111111111</c:v>
                </c:pt>
                <c:pt idx="156">
                  <c:v>21.640572333333335</c:v>
                </c:pt>
                <c:pt idx="157">
                  <c:v>21.644145333333331</c:v>
                </c:pt>
                <c:pt idx="158">
                  <c:v>21.653836555555554</c:v>
                </c:pt>
                <c:pt idx="159">
                  <c:v>21.665971333333331</c:v>
                </c:pt>
                <c:pt idx="160">
                  <c:v>21.680083555555555</c:v>
                </c:pt>
                <c:pt idx="161">
                  <c:v>21.693613444444445</c:v>
                </c:pt>
                <c:pt idx="162">
                  <c:v>21.707570555555556</c:v>
                </c:pt>
                <c:pt idx="163">
                  <c:v>21.72016577777778</c:v>
                </c:pt>
                <c:pt idx="164">
                  <c:v>21.724252777777778</c:v>
                </c:pt>
                <c:pt idx="165">
                  <c:v>21.721195777777776</c:v>
                </c:pt>
                <c:pt idx="166">
                  <c:v>21.71755511111111</c:v>
                </c:pt>
                <c:pt idx="167">
                  <c:v>21.709964333333332</c:v>
                </c:pt>
                <c:pt idx="168">
                  <c:v>21.686772888888886</c:v>
                </c:pt>
                <c:pt idx="169">
                  <c:v>21.657869999999999</c:v>
                </c:pt>
                <c:pt idx="170">
                  <c:v>21.631158888888891</c:v>
                </c:pt>
                <c:pt idx="171">
                  <c:v>21.598817</c:v>
                </c:pt>
                <c:pt idx="172">
                  <c:v>21.554788222222221</c:v>
                </c:pt>
                <c:pt idx="173">
                  <c:v>21.521487555555556</c:v>
                </c:pt>
                <c:pt idx="174">
                  <c:v>21.502932444444443</c:v>
                </c:pt>
                <c:pt idx="175">
                  <c:v>21.484683555555559</c:v>
                </c:pt>
                <c:pt idx="176">
                  <c:v>21.466888000000001</c:v>
                </c:pt>
                <c:pt idx="177">
                  <c:v>21.47059911111111</c:v>
                </c:pt>
                <c:pt idx="178">
                  <c:v>21.488347555555553</c:v>
                </c:pt>
                <c:pt idx="179">
                  <c:v>21.497034666666664</c:v>
                </c:pt>
                <c:pt idx="180">
                  <c:v>21.506010444444442</c:v>
                </c:pt>
                <c:pt idx="181">
                  <c:v>21.53075066666667</c:v>
                </c:pt>
                <c:pt idx="182">
                  <c:v>21.554184222222226</c:v>
                </c:pt>
                <c:pt idx="183">
                  <c:v>21.554887111111114</c:v>
                </c:pt>
                <c:pt idx="184">
                  <c:v>21.558426333333337</c:v>
                </c:pt>
                <c:pt idx="185">
                  <c:v>21.573920999999999</c:v>
                </c:pt>
                <c:pt idx="186">
                  <c:v>21.580931333333336</c:v>
                </c:pt>
                <c:pt idx="187">
                  <c:v>21.567549222222219</c:v>
                </c:pt>
                <c:pt idx="188">
                  <c:v>21.570818444444445</c:v>
                </c:pt>
                <c:pt idx="189">
                  <c:v>21.582470666666666</c:v>
                </c:pt>
                <c:pt idx="190">
                  <c:v>21.576566111111109</c:v>
                </c:pt>
                <c:pt idx="191">
                  <c:v>21.553474888888886</c:v>
                </c:pt>
                <c:pt idx="192">
                  <c:v>21.545766666666669</c:v>
                </c:pt>
                <c:pt idx="193">
                  <c:v>21.532429</c:v>
                </c:pt>
                <c:pt idx="194">
                  <c:v>21.49531688888889</c:v>
                </c:pt>
                <c:pt idx="195">
                  <c:v>21.454340444444444</c:v>
                </c:pt>
                <c:pt idx="196">
                  <c:v>21.434158555555555</c:v>
                </c:pt>
                <c:pt idx="197">
                  <c:v>21.413327111111112</c:v>
                </c:pt>
                <c:pt idx="198">
                  <c:v>21.383363333333332</c:v>
                </c:pt>
                <c:pt idx="199">
                  <c:v>21.371731111111114</c:v>
                </c:pt>
                <c:pt idx="200">
                  <c:v>21.384425777777778</c:v>
                </c:pt>
                <c:pt idx="201">
                  <c:v>21.399943111111114</c:v>
                </c:pt>
                <c:pt idx="202">
                  <c:v>21.410563222222223</c:v>
                </c:pt>
                <c:pt idx="203">
                  <c:v>21.440147222222222</c:v>
                </c:pt>
                <c:pt idx="204">
                  <c:v>21.479803555555563</c:v>
                </c:pt>
                <c:pt idx="205">
                  <c:v>21.511260222222226</c:v>
                </c:pt>
                <c:pt idx="206">
                  <c:v>21.532862444444451</c:v>
                </c:pt>
                <c:pt idx="207">
                  <c:v>21.56648955555556</c:v>
                </c:pt>
                <c:pt idx="208">
                  <c:v>21.599784666666665</c:v>
                </c:pt>
                <c:pt idx="209">
                  <c:v>21.620882888888886</c:v>
                </c:pt>
                <c:pt idx="210">
                  <c:v>21.631727888888882</c:v>
                </c:pt>
                <c:pt idx="211">
                  <c:v>21.646521888888888</c:v>
                </c:pt>
                <c:pt idx="212">
                  <c:v>21.65465</c:v>
                </c:pt>
                <c:pt idx="213">
                  <c:v>21.643719999999998</c:v>
                </c:pt>
                <c:pt idx="214">
                  <c:v>21.621094555555555</c:v>
                </c:pt>
                <c:pt idx="215">
                  <c:v>21.594058666666669</c:v>
                </c:pt>
                <c:pt idx="216">
                  <c:v>21.558235111111109</c:v>
                </c:pt>
                <c:pt idx="217">
                  <c:v>21.506859333333335</c:v>
                </c:pt>
                <c:pt idx="218">
                  <c:v>21.451909222222227</c:v>
                </c:pt>
                <c:pt idx="219">
                  <c:v>21.402298444444444</c:v>
                </c:pt>
                <c:pt idx="220">
                  <c:v>21.359533000000003</c:v>
                </c:pt>
                <c:pt idx="221">
                  <c:v>21.311794777777777</c:v>
                </c:pt>
                <c:pt idx="222">
                  <c:v>21.269689888888891</c:v>
                </c:pt>
                <c:pt idx="223">
                  <c:v>21.240217111111111</c:v>
                </c:pt>
                <c:pt idx="224">
                  <c:v>21.220483111111111</c:v>
                </c:pt>
                <c:pt idx="225">
                  <c:v>21.195104777777779</c:v>
                </c:pt>
                <c:pt idx="226">
                  <c:v>21.172795666666666</c:v>
                </c:pt>
                <c:pt idx="227">
                  <c:v>21.165005444444443</c:v>
                </c:pt>
                <c:pt idx="228">
                  <c:v>21.159656999999999</c:v>
                </c:pt>
                <c:pt idx="229">
                  <c:v>21.142036666666669</c:v>
                </c:pt>
                <c:pt idx="230">
                  <c:v>21.130444888888888</c:v>
                </c:pt>
                <c:pt idx="231">
                  <c:v>21.137357555555553</c:v>
                </c:pt>
                <c:pt idx="232">
                  <c:v>21.136926777777774</c:v>
                </c:pt>
                <c:pt idx="233">
                  <c:v>21.118723666666668</c:v>
                </c:pt>
                <c:pt idx="234">
                  <c:v>21.104958333333332</c:v>
                </c:pt>
                <c:pt idx="235">
                  <c:v>21.057653444444444</c:v>
                </c:pt>
                <c:pt idx="236">
                  <c:v>20.991426444444446</c:v>
                </c:pt>
                <c:pt idx="237">
                  <c:v>20.901436555555556</c:v>
                </c:pt>
                <c:pt idx="238">
                  <c:v>20.818218666666667</c:v>
                </c:pt>
                <c:pt idx="239">
                  <c:v>20.733137777777774</c:v>
                </c:pt>
                <c:pt idx="240">
                  <c:v>20.651316555555553</c:v>
                </c:pt>
                <c:pt idx="241">
                  <c:v>20.547759999999997</c:v>
                </c:pt>
                <c:pt idx="242">
                  <c:v>20.461685555555555</c:v>
                </c:pt>
                <c:pt idx="243">
                  <c:v>20.370707777777774</c:v>
                </c:pt>
                <c:pt idx="244">
                  <c:v>20.291191999999999</c:v>
                </c:pt>
                <c:pt idx="245">
                  <c:v>20.21107111111111</c:v>
                </c:pt>
                <c:pt idx="246">
                  <c:v>20.156436777777781</c:v>
                </c:pt>
                <c:pt idx="247">
                  <c:v>20.093359111111113</c:v>
                </c:pt>
                <c:pt idx="248">
                  <c:v>20.011581444444445</c:v>
                </c:pt>
                <c:pt idx="249">
                  <c:v>19.909323222222223</c:v>
                </c:pt>
                <c:pt idx="250">
                  <c:v>19.841867222222223</c:v>
                </c:pt>
                <c:pt idx="251">
                  <c:v>19.76113911111111</c:v>
                </c:pt>
                <c:pt idx="252">
                  <c:v>19.67141322222222</c:v>
                </c:pt>
                <c:pt idx="253">
                  <c:v>19.606881888888886</c:v>
                </c:pt>
                <c:pt idx="254">
                  <c:v>19.561256999999998</c:v>
                </c:pt>
                <c:pt idx="255">
                  <c:v>19.491778888888891</c:v>
                </c:pt>
                <c:pt idx="256">
                  <c:v>19.416229888888889</c:v>
                </c:pt>
                <c:pt idx="257">
                  <c:v>19.359818000000004</c:v>
                </c:pt>
                <c:pt idx="258">
                  <c:v>19.308221444444442</c:v>
                </c:pt>
                <c:pt idx="259">
                  <c:v>19.222333555555551</c:v>
                </c:pt>
                <c:pt idx="260">
                  <c:v>19.136030111111111</c:v>
                </c:pt>
                <c:pt idx="261">
                  <c:v>19.065038111111111</c:v>
                </c:pt>
                <c:pt idx="262">
                  <c:v>18.983298888888889</c:v>
                </c:pt>
                <c:pt idx="263">
                  <c:v>18.867885444444443</c:v>
                </c:pt>
                <c:pt idx="264">
                  <c:v>18.764998333333335</c:v>
                </c:pt>
                <c:pt idx="265">
                  <c:v>18.675119333333335</c:v>
                </c:pt>
                <c:pt idx="266">
                  <c:v>18.570025000000001</c:v>
                </c:pt>
                <c:pt idx="267">
                  <c:v>18.450136666666669</c:v>
                </c:pt>
                <c:pt idx="268">
                  <c:v>18.35180311111111</c:v>
                </c:pt>
                <c:pt idx="269">
                  <c:v>18.259438222222222</c:v>
                </c:pt>
                <c:pt idx="270">
                  <c:v>18.149288222222221</c:v>
                </c:pt>
                <c:pt idx="271">
                  <c:v>18.038821333333331</c:v>
                </c:pt>
                <c:pt idx="272">
                  <c:v>17.947562777777776</c:v>
                </c:pt>
                <c:pt idx="273">
                  <c:v>17.855100222222219</c:v>
                </c:pt>
                <c:pt idx="274">
                  <c:v>17.744962111111107</c:v>
                </c:pt>
                <c:pt idx="275">
                  <c:v>17.639600666666663</c:v>
                </c:pt>
                <c:pt idx="276">
                  <c:v>17.545736666666667</c:v>
                </c:pt>
                <c:pt idx="277">
                  <c:v>17.450885888888891</c:v>
                </c:pt>
                <c:pt idx="278">
                  <c:v>17.346761222222224</c:v>
                </c:pt>
                <c:pt idx="279">
                  <c:v>17.255185555555556</c:v>
                </c:pt>
                <c:pt idx="280">
                  <c:v>17.179976444444446</c:v>
                </c:pt>
                <c:pt idx="281">
                  <c:v>17.109703333333336</c:v>
                </c:pt>
                <c:pt idx="282">
                  <c:v>17.032840000000004</c:v>
                </c:pt>
                <c:pt idx="283">
                  <c:v>16.971194666666669</c:v>
                </c:pt>
                <c:pt idx="284">
                  <c:v>16.929506333333329</c:v>
                </c:pt>
                <c:pt idx="285">
                  <c:v>16.887542555555555</c:v>
                </c:pt>
                <c:pt idx="286">
                  <c:v>16.830277666666664</c:v>
                </c:pt>
                <c:pt idx="287">
                  <c:v>16.785866555555558</c:v>
                </c:pt>
                <c:pt idx="288">
                  <c:v>16.756069777777782</c:v>
                </c:pt>
                <c:pt idx="289">
                  <c:v>16.708418666666667</c:v>
                </c:pt>
                <c:pt idx="290">
                  <c:v>16.642867555555554</c:v>
                </c:pt>
                <c:pt idx="291">
                  <c:v>16.598033555555556</c:v>
                </c:pt>
                <c:pt idx="292">
                  <c:v>16.560674777777777</c:v>
                </c:pt>
                <c:pt idx="293">
                  <c:v>16.49926522222222</c:v>
                </c:pt>
                <c:pt idx="294">
                  <c:v>16.434406222222222</c:v>
                </c:pt>
                <c:pt idx="295">
                  <c:v>16.400256222222225</c:v>
                </c:pt>
                <c:pt idx="296">
                  <c:v>16.364548555555558</c:v>
                </c:pt>
                <c:pt idx="297">
                  <c:v>16.307477555555558</c:v>
                </c:pt>
                <c:pt idx="298">
                  <c:v>16.263264888888887</c:v>
                </c:pt>
                <c:pt idx="299">
                  <c:v>16.240556666666667</c:v>
                </c:pt>
                <c:pt idx="300">
                  <c:v>16.199514444444446</c:v>
                </c:pt>
                <c:pt idx="301">
                  <c:v>16.144468888888891</c:v>
                </c:pt>
                <c:pt idx="302">
                  <c:v>16.102943888888888</c:v>
                </c:pt>
                <c:pt idx="303">
                  <c:v>16.060945888888888</c:v>
                </c:pt>
                <c:pt idx="304">
                  <c:v>15.993571222222222</c:v>
                </c:pt>
                <c:pt idx="305">
                  <c:v>15.92028822222222</c:v>
                </c:pt>
                <c:pt idx="306">
                  <c:v>15.852136222222221</c:v>
                </c:pt>
                <c:pt idx="307">
                  <c:v>15.772281</c:v>
                </c:pt>
                <c:pt idx="308">
                  <c:v>15.675054777777781</c:v>
                </c:pt>
                <c:pt idx="309">
                  <c:v>15.581513333333334</c:v>
                </c:pt>
                <c:pt idx="310">
                  <c:v>15.486319222222221</c:v>
                </c:pt>
                <c:pt idx="311">
                  <c:v>15.383283222222222</c:v>
                </c:pt>
                <c:pt idx="312">
                  <c:v>15.267692555555556</c:v>
                </c:pt>
                <c:pt idx="313">
                  <c:v>15.150264666666665</c:v>
                </c:pt>
                <c:pt idx="314">
                  <c:v>14.983962666666665</c:v>
                </c:pt>
                <c:pt idx="315">
                  <c:v>14.79287011111111</c:v>
                </c:pt>
                <c:pt idx="316">
                  <c:v>14.601570000000001</c:v>
                </c:pt>
                <c:pt idx="317">
                  <c:v>14.418647222222225</c:v>
                </c:pt>
                <c:pt idx="318">
                  <c:v>14.225222444444446</c:v>
                </c:pt>
                <c:pt idx="319">
                  <c:v>14.067561222222221</c:v>
                </c:pt>
                <c:pt idx="320">
                  <c:v>13.923551555555555</c:v>
                </c:pt>
                <c:pt idx="321">
                  <c:v>13.773087777777777</c:v>
                </c:pt>
                <c:pt idx="322">
                  <c:v>13.602662444444444</c:v>
                </c:pt>
                <c:pt idx="323">
                  <c:v>13.478265666666665</c:v>
                </c:pt>
                <c:pt idx="324">
                  <c:v>13.374435555555555</c:v>
                </c:pt>
                <c:pt idx="325">
                  <c:v>13.255789666666667</c:v>
                </c:pt>
                <c:pt idx="326">
                  <c:v>13.112537444444444</c:v>
                </c:pt>
                <c:pt idx="327">
                  <c:v>12.989476</c:v>
                </c:pt>
                <c:pt idx="328">
                  <c:v>12.833007444444444</c:v>
                </c:pt>
                <c:pt idx="329">
                  <c:v>12.643692</c:v>
                </c:pt>
                <c:pt idx="330">
                  <c:v>12.465033555555557</c:v>
                </c:pt>
                <c:pt idx="331">
                  <c:v>12.327492222222224</c:v>
                </c:pt>
                <c:pt idx="332">
                  <c:v>12.182130333333333</c:v>
                </c:pt>
                <c:pt idx="333">
                  <c:v>12.015583222222221</c:v>
                </c:pt>
                <c:pt idx="334">
                  <c:v>11.862921444444446</c:v>
                </c:pt>
                <c:pt idx="335">
                  <c:v>11.72932488888889</c:v>
                </c:pt>
                <c:pt idx="336">
                  <c:v>11.564486777777779</c:v>
                </c:pt>
                <c:pt idx="337">
                  <c:v>11.378872555555555</c:v>
                </c:pt>
                <c:pt idx="338">
                  <c:v>11.208836888888889</c:v>
                </c:pt>
                <c:pt idx="339">
                  <c:v>11.037907888888888</c:v>
                </c:pt>
                <c:pt idx="340">
                  <c:v>10.83398911111111</c:v>
                </c:pt>
                <c:pt idx="341">
                  <c:v>10.620126733333333</c:v>
                </c:pt>
                <c:pt idx="342">
                  <c:v>10.422443477777778</c:v>
                </c:pt>
                <c:pt idx="343">
                  <c:v>10.225567766666668</c:v>
                </c:pt>
                <c:pt idx="344">
                  <c:v>10.013920366666667</c:v>
                </c:pt>
                <c:pt idx="345">
                  <c:v>9.8190653777777772</c:v>
                </c:pt>
                <c:pt idx="346">
                  <c:v>9.6585721222222229</c:v>
                </c:pt>
                <c:pt idx="347">
                  <c:v>9.4999604666666677</c:v>
                </c:pt>
                <c:pt idx="348">
                  <c:v>9.3333029888888888</c:v>
                </c:pt>
                <c:pt idx="349">
                  <c:v>9.1578677444444452</c:v>
                </c:pt>
                <c:pt idx="350">
                  <c:v>8.9612458000000004</c:v>
                </c:pt>
                <c:pt idx="351">
                  <c:v>8.7453412999999998</c:v>
                </c:pt>
                <c:pt idx="352">
                  <c:v>8.4741050444444461</c:v>
                </c:pt>
                <c:pt idx="353">
                  <c:v>8.1830259444444451</c:v>
                </c:pt>
                <c:pt idx="354">
                  <c:v>7.8853435555555569</c:v>
                </c:pt>
                <c:pt idx="355">
                  <c:v>7.5729774888888892</c:v>
                </c:pt>
                <c:pt idx="356">
                  <c:v>7.2240888222222219</c:v>
                </c:pt>
                <c:pt idx="357">
                  <c:v>6.8939460555555554</c:v>
                </c:pt>
                <c:pt idx="358">
                  <c:v>6.5744411666666664</c:v>
                </c:pt>
                <c:pt idx="359">
                  <c:v>6.2764707666666668</c:v>
                </c:pt>
                <c:pt idx="360">
                  <c:v>5.9571467555555557</c:v>
                </c:pt>
                <c:pt idx="361">
                  <c:v>5.669960711111111</c:v>
                </c:pt>
                <c:pt idx="362">
                  <c:v>5.3684842111111122</c:v>
                </c:pt>
                <c:pt idx="363">
                  <c:v>5.0356259333333337</c:v>
                </c:pt>
                <c:pt idx="364">
                  <c:v>4.6392644222222224</c:v>
                </c:pt>
                <c:pt idx="365">
                  <c:v>4.2443476777777782</c:v>
                </c:pt>
                <c:pt idx="366">
                  <c:v>3.7907129222222227</c:v>
                </c:pt>
                <c:pt idx="367">
                  <c:v>3.3355631111111115</c:v>
                </c:pt>
                <c:pt idx="368">
                  <c:v>2.8537129466666666</c:v>
                </c:pt>
                <c:pt idx="369">
                  <c:v>2.4037685355555549</c:v>
                </c:pt>
                <c:pt idx="370">
                  <c:v>1.9796517477777777</c:v>
                </c:pt>
                <c:pt idx="371">
                  <c:v>1.5995382544444448</c:v>
                </c:pt>
                <c:pt idx="372">
                  <c:v>1.2203094076222223</c:v>
                </c:pt>
                <c:pt idx="373">
                  <c:v>0.87587577095555558</c:v>
                </c:pt>
                <c:pt idx="374">
                  <c:v>0.53004302317777774</c:v>
                </c:pt>
                <c:pt idx="375">
                  <c:v>0.18697457873333334</c:v>
                </c:pt>
                <c:pt idx="376">
                  <c:v>-0.17994096571111107</c:v>
                </c:pt>
                <c:pt idx="377">
                  <c:v>-0.54552087904444457</c:v>
                </c:pt>
                <c:pt idx="378">
                  <c:v>-0.94416530126666665</c:v>
                </c:pt>
                <c:pt idx="379">
                  <c:v>-1.3861494579333333</c:v>
                </c:pt>
                <c:pt idx="380">
                  <c:v>-1.8633235312666667</c:v>
                </c:pt>
                <c:pt idx="381">
                  <c:v>-2.3456739622222225</c:v>
                </c:pt>
                <c:pt idx="382">
                  <c:v>-2.8510744477777781</c:v>
                </c:pt>
                <c:pt idx="383">
                  <c:v>-3.3622841222222224</c:v>
                </c:pt>
                <c:pt idx="384">
                  <c:v>-3.8488779333333332</c:v>
                </c:pt>
                <c:pt idx="385">
                  <c:v>-4.3439828777777771</c:v>
                </c:pt>
                <c:pt idx="386">
                  <c:v>-4.8445783888888885</c:v>
                </c:pt>
                <c:pt idx="387">
                  <c:v>-5.3165637888888888</c:v>
                </c:pt>
                <c:pt idx="388">
                  <c:v>-5.7368111888888889</c:v>
                </c:pt>
                <c:pt idx="389">
                  <c:v>-6.1605090000000002</c:v>
                </c:pt>
                <c:pt idx="390">
                  <c:v>-6.5572401666666664</c:v>
                </c:pt>
                <c:pt idx="391">
                  <c:v>-6.9099791222222215</c:v>
                </c:pt>
                <c:pt idx="392">
                  <c:v>-7.1855939111111109</c:v>
                </c:pt>
                <c:pt idx="393">
                  <c:v>-7.4165707000000003</c:v>
                </c:pt>
                <c:pt idx="394">
                  <c:v>-7.5595241000000009</c:v>
                </c:pt>
                <c:pt idx="395">
                  <c:v>-7.6195069888888884</c:v>
                </c:pt>
                <c:pt idx="396">
                  <c:v>-7.6218127111111107</c:v>
                </c:pt>
                <c:pt idx="397">
                  <c:v>-7.8217243999999999</c:v>
                </c:pt>
                <c:pt idx="398">
                  <c:v>-7.5817275000000004</c:v>
                </c:pt>
                <c:pt idx="399">
                  <c:v>-7.3828278000000003</c:v>
                </c:pt>
                <c:pt idx="400">
                  <c:v>-7.1436314999999997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B6-41DA-9E9B-486BA385DEAA}"/>
            </c:ext>
          </c:extLst>
        </c:ser>
        <c:ser>
          <c:idx val="3"/>
          <c:order val="3"/>
          <c:tx>
            <c:strRef>
              <c:f>'Temperature Psat'!$AC$4</c:f>
              <c:strCache>
                <c:ptCount val="1"/>
                <c:pt idx="0">
                  <c:v>55 C</c:v>
                </c:pt>
              </c:strCache>
            </c:strRef>
          </c:tx>
          <c:spPr>
            <a:ln w="19050" cap="rnd">
              <a:solidFill>
                <a:srgbClr val="ED7D31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'Temperature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'Temperature Psat'!$AJ$6:$AJ$406</c:f>
              <c:numCache>
                <c:formatCode>General</c:formatCode>
                <c:ptCount val="401"/>
                <c:pt idx="0">
                  <c:v>-60.209426999999998</c:v>
                </c:pt>
                <c:pt idx="1">
                  <c:v>-58.229523</c:v>
                </c:pt>
                <c:pt idx="2">
                  <c:v>-54.612648</c:v>
                </c:pt>
                <c:pt idx="3">
                  <c:v>-54.703139999999998</c:v>
                </c:pt>
                <c:pt idx="4">
                  <c:v>-41.545958666666678</c:v>
                </c:pt>
                <c:pt idx="5">
                  <c:v>-36.64344744444444</c:v>
                </c:pt>
                <c:pt idx="6">
                  <c:v>-31.580616444444438</c:v>
                </c:pt>
                <c:pt idx="7">
                  <c:v>-26.588820688888884</c:v>
                </c:pt>
                <c:pt idx="8">
                  <c:v>-21.841911755555554</c:v>
                </c:pt>
                <c:pt idx="9">
                  <c:v>-17.689700744444444</c:v>
                </c:pt>
                <c:pt idx="10">
                  <c:v>-14.091985155555555</c:v>
                </c:pt>
                <c:pt idx="11">
                  <c:v>-10.977941055555556</c:v>
                </c:pt>
                <c:pt idx="12">
                  <c:v>-8.2864396133333322</c:v>
                </c:pt>
                <c:pt idx="13">
                  <c:v>-6.0003781455555556</c:v>
                </c:pt>
                <c:pt idx="14">
                  <c:v>-4.1238140766666662</c:v>
                </c:pt>
                <c:pt idx="15">
                  <c:v>-2.6344483755555559</c:v>
                </c:pt>
                <c:pt idx="16">
                  <c:v>-1.5367162466666668</c:v>
                </c:pt>
                <c:pt idx="17">
                  <c:v>-0.84532831222222238</c:v>
                </c:pt>
                <c:pt idx="18">
                  <c:v>-0.56312993444444437</c:v>
                </c:pt>
                <c:pt idx="19">
                  <c:v>-0.65428589000000004</c:v>
                </c:pt>
                <c:pt idx="20">
                  <c:v>-1.0912949344444445</c:v>
                </c:pt>
                <c:pt idx="21">
                  <c:v>-1.8204592100000001</c:v>
                </c:pt>
                <c:pt idx="22">
                  <c:v>-2.7703154222222226</c:v>
                </c:pt>
                <c:pt idx="23">
                  <c:v>-3.8615621022222228</c:v>
                </c:pt>
                <c:pt idx="24">
                  <c:v>-5.0297570366666662</c:v>
                </c:pt>
                <c:pt idx="25">
                  <c:v>-6.1996466988888885</c:v>
                </c:pt>
                <c:pt idx="26">
                  <c:v>-7.3039293444444446</c:v>
                </c:pt>
                <c:pt idx="27">
                  <c:v>-8.2827567333333345</c:v>
                </c:pt>
                <c:pt idx="28">
                  <c:v>-9.1018783666666661</c:v>
                </c:pt>
                <c:pt idx="29">
                  <c:v>-9.7491768666666658</c:v>
                </c:pt>
                <c:pt idx="30">
                  <c:v>-10.226745366666666</c:v>
                </c:pt>
                <c:pt idx="31">
                  <c:v>-10.541968622222221</c:v>
                </c:pt>
                <c:pt idx="32">
                  <c:v>-10.717142233333332</c:v>
                </c:pt>
                <c:pt idx="33">
                  <c:v>-10.765091555555554</c:v>
                </c:pt>
                <c:pt idx="34">
                  <c:v>-10.686539533333335</c:v>
                </c:pt>
                <c:pt idx="35">
                  <c:v>-10.487610300000002</c:v>
                </c:pt>
                <c:pt idx="36">
                  <c:v>-10.17912858888889</c:v>
                </c:pt>
                <c:pt idx="37">
                  <c:v>-9.7608793444444437</c:v>
                </c:pt>
                <c:pt idx="38">
                  <c:v>-9.231797355555555</c:v>
                </c:pt>
                <c:pt idx="39">
                  <c:v>-8.602206233333332</c:v>
                </c:pt>
                <c:pt idx="40">
                  <c:v>-7.8807643444444455</c:v>
                </c:pt>
                <c:pt idx="41">
                  <c:v>-7.0780866555555555</c:v>
                </c:pt>
                <c:pt idx="42">
                  <c:v>-6.2096323555555566</c:v>
                </c:pt>
                <c:pt idx="43">
                  <c:v>-5.2965574000000002</c:v>
                </c:pt>
                <c:pt idx="44">
                  <c:v>-4.3511114633333339</c:v>
                </c:pt>
                <c:pt idx="45">
                  <c:v>-3.3884009977777776</c:v>
                </c:pt>
                <c:pt idx="46">
                  <c:v>-2.4223814977777778</c:v>
                </c:pt>
                <c:pt idx="47">
                  <c:v>-1.4605504311111108</c:v>
                </c:pt>
                <c:pt idx="48">
                  <c:v>-0.50520742000000018</c:v>
                </c:pt>
                <c:pt idx="49">
                  <c:v>0.43244410222222213</c:v>
                </c:pt>
                <c:pt idx="50">
                  <c:v>1.3527476133333332</c:v>
                </c:pt>
                <c:pt idx="51">
                  <c:v>2.2549543577777782</c:v>
                </c:pt>
                <c:pt idx="52">
                  <c:v>3.1357752244444446</c:v>
                </c:pt>
                <c:pt idx="53">
                  <c:v>3.9892810766666664</c:v>
                </c:pt>
                <c:pt idx="54">
                  <c:v>4.8160815000000001</c:v>
                </c:pt>
                <c:pt idx="55">
                  <c:v>5.6123066000000001</c:v>
                </c:pt>
                <c:pt idx="56">
                  <c:v>6.3730582444444446</c:v>
                </c:pt>
                <c:pt idx="57">
                  <c:v>7.0898603888888898</c:v>
                </c:pt>
                <c:pt idx="58">
                  <c:v>7.7563903111111125</c:v>
                </c:pt>
                <c:pt idx="59">
                  <c:v>8.3671956666666674</c:v>
                </c:pt>
                <c:pt idx="60">
                  <c:v>8.9149901777777796</c:v>
                </c:pt>
                <c:pt idx="61">
                  <c:v>9.3958227777777772</c:v>
                </c:pt>
                <c:pt idx="62">
                  <c:v>9.8111069777777775</c:v>
                </c:pt>
                <c:pt idx="63">
                  <c:v>10.168916377777776</c:v>
                </c:pt>
                <c:pt idx="64">
                  <c:v>10.47267631111111</c:v>
                </c:pt>
                <c:pt idx="65">
                  <c:v>10.729055166666667</c:v>
                </c:pt>
                <c:pt idx="66">
                  <c:v>10.948856111111111</c:v>
                </c:pt>
                <c:pt idx="67">
                  <c:v>11.144857444444444</c:v>
                </c:pt>
                <c:pt idx="68">
                  <c:v>11.321795666666667</c:v>
                </c:pt>
                <c:pt idx="69">
                  <c:v>11.488037111111112</c:v>
                </c:pt>
                <c:pt idx="70">
                  <c:v>11.653095555555556</c:v>
                </c:pt>
                <c:pt idx="71">
                  <c:v>11.823999777777779</c:v>
                </c:pt>
                <c:pt idx="72">
                  <c:v>11.998881777777777</c:v>
                </c:pt>
                <c:pt idx="73">
                  <c:v>12.177212000000001</c:v>
                </c:pt>
                <c:pt idx="74">
                  <c:v>12.362186888888891</c:v>
                </c:pt>
                <c:pt idx="75">
                  <c:v>12.552684666666668</c:v>
                </c:pt>
                <c:pt idx="76">
                  <c:v>12.743337222222225</c:v>
                </c:pt>
                <c:pt idx="77">
                  <c:v>12.934493111111111</c:v>
                </c:pt>
                <c:pt idx="78">
                  <c:v>13.131456000000002</c:v>
                </c:pt>
                <c:pt idx="79">
                  <c:v>13.329191555555557</c:v>
                </c:pt>
                <c:pt idx="80">
                  <c:v>13.525436444444445</c:v>
                </c:pt>
                <c:pt idx="81">
                  <c:v>13.719959444444447</c:v>
                </c:pt>
                <c:pt idx="82">
                  <c:v>13.918709222222224</c:v>
                </c:pt>
                <c:pt idx="83">
                  <c:v>14.113104666666665</c:v>
                </c:pt>
                <c:pt idx="84">
                  <c:v>14.306083999999998</c:v>
                </c:pt>
                <c:pt idx="85">
                  <c:v>14.498752444444445</c:v>
                </c:pt>
                <c:pt idx="86">
                  <c:v>14.695889666666668</c:v>
                </c:pt>
                <c:pt idx="87">
                  <c:v>14.889620999999998</c:v>
                </c:pt>
                <c:pt idx="88">
                  <c:v>15.084525555555555</c:v>
                </c:pt>
                <c:pt idx="89">
                  <c:v>15.281518444444442</c:v>
                </c:pt>
                <c:pt idx="90">
                  <c:v>15.480861666666666</c:v>
                </c:pt>
                <c:pt idx="91">
                  <c:v>15.67801388888889</c:v>
                </c:pt>
                <c:pt idx="92">
                  <c:v>15.876362111111114</c:v>
                </c:pt>
                <c:pt idx="93">
                  <c:v>16.077289444444446</c:v>
                </c:pt>
                <c:pt idx="94">
                  <c:v>16.278334777777776</c:v>
                </c:pt>
                <c:pt idx="95">
                  <c:v>16.480118888888889</c:v>
                </c:pt>
                <c:pt idx="96">
                  <c:v>16.683872666666666</c:v>
                </c:pt>
                <c:pt idx="97">
                  <c:v>16.891641888888888</c:v>
                </c:pt>
                <c:pt idx="98">
                  <c:v>17.098428111111112</c:v>
                </c:pt>
                <c:pt idx="99">
                  <c:v>17.306205555555557</c:v>
                </c:pt>
                <c:pt idx="100">
                  <c:v>17.51023133333333</c:v>
                </c:pt>
                <c:pt idx="101">
                  <c:v>17.712289333333334</c:v>
                </c:pt>
                <c:pt idx="102">
                  <c:v>17.90769211111111</c:v>
                </c:pt>
                <c:pt idx="103">
                  <c:v>18.10055366666667</c:v>
                </c:pt>
                <c:pt idx="104">
                  <c:v>18.28566433333333</c:v>
                </c:pt>
                <c:pt idx="105">
                  <c:v>18.468424999999996</c:v>
                </c:pt>
                <c:pt idx="106">
                  <c:v>18.646350111111111</c:v>
                </c:pt>
                <c:pt idx="107">
                  <c:v>18.821534333333332</c:v>
                </c:pt>
                <c:pt idx="108">
                  <c:v>18.990407333333334</c:v>
                </c:pt>
                <c:pt idx="109">
                  <c:v>19.160300555555558</c:v>
                </c:pt>
                <c:pt idx="110">
                  <c:v>19.330189333333337</c:v>
                </c:pt>
                <c:pt idx="111">
                  <c:v>19.495995555555556</c:v>
                </c:pt>
                <c:pt idx="112">
                  <c:v>19.656896777777781</c:v>
                </c:pt>
                <c:pt idx="113">
                  <c:v>19.816041111111112</c:v>
                </c:pt>
                <c:pt idx="114">
                  <c:v>19.968902555555552</c:v>
                </c:pt>
                <c:pt idx="115">
                  <c:v>20.106896666666664</c:v>
                </c:pt>
                <c:pt idx="116">
                  <c:v>20.235845111111111</c:v>
                </c:pt>
                <c:pt idx="117">
                  <c:v>20.357291555555559</c:v>
                </c:pt>
                <c:pt idx="118">
                  <c:v>20.466523333333335</c:v>
                </c:pt>
                <c:pt idx="119">
                  <c:v>20.558028999999998</c:v>
                </c:pt>
                <c:pt idx="120">
                  <c:v>20.64375877777778</c:v>
                </c:pt>
                <c:pt idx="121">
                  <c:v>20.722873222222219</c:v>
                </c:pt>
                <c:pt idx="122">
                  <c:v>20.788942666666671</c:v>
                </c:pt>
                <c:pt idx="123">
                  <c:v>20.840438555555558</c:v>
                </c:pt>
                <c:pt idx="124">
                  <c:v>20.892981111111112</c:v>
                </c:pt>
                <c:pt idx="125">
                  <c:v>20.939686555555554</c:v>
                </c:pt>
                <c:pt idx="126">
                  <c:v>20.974126888888886</c:v>
                </c:pt>
                <c:pt idx="127">
                  <c:v>21.003571444444443</c:v>
                </c:pt>
                <c:pt idx="128">
                  <c:v>21.041092777777777</c:v>
                </c:pt>
                <c:pt idx="129">
                  <c:v>21.072149555555555</c:v>
                </c:pt>
                <c:pt idx="130">
                  <c:v>21.095746888888886</c:v>
                </c:pt>
                <c:pt idx="131">
                  <c:v>21.124853111111108</c:v>
                </c:pt>
                <c:pt idx="132">
                  <c:v>21.163187888888885</c:v>
                </c:pt>
                <c:pt idx="133">
                  <c:v>21.194626777777778</c:v>
                </c:pt>
                <c:pt idx="134">
                  <c:v>21.224377888888888</c:v>
                </c:pt>
                <c:pt idx="135">
                  <c:v>21.263327666666662</c:v>
                </c:pt>
                <c:pt idx="136">
                  <c:v>21.303957555555556</c:v>
                </c:pt>
                <c:pt idx="137">
                  <c:v>21.331192888888886</c:v>
                </c:pt>
                <c:pt idx="138">
                  <c:v>21.358690666666664</c:v>
                </c:pt>
                <c:pt idx="139">
                  <c:v>21.391062222222224</c:v>
                </c:pt>
                <c:pt idx="140">
                  <c:v>21.416691222222219</c:v>
                </c:pt>
                <c:pt idx="141">
                  <c:v>21.429330777777775</c:v>
                </c:pt>
                <c:pt idx="142">
                  <c:v>21.444315555555555</c:v>
                </c:pt>
                <c:pt idx="143">
                  <c:v>21.456833888888887</c:v>
                </c:pt>
                <c:pt idx="144">
                  <c:v>21.457905777777778</c:v>
                </c:pt>
                <c:pt idx="145">
                  <c:v>21.447576444444444</c:v>
                </c:pt>
                <c:pt idx="146">
                  <c:v>21.440674999999999</c:v>
                </c:pt>
                <c:pt idx="147">
                  <c:v>21.429107333333334</c:v>
                </c:pt>
                <c:pt idx="148">
                  <c:v>21.40898688888889</c:v>
                </c:pt>
                <c:pt idx="149">
                  <c:v>21.384424222222222</c:v>
                </c:pt>
                <c:pt idx="150">
                  <c:v>21.366376666666667</c:v>
                </c:pt>
                <c:pt idx="151">
                  <c:v>21.346839000000003</c:v>
                </c:pt>
                <c:pt idx="152">
                  <c:v>21.327142444444444</c:v>
                </c:pt>
                <c:pt idx="153">
                  <c:v>21.312407555555556</c:v>
                </c:pt>
                <c:pt idx="154">
                  <c:v>21.308424000000002</c:v>
                </c:pt>
                <c:pt idx="155">
                  <c:v>21.307423</c:v>
                </c:pt>
                <c:pt idx="156">
                  <c:v>21.31031611111111</c:v>
                </c:pt>
                <c:pt idx="157">
                  <c:v>21.317150111111111</c:v>
                </c:pt>
                <c:pt idx="158">
                  <c:v>21.328848333333333</c:v>
                </c:pt>
                <c:pt idx="159">
                  <c:v>21.34240888888889</c:v>
                </c:pt>
                <c:pt idx="160">
                  <c:v>21.356361</c:v>
                </c:pt>
                <c:pt idx="161">
                  <c:v>21.36663711111111</c:v>
                </c:pt>
                <c:pt idx="162">
                  <c:v>21.37628466666667</c:v>
                </c:pt>
                <c:pt idx="163">
                  <c:v>21.38555666666667</c:v>
                </c:pt>
                <c:pt idx="164">
                  <c:v>21.387215222222224</c:v>
                </c:pt>
                <c:pt idx="165">
                  <c:v>21.379002111111113</c:v>
                </c:pt>
                <c:pt idx="166">
                  <c:v>21.370452555555559</c:v>
                </c:pt>
                <c:pt idx="167">
                  <c:v>21.361170999999999</c:v>
                </c:pt>
                <c:pt idx="168">
                  <c:v>21.336715666666667</c:v>
                </c:pt>
                <c:pt idx="169">
                  <c:v>21.303550222222224</c:v>
                </c:pt>
                <c:pt idx="170">
                  <c:v>21.277816777777776</c:v>
                </c:pt>
                <c:pt idx="171">
                  <c:v>21.252907666666665</c:v>
                </c:pt>
                <c:pt idx="172">
                  <c:v>21.214641222222227</c:v>
                </c:pt>
                <c:pt idx="173">
                  <c:v>21.183819333333336</c:v>
                </c:pt>
                <c:pt idx="174">
                  <c:v>21.172651222222221</c:v>
                </c:pt>
                <c:pt idx="175">
                  <c:v>21.162962555555552</c:v>
                </c:pt>
                <c:pt idx="176">
                  <c:v>21.147372444444443</c:v>
                </c:pt>
                <c:pt idx="177">
                  <c:v>21.15180888888889</c:v>
                </c:pt>
                <c:pt idx="178">
                  <c:v>21.175020888888891</c:v>
                </c:pt>
                <c:pt idx="179">
                  <c:v>21.187063222222225</c:v>
                </c:pt>
                <c:pt idx="180">
                  <c:v>21.19199455555556</c:v>
                </c:pt>
                <c:pt idx="181">
                  <c:v>21.213980555555555</c:v>
                </c:pt>
                <c:pt idx="182">
                  <c:v>21.238559555555558</c:v>
                </c:pt>
                <c:pt idx="183">
                  <c:v>21.23825755555556</c:v>
                </c:pt>
                <c:pt idx="184">
                  <c:v>21.236614000000003</c:v>
                </c:pt>
                <c:pt idx="185">
                  <c:v>21.250145222222223</c:v>
                </c:pt>
                <c:pt idx="186">
                  <c:v>21.255537777777779</c:v>
                </c:pt>
                <c:pt idx="187">
                  <c:v>21.236274222222221</c:v>
                </c:pt>
                <c:pt idx="188">
                  <c:v>21.227832888888887</c:v>
                </c:pt>
                <c:pt idx="189">
                  <c:v>21.229944555555555</c:v>
                </c:pt>
                <c:pt idx="190">
                  <c:v>21.214900777777778</c:v>
                </c:pt>
                <c:pt idx="191">
                  <c:v>21.179260222222226</c:v>
                </c:pt>
                <c:pt idx="192">
                  <c:v>21.158609999999996</c:v>
                </c:pt>
                <c:pt idx="193">
                  <c:v>21.138802222222221</c:v>
                </c:pt>
                <c:pt idx="194">
                  <c:v>21.099096555555555</c:v>
                </c:pt>
                <c:pt idx="195">
                  <c:v>21.055298333333333</c:v>
                </c:pt>
                <c:pt idx="196">
                  <c:v>21.036512666666667</c:v>
                </c:pt>
                <c:pt idx="197">
                  <c:v>21.022629111111108</c:v>
                </c:pt>
                <c:pt idx="198">
                  <c:v>21.001457777777777</c:v>
                </c:pt>
                <c:pt idx="199">
                  <c:v>20.996325333333331</c:v>
                </c:pt>
                <c:pt idx="200">
                  <c:v>21.018036111111112</c:v>
                </c:pt>
                <c:pt idx="201">
                  <c:v>21.043184666666669</c:v>
                </c:pt>
                <c:pt idx="202">
                  <c:v>21.06151911111111</c:v>
                </c:pt>
                <c:pt idx="203">
                  <c:v>21.094380555555556</c:v>
                </c:pt>
                <c:pt idx="204">
                  <c:v>21.137016333333335</c:v>
                </c:pt>
                <c:pt idx="205">
                  <c:v>21.169242888888888</c:v>
                </c:pt>
                <c:pt idx="206">
                  <c:v>21.188069666666664</c:v>
                </c:pt>
                <c:pt idx="207">
                  <c:v>21.214304111111108</c:v>
                </c:pt>
                <c:pt idx="208">
                  <c:v>21.237888333333334</c:v>
                </c:pt>
                <c:pt idx="209">
                  <c:v>21.246371111111113</c:v>
                </c:pt>
                <c:pt idx="210">
                  <c:v>21.241162333333335</c:v>
                </c:pt>
                <c:pt idx="211">
                  <c:v>21.237544333333332</c:v>
                </c:pt>
                <c:pt idx="212">
                  <c:v>21.226043888888892</c:v>
                </c:pt>
                <c:pt idx="213">
                  <c:v>21.197705111111112</c:v>
                </c:pt>
                <c:pt idx="214">
                  <c:v>21.158577777777776</c:v>
                </c:pt>
                <c:pt idx="215">
                  <c:v>21.117912888888888</c:v>
                </c:pt>
                <c:pt idx="216">
                  <c:v>21.072475222222224</c:v>
                </c:pt>
                <c:pt idx="217">
                  <c:v>21.018942222222226</c:v>
                </c:pt>
                <c:pt idx="218">
                  <c:v>20.965502555555556</c:v>
                </c:pt>
                <c:pt idx="219">
                  <c:v>20.921762222222224</c:v>
                </c:pt>
                <c:pt idx="220">
                  <c:v>20.889617666666666</c:v>
                </c:pt>
                <c:pt idx="221">
                  <c:v>20.859360555555558</c:v>
                </c:pt>
                <c:pt idx="222">
                  <c:v>20.836283333333331</c:v>
                </c:pt>
                <c:pt idx="223">
                  <c:v>20.827244111111114</c:v>
                </c:pt>
                <c:pt idx="224">
                  <c:v>20.831503000000001</c:v>
                </c:pt>
                <c:pt idx="225">
                  <c:v>20.832761888888893</c:v>
                </c:pt>
                <c:pt idx="226">
                  <c:v>20.834405888888892</c:v>
                </c:pt>
                <c:pt idx="227">
                  <c:v>20.848519222222226</c:v>
                </c:pt>
                <c:pt idx="228">
                  <c:v>20.866583333333338</c:v>
                </c:pt>
                <c:pt idx="229">
                  <c:v>20.869618111111109</c:v>
                </c:pt>
                <c:pt idx="230">
                  <c:v>20.869745444444444</c:v>
                </c:pt>
                <c:pt idx="231">
                  <c:v>20.882020777777779</c:v>
                </c:pt>
                <c:pt idx="232">
                  <c:v>20.885022777777777</c:v>
                </c:pt>
                <c:pt idx="233">
                  <c:v>20.859685555555554</c:v>
                </c:pt>
                <c:pt idx="234">
                  <c:v>20.828471111111114</c:v>
                </c:pt>
                <c:pt idx="235">
                  <c:v>20.820149333333333</c:v>
                </c:pt>
                <c:pt idx="236">
                  <c:v>20.778734666666665</c:v>
                </c:pt>
                <c:pt idx="237">
                  <c:v>20.700483999999999</c:v>
                </c:pt>
                <c:pt idx="238">
                  <c:v>20.622181666666663</c:v>
                </c:pt>
                <c:pt idx="239">
                  <c:v>20.544038666666665</c:v>
                </c:pt>
                <c:pt idx="240">
                  <c:v>20.412161777777776</c:v>
                </c:pt>
                <c:pt idx="241">
                  <c:v>20.267031444444441</c:v>
                </c:pt>
                <c:pt idx="242">
                  <c:v>20.14831344444444</c:v>
                </c:pt>
                <c:pt idx="243">
                  <c:v>20.038846111111113</c:v>
                </c:pt>
                <c:pt idx="244">
                  <c:v>19.889841000000001</c:v>
                </c:pt>
                <c:pt idx="245">
                  <c:v>19.755984555555553</c:v>
                </c:pt>
                <c:pt idx="246">
                  <c:v>19.664040555555555</c:v>
                </c:pt>
                <c:pt idx="247">
                  <c:v>19.580908111111107</c:v>
                </c:pt>
                <c:pt idx="248">
                  <c:v>19.487872111111113</c:v>
                </c:pt>
                <c:pt idx="249">
                  <c:v>19.436464999999998</c:v>
                </c:pt>
                <c:pt idx="250">
                  <c:v>19.417129777777777</c:v>
                </c:pt>
                <c:pt idx="251">
                  <c:v>19.390592222222224</c:v>
                </c:pt>
                <c:pt idx="252">
                  <c:v>19.348497666666663</c:v>
                </c:pt>
                <c:pt idx="253">
                  <c:v>19.322421111111112</c:v>
                </c:pt>
                <c:pt idx="254">
                  <c:v>19.315068666666665</c:v>
                </c:pt>
                <c:pt idx="255">
                  <c:v>19.280487999999998</c:v>
                </c:pt>
                <c:pt idx="256">
                  <c:v>19.222744666666664</c:v>
                </c:pt>
                <c:pt idx="257">
                  <c:v>19.169968777777779</c:v>
                </c:pt>
                <c:pt idx="258">
                  <c:v>19.11829622222222</c:v>
                </c:pt>
                <c:pt idx="259">
                  <c:v>19.024082666666668</c:v>
                </c:pt>
                <c:pt idx="260">
                  <c:v>18.909818222222224</c:v>
                </c:pt>
                <c:pt idx="261">
                  <c:v>18.801092555555556</c:v>
                </c:pt>
                <c:pt idx="262">
                  <c:v>18.683825333333331</c:v>
                </c:pt>
                <c:pt idx="263">
                  <c:v>18.527382666666664</c:v>
                </c:pt>
                <c:pt idx="264">
                  <c:v>18.370628888888888</c:v>
                </c:pt>
                <c:pt idx="265">
                  <c:v>18.229786555555556</c:v>
                </c:pt>
                <c:pt idx="266">
                  <c:v>18.085266888888889</c:v>
                </c:pt>
                <c:pt idx="267">
                  <c:v>17.924937</c:v>
                </c:pt>
                <c:pt idx="268">
                  <c:v>17.783840444444444</c:v>
                </c:pt>
                <c:pt idx="269">
                  <c:v>17.663001222222224</c:v>
                </c:pt>
                <c:pt idx="270">
                  <c:v>17.541699777777779</c:v>
                </c:pt>
                <c:pt idx="271">
                  <c:v>17.421875666666665</c:v>
                </c:pt>
                <c:pt idx="272">
                  <c:v>17.326162444444449</c:v>
                </c:pt>
                <c:pt idx="273">
                  <c:v>17.247939111111108</c:v>
                </c:pt>
                <c:pt idx="274">
                  <c:v>17.167620222222222</c:v>
                </c:pt>
                <c:pt idx="275">
                  <c:v>17.090415888888888</c:v>
                </c:pt>
                <c:pt idx="276">
                  <c:v>17.028263666666664</c:v>
                </c:pt>
                <c:pt idx="277">
                  <c:v>16.977609888888889</c:v>
                </c:pt>
                <c:pt idx="278">
                  <c:v>16.92286288888889</c:v>
                </c:pt>
                <c:pt idx="279">
                  <c:v>16.869276999999997</c:v>
                </c:pt>
                <c:pt idx="280">
                  <c:v>16.826414666666668</c:v>
                </c:pt>
                <c:pt idx="281">
                  <c:v>16.789883</c:v>
                </c:pt>
                <c:pt idx="282">
                  <c:v>16.740677444444444</c:v>
                </c:pt>
                <c:pt idx="283">
                  <c:v>16.686216000000002</c:v>
                </c:pt>
                <c:pt idx="284">
                  <c:v>16.63982566666667</c:v>
                </c:pt>
                <c:pt idx="285">
                  <c:v>16.591266111111114</c:v>
                </c:pt>
                <c:pt idx="286">
                  <c:v>16.519640888888887</c:v>
                </c:pt>
                <c:pt idx="287">
                  <c:v>16.441193333333331</c:v>
                </c:pt>
                <c:pt idx="288">
                  <c:v>16.369954</c:v>
                </c:pt>
                <c:pt idx="289">
                  <c:v>16.286761888888886</c:v>
                </c:pt>
                <c:pt idx="290">
                  <c:v>16.18279311111111</c:v>
                </c:pt>
                <c:pt idx="291">
                  <c:v>16.086190777777777</c:v>
                </c:pt>
                <c:pt idx="292">
                  <c:v>16.000990222222224</c:v>
                </c:pt>
                <c:pt idx="293">
                  <c:v>15.905933777777781</c:v>
                </c:pt>
                <c:pt idx="294">
                  <c:v>15.806628333333334</c:v>
                </c:pt>
                <c:pt idx="295">
                  <c:v>15.731077111111111</c:v>
                </c:pt>
                <c:pt idx="296">
                  <c:v>15.66655111111111</c:v>
                </c:pt>
                <c:pt idx="297">
                  <c:v>15.596194888888887</c:v>
                </c:pt>
                <c:pt idx="298">
                  <c:v>15.535900999999999</c:v>
                </c:pt>
                <c:pt idx="299">
                  <c:v>15.496137111111116</c:v>
                </c:pt>
                <c:pt idx="300">
                  <c:v>15.455203444444445</c:v>
                </c:pt>
                <c:pt idx="301">
                  <c:v>15.410613</c:v>
                </c:pt>
                <c:pt idx="302">
                  <c:v>15.374963666666666</c:v>
                </c:pt>
                <c:pt idx="303">
                  <c:v>15.344105444444446</c:v>
                </c:pt>
                <c:pt idx="304">
                  <c:v>15.301903444444447</c:v>
                </c:pt>
                <c:pt idx="305">
                  <c:v>15.255262222222221</c:v>
                </c:pt>
                <c:pt idx="306">
                  <c:v>15.20766722222222</c:v>
                </c:pt>
                <c:pt idx="307">
                  <c:v>15.152680333333333</c:v>
                </c:pt>
                <c:pt idx="308">
                  <c:v>15.08358388888889</c:v>
                </c:pt>
                <c:pt idx="309">
                  <c:v>15.010564666666669</c:v>
                </c:pt>
                <c:pt idx="310">
                  <c:v>14.928693333333335</c:v>
                </c:pt>
                <c:pt idx="311">
                  <c:v>14.838881222222223</c:v>
                </c:pt>
                <c:pt idx="312">
                  <c:v>14.73831088888889</c:v>
                </c:pt>
                <c:pt idx="313">
                  <c:v>14.635974666666662</c:v>
                </c:pt>
                <c:pt idx="314">
                  <c:v>14.517227999999998</c:v>
                </c:pt>
                <c:pt idx="315">
                  <c:v>14.373196777777776</c:v>
                </c:pt>
                <c:pt idx="316">
                  <c:v>14.204003555555554</c:v>
                </c:pt>
                <c:pt idx="317">
                  <c:v>14.032751777777777</c:v>
                </c:pt>
                <c:pt idx="318">
                  <c:v>13.845974888888888</c:v>
                </c:pt>
                <c:pt idx="319">
                  <c:v>13.658437666666666</c:v>
                </c:pt>
                <c:pt idx="320">
                  <c:v>13.482402555555556</c:v>
                </c:pt>
                <c:pt idx="321">
                  <c:v>13.320435000000002</c:v>
                </c:pt>
                <c:pt idx="322">
                  <c:v>13.138734333333334</c:v>
                </c:pt>
                <c:pt idx="323">
                  <c:v>12.964462555555555</c:v>
                </c:pt>
                <c:pt idx="324">
                  <c:v>12.812770555555554</c:v>
                </c:pt>
                <c:pt idx="325">
                  <c:v>12.677911333333334</c:v>
                </c:pt>
                <c:pt idx="326">
                  <c:v>12.530005111111111</c:v>
                </c:pt>
                <c:pt idx="327">
                  <c:v>12.401778</c:v>
                </c:pt>
                <c:pt idx="328">
                  <c:v>12.27975488888889</c:v>
                </c:pt>
                <c:pt idx="329">
                  <c:v>12.135921555555557</c:v>
                </c:pt>
                <c:pt idx="330">
                  <c:v>11.973787222222221</c:v>
                </c:pt>
                <c:pt idx="331">
                  <c:v>11.834252444444443</c:v>
                </c:pt>
                <c:pt idx="332">
                  <c:v>11.691473111111112</c:v>
                </c:pt>
                <c:pt idx="333">
                  <c:v>11.529828666666667</c:v>
                </c:pt>
                <c:pt idx="334">
                  <c:v>11.361044999999999</c:v>
                </c:pt>
                <c:pt idx="335">
                  <c:v>11.195637333333332</c:v>
                </c:pt>
                <c:pt idx="336">
                  <c:v>11.005702777777778</c:v>
                </c:pt>
                <c:pt idx="337">
                  <c:v>10.789445322222223</c:v>
                </c:pt>
                <c:pt idx="338">
                  <c:v>10.564729688888889</c:v>
                </c:pt>
                <c:pt idx="339">
                  <c:v>10.331695055555556</c:v>
                </c:pt>
                <c:pt idx="340">
                  <c:v>10.077829233333334</c:v>
                </c:pt>
                <c:pt idx="341">
                  <c:v>9.8068753222222238</c:v>
                </c:pt>
                <c:pt idx="342">
                  <c:v>9.5374671666666675</c:v>
                </c:pt>
                <c:pt idx="343">
                  <c:v>9.2769689666666668</c:v>
                </c:pt>
                <c:pt idx="344">
                  <c:v>9.0203259222222218</c:v>
                </c:pt>
                <c:pt idx="345">
                  <c:v>8.7793040888888889</c:v>
                </c:pt>
                <c:pt idx="346">
                  <c:v>8.5736664222222227</c:v>
                </c:pt>
                <c:pt idx="347">
                  <c:v>8.3887160666666674</c:v>
                </c:pt>
                <c:pt idx="348">
                  <c:v>8.2155905888888903</c:v>
                </c:pt>
                <c:pt idx="349">
                  <c:v>8.0337955222222224</c:v>
                </c:pt>
                <c:pt idx="350">
                  <c:v>7.8393152111111117</c:v>
                </c:pt>
                <c:pt idx="351">
                  <c:v>7.6434314555555556</c:v>
                </c:pt>
                <c:pt idx="352">
                  <c:v>7.4079101444444451</c:v>
                </c:pt>
                <c:pt idx="353">
                  <c:v>7.1485700666666681</c:v>
                </c:pt>
                <c:pt idx="354">
                  <c:v>6.8862632222222224</c:v>
                </c:pt>
                <c:pt idx="355">
                  <c:v>6.6129850888888884</c:v>
                </c:pt>
                <c:pt idx="356">
                  <c:v>6.3055434333333338</c:v>
                </c:pt>
                <c:pt idx="357">
                  <c:v>6.0011954444444449</c:v>
                </c:pt>
                <c:pt idx="358">
                  <c:v>5.7021907222222232</c:v>
                </c:pt>
                <c:pt idx="359">
                  <c:v>5.4170847555555541</c:v>
                </c:pt>
                <c:pt idx="360">
                  <c:v>5.1086807333333333</c:v>
                </c:pt>
                <c:pt idx="361">
                  <c:v>4.8154298555555544</c:v>
                </c:pt>
                <c:pt idx="362">
                  <c:v>4.5033689222222222</c:v>
                </c:pt>
                <c:pt idx="363">
                  <c:v>4.1539199222222223</c:v>
                </c:pt>
                <c:pt idx="364">
                  <c:v>3.7460567555555553</c:v>
                </c:pt>
                <c:pt idx="365">
                  <c:v>3.3271060111111108</c:v>
                </c:pt>
                <c:pt idx="366">
                  <c:v>2.8501197711111113</c:v>
                </c:pt>
                <c:pt idx="367">
                  <c:v>2.3768129022222215</c:v>
                </c:pt>
                <c:pt idx="368">
                  <c:v>1.8924635309999998</c:v>
                </c:pt>
                <c:pt idx="369">
                  <c:v>1.4281538665555553</c:v>
                </c:pt>
                <c:pt idx="370">
                  <c:v>0.98631100099999991</c:v>
                </c:pt>
                <c:pt idx="371">
                  <c:v>0.5987988798888888</c:v>
                </c:pt>
                <c:pt idx="372">
                  <c:v>0.23058819877777786</c:v>
                </c:pt>
                <c:pt idx="373">
                  <c:v>-0.11566125677777779</c:v>
                </c:pt>
                <c:pt idx="374">
                  <c:v>-0.4535327678888888</c:v>
                </c:pt>
                <c:pt idx="375">
                  <c:v>-0.76441619455555554</c:v>
                </c:pt>
                <c:pt idx="376">
                  <c:v>-1.0876366256666667</c:v>
                </c:pt>
                <c:pt idx="377">
                  <c:v>-1.4285583655555554</c:v>
                </c:pt>
                <c:pt idx="378">
                  <c:v>-1.7865687122222222</c:v>
                </c:pt>
                <c:pt idx="379">
                  <c:v>-2.1643216355555555</c:v>
                </c:pt>
                <c:pt idx="380">
                  <c:v>-2.5811787033333338</c:v>
                </c:pt>
                <c:pt idx="381">
                  <c:v>-3.0242743888888888</c:v>
                </c:pt>
                <c:pt idx="382">
                  <c:v>-3.4790785888888887</c:v>
                </c:pt>
                <c:pt idx="383">
                  <c:v>-3.9392252999999999</c:v>
                </c:pt>
                <c:pt idx="384">
                  <c:v>-4.4028255666666674</c:v>
                </c:pt>
                <c:pt idx="385">
                  <c:v>-4.8916315222222222</c:v>
                </c:pt>
                <c:pt idx="386">
                  <c:v>-5.3821643111111106</c:v>
                </c:pt>
                <c:pt idx="387">
                  <c:v>-5.8656140111111101</c:v>
                </c:pt>
                <c:pt idx="388">
                  <c:v>-6.3317509777777774</c:v>
                </c:pt>
                <c:pt idx="389">
                  <c:v>-6.805664433333332</c:v>
                </c:pt>
                <c:pt idx="390">
                  <c:v>-7.2570594777777764</c:v>
                </c:pt>
                <c:pt idx="391">
                  <c:v>-7.6523033333333323</c:v>
                </c:pt>
                <c:pt idx="392">
                  <c:v>-7.9731574111111092</c:v>
                </c:pt>
                <c:pt idx="393">
                  <c:v>-8.2322828000000001</c:v>
                </c:pt>
                <c:pt idx="394">
                  <c:v>-8.4142316222222231</c:v>
                </c:pt>
                <c:pt idx="395">
                  <c:v>-8.5178162888888878</c:v>
                </c:pt>
                <c:pt idx="396">
                  <c:v>-8.5834167333333333</c:v>
                </c:pt>
                <c:pt idx="397">
                  <c:v>-8.6221008000000001</c:v>
                </c:pt>
                <c:pt idx="398">
                  <c:v>-8.5198821999999996</c:v>
                </c:pt>
                <c:pt idx="399">
                  <c:v>-8.4027138000000008</c:v>
                </c:pt>
                <c:pt idx="400">
                  <c:v>-8.4560317999999999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B6-41DA-9E9B-486BA385DEAA}"/>
            </c:ext>
          </c:extLst>
        </c:ser>
        <c:ser>
          <c:idx val="4"/>
          <c:order val="4"/>
          <c:tx>
            <c:strRef>
              <c:f>'Temperature Psat'!$AL$4</c:f>
              <c:strCache>
                <c:ptCount val="1"/>
                <c:pt idx="0">
                  <c:v>85 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'Temperature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'Temperature Psat'!$AS$6:$AS$406</c:f>
              <c:numCache>
                <c:formatCode>General</c:formatCode>
                <c:ptCount val="401"/>
                <c:pt idx="0">
                  <c:v>-59.578555999999999</c:v>
                </c:pt>
                <c:pt idx="1">
                  <c:v>-58.275027999999999</c:v>
                </c:pt>
                <c:pt idx="2">
                  <c:v>-55.324451000000003</c:v>
                </c:pt>
                <c:pt idx="3">
                  <c:v>-56.040683999999999</c:v>
                </c:pt>
                <c:pt idx="4">
                  <c:v>-42.234824000000003</c:v>
                </c:pt>
                <c:pt idx="5">
                  <c:v>-37.487928555555555</c:v>
                </c:pt>
                <c:pt idx="6">
                  <c:v>-32.501867555555549</c:v>
                </c:pt>
                <c:pt idx="7">
                  <c:v>-27.510289333333336</c:v>
                </c:pt>
                <c:pt idx="8">
                  <c:v>-22.691869833333332</c:v>
                </c:pt>
                <c:pt idx="9">
                  <c:v>-18.483386666666668</c:v>
                </c:pt>
                <c:pt idx="10">
                  <c:v>-14.854272722222223</c:v>
                </c:pt>
                <c:pt idx="11">
                  <c:v>-11.714170122222223</c:v>
                </c:pt>
                <c:pt idx="12">
                  <c:v>-9.000970788888889</c:v>
                </c:pt>
                <c:pt idx="13">
                  <c:v>-6.6939671665555549</c:v>
                </c:pt>
                <c:pt idx="14">
                  <c:v>-4.7983447398888872</c:v>
                </c:pt>
                <c:pt idx="15">
                  <c:v>-3.2942328043333333</c:v>
                </c:pt>
                <c:pt idx="16">
                  <c:v>-2.1879119376666667</c:v>
                </c:pt>
                <c:pt idx="17">
                  <c:v>-1.4944703376666668</c:v>
                </c:pt>
                <c:pt idx="18">
                  <c:v>-1.2163281154444445</c:v>
                </c:pt>
                <c:pt idx="19">
                  <c:v>-1.3162488043333334</c:v>
                </c:pt>
                <c:pt idx="20">
                  <c:v>-1.7653171598888886</c:v>
                </c:pt>
                <c:pt idx="21">
                  <c:v>-2.5088273043333333</c:v>
                </c:pt>
                <c:pt idx="22">
                  <c:v>-3.4752084488888886</c:v>
                </c:pt>
                <c:pt idx="23">
                  <c:v>-4.5835808644444445</c:v>
                </c:pt>
                <c:pt idx="24">
                  <c:v>-5.7668381333333336</c:v>
                </c:pt>
                <c:pt idx="25">
                  <c:v>-6.9469915555555559</c:v>
                </c:pt>
                <c:pt idx="26">
                  <c:v>-8.0547529888888878</c:v>
                </c:pt>
                <c:pt idx="27">
                  <c:v>-9.0297535999999994</c:v>
                </c:pt>
                <c:pt idx="28">
                  <c:v>-9.8392629666666664</c:v>
                </c:pt>
                <c:pt idx="29">
                  <c:v>-10.473513766666665</c:v>
                </c:pt>
                <c:pt idx="30">
                  <c:v>-10.935812844444445</c:v>
                </c:pt>
                <c:pt idx="31">
                  <c:v>-11.234406988888887</c:v>
                </c:pt>
                <c:pt idx="32">
                  <c:v>-11.391582888888887</c:v>
                </c:pt>
                <c:pt idx="33">
                  <c:v>-11.420467888888886</c:v>
                </c:pt>
                <c:pt idx="34">
                  <c:v>-11.321299777777776</c:v>
                </c:pt>
                <c:pt idx="35">
                  <c:v>-11.100808155555555</c:v>
                </c:pt>
                <c:pt idx="36">
                  <c:v>-10.770810788888889</c:v>
                </c:pt>
                <c:pt idx="37">
                  <c:v>-10.3322615</c:v>
                </c:pt>
                <c:pt idx="38">
                  <c:v>-9.7842232333333339</c:v>
                </c:pt>
                <c:pt idx="39">
                  <c:v>-9.1384936444444449</c:v>
                </c:pt>
                <c:pt idx="40">
                  <c:v>-8.4046679777777769</c:v>
                </c:pt>
                <c:pt idx="41">
                  <c:v>-7.5934829444444443</c:v>
                </c:pt>
                <c:pt idx="42">
                  <c:v>-6.7204053666666672</c:v>
                </c:pt>
                <c:pt idx="43">
                  <c:v>-5.807727011111111</c:v>
                </c:pt>
                <c:pt idx="44">
                  <c:v>-4.8680035222222218</c:v>
                </c:pt>
                <c:pt idx="45">
                  <c:v>-3.9153385855555549</c:v>
                </c:pt>
                <c:pt idx="46">
                  <c:v>-2.9629619855555558</c:v>
                </c:pt>
                <c:pt idx="47">
                  <c:v>-2.018660496666667</c:v>
                </c:pt>
                <c:pt idx="48">
                  <c:v>-1.0837678744444446</c:v>
                </c:pt>
                <c:pt idx="49">
                  <c:v>-0.1672304855555557</c:v>
                </c:pt>
                <c:pt idx="50">
                  <c:v>0.73172130333333341</c:v>
                </c:pt>
                <c:pt idx="51">
                  <c:v>1.6127049144444443</c:v>
                </c:pt>
                <c:pt idx="52">
                  <c:v>2.4745505699999999</c:v>
                </c:pt>
                <c:pt idx="53">
                  <c:v>3.3135986366666668</c:v>
                </c:pt>
                <c:pt idx="54">
                  <c:v>4.1307275777777779</c:v>
                </c:pt>
                <c:pt idx="55">
                  <c:v>4.9238585888888888</c:v>
                </c:pt>
                <c:pt idx="56">
                  <c:v>5.6908791444444446</c:v>
                </c:pt>
                <c:pt idx="57">
                  <c:v>6.4251910777777779</c:v>
                </c:pt>
                <c:pt idx="58">
                  <c:v>7.1206270222222212</c:v>
                </c:pt>
                <c:pt idx="59">
                  <c:v>7.7720549777777785</c:v>
                </c:pt>
                <c:pt idx="60">
                  <c:v>8.3723182333333348</c:v>
                </c:pt>
                <c:pt idx="61">
                  <c:v>8.9150682222222226</c:v>
                </c:pt>
                <c:pt idx="62">
                  <c:v>9.3977515999999994</c:v>
                </c:pt>
                <c:pt idx="63">
                  <c:v>9.8249544666666662</c:v>
                </c:pt>
                <c:pt idx="64">
                  <c:v>10.196651566666667</c:v>
                </c:pt>
                <c:pt idx="65">
                  <c:v>10.514606366666666</c:v>
                </c:pt>
                <c:pt idx="66">
                  <c:v>10.785860777777778</c:v>
                </c:pt>
                <c:pt idx="67">
                  <c:v>11.021796555555555</c:v>
                </c:pt>
                <c:pt idx="68">
                  <c:v>11.226710222222222</c:v>
                </c:pt>
                <c:pt idx="69">
                  <c:v>11.40919711111111</c:v>
                </c:pt>
                <c:pt idx="70">
                  <c:v>11.580279666666668</c:v>
                </c:pt>
                <c:pt idx="71">
                  <c:v>11.750301111111112</c:v>
                </c:pt>
                <c:pt idx="72">
                  <c:v>11.920066333333333</c:v>
                </c:pt>
                <c:pt idx="73">
                  <c:v>12.091304777777777</c:v>
                </c:pt>
                <c:pt idx="74">
                  <c:v>12.268964000000002</c:v>
                </c:pt>
                <c:pt idx="75">
                  <c:v>12.453919222222222</c:v>
                </c:pt>
                <c:pt idx="76">
                  <c:v>12.640821555555556</c:v>
                </c:pt>
                <c:pt idx="77">
                  <c:v>12.830502222222224</c:v>
                </c:pt>
                <c:pt idx="78">
                  <c:v>13.027468444444445</c:v>
                </c:pt>
                <c:pt idx="79">
                  <c:v>13.227562111111112</c:v>
                </c:pt>
                <c:pt idx="80">
                  <c:v>13.427311888888887</c:v>
                </c:pt>
                <c:pt idx="81">
                  <c:v>13.627122</c:v>
                </c:pt>
                <c:pt idx="82">
                  <c:v>13.831319222222223</c:v>
                </c:pt>
                <c:pt idx="83">
                  <c:v>14.032022888888889</c:v>
                </c:pt>
                <c:pt idx="84">
                  <c:v>14.231240555555555</c:v>
                </c:pt>
                <c:pt idx="85">
                  <c:v>14.430112666666664</c:v>
                </c:pt>
                <c:pt idx="86">
                  <c:v>14.631500888888887</c:v>
                </c:pt>
                <c:pt idx="87">
                  <c:v>14.827432555555557</c:v>
                </c:pt>
                <c:pt idx="88">
                  <c:v>15.021866777777777</c:v>
                </c:pt>
                <c:pt idx="89">
                  <c:v>15.215028888888888</c:v>
                </c:pt>
                <c:pt idx="90">
                  <c:v>15.406341888888891</c:v>
                </c:pt>
                <c:pt idx="91">
                  <c:v>15.591956222222223</c:v>
                </c:pt>
                <c:pt idx="92">
                  <c:v>15.776950222222224</c:v>
                </c:pt>
                <c:pt idx="93">
                  <c:v>15.962216777777776</c:v>
                </c:pt>
                <c:pt idx="94">
                  <c:v>16.145748444444443</c:v>
                </c:pt>
                <c:pt idx="95">
                  <c:v>16.329355555555555</c:v>
                </c:pt>
                <c:pt idx="96">
                  <c:v>16.515800444444448</c:v>
                </c:pt>
                <c:pt idx="97">
                  <c:v>16.705190000000002</c:v>
                </c:pt>
                <c:pt idx="98">
                  <c:v>16.893633222222221</c:v>
                </c:pt>
                <c:pt idx="99">
                  <c:v>17.08406166666667</c:v>
                </c:pt>
                <c:pt idx="100">
                  <c:v>17.273133555555557</c:v>
                </c:pt>
                <c:pt idx="101">
                  <c:v>17.460804666666668</c:v>
                </c:pt>
                <c:pt idx="102">
                  <c:v>17.644220000000004</c:v>
                </c:pt>
                <c:pt idx="103">
                  <c:v>17.828158111111112</c:v>
                </c:pt>
                <c:pt idx="104">
                  <c:v>18.007393222222223</c:v>
                </c:pt>
                <c:pt idx="105">
                  <c:v>18.185200222222221</c:v>
                </c:pt>
                <c:pt idx="106">
                  <c:v>18.360363333333332</c:v>
                </c:pt>
                <c:pt idx="107">
                  <c:v>18.534997444444443</c:v>
                </c:pt>
                <c:pt idx="108">
                  <c:v>18.704047000000003</c:v>
                </c:pt>
                <c:pt idx="109">
                  <c:v>18.873189333333336</c:v>
                </c:pt>
                <c:pt idx="110">
                  <c:v>19.041901888888891</c:v>
                </c:pt>
                <c:pt idx="111">
                  <c:v>19.205743555555557</c:v>
                </c:pt>
                <c:pt idx="112">
                  <c:v>19.362014333333335</c:v>
                </c:pt>
                <c:pt idx="113">
                  <c:v>19.514136111111114</c:v>
                </c:pt>
                <c:pt idx="114">
                  <c:v>19.658561777777777</c:v>
                </c:pt>
                <c:pt idx="115">
                  <c:v>19.787591555555554</c:v>
                </c:pt>
                <c:pt idx="116">
                  <c:v>19.905731000000003</c:v>
                </c:pt>
                <c:pt idx="117">
                  <c:v>20.016304444444447</c:v>
                </c:pt>
                <c:pt idx="118">
                  <c:v>20.115284222222225</c:v>
                </c:pt>
                <c:pt idx="119">
                  <c:v>20.197680222222221</c:v>
                </c:pt>
                <c:pt idx="120">
                  <c:v>20.273888555555558</c:v>
                </c:pt>
                <c:pt idx="121">
                  <c:v>20.345536444444448</c:v>
                </c:pt>
                <c:pt idx="122">
                  <c:v>20.406860111111111</c:v>
                </c:pt>
                <c:pt idx="123">
                  <c:v>20.456368555555557</c:v>
                </c:pt>
                <c:pt idx="124">
                  <c:v>20.508500777777776</c:v>
                </c:pt>
                <c:pt idx="125">
                  <c:v>20.559142555555553</c:v>
                </c:pt>
                <c:pt idx="126">
                  <c:v>20.601135555555558</c:v>
                </c:pt>
                <c:pt idx="127">
                  <c:v>20.639919111111112</c:v>
                </c:pt>
                <c:pt idx="128">
                  <c:v>20.687733555555557</c:v>
                </c:pt>
                <c:pt idx="129">
                  <c:v>20.731701555555556</c:v>
                </c:pt>
                <c:pt idx="130">
                  <c:v>20.768051222222223</c:v>
                </c:pt>
                <c:pt idx="131">
                  <c:v>20.80722877777778</c:v>
                </c:pt>
                <c:pt idx="132">
                  <c:v>20.852950333333336</c:v>
                </c:pt>
                <c:pt idx="133">
                  <c:v>20.889386222222225</c:v>
                </c:pt>
                <c:pt idx="134">
                  <c:v>20.919099333333335</c:v>
                </c:pt>
                <c:pt idx="135">
                  <c:v>20.952259111111111</c:v>
                </c:pt>
                <c:pt idx="136">
                  <c:v>20.983539666666665</c:v>
                </c:pt>
                <c:pt idx="137">
                  <c:v>20.998564555555554</c:v>
                </c:pt>
                <c:pt idx="138">
                  <c:v>21.009862666666663</c:v>
                </c:pt>
                <c:pt idx="139">
                  <c:v>21.023208777777775</c:v>
                </c:pt>
                <c:pt idx="140">
                  <c:v>21.028892888888883</c:v>
                </c:pt>
                <c:pt idx="141">
                  <c:v>21.021074444444441</c:v>
                </c:pt>
                <c:pt idx="142">
                  <c:v>21.014533333333333</c:v>
                </c:pt>
                <c:pt idx="143">
                  <c:v>21.006591555555556</c:v>
                </c:pt>
                <c:pt idx="144">
                  <c:v>20.990036333333336</c:v>
                </c:pt>
                <c:pt idx="145">
                  <c:v>20.965525444444445</c:v>
                </c:pt>
                <c:pt idx="146">
                  <c:v>20.947293222222225</c:v>
                </c:pt>
                <c:pt idx="147">
                  <c:v>20.928948555555554</c:v>
                </c:pt>
                <c:pt idx="148">
                  <c:v>20.907010444444445</c:v>
                </c:pt>
                <c:pt idx="149">
                  <c:v>20.885021222222221</c:v>
                </c:pt>
                <c:pt idx="150">
                  <c:v>20.873059999999995</c:v>
                </c:pt>
                <c:pt idx="151">
                  <c:v>20.864024000000001</c:v>
                </c:pt>
                <c:pt idx="152">
                  <c:v>20.85805633333333</c:v>
                </c:pt>
                <c:pt idx="153">
                  <c:v>20.858161888888887</c:v>
                </c:pt>
                <c:pt idx="154">
                  <c:v>20.868369555555557</c:v>
                </c:pt>
                <c:pt idx="155">
                  <c:v>20.880786666666665</c:v>
                </c:pt>
                <c:pt idx="156">
                  <c:v>20.894829999999999</c:v>
                </c:pt>
                <c:pt idx="157">
                  <c:v>20.909283222222221</c:v>
                </c:pt>
                <c:pt idx="158">
                  <c:v>20.924741444444443</c:v>
                </c:pt>
                <c:pt idx="159">
                  <c:v>20.939166444444442</c:v>
                </c:pt>
                <c:pt idx="160">
                  <c:v>20.950528555555554</c:v>
                </c:pt>
                <c:pt idx="161">
                  <c:v>20.953927666666669</c:v>
                </c:pt>
                <c:pt idx="162">
                  <c:v>20.952747444444448</c:v>
                </c:pt>
                <c:pt idx="163">
                  <c:v>20.950574555555555</c:v>
                </c:pt>
                <c:pt idx="164">
                  <c:v>20.938052333333335</c:v>
                </c:pt>
                <c:pt idx="165">
                  <c:v>20.913117333333336</c:v>
                </c:pt>
                <c:pt idx="166">
                  <c:v>20.887138444444442</c:v>
                </c:pt>
                <c:pt idx="167">
                  <c:v>20.864918888888887</c:v>
                </c:pt>
                <c:pt idx="168">
                  <c:v>20.82777611111111</c:v>
                </c:pt>
                <c:pt idx="169">
                  <c:v>20.784055666666667</c:v>
                </c:pt>
                <c:pt idx="170">
                  <c:v>20.752555333333333</c:v>
                </c:pt>
                <c:pt idx="171">
                  <c:v>20.729376222222221</c:v>
                </c:pt>
                <c:pt idx="172">
                  <c:v>20.693658222222226</c:v>
                </c:pt>
                <c:pt idx="173">
                  <c:v>20.669595333333334</c:v>
                </c:pt>
                <c:pt idx="174">
                  <c:v>20.670880666666669</c:v>
                </c:pt>
                <c:pt idx="175">
                  <c:v>20.67813388888889</c:v>
                </c:pt>
                <c:pt idx="176">
                  <c:v>20.67674788888889</c:v>
                </c:pt>
                <c:pt idx="177">
                  <c:v>20.696565222222223</c:v>
                </c:pt>
                <c:pt idx="178">
                  <c:v>20.736690111111113</c:v>
                </c:pt>
                <c:pt idx="179">
                  <c:v>20.765064555555554</c:v>
                </c:pt>
                <c:pt idx="180">
                  <c:v>20.781252000000002</c:v>
                </c:pt>
                <c:pt idx="181">
                  <c:v>20.814138666666665</c:v>
                </c:pt>
                <c:pt idx="182">
                  <c:v>20.848629333333335</c:v>
                </c:pt>
                <c:pt idx="183">
                  <c:v>20.853984333333333</c:v>
                </c:pt>
                <c:pt idx="184">
                  <c:v>20.851036000000001</c:v>
                </c:pt>
                <c:pt idx="185">
                  <c:v>20.86068911111111</c:v>
                </c:pt>
                <c:pt idx="186">
                  <c:v>20.859061666666669</c:v>
                </c:pt>
                <c:pt idx="187">
                  <c:v>20.827102777777775</c:v>
                </c:pt>
                <c:pt idx="188">
                  <c:v>20.79978633333333</c:v>
                </c:pt>
                <c:pt idx="189">
                  <c:v>20.782759777777773</c:v>
                </c:pt>
                <c:pt idx="190">
                  <c:v>20.748115555555557</c:v>
                </c:pt>
                <c:pt idx="191">
                  <c:v>20.692158111111112</c:v>
                </c:pt>
                <c:pt idx="192">
                  <c:v>20.652815888888888</c:v>
                </c:pt>
                <c:pt idx="193">
                  <c:v>20.62152155555556</c:v>
                </c:pt>
                <c:pt idx="194">
                  <c:v>20.575831444444443</c:v>
                </c:pt>
                <c:pt idx="195">
                  <c:v>20.530132222222221</c:v>
                </c:pt>
                <c:pt idx="196">
                  <c:v>20.514354777777775</c:v>
                </c:pt>
                <c:pt idx="197">
                  <c:v>20.509494888888891</c:v>
                </c:pt>
                <c:pt idx="198">
                  <c:v>20.499877666666666</c:v>
                </c:pt>
                <c:pt idx="199">
                  <c:v>20.506317666666668</c:v>
                </c:pt>
                <c:pt idx="200">
                  <c:v>20.540405444444442</c:v>
                </c:pt>
                <c:pt idx="201">
                  <c:v>20.577830222222222</c:v>
                </c:pt>
                <c:pt idx="202">
                  <c:v>20.606208555555554</c:v>
                </c:pt>
                <c:pt idx="203">
                  <c:v>20.645035444444446</c:v>
                </c:pt>
                <c:pt idx="204">
                  <c:v>20.69161144444444</c:v>
                </c:pt>
                <c:pt idx="205">
                  <c:v>20.724634222222225</c:v>
                </c:pt>
                <c:pt idx="206">
                  <c:v>20.740464555555558</c:v>
                </c:pt>
                <c:pt idx="207">
                  <c:v>20.758630333333333</c:v>
                </c:pt>
                <c:pt idx="208">
                  <c:v>20.770558888888889</c:v>
                </c:pt>
                <c:pt idx="209">
                  <c:v>20.76304977777778</c:v>
                </c:pt>
                <c:pt idx="210">
                  <c:v>20.738999555555555</c:v>
                </c:pt>
                <c:pt idx="211">
                  <c:v>20.713676333333332</c:v>
                </c:pt>
                <c:pt idx="212">
                  <c:v>20.679345222222221</c:v>
                </c:pt>
                <c:pt idx="213">
                  <c:v>20.628924444444447</c:v>
                </c:pt>
                <c:pt idx="214">
                  <c:v>20.570205888888889</c:v>
                </c:pt>
                <c:pt idx="215">
                  <c:v>20.513565444444446</c:v>
                </c:pt>
                <c:pt idx="216">
                  <c:v>20.456797222222221</c:v>
                </c:pt>
                <c:pt idx="217">
                  <c:v>20.398757111111106</c:v>
                </c:pt>
                <c:pt idx="218">
                  <c:v>20.346889111111111</c:v>
                </c:pt>
                <c:pt idx="219">
                  <c:v>20.309476444444442</c:v>
                </c:pt>
                <c:pt idx="220">
                  <c:v>20.288164666666667</c:v>
                </c:pt>
                <c:pt idx="221">
                  <c:v>20.274740999999999</c:v>
                </c:pt>
                <c:pt idx="222">
                  <c:v>20.271668666666667</c:v>
                </c:pt>
                <c:pt idx="223">
                  <c:v>20.28480288888889</c:v>
                </c:pt>
                <c:pt idx="224">
                  <c:v>20.313192777777779</c:v>
                </c:pt>
                <c:pt idx="225">
                  <c:v>20.34063611111111</c:v>
                </c:pt>
                <c:pt idx="226">
                  <c:v>20.367267777777776</c:v>
                </c:pt>
                <c:pt idx="227">
                  <c:v>20.404227777777777</c:v>
                </c:pt>
                <c:pt idx="228">
                  <c:v>20.443551333333332</c:v>
                </c:pt>
                <c:pt idx="229">
                  <c:v>20.46405</c:v>
                </c:pt>
                <c:pt idx="230">
                  <c:v>20.473966333333333</c:v>
                </c:pt>
                <c:pt idx="231">
                  <c:v>20.48828822222222</c:v>
                </c:pt>
                <c:pt idx="232">
                  <c:v>20.486947999999998</c:v>
                </c:pt>
                <c:pt idx="233">
                  <c:v>20.44852333333333</c:v>
                </c:pt>
                <c:pt idx="234">
                  <c:v>20.397371444444442</c:v>
                </c:pt>
                <c:pt idx="235">
                  <c:v>20.365951444444441</c:v>
                </c:pt>
                <c:pt idx="236">
                  <c:v>20.298493666666666</c:v>
                </c:pt>
                <c:pt idx="237">
                  <c:v>20.19271622222222</c:v>
                </c:pt>
                <c:pt idx="238">
                  <c:v>20.087795888888891</c:v>
                </c:pt>
                <c:pt idx="239">
                  <c:v>19.986061444444445</c:v>
                </c:pt>
                <c:pt idx="240">
                  <c:v>19.836771777777777</c:v>
                </c:pt>
                <c:pt idx="241">
                  <c:v>19.681781888888892</c:v>
                </c:pt>
                <c:pt idx="242">
                  <c:v>19.560077555555555</c:v>
                </c:pt>
                <c:pt idx="243">
                  <c:v>19.455000222222225</c:v>
                </c:pt>
                <c:pt idx="244">
                  <c:v>19.318819777777779</c:v>
                </c:pt>
                <c:pt idx="245">
                  <c:v>19.20408466666667</c:v>
                </c:pt>
                <c:pt idx="246">
                  <c:v>19.134849777777781</c:v>
                </c:pt>
                <c:pt idx="247">
                  <c:v>19.079840555555556</c:v>
                </c:pt>
                <c:pt idx="248">
                  <c:v>19.021425111111117</c:v>
                </c:pt>
                <c:pt idx="249">
                  <c:v>19.004093444444447</c:v>
                </c:pt>
                <c:pt idx="250">
                  <c:v>19.014527333333334</c:v>
                </c:pt>
                <c:pt idx="251">
                  <c:v>19.017801666666671</c:v>
                </c:pt>
                <c:pt idx="252">
                  <c:v>19.001872777777784</c:v>
                </c:pt>
                <c:pt idx="253">
                  <c:v>18.991083777777778</c:v>
                </c:pt>
                <c:pt idx="254">
                  <c:v>18.990955333333332</c:v>
                </c:pt>
                <c:pt idx="255">
                  <c:v>18.958415333333335</c:v>
                </c:pt>
                <c:pt idx="256">
                  <c:v>18.893494111111114</c:v>
                </c:pt>
                <c:pt idx="257">
                  <c:v>18.820896111111111</c:v>
                </c:pt>
                <c:pt idx="258">
                  <c:v>18.742771111111111</c:v>
                </c:pt>
                <c:pt idx="259">
                  <c:v>18.619387444444445</c:v>
                </c:pt>
                <c:pt idx="260">
                  <c:v>18.469714999999997</c:v>
                </c:pt>
                <c:pt idx="261">
                  <c:v>18.319897666666666</c:v>
                </c:pt>
                <c:pt idx="262">
                  <c:v>18.16409655555556</c:v>
                </c:pt>
                <c:pt idx="263">
                  <c:v>17.973537555555552</c:v>
                </c:pt>
                <c:pt idx="264">
                  <c:v>17.782224777777778</c:v>
                </c:pt>
                <c:pt idx="265">
                  <c:v>17.610066888888891</c:v>
                </c:pt>
                <c:pt idx="266">
                  <c:v>17.444928888888892</c:v>
                </c:pt>
                <c:pt idx="267">
                  <c:v>17.271083888888889</c:v>
                </c:pt>
                <c:pt idx="268">
                  <c:v>17.118641777777778</c:v>
                </c:pt>
                <c:pt idx="269">
                  <c:v>16.99435011111111</c:v>
                </c:pt>
                <c:pt idx="270">
                  <c:v>16.882269444444447</c:v>
                </c:pt>
                <c:pt idx="271">
                  <c:v>16.777065555555552</c:v>
                </c:pt>
                <c:pt idx="272">
                  <c:v>16.698175555555554</c:v>
                </c:pt>
                <c:pt idx="273">
                  <c:v>16.644580777777779</c:v>
                </c:pt>
                <c:pt idx="274">
                  <c:v>16.597537444444445</c:v>
                </c:pt>
                <c:pt idx="275">
                  <c:v>16.552640555555556</c:v>
                </c:pt>
                <c:pt idx="276">
                  <c:v>16.519557777777777</c:v>
                </c:pt>
                <c:pt idx="277">
                  <c:v>16.498300444444446</c:v>
                </c:pt>
                <c:pt idx="278">
                  <c:v>16.473067888888892</c:v>
                </c:pt>
                <c:pt idx="279">
                  <c:v>16.438973555555553</c:v>
                </c:pt>
                <c:pt idx="280">
                  <c:v>16.40254511111111</c:v>
                </c:pt>
                <c:pt idx="281">
                  <c:v>16.364079999999998</c:v>
                </c:pt>
                <c:pt idx="282">
                  <c:v>16.307974666666663</c:v>
                </c:pt>
                <c:pt idx="283">
                  <c:v>16.232369555555557</c:v>
                </c:pt>
                <c:pt idx="284">
                  <c:v>16.15000777777778</c:v>
                </c:pt>
                <c:pt idx="285">
                  <c:v>16.062502555555554</c:v>
                </c:pt>
                <c:pt idx="286">
                  <c:v>15.955423888888889</c:v>
                </c:pt>
                <c:pt idx="287">
                  <c:v>15.832994333333334</c:v>
                </c:pt>
                <c:pt idx="288">
                  <c:v>15.711922222222221</c:v>
                </c:pt>
                <c:pt idx="289">
                  <c:v>15.590206888888888</c:v>
                </c:pt>
                <c:pt idx="290">
                  <c:v>15.459634999999999</c:v>
                </c:pt>
                <c:pt idx="291">
                  <c:v>15.332583999999997</c:v>
                </c:pt>
                <c:pt idx="292">
                  <c:v>15.220912888888884</c:v>
                </c:pt>
                <c:pt idx="293">
                  <c:v>15.117772888888888</c:v>
                </c:pt>
                <c:pt idx="294">
                  <c:v>15.019058444444445</c:v>
                </c:pt>
                <c:pt idx="295">
                  <c:v>14.938383555555554</c:v>
                </c:pt>
                <c:pt idx="296">
                  <c:v>14.875678666666666</c:v>
                </c:pt>
                <c:pt idx="297">
                  <c:v>14.822591888888887</c:v>
                </c:pt>
                <c:pt idx="298">
                  <c:v>14.779936777777777</c:v>
                </c:pt>
                <c:pt idx="299">
                  <c:v>14.75211077777778</c:v>
                </c:pt>
                <c:pt idx="300">
                  <c:v>14.731646888888889</c:v>
                </c:pt>
                <c:pt idx="301">
                  <c:v>14.715201777777777</c:v>
                </c:pt>
                <c:pt idx="302">
                  <c:v>14.70241711111111</c:v>
                </c:pt>
                <c:pt idx="303">
                  <c:v>14.69178211111111</c:v>
                </c:pt>
                <c:pt idx="304">
                  <c:v>14.674821222222221</c:v>
                </c:pt>
                <c:pt idx="305">
                  <c:v>14.651273666666665</c:v>
                </c:pt>
                <c:pt idx="306">
                  <c:v>14.617908444444444</c:v>
                </c:pt>
                <c:pt idx="307">
                  <c:v>14.572282000000001</c:v>
                </c:pt>
                <c:pt idx="308">
                  <c:v>14.508920555555555</c:v>
                </c:pt>
                <c:pt idx="309">
                  <c:v>14.432604666666666</c:v>
                </c:pt>
                <c:pt idx="310">
                  <c:v>14.33820311111111</c:v>
                </c:pt>
                <c:pt idx="311">
                  <c:v>14.230192555555558</c:v>
                </c:pt>
                <c:pt idx="312">
                  <c:v>14.104802777777779</c:v>
                </c:pt>
                <c:pt idx="313">
                  <c:v>13.975467555555557</c:v>
                </c:pt>
                <c:pt idx="314">
                  <c:v>13.797612222222222</c:v>
                </c:pt>
                <c:pt idx="315">
                  <c:v>13.602386111111111</c:v>
                </c:pt>
                <c:pt idx="316">
                  <c:v>13.393064333333335</c:v>
                </c:pt>
                <c:pt idx="317">
                  <c:v>13.187171666666668</c:v>
                </c:pt>
                <c:pt idx="318">
                  <c:v>12.971179777777779</c:v>
                </c:pt>
                <c:pt idx="319">
                  <c:v>12.789689333333335</c:v>
                </c:pt>
                <c:pt idx="320">
                  <c:v>12.614375777777781</c:v>
                </c:pt>
                <c:pt idx="321">
                  <c:v>12.451198444444445</c:v>
                </c:pt>
                <c:pt idx="322">
                  <c:v>12.272784444444444</c:v>
                </c:pt>
                <c:pt idx="323">
                  <c:v>12.13042311111111</c:v>
                </c:pt>
                <c:pt idx="324">
                  <c:v>12.00248588888889</c:v>
                </c:pt>
                <c:pt idx="325">
                  <c:v>11.891397444444443</c:v>
                </c:pt>
                <c:pt idx="326">
                  <c:v>11.770268444444444</c:v>
                </c:pt>
                <c:pt idx="327">
                  <c:v>11.661324888888888</c:v>
                </c:pt>
                <c:pt idx="328">
                  <c:v>11.527302222222222</c:v>
                </c:pt>
                <c:pt idx="329">
                  <c:v>11.391489111111111</c:v>
                </c:pt>
                <c:pt idx="330">
                  <c:v>11.244020666666669</c:v>
                </c:pt>
                <c:pt idx="331">
                  <c:v>11.104809555555557</c:v>
                </c:pt>
                <c:pt idx="332">
                  <c:v>10.967675333333336</c:v>
                </c:pt>
                <c:pt idx="333">
                  <c:v>10.819593111111111</c:v>
                </c:pt>
                <c:pt idx="334">
                  <c:v>10.646957233333335</c:v>
                </c:pt>
                <c:pt idx="335">
                  <c:v>10.461947322222223</c:v>
                </c:pt>
                <c:pt idx="336">
                  <c:v>10.26039268888889</c:v>
                </c:pt>
                <c:pt idx="337">
                  <c:v>10.031373633333335</c:v>
                </c:pt>
                <c:pt idx="338">
                  <c:v>9.7719261222222222</c:v>
                </c:pt>
                <c:pt idx="339">
                  <c:v>9.4973847222222219</c:v>
                </c:pt>
                <c:pt idx="340">
                  <c:v>9.2123104222222221</c:v>
                </c:pt>
                <c:pt idx="341">
                  <c:v>8.9036144999999998</c:v>
                </c:pt>
                <c:pt idx="342">
                  <c:v>8.5829906888888878</c:v>
                </c:pt>
                <c:pt idx="343">
                  <c:v>8.2778534777777768</c:v>
                </c:pt>
                <c:pt idx="344">
                  <c:v>7.9895810444444448</c:v>
                </c:pt>
                <c:pt idx="345">
                  <c:v>7.7150808333333334</c:v>
                </c:pt>
                <c:pt idx="346">
                  <c:v>7.4771060333333326</c:v>
                </c:pt>
                <c:pt idx="347">
                  <c:v>7.2746256666666671</c:v>
                </c:pt>
                <c:pt idx="348">
                  <c:v>7.0967760999999996</c:v>
                </c:pt>
                <c:pt idx="349">
                  <c:v>6.9126151888888892</c:v>
                </c:pt>
                <c:pt idx="350">
                  <c:v>6.7223648999999996</c:v>
                </c:pt>
                <c:pt idx="351">
                  <c:v>6.541042911111111</c:v>
                </c:pt>
                <c:pt idx="352">
                  <c:v>6.3276008444444445</c:v>
                </c:pt>
                <c:pt idx="353">
                  <c:v>6.0896373777777786</c:v>
                </c:pt>
                <c:pt idx="354">
                  <c:v>5.8476922222222232</c:v>
                </c:pt>
                <c:pt idx="355">
                  <c:v>5.5937627666666678</c:v>
                </c:pt>
                <c:pt idx="356">
                  <c:v>5.3054243222222226</c:v>
                </c:pt>
                <c:pt idx="357">
                  <c:v>5.0123077555555557</c:v>
                </c:pt>
                <c:pt idx="358">
                  <c:v>4.7159362111111118</c:v>
                </c:pt>
                <c:pt idx="359">
                  <c:v>4.4283444333333328</c:v>
                </c:pt>
                <c:pt idx="360">
                  <c:v>4.119128166666667</c:v>
                </c:pt>
                <c:pt idx="361">
                  <c:v>3.8177345333333341</c:v>
                </c:pt>
                <c:pt idx="362">
                  <c:v>3.4920240888888894</c:v>
                </c:pt>
                <c:pt idx="363">
                  <c:v>3.1317275111111109</c:v>
                </c:pt>
                <c:pt idx="364">
                  <c:v>2.7208705033333329</c:v>
                </c:pt>
                <c:pt idx="365">
                  <c:v>2.2912682444444439</c:v>
                </c:pt>
                <c:pt idx="366">
                  <c:v>1.7987190811111111</c:v>
                </c:pt>
                <c:pt idx="367">
                  <c:v>1.31706437</c:v>
                </c:pt>
                <c:pt idx="368">
                  <c:v>0.83350810333333347</c:v>
                </c:pt>
                <c:pt idx="369">
                  <c:v>0.35647920333333333</c:v>
                </c:pt>
                <c:pt idx="370">
                  <c:v>-0.10566228555555562</c:v>
                </c:pt>
                <c:pt idx="371">
                  <c:v>-0.50249479666666663</c:v>
                </c:pt>
                <c:pt idx="372">
                  <c:v>-0.87136814111111116</c:v>
                </c:pt>
                <c:pt idx="373">
                  <c:v>-1.231406877777778</c:v>
                </c:pt>
                <c:pt idx="374">
                  <c:v>-1.5754218633333334</c:v>
                </c:pt>
                <c:pt idx="375">
                  <c:v>-1.8683088777777774</c:v>
                </c:pt>
                <c:pt idx="376">
                  <c:v>-2.1664988222222221</c:v>
                </c:pt>
                <c:pt idx="377">
                  <c:v>-2.4950576444444446</c:v>
                </c:pt>
                <c:pt idx="378">
                  <c:v>-2.824667055555556</c:v>
                </c:pt>
                <c:pt idx="379">
                  <c:v>-3.1503123444444445</c:v>
                </c:pt>
                <c:pt idx="380">
                  <c:v>-3.5186301777777782</c:v>
                </c:pt>
                <c:pt idx="381">
                  <c:v>-3.9267583666666663</c:v>
                </c:pt>
                <c:pt idx="382">
                  <c:v>-4.3344683888888893</c:v>
                </c:pt>
                <c:pt idx="383">
                  <c:v>-4.7460383333333338</c:v>
                </c:pt>
                <c:pt idx="384">
                  <c:v>-5.1845244111111111</c:v>
                </c:pt>
                <c:pt idx="385">
                  <c:v>-5.6624334222222217</c:v>
                </c:pt>
                <c:pt idx="386">
                  <c:v>-6.1376166888888886</c:v>
                </c:pt>
                <c:pt idx="387">
                  <c:v>-6.6192323444444447</c:v>
                </c:pt>
                <c:pt idx="388">
                  <c:v>-7.1067251222222225</c:v>
                </c:pt>
                <c:pt idx="389">
                  <c:v>-7.6128801333333325</c:v>
                </c:pt>
                <c:pt idx="390">
                  <c:v>-8.1006191333333337</c:v>
                </c:pt>
                <c:pt idx="391">
                  <c:v>-8.5236704888888895</c:v>
                </c:pt>
                <c:pt idx="392">
                  <c:v>-8.8738684888888901</c:v>
                </c:pt>
                <c:pt idx="393">
                  <c:v>-9.1602736777777771</c:v>
                </c:pt>
                <c:pt idx="394">
                  <c:v>-9.3709097111111106</c:v>
                </c:pt>
                <c:pt idx="395">
                  <c:v>-9.5070277555555549</c:v>
                </c:pt>
                <c:pt idx="396">
                  <c:v>-9.6257639111111111</c:v>
                </c:pt>
                <c:pt idx="397">
                  <c:v>-9.5972127999999994</c:v>
                </c:pt>
                <c:pt idx="398">
                  <c:v>-9.5577430999999997</c:v>
                </c:pt>
                <c:pt idx="399">
                  <c:v>-9.4985894999999996</c:v>
                </c:pt>
                <c:pt idx="400">
                  <c:v>-9.7990007000000006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EB6-41DA-9E9B-486BA385D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033427989588894"/>
          <c:y val="0.58073381452318462"/>
          <c:w val="0.30809973753280834"/>
          <c:h val="0.1997158113856457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</a:t>
            </a:r>
            <a:r>
              <a:rPr lang="en-US" baseline="0"/>
              <a:t> Over Temp., 3V / -0.5V Bias</a:t>
            </a:r>
            <a:endParaRPr lang="en-US"/>
          </a:p>
        </c:rich>
      </c:tx>
      <c:layout>
        <c:manualLayout>
          <c:xMode val="edge"/>
          <c:yMode val="edge"/>
          <c:x val="0.13256933508311458"/>
          <c:y val="2.29884806065908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46288255194888E-2"/>
          <c:y val="0.10743073782443859"/>
          <c:w val="0.88494395484248656"/>
          <c:h val="0.7492590581349745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SP'!$B$4</c:f>
              <c:strCache>
                <c:ptCount val="1"/>
                <c:pt idx="0">
                  <c:v>-40 C</c:v>
                </c:pt>
              </c:strCache>
            </c:strRef>
          </c:tx>
          <c:spPr>
            <a:ln w="19050" cap="rnd">
              <a:solidFill>
                <a:srgbClr val="4472C4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SP'!$A$6:$A$406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SP'!$I$6:$I$406</c:f>
              <c:numCache>
                <c:formatCode>General</c:formatCode>
                <c:ptCount val="401"/>
                <c:pt idx="0">
                  <c:v>-46.626553000000001</c:v>
                </c:pt>
                <c:pt idx="1">
                  <c:v>-48.829448999999997</c:v>
                </c:pt>
                <c:pt idx="2">
                  <c:v>-48.937804999999997</c:v>
                </c:pt>
                <c:pt idx="3">
                  <c:v>-48.278033999999998</c:v>
                </c:pt>
                <c:pt idx="4">
                  <c:v>-39.276002666666663</c:v>
                </c:pt>
                <c:pt idx="5">
                  <c:v>-36.177875</c:v>
                </c:pt>
                <c:pt idx="6">
                  <c:v>-32.462006111111108</c:v>
                </c:pt>
                <c:pt idx="7">
                  <c:v>-28.40270255555556</c:v>
                </c:pt>
                <c:pt idx="8">
                  <c:v>-24.122606211111115</c:v>
                </c:pt>
                <c:pt idx="9">
                  <c:v>-20.106501377777775</c:v>
                </c:pt>
                <c:pt idx="10">
                  <c:v>-16.648710055555554</c:v>
                </c:pt>
                <c:pt idx="11">
                  <c:v>-13.664005300000001</c:v>
                </c:pt>
                <c:pt idx="12">
                  <c:v>-11.039759800000002</c:v>
                </c:pt>
                <c:pt idx="13">
                  <c:v>-8.802367511111111</c:v>
                </c:pt>
                <c:pt idx="14">
                  <c:v>-6.9478818888888885</c:v>
                </c:pt>
                <c:pt idx="15">
                  <c:v>-5.4686770555555553</c:v>
                </c:pt>
                <c:pt idx="16">
                  <c:v>-4.3753221444444437</c:v>
                </c:pt>
                <c:pt idx="17">
                  <c:v>-3.6849267888888892</c:v>
                </c:pt>
                <c:pt idx="18">
                  <c:v>-3.4020064333333337</c:v>
                </c:pt>
                <c:pt idx="19">
                  <c:v>-3.5063626666666665</c:v>
                </c:pt>
                <c:pt idx="20">
                  <c:v>-3.9609817555555558</c:v>
                </c:pt>
                <c:pt idx="21">
                  <c:v>-4.7108659333333334</c:v>
                </c:pt>
                <c:pt idx="22">
                  <c:v>-5.6887767777777771</c:v>
                </c:pt>
                <c:pt idx="23">
                  <c:v>-6.8225762888888895</c:v>
                </c:pt>
                <c:pt idx="24">
                  <c:v>-8.0418304555555569</c:v>
                </c:pt>
                <c:pt idx="25">
                  <c:v>-9.2681822555555566</c:v>
                </c:pt>
                <c:pt idx="26">
                  <c:v>-10.424695955555556</c:v>
                </c:pt>
                <c:pt idx="27">
                  <c:v>-11.447639811111111</c:v>
                </c:pt>
                <c:pt idx="28">
                  <c:v>-12.296127788888887</c:v>
                </c:pt>
                <c:pt idx="29">
                  <c:v>-12.947666566666667</c:v>
                </c:pt>
                <c:pt idx="30">
                  <c:v>-13.403563999999998</c:v>
                </c:pt>
                <c:pt idx="31">
                  <c:v>-13.67853011111111</c:v>
                </c:pt>
                <c:pt idx="32">
                  <c:v>-13.790716333333332</c:v>
                </c:pt>
                <c:pt idx="33">
                  <c:v>-13.751394888888889</c:v>
                </c:pt>
                <c:pt idx="34">
                  <c:v>-13.571819999999999</c:v>
                </c:pt>
                <c:pt idx="35">
                  <c:v>-13.260196777777775</c:v>
                </c:pt>
                <c:pt idx="36">
                  <c:v>-12.823912777777776</c:v>
                </c:pt>
                <c:pt idx="37">
                  <c:v>-12.270194833333333</c:v>
                </c:pt>
                <c:pt idx="38">
                  <c:v>-11.609647544444444</c:v>
                </c:pt>
                <c:pt idx="39">
                  <c:v>-10.854280477777777</c:v>
                </c:pt>
                <c:pt idx="40">
                  <c:v>-10.019269222222222</c:v>
                </c:pt>
                <c:pt idx="41">
                  <c:v>-9.1215030888888897</c:v>
                </c:pt>
                <c:pt idx="42">
                  <c:v>-8.178728966666668</c:v>
                </c:pt>
                <c:pt idx="43">
                  <c:v>-7.2096187333333326</c:v>
                </c:pt>
                <c:pt idx="44">
                  <c:v>-6.2315270777777769</c:v>
                </c:pt>
                <c:pt idx="45">
                  <c:v>-5.258540977777777</c:v>
                </c:pt>
                <c:pt idx="46">
                  <c:v>-4.3007278299999987</c:v>
                </c:pt>
                <c:pt idx="47">
                  <c:v>-3.366422338888889</c:v>
                </c:pt>
                <c:pt idx="48">
                  <c:v>-2.4596940666666671</c:v>
                </c:pt>
                <c:pt idx="49">
                  <c:v>-1.5834059444444446</c:v>
                </c:pt>
                <c:pt idx="50">
                  <c:v>-0.73772136666666677</c:v>
                </c:pt>
                <c:pt idx="51">
                  <c:v>7.7717355555555381E-2</c:v>
                </c:pt>
                <c:pt idx="52">
                  <c:v>0.86419317777777771</c:v>
                </c:pt>
                <c:pt idx="53">
                  <c:v>1.6219694444444446</c:v>
                </c:pt>
                <c:pt idx="54">
                  <c:v>2.3535508333333337</c:v>
                </c:pt>
                <c:pt idx="55">
                  <c:v>3.0620143522222225</c:v>
                </c:pt>
                <c:pt idx="56">
                  <c:v>3.7485291277777772</c:v>
                </c:pt>
                <c:pt idx="57">
                  <c:v>4.4144861444444441</c:v>
                </c:pt>
                <c:pt idx="58">
                  <c:v>5.0629635666666664</c:v>
                </c:pt>
                <c:pt idx="59">
                  <c:v>5.6960374777777778</c:v>
                </c:pt>
                <c:pt idx="60">
                  <c:v>6.3137822222222235</c:v>
                </c:pt>
                <c:pt idx="61">
                  <c:v>6.9175972444444458</c:v>
                </c:pt>
                <c:pt idx="62">
                  <c:v>7.5099625000000003</c:v>
                </c:pt>
                <c:pt idx="63">
                  <c:v>8.0920948999999993</c:v>
                </c:pt>
                <c:pt idx="64">
                  <c:v>8.6634755111111108</c:v>
                </c:pt>
                <c:pt idx="65">
                  <c:v>9.2250249555555541</c:v>
                </c:pt>
                <c:pt idx="66">
                  <c:v>9.7781071555555545</c:v>
                </c:pt>
                <c:pt idx="67">
                  <c:v>10.322476244444445</c:v>
                </c:pt>
                <c:pt idx="68">
                  <c:v>10.856346733333332</c:v>
                </c:pt>
                <c:pt idx="69">
                  <c:v>11.379459144444446</c:v>
                </c:pt>
                <c:pt idx="70">
                  <c:v>11.891344955555555</c:v>
                </c:pt>
                <c:pt idx="71">
                  <c:v>12.390844333333332</c:v>
                </c:pt>
                <c:pt idx="72">
                  <c:v>12.876051444444446</c:v>
                </c:pt>
                <c:pt idx="73">
                  <c:v>13.346721333333331</c:v>
                </c:pt>
                <c:pt idx="74">
                  <c:v>13.802782444444444</c:v>
                </c:pt>
                <c:pt idx="75">
                  <c:v>14.243208111111111</c:v>
                </c:pt>
                <c:pt idx="76">
                  <c:v>14.666439777777779</c:v>
                </c:pt>
                <c:pt idx="77">
                  <c:v>15.072967444444442</c:v>
                </c:pt>
                <c:pt idx="78">
                  <c:v>15.463535333333331</c:v>
                </c:pt>
                <c:pt idx="79">
                  <c:v>15.838230555555555</c:v>
                </c:pt>
                <c:pt idx="80">
                  <c:v>16.196721999999998</c:v>
                </c:pt>
                <c:pt idx="81">
                  <c:v>16.540246999999997</c:v>
                </c:pt>
                <c:pt idx="82">
                  <c:v>16.87004533333333</c:v>
                </c:pt>
                <c:pt idx="83">
                  <c:v>17.18656833333333</c:v>
                </c:pt>
                <c:pt idx="84">
                  <c:v>17.490207000000002</c:v>
                </c:pt>
                <c:pt idx="85">
                  <c:v>17.782539555555555</c:v>
                </c:pt>
                <c:pt idx="86">
                  <c:v>18.064873333333331</c:v>
                </c:pt>
                <c:pt idx="87">
                  <c:v>18.337282111111112</c:v>
                </c:pt>
                <c:pt idx="88">
                  <c:v>18.59983311111111</c:v>
                </c:pt>
                <c:pt idx="89">
                  <c:v>18.853919000000001</c:v>
                </c:pt>
                <c:pt idx="90">
                  <c:v>19.100486666666669</c:v>
                </c:pt>
                <c:pt idx="91">
                  <c:v>19.338959000000003</c:v>
                </c:pt>
                <c:pt idx="92">
                  <c:v>19.569095444444443</c:v>
                </c:pt>
                <c:pt idx="93">
                  <c:v>19.792100777777776</c:v>
                </c:pt>
                <c:pt idx="94">
                  <c:v>20.008281777777782</c:v>
                </c:pt>
                <c:pt idx="95">
                  <c:v>20.216204555555553</c:v>
                </c:pt>
                <c:pt idx="96">
                  <c:v>20.415716222222223</c:v>
                </c:pt>
                <c:pt idx="97">
                  <c:v>20.608212555555557</c:v>
                </c:pt>
                <c:pt idx="98">
                  <c:v>20.793278000000001</c:v>
                </c:pt>
                <c:pt idx="99">
                  <c:v>20.968990555555553</c:v>
                </c:pt>
                <c:pt idx="100">
                  <c:v>21.136154444444443</c:v>
                </c:pt>
                <c:pt idx="101">
                  <c:v>21.296119555555556</c:v>
                </c:pt>
                <c:pt idx="102">
                  <c:v>21.447708222222225</c:v>
                </c:pt>
                <c:pt idx="103">
                  <c:v>21.589280555555558</c:v>
                </c:pt>
                <c:pt idx="104">
                  <c:v>21.722285333333335</c:v>
                </c:pt>
                <c:pt idx="105">
                  <c:v>21.847909000000001</c:v>
                </c:pt>
                <c:pt idx="106">
                  <c:v>21.964809555555554</c:v>
                </c:pt>
                <c:pt idx="107">
                  <c:v>22.071912222222224</c:v>
                </c:pt>
                <c:pt idx="108">
                  <c:v>22.171438666666671</c:v>
                </c:pt>
                <c:pt idx="109">
                  <c:v>22.264371888888892</c:v>
                </c:pt>
                <c:pt idx="110">
                  <c:v>22.349117333333336</c:v>
                </c:pt>
                <c:pt idx="111">
                  <c:v>22.425352333333333</c:v>
                </c:pt>
                <c:pt idx="112">
                  <c:v>22.495979444444444</c:v>
                </c:pt>
                <c:pt idx="113">
                  <c:v>22.56163055555556</c:v>
                </c:pt>
                <c:pt idx="114">
                  <c:v>22.620447888888886</c:v>
                </c:pt>
                <c:pt idx="115">
                  <c:v>22.672621111111106</c:v>
                </c:pt>
                <c:pt idx="116">
                  <c:v>22.720952333333333</c:v>
                </c:pt>
                <c:pt idx="117">
                  <c:v>22.764989444444446</c:v>
                </c:pt>
                <c:pt idx="118">
                  <c:v>22.802514888888894</c:v>
                </c:pt>
                <c:pt idx="119">
                  <c:v>22.834686111111111</c:v>
                </c:pt>
                <c:pt idx="120">
                  <c:v>22.863892444444442</c:v>
                </c:pt>
                <c:pt idx="121">
                  <c:v>22.888098222222222</c:v>
                </c:pt>
                <c:pt idx="122">
                  <c:v>22.905509111111112</c:v>
                </c:pt>
                <c:pt idx="123">
                  <c:v>22.918147444444447</c:v>
                </c:pt>
                <c:pt idx="124">
                  <c:v>22.926917</c:v>
                </c:pt>
                <c:pt idx="125">
                  <c:v>22.92949311111111</c:v>
                </c:pt>
                <c:pt idx="126">
                  <c:v>22.925897111111112</c:v>
                </c:pt>
                <c:pt idx="127">
                  <c:v>22.918209222222224</c:v>
                </c:pt>
                <c:pt idx="128">
                  <c:v>22.906291888888891</c:v>
                </c:pt>
                <c:pt idx="129">
                  <c:v>22.888688777777777</c:v>
                </c:pt>
                <c:pt idx="130">
                  <c:v>22.866944333333333</c:v>
                </c:pt>
                <c:pt idx="131">
                  <c:v>22.842605111111109</c:v>
                </c:pt>
                <c:pt idx="132">
                  <c:v>22.814963111111108</c:v>
                </c:pt>
                <c:pt idx="133">
                  <c:v>22.783989666666663</c:v>
                </c:pt>
                <c:pt idx="134">
                  <c:v>22.751459666666662</c:v>
                </c:pt>
                <c:pt idx="135">
                  <c:v>22.717518222222221</c:v>
                </c:pt>
                <c:pt idx="136">
                  <c:v>22.68168822222222</c:v>
                </c:pt>
                <c:pt idx="137">
                  <c:v>22.644530555555555</c:v>
                </c:pt>
                <c:pt idx="138">
                  <c:v>22.607024444444441</c:v>
                </c:pt>
                <c:pt idx="139">
                  <c:v>22.568767999999999</c:v>
                </c:pt>
                <c:pt idx="140">
                  <c:v>22.529363444444446</c:v>
                </c:pt>
                <c:pt idx="141">
                  <c:v>22.48964188888889</c:v>
                </c:pt>
                <c:pt idx="142">
                  <c:v>22.450328666666664</c:v>
                </c:pt>
                <c:pt idx="143">
                  <c:v>22.410585000000001</c:v>
                </c:pt>
                <c:pt idx="144">
                  <c:v>22.370339111111111</c:v>
                </c:pt>
                <c:pt idx="145">
                  <c:v>22.330515111111115</c:v>
                </c:pt>
                <c:pt idx="146">
                  <c:v>22.291017222222223</c:v>
                </c:pt>
                <c:pt idx="147">
                  <c:v>22.250549666666664</c:v>
                </c:pt>
                <c:pt idx="148">
                  <c:v>22.209636777777774</c:v>
                </c:pt>
                <c:pt idx="149">
                  <c:v>22.169305444444447</c:v>
                </c:pt>
                <c:pt idx="150">
                  <c:v>22.128904888888894</c:v>
                </c:pt>
                <c:pt idx="151">
                  <c:v>22.087464333333333</c:v>
                </c:pt>
                <c:pt idx="152">
                  <c:v>22.046312</c:v>
                </c:pt>
                <c:pt idx="153">
                  <c:v>22.006457555555556</c:v>
                </c:pt>
                <c:pt idx="154">
                  <c:v>21.967143111111113</c:v>
                </c:pt>
                <c:pt idx="155">
                  <c:v>21.928602444444447</c:v>
                </c:pt>
                <c:pt idx="156">
                  <c:v>21.893217555555559</c:v>
                </c:pt>
                <c:pt idx="157">
                  <c:v>21.861264111111112</c:v>
                </c:pt>
                <c:pt idx="158">
                  <c:v>21.832226888888894</c:v>
                </c:pt>
                <c:pt idx="159">
                  <c:v>21.807282999999998</c:v>
                </c:pt>
                <c:pt idx="160">
                  <c:v>21.78803511111111</c:v>
                </c:pt>
                <c:pt idx="161">
                  <c:v>21.773925000000002</c:v>
                </c:pt>
                <c:pt idx="162">
                  <c:v>21.765042666666666</c:v>
                </c:pt>
                <c:pt idx="163">
                  <c:v>21.762219777777776</c:v>
                </c:pt>
                <c:pt idx="164">
                  <c:v>21.765730555555553</c:v>
                </c:pt>
                <c:pt idx="165">
                  <c:v>21.774390555555552</c:v>
                </c:pt>
                <c:pt idx="166">
                  <c:v>21.788034111111113</c:v>
                </c:pt>
                <c:pt idx="167">
                  <c:v>21.806480888888888</c:v>
                </c:pt>
                <c:pt idx="168">
                  <c:v>21.828858333333336</c:v>
                </c:pt>
                <c:pt idx="169">
                  <c:v>21.854019666666666</c:v>
                </c:pt>
                <c:pt idx="170">
                  <c:v>21.881600777777777</c:v>
                </c:pt>
                <c:pt idx="171">
                  <c:v>21.910537555555557</c:v>
                </c:pt>
                <c:pt idx="172">
                  <c:v>21.940240333333332</c:v>
                </c:pt>
                <c:pt idx="173">
                  <c:v>21.97022022222222</c:v>
                </c:pt>
                <c:pt idx="174">
                  <c:v>21.99982411111111</c:v>
                </c:pt>
                <c:pt idx="175">
                  <c:v>22.028575666666665</c:v>
                </c:pt>
                <c:pt idx="176">
                  <c:v>22.057155444444444</c:v>
                </c:pt>
                <c:pt idx="177">
                  <c:v>22.085753999999998</c:v>
                </c:pt>
                <c:pt idx="178">
                  <c:v>22.114085333333335</c:v>
                </c:pt>
                <c:pt idx="179">
                  <c:v>22.142891000000002</c:v>
                </c:pt>
                <c:pt idx="180">
                  <c:v>22.173808222222224</c:v>
                </c:pt>
                <c:pt idx="181">
                  <c:v>22.206960444444448</c:v>
                </c:pt>
                <c:pt idx="182">
                  <c:v>22.242022888888886</c:v>
                </c:pt>
                <c:pt idx="183">
                  <c:v>22.28020466666667</c:v>
                </c:pt>
                <c:pt idx="184">
                  <c:v>22.322974666666667</c:v>
                </c:pt>
                <c:pt idx="185">
                  <c:v>22.368998555555557</c:v>
                </c:pt>
                <c:pt idx="186">
                  <c:v>22.417515333333331</c:v>
                </c:pt>
                <c:pt idx="187">
                  <c:v>22.469321444444446</c:v>
                </c:pt>
                <c:pt idx="188">
                  <c:v>22.523889000000004</c:v>
                </c:pt>
                <c:pt idx="189">
                  <c:v>22.577600000000004</c:v>
                </c:pt>
                <c:pt idx="190">
                  <c:v>22.628886888888889</c:v>
                </c:pt>
                <c:pt idx="191">
                  <c:v>22.677600333333331</c:v>
                </c:pt>
                <c:pt idx="192">
                  <c:v>22.721679999999999</c:v>
                </c:pt>
                <c:pt idx="193">
                  <c:v>22.75718211111111</c:v>
                </c:pt>
                <c:pt idx="194">
                  <c:v>22.783440333333331</c:v>
                </c:pt>
                <c:pt idx="195">
                  <c:v>22.800481000000001</c:v>
                </c:pt>
                <c:pt idx="196">
                  <c:v>22.806106888888888</c:v>
                </c:pt>
                <c:pt idx="197">
                  <c:v>22.798702777777777</c:v>
                </c:pt>
                <c:pt idx="198">
                  <c:v>22.779915777777777</c:v>
                </c:pt>
                <c:pt idx="199">
                  <c:v>22.751098666666664</c:v>
                </c:pt>
                <c:pt idx="200">
                  <c:v>22.713286555555555</c:v>
                </c:pt>
                <c:pt idx="201">
                  <c:v>22.667388111111112</c:v>
                </c:pt>
                <c:pt idx="202">
                  <c:v>22.615871222222221</c:v>
                </c:pt>
                <c:pt idx="203">
                  <c:v>22.561518777777778</c:v>
                </c:pt>
                <c:pt idx="204">
                  <c:v>22.506809888888888</c:v>
                </c:pt>
                <c:pt idx="205">
                  <c:v>22.45258033333333</c:v>
                </c:pt>
                <c:pt idx="206">
                  <c:v>22.400254555555552</c:v>
                </c:pt>
                <c:pt idx="207">
                  <c:v>22.352611111111109</c:v>
                </c:pt>
                <c:pt idx="208">
                  <c:v>22.310561555555552</c:v>
                </c:pt>
                <c:pt idx="209">
                  <c:v>22.272959999999998</c:v>
                </c:pt>
                <c:pt idx="210">
                  <c:v>22.239959222222218</c:v>
                </c:pt>
                <c:pt idx="211">
                  <c:v>22.212709777777778</c:v>
                </c:pt>
                <c:pt idx="212">
                  <c:v>22.189419777777779</c:v>
                </c:pt>
                <c:pt idx="213">
                  <c:v>22.167269777777779</c:v>
                </c:pt>
                <c:pt idx="214">
                  <c:v>22.146238333333333</c:v>
                </c:pt>
                <c:pt idx="215">
                  <c:v>22.126364555555554</c:v>
                </c:pt>
                <c:pt idx="216">
                  <c:v>22.104326222222223</c:v>
                </c:pt>
                <c:pt idx="217">
                  <c:v>22.078332666666668</c:v>
                </c:pt>
                <c:pt idx="218">
                  <c:v>22.048974222222224</c:v>
                </c:pt>
                <c:pt idx="219">
                  <c:v>22.014676333333334</c:v>
                </c:pt>
                <c:pt idx="220">
                  <c:v>21.971959111111111</c:v>
                </c:pt>
                <c:pt idx="221">
                  <c:v>21.922838111111112</c:v>
                </c:pt>
                <c:pt idx="222">
                  <c:v>21.870230222222222</c:v>
                </c:pt>
                <c:pt idx="223">
                  <c:v>21.812850333333333</c:v>
                </c:pt>
                <c:pt idx="224">
                  <c:v>21.748981333333333</c:v>
                </c:pt>
                <c:pt idx="225">
                  <c:v>21.684818555555555</c:v>
                </c:pt>
                <c:pt idx="226">
                  <c:v>21.625277666666666</c:v>
                </c:pt>
                <c:pt idx="227">
                  <c:v>21.567844999999998</c:v>
                </c:pt>
                <c:pt idx="228">
                  <c:v>21.512843444444442</c:v>
                </c:pt>
                <c:pt idx="229">
                  <c:v>21.471101333333333</c:v>
                </c:pt>
                <c:pt idx="230">
                  <c:v>21.445364444444444</c:v>
                </c:pt>
                <c:pt idx="231">
                  <c:v>21.429457333333332</c:v>
                </c:pt>
                <c:pt idx="232">
                  <c:v>21.42443322222222</c:v>
                </c:pt>
                <c:pt idx="233">
                  <c:v>21.440804777777782</c:v>
                </c:pt>
                <c:pt idx="234">
                  <c:v>21.479622666666671</c:v>
                </c:pt>
                <c:pt idx="235">
                  <c:v>21.551341333333337</c:v>
                </c:pt>
                <c:pt idx="236">
                  <c:v>21.648766333333334</c:v>
                </c:pt>
                <c:pt idx="237">
                  <c:v>21.768744444444444</c:v>
                </c:pt>
                <c:pt idx="238">
                  <c:v>21.898732444444441</c:v>
                </c:pt>
                <c:pt idx="239">
                  <c:v>22.020833444444445</c:v>
                </c:pt>
                <c:pt idx="240">
                  <c:v>22.116529222222223</c:v>
                </c:pt>
                <c:pt idx="241">
                  <c:v>22.19608933333333</c:v>
                </c:pt>
                <c:pt idx="242">
                  <c:v>22.253094555555556</c:v>
                </c:pt>
                <c:pt idx="243">
                  <c:v>22.273058222222222</c:v>
                </c:pt>
                <c:pt idx="244">
                  <c:v>22.239771000000001</c:v>
                </c:pt>
                <c:pt idx="245">
                  <c:v>22.162729444444444</c:v>
                </c:pt>
                <c:pt idx="246">
                  <c:v>22.039117777777776</c:v>
                </c:pt>
                <c:pt idx="247">
                  <c:v>21.866878444444442</c:v>
                </c:pt>
                <c:pt idx="248">
                  <c:v>21.663670999999997</c:v>
                </c:pt>
                <c:pt idx="249">
                  <c:v>21.454174555555557</c:v>
                </c:pt>
                <c:pt idx="250">
                  <c:v>21.223094666666668</c:v>
                </c:pt>
                <c:pt idx="251">
                  <c:v>20.965173555555552</c:v>
                </c:pt>
                <c:pt idx="252">
                  <c:v>20.699812555555557</c:v>
                </c:pt>
                <c:pt idx="253">
                  <c:v>20.432846444444444</c:v>
                </c:pt>
                <c:pt idx="254">
                  <c:v>20.158043888888891</c:v>
                </c:pt>
                <c:pt idx="255">
                  <c:v>19.884074666666667</c:v>
                </c:pt>
                <c:pt idx="256">
                  <c:v>19.632089555555556</c:v>
                </c:pt>
                <c:pt idx="257">
                  <c:v>19.399868444444444</c:v>
                </c:pt>
                <c:pt idx="258">
                  <c:v>19.178777111111113</c:v>
                </c:pt>
                <c:pt idx="259">
                  <c:v>18.980459222222223</c:v>
                </c:pt>
                <c:pt idx="260">
                  <c:v>18.820879666666666</c:v>
                </c:pt>
                <c:pt idx="261">
                  <c:v>18.686822111111113</c:v>
                </c:pt>
                <c:pt idx="262">
                  <c:v>18.564465222222221</c:v>
                </c:pt>
                <c:pt idx="263">
                  <c:v>18.465036000000001</c:v>
                </c:pt>
                <c:pt idx="264">
                  <c:v>18.396825</c:v>
                </c:pt>
                <c:pt idx="265">
                  <c:v>18.334984111111112</c:v>
                </c:pt>
                <c:pt idx="266">
                  <c:v>18.266553666666667</c:v>
                </c:pt>
                <c:pt idx="267">
                  <c:v>18.204947555555556</c:v>
                </c:pt>
                <c:pt idx="268">
                  <c:v>18.14537277777778</c:v>
                </c:pt>
                <c:pt idx="269">
                  <c:v>18.060084000000003</c:v>
                </c:pt>
                <c:pt idx="270">
                  <c:v>17.94319911111111</c:v>
                </c:pt>
                <c:pt idx="271">
                  <c:v>17.811608222222223</c:v>
                </c:pt>
                <c:pt idx="272">
                  <c:v>17.660018666666662</c:v>
                </c:pt>
                <c:pt idx="273">
                  <c:v>17.467709555555555</c:v>
                </c:pt>
                <c:pt idx="274">
                  <c:v>17.241548444444444</c:v>
                </c:pt>
                <c:pt idx="275">
                  <c:v>17.00319288888889</c:v>
                </c:pt>
                <c:pt idx="276">
                  <c:v>16.748977555555555</c:v>
                </c:pt>
                <c:pt idx="277">
                  <c:v>16.472191333333331</c:v>
                </c:pt>
                <c:pt idx="278">
                  <c:v>16.188653444444444</c:v>
                </c:pt>
                <c:pt idx="279">
                  <c:v>15.917501111111115</c:v>
                </c:pt>
                <c:pt idx="280">
                  <c:v>15.659514111111113</c:v>
                </c:pt>
                <c:pt idx="281">
                  <c:v>15.410149666666667</c:v>
                </c:pt>
                <c:pt idx="282">
                  <c:v>15.177254111111113</c:v>
                </c:pt>
                <c:pt idx="283">
                  <c:v>14.976163222222219</c:v>
                </c:pt>
                <c:pt idx="284">
                  <c:v>14.808484777777778</c:v>
                </c:pt>
                <c:pt idx="285">
                  <c:v>14.659704444444445</c:v>
                </c:pt>
                <c:pt idx="286">
                  <c:v>14.528924777777778</c:v>
                </c:pt>
                <c:pt idx="287">
                  <c:v>14.434750666666666</c:v>
                </c:pt>
                <c:pt idx="288">
                  <c:v>14.373892</c:v>
                </c:pt>
                <c:pt idx="289">
                  <c:v>14.316393111111109</c:v>
                </c:pt>
                <c:pt idx="290">
                  <c:v>14.268841222222225</c:v>
                </c:pt>
                <c:pt idx="291">
                  <c:v>14.258656999999999</c:v>
                </c:pt>
                <c:pt idx="292">
                  <c:v>14.265291555555557</c:v>
                </c:pt>
                <c:pt idx="293">
                  <c:v>14.257084333333331</c:v>
                </c:pt>
                <c:pt idx="294">
                  <c:v>14.25889966666667</c:v>
                </c:pt>
                <c:pt idx="295">
                  <c:v>14.291651777777778</c:v>
                </c:pt>
                <c:pt idx="296">
                  <c:v>14.31614588888889</c:v>
                </c:pt>
                <c:pt idx="297">
                  <c:v>14.316610333333333</c:v>
                </c:pt>
                <c:pt idx="298">
                  <c:v>14.333148333333334</c:v>
                </c:pt>
                <c:pt idx="299">
                  <c:v>14.365376999999999</c:v>
                </c:pt>
                <c:pt idx="300">
                  <c:v>14.370314999999998</c:v>
                </c:pt>
                <c:pt idx="301">
                  <c:v>14.362048222222224</c:v>
                </c:pt>
                <c:pt idx="302">
                  <c:v>14.37666277777778</c:v>
                </c:pt>
                <c:pt idx="303">
                  <c:v>14.392958555555557</c:v>
                </c:pt>
                <c:pt idx="304">
                  <c:v>14.386798888888888</c:v>
                </c:pt>
                <c:pt idx="305">
                  <c:v>14.388914333333332</c:v>
                </c:pt>
                <c:pt idx="306">
                  <c:v>14.415836444444444</c:v>
                </c:pt>
                <c:pt idx="307">
                  <c:v>14.439705333333333</c:v>
                </c:pt>
                <c:pt idx="308">
                  <c:v>14.452620333333336</c:v>
                </c:pt>
                <c:pt idx="309">
                  <c:v>14.482883000000003</c:v>
                </c:pt>
                <c:pt idx="310">
                  <c:v>14.526518777777779</c:v>
                </c:pt>
                <c:pt idx="311">
                  <c:v>14.55133577777778</c:v>
                </c:pt>
                <c:pt idx="312">
                  <c:v>14.530166999999999</c:v>
                </c:pt>
                <c:pt idx="313">
                  <c:v>14.467524555555558</c:v>
                </c:pt>
                <c:pt idx="314">
                  <c:v>14.381000222222221</c:v>
                </c:pt>
                <c:pt idx="315">
                  <c:v>14.274588888888891</c:v>
                </c:pt>
                <c:pt idx="316">
                  <c:v>14.149937444444443</c:v>
                </c:pt>
                <c:pt idx="317">
                  <c:v>14.039819444444445</c:v>
                </c:pt>
                <c:pt idx="318">
                  <c:v>13.934708555555558</c:v>
                </c:pt>
                <c:pt idx="319">
                  <c:v>13.795560444444444</c:v>
                </c:pt>
                <c:pt idx="320">
                  <c:v>13.619600999999999</c:v>
                </c:pt>
                <c:pt idx="321">
                  <c:v>13.448870666666666</c:v>
                </c:pt>
                <c:pt idx="322">
                  <c:v>13.288329555555556</c:v>
                </c:pt>
                <c:pt idx="323">
                  <c:v>13.124040222222222</c:v>
                </c:pt>
                <c:pt idx="324">
                  <c:v>12.946692777777777</c:v>
                </c:pt>
                <c:pt idx="325">
                  <c:v>12.751203888888888</c:v>
                </c:pt>
                <c:pt idx="326">
                  <c:v>12.514968555555557</c:v>
                </c:pt>
                <c:pt idx="327">
                  <c:v>12.256381666666666</c:v>
                </c:pt>
                <c:pt idx="328">
                  <c:v>12.000936777777778</c:v>
                </c:pt>
                <c:pt idx="329">
                  <c:v>11.749844666666668</c:v>
                </c:pt>
                <c:pt idx="330">
                  <c:v>11.515784777777778</c:v>
                </c:pt>
                <c:pt idx="331">
                  <c:v>11.312336</c:v>
                </c:pt>
                <c:pt idx="332">
                  <c:v>11.096725222222222</c:v>
                </c:pt>
                <c:pt idx="333">
                  <c:v>10.859161655555555</c:v>
                </c:pt>
                <c:pt idx="334">
                  <c:v>10.640687811111111</c:v>
                </c:pt>
                <c:pt idx="335">
                  <c:v>10.435615899999998</c:v>
                </c:pt>
                <c:pt idx="336">
                  <c:v>10.198507522222222</c:v>
                </c:pt>
                <c:pt idx="337">
                  <c:v>9.9509806000000012</c:v>
                </c:pt>
                <c:pt idx="338">
                  <c:v>9.729333044444445</c:v>
                </c:pt>
                <c:pt idx="339">
                  <c:v>9.5005658333333329</c:v>
                </c:pt>
                <c:pt idx="340">
                  <c:v>9.2369953222222208</c:v>
                </c:pt>
                <c:pt idx="341">
                  <c:v>8.9778580777777766</c:v>
                </c:pt>
                <c:pt idx="342">
                  <c:v>8.7321924222222211</c:v>
                </c:pt>
                <c:pt idx="343">
                  <c:v>8.4602311555555545</c:v>
                </c:pt>
                <c:pt idx="344">
                  <c:v>8.1594398888888886</c:v>
                </c:pt>
                <c:pt idx="345">
                  <c:v>7.8581120777777791</c:v>
                </c:pt>
                <c:pt idx="346">
                  <c:v>7.5428457888888873</c:v>
                </c:pt>
                <c:pt idx="347">
                  <c:v>7.1925425000000001</c:v>
                </c:pt>
                <c:pt idx="348">
                  <c:v>6.8230212999999997</c:v>
                </c:pt>
                <c:pt idx="349">
                  <c:v>6.451225</c:v>
                </c:pt>
                <c:pt idx="350">
                  <c:v>6.0675979111111102</c:v>
                </c:pt>
                <c:pt idx="351">
                  <c:v>5.6743185777777772</c:v>
                </c:pt>
                <c:pt idx="352">
                  <c:v>5.2904503333333341</c:v>
                </c:pt>
                <c:pt idx="353">
                  <c:v>4.9264693222222213</c:v>
                </c:pt>
                <c:pt idx="354">
                  <c:v>4.5846133666666669</c:v>
                </c:pt>
                <c:pt idx="355">
                  <c:v>4.2692765777777772</c:v>
                </c:pt>
                <c:pt idx="356">
                  <c:v>3.9881047000000001</c:v>
                </c:pt>
                <c:pt idx="357">
                  <c:v>3.7442421555555558</c:v>
                </c:pt>
                <c:pt idx="358">
                  <c:v>3.5346348222222224</c:v>
                </c:pt>
                <c:pt idx="359">
                  <c:v>3.356360533333334</c:v>
                </c:pt>
                <c:pt idx="360">
                  <c:v>3.2035415555555553</c:v>
                </c:pt>
                <c:pt idx="361">
                  <c:v>3.0756496666666666</c:v>
                </c:pt>
                <c:pt idx="362">
                  <c:v>2.9624546444444446</c:v>
                </c:pt>
                <c:pt idx="363">
                  <c:v>2.8520180555555559</c:v>
                </c:pt>
                <c:pt idx="364">
                  <c:v>2.7408391555555558</c:v>
                </c:pt>
                <c:pt idx="365">
                  <c:v>2.6349353444444441</c:v>
                </c:pt>
                <c:pt idx="366">
                  <c:v>2.5184503333333326</c:v>
                </c:pt>
                <c:pt idx="367">
                  <c:v>2.3781570777777774</c:v>
                </c:pt>
                <c:pt idx="368">
                  <c:v>2.220729422222222</c:v>
                </c:pt>
                <c:pt idx="369">
                  <c:v>2.0586020888888887</c:v>
                </c:pt>
                <c:pt idx="370">
                  <c:v>1.866038605555556</c:v>
                </c:pt>
                <c:pt idx="371">
                  <c:v>1.6264139311111114</c:v>
                </c:pt>
                <c:pt idx="372">
                  <c:v>1.366545014777778</c:v>
                </c:pt>
                <c:pt idx="373">
                  <c:v>1.0966839003333333</c:v>
                </c:pt>
                <c:pt idx="374">
                  <c:v>0.76642110477777781</c:v>
                </c:pt>
                <c:pt idx="375">
                  <c:v>0.37967008255555551</c:v>
                </c:pt>
                <c:pt idx="376">
                  <c:v>-9.9771841111110995E-3</c:v>
                </c:pt>
                <c:pt idx="377">
                  <c:v>-0.41648036188888893</c:v>
                </c:pt>
                <c:pt idx="378">
                  <c:v>-0.89350348411111113</c:v>
                </c:pt>
                <c:pt idx="379">
                  <c:v>-1.4023651785555555</c:v>
                </c:pt>
                <c:pt idx="380">
                  <c:v>-1.8778753374444446</c:v>
                </c:pt>
                <c:pt idx="381">
                  <c:v>-2.3568384211111115</c:v>
                </c:pt>
                <c:pt idx="382">
                  <c:v>-2.8724295622222225</c:v>
                </c:pt>
                <c:pt idx="383">
                  <c:v>-3.3494050222222227</c:v>
                </c:pt>
                <c:pt idx="384">
                  <c:v>-3.7463983111111117</c:v>
                </c:pt>
                <c:pt idx="385">
                  <c:v>-4.1267745777777778</c:v>
                </c:pt>
                <c:pt idx="386">
                  <c:v>-4.4870779000000001</c:v>
                </c:pt>
                <c:pt idx="387">
                  <c:v>-4.7487533888888889</c:v>
                </c:pt>
                <c:pt idx="388">
                  <c:v>-4.9258395777777775</c:v>
                </c:pt>
                <c:pt idx="389">
                  <c:v>-5.0810910777777778</c:v>
                </c:pt>
                <c:pt idx="390">
                  <c:v>-5.1988433666666669</c:v>
                </c:pt>
                <c:pt idx="391">
                  <c:v>-5.2949904333333331</c:v>
                </c:pt>
                <c:pt idx="392">
                  <c:v>-5.3798326444444449</c:v>
                </c:pt>
                <c:pt idx="393">
                  <c:v>-5.4787640666666668</c:v>
                </c:pt>
                <c:pt idx="394">
                  <c:v>-5.5692207111111109</c:v>
                </c:pt>
                <c:pt idx="395">
                  <c:v>-5.6408944222222219</c:v>
                </c:pt>
                <c:pt idx="396">
                  <c:v>-5.6786986555555554</c:v>
                </c:pt>
                <c:pt idx="397">
                  <c:v>-5.9572573000000002</c:v>
                </c:pt>
                <c:pt idx="398">
                  <c:v>-6.0593472000000004</c:v>
                </c:pt>
                <c:pt idx="399">
                  <c:v>-6.1126193999999998</c:v>
                </c:pt>
                <c:pt idx="400">
                  <c:v>-5.7055454000000001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AA-4470-91D4-FE115A468D1E}"/>
            </c:ext>
          </c:extLst>
        </c:ser>
        <c:ser>
          <c:idx val="1"/>
          <c:order val="1"/>
          <c:tx>
            <c:strRef>
              <c:f>'Temp SP'!$K$4</c:f>
              <c:strCache>
                <c:ptCount val="1"/>
                <c:pt idx="0">
                  <c:v>0 C</c:v>
                </c:pt>
              </c:strCache>
            </c:strRef>
          </c:tx>
          <c:spPr>
            <a:ln w="1905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xVal>
            <c:numRef>
              <c:f>'Temp SP'!$A$6:$A$406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SP'!$R$6:$R$406</c:f>
              <c:numCache>
                <c:formatCode>General</c:formatCode>
                <c:ptCount val="401"/>
                <c:pt idx="0">
                  <c:v>-48.504280000000001</c:v>
                </c:pt>
                <c:pt idx="1">
                  <c:v>-50.440170000000002</c:v>
                </c:pt>
                <c:pt idx="2">
                  <c:v>-49.689846000000003</c:v>
                </c:pt>
                <c:pt idx="3">
                  <c:v>-47.826984000000003</c:v>
                </c:pt>
                <c:pt idx="4">
                  <c:v>-40.298420999999998</c:v>
                </c:pt>
                <c:pt idx="5">
                  <c:v>-37.043297000000003</c:v>
                </c:pt>
                <c:pt idx="6">
                  <c:v>-33.197673555555554</c:v>
                </c:pt>
                <c:pt idx="7">
                  <c:v>-29.098196777777773</c:v>
                </c:pt>
                <c:pt idx="8">
                  <c:v>-24.911097888888889</c:v>
                </c:pt>
                <c:pt idx="9">
                  <c:v>-20.863151277777778</c:v>
                </c:pt>
                <c:pt idx="10">
                  <c:v>-17.190595077777779</c:v>
                </c:pt>
                <c:pt idx="11">
                  <c:v>-14.112236577777779</c:v>
                </c:pt>
                <c:pt idx="12">
                  <c:v>-11.4543502</c:v>
                </c:pt>
                <c:pt idx="13">
                  <c:v>-9.2066613888888877</c:v>
                </c:pt>
                <c:pt idx="14">
                  <c:v>-7.3464216444444439</c:v>
                </c:pt>
                <c:pt idx="15">
                  <c:v>-5.8679532666666656</c:v>
                </c:pt>
                <c:pt idx="16">
                  <c:v>-4.7863773333333324</c:v>
                </c:pt>
                <c:pt idx="17">
                  <c:v>-4.1124763666666668</c:v>
                </c:pt>
                <c:pt idx="18">
                  <c:v>-3.8472237777777778</c:v>
                </c:pt>
                <c:pt idx="19">
                  <c:v>-3.9709120555555555</c:v>
                </c:pt>
                <c:pt idx="20">
                  <c:v>-4.4434400888888881</c:v>
                </c:pt>
                <c:pt idx="21">
                  <c:v>-5.2080442444444444</c:v>
                </c:pt>
                <c:pt idx="22">
                  <c:v>-6.1971096111111112</c:v>
                </c:pt>
                <c:pt idx="23">
                  <c:v>-7.3411317999999994</c:v>
                </c:pt>
                <c:pt idx="24">
                  <c:v>-8.561819622222222</c:v>
                </c:pt>
                <c:pt idx="25">
                  <c:v>-9.7824606666666671</c:v>
                </c:pt>
                <c:pt idx="26">
                  <c:v>-10.927018411111113</c:v>
                </c:pt>
                <c:pt idx="27">
                  <c:v>-11.936843500000002</c:v>
                </c:pt>
                <c:pt idx="28">
                  <c:v>-12.766470644444443</c:v>
                </c:pt>
                <c:pt idx="29">
                  <c:v>-13.400966888888888</c:v>
                </c:pt>
                <c:pt idx="30">
                  <c:v>-13.840462999999998</c:v>
                </c:pt>
                <c:pt idx="31">
                  <c:v>-14.099011222222224</c:v>
                </c:pt>
                <c:pt idx="32">
                  <c:v>-14.190582444444447</c:v>
                </c:pt>
                <c:pt idx="33">
                  <c:v>-14.132752222222223</c:v>
                </c:pt>
                <c:pt idx="34">
                  <c:v>-13.934613777777779</c:v>
                </c:pt>
                <c:pt idx="35">
                  <c:v>-13.606185555555557</c:v>
                </c:pt>
                <c:pt idx="36">
                  <c:v>-13.152761444444444</c:v>
                </c:pt>
                <c:pt idx="37">
                  <c:v>-12.584452822222223</c:v>
                </c:pt>
                <c:pt idx="38">
                  <c:v>-11.909439933333333</c:v>
                </c:pt>
                <c:pt idx="39">
                  <c:v>-11.142022633333333</c:v>
                </c:pt>
                <c:pt idx="40">
                  <c:v>-10.296767044444444</c:v>
                </c:pt>
                <c:pt idx="41">
                  <c:v>-9.3929405555555565</c:v>
                </c:pt>
                <c:pt idx="42">
                  <c:v>-8.4488555777777776</c:v>
                </c:pt>
                <c:pt idx="43">
                  <c:v>-7.4820769888888901</c:v>
                </c:pt>
                <c:pt idx="44">
                  <c:v>-6.5085620666666673</c:v>
                </c:pt>
                <c:pt idx="45">
                  <c:v>-5.5420882222222225</c:v>
                </c:pt>
                <c:pt idx="46">
                  <c:v>-4.5935889044444442</c:v>
                </c:pt>
                <c:pt idx="47">
                  <c:v>-3.6686867077777774</c:v>
                </c:pt>
                <c:pt idx="48">
                  <c:v>-2.7722469333333333</c:v>
                </c:pt>
                <c:pt idx="49">
                  <c:v>-1.9065896222222223</c:v>
                </c:pt>
                <c:pt idx="50">
                  <c:v>-1.0710393888888889</c:v>
                </c:pt>
                <c:pt idx="51">
                  <c:v>-0.26431255555555555</c:v>
                </c:pt>
                <c:pt idx="52">
                  <c:v>0.5149349666666666</c:v>
                </c:pt>
                <c:pt idx="53">
                  <c:v>1.2680301777777778</c:v>
                </c:pt>
                <c:pt idx="54">
                  <c:v>1.9972746111111113</c:v>
                </c:pt>
                <c:pt idx="55">
                  <c:v>2.7048300488888888</c:v>
                </c:pt>
                <c:pt idx="56">
                  <c:v>3.3923710855555558</c:v>
                </c:pt>
                <c:pt idx="57">
                  <c:v>4.0612247222222226</c:v>
                </c:pt>
                <c:pt idx="58">
                  <c:v>4.7132797888888893</c:v>
                </c:pt>
                <c:pt idx="59">
                  <c:v>5.3500069888888895</c:v>
                </c:pt>
                <c:pt idx="60">
                  <c:v>5.9724817111111106</c:v>
                </c:pt>
                <c:pt idx="61">
                  <c:v>6.5812996333333329</c:v>
                </c:pt>
                <c:pt idx="62">
                  <c:v>7.1778941777777794</c:v>
                </c:pt>
                <c:pt idx="63">
                  <c:v>7.763230011111113</c:v>
                </c:pt>
                <c:pt idx="64">
                  <c:v>8.3369110777777777</c:v>
                </c:pt>
                <c:pt idx="65">
                  <c:v>8.8991359555555558</c:v>
                </c:pt>
                <c:pt idx="66">
                  <c:v>9.4508829111111101</c:v>
                </c:pt>
                <c:pt idx="67">
                  <c:v>9.9918089444444433</c:v>
                </c:pt>
                <c:pt idx="68">
                  <c:v>10.520658022222221</c:v>
                </c:pt>
                <c:pt idx="69">
                  <c:v>11.037359822222221</c:v>
                </c:pt>
                <c:pt idx="70">
                  <c:v>11.541567233333332</c:v>
                </c:pt>
                <c:pt idx="71">
                  <c:v>12.032071555555556</c:v>
                </c:pt>
                <c:pt idx="72">
                  <c:v>12.508093666666667</c:v>
                </c:pt>
                <c:pt idx="73">
                  <c:v>12.969661000000002</c:v>
                </c:pt>
                <c:pt idx="74">
                  <c:v>13.416691444444444</c:v>
                </c:pt>
                <c:pt idx="75">
                  <c:v>13.848547222222223</c:v>
                </c:pt>
                <c:pt idx="76">
                  <c:v>14.264921777777779</c:v>
                </c:pt>
                <c:pt idx="77">
                  <c:v>14.666418777777778</c:v>
                </c:pt>
                <c:pt idx="78">
                  <c:v>15.053364222222221</c:v>
                </c:pt>
                <c:pt idx="79">
                  <c:v>15.42590911111111</c:v>
                </c:pt>
                <c:pt idx="80">
                  <c:v>15.784489000000001</c:v>
                </c:pt>
                <c:pt idx="81">
                  <c:v>16.129770222222223</c:v>
                </c:pt>
                <c:pt idx="82">
                  <c:v>16.46193111111111</c:v>
                </c:pt>
                <c:pt idx="83">
                  <c:v>16.781391111111112</c:v>
                </c:pt>
                <c:pt idx="84">
                  <c:v>17.08858133333333</c:v>
                </c:pt>
                <c:pt idx="85">
                  <c:v>17.384114222222223</c:v>
                </c:pt>
                <c:pt idx="86">
                  <c:v>17.668182888888889</c:v>
                </c:pt>
                <c:pt idx="87">
                  <c:v>17.941072888888886</c:v>
                </c:pt>
                <c:pt idx="88">
                  <c:v>18.203291999999998</c:v>
                </c:pt>
                <c:pt idx="89">
                  <c:v>18.455279000000001</c:v>
                </c:pt>
                <c:pt idx="90">
                  <c:v>18.697174</c:v>
                </c:pt>
                <c:pt idx="91">
                  <c:v>18.929386999999998</c:v>
                </c:pt>
                <c:pt idx="92">
                  <c:v>19.152430444444445</c:v>
                </c:pt>
                <c:pt idx="93">
                  <c:v>19.366597111111112</c:v>
                </c:pt>
                <c:pt idx="94">
                  <c:v>19.571992333333334</c:v>
                </c:pt>
                <c:pt idx="95">
                  <c:v>19.768966333333328</c:v>
                </c:pt>
                <c:pt idx="96">
                  <c:v>19.957854888888889</c:v>
                </c:pt>
                <c:pt idx="97">
                  <c:v>20.138790222222223</c:v>
                </c:pt>
                <c:pt idx="98">
                  <c:v>20.31174</c:v>
                </c:pt>
                <c:pt idx="99">
                  <c:v>20.47690311111111</c:v>
                </c:pt>
                <c:pt idx="100">
                  <c:v>20.634749555555555</c:v>
                </c:pt>
                <c:pt idx="101">
                  <c:v>20.785156777777775</c:v>
                </c:pt>
                <c:pt idx="102">
                  <c:v>20.928112111111108</c:v>
                </c:pt>
                <c:pt idx="103">
                  <c:v>21.063951333333332</c:v>
                </c:pt>
                <c:pt idx="104">
                  <c:v>21.192794222222222</c:v>
                </c:pt>
                <c:pt idx="105">
                  <c:v>21.314307444444445</c:v>
                </c:pt>
                <c:pt idx="106">
                  <c:v>21.428648555555558</c:v>
                </c:pt>
                <c:pt idx="107">
                  <c:v>21.535930666666665</c:v>
                </c:pt>
                <c:pt idx="108">
                  <c:v>21.636043555555556</c:v>
                </c:pt>
                <c:pt idx="109">
                  <c:v>21.728977555555556</c:v>
                </c:pt>
                <c:pt idx="110">
                  <c:v>21.814818777777774</c:v>
                </c:pt>
                <c:pt idx="111">
                  <c:v>21.893547555555557</c:v>
                </c:pt>
                <c:pt idx="112">
                  <c:v>21.965312000000001</c:v>
                </c:pt>
                <c:pt idx="113">
                  <c:v>22.030220555555559</c:v>
                </c:pt>
                <c:pt idx="114">
                  <c:v>22.088324111111113</c:v>
                </c:pt>
                <c:pt idx="115">
                  <c:v>22.139500555555557</c:v>
                </c:pt>
                <c:pt idx="116">
                  <c:v>22.18406922222222</c:v>
                </c:pt>
                <c:pt idx="117">
                  <c:v>22.222266777777776</c:v>
                </c:pt>
                <c:pt idx="118">
                  <c:v>22.25421177777778</c:v>
                </c:pt>
                <c:pt idx="119">
                  <c:v>22.279973333333331</c:v>
                </c:pt>
                <c:pt idx="120">
                  <c:v>22.300153111111111</c:v>
                </c:pt>
                <c:pt idx="121">
                  <c:v>22.314638111111108</c:v>
                </c:pt>
                <c:pt idx="122">
                  <c:v>22.323488000000001</c:v>
                </c:pt>
                <c:pt idx="123">
                  <c:v>22.327046888888887</c:v>
                </c:pt>
                <c:pt idx="124">
                  <c:v>22.32575522222222</c:v>
                </c:pt>
                <c:pt idx="125">
                  <c:v>22.319643444444445</c:v>
                </c:pt>
                <c:pt idx="126">
                  <c:v>22.309277222222221</c:v>
                </c:pt>
                <c:pt idx="127">
                  <c:v>22.294685111111111</c:v>
                </c:pt>
                <c:pt idx="128">
                  <c:v>22.276186555555554</c:v>
                </c:pt>
                <c:pt idx="129">
                  <c:v>22.253938777777776</c:v>
                </c:pt>
                <c:pt idx="130">
                  <c:v>22.228388777777774</c:v>
                </c:pt>
                <c:pt idx="131">
                  <c:v>22.199911222222216</c:v>
                </c:pt>
                <c:pt idx="132">
                  <c:v>22.168938888888889</c:v>
                </c:pt>
                <c:pt idx="133">
                  <c:v>22.135738333333329</c:v>
                </c:pt>
                <c:pt idx="134">
                  <c:v>22.100607444444446</c:v>
                </c:pt>
                <c:pt idx="135">
                  <c:v>22.063500222222221</c:v>
                </c:pt>
                <c:pt idx="136">
                  <c:v>22.024831222222222</c:v>
                </c:pt>
                <c:pt idx="137">
                  <c:v>21.984741555555555</c:v>
                </c:pt>
                <c:pt idx="138">
                  <c:v>21.943478000000002</c:v>
                </c:pt>
                <c:pt idx="139">
                  <c:v>21.90126888888889</c:v>
                </c:pt>
                <c:pt idx="140">
                  <c:v>21.858240222222225</c:v>
                </c:pt>
                <c:pt idx="141">
                  <c:v>21.814618444444442</c:v>
                </c:pt>
                <c:pt idx="142">
                  <c:v>21.770954333333336</c:v>
                </c:pt>
                <c:pt idx="143">
                  <c:v>21.727155555555555</c:v>
                </c:pt>
                <c:pt idx="144">
                  <c:v>21.683427444444447</c:v>
                </c:pt>
                <c:pt idx="145">
                  <c:v>21.640234111111109</c:v>
                </c:pt>
                <c:pt idx="146">
                  <c:v>21.597743222222224</c:v>
                </c:pt>
                <c:pt idx="147">
                  <c:v>21.555607111111112</c:v>
                </c:pt>
                <c:pt idx="148">
                  <c:v>21.514236888888888</c:v>
                </c:pt>
                <c:pt idx="149">
                  <c:v>21.474080999999998</c:v>
                </c:pt>
                <c:pt idx="150">
                  <c:v>21.434938444444445</c:v>
                </c:pt>
                <c:pt idx="151">
                  <c:v>21.39657422222222</c:v>
                </c:pt>
                <c:pt idx="152">
                  <c:v>21.359631333333329</c:v>
                </c:pt>
                <c:pt idx="153">
                  <c:v>21.324323333333336</c:v>
                </c:pt>
                <c:pt idx="154">
                  <c:v>21.290417888888889</c:v>
                </c:pt>
                <c:pt idx="155">
                  <c:v>21.258577666666667</c:v>
                </c:pt>
                <c:pt idx="156">
                  <c:v>21.22936111111111</c:v>
                </c:pt>
                <c:pt idx="157">
                  <c:v>21.202666888888889</c:v>
                </c:pt>
                <c:pt idx="158">
                  <c:v>21.17853622222222</c:v>
                </c:pt>
                <c:pt idx="159">
                  <c:v>21.157753111111113</c:v>
                </c:pt>
                <c:pt idx="160">
                  <c:v>21.140181000000002</c:v>
                </c:pt>
                <c:pt idx="161">
                  <c:v>21.125769111111111</c:v>
                </c:pt>
                <c:pt idx="162">
                  <c:v>21.11512022222222</c:v>
                </c:pt>
                <c:pt idx="163">
                  <c:v>21.108527333333331</c:v>
                </c:pt>
                <c:pt idx="164">
                  <c:v>21.105530000000002</c:v>
                </c:pt>
                <c:pt idx="165">
                  <c:v>21.106404888888889</c:v>
                </c:pt>
                <c:pt idx="166">
                  <c:v>21.111594555555556</c:v>
                </c:pt>
                <c:pt idx="167">
                  <c:v>21.120967888888888</c:v>
                </c:pt>
                <c:pt idx="168">
                  <c:v>21.133942111111111</c:v>
                </c:pt>
                <c:pt idx="169">
                  <c:v>21.150747333333335</c:v>
                </c:pt>
                <c:pt idx="170">
                  <c:v>21.171498666666665</c:v>
                </c:pt>
                <c:pt idx="171">
                  <c:v>21.19552366666667</c:v>
                </c:pt>
                <c:pt idx="172">
                  <c:v>21.222180333333334</c:v>
                </c:pt>
                <c:pt idx="173">
                  <c:v>21.251595333333334</c:v>
                </c:pt>
                <c:pt idx="174">
                  <c:v>21.283324444444442</c:v>
                </c:pt>
                <c:pt idx="175">
                  <c:v>21.316707777777779</c:v>
                </c:pt>
                <c:pt idx="176">
                  <c:v>21.351311666666668</c:v>
                </c:pt>
                <c:pt idx="177">
                  <c:v>21.387230444444445</c:v>
                </c:pt>
                <c:pt idx="178">
                  <c:v>21.424207111111109</c:v>
                </c:pt>
                <c:pt idx="179">
                  <c:v>21.461896555555558</c:v>
                </c:pt>
                <c:pt idx="180">
                  <c:v>21.500212444444447</c:v>
                </c:pt>
                <c:pt idx="181">
                  <c:v>21.539243222222225</c:v>
                </c:pt>
                <c:pt idx="182">
                  <c:v>21.578753333333331</c:v>
                </c:pt>
                <c:pt idx="183">
                  <c:v>21.618441888888889</c:v>
                </c:pt>
                <c:pt idx="184">
                  <c:v>21.65849</c:v>
                </c:pt>
                <c:pt idx="185">
                  <c:v>21.698660555555556</c:v>
                </c:pt>
                <c:pt idx="186">
                  <c:v>21.738664222222223</c:v>
                </c:pt>
                <c:pt idx="187">
                  <c:v>21.777952222222225</c:v>
                </c:pt>
                <c:pt idx="188">
                  <c:v>21.816284222222222</c:v>
                </c:pt>
                <c:pt idx="189">
                  <c:v>21.852283222222226</c:v>
                </c:pt>
                <c:pt idx="190">
                  <c:v>21.88530888888889</c:v>
                </c:pt>
                <c:pt idx="191">
                  <c:v>21.914632222222224</c:v>
                </c:pt>
                <c:pt idx="192">
                  <c:v>21.939961111111113</c:v>
                </c:pt>
                <c:pt idx="193">
                  <c:v>21.960075222222223</c:v>
                </c:pt>
                <c:pt idx="194">
                  <c:v>21.974519777777779</c:v>
                </c:pt>
                <c:pt idx="195">
                  <c:v>21.982718555555561</c:v>
                </c:pt>
                <c:pt idx="196">
                  <c:v>21.984416777777781</c:v>
                </c:pt>
                <c:pt idx="197">
                  <c:v>21.979107333333335</c:v>
                </c:pt>
                <c:pt idx="198">
                  <c:v>21.967271666666665</c:v>
                </c:pt>
                <c:pt idx="199">
                  <c:v>21.949281555555558</c:v>
                </c:pt>
                <c:pt idx="200">
                  <c:v>21.926202444444439</c:v>
                </c:pt>
                <c:pt idx="201">
                  <c:v>21.897769888888888</c:v>
                </c:pt>
                <c:pt idx="202">
                  <c:v>21.864370888888889</c:v>
                </c:pt>
                <c:pt idx="203">
                  <c:v>21.827382888888891</c:v>
                </c:pt>
                <c:pt idx="204">
                  <c:v>21.788282666666667</c:v>
                </c:pt>
                <c:pt idx="205">
                  <c:v>21.746596888888888</c:v>
                </c:pt>
                <c:pt idx="206">
                  <c:v>21.702985111111111</c:v>
                </c:pt>
                <c:pt idx="207">
                  <c:v>21.659520666666666</c:v>
                </c:pt>
                <c:pt idx="208">
                  <c:v>21.616190222222219</c:v>
                </c:pt>
                <c:pt idx="209">
                  <c:v>21.57265366666666</c:v>
                </c:pt>
                <c:pt idx="210">
                  <c:v>21.53009777777778</c:v>
                </c:pt>
                <c:pt idx="211">
                  <c:v>21.489695333333334</c:v>
                </c:pt>
                <c:pt idx="212">
                  <c:v>21.450356111111109</c:v>
                </c:pt>
                <c:pt idx="213">
                  <c:v>21.411792111111108</c:v>
                </c:pt>
                <c:pt idx="214">
                  <c:v>21.37529133333333</c:v>
                </c:pt>
                <c:pt idx="215">
                  <c:v>21.34102133333333</c:v>
                </c:pt>
                <c:pt idx="216">
                  <c:v>21.307405333333332</c:v>
                </c:pt>
                <c:pt idx="217">
                  <c:v>21.275035111111109</c:v>
                </c:pt>
                <c:pt idx="218">
                  <c:v>21.244043000000001</c:v>
                </c:pt>
                <c:pt idx="219">
                  <c:v>21.213140555555558</c:v>
                </c:pt>
                <c:pt idx="220">
                  <c:v>21.180934333333333</c:v>
                </c:pt>
                <c:pt idx="221">
                  <c:v>21.148834666666669</c:v>
                </c:pt>
                <c:pt idx="222">
                  <c:v>21.117169666666669</c:v>
                </c:pt>
                <c:pt idx="223">
                  <c:v>21.084994666666667</c:v>
                </c:pt>
                <c:pt idx="224">
                  <c:v>21.05175366666667</c:v>
                </c:pt>
                <c:pt idx="225">
                  <c:v>21.019582</c:v>
                </c:pt>
                <c:pt idx="226">
                  <c:v>20.989613222222221</c:v>
                </c:pt>
                <c:pt idx="227">
                  <c:v>20.960813555555557</c:v>
                </c:pt>
                <c:pt idx="228">
                  <c:v>20.933461888888889</c:v>
                </c:pt>
                <c:pt idx="229">
                  <c:v>20.911280444444444</c:v>
                </c:pt>
                <c:pt idx="230">
                  <c:v>20.894746888888889</c:v>
                </c:pt>
                <c:pt idx="231">
                  <c:v>20.881875888888889</c:v>
                </c:pt>
                <c:pt idx="232">
                  <c:v>20.87241922222222</c:v>
                </c:pt>
                <c:pt idx="233">
                  <c:v>20.869593333333331</c:v>
                </c:pt>
                <c:pt idx="234">
                  <c:v>20.880062777777777</c:v>
                </c:pt>
                <c:pt idx="235">
                  <c:v>20.872685777777775</c:v>
                </c:pt>
                <c:pt idx="236">
                  <c:v>20.880228111111112</c:v>
                </c:pt>
                <c:pt idx="237">
                  <c:v>20.894554000000003</c:v>
                </c:pt>
                <c:pt idx="238">
                  <c:v>20.911746888888892</c:v>
                </c:pt>
                <c:pt idx="239">
                  <c:v>20.919993888888897</c:v>
                </c:pt>
                <c:pt idx="240">
                  <c:v>20.945191000000001</c:v>
                </c:pt>
                <c:pt idx="241">
                  <c:v>20.95391311111111</c:v>
                </c:pt>
                <c:pt idx="242">
                  <c:v>20.952518222222224</c:v>
                </c:pt>
                <c:pt idx="243">
                  <c:v>20.930184444444443</c:v>
                </c:pt>
                <c:pt idx="244">
                  <c:v>20.911835555555555</c:v>
                </c:pt>
                <c:pt idx="245">
                  <c:v>20.865039777777774</c:v>
                </c:pt>
                <c:pt idx="246">
                  <c:v>20.799864666666664</c:v>
                </c:pt>
                <c:pt idx="247">
                  <c:v>20.713513666666667</c:v>
                </c:pt>
                <c:pt idx="248">
                  <c:v>20.613237999999999</c:v>
                </c:pt>
                <c:pt idx="249">
                  <c:v>20.475221222222221</c:v>
                </c:pt>
                <c:pt idx="250">
                  <c:v>20.335314666666665</c:v>
                </c:pt>
                <c:pt idx="251">
                  <c:v>20.179447444444445</c:v>
                </c:pt>
                <c:pt idx="252">
                  <c:v>20.010799222222222</c:v>
                </c:pt>
                <c:pt idx="253">
                  <c:v>19.837337333333338</c:v>
                </c:pt>
                <c:pt idx="254">
                  <c:v>19.658336888888886</c:v>
                </c:pt>
                <c:pt idx="255">
                  <c:v>19.469563777777779</c:v>
                </c:pt>
                <c:pt idx="256">
                  <c:v>19.278770000000002</c:v>
                </c:pt>
                <c:pt idx="257">
                  <c:v>19.091198777777777</c:v>
                </c:pt>
                <c:pt idx="258">
                  <c:v>18.904330777777776</c:v>
                </c:pt>
                <c:pt idx="259">
                  <c:v>18.717604777777776</c:v>
                </c:pt>
                <c:pt idx="260">
                  <c:v>18.539799000000002</c:v>
                </c:pt>
                <c:pt idx="261">
                  <c:v>18.370734222222225</c:v>
                </c:pt>
                <c:pt idx="262">
                  <c:v>18.204175444444445</c:v>
                </c:pt>
                <c:pt idx="263">
                  <c:v>18.041259888888888</c:v>
                </c:pt>
                <c:pt idx="264">
                  <c:v>17.888992888888886</c:v>
                </c:pt>
                <c:pt idx="265">
                  <c:v>17.742557444444444</c:v>
                </c:pt>
                <c:pt idx="266">
                  <c:v>17.595798555555557</c:v>
                </c:pt>
                <c:pt idx="267">
                  <c:v>17.451016555555555</c:v>
                </c:pt>
                <c:pt idx="268">
                  <c:v>17.307918333333333</c:v>
                </c:pt>
                <c:pt idx="269">
                  <c:v>17.160048111111109</c:v>
                </c:pt>
                <c:pt idx="270">
                  <c:v>17.002517333333333</c:v>
                </c:pt>
                <c:pt idx="271">
                  <c:v>16.838637555555557</c:v>
                </c:pt>
                <c:pt idx="272">
                  <c:v>16.668781555555555</c:v>
                </c:pt>
                <c:pt idx="273">
                  <c:v>16.486964555555556</c:v>
                </c:pt>
                <c:pt idx="274">
                  <c:v>16.290410888888889</c:v>
                </c:pt>
                <c:pt idx="275">
                  <c:v>16.084530111111107</c:v>
                </c:pt>
                <c:pt idx="276">
                  <c:v>15.871429222222222</c:v>
                </c:pt>
                <c:pt idx="277">
                  <c:v>15.652425444444447</c:v>
                </c:pt>
                <c:pt idx="278">
                  <c:v>15.428964555555559</c:v>
                </c:pt>
                <c:pt idx="279">
                  <c:v>15.207130555555558</c:v>
                </c:pt>
                <c:pt idx="280">
                  <c:v>14.992814333333333</c:v>
                </c:pt>
                <c:pt idx="281">
                  <c:v>14.788024555555559</c:v>
                </c:pt>
                <c:pt idx="282">
                  <c:v>14.589956555555554</c:v>
                </c:pt>
                <c:pt idx="283">
                  <c:v>14.404979444444443</c:v>
                </c:pt>
                <c:pt idx="284">
                  <c:v>14.241919444444445</c:v>
                </c:pt>
                <c:pt idx="285">
                  <c:v>14.09649611111111</c:v>
                </c:pt>
                <c:pt idx="286">
                  <c:v>13.958924111111109</c:v>
                </c:pt>
                <c:pt idx="287">
                  <c:v>13.839084555555553</c:v>
                </c:pt>
                <c:pt idx="288">
                  <c:v>13.743418777777777</c:v>
                </c:pt>
                <c:pt idx="289">
                  <c:v>13.657563000000001</c:v>
                </c:pt>
                <c:pt idx="290">
                  <c:v>13.576264666666667</c:v>
                </c:pt>
                <c:pt idx="291">
                  <c:v>13.517466555555554</c:v>
                </c:pt>
                <c:pt idx="292">
                  <c:v>13.479437999999998</c:v>
                </c:pt>
                <c:pt idx="293">
                  <c:v>13.444685777777778</c:v>
                </c:pt>
                <c:pt idx="294">
                  <c:v>13.417206555555557</c:v>
                </c:pt>
                <c:pt idx="295">
                  <c:v>13.41454711111111</c:v>
                </c:pt>
                <c:pt idx="296">
                  <c:v>13.423519444444445</c:v>
                </c:pt>
                <c:pt idx="297">
                  <c:v>13.431207111111112</c:v>
                </c:pt>
                <c:pt idx="298">
                  <c:v>13.449857333333334</c:v>
                </c:pt>
                <c:pt idx="299">
                  <c:v>13.484914888888888</c:v>
                </c:pt>
                <c:pt idx="300">
                  <c:v>13.517108222222221</c:v>
                </c:pt>
                <c:pt idx="301">
                  <c:v>13.545171999999999</c:v>
                </c:pt>
                <c:pt idx="302">
                  <c:v>13.57996211111111</c:v>
                </c:pt>
                <c:pt idx="303">
                  <c:v>13.618232555555554</c:v>
                </c:pt>
                <c:pt idx="304">
                  <c:v>13.64813</c:v>
                </c:pt>
                <c:pt idx="305">
                  <c:v>13.674684999999998</c:v>
                </c:pt>
                <c:pt idx="306">
                  <c:v>13.703400333333333</c:v>
                </c:pt>
                <c:pt idx="307">
                  <c:v>13.72945211111111</c:v>
                </c:pt>
                <c:pt idx="308">
                  <c:v>13.746932777777776</c:v>
                </c:pt>
                <c:pt idx="309">
                  <c:v>13.762355888888889</c:v>
                </c:pt>
                <c:pt idx="310">
                  <c:v>13.776428000000001</c:v>
                </c:pt>
                <c:pt idx="311">
                  <c:v>13.782067</c:v>
                </c:pt>
                <c:pt idx="312">
                  <c:v>13.727026333333335</c:v>
                </c:pt>
                <c:pt idx="313">
                  <c:v>13.660816333333333</c:v>
                </c:pt>
                <c:pt idx="314">
                  <c:v>13.570224222222222</c:v>
                </c:pt>
                <c:pt idx="315">
                  <c:v>13.463687111111112</c:v>
                </c:pt>
                <c:pt idx="316">
                  <c:v>13.340159777777778</c:v>
                </c:pt>
                <c:pt idx="317">
                  <c:v>13.247066333333334</c:v>
                </c:pt>
                <c:pt idx="318">
                  <c:v>13.130753555555556</c:v>
                </c:pt>
                <c:pt idx="319">
                  <c:v>12.997460333333335</c:v>
                </c:pt>
                <c:pt idx="320">
                  <c:v>12.837800111111111</c:v>
                </c:pt>
                <c:pt idx="321">
                  <c:v>12.703312222222223</c:v>
                </c:pt>
                <c:pt idx="322">
                  <c:v>12.54491188888889</c:v>
                </c:pt>
                <c:pt idx="323">
                  <c:v>12.382302000000001</c:v>
                </c:pt>
                <c:pt idx="324">
                  <c:v>12.209928</c:v>
                </c:pt>
                <c:pt idx="325">
                  <c:v>12.022966444444444</c:v>
                </c:pt>
                <c:pt idx="326">
                  <c:v>11.773280777777778</c:v>
                </c:pt>
                <c:pt idx="327">
                  <c:v>11.523445444444446</c:v>
                </c:pt>
                <c:pt idx="328">
                  <c:v>11.263907666666666</c:v>
                </c:pt>
                <c:pt idx="329">
                  <c:v>10.996279166666666</c:v>
                </c:pt>
                <c:pt idx="330">
                  <c:v>10.72806721111111</c:v>
                </c:pt>
                <c:pt idx="331">
                  <c:v>10.470539444444446</c:v>
                </c:pt>
                <c:pt idx="332">
                  <c:v>10.205436466666669</c:v>
                </c:pt>
                <c:pt idx="333">
                  <c:v>9.9222045222222235</c:v>
                </c:pt>
                <c:pt idx="334">
                  <c:v>9.6406091555555555</c:v>
                </c:pt>
                <c:pt idx="335">
                  <c:v>9.3662010777777791</c:v>
                </c:pt>
                <c:pt idx="336">
                  <c:v>9.0791068777777788</c:v>
                </c:pt>
                <c:pt idx="337">
                  <c:v>8.7854743111111091</c:v>
                </c:pt>
                <c:pt idx="338">
                  <c:v>8.5046778333333322</c:v>
                </c:pt>
                <c:pt idx="339">
                  <c:v>8.2267360333333333</c:v>
                </c:pt>
                <c:pt idx="340">
                  <c:v>7.9391075888888896</c:v>
                </c:pt>
                <c:pt idx="341">
                  <c:v>7.6573813777777771</c:v>
                </c:pt>
                <c:pt idx="342">
                  <c:v>7.3874751666666656</c:v>
                </c:pt>
                <c:pt idx="343">
                  <c:v>7.1146298444444431</c:v>
                </c:pt>
                <c:pt idx="344">
                  <c:v>6.8362655555555554</c:v>
                </c:pt>
                <c:pt idx="345">
                  <c:v>6.5597931999999997</c:v>
                </c:pt>
                <c:pt idx="346">
                  <c:v>6.2793969999999995</c:v>
                </c:pt>
                <c:pt idx="347">
                  <c:v>5.9918992666666666</c:v>
                </c:pt>
                <c:pt idx="348">
                  <c:v>5.7008243555555556</c:v>
                </c:pt>
                <c:pt idx="349">
                  <c:v>5.4062057555555558</c:v>
                </c:pt>
                <c:pt idx="350">
                  <c:v>5.1063787444444451</c:v>
                </c:pt>
                <c:pt idx="351">
                  <c:v>4.8072717222222217</c:v>
                </c:pt>
                <c:pt idx="352">
                  <c:v>4.5105978111111105</c:v>
                </c:pt>
                <c:pt idx="353">
                  <c:v>4.2184895444444441</c:v>
                </c:pt>
                <c:pt idx="354">
                  <c:v>3.9381502222222227</c:v>
                </c:pt>
                <c:pt idx="355">
                  <c:v>3.6717806666666672</c:v>
                </c:pt>
                <c:pt idx="356">
                  <c:v>3.4148128888888891</c:v>
                </c:pt>
                <c:pt idx="357">
                  <c:v>3.1692081333333335</c:v>
                </c:pt>
                <c:pt idx="358">
                  <c:v>2.9386672444444439</c:v>
                </c:pt>
                <c:pt idx="359">
                  <c:v>2.7185300777777779</c:v>
                </c:pt>
                <c:pt idx="360">
                  <c:v>2.5036925999999999</c:v>
                </c:pt>
                <c:pt idx="361">
                  <c:v>2.295579566666667</c:v>
                </c:pt>
                <c:pt idx="362">
                  <c:v>2.094409177777778</c:v>
                </c:pt>
                <c:pt idx="363">
                  <c:v>1.891750166666667</c:v>
                </c:pt>
                <c:pt idx="364">
                  <c:v>1.6863802222222219</c:v>
                </c:pt>
                <c:pt idx="365">
                  <c:v>1.4854416155555557</c:v>
                </c:pt>
                <c:pt idx="366">
                  <c:v>1.2861617344444443</c:v>
                </c:pt>
                <c:pt idx="367">
                  <c:v>1.0796643933333332</c:v>
                </c:pt>
                <c:pt idx="368">
                  <c:v>0.87049076448888885</c:v>
                </c:pt>
                <c:pt idx="369">
                  <c:v>0.67015736004444459</c:v>
                </c:pt>
                <c:pt idx="370">
                  <c:v>0.46628601226666677</c:v>
                </c:pt>
                <c:pt idx="371">
                  <c:v>0.24445314893333331</c:v>
                </c:pt>
                <c:pt idx="372">
                  <c:v>1.9183991155555531E-2</c:v>
                </c:pt>
                <c:pt idx="373">
                  <c:v>-0.19915105328888888</c:v>
                </c:pt>
                <c:pt idx="374">
                  <c:v>-0.44202169106666672</c:v>
                </c:pt>
                <c:pt idx="375">
                  <c:v>-0.71678923217777779</c:v>
                </c:pt>
                <c:pt idx="376">
                  <c:v>-0.99592812440000011</c:v>
                </c:pt>
                <c:pt idx="377">
                  <c:v>-1.2858817622222223</c:v>
                </c:pt>
                <c:pt idx="378">
                  <c:v>-1.62180718</c:v>
                </c:pt>
                <c:pt idx="379">
                  <c:v>-1.9840387877777781</c:v>
                </c:pt>
                <c:pt idx="380">
                  <c:v>-2.3363920466666666</c:v>
                </c:pt>
                <c:pt idx="381">
                  <c:v>-2.6954701222222224</c:v>
                </c:pt>
                <c:pt idx="382">
                  <c:v>-3.083024877777778</c:v>
                </c:pt>
                <c:pt idx="383">
                  <c:v>-3.4587571222222224</c:v>
                </c:pt>
                <c:pt idx="384">
                  <c:v>-3.7957489111111116</c:v>
                </c:pt>
                <c:pt idx="385">
                  <c:v>-4.1220511000000002</c:v>
                </c:pt>
                <c:pt idx="386">
                  <c:v>-4.4374551444444448</c:v>
                </c:pt>
                <c:pt idx="387">
                  <c:v>-4.6997648000000005</c:v>
                </c:pt>
                <c:pt idx="388">
                  <c:v>-4.9173810333333341</c:v>
                </c:pt>
                <c:pt idx="389">
                  <c:v>-5.1184056666666669</c:v>
                </c:pt>
                <c:pt idx="390">
                  <c:v>-5.302664444444444</c:v>
                </c:pt>
                <c:pt idx="391">
                  <c:v>-5.4598042777777778</c:v>
                </c:pt>
                <c:pt idx="392">
                  <c:v>-5.6037978111111109</c:v>
                </c:pt>
                <c:pt idx="393">
                  <c:v>-5.7442012444444446</c:v>
                </c:pt>
                <c:pt idx="394">
                  <c:v>-5.8857837777777782</c:v>
                </c:pt>
                <c:pt idx="395">
                  <c:v>-6.0146476888888891</c:v>
                </c:pt>
                <c:pt idx="396">
                  <c:v>-6.1393486555555548</c:v>
                </c:pt>
                <c:pt idx="397">
                  <c:v>-6.2727566000000001</c:v>
                </c:pt>
                <c:pt idx="398">
                  <c:v>-6.4819059000000001</c:v>
                </c:pt>
                <c:pt idx="399">
                  <c:v>-6.5983133</c:v>
                </c:pt>
                <c:pt idx="400">
                  <c:v>-6.6248369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AA-4470-91D4-FE115A468D1E}"/>
            </c:ext>
          </c:extLst>
        </c:ser>
        <c:ser>
          <c:idx val="2"/>
          <c:order val="2"/>
          <c:tx>
            <c:strRef>
              <c:f>'Temp SP'!$T$4</c:f>
              <c:strCache>
                <c:ptCount val="1"/>
                <c:pt idx="0">
                  <c:v>25 C</c:v>
                </c:pt>
              </c:strCache>
            </c:strRef>
          </c:tx>
          <c:spPr>
            <a:ln w="19050" cap="rnd">
              <a:solidFill>
                <a:srgbClr val="70AD47"/>
              </a:solidFill>
              <a:round/>
            </a:ln>
            <a:effectLst/>
          </c:spPr>
          <c:marker>
            <c:symbol val="none"/>
          </c:marker>
          <c:xVal>
            <c:numRef>
              <c:f>'Temp SP'!$A$6:$A$406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SP'!$AA$6:$AA$406</c:f>
              <c:numCache>
                <c:formatCode>General</c:formatCode>
                <c:ptCount val="401"/>
                <c:pt idx="0">
                  <c:v>-51.255344000000001</c:v>
                </c:pt>
                <c:pt idx="1">
                  <c:v>-51.794685000000001</c:v>
                </c:pt>
                <c:pt idx="2">
                  <c:v>-51.493881000000002</c:v>
                </c:pt>
                <c:pt idx="3">
                  <c:v>-49.846530999999999</c:v>
                </c:pt>
                <c:pt idx="4">
                  <c:v>-41.34008977777777</c:v>
                </c:pt>
                <c:pt idx="5">
                  <c:v>-37.82409777777778</c:v>
                </c:pt>
                <c:pt idx="6">
                  <c:v>-33.86505600000001</c:v>
                </c:pt>
                <c:pt idx="7">
                  <c:v>-29.603829555555553</c:v>
                </c:pt>
                <c:pt idx="8">
                  <c:v>-25.227633999999998</c:v>
                </c:pt>
                <c:pt idx="9">
                  <c:v>-21.076225288888889</c:v>
                </c:pt>
                <c:pt idx="10">
                  <c:v>-17.561349377777773</c:v>
                </c:pt>
                <c:pt idx="11">
                  <c:v>-14.458104011111111</c:v>
                </c:pt>
                <c:pt idx="12">
                  <c:v>-11.793777077777778</c:v>
                </c:pt>
                <c:pt idx="13">
                  <c:v>-9.5351504555555575</c:v>
                </c:pt>
                <c:pt idx="14">
                  <c:v>-7.6652151444444456</c:v>
                </c:pt>
                <c:pt idx="15">
                  <c:v>-6.1868254111111103</c:v>
                </c:pt>
                <c:pt idx="16">
                  <c:v>-5.1054312444444427</c:v>
                </c:pt>
                <c:pt idx="17">
                  <c:v>-4.4376816888888904</c:v>
                </c:pt>
                <c:pt idx="18">
                  <c:v>-4.1797454777777778</c:v>
                </c:pt>
                <c:pt idx="19">
                  <c:v>-4.3130278222222218</c:v>
                </c:pt>
                <c:pt idx="20">
                  <c:v>-4.7958464333333337</c:v>
                </c:pt>
                <c:pt idx="21">
                  <c:v>-5.5690780333333327</c:v>
                </c:pt>
                <c:pt idx="22">
                  <c:v>-6.5629568777777774</c:v>
                </c:pt>
                <c:pt idx="23">
                  <c:v>-7.7081089666666669</c:v>
                </c:pt>
                <c:pt idx="24">
                  <c:v>-8.9278677000000002</c:v>
                </c:pt>
                <c:pt idx="25">
                  <c:v>-10.142456644444444</c:v>
                </c:pt>
                <c:pt idx="26">
                  <c:v>-11.278721088888886</c:v>
                </c:pt>
                <c:pt idx="27">
                  <c:v>-12.276196788888889</c:v>
                </c:pt>
                <c:pt idx="28">
                  <c:v>-13.093734577777779</c:v>
                </c:pt>
                <c:pt idx="29">
                  <c:v>-13.713827333333333</c:v>
                </c:pt>
                <c:pt idx="30">
                  <c:v>-14.138085222222221</c:v>
                </c:pt>
                <c:pt idx="31">
                  <c:v>-14.383305777777776</c:v>
                </c:pt>
                <c:pt idx="32">
                  <c:v>-14.465685555555556</c:v>
                </c:pt>
                <c:pt idx="33">
                  <c:v>-14.397002555555556</c:v>
                </c:pt>
                <c:pt idx="34">
                  <c:v>-14.189953000000001</c:v>
                </c:pt>
                <c:pt idx="35">
                  <c:v>-13.852681555555556</c:v>
                </c:pt>
                <c:pt idx="36">
                  <c:v>-13.391671000000001</c:v>
                </c:pt>
                <c:pt idx="37">
                  <c:v>-12.815118499999999</c:v>
                </c:pt>
                <c:pt idx="38">
                  <c:v>-12.134079277777779</c:v>
                </c:pt>
                <c:pt idx="39">
                  <c:v>-11.362335511111111</c:v>
                </c:pt>
                <c:pt idx="40">
                  <c:v>-10.515860444444444</c:v>
                </c:pt>
                <c:pt idx="41">
                  <c:v>-9.6102797999999989</c:v>
                </c:pt>
                <c:pt idx="42">
                  <c:v>-8.6663662444444451</c:v>
                </c:pt>
                <c:pt idx="43">
                  <c:v>-7.7016242111111097</c:v>
                </c:pt>
                <c:pt idx="44">
                  <c:v>-6.730836</c:v>
                </c:pt>
                <c:pt idx="45">
                  <c:v>-5.7681869222222231</c:v>
                </c:pt>
                <c:pt idx="46">
                  <c:v>-4.8234541111111104</c:v>
                </c:pt>
                <c:pt idx="47">
                  <c:v>-3.9021523688888888</c:v>
                </c:pt>
                <c:pt idx="48">
                  <c:v>-3.00928292</c:v>
                </c:pt>
                <c:pt idx="49">
                  <c:v>-2.1459830977777772</c:v>
                </c:pt>
                <c:pt idx="50">
                  <c:v>-1.3123351755555559</c:v>
                </c:pt>
                <c:pt idx="51">
                  <c:v>-0.50750965333333353</c:v>
                </c:pt>
                <c:pt idx="52">
                  <c:v>0.26971865777777787</c:v>
                </c:pt>
                <c:pt idx="53">
                  <c:v>1.0215881466666668</c:v>
                </c:pt>
                <c:pt idx="54">
                  <c:v>1.7498692022222224</c:v>
                </c:pt>
                <c:pt idx="55">
                  <c:v>2.4562443911111109</c:v>
                </c:pt>
                <c:pt idx="56">
                  <c:v>3.1425909711111109</c:v>
                </c:pt>
                <c:pt idx="57">
                  <c:v>3.8108077444444444</c:v>
                </c:pt>
                <c:pt idx="58">
                  <c:v>4.4626060222222224</c:v>
                </c:pt>
                <c:pt idx="59">
                  <c:v>5.0993182222222222</c:v>
                </c:pt>
                <c:pt idx="60">
                  <c:v>5.7219886111111107</c:v>
                </c:pt>
                <c:pt idx="61">
                  <c:v>6.3314083222222211</c:v>
                </c:pt>
                <c:pt idx="62">
                  <c:v>6.9284471444444442</c:v>
                </c:pt>
                <c:pt idx="63">
                  <c:v>7.5133460888888903</c:v>
                </c:pt>
                <c:pt idx="64">
                  <c:v>8.0862245888888893</c:v>
                </c:pt>
                <c:pt idx="65">
                  <c:v>8.6468992666666669</c:v>
                </c:pt>
                <c:pt idx="66">
                  <c:v>9.1957623888888875</c:v>
                </c:pt>
                <c:pt idx="67">
                  <c:v>9.7323478888888886</c:v>
                </c:pt>
                <c:pt idx="68">
                  <c:v>10.256208788888888</c:v>
                </c:pt>
                <c:pt idx="69">
                  <c:v>10.76731821111111</c:v>
                </c:pt>
                <c:pt idx="70">
                  <c:v>11.265771266666668</c:v>
                </c:pt>
                <c:pt idx="71">
                  <c:v>11.750732300000001</c:v>
                </c:pt>
                <c:pt idx="72">
                  <c:v>12.221767888888889</c:v>
                </c:pt>
                <c:pt idx="73">
                  <c:v>12.67897688888889</c:v>
                </c:pt>
                <c:pt idx="74">
                  <c:v>13.122484333333334</c:v>
                </c:pt>
                <c:pt idx="75">
                  <c:v>13.551822</c:v>
                </c:pt>
                <c:pt idx="76">
                  <c:v>13.966811999999999</c:v>
                </c:pt>
                <c:pt idx="77">
                  <c:v>14.368005666666667</c:v>
                </c:pt>
                <c:pt idx="78">
                  <c:v>14.755518555555556</c:v>
                </c:pt>
                <c:pt idx="79">
                  <c:v>15.129122888888888</c:v>
                </c:pt>
                <c:pt idx="80">
                  <c:v>15.489161333333332</c:v>
                </c:pt>
                <c:pt idx="81">
                  <c:v>15.836359333333336</c:v>
                </c:pt>
                <c:pt idx="82">
                  <c:v>16.170589</c:v>
                </c:pt>
                <c:pt idx="83">
                  <c:v>16.491768</c:v>
                </c:pt>
                <c:pt idx="84">
                  <c:v>16.800476666666665</c:v>
                </c:pt>
                <c:pt idx="85">
                  <c:v>17.097076444444447</c:v>
                </c:pt>
                <c:pt idx="86">
                  <c:v>17.381419111111111</c:v>
                </c:pt>
                <c:pt idx="87">
                  <c:v>17.653757555555554</c:v>
                </c:pt>
                <c:pt idx="88">
                  <c:v>17.914660777777776</c:v>
                </c:pt>
                <c:pt idx="89">
                  <c:v>18.16436233333333</c:v>
                </c:pt>
                <c:pt idx="90">
                  <c:v>18.402796444444444</c:v>
                </c:pt>
                <c:pt idx="91">
                  <c:v>18.630410777777779</c:v>
                </c:pt>
                <c:pt idx="92">
                  <c:v>18.848054777777772</c:v>
                </c:pt>
                <c:pt idx="93">
                  <c:v>19.056082333333332</c:v>
                </c:pt>
                <c:pt idx="94">
                  <c:v>19.254558666666668</c:v>
                </c:pt>
                <c:pt idx="95">
                  <c:v>19.444312555555555</c:v>
                </c:pt>
                <c:pt idx="96">
                  <c:v>19.626109999999997</c:v>
                </c:pt>
                <c:pt idx="97">
                  <c:v>19.799958444444442</c:v>
                </c:pt>
                <c:pt idx="98">
                  <c:v>19.965955222222224</c:v>
                </c:pt>
                <c:pt idx="99">
                  <c:v>20.124929666666667</c:v>
                </c:pt>
                <c:pt idx="100">
                  <c:v>20.277459444444446</c:v>
                </c:pt>
                <c:pt idx="101">
                  <c:v>20.423121333333331</c:v>
                </c:pt>
                <c:pt idx="102">
                  <c:v>20.56195855555556</c:v>
                </c:pt>
                <c:pt idx="103">
                  <c:v>20.694677555555554</c:v>
                </c:pt>
                <c:pt idx="104">
                  <c:v>20.821315111111108</c:v>
                </c:pt>
                <c:pt idx="105">
                  <c:v>20.941035999999997</c:v>
                </c:pt>
                <c:pt idx="106">
                  <c:v>21.054114666666663</c:v>
                </c:pt>
                <c:pt idx="107">
                  <c:v>21.161054222222219</c:v>
                </c:pt>
                <c:pt idx="108">
                  <c:v>21.261321666666667</c:v>
                </c:pt>
                <c:pt idx="109">
                  <c:v>21.354199777777779</c:v>
                </c:pt>
                <c:pt idx="110">
                  <c:v>21.440264222222222</c:v>
                </c:pt>
                <c:pt idx="111">
                  <c:v>21.519632555555557</c:v>
                </c:pt>
                <c:pt idx="112">
                  <c:v>21.591806222222221</c:v>
                </c:pt>
                <c:pt idx="113">
                  <c:v>21.656536555555558</c:v>
                </c:pt>
                <c:pt idx="114">
                  <c:v>21.714261222222223</c:v>
                </c:pt>
                <c:pt idx="115">
                  <c:v>21.764799888888891</c:v>
                </c:pt>
                <c:pt idx="116">
                  <c:v>21.807877555555553</c:v>
                </c:pt>
                <c:pt idx="117">
                  <c:v>21.843510222222221</c:v>
                </c:pt>
                <c:pt idx="118">
                  <c:v>21.872338333333332</c:v>
                </c:pt>
                <c:pt idx="119">
                  <c:v>21.894417333333333</c:v>
                </c:pt>
                <c:pt idx="120">
                  <c:v>21.909722777777777</c:v>
                </c:pt>
                <c:pt idx="121">
                  <c:v>21.918539666666664</c:v>
                </c:pt>
                <c:pt idx="122">
                  <c:v>21.921562000000002</c:v>
                </c:pt>
                <c:pt idx="123">
                  <c:v>21.919026666666664</c:v>
                </c:pt>
                <c:pt idx="124">
                  <c:v>21.911248888888892</c:v>
                </c:pt>
                <c:pt idx="125">
                  <c:v>21.898818222222218</c:v>
                </c:pt>
                <c:pt idx="126">
                  <c:v>21.882588999999996</c:v>
                </c:pt>
                <c:pt idx="127">
                  <c:v>21.862618999999999</c:v>
                </c:pt>
                <c:pt idx="128">
                  <c:v>21.839229</c:v>
                </c:pt>
                <c:pt idx="129">
                  <c:v>21.81292622222222</c:v>
                </c:pt>
                <c:pt idx="130">
                  <c:v>21.784242222222222</c:v>
                </c:pt>
                <c:pt idx="131">
                  <c:v>21.753044111111109</c:v>
                </c:pt>
                <c:pt idx="132">
                  <c:v>21.719713777777777</c:v>
                </c:pt>
                <c:pt idx="133">
                  <c:v>21.684614555555555</c:v>
                </c:pt>
                <c:pt idx="134">
                  <c:v>21.647713333333332</c:v>
                </c:pt>
                <c:pt idx="135">
                  <c:v>21.608875333333334</c:v>
                </c:pt>
                <c:pt idx="136">
                  <c:v>21.568725444444446</c:v>
                </c:pt>
                <c:pt idx="137">
                  <c:v>21.527010444444446</c:v>
                </c:pt>
                <c:pt idx="138">
                  <c:v>21.483809999999998</c:v>
                </c:pt>
                <c:pt idx="139">
                  <c:v>21.439518333333336</c:v>
                </c:pt>
                <c:pt idx="140">
                  <c:v>21.394416333333332</c:v>
                </c:pt>
                <c:pt idx="141">
                  <c:v>21.34847388888889</c:v>
                </c:pt>
                <c:pt idx="142">
                  <c:v>21.302504444444445</c:v>
                </c:pt>
                <c:pt idx="143">
                  <c:v>21.256701111111113</c:v>
                </c:pt>
                <c:pt idx="144">
                  <c:v>21.211194444444445</c:v>
                </c:pt>
                <c:pt idx="145">
                  <c:v>21.166128666666665</c:v>
                </c:pt>
                <c:pt idx="146">
                  <c:v>21.122147999999999</c:v>
                </c:pt>
                <c:pt idx="147">
                  <c:v>21.079186444444446</c:v>
                </c:pt>
                <c:pt idx="148">
                  <c:v>21.037251777777776</c:v>
                </c:pt>
                <c:pt idx="149">
                  <c:v>20.996838</c:v>
                </c:pt>
                <c:pt idx="150">
                  <c:v>20.958243000000003</c:v>
                </c:pt>
                <c:pt idx="151">
                  <c:v>20.921187666666668</c:v>
                </c:pt>
                <c:pt idx="152">
                  <c:v>20.885836444444443</c:v>
                </c:pt>
                <c:pt idx="153">
                  <c:v>20.85263888888889</c:v>
                </c:pt>
                <c:pt idx="154">
                  <c:v>20.821642000000004</c:v>
                </c:pt>
                <c:pt idx="155">
                  <c:v>20.793083666666668</c:v>
                </c:pt>
                <c:pt idx="156">
                  <c:v>20.767044111111112</c:v>
                </c:pt>
                <c:pt idx="157">
                  <c:v>20.743544666666665</c:v>
                </c:pt>
                <c:pt idx="158">
                  <c:v>20.722606666666664</c:v>
                </c:pt>
                <c:pt idx="159">
                  <c:v>20.704325555555556</c:v>
                </c:pt>
                <c:pt idx="160">
                  <c:v>20.688143555555556</c:v>
                </c:pt>
                <c:pt idx="161">
                  <c:v>20.674266333333335</c:v>
                </c:pt>
                <c:pt idx="162">
                  <c:v>20.663172111111109</c:v>
                </c:pt>
                <c:pt idx="163">
                  <c:v>20.654656444444445</c:v>
                </c:pt>
                <c:pt idx="164">
                  <c:v>20.648457999999998</c:v>
                </c:pt>
                <c:pt idx="165">
                  <c:v>20.645363111111109</c:v>
                </c:pt>
                <c:pt idx="166">
                  <c:v>20.645795222222223</c:v>
                </c:pt>
                <c:pt idx="167">
                  <c:v>20.649622777777779</c:v>
                </c:pt>
                <c:pt idx="168">
                  <c:v>20.65701288888889</c:v>
                </c:pt>
                <c:pt idx="169">
                  <c:v>20.668670666666667</c:v>
                </c:pt>
                <c:pt idx="170">
                  <c:v>20.684769111111109</c:v>
                </c:pt>
                <c:pt idx="171">
                  <c:v>20.704960333333336</c:v>
                </c:pt>
                <c:pt idx="172">
                  <c:v>20.729032333333336</c:v>
                </c:pt>
                <c:pt idx="173">
                  <c:v>20.757004444444448</c:v>
                </c:pt>
                <c:pt idx="174">
                  <c:v>20.788395111111114</c:v>
                </c:pt>
                <c:pt idx="175">
                  <c:v>20.822755444444439</c:v>
                </c:pt>
                <c:pt idx="176">
                  <c:v>20.859384666666667</c:v>
                </c:pt>
                <c:pt idx="177">
                  <c:v>20.89800533333333</c:v>
                </c:pt>
                <c:pt idx="178">
                  <c:v>20.938312666666668</c:v>
                </c:pt>
                <c:pt idx="179">
                  <c:v>20.979626111111113</c:v>
                </c:pt>
                <c:pt idx="180">
                  <c:v>21.021085666666671</c:v>
                </c:pt>
                <c:pt idx="181">
                  <c:v>21.062502444444444</c:v>
                </c:pt>
                <c:pt idx="182">
                  <c:v>21.103652777777778</c:v>
                </c:pt>
                <c:pt idx="183">
                  <c:v>21.143738444444445</c:v>
                </c:pt>
                <c:pt idx="184">
                  <c:v>21.182302666666669</c:v>
                </c:pt>
                <c:pt idx="185">
                  <c:v>21.219372555555555</c:v>
                </c:pt>
                <c:pt idx="186">
                  <c:v>21.254903222222222</c:v>
                </c:pt>
                <c:pt idx="187">
                  <c:v>21.287832999999996</c:v>
                </c:pt>
                <c:pt idx="188">
                  <c:v>21.318086888888889</c:v>
                </c:pt>
                <c:pt idx="189">
                  <c:v>21.345404555555554</c:v>
                </c:pt>
                <c:pt idx="190">
                  <c:v>21.369504111111109</c:v>
                </c:pt>
                <c:pt idx="191">
                  <c:v>21.389558666666669</c:v>
                </c:pt>
                <c:pt idx="192">
                  <c:v>21.405943666666666</c:v>
                </c:pt>
                <c:pt idx="193">
                  <c:v>21.418763333333331</c:v>
                </c:pt>
                <c:pt idx="194">
                  <c:v>21.427617444444437</c:v>
                </c:pt>
                <c:pt idx="195">
                  <c:v>21.43175433333333</c:v>
                </c:pt>
                <c:pt idx="196">
                  <c:v>21.431705333333333</c:v>
                </c:pt>
                <c:pt idx="197">
                  <c:v>21.427718333333335</c:v>
                </c:pt>
                <c:pt idx="198">
                  <c:v>21.419304888888888</c:v>
                </c:pt>
                <c:pt idx="199">
                  <c:v>21.406476888888889</c:v>
                </c:pt>
                <c:pt idx="200">
                  <c:v>21.390591222222223</c:v>
                </c:pt>
                <c:pt idx="201">
                  <c:v>21.370931111111108</c:v>
                </c:pt>
                <c:pt idx="202">
                  <c:v>21.346560777777775</c:v>
                </c:pt>
                <c:pt idx="203">
                  <c:v>21.318402666666667</c:v>
                </c:pt>
                <c:pt idx="204">
                  <c:v>21.287493888888889</c:v>
                </c:pt>
                <c:pt idx="205">
                  <c:v>21.252575666666669</c:v>
                </c:pt>
                <c:pt idx="206">
                  <c:v>21.213492000000002</c:v>
                </c:pt>
                <c:pt idx="207">
                  <c:v>21.172150000000002</c:v>
                </c:pt>
                <c:pt idx="208">
                  <c:v>21.128394777777778</c:v>
                </c:pt>
                <c:pt idx="209">
                  <c:v>21.08162744444444</c:v>
                </c:pt>
                <c:pt idx="210">
                  <c:v>21.033226555555554</c:v>
                </c:pt>
                <c:pt idx="211">
                  <c:v>20.985155222222218</c:v>
                </c:pt>
                <c:pt idx="212">
                  <c:v>20.936864888888888</c:v>
                </c:pt>
                <c:pt idx="213">
                  <c:v>20.888587111111111</c:v>
                </c:pt>
                <c:pt idx="214">
                  <c:v>20.842618333333334</c:v>
                </c:pt>
                <c:pt idx="215">
                  <c:v>20.799942666666666</c:v>
                </c:pt>
                <c:pt idx="216">
                  <c:v>20.759400222222222</c:v>
                </c:pt>
                <c:pt idx="217">
                  <c:v>20.722092333333329</c:v>
                </c:pt>
                <c:pt idx="218">
                  <c:v>20.688740222222222</c:v>
                </c:pt>
                <c:pt idx="219">
                  <c:v>20.658730666666667</c:v>
                </c:pt>
                <c:pt idx="220">
                  <c:v>20.630698555555554</c:v>
                </c:pt>
                <c:pt idx="221">
                  <c:v>20.605729555555556</c:v>
                </c:pt>
                <c:pt idx="222">
                  <c:v>20.584061222222218</c:v>
                </c:pt>
                <c:pt idx="223">
                  <c:v>20.564495000000001</c:v>
                </c:pt>
                <c:pt idx="224">
                  <c:v>20.546042888888891</c:v>
                </c:pt>
                <c:pt idx="225">
                  <c:v>20.529742111111112</c:v>
                </c:pt>
                <c:pt idx="226">
                  <c:v>20.51533211111111</c:v>
                </c:pt>
                <c:pt idx="227">
                  <c:v>20.501483222222223</c:v>
                </c:pt>
                <c:pt idx="228">
                  <c:v>20.487496777777782</c:v>
                </c:pt>
                <c:pt idx="229">
                  <c:v>20.474457666666666</c:v>
                </c:pt>
                <c:pt idx="230">
                  <c:v>20.46155377777778</c:v>
                </c:pt>
                <c:pt idx="231">
                  <c:v>20.447604111111112</c:v>
                </c:pt>
                <c:pt idx="232">
                  <c:v>20.431566666666665</c:v>
                </c:pt>
                <c:pt idx="233">
                  <c:v>20.414326777777777</c:v>
                </c:pt>
                <c:pt idx="234">
                  <c:v>20.407979666666662</c:v>
                </c:pt>
                <c:pt idx="235">
                  <c:v>20.42494255555555</c:v>
                </c:pt>
                <c:pt idx="236">
                  <c:v>20.446166888888886</c:v>
                </c:pt>
                <c:pt idx="237">
                  <c:v>20.46562777777778</c:v>
                </c:pt>
                <c:pt idx="238">
                  <c:v>20.483442222222223</c:v>
                </c:pt>
                <c:pt idx="239">
                  <c:v>20.486583444444445</c:v>
                </c:pt>
                <c:pt idx="240">
                  <c:v>20.460137222222222</c:v>
                </c:pt>
                <c:pt idx="241">
                  <c:v>20.423435000000001</c:v>
                </c:pt>
                <c:pt idx="242">
                  <c:v>20.384411666666665</c:v>
                </c:pt>
                <c:pt idx="243">
                  <c:v>20.329909666666666</c:v>
                </c:pt>
                <c:pt idx="244">
                  <c:v>20.243781777777777</c:v>
                </c:pt>
                <c:pt idx="245">
                  <c:v>20.146360555555553</c:v>
                </c:pt>
                <c:pt idx="246">
                  <c:v>20.047389111111109</c:v>
                </c:pt>
                <c:pt idx="247">
                  <c:v>19.943282222222219</c:v>
                </c:pt>
                <c:pt idx="248">
                  <c:v>19.843829666666664</c:v>
                </c:pt>
                <c:pt idx="249">
                  <c:v>19.764499000000001</c:v>
                </c:pt>
                <c:pt idx="250">
                  <c:v>19.688513555555559</c:v>
                </c:pt>
                <c:pt idx="251">
                  <c:v>19.602420333333335</c:v>
                </c:pt>
                <c:pt idx="252">
                  <c:v>19.50531888888889</c:v>
                </c:pt>
                <c:pt idx="253">
                  <c:v>19.401242555555555</c:v>
                </c:pt>
                <c:pt idx="254">
                  <c:v>19.287684333333331</c:v>
                </c:pt>
                <c:pt idx="255">
                  <c:v>19.157698555555555</c:v>
                </c:pt>
                <c:pt idx="256">
                  <c:v>19.014819111111112</c:v>
                </c:pt>
                <c:pt idx="257">
                  <c:v>18.862409666666665</c:v>
                </c:pt>
                <c:pt idx="258">
                  <c:v>18.698459444444445</c:v>
                </c:pt>
                <c:pt idx="259">
                  <c:v>18.521125444444444</c:v>
                </c:pt>
                <c:pt idx="260">
                  <c:v>18.336840555555554</c:v>
                </c:pt>
                <c:pt idx="261">
                  <c:v>18.14678411111111</c:v>
                </c:pt>
                <c:pt idx="262">
                  <c:v>17.948661888888889</c:v>
                </c:pt>
                <c:pt idx="263">
                  <c:v>17.743994666666666</c:v>
                </c:pt>
                <c:pt idx="264">
                  <c:v>17.540119222222224</c:v>
                </c:pt>
                <c:pt idx="265">
                  <c:v>17.338061888888888</c:v>
                </c:pt>
                <c:pt idx="266">
                  <c:v>17.136062666666664</c:v>
                </c:pt>
                <c:pt idx="267">
                  <c:v>16.936390777777778</c:v>
                </c:pt>
                <c:pt idx="268">
                  <c:v>16.741880555555557</c:v>
                </c:pt>
                <c:pt idx="269">
                  <c:v>16.552614222222225</c:v>
                </c:pt>
                <c:pt idx="270">
                  <c:v>16.365725777777776</c:v>
                </c:pt>
                <c:pt idx="271">
                  <c:v>16.182697777777776</c:v>
                </c:pt>
                <c:pt idx="272">
                  <c:v>16.00601855555556</c:v>
                </c:pt>
                <c:pt idx="273">
                  <c:v>15.832844444444447</c:v>
                </c:pt>
                <c:pt idx="274">
                  <c:v>15.658208222222221</c:v>
                </c:pt>
                <c:pt idx="275">
                  <c:v>15.483188555555554</c:v>
                </c:pt>
                <c:pt idx="276">
                  <c:v>15.310090888888888</c:v>
                </c:pt>
                <c:pt idx="277">
                  <c:v>15.139032888888888</c:v>
                </c:pt>
                <c:pt idx="278">
                  <c:v>14.966366999999998</c:v>
                </c:pt>
                <c:pt idx="279">
                  <c:v>14.793284666666668</c:v>
                </c:pt>
                <c:pt idx="280">
                  <c:v>14.624472999999998</c:v>
                </c:pt>
                <c:pt idx="281">
                  <c:v>14.460779666666667</c:v>
                </c:pt>
                <c:pt idx="282">
                  <c:v>14.296727000000001</c:v>
                </c:pt>
                <c:pt idx="283">
                  <c:v>14.135075666666667</c:v>
                </c:pt>
                <c:pt idx="284">
                  <c:v>13.984258222222222</c:v>
                </c:pt>
                <c:pt idx="285">
                  <c:v>13.842282333333333</c:v>
                </c:pt>
                <c:pt idx="286">
                  <c:v>13.699836333333332</c:v>
                </c:pt>
                <c:pt idx="287">
                  <c:v>13.56339911111111</c:v>
                </c:pt>
                <c:pt idx="288">
                  <c:v>13.441878444444445</c:v>
                </c:pt>
                <c:pt idx="289">
                  <c:v>13.327615666666667</c:v>
                </c:pt>
                <c:pt idx="290">
                  <c:v>13.214928666666667</c:v>
                </c:pt>
                <c:pt idx="291">
                  <c:v>13.116979000000001</c:v>
                </c:pt>
                <c:pt idx="292">
                  <c:v>13.03825911111111</c:v>
                </c:pt>
                <c:pt idx="293">
                  <c:v>12.968516666666666</c:v>
                </c:pt>
                <c:pt idx="294">
                  <c:v>12.906688333333333</c:v>
                </c:pt>
                <c:pt idx="295">
                  <c:v>12.866977555555556</c:v>
                </c:pt>
                <c:pt idx="296">
                  <c:v>12.845932777777778</c:v>
                </c:pt>
                <c:pt idx="297">
                  <c:v>12.834206555555555</c:v>
                </c:pt>
                <c:pt idx="298">
                  <c:v>12.835433222222223</c:v>
                </c:pt>
                <c:pt idx="299">
                  <c:v>12.855027666666667</c:v>
                </c:pt>
                <c:pt idx="300">
                  <c:v>12.883077</c:v>
                </c:pt>
                <c:pt idx="301">
                  <c:v>12.914578333333333</c:v>
                </c:pt>
                <c:pt idx="302">
                  <c:v>12.951423444444444</c:v>
                </c:pt>
                <c:pt idx="303">
                  <c:v>12.993947666666665</c:v>
                </c:pt>
                <c:pt idx="304">
                  <c:v>13.035373666666665</c:v>
                </c:pt>
                <c:pt idx="305">
                  <c:v>13.072825111111111</c:v>
                </c:pt>
                <c:pt idx="306">
                  <c:v>13.106705888888889</c:v>
                </c:pt>
                <c:pt idx="307">
                  <c:v>13.137151555555555</c:v>
                </c:pt>
                <c:pt idx="308">
                  <c:v>13.159271222222223</c:v>
                </c:pt>
                <c:pt idx="309">
                  <c:v>13.173799555555556</c:v>
                </c:pt>
                <c:pt idx="310">
                  <c:v>13.181516444444446</c:v>
                </c:pt>
                <c:pt idx="311">
                  <c:v>13.18088988888889</c:v>
                </c:pt>
                <c:pt idx="312">
                  <c:v>13.165260999999999</c:v>
                </c:pt>
                <c:pt idx="313">
                  <c:v>13.139116222222221</c:v>
                </c:pt>
                <c:pt idx="314">
                  <c:v>13.066232666666666</c:v>
                </c:pt>
                <c:pt idx="315">
                  <c:v>12.965229777777775</c:v>
                </c:pt>
                <c:pt idx="316">
                  <c:v>12.847138555555555</c:v>
                </c:pt>
                <c:pt idx="317">
                  <c:v>12.717592888888889</c:v>
                </c:pt>
                <c:pt idx="318">
                  <c:v>12.569562444444447</c:v>
                </c:pt>
                <c:pt idx="319">
                  <c:v>12.43519177777778</c:v>
                </c:pt>
                <c:pt idx="320">
                  <c:v>12.296023555555557</c:v>
                </c:pt>
                <c:pt idx="321">
                  <c:v>12.146144555555557</c:v>
                </c:pt>
                <c:pt idx="322">
                  <c:v>11.974534999999999</c:v>
                </c:pt>
                <c:pt idx="323">
                  <c:v>11.820300333333332</c:v>
                </c:pt>
                <c:pt idx="324">
                  <c:v>11.669476333333334</c:v>
                </c:pt>
                <c:pt idx="325">
                  <c:v>11.506825111111111</c:v>
                </c:pt>
                <c:pt idx="326">
                  <c:v>11.321897555555555</c:v>
                </c:pt>
                <c:pt idx="327">
                  <c:v>11.12628688888889</c:v>
                </c:pt>
                <c:pt idx="328">
                  <c:v>10.887526211111114</c:v>
                </c:pt>
                <c:pt idx="329">
                  <c:v>10.618857877777778</c:v>
                </c:pt>
                <c:pt idx="330">
                  <c:v>10.333412488888889</c:v>
                </c:pt>
                <c:pt idx="331">
                  <c:v>10.042331977777778</c:v>
                </c:pt>
                <c:pt idx="332">
                  <c:v>9.7407068555555565</c:v>
                </c:pt>
                <c:pt idx="333">
                  <c:v>9.4208859444444446</c:v>
                </c:pt>
                <c:pt idx="334">
                  <c:v>9.092118677777778</c:v>
                </c:pt>
                <c:pt idx="335">
                  <c:v>8.7634675444444454</c:v>
                </c:pt>
                <c:pt idx="336">
                  <c:v>8.4285680000000021</c:v>
                </c:pt>
                <c:pt idx="337">
                  <c:v>8.0900198666666654</c:v>
                </c:pt>
                <c:pt idx="338">
                  <c:v>7.7585465666666664</c:v>
                </c:pt>
                <c:pt idx="339">
                  <c:v>7.4338198222222225</c:v>
                </c:pt>
                <c:pt idx="340">
                  <c:v>7.1127114222222225</c:v>
                </c:pt>
                <c:pt idx="341">
                  <c:v>6.8014177666666669</c:v>
                </c:pt>
                <c:pt idx="342">
                  <c:v>6.5036981777777765</c:v>
                </c:pt>
                <c:pt idx="343">
                  <c:v>6.2162235444444445</c:v>
                </c:pt>
                <c:pt idx="344">
                  <c:v>5.9390903999999995</c:v>
                </c:pt>
                <c:pt idx="345">
                  <c:v>5.6702137333333331</c:v>
                </c:pt>
                <c:pt idx="346">
                  <c:v>5.4070828111111116</c:v>
                </c:pt>
                <c:pt idx="347">
                  <c:v>5.1523247777777774</c:v>
                </c:pt>
                <c:pt idx="348">
                  <c:v>4.9069842222222224</c:v>
                </c:pt>
                <c:pt idx="349">
                  <c:v>4.6636560222222228</c:v>
                </c:pt>
                <c:pt idx="350">
                  <c:v>4.4230686333333331</c:v>
                </c:pt>
                <c:pt idx="351">
                  <c:v>4.1894613444444442</c:v>
                </c:pt>
                <c:pt idx="352">
                  <c:v>3.9595822888888881</c:v>
                </c:pt>
                <c:pt idx="353">
                  <c:v>3.7271320444444438</c:v>
                </c:pt>
                <c:pt idx="354">
                  <c:v>3.4994532444444442</c:v>
                </c:pt>
                <c:pt idx="355">
                  <c:v>3.2745680444444445</c:v>
                </c:pt>
                <c:pt idx="356">
                  <c:v>3.0445687666666665</c:v>
                </c:pt>
                <c:pt idx="357">
                  <c:v>2.805885911111111</c:v>
                </c:pt>
                <c:pt idx="358">
                  <c:v>2.563390188888889</c:v>
                </c:pt>
                <c:pt idx="359">
                  <c:v>2.3107402333333336</c:v>
                </c:pt>
                <c:pt idx="360">
                  <c:v>2.0461171977777775</c:v>
                </c:pt>
                <c:pt idx="361">
                  <c:v>1.7708116833333334</c:v>
                </c:pt>
                <c:pt idx="362">
                  <c:v>1.4892310277777776</c:v>
                </c:pt>
                <c:pt idx="363">
                  <c:v>1.1982107191111109</c:v>
                </c:pt>
                <c:pt idx="364">
                  <c:v>0.9033033646666665</c:v>
                </c:pt>
                <c:pt idx="365">
                  <c:v>0.61102487244444448</c:v>
                </c:pt>
                <c:pt idx="366">
                  <c:v>0.3244985568888889</c:v>
                </c:pt>
                <c:pt idx="367">
                  <c:v>4.2334823555555595E-2</c:v>
                </c:pt>
                <c:pt idx="368">
                  <c:v>-0.22748236533333335</c:v>
                </c:pt>
                <c:pt idx="369">
                  <c:v>-0.47850927422222228</c:v>
                </c:pt>
                <c:pt idx="370">
                  <c:v>-0.71747971533333343</c:v>
                </c:pt>
                <c:pt idx="371">
                  <c:v>-0.94984615977777787</c:v>
                </c:pt>
                <c:pt idx="372">
                  <c:v>-1.1655341177777778</c:v>
                </c:pt>
                <c:pt idx="373">
                  <c:v>-1.3629262411111112</c:v>
                </c:pt>
                <c:pt idx="374">
                  <c:v>-1.5606963711111113</c:v>
                </c:pt>
                <c:pt idx="375">
                  <c:v>-1.763176788888889</c:v>
                </c:pt>
                <c:pt idx="376">
                  <c:v>-1.9548376111111112</c:v>
                </c:pt>
                <c:pt idx="377">
                  <c:v>-2.1498183333333336</c:v>
                </c:pt>
                <c:pt idx="378">
                  <c:v>-2.3679929111111111</c:v>
                </c:pt>
                <c:pt idx="379">
                  <c:v>-2.5960280666666664</c:v>
                </c:pt>
                <c:pt idx="380">
                  <c:v>-2.8148388</c:v>
                </c:pt>
                <c:pt idx="381">
                  <c:v>-3.044112288888889</c:v>
                </c:pt>
                <c:pt idx="382">
                  <c:v>-3.2939070111111111</c:v>
                </c:pt>
                <c:pt idx="383">
                  <c:v>-3.5417259555555556</c:v>
                </c:pt>
                <c:pt idx="384">
                  <c:v>-3.7780032111111108</c:v>
                </c:pt>
                <c:pt idx="385">
                  <c:v>-4.0245168111111109</c:v>
                </c:pt>
                <c:pt idx="386">
                  <c:v>-4.2736104444444445</c:v>
                </c:pt>
                <c:pt idx="387">
                  <c:v>-4.5033747444444447</c:v>
                </c:pt>
                <c:pt idx="388">
                  <c:v>-4.7230977555555551</c:v>
                </c:pt>
                <c:pt idx="389">
                  <c:v>-4.9513217999999988</c:v>
                </c:pt>
                <c:pt idx="390">
                  <c:v>-5.1823956000000004</c:v>
                </c:pt>
                <c:pt idx="391">
                  <c:v>-5.3997194333333338</c:v>
                </c:pt>
                <c:pt idx="392">
                  <c:v>-5.6170822666666673</c:v>
                </c:pt>
                <c:pt idx="393">
                  <c:v>-5.8342095888888892</c:v>
                </c:pt>
                <c:pt idx="394">
                  <c:v>-6.0548576111111112</c:v>
                </c:pt>
                <c:pt idx="395">
                  <c:v>-6.2669399444444442</c:v>
                </c:pt>
                <c:pt idx="396">
                  <c:v>-6.4833222333333325</c:v>
                </c:pt>
                <c:pt idx="397">
                  <c:v>-6.6662806999999997</c:v>
                </c:pt>
                <c:pt idx="398">
                  <c:v>-6.9430250999999998</c:v>
                </c:pt>
                <c:pt idx="399">
                  <c:v>-7.1269960000000001</c:v>
                </c:pt>
                <c:pt idx="400">
                  <c:v>-7.3376330999999997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AA-4470-91D4-FE115A468D1E}"/>
            </c:ext>
          </c:extLst>
        </c:ser>
        <c:ser>
          <c:idx val="3"/>
          <c:order val="3"/>
          <c:tx>
            <c:strRef>
              <c:f>'Temp SP'!$AC$4</c:f>
              <c:strCache>
                <c:ptCount val="1"/>
                <c:pt idx="0">
                  <c:v>55 C</c:v>
                </c:pt>
              </c:strCache>
            </c:strRef>
          </c:tx>
          <c:spPr>
            <a:ln w="19050" cap="rnd">
              <a:solidFill>
                <a:srgbClr val="ED7D31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SP'!$A$6:$A$406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SP'!$AJ$6:$AJ$406</c:f>
              <c:numCache>
                <c:formatCode>General</c:formatCode>
                <c:ptCount val="401"/>
                <c:pt idx="0">
                  <c:v>-48.421917000000001</c:v>
                </c:pt>
                <c:pt idx="1">
                  <c:v>-48.947647000000003</c:v>
                </c:pt>
                <c:pt idx="2">
                  <c:v>-48.553024000000001</c:v>
                </c:pt>
                <c:pt idx="3">
                  <c:v>-46.733359999999998</c:v>
                </c:pt>
                <c:pt idx="4">
                  <c:v>-40.050459333333329</c:v>
                </c:pt>
                <c:pt idx="5">
                  <c:v>-36.903109666666673</c:v>
                </c:pt>
                <c:pt idx="6">
                  <c:v>-33.321142444444448</c:v>
                </c:pt>
                <c:pt idx="7">
                  <c:v>-29.444086777777777</c:v>
                </c:pt>
                <c:pt idx="8">
                  <c:v>-25.472896666666671</c:v>
                </c:pt>
                <c:pt idx="9">
                  <c:v>-21.668206466666671</c:v>
                </c:pt>
                <c:pt idx="10">
                  <c:v>-18.111008188888892</c:v>
                </c:pt>
                <c:pt idx="11">
                  <c:v>-14.98312961111111</c:v>
                </c:pt>
                <c:pt idx="12">
                  <c:v>-12.309312055555557</c:v>
                </c:pt>
                <c:pt idx="13">
                  <c:v>-10.045866344444443</c:v>
                </c:pt>
                <c:pt idx="14">
                  <c:v>-8.179336499999998</c:v>
                </c:pt>
                <c:pt idx="15">
                  <c:v>-6.7015606222222219</c:v>
                </c:pt>
                <c:pt idx="16">
                  <c:v>-5.6283886888888901</c:v>
                </c:pt>
                <c:pt idx="17">
                  <c:v>-4.9707630777777787</c:v>
                </c:pt>
                <c:pt idx="18">
                  <c:v>-4.7277672888888889</c:v>
                </c:pt>
                <c:pt idx="19">
                  <c:v>-4.8778846333333332</c:v>
                </c:pt>
                <c:pt idx="20">
                  <c:v>-5.3760605777777775</c:v>
                </c:pt>
                <c:pt idx="21">
                  <c:v>-6.164407244444444</c:v>
                </c:pt>
                <c:pt idx="22">
                  <c:v>-7.172925511111111</c:v>
                </c:pt>
                <c:pt idx="23">
                  <c:v>-8.3271519111111107</c:v>
                </c:pt>
                <c:pt idx="24">
                  <c:v>-9.5489213444444445</c:v>
                </c:pt>
                <c:pt idx="25">
                  <c:v>-10.760865944444445</c:v>
                </c:pt>
                <c:pt idx="26">
                  <c:v>-11.884623777777778</c:v>
                </c:pt>
                <c:pt idx="27">
                  <c:v>-12.863234544444445</c:v>
                </c:pt>
                <c:pt idx="28">
                  <c:v>-13.658752700000001</c:v>
                </c:pt>
                <c:pt idx="29">
                  <c:v>-14.258445444444444</c:v>
                </c:pt>
                <c:pt idx="30">
                  <c:v>-14.663080333333333</c:v>
                </c:pt>
                <c:pt idx="31">
                  <c:v>-14.890409666666667</c:v>
                </c:pt>
                <c:pt idx="32">
                  <c:v>-14.957379444444447</c:v>
                </c:pt>
                <c:pt idx="33">
                  <c:v>-14.87708688888889</c:v>
                </c:pt>
                <c:pt idx="34">
                  <c:v>-14.659036000000002</c:v>
                </c:pt>
                <c:pt idx="35">
                  <c:v>-14.315388999999998</c:v>
                </c:pt>
                <c:pt idx="36">
                  <c:v>-13.85133177777778</c:v>
                </c:pt>
                <c:pt idx="37">
                  <c:v>-13.272499444444446</c:v>
                </c:pt>
                <c:pt idx="38">
                  <c:v>-12.589301177777779</c:v>
                </c:pt>
                <c:pt idx="39">
                  <c:v>-11.814439799999999</c:v>
                </c:pt>
                <c:pt idx="40">
                  <c:v>-10.962584444444445</c:v>
                </c:pt>
                <c:pt idx="41">
                  <c:v>-10.051452155555557</c:v>
                </c:pt>
                <c:pt idx="42">
                  <c:v>-9.1011418111111109</c:v>
                </c:pt>
                <c:pt idx="43">
                  <c:v>-8.1300174999999992</c:v>
                </c:pt>
                <c:pt idx="44">
                  <c:v>-7.155268866666666</c:v>
                </c:pt>
                <c:pt idx="45">
                  <c:v>-6.188419855555555</c:v>
                </c:pt>
                <c:pt idx="46">
                  <c:v>-5.2414515888888893</c:v>
                </c:pt>
                <c:pt idx="47">
                  <c:v>-4.3198391622222223</c:v>
                </c:pt>
                <c:pt idx="48">
                  <c:v>-3.4284181747777773</c:v>
                </c:pt>
                <c:pt idx="49">
                  <c:v>-2.5668771925555549</c:v>
                </c:pt>
                <c:pt idx="50">
                  <c:v>-1.7363478703333328</c:v>
                </c:pt>
                <c:pt idx="51">
                  <c:v>-0.93468512588888908</c:v>
                </c:pt>
                <c:pt idx="52">
                  <c:v>-0.15997075922222231</c:v>
                </c:pt>
                <c:pt idx="53">
                  <c:v>0.5908951074444444</c:v>
                </c:pt>
                <c:pt idx="54">
                  <c:v>1.3189156185555555</c:v>
                </c:pt>
                <c:pt idx="55">
                  <c:v>2.0257660074444441</c:v>
                </c:pt>
                <c:pt idx="56">
                  <c:v>2.7137261030000004</c:v>
                </c:pt>
                <c:pt idx="57">
                  <c:v>3.3847889044444446</c:v>
                </c:pt>
                <c:pt idx="58">
                  <c:v>4.039487822222223</c:v>
                </c:pt>
                <c:pt idx="59">
                  <c:v>4.6790171000000003</c:v>
                </c:pt>
                <c:pt idx="60">
                  <c:v>5.3045673888888896</c:v>
                </c:pt>
                <c:pt idx="61">
                  <c:v>5.9164337000000007</c:v>
                </c:pt>
                <c:pt idx="62">
                  <c:v>6.5151218222222234</c:v>
                </c:pt>
                <c:pt idx="63">
                  <c:v>7.1009369333333332</c:v>
                </c:pt>
                <c:pt idx="64">
                  <c:v>7.6742188555555559</c:v>
                </c:pt>
                <c:pt idx="65">
                  <c:v>8.2349930666666662</c:v>
                </c:pt>
                <c:pt idx="66">
                  <c:v>8.7833498999999993</c:v>
                </c:pt>
                <c:pt idx="67">
                  <c:v>9.3190315333333338</c:v>
                </c:pt>
                <c:pt idx="68">
                  <c:v>9.8419534222222218</c:v>
                </c:pt>
                <c:pt idx="69">
                  <c:v>10.352101711111111</c:v>
                </c:pt>
                <c:pt idx="70">
                  <c:v>10.849451611111112</c:v>
                </c:pt>
                <c:pt idx="71">
                  <c:v>11.33337787777778</c:v>
                </c:pt>
                <c:pt idx="72">
                  <c:v>11.803605911111113</c:v>
                </c:pt>
                <c:pt idx="73">
                  <c:v>12.260356666666665</c:v>
                </c:pt>
                <c:pt idx="74">
                  <c:v>12.703820333333333</c:v>
                </c:pt>
                <c:pt idx="75">
                  <c:v>13.133550777777778</c:v>
                </c:pt>
                <c:pt idx="76">
                  <c:v>13.549535999999998</c:v>
                </c:pt>
                <c:pt idx="77">
                  <c:v>13.952443555555554</c:v>
                </c:pt>
                <c:pt idx="78">
                  <c:v>14.342208333333332</c:v>
                </c:pt>
                <c:pt idx="79">
                  <c:v>14.71846722222222</c:v>
                </c:pt>
                <c:pt idx="80">
                  <c:v>15.081348222222223</c:v>
                </c:pt>
                <c:pt idx="81">
                  <c:v>15.431464666666667</c:v>
                </c:pt>
                <c:pt idx="82">
                  <c:v>15.768489444444445</c:v>
                </c:pt>
                <c:pt idx="83">
                  <c:v>16.091929666666669</c:v>
                </c:pt>
                <c:pt idx="84">
                  <c:v>16.402144666666668</c:v>
                </c:pt>
                <c:pt idx="85">
                  <c:v>16.699589</c:v>
                </c:pt>
                <c:pt idx="86">
                  <c:v>16.983799666666666</c:v>
                </c:pt>
                <c:pt idx="87">
                  <c:v>17.254813111111112</c:v>
                </c:pt>
                <c:pt idx="88">
                  <c:v>17.513506555555555</c:v>
                </c:pt>
                <c:pt idx="89">
                  <c:v>17.76012588888889</c:v>
                </c:pt>
                <c:pt idx="90">
                  <c:v>17.994374777777775</c:v>
                </c:pt>
                <c:pt idx="91">
                  <c:v>18.216970444444442</c:v>
                </c:pt>
                <c:pt idx="92">
                  <c:v>18.429076999999996</c:v>
                </c:pt>
                <c:pt idx="93">
                  <c:v>18.630942777777776</c:v>
                </c:pt>
                <c:pt idx="94">
                  <c:v>18.822613111111114</c:v>
                </c:pt>
                <c:pt idx="95">
                  <c:v>19.005270555555555</c:v>
                </c:pt>
                <c:pt idx="96">
                  <c:v>19.180020333333331</c:v>
                </c:pt>
                <c:pt idx="97">
                  <c:v>19.346608</c:v>
                </c:pt>
                <c:pt idx="98">
                  <c:v>19.505170111111113</c:v>
                </c:pt>
                <c:pt idx="99">
                  <c:v>19.657215666666666</c:v>
                </c:pt>
                <c:pt idx="100">
                  <c:v>19.803416666666667</c:v>
                </c:pt>
                <c:pt idx="101">
                  <c:v>19.942847888888892</c:v>
                </c:pt>
                <c:pt idx="102">
                  <c:v>20.075780999999999</c:v>
                </c:pt>
                <c:pt idx="103">
                  <c:v>20.203478888888888</c:v>
                </c:pt>
                <c:pt idx="104">
                  <c:v>20.325601777777777</c:v>
                </c:pt>
                <c:pt idx="105">
                  <c:v>20.440970555555555</c:v>
                </c:pt>
                <c:pt idx="106">
                  <c:v>20.55010866666667</c:v>
                </c:pt>
                <c:pt idx="107">
                  <c:v>20.653878444444448</c:v>
                </c:pt>
                <c:pt idx="108">
                  <c:v>20.751343000000002</c:v>
                </c:pt>
                <c:pt idx="109">
                  <c:v>20.841252222222224</c:v>
                </c:pt>
                <c:pt idx="110">
                  <c:v>20.924236888888892</c:v>
                </c:pt>
                <c:pt idx="111">
                  <c:v>21.00101722222222</c:v>
                </c:pt>
                <c:pt idx="112">
                  <c:v>21.070411444444446</c:v>
                </c:pt>
                <c:pt idx="113">
                  <c:v>21.131500444444445</c:v>
                </c:pt>
                <c:pt idx="114">
                  <c:v>21.185243</c:v>
                </c:pt>
                <c:pt idx="115">
                  <c:v>21.231769111111113</c:v>
                </c:pt>
                <c:pt idx="116">
                  <c:v>21.269876444444449</c:v>
                </c:pt>
                <c:pt idx="117">
                  <c:v>21.299396444444451</c:v>
                </c:pt>
                <c:pt idx="118">
                  <c:v>21.321706111111112</c:v>
                </c:pt>
                <c:pt idx="119">
                  <c:v>21.337135555555555</c:v>
                </c:pt>
                <c:pt idx="120">
                  <c:v>21.344984666666665</c:v>
                </c:pt>
                <c:pt idx="121">
                  <c:v>21.345650555555554</c:v>
                </c:pt>
                <c:pt idx="122">
                  <c:v>21.340739333333332</c:v>
                </c:pt>
                <c:pt idx="123">
                  <c:v>21.330544111111109</c:v>
                </c:pt>
                <c:pt idx="124">
                  <c:v>21.314848555555553</c:v>
                </c:pt>
                <c:pt idx="125">
                  <c:v>21.29494022222222</c:v>
                </c:pt>
                <c:pt idx="126">
                  <c:v>21.272084444444445</c:v>
                </c:pt>
                <c:pt idx="127">
                  <c:v>21.245966666666668</c:v>
                </c:pt>
                <c:pt idx="128">
                  <c:v>21.216740333333334</c:v>
                </c:pt>
                <c:pt idx="129">
                  <c:v>21.18529366666667</c:v>
                </c:pt>
                <c:pt idx="130">
                  <c:v>21.152075666666668</c:v>
                </c:pt>
                <c:pt idx="131">
                  <c:v>21.11686933333333</c:v>
                </c:pt>
                <c:pt idx="132">
                  <c:v>21.079934555555553</c:v>
                </c:pt>
                <c:pt idx="133">
                  <c:v>21.041808555555555</c:v>
                </c:pt>
                <c:pt idx="134">
                  <c:v>21.002213888888889</c:v>
                </c:pt>
                <c:pt idx="135">
                  <c:v>20.960803222222225</c:v>
                </c:pt>
                <c:pt idx="136">
                  <c:v>20.918165333333334</c:v>
                </c:pt>
                <c:pt idx="137">
                  <c:v>20.874185000000001</c:v>
                </c:pt>
                <c:pt idx="138">
                  <c:v>20.828512000000003</c:v>
                </c:pt>
                <c:pt idx="139">
                  <c:v>20.781774333333335</c:v>
                </c:pt>
                <c:pt idx="140">
                  <c:v>20.734298333333335</c:v>
                </c:pt>
                <c:pt idx="141">
                  <c:v>20.685883</c:v>
                </c:pt>
                <c:pt idx="142">
                  <c:v>20.637169555555555</c:v>
                </c:pt>
                <c:pt idx="143">
                  <c:v>20.588677777777779</c:v>
                </c:pt>
                <c:pt idx="144">
                  <c:v>20.540613444444446</c:v>
                </c:pt>
                <c:pt idx="145">
                  <c:v>20.49324277777778</c:v>
                </c:pt>
                <c:pt idx="146">
                  <c:v>20.447241999999999</c:v>
                </c:pt>
                <c:pt idx="147">
                  <c:v>20.402911444444445</c:v>
                </c:pt>
                <c:pt idx="148">
                  <c:v>20.360367</c:v>
                </c:pt>
                <c:pt idx="149">
                  <c:v>20.31985111111111</c:v>
                </c:pt>
                <c:pt idx="150">
                  <c:v>20.281785999999997</c:v>
                </c:pt>
                <c:pt idx="151">
                  <c:v>20.246102666666665</c:v>
                </c:pt>
                <c:pt idx="152">
                  <c:v>20.212730888888892</c:v>
                </c:pt>
                <c:pt idx="153">
                  <c:v>20.181818888888891</c:v>
                </c:pt>
                <c:pt idx="154">
                  <c:v>20.153545555555556</c:v>
                </c:pt>
                <c:pt idx="155">
                  <c:v>20.127945111111117</c:v>
                </c:pt>
                <c:pt idx="156">
                  <c:v>20.104556333333335</c:v>
                </c:pt>
                <c:pt idx="157">
                  <c:v>20.083302444444445</c:v>
                </c:pt>
                <c:pt idx="158">
                  <c:v>20.064276</c:v>
                </c:pt>
                <c:pt idx="159">
                  <c:v>20.047105777777777</c:v>
                </c:pt>
                <c:pt idx="160">
                  <c:v>20.031231777777776</c:v>
                </c:pt>
                <c:pt idx="161">
                  <c:v>20.017008222222223</c:v>
                </c:pt>
                <c:pt idx="162">
                  <c:v>20.004789333333335</c:v>
                </c:pt>
                <c:pt idx="163">
                  <c:v>19.994202333333334</c:v>
                </c:pt>
                <c:pt idx="164">
                  <c:v>19.985157333333333</c:v>
                </c:pt>
                <c:pt idx="165">
                  <c:v>19.978683</c:v>
                </c:pt>
                <c:pt idx="166">
                  <c:v>19.975106555555556</c:v>
                </c:pt>
                <c:pt idx="167">
                  <c:v>19.974548333333335</c:v>
                </c:pt>
                <c:pt idx="168">
                  <c:v>19.977691666666669</c:v>
                </c:pt>
                <c:pt idx="169">
                  <c:v>19.985225222222223</c:v>
                </c:pt>
                <c:pt idx="170">
                  <c:v>19.997145555555555</c:v>
                </c:pt>
                <c:pt idx="171">
                  <c:v>20.013660222222217</c:v>
                </c:pt>
                <c:pt idx="172">
                  <c:v>20.034796333333329</c:v>
                </c:pt>
                <c:pt idx="173">
                  <c:v>20.060499555555555</c:v>
                </c:pt>
                <c:pt idx="174">
                  <c:v>20.090352888888887</c:v>
                </c:pt>
                <c:pt idx="175">
                  <c:v>20.124175111111114</c:v>
                </c:pt>
                <c:pt idx="176">
                  <c:v>20.161015333333335</c:v>
                </c:pt>
                <c:pt idx="177">
                  <c:v>20.200061777777776</c:v>
                </c:pt>
                <c:pt idx="178">
                  <c:v>20.240973555555556</c:v>
                </c:pt>
                <c:pt idx="179">
                  <c:v>20.283254111111109</c:v>
                </c:pt>
                <c:pt idx="180">
                  <c:v>20.325343333333333</c:v>
                </c:pt>
                <c:pt idx="181">
                  <c:v>20.366884333333335</c:v>
                </c:pt>
                <c:pt idx="182">
                  <c:v>20.407560222222223</c:v>
                </c:pt>
                <c:pt idx="183">
                  <c:v>20.446444777777778</c:v>
                </c:pt>
                <c:pt idx="184">
                  <c:v>20.48257666666667</c:v>
                </c:pt>
                <c:pt idx="185">
                  <c:v>20.516075000000001</c:v>
                </c:pt>
                <c:pt idx="186">
                  <c:v>20.547192777777777</c:v>
                </c:pt>
                <c:pt idx="187">
                  <c:v>20.574919111111107</c:v>
                </c:pt>
                <c:pt idx="188">
                  <c:v>20.598899444444445</c:v>
                </c:pt>
                <c:pt idx="189">
                  <c:v>20.619709888888892</c:v>
                </c:pt>
                <c:pt idx="190">
                  <c:v>20.637275333333335</c:v>
                </c:pt>
                <c:pt idx="191">
                  <c:v>20.650647777777777</c:v>
                </c:pt>
                <c:pt idx="192">
                  <c:v>20.660593666666667</c:v>
                </c:pt>
                <c:pt idx="193">
                  <c:v>20.667940000000002</c:v>
                </c:pt>
                <c:pt idx="194">
                  <c:v>20.672360444444443</c:v>
                </c:pt>
                <c:pt idx="195">
                  <c:v>20.673293555555556</c:v>
                </c:pt>
                <c:pt idx="196">
                  <c:v>20.671641555555556</c:v>
                </c:pt>
                <c:pt idx="197">
                  <c:v>20.667952444444445</c:v>
                </c:pt>
                <c:pt idx="198">
                  <c:v>20.661436999999999</c:v>
                </c:pt>
                <c:pt idx="199">
                  <c:v>20.651801444444445</c:v>
                </c:pt>
                <c:pt idx="200">
                  <c:v>20.640247555555554</c:v>
                </c:pt>
                <c:pt idx="201">
                  <c:v>20.625830555555556</c:v>
                </c:pt>
                <c:pt idx="202">
                  <c:v>20.607301444444442</c:v>
                </c:pt>
                <c:pt idx="203">
                  <c:v>20.585006666666668</c:v>
                </c:pt>
                <c:pt idx="204">
                  <c:v>20.559507666666665</c:v>
                </c:pt>
                <c:pt idx="205">
                  <c:v>20.529153666666666</c:v>
                </c:pt>
                <c:pt idx="206">
                  <c:v>20.493630222222222</c:v>
                </c:pt>
                <c:pt idx="207">
                  <c:v>20.454533555555557</c:v>
                </c:pt>
                <c:pt idx="208">
                  <c:v>20.411405222222221</c:v>
                </c:pt>
                <c:pt idx="209">
                  <c:v>20.364043666666664</c:v>
                </c:pt>
                <c:pt idx="210">
                  <c:v>20.31441233333333</c:v>
                </c:pt>
                <c:pt idx="211">
                  <c:v>20.264214999999997</c:v>
                </c:pt>
                <c:pt idx="212">
                  <c:v>20.213146999999999</c:v>
                </c:pt>
                <c:pt idx="213">
                  <c:v>20.161868222222225</c:v>
                </c:pt>
                <c:pt idx="214">
                  <c:v>20.113142888888891</c:v>
                </c:pt>
                <c:pt idx="215">
                  <c:v>20.068306222222223</c:v>
                </c:pt>
                <c:pt idx="216">
                  <c:v>20.026555666666667</c:v>
                </c:pt>
                <c:pt idx="217">
                  <c:v>19.989230222222222</c:v>
                </c:pt>
                <c:pt idx="218">
                  <c:v>19.957660999999998</c:v>
                </c:pt>
                <c:pt idx="219">
                  <c:v>19.930808111111112</c:v>
                </c:pt>
                <c:pt idx="220">
                  <c:v>19.907734888888889</c:v>
                </c:pt>
                <c:pt idx="221">
                  <c:v>19.889444888888889</c:v>
                </c:pt>
                <c:pt idx="222">
                  <c:v>19.875919444444442</c:v>
                </c:pt>
                <c:pt idx="223">
                  <c:v>19.865917777777774</c:v>
                </c:pt>
                <c:pt idx="224">
                  <c:v>19.858304</c:v>
                </c:pt>
                <c:pt idx="225">
                  <c:v>19.852627555555557</c:v>
                </c:pt>
                <c:pt idx="226">
                  <c:v>19.848219444444446</c:v>
                </c:pt>
                <c:pt idx="227">
                  <c:v>19.843602000000004</c:v>
                </c:pt>
                <c:pt idx="228">
                  <c:v>19.837985666666668</c:v>
                </c:pt>
                <c:pt idx="229">
                  <c:v>19.830495888888887</c:v>
                </c:pt>
                <c:pt idx="230">
                  <c:v>19.819598111111112</c:v>
                </c:pt>
                <c:pt idx="231">
                  <c:v>19.804555222222223</c:v>
                </c:pt>
                <c:pt idx="232">
                  <c:v>19.78401077777778</c:v>
                </c:pt>
                <c:pt idx="233">
                  <c:v>19.757222777777777</c:v>
                </c:pt>
                <c:pt idx="234">
                  <c:v>19.741407666666664</c:v>
                </c:pt>
                <c:pt idx="235">
                  <c:v>19.766849333333333</c:v>
                </c:pt>
                <c:pt idx="236">
                  <c:v>19.78643688888889</c:v>
                </c:pt>
                <c:pt idx="237">
                  <c:v>19.79944588888889</c:v>
                </c:pt>
                <c:pt idx="238">
                  <c:v>19.80825188888889</c:v>
                </c:pt>
                <c:pt idx="239">
                  <c:v>19.798158444444439</c:v>
                </c:pt>
                <c:pt idx="240">
                  <c:v>19.738899666666669</c:v>
                </c:pt>
                <c:pt idx="241">
                  <c:v>19.67859577777778</c:v>
                </c:pt>
                <c:pt idx="242">
                  <c:v>19.620896333333334</c:v>
                </c:pt>
                <c:pt idx="243">
                  <c:v>19.549257999999998</c:v>
                </c:pt>
                <c:pt idx="244">
                  <c:v>19.431906222222224</c:v>
                </c:pt>
                <c:pt idx="245">
                  <c:v>19.317109555555554</c:v>
                </c:pt>
                <c:pt idx="246">
                  <c:v>19.208264555555552</c:v>
                </c:pt>
                <c:pt idx="247">
                  <c:v>19.102162000000003</c:v>
                </c:pt>
                <c:pt idx="248">
                  <c:v>19.012575111111111</c:v>
                </c:pt>
                <c:pt idx="249">
                  <c:v>18.969064666666664</c:v>
                </c:pt>
                <c:pt idx="250">
                  <c:v>18.924240777777779</c:v>
                </c:pt>
                <c:pt idx="251">
                  <c:v>18.870743000000001</c:v>
                </c:pt>
                <c:pt idx="252">
                  <c:v>18.807498666666667</c:v>
                </c:pt>
                <c:pt idx="253">
                  <c:v>18.735199777777776</c:v>
                </c:pt>
                <c:pt idx="254">
                  <c:v>18.648984666666664</c:v>
                </c:pt>
                <c:pt idx="255">
                  <c:v>18.543207777777777</c:v>
                </c:pt>
                <c:pt idx="256">
                  <c:v>18.420107222222224</c:v>
                </c:pt>
                <c:pt idx="257">
                  <c:v>18.279878888888888</c:v>
                </c:pt>
                <c:pt idx="258">
                  <c:v>18.119944333333329</c:v>
                </c:pt>
                <c:pt idx="259">
                  <c:v>17.940605000000001</c:v>
                </c:pt>
                <c:pt idx="260">
                  <c:v>17.748031666666666</c:v>
                </c:pt>
                <c:pt idx="261">
                  <c:v>17.542419777777781</c:v>
                </c:pt>
                <c:pt idx="262">
                  <c:v>17.322525555555558</c:v>
                </c:pt>
                <c:pt idx="263">
                  <c:v>17.092746111111111</c:v>
                </c:pt>
                <c:pt idx="264">
                  <c:v>16.861056666666666</c:v>
                </c:pt>
                <c:pt idx="265">
                  <c:v>16.629047555555555</c:v>
                </c:pt>
                <c:pt idx="266">
                  <c:v>16.396734333333331</c:v>
                </c:pt>
                <c:pt idx="267">
                  <c:v>16.168518555555554</c:v>
                </c:pt>
                <c:pt idx="268">
                  <c:v>15.948074333333333</c:v>
                </c:pt>
                <c:pt idx="269">
                  <c:v>15.73644077777778</c:v>
                </c:pt>
                <c:pt idx="270">
                  <c:v>15.531817555555556</c:v>
                </c:pt>
                <c:pt idx="271">
                  <c:v>15.336817444444446</c:v>
                </c:pt>
                <c:pt idx="272">
                  <c:v>15.154620666666666</c:v>
                </c:pt>
                <c:pt idx="273">
                  <c:v>14.982707555555557</c:v>
                </c:pt>
                <c:pt idx="274">
                  <c:v>14.815278333333332</c:v>
                </c:pt>
                <c:pt idx="275">
                  <c:v>14.652839444444441</c:v>
                </c:pt>
                <c:pt idx="276">
                  <c:v>14.497021555555555</c:v>
                </c:pt>
                <c:pt idx="277">
                  <c:v>14.346675666666666</c:v>
                </c:pt>
                <c:pt idx="278">
                  <c:v>14.197145555555558</c:v>
                </c:pt>
                <c:pt idx="279">
                  <c:v>14.047978777777779</c:v>
                </c:pt>
                <c:pt idx="280">
                  <c:v>13.90163111111111</c:v>
                </c:pt>
                <c:pt idx="281">
                  <c:v>13.757901444444444</c:v>
                </c:pt>
                <c:pt idx="282">
                  <c:v>13.611493222222224</c:v>
                </c:pt>
                <c:pt idx="283">
                  <c:v>13.462671222222223</c:v>
                </c:pt>
                <c:pt idx="284">
                  <c:v>13.318901222222223</c:v>
                </c:pt>
                <c:pt idx="285">
                  <c:v>13.181596555555556</c:v>
                </c:pt>
                <c:pt idx="286">
                  <c:v>13.043698222222222</c:v>
                </c:pt>
                <c:pt idx="287">
                  <c:v>12.907422444444443</c:v>
                </c:pt>
                <c:pt idx="288">
                  <c:v>12.78205711111111</c:v>
                </c:pt>
                <c:pt idx="289">
                  <c:v>12.667551666666666</c:v>
                </c:pt>
                <c:pt idx="290">
                  <c:v>12.557188333333333</c:v>
                </c:pt>
                <c:pt idx="291">
                  <c:v>12.457153333333334</c:v>
                </c:pt>
                <c:pt idx="292">
                  <c:v>12.376989000000002</c:v>
                </c:pt>
                <c:pt idx="293">
                  <c:v>12.313993222222221</c:v>
                </c:pt>
                <c:pt idx="294">
                  <c:v>12.260147777777776</c:v>
                </c:pt>
                <c:pt idx="295">
                  <c:v>12.22321</c:v>
                </c:pt>
                <c:pt idx="296">
                  <c:v>12.208476777777777</c:v>
                </c:pt>
                <c:pt idx="297">
                  <c:v>12.210336777777778</c:v>
                </c:pt>
                <c:pt idx="298">
                  <c:v>12.220807666666666</c:v>
                </c:pt>
                <c:pt idx="299">
                  <c:v>12.243653888888888</c:v>
                </c:pt>
                <c:pt idx="300">
                  <c:v>12.279850111111109</c:v>
                </c:pt>
                <c:pt idx="301">
                  <c:v>12.322283333333331</c:v>
                </c:pt>
                <c:pt idx="302">
                  <c:v>12.362193333333332</c:v>
                </c:pt>
                <c:pt idx="303">
                  <c:v>12.404337222222223</c:v>
                </c:pt>
                <c:pt idx="304">
                  <c:v>12.447715333333331</c:v>
                </c:pt>
                <c:pt idx="305">
                  <c:v>12.483599666666667</c:v>
                </c:pt>
                <c:pt idx="306">
                  <c:v>12.507404111111109</c:v>
                </c:pt>
                <c:pt idx="307">
                  <c:v>12.524423444444444</c:v>
                </c:pt>
                <c:pt idx="308">
                  <c:v>12.533138777777776</c:v>
                </c:pt>
                <c:pt idx="309">
                  <c:v>12.528551222222223</c:v>
                </c:pt>
                <c:pt idx="310">
                  <c:v>12.510473000000001</c:v>
                </c:pt>
                <c:pt idx="311">
                  <c:v>12.481816999999999</c:v>
                </c:pt>
                <c:pt idx="312">
                  <c:v>12.443608222222222</c:v>
                </c:pt>
                <c:pt idx="313">
                  <c:v>12.38485088888889</c:v>
                </c:pt>
                <c:pt idx="314">
                  <c:v>12.302903111111112</c:v>
                </c:pt>
                <c:pt idx="315">
                  <c:v>12.196499666666666</c:v>
                </c:pt>
                <c:pt idx="316">
                  <c:v>12.069844000000002</c:v>
                </c:pt>
                <c:pt idx="317">
                  <c:v>11.928905777777778</c:v>
                </c:pt>
                <c:pt idx="318">
                  <c:v>11.783684666666668</c:v>
                </c:pt>
                <c:pt idx="319">
                  <c:v>11.634363111111112</c:v>
                </c:pt>
                <c:pt idx="320">
                  <c:v>11.48443488888889</c:v>
                </c:pt>
                <c:pt idx="321">
                  <c:v>11.331716</c:v>
                </c:pt>
                <c:pt idx="322">
                  <c:v>11.172787111111111</c:v>
                </c:pt>
                <c:pt idx="323">
                  <c:v>11.008435333333331</c:v>
                </c:pt>
                <c:pt idx="324">
                  <c:v>10.846682111111109</c:v>
                </c:pt>
                <c:pt idx="325">
                  <c:v>10.684908088888887</c:v>
                </c:pt>
                <c:pt idx="326">
                  <c:v>10.507644944444444</c:v>
                </c:pt>
                <c:pt idx="327">
                  <c:v>10.303856766666668</c:v>
                </c:pt>
                <c:pt idx="328">
                  <c:v>10.0776146</c:v>
                </c:pt>
                <c:pt idx="329">
                  <c:v>9.8252581222222215</c:v>
                </c:pt>
                <c:pt idx="330">
                  <c:v>9.5417436888888876</c:v>
                </c:pt>
                <c:pt idx="331">
                  <c:v>9.2397625888888868</c:v>
                </c:pt>
                <c:pt idx="332">
                  <c:v>8.9272526888888901</c:v>
                </c:pt>
                <c:pt idx="333">
                  <c:v>8.5991439888888888</c:v>
                </c:pt>
                <c:pt idx="334">
                  <c:v>8.2520352444444445</c:v>
                </c:pt>
                <c:pt idx="335">
                  <c:v>7.8972839222222229</c:v>
                </c:pt>
                <c:pt idx="336">
                  <c:v>7.5423972888888882</c:v>
                </c:pt>
                <c:pt idx="337">
                  <c:v>7.1849970777777763</c:v>
                </c:pt>
                <c:pt idx="338">
                  <c:v>6.8255492888888885</c:v>
                </c:pt>
                <c:pt idx="339">
                  <c:v>6.4731252999999995</c:v>
                </c:pt>
                <c:pt idx="340">
                  <c:v>6.1340309222222213</c:v>
                </c:pt>
                <c:pt idx="341">
                  <c:v>5.8049455111111108</c:v>
                </c:pt>
                <c:pt idx="342">
                  <c:v>5.4856196999999991</c:v>
                </c:pt>
                <c:pt idx="343">
                  <c:v>5.1841993333333329</c:v>
                </c:pt>
                <c:pt idx="344">
                  <c:v>4.9041011555555549</c:v>
                </c:pt>
                <c:pt idx="345">
                  <c:v>4.6348120888888893</c:v>
                </c:pt>
                <c:pt idx="346">
                  <c:v>4.3744207777777779</c:v>
                </c:pt>
                <c:pt idx="347">
                  <c:v>4.1346251444444446</c:v>
                </c:pt>
                <c:pt idx="348">
                  <c:v>3.9119526111111105</c:v>
                </c:pt>
                <c:pt idx="349">
                  <c:v>3.6940927111111108</c:v>
                </c:pt>
                <c:pt idx="350">
                  <c:v>3.4829058888888884</c:v>
                </c:pt>
                <c:pt idx="351">
                  <c:v>3.2857625666666666</c:v>
                </c:pt>
                <c:pt idx="352">
                  <c:v>3.0937409888888885</c:v>
                </c:pt>
                <c:pt idx="353">
                  <c:v>2.8976318555555554</c:v>
                </c:pt>
                <c:pt idx="354">
                  <c:v>2.7015083222222223</c:v>
                </c:pt>
                <c:pt idx="355">
                  <c:v>2.5058805666666668</c:v>
                </c:pt>
                <c:pt idx="356">
                  <c:v>2.2987611666666665</c:v>
                </c:pt>
                <c:pt idx="357">
                  <c:v>2.0740570111111105</c:v>
                </c:pt>
                <c:pt idx="358">
                  <c:v>1.834337967777778</c:v>
                </c:pt>
                <c:pt idx="359">
                  <c:v>1.5759622377777778</c:v>
                </c:pt>
                <c:pt idx="360">
                  <c:v>1.2989035108888889</c:v>
                </c:pt>
                <c:pt idx="361">
                  <c:v>1.0026667464444445</c:v>
                </c:pt>
                <c:pt idx="362">
                  <c:v>0.69090051755555548</c:v>
                </c:pt>
                <c:pt idx="363">
                  <c:v>0.36823657311111102</c:v>
                </c:pt>
                <c:pt idx="364">
                  <c:v>4.1870739777777749E-2</c:v>
                </c:pt>
                <c:pt idx="365">
                  <c:v>-0.28922299355555553</c:v>
                </c:pt>
                <c:pt idx="366">
                  <c:v>-0.61851270466666664</c:v>
                </c:pt>
                <c:pt idx="367">
                  <c:v>-0.93781161688888892</c:v>
                </c:pt>
                <c:pt idx="368">
                  <c:v>-1.2393381313333334</c:v>
                </c:pt>
                <c:pt idx="369">
                  <c:v>-1.5279297266666669</c:v>
                </c:pt>
                <c:pt idx="370">
                  <c:v>-1.8037553511111115</c:v>
                </c:pt>
                <c:pt idx="371">
                  <c:v>-2.0615352666666666</c:v>
                </c:pt>
                <c:pt idx="372">
                  <c:v>-2.2949281777777779</c:v>
                </c:pt>
                <c:pt idx="373">
                  <c:v>-2.5116273222222225</c:v>
                </c:pt>
                <c:pt idx="374">
                  <c:v>-2.7159538666666663</c:v>
                </c:pt>
                <c:pt idx="375">
                  <c:v>-2.9045116000000002</c:v>
                </c:pt>
                <c:pt idx="376">
                  <c:v>-3.0760892666666666</c:v>
                </c:pt>
                <c:pt idx="377">
                  <c:v>-3.2489604333333335</c:v>
                </c:pt>
                <c:pt idx="378">
                  <c:v>-3.4296445777777782</c:v>
                </c:pt>
                <c:pt idx="379">
                  <c:v>-3.602146355555556</c:v>
                </c:pt>
                <c:pt idx="380">
                  <c:v>-3.7659435999999999</c:v>
                </c:pt>
                <c:pt idx="381">
                  <c:v>-3.9428475666666665</c:v>
                </c:pt>
                <c:pt idx="382">
                  <c:v>-4.1326515888888888</c:v>
                </c:pt>
                <c:pt idx="383">
                  <c:v>-4.3178968888888889</c:v>
                </c:pt>
                <c:pt idx="384">
                  <c:v>-4.5066245555555557</c:v>
                </c:pt>
                <c:pt idx="385">
                  <c:v>-4.7121494444444458</c:v>
                </c:pt>
                <c:pt idx="386">
                  <c:v>-4.9224849111111117</c:v>
                </c:pt>
                <c:pt idx="387">
                  <c:v>-5.1253162888888886</c:v>
                </c:pt>
                <c:pt idx="388">
                  <c:v>-5.3367871555555562</c:v>
                </c:pt>
                <c:pt idx="389">
                  <c:v>-5.5652325777777785</c:v>
                </c:pt>
                <c:pt idx="390">
                  <c:v>-5.8046206777777778</c:v>
                </c:pt>
                <c:pt idx="391">
                  <c:v>-6.0292461666666668</c:v>
                </c:pt>
                <c:pt idx="392">
                  <c:v>-6.2594207555555554</c:v>
                </c:pt>
                <c:pt idx="393">
                  <c:v>-6.4947700888888882</c:v>
                </c:pt>
                <c:pt idx="394">
                  <c:v>-6.7411873</c:v>
                </c:pt>
                <c:pt idx="395">
                  <c:v>-6.9848591999999998</c:v>
                </c:pt>
                <c:pt idx="396">
                  <c:v>-7.2459137111111112</c:v>
                </c:pt>
                <c:pt idx="397">
                  <c:v>-7.3966250000000002</c:v>
                </c:pt>
                <c:pt idx="398">
                  <c:v>-7.7513408999999998</c:v>
                </c:pt>
                <c:pt idx="399">
                  <c:v>-7.9875312000000003</c:v>
                </c:pt>
                <c:pt idx="400">
                  <c:v>-8.3531426999999994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AA-4470-91D4-FE115A468D1E}"/>
            </c:ext>
          </c:extLst>
        </c:ser>
        <c:ser>
          <c:idx val="4"/>
          <c:order val="4"/>
          <c:tx>
            <c:strRef>
              <c:f>'Temp SP'!$AL$4</c:f>
              <c:strCache>
                <c:ptCount val="1"/>
                <c:pt idx="0">
                  <c:v>85 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SP'!$A$6:$A$406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SP'!$AS$6:$AS$406</c:f>
              <c:numCache>
                <c:formatCode>General</c:formatCode>
                <c:ptCount val="401"/>
                <c:pt idx="0">
                  <c:v>-58.829020999999997</c:v>
                </c:pt>
                <c:pt idx="1">
                  <c:v>-58.660876999999999</c:v>
                </c:pt>
                <c:pt idx="2">
                  <c:v>-56.019523999999997</c:v>
                </c:pt>
                <c:pt idx="3">
                  <c:v>-51.789371000000003</c:v>
                </c:pt>
                <c:pt idx="4">
                  <c:v>-44.409129</c:v>
                </c:pt>
                <c:pt idx="5">
                  <c:v>-40.189123222222221</c:v>
                </c:pt>
                <c:pt idx="6">
                  <c:v>-35.60246577777778</c:v>
                </c:pt>
                <c:pt idx="7">
                  <c:v>-30.967697333333334</c:v>
                </c:pt>
                <c:pt idx="8">
                  <c:v>-26.501945333333332</c:v>
                </c:pt>
                <c:pt idx="9">
                  <c:v>-22.462119422222226</c:v>
                </c:pt>
                <c:pt idx="10">
                  <c:v>-18.736834811111112</c:v>
                </c:pt>
                <c:pt idx="11">
                  <c:v>-15.612710099999999</c:v>
                </c:pt>
                <c:pt idx="12">
                  <c:v>-12.939813622222225</c:v>
                </c:pt>
                <c:pt idx="13">
                  <c:v>-10.659516222222223</c:v>
                </c:pt>
                <c:pt idx="14">
                  <c:v>-8.7725553666666656</c:v>
                </c:pt>
                <c:pt idx="15">
                  <c:v>-7.2849349888888888</c:v>
                </c:pt>
                <c:pt idx="16">
                  <c:v>-6.2087987888888891</c:v>
                </c:pt>
                <c:pt idx="17">
                  <c:v>-5.5563454555555554</c:v>
                </c:pt>
                <c:pt idx="18">
                  <c:v>-5.3238729777777785</c:v>
                </c:pt>
                <c:pt idx="19">
                  <c:v>-5.4874184777777781</c:v>
                </c:pt>
                <c:pt idx="20">
                  <c:v>-6.0003116333333342</c:v>
                </c:pt>
                <c:pt idx="21">
                  <c:v>-6.7996379999999998</c:v>
                </c:pt>
                <c:pt idx="22">
                  <c:v>-7.8178269555555557</c:v>
                </c:pt>
                <c:pt idx="23">
                  <c:v>-8.9808798111111106</c:v>
                </c:pt>
                <c:pt idx="24">
                  <c:v>-10.208558411111111</c:v>
                </c:pt>
                <c:pt idx="25">
                  <c:v>-11.420607277777776</c:v>
                </c:pt>
                <c:pt idx="26">
                  <c:v>-12.544922611111112</c:v>
                </c:pt>
                <c:pt idx="27">
                  <c:v>-13.521823444444445</c:v>
                </c:pt>
                <c:pt idx="28">
                  <c:v>-14.312626444444444</c:v>
                </c:pt>
                <c:pt idx="29">
                  <c:v>-14.904350888888887</c:v>
                </c:pt>
                <c:pt idx="30">
                  <c:v>-15.304590777777783</c:v>
                </c:pt>
                <c:pt idx="31">
                  <c:v>-15.52518088888889</c:v>
                </c:pt>
                <c:pt idx="32">
                  <c:v>-15.580051333333333</c:v>
                </c:pt>
                <c:pt idx="33">
                  <c:v>-15.485719999999999</c:v>
                </c:pt>
                <c:pt idx="34">
                  <c:v>-15.253335333333334</c:v>
                </c:pt>
                <c:pt idx="35">
                  <c:v>-14.890189333333332</c:v>
                </c:pt>
                <c:pt idx="36">
                  <c:v>-14.404453555555556</c:v>
                </c:pt>
                <c:pt idx="37">
                  <c:v>-13.805477333333336</c:v>
                </c:pt>
                <c:pt idx="38">
                  <c:v>-13.103155966666666</c:v>
                </c:pt>
                <c:pt idx="39">
                  <c:v>-12.311830933333333</c:v>
                </c:pt>
                <c:pt idx="40">
                  <c:v>-11.446972411111112</c:v>
                </c:pt>
                <c:pt idx="41">
                  <c:v>-10.528306733333331</c:v>
                </c:pt>
                <c:pt idx="42">
                  <c:v>-9.5742673222222212</c:v>
                </c:pt>
                <c:pt idx="43">
                  <c:v>-8.6017368777777783</c:v>
                </c:pt>
                <c:pt idx="44">
                  <c:v>-7.6265238444444448</c:v>
                </c:pt>
                <c:pt idx="45">
                  <c:v>-6.661031733333334</c:v>
                </c:pt>
                <c:pt idx="46">
                  <c:v>-5.7153660222222236</c:v>
                </c:pt>
                <c:pt idx="47">
                  <c:v>-4.7968602333333337</c:v>
                </c:pt>
                <c:pt idx="48">
                  <c:v>-3.9077368111111119</c:v>
                </c:pt>
                <c:pt idx="49">
                  <c:v>-3.0485286500000002</c:v>
                </c:pt>
                <c:pt idx="50">
                  <c:v>-2.2205526522222225</c:v>
                </c:pt>
                <c:pt idx="51">
                  <c:v>-1.4211443744444443</c:v>
                </c:pt>
                <c:pt idx="52">
                  <c:v>-0.64833423000000012</c:v>
                </c:pt>
                <c:pt idx="53">
                  <c:v>0.10039025888888882</c:v>
                </c:pt>
                <c:pt idx="54">
                  <c:v>0.82660445888888878</c:v>
                </c:pt>
                <c:pt idx="55">
                  <c:v>1.5325318588888888</c:v>
                </c:pt>
                <c:pt idx="56">
                  <c:v>2.2204545366666668</c:v>
                </c:pt>
                <c:pt idx="57">
                  <c:v>2.8928116922222222</c:v>
                </c:pt>
                <c:pt idx="58">
                  <c:v>3.5491998644444447</c:v>
                </c:pt>
                <c:pt idx="59">
                  <c:v>4.1914446888888888</c:v>
                </c:pt>
                <c:pt idx="60">
                  <c:v>4.8207623999999996</c:v>
                </c:pt>
                <c:pt idx="61">
                  <c:v>5.437153422222222</c:v>
                </c:pt>
                <c:pt idx="62">
                  <c:v>6.0404891666666671</c:v>
                </c:pt>
                <c:pt idx="63">
                  <c:v>6.6310709333333335</c:v>
                </c:pt>
                <c:pt idx="64">
                  <c:v>7.2090372555555557</c:v>
                </c:pt>
                <c:pt idx="65">
                  <c:v>7.7738412222222228</c:v>
                </c:pt>
                <c:pt idx="66">
                  <c:v>8.3252948333333343</c:v>
                </c:pt>
                <c:pt idx="67">
                  <c:v>8.8636466444444455</c:v>
                </c:pt>
                <c:pt idx="68">
                  <c:v>9.3887681444444464</c:v>
                </c:pt>
                <c:pt idx="69">
                  <c:v>9.9000440777777783</c:v>
                </c:pt>
                <c:pt idx="70">
                  <c:v>10.397886577777777</c:v>
                </c:pt>
                <c:pt idx="71">
                  <c:v>10.882122977777779</c:v>
                </c:pt>
                <c:pt idx="72">
                  <c:v>11.352561233333335</c:v>
                </c:pt>
                <c:pt idx="73">
                  <c:v>11.809238022222225</c:v>
                </c:pt>
                <c:pt idx="74">
                  <c:v>12.252940222222223</c:v>
                </c:pt>
                <c:pt idx="75">
                  <c:v>12.683387666666668</c:v>
                </c:pt>
                <c:pt idx="76">
                  <c:v>13.100287222222221</c:v>
                </c:pt>
                <c:pt idx="77">
                  <c:v>13.504228888888889</c:v>
                </c:pt>
                <c:pt idx="78">
                  <c:v>13.895512666666667</c:v>
                </c:pt>
                <c:pt idx="79">
                  <c:v>14.273553444444442</c:v>
                </c:pt>
                <c:pt idx="80">
                  <c:v>14.638397777777776</c:v>
                </c:pt>
                <c:pt idx="81">
                  <c:v>14.990591999999999</c:v>
                </c:pt>
                <c:pt idx="82">
                  <c:v>15.329821333333333</c:v>
                </c:pt>
                <c:pt idx="83">
                  <c:v>15.655354555555554</c:v>
                </c:pt>
                <c:pt idx="84">
                  <c:v>15.967340111111112</c:v>
                </c:pt>
                <c:pt idx="85">
                  <c:v>16.266120222222227</c:v>
                </c:pt>
                <c:pt idx="86">
                  <c:v>16.55109911111111</c:v>
                </c:pt>
                <c:pt idx="87">
                  <c:v>16.822183333333335</c:v>
                </c:pt>
                <c:pt idx="88">
                  <c:v>17.080172777777776</c:v>
                </c:pt>
                <c:pt idx="89">
                  <c:v>17.325371777777775</c:v>
                </c:pt>
                <c:pt idx="90">
                  <c:v>17.557307888888893</c:v>
                </c:pt>
                <c:pt idx="91">
                  <c:v>17.776796888888889</c:v>
                </c:pt>
                <c:pt idx="92">
                  <c:v>17.984975666666667</c:v>
                </c:pt>
                <c:pt idx="93">
                  <c:v>18.18212311111111</c:v>
                </c:pt>
                <c:pt idx="94">
                  <c:v>18.368498333333335</c:v>
                </c:pt>
                <c:pt idx="95">
                  <c:v>18.545536111111112</c:v>
                </c:pt>
                <c:pt idx="96">
                  <c:v>18.714330888888892</c:v>
                </c:pt>
                <c:pt idx="97">
                  <c:v>18.874598222222222</c:v>
                </c:pt>
                <c:pt idx="98">
                  <c:v>19.026503222222217</c:v>
                </c:pt>
                <c:pt idx="99">
                  <c:v>19.171847888888884</c:v>
                </c:pt>
                <c:pt idx="100">
                  <c:v>19.311353777777775</c:v>
                </c:pt>
                <c:pt idx="101">
                  <c:v>19.444078777777779</c:v>
                </c:pt>
                <c:pt idx="102">
                  <c:v>19.570428888888891</c:v>
                </c:pt>
                <c:pt idx="103">
                  <c:v>19.691810444444446</c:v>
                </c:pt>
                <c:pt idx="104">
                  <c:v>19.807939222222224</c:v>
                </c:pt>
                <c:pt idx="105">
                  <c:v>19.917471555555554</c:v>
                </c:pt>
                <c:pt idx="106">
                  <c:v>20.021113333333332</c:v>
                </c:pt>
                <c:pt idx="107">
                  <c:v>20.119991333333331</c:v>
                </c:pt>
                <c:pt idx="108">
                  <c:v>20.212923222222219</c:v>
                </c:pt>
                <c:pt idx="109">
                  <c:v>20.298342333333338</c:v>
                </c:pt>
                <c:pt idx="110">
                  <c:v>20.377045111111109</c:v>
                </c:pt>
                <c:pt idx="111">
                  <c:v>20.449686999999997</c:v>
                </c:pt>
                <c:pt idx="112">
                  <c:v>20.514683999999999</c:v>
                </c:pt>
                <c:pt idx="113">
                  <c:v>20.571014777777776</c:v>
                </c:pt>
                <c:pt idx="114">
                  <c:v>20.619717222222221</c:v>
                </c:pt>
                <c:pt idx="115">
                  <c:v>20.66094155555556</c:v>
                </c:pt>
                <c:pt idx="116">
                  <c:v>20.693210777777779</c:v>
                </c:pt>
                <c:pt idx="117">
                  <c:v>20.71619588888889</c:v>
                </c:pt>
                <c:pt idx="118">
                  <c:v>20.731683555555559</c:v>
                </c:pt>
                <c:pt idx="119">
                  <c:v>20.740084333333339</c:v>
                </c:pt>
                <c:pt idx="120">
                  <c:v>20.740566000000001</c:v>
                </c:pt>
                <c:pt idx="121">
                  <c:v>20.733651444444444</c:v>
                </c:pt>
                <c:pt idx="122">
                  <c:v>20.721331444444441</c:v>
                </c:pt>
                <c:pt idx="123">
                  <c:v>20.703842888888889</c:v>
                </c:pt>
                <c:pt idx="124">
                  <c:v>20.681044999999997</c:v>
                </c:pt>
                <c:pt idx="125">
                  <c:v>20.654181888888886</c:v>
                </c:pt>
                <c:pt idx="126">
                  <c:v>20.624835444444443</c:v>
                </c:pt>
                <c:pt idx="127">
                  <c:v>20.592605666666667</c:v>
                </c:pt>
                <c:pt idx="128">
                  <c:v>20.557663888888882</c:v>
                </c:pt>
                <c:pt idx="129">
                  <c:v>20.520944666666665</c:v>
                </c:pt>
                <c:pt idx="130">
                  <c:v>20.483076333333333</c:v>
                </c:pt>
                <c:pt idx="131">
                  <c:v>20.443619000000002</c:v>
                </c:pt>
                <c:pt idx="132">
                  <c:v>20.403063555555558</c:v>
                </c:pt>
                <c:pt idx="133">
                  <c:v>20.361658555555554</c:v>
                </c:pt>
                <c:pt idx="134">
                  <c:v>20.319293222222221</c:v>
                </c:pt>
                <c:pt idx="135">
                  <c:v>20.275605777777781</c:v>
                </c:pt>
                <c:pt idx="136">
                  <c:v>20.231218222222221</c:v>
                </c:pt>
                <c:pt idx="137">
                  <c:v>20.185727555555555</c:v>
                </c:pt>
                <c:pt idx="138">
                  <c:v>20.138961444444444</c:v>
                </c:pt>
                <c:pt idx="139">
                  <c:v>20.091305666666667</c:v>
                </c:pt>
                <c:pt idx="140">
                  <c:v>20.042954999999999</c:v>
                </c:pt>
                <c:pt idx="141">
                  <c:v>19.993400555555557</c:v>
                </c:pt>
                <c:pt idx="142">
                  <c:v>19.943552888888892</c:v>
                </c:pt>
                <c:pt idx="143">
                  <c:v>19.893958222222224</c:v>
                </c:pt>
                <c:pt idx="144">
                  <c:v>19.844647555555557</c:v>
                </c:pt>
                <c:pt idx="145">
                  <c:v>19.795899555555557</c:v>
                </c:pt>
                <c:pt idx="146">
                  <c:v>19.748598555555557</c:v>
                </c:pt>
                <c:pt idx="147">
                  <c:v>19.702925</c:v>
                </c:pt>
                <c:pt idx="148">
                  <c:v>19.65906722222222</c:v>
                </c:pt>
                <c:pt idx="149">
                  <c:v>19.617504777777778</c:v>
                </c:pt>
                <c:pt idx="150">
                  <c:v>19.57891466666667</c:v>
                </c:pt>
                <c:pt idx="151">
                  <c:v>19.543243000000004</c:v>
                </c:pt>
                <c:pt idx="152">
                  <c:v>19.51019477777778</c:v>
                </c:pt>
                <c:pt idx="153">
                  <c:v>19.480200444444442</c:v>
                </c:pt>
                <c:pt idx="154">
                  <c:v>19.453226444444443</c:v>
                </c:pt>
                <c:pt idx="155">
                  <c:v>19.429082555555553</c:v>
                </c:pt>
                <c:pt idx="156">
                  <c:v>19.407252111111113</c:v>
                </c:pt>
                <c:pt idx="157">
                  <c:v>19.387792999999999</c:v>
                </c:pt>
                <c:pt idx="158">
                  <c:v>19.370475333333331</c:v>
                </c:pt>
                <c:pt idx="159">
                  <c:v>19.35466533333333</c:v>
                </c:pt>
                <c:pt idx="160">
                  <c:v>19.339575</c:v>
                </c:pt>
                <c:pt idx="161">
                  <c:v>19.325672888888885</c:v>
                </c:pt>
                <c:pt idx="162">
                  <c:v>19.313005999999998</c:v>
                </c:pt>
                <c:pt idx="163">
                  <c:v>19.30118088888889</c:v>
                </c:pt>
                <c:pt idx="164">
                  <c:v>19.290401222222219</c:v>
                </c:pt>
                <c:pt idx="165">
                  <c:v>19.281692111111109</c:v>
                </c:pt>
                <c:pt idx="166">
                  <c:v>19.275391444444445</c:v>
                </c:pt>
                <c:pt idx="167">
                  <c:v>19.271577666666666</c:v>
                </c:pt>
                <c:pt idx="168">
                  <c:v>19.271258222222222</c:v>
                </c:pt>
                <c:pt idx="169">
                  <c:v>19.275182111111107</c:v>
                </c:pt>
                <c:pt idx="170">
                  <c:v>19.283326777777777</c:v>
                </c:pt>
                <c:pt idx="171">
                  <c:v>19.296075222222225</c:v>
                </c:pt>
                <c:pt idx="172">
                  <c:v>19.313803111111113</c:v>
                </c:pt>
                <c:pt idx="173">
                  <c:v>19.336006555555556</c:v>
                </c:pt>
                <c:pt idx="174">
                  <c:v>19.362524777777779</c:v>
                </c:pt>
                <c:pt idx="175">
                  <c:v>19.393266555555556</c:v>
                </c:pt>
                <c:pt idx="176">
                  <c:v>19.427360777777778</c:v>
                </c:pt>
                <c:pt idx="177">
                  <c:v>19.464026000000004</c:v>
                </c:pt>
                <c:pt idx="178">
                  <c:v>19.503034000000003</c:v>
                </c:pt>
                <c:pt idx="179">
                  <c:v>19.543782555555556</c:v>
                </c:pt>
                <c:pt idx="180">
                  <c:v>19.584752222222221</c:v>
                </c:pt>
                <c:pt idx="181">
                  <c:v>19.625271111111108</c:v>
                </c:pt>
                <c:pt idx="182">
                  <c:v>19.665216888888889</c:v>
                </c:pt>
                <c:pt idx="183">
                  <c:v>19.703390555555558</c:v>
                </c:pt>
                <c:pt idx="184">
                  <c:v>19.738716111111113</c:v>
                </c:pt>
                <c:pt idx="185">
                  <c:v>19.771257000000002</c:v>
                </c:pt>
                <c:pt idx="186">
                  <c:v>19.801022222222223</c:v>
                </c:pt>
                <c:pt idx="187">
                  <c:v>19.82682322222222</c:v>
                </c:pt>
                <c:pt idx="188">
                  <c:v>19.848490666666667</c:v>
                </c:pt>
                <c:pt idx="189">
                  <c:v>19.866491333333336</c:v>
                </c:pt>
                <c:pt idx="190">
                  <c:v>19.880879777777775</c:v>
                </c:pt>
                <c:pt idx="191">
                  <c:v>19.890948888888886</c:v>
                </c:pt>
                <c:pt idx="192">
                  <c:v>19.89781711111111</c:v>
                </c:pt>
                <c:pt idx="193">
                  <c:v>19.902340555555554</c:v>
                </c:pt>
                <c:pt idx="194">
                  <c:v>19.904364444444447</c:v>
                </c:pt>
                <c:pt idx="195">
                  <c:v>19.903646444444444</c:v>
                </c:pt>
                <c:pt idx="196">
                  <c:v>19.901235666666668</c:v>
                </c:pt>
                <c:pt idx="197">
                  <c:v>19.897646333333334</c:v>
                </c:pt>
                <c:pt idx="198">
                  <c:v>19.892142</c:v>
                </c:pt>
                <c:pt idx="199">
                  <c:v>19.884519333333333</c:v>
                </c:pt>
                <c:pt idx="200">
                  <c:v>19.875742000000002</c:v>
                </c:pt>
                <c:pt idx="201">
                  <c:v>19.864771777777779</c:v>
                </c:pt>
                <c:pt idx="202">
                  <c:v>19.850164888888887</c:v>
                </c:pt>
                <c:pt idx="203">
                  <c:v>19.832302111111112</c:v>
                </c:pt>
                <c:pt idx="204">
                  <c:v>19.81114788888889</c:v>
                </c:pt>
                <c:pt idx="205">
                  <c:v>19.785074666666667</c:v>
                </c:pt>
                <c:pt idx="206">
                  <c:v>19.753640666666669</c:v>
                </c:pt>
                <c:pt idx="207">
                  <c:v>19.718308666666669</c:v>
                </c:pt>
                <c:pt idx="208">
                  <c:v>19.678273222222224</c:v>
                </c:pt>
                <c:pt idx="209">
                  <c:v>19.633519555555559</c:v>
                </c:pt>
                <c:pt idx="210">
                  <c:v>19.585957444444446</c:v>
                </c:pt>
                <c:pt idx="211">
                  <c:v>19.537246666666665</c:v>
                </c:pt>
                <c:pt idx="212">
                  <c:v>19.486850555555559</c:v>
                </c:pt>
                <c:pt idx="213">
                  <c:v>19.435870333333334</c:v>
                </c:pt>
                <c:pt idx="214">
                  <c:v>19.38740566666667</c:v>
                </c:pt>
                <c:pt idx="215">
                  <c:v>19.342728333333337</c:v>
                </c:pt>
                <c:pt idx="216">
                  <c:v>19.301215333333332</c:v>
                </c:pt>
                <c:pt idx="217">
                  <c:v>19.264558000000001</c:v>
                </c:pt>
                <c:pt idx="218">
                  <c:v>19.234055888888893</c:v>
                </c:pt>
                <c:pt idx="219">
                  <c:v>19.208803000000003</c:v>
                </c:pt>
                <c:pt idx="220">
                  <c:v>19.188008444444446</c:v>
                </c:pt>
                <c:pt idx="221">
                  <c:v>19.17288977777778</c:v>
                </c:pt>
                <c:pt idx="222">
                  <c:v>19.163400777777774</c:v>
                </c:pt>
                <c:pt idx="223">
                  <c:v>19.158080777777773</c:v>
                </c:pt>
                <c:pt idx="224">
                  <c:v>19.155840111111107</c:v>
                </c:pt>
                <c:pt idx="225">
                  <c:v>19.15604311111111</c:v>
                </c:pt>
                <c:pt idx="226">
                  <c:v>19.157332111111113</c:v>
                </c:pt>
                <c:pt idx="227">
                  <c:v>19.158180888888886</c:v>
                </c:pt>
                <c:pt idx="228">
                  <c:v>19.157616111111111</c:v>
                </c:pt>
                <c:pt idx="229">
                  <c:v>19.153935666666669</c:v>
                </c:pt>
                <c:pt idx="230">
                  <c:v>19.144912999999999</c:v>
                </c:pt>
                <c:pt idx="231">
                  <c:v>19.12995022222222</c:v>
                </c:pt>
                <c:pt idx="232">
                  <c:v>19.107684666666664</c:v>
                </c:pt>
                <c:pt idx="233">
                  <c:v>19.076583444444445</c:v>
                </c:pt>
                <c:pt idx="234">
                  <c:v>19.054339555555554</c:v>
                </c:pt>
                <c:pt idx="235">
                  <c:v>19.069716777777774</c:v>
                </c:pt>
                <c:pt idx="236">
                  <c:v>19.078299000000001</c:v>
                </c:pt>
                <c:pt idx="237">
                  <c:v>19.078969333333337</c:v>
                </c:pt>
                <c:pt idx="238">
                  <c:v>19.075278555555556</c:v>
                </c:pt>
                <c:pt idx="239">
                  <c:v>19.053173666666666</c:v>
                </c:pt>
                <c:pt idx="240">
                  <c:v>18.985575111111114</c:v>
                </c:pt>
                <c:pt idx="241">
                  <c:v>18.918246111111113</c:v>
                </c:pt>
                <c:pt idx="242">
                  <c:v>18.855691</c:v>
                </c:pt>
                <c:pt idx="243">
                  <c:v>18.78144155555556</c:v>
                </c:pt>
                <c:pt idx="244">
                  <c:v>18.666724666666667</c:v>
                </c:pt>
                <c:pt idx="245">
                  <c:v>18.55675055555556</c:v>
                </c:pt>
                <c:pt idx="246">
                  <c:v>18.455292333333333</c:v>
                </c:pt>
                <c:pt idx="247">
                  <c:v>18.359172111111111</c:v>
                </c:pt>
                <c:pt idx="248">
                  <c:v>18.282777444444445</c:v>
                </c:pt>
                <c:pt idx="249">
                  <c:v>18.251658444444445</c:v>
                </c:pt>
                <c:pt idx="250">
                  <c:v>18.220033111111114</c:v>
                </c:pt>
                <c:pt idx="251">
                  <c:v>18.180214222222222</c:v>
                </c:pt>
                <c:pt idx="252">
                  <c:v>18.130980888888889</c:v>
                </c:pt>
                <c:pt idx="253">
                  <c:v>18.070740666666662</c:v>
                </c:pt>
                <c:pt idx="254">
                  <c:v>17.994270555555556</c:v>
                </c:pt>
                <c:pt idx="255">
                  <c:v>17.89584288888889</c:v>
                </c:pt>
                <c:pt idx="256">
                  <c:v>17.777022777777777</c:v>
                </c:pt>
                <c:pt idx="257">
                  <c:v>17.636393111111108</c:v>
                </c:pt>
                <c:pt idx="258">
                  <c:v>17.471624666666667</c:v>
                </c:pt>
                <c:pt idx="259">
                  <c:v>17.283748333333335</c:v>
                </c:pt>
                <c:pt idx="260">
                  <c:v>17.079281666666667</c:v>
                </c:pt>
                <c:pt idx="261">
                  <c:v>16.857847555555555</c:v>
                </c:pt>
                <c:pt idx="262">
                  <c:v>16.619653666666665</c:v>
                </c:pt>
                <c:pt idx="263">
                  <c:v>16.370378333333335</c:v>
                </c:pt>
                <c:pt idx="264">
                  <c:v>16.118655333333333</c:v>
                </c:pt>
                <c:pt idx="265">
                  <c:v>15.86669922222222</c:v>
                </c:pt>
                <c:pt idx="266">
                  <c:v>15.615377333333335</c:v>
                </c:pt>
                <c:pt idx="267">
                  <c:v>15.369958333333333</c:v>
                </c:pt>
                <c:pt idx="268">
                  <c:v>15.135391555555556</c:v>
                </c:pt>
                <c:pt idx="269">
                  <c:v>14.912888333333333</c:v>
                </c:pt>
                <c:pt idx="270">
                  <c:v>14.701197333333333</c:v>
                </c:pt>
                <c:pt idx="271">
                  <c:v>14.503663888888887</c:v>
                </c:pt>
                <c:pt idx="272">
                  <c:v>14.323488444444443</c:v>
                </c:pt>
                <c:pt idx="273">
                  <c:v>14.157372888888888</c:v>
                </c:pt>
                <c:pt idx="274">
                  <c:v>13.999287888888889</c:v>
                </c:pt>
                <c:pt idx="275">
                  <c:v>13.849623999999999</c:v>
                </c:pt>
                <c:pt idx="276">
                  <c:v>13.709595666666667</c:v>
                </c:pt>
                <c:pt idx="277">
                  <c:v>13.576214888888888</c:v>
                </c:pt>
                <c:pt idx="278">
                  <c:v>13.444227555555555</c:v>
                </c:pt>
                <c:pt idx="279">
                  <c:v>13.312134888888886</c:v>
                </c:pt>
                <c:pt idx="280">
                  <c:v>13.180937222222221</c:v>
                </c:pt>
                <c:pt idx="281">
                  <c:v>13.050421777777778</c:v>
                </c:pt>
                <c:pt idx="282">
                  <c:v>12.915560777777777</c:v>
                </c:pt>
                <c:pt idx="283">
                  <c:v>12.775414444444444</c:v>
                </c:pt>
                <c:pt idx="284">
                  <c:v>12.636863111111111</c:v>
                </c:pt>
                <c:pt idx="285">
                  <c:v>12.502455777777776</c:v>
                </c:pt>
                <c:pt idx="286">
                  <c:v>12.365786777777778</c:v>
                </c:pt>
                <c:pt idx="287">
                  <c:v>12.228356777777778</c:v>
                </c:pt>
                <c:pt idx="288">
                  <c:v>12.100368666666668</c:v>
                </c:pt>
                <c:pt idx="289">
                  <c:v>11.984805222222223</c:v>
                </c:pt>
                <c:pt idx="290">
                  <c:v>11.874524444444445</c:v>
                </c:pt>
                <c:pt idx="291">
                  <c:v>11.773843000000001</c:v>
                </c:pt>
                <c:pt idx="292">
                  <c:v>11.694341000000001</c:v>
                </c:pt>
                <c:pt idx="293">
                  <c:v>11.636568888888888</c:v>
                </c:pt>
                <c:pt idx="294">
                  <c:v>11.590016333333333</c:v>
                </c:pt>
                <c:pt idx="295">
                  <c:v>11.561067222222222</c:v>
                </c:pt>
                <c:pt idx="296">
                  <c:v>11.557528444444445</c:v>
                </c:pt>
                <c:pt idx="297">
                  <c:v>11.574881666666666</c:v>
                </c:pt>
                <c:pt idx="298">
                  <c:v>11.600527777777778</c:v>
                </c:pt>
                <c:pt idx="299">
                  <c:v>11.638229222222224</c:v>
                </c:pt>
                <c:pt idx="300">
                  <c:v>11.691028111111111</c:v>
                </c:pt>
                <c:pt idx="301">
                  <c:v>11.750691999999999</c:v>
                </c:pt>
                <c:pt idx="302">
                  <c:v>11.804015555555557</c:v>
                </c:pt>
                <c:pt idx="303">
                  <c:v>11.856608777777776</c:v>
                </c:pt>
                <c:pt idx="304">
                  <c:v>11.909479888888889</c:v>
                </c:pt>
                <c:pt idx="305">
                  <c:v>11.951509444444444</c:v>
                </c:pt>
                <c:pt idx="306">
                  <c:v>11.974431777777776</c:v>
                </c:pt>
                <c:pt idx="307">
                  <c:v>11.985667222222224</c:v>
                </c:pt>
                <c:pt idx="308">
                  <c:v>11.983709000000001</c:v>
                </c:pt>
                <c:pt idx="309">
                  <c:v>11.962811222222223</c:v>
                </c:pt>
                <c:pt idx="310">
                  <c:v>11.922273777777779</c:v>
                </c:pt>
                <c:pt idx="311">
                  <c:v>11.867106333333332</c:v>
                </c:pt>
                <c:pt idx="312">
                  <c:v>11.796404888888889</c:v>
                </c:pt>
                <c:pt idx="313">
                  <c:v>11.712773</c:v>
                </c:pt>
                <c:pt idx="314">
                  <c:v>11.577088555555555</c:v>
                </c:pt>
                <c:pt idx="315">
                  <c:v>11.418417111111108</c:v>
                </c:pt>
                <c:pt idx="316">
                  <c:v>11.248904777777776</c:v>
                </c:pt>
                <c:pt idx="317">
                  <c:v>11.072864333333335</c:v>
                </c:pt>
                <c:pt idx="318">
                  <c:v>10.885929777777779</c:v>
                </c:pt>
                <c:pt idx="319">
                  <c:v>10.726228999999998</c:v>
                </c:pt>
                <c:pt idx="320">
                  <c:v>10.570462555555556</c:v>
                </c:pt>
                <c:pt idx="321">
                  <c:v>10.412982177777778</c:v>
                </c:pt>
                <c:pt idx="322">
                  <c:v>10.241982277777778</c:v>
                </c:pt>
                <c:pt idx="323">
                  <c:v>10.095949311111111</c:v>
                </c:pt>
                <c:pt idx="324">
                  <c:v>9.9549320444444458</c:v>
                </c:pt>
                <c:pt idx="325">
                  <c:v>9.8098645777777769</c:v>
                </c:pt>
                <c:pt idx="326">
                  <c:v>9.6467729666666671</c:v>
                </c:pt>
                <c:pt idx="327">
                  <c:v>9.4667600444444435</c:v>
                </c:pt>
                <c:pt idx="328">
                  <c:v>9.237876988888889</c:v>
                </c:pt>
                <c:pt idx="329">
                  <c:v>8.9850026444444424</c:v>
                </c:pt>
                <c:pt idx="330">
                  <c:v>8.7066643666666668</c:v>
                </c:pt>
                <c:pt idx="331">
                  <c:v>8.4080114555555561</c:v>
                </c:pt>
                <c:pt idx="332">
                  <c:v>8.0987344444444425</c:v>
                </c:pt>
                <c:pt idx="333">
                  <c:v>7.7741902777777785</c:v>
                </c:pt>
                <c:pt idx="334">
                  <c:v>7.4264728333333334</c:v>
                </c:pt>
                <c:pt idx="335">
                  <c:v>7.0672953444444442</c:v>
                </c:pt>
                <c:pt idx="336">
                  <c:v>6.7085110888888879</c:v>
                </c:pt>
                <c:pt idx="337">
                  <c:v>6.3467574666666673</c:v>
                </c:pt>
                <c:pt idx="338">
                  <c:v>5.9783810999999991</c:v>
                </c:pt>
                <c:pt idx="339">
                  <c:v>5.6151267111111114</c:v>
                </c:pt>
                <c:pt idx="340">
                  <c:v>5.266395588888888</c:v>
                </c:pt>
                <c:pt idx="341">
                  <c:v>4.9262822111111113</c:v>
                </c:pt>
                <c:pt idx="342">
                  <c:v>4.5943184333333331</c:v>
                </c:pt>
                <c:pt idx="343">
                  <c:v>4.2829392888888886</c:v>
                </c:pt>
                <c:pt idx="344">
                  <c:v>3.9963203222222217</c:v>
                </c:pt>
                <c:pt idx="345">
                  <c:v>3.7219799111111107</c:v>
                </c:pt>
                <c:pt idx="346">
                  <c:v>3.4591002444444445</c:v>
                </c:pt>
                <c:pt idx="347">
                  <c:v>3.2212006555555552</c:v>
                </c:pt>
                <c:pt idx="348">
                  <c:v>3.0056242444444443</c:v>
                </c:pt>
                <c:pt idx="349">
                  <c:v>2.7982860444444442</c:v>
                </c:pt>
                <c:pt idx="350">
                  <c:v>2.6005912666666671</c:v>
                </c:pt>
                <c:pt idx="351">
                  <c:v>2.4195741111111113</c:v>
                </c:pt>
                <c:pt idx="352">
                  <c:v>2.2452918111111111</c:v>
                </c:pt>
                <c:pt idx="353">
                  <c:v>2.0666059333333333</c:v>
                </c:pt>
                <c:pt idx="354">
                  <c:v>1.8870558333333329</c:v>
                </c:pt>
                <c:pt idx="355">
                  <c:v>1.7058859844444445</c:v>
                </c:pt>
                <c:pt idx="356">
                  <c:v>1.5115465088888889</c:v>
                </c:pt>
                <c:pt idx="357">
                  <c:v>1.2952398955555557</c:v>
                </c:pt>
                <c:pt idx="358">
                  <c:v>1.0580557257777778</c:v>
                </c:pt>
                <c:pt idx="359">
                  <c:v>0.80011063799999993</c:v>
                </c:pt>
                <c:pt idx="360">
                  <c:v>0.52173307688888881</c:v>
                </c:pt>
                <c:pt idx="361">
                  <c:v>0.22140045466666669</c:v>
                </c:pt>
                <c:pt idx="362">
                  <c:v>-9.6155823111111094E-2</c:v>
                </c:pt>
                <c:pt idx="363">
                  <c:v>-0.42476056755555552</c:v>
                </c:pt>
                <c:pt idx="364">
                  <c:v>-0.75891029644444452</c:v>
                </c:pt>
                <c:pt idx="365">
                  <c:v>-1.0982604542222223</c:v>
                </c:pt>
                <c:pt idx="366">
                  <c:v>-1.4378872853333333</c:v>
                </c:pt>
                <c:pt idx="367">
                  <c:v>-1.766754437777778</c:v>
                </c:pt>
                <c:pt idx="368">
                  <c:v>-2.0779095388888891</c:v>
                </c:pt>
                <c:pt idx="369">
                  <c:v>-2.3761650444444444</c:v>
                </c:pt>
                <c:pt idx="370">
                  <c:v>-2.6624321000000002</c:v>
                </c:pt>
                <c:pt idx="371">
                  <c:v>-2.9282432555555555</c:v>
                </c:pt>
                <c:pt idx="372">
                  <c:v>-3.1661199666666664</c:v>
                </c:pt>
                <c:pt idx="373">
                  <c:v>-3.3861968444444441</c:v>
                </c:pt>
                <c:pt idx="374">
                  <c:v>-3.5932852111111107</c:v>
                </c:pt>
                <c:pt idx="375">
                  <c:v>-3.7777087666666662</c:v>
                </c:pt>
                <c:pt idx="376">
                  <c:v>-3.9411410555555557</c:v>
                </c:pt>
                <c:pt idx="377">
                  <c:v>-4.1065252222222224</c:v>
                </c:pt>
                <c:pt idx="378">
                  <c:v>-4.2756420555555561</c:v>
                </c:pt>
                <c:pt idx="379">
                  <c:v>-4.4306796222222227</c:v>
                </c:pt>
                <c:pt idx="380">
                  <c:v>-4.5780711222222221</c:v>
                </c:pt>
                <c:pt idx="381">
                  <c:v>-4.7399890666666664</c:v>
                </c:pt>
                <c:pt idx="382">
                  <c:v>-4.9133541888888894</c:v>
                </c:pt>
                <c:pt idx="383">
                  <c:v>-5.0816271000000004</c:v>
                </c:pt>
                <c:pt idx="384">
                  <c:v>-5.2577519333333331</c:v>
                </c:pt>
                <c:pt idx="385">
                  <c:v>-5.456300933333333</c:v>
                </c:pt>
                <c:pt idx="386">
                  <c:v>-5.6605140222222214</c:v>
                </c:pt>
                <c:pt idx="387">
                  <c:v>-5.861545866666666</c:v>
                </c:pt>
                <c:pt idx="388">
                  <c:v>-6.0787439777777763</c:v>
                </c:pt>
                <c:pt idx="389">
                  <c:v>-6.3167731444444435</c:v>
                </c:pt>
                <c:pt idx="390">
                  <c:v>-6.5697513666666669</c:v>
                </c:pt>
                <c:pt idx="391">
                  <c:v>-6.8081892333333336</c:v>
                </c:pt>
                <c:pt idx="392">
                  <c:v>-7.0558370000000004</c:v>
                </c:pt>
                <c:pt idx="393">
                  <c:v>-7.3092407777777781</c:v>
                </c:pt>
                <c:pt idx="394">
                  <c:v>-7.5748159222222222</c:v>
                </c:pt>
                <c:pt idx="395">
                  <c:v>-7.8385764888888882</c:v>
                </c:pt>
                <c:pt idx="396">
                  <c:v>-8.1268075999999994</c:v>
                </c:pt>
                <c:pt idx="397">
                  <c:v>-8.2731066000000002</c:v>
                </c:pt>
                <c:pt idx="398">
                  <c:v>-8.6716280000000001</c:v>
                </c:pt>
                <c:pt idx="399">
                  <c:v>-8.9326772999999999</c:v>
                </c:pt>
                <c:pt idx="400">
                  <c:v>-9.3657769999999996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AA-4470-91D4-FE115A468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601137357830269"/>
          <c:y val="0.6177708515602216"/>
          <c:w val="0.30809973753280834"/>
          <c:h val="0.1997158113856457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u="none" strike="noStrike" baseline="0">
                <a:effectLst/>
              </a:rPr>
              <a:t>Quiescent </a:t>
            </a:r>
            <a:r>
              <a:rPr lang="en-US"/>
              <a:t>Drain Current (mA)</a:t>
            </a:r>
            <a:r>
              <a:rPr lang="en-US" baseline="0"/>
              <a:t> vs. Vg</a:t>
            </a:r>
            <a:endParaRPr lang="en-US"/>
          </a:p>
        </c:rich>
      </c:tx>
      <c:layout>
        <c:manualLayout>
          <c:xMode val="edge"/>
          <c:yMode val="edge"/>
          <c:x val="0.3256172353455817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'DC Current'!$X$1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'DC Current'!$A$3:$A$9</c:f>
              <c:numCache>
                <c:formatCode>General</c:formatCode>
                <c:ptCount val="7"/>
                <c:pt idx="0">
                  <c:v>-0.4</c:v>
                </c:pt>
                <c:pt idx="1">
                  <c:v>-0.42</c:v>
                </c:pt>
                <c:pt idx="2">
                  <c:v>-0.46</c:v>
                </c:pt>
                <c:pt idx="3">
                  <c:v>-0.5</c:v>
                </c:pt>
                <c:pt idx="4">
                  <c:v>-0.54</c:v>
                </c:pt>
                <c:pt idx="5">
                  <c:v>-0.57999999999999996</c:v>
                </c:pt>
                <c:pt idx="6">
                  <c:v>-0.6</c:v>
                </c:pt>
              </c:numCache>
            </c:numRef>
          </c:xVal>
          <c:yVal>
            <c:numRef>
              <c:f>'DC Current'!$K$3:$K$9</c:f>
              <c:numCache>
                <c:formatCode>General</c:formatCode>
                <c:ptCount val="7"/>
                <c:pt idx="0">
                  <c:v>246</c:v>
                </c:pt>
                <c:pt idx="1">
                  <c:v>237</c:v>
                </c:pt>
                <c:pt idx="2">
                  <c:v>217</c:v>
                </c:pt>
                <c:pt idx="3">
                  <c:v>197</c:v>
                </c:pt>
                <c:pt idx="4">
                  <c:v>178</c:v>
                </c:pt>
                <c:pt idx="5">
                  <c:v>158</c:v>
                </c:pt>
                <c:pt idx="6">
                  <c:v>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8A-4718-BDB0-DD49795B57D1}"/>
            </c:ext>
          </c:extLst>
        </c:ser>
        <c:ser>
          <c:idx val="1"/>
          <c:order val="1"/>
          <c:tx>
            <c:strRef>
              <c:f>'DC Current'!$U$1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'DC Current'!$A$3:$A$9</c:f>
              <c:numCache>
                <c:formatCode>General</c:formatCode>
                <c:ptCount val="7"/>
                <c:pt idx="0">
                  <c:v>-0.4</c:v>
                </c:pt>
                <c:pt idx="1">
                  <c:v>-0.42</c:v>
                </c:pt>
                <c:pt idx="2">
                  <c:v>-0.46</c:v>
                </c:pt>
                <c:pt idx="3">
                  <c:v>-0.5</c:v>
                </c:pt>
                <c:pt idx="4">
                  <c:v>-0.54</c:v>
                </c:pt>
                <c:pt idx="5">
                  <c:v>-0.57999999999999996</c:v>
                </c:pt>
                <c:pt idx="6">
                  <c:v>-0.6</c:v>
                </c:pt>
              </c:numCache>
            </c:numRef>
          </c:xVal>
          <c:yVal>
            <c:numRef>
              <c:f>'DC Current'!$H$3:$H$9</c:f>
              <c:numCache>
                <c:formatCode>General</c:formatCode>
                <c:ptCount val="7"/>
                <c:pt idx="0">
                  <c:v>226</c:v>
                </c:pt>
                <c:pt idx="1">
                  <c:v>217</c:v>
                </c:pt>
                <c:pt idx="2">
                  <c:v>197</c:v>
                </c:pt>
                <c:pt idx="3">
                  <c:v>177</c:v>
                </c:pt>
                <c:pt idx="4">
                  <c:v>158</c:v>
                </c:pt>
                <c:pt idx="5">
                  <c:v>138</c:v>
                </c:pt>
                <c:pt idx="6">
                  <c:v>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8A-4718-BDB0-DD49795B57D1}"/>
            </c:ext>
          </c:extLst>
        </c:ser>
        <c:ser>
          <c:idx val="0"/>
          <c:order val="2"/>
          <c:tx>
            <c:strRef>
              <c:f>'DC Current'!$R$1</c:f>
              <c:strCache>
                <c:ptCount val="1"/>
                <c:pt idx="0">
                  <c:v>Vd = 2.5V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'DC Current'!$A$3:$A$9</c:f>
              <c:numCache>
                <c:formatCode>General</c:formatCode>
                <c:ptCount val="7"/>
                <c:pt idx="0">
                  <c:v>-0.4</c:v>
                </c:pt>
                <c:pt idx="1">
                  <c:v>-0.42</c:v>
                </c:pt>
                <c:pt idx="2">
                  <c:v>-0.46</c:v>
                </c:pt>
                <c:pt idx="3">
                  <c:v>-0.5</c:v>
                </c:pt>
                <c:pt idx="4">
                  <c:v>-0.54</c:v>
                </c:pt>
                <c:pt idx="5">
                  <c:v>-0.57999999999999996</c:v>
                </c:pt>
                <c:pt idx="6">
                  <c:v>-0.6</c:v>
                </c:pt>
              </c:numCache>
            </c:numRef>
          </c:xVal>
          <c:yVal>
            <c:numRef>
              <c:f>'DC Current'!$E$3:$E$9</c:f>
              <c:numCache>
                <c:formatCode>General</c:formatCode>
                <c:ptCount val="7"/>
                <c:pt idx="0">
                  <c:v>213</c:v>
                </c:pt>
                <c:pt idx="1">
                  <c:v>204</c:v>
                </c:pt>
                <c:pt idx="2">
                  <c:v>183</c:v>
                </c:pt>
                <c:pt idx="3">
                  <c:v>163</c:v>
                </c:pt>
                <c:pt idx="4">
                  <c:v>144</c:v>
                </c:pt>
                <c:pt idx="5">
                  <c:v>124</c:v>
                </c:pt>
                <c:pt idx="6">
                  <c:v>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8A-4718-BDB0-DD49795B5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'DC Current'!$AA$1</c15:sqref>
                        </c15:formulaRef>
                      </c:ext>
                    </c:extLst>
                    <c:strCache>
                      <c:ptCount val="1"/>
                      <c:pt idx="0">
                        <c:v>Vd = 4V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'DC Current'!$A$3:$A$9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-0.4</c:v>
                      </c:pt>
                      <c:pt idx="1">
                        <c:v>-0.42</c:v>
                      </c:pt>
                      <c:pt idx="2">
                        <c:v>-0.46</c:v>
                      </c:pt>
                      <c:pt idx="3">
                        <c:v>-0.5</c:v>
                      </c:pt>
                      <c:pt idx="4">
                        <c:v>-0.54</c:v>
                      </c:pt>
                      <c:pt idx="5">
                        <c:v>-0.57999999999999996</c:v>
                      </c:pt>
                      <c:pt idx="6">
                        <c:v>-0.6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'DC Current'!$N$3:$N$9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292</c:v>
                      </c:pt>
                      <c:pt idx="1">
                        <c:v>284</c:v>
                      </c:pt>
                      <c:pt idx="2">
                        <c:v>267</c:v>
                      </c:pt>
                      <c:pt idx="3">
                        <c:v>248</c:v>
                      </c:pt>
                      <c:pt idx="4">
                        <c:v>230</c:v>
                      </c:pt>
                      <c:pt idx="5">
                        <c:v>208</c:v>
                      </c:pt>
                      <c:pt idx="6">
                        <c:v>198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688A-4718-BDB0-DD49795B57D1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-0.4"/>
          <c:min val="-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Vg (V)</a:t>
                </a:r>
              </a:p>
            </c:rich>
          </c:tx>
          <c:layout>
            <c:manualLayout>
              <c:xMode val="edge"/>
              <c:yMode val="edge"/>
              <c:x val="0.47583355205599298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260"/>
          <c:min val="10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1653105861767279"/>
          <c:y val="0.1382050160396617"/>
          <c:w val="0.24225131233595801"/>
          <c:h val="0.2013910761154855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Quiescent Drain Current (mA)</a:t>
            </a:r>
            <a:r>
              <a:rPr lang="en-US" baseline="0"/>
              <a:t> vs. Vd</a:t>
            </a:r>
            <a:endParaRPr lang="en-US"/>
          </a:p>
        </c:rich>
      </c:tx>
      <c:layout>
        <c:manualLayout>
          <c:xMode val="edge"/>
          <c:yMode val="edge"/>
          <c:x val="0.3351666666666666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'DC Current'!$A$11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'DC Current'!$B$1:$N$1</c:f>
              <c:numCache>
                <c:formatCode>General</c:formatCode>
                <c:ptCount val="13"/>
                <c:pt idx="0">
                  <c:v>2</c:v>
                </c:pt>
                <c:pt idx="1">
                  <c:v>2.2000000000000002</c:v>
                </c:pt>
                <c:pt idx="2">
                  <c:v>2.4</c:v>
                </c:pt>
                <c:pt idx="3">
                  <c:v>2.5</c:v>
                </c:pt>
                <c:pt idx="4">
                  <c:v>2.6</c:v>
                </c:pt>
                <c:pt idx="5">
                  <c:v>2.8</c:v>
                </c:pt>
                <c:pt idx="6">
                  <c:v>3</c:v>
                </c:pt>
                <c:pt idx="7">
                  <c:v>3.2</c:v>
                </c:pt>
                <c:pt idx="8">
                  <c:v>3.4</c:v>
                </c:pt>
                <c:pt idx="9">
                  <c:v>3.5</c:v>
                </c:pt>
                <c:pt idx="10">
                  <c:v>3.6</c:v>
                </c:pt>
                <c:pt idx="11">
                  <c:v>3.8</c:v>
                </c:pt>
                <c:pt idx="12">
                  <c:v>4</c:v>
                </c:pt>
              </c:numCache>
            </c:numRef>
          </c:xVal>
          <c:yVal>
            <c:numRef>
              <c:f>'DC Current'!$B$3:$N$3</c:f>
              <c:numCache>
                <c:formatCode>General</c:formatCode>
                <c:ptCount val="13"/>
                <c:pt idx="0">
                  <c:v>200</c:v>
                </c:pt>
                <c:pt idx="1">
                  <c:v>205</c:v>
                </c:pt>
                <c:pt idx="2">
                  <c:v>211</c:v>
                </c:pt>
                <c:pt idx="3">
                  <c:v>213</c:v>
                </c:pt>
                <c:pt idx="4">
                  <c:v>216</c:v>
                </c:pt>
                <c:pt idx="5">
                  <c:v>221</c:v>
                </c:pt>
                <c:pt idx="6">
                  <c:v>226</c:v>
                </c:pt>
                <c:pt idx="7">
                  <c:v>233</c:v>
                </c:pt>
                <c:pt idx="8">
                  <c:v>241</c:v>
                </c:pt>
                <c:pt idx="9">
                  <c:v>246</c:v>
                </c:pt>
                <c:pt idx="10">
                  <c:v>252</c:v>
                </c:pt>
                <c:pt idx="11">
                  <c:v>268</c:v>
                </c:pt>
                <c:pt idx="12">
                  <c:v>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CC-49EB-8A4A-96651CAE5AA8}"/>
            </c:ext>
          </c:extLst>
        </c:ser>
        <c:ser>
          <c:idx val="1"/>
          <c:order val="1"/>
          <c:tx>
            <c:strRef>
              <c:f>'DC Current'!$A$14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'DC Current'!$B$1:$N$1</c:f>
              <c:numCache>
                <c:formatCode>General</c:formatCode>
                <c:ptCount val="13"/>
                <c:pt idx="0">
                  <c:v>2</c:v>
                </c:pt>
                <c:pt idx="1">
                  <c:v>2.2000000000000002</c:v>
                </c:pt>
                <c:pt idx="2">
                  <c:v>2.4</c:v>
                </c:pt>
                <c:pt idx="3">
                  <c:v>2.5</c:v>
                </c:pt>
                <c:pt idx="4">
                  <c:v>2.6</c:v>
                </c:pt>
                <c:pt idx="5">
                  <c:v>2.8</c:v>
                </c:pt>
                <c:pt idx="6">
                  <c:v>3</c:v>
                </c:pt>
                <c:pt idx="7">
                  <c:v>3.2</c:v>
                </c:pt>
                <c:pt idx="8">
                  <c:v>3.4</c:v>
                </c:pt>
                <c:pt idx="9">
                  <c:v>3.5</c:v>
                </c:pt>
                <c:pt idx="10">
                  <c:v>3.6</c:v>
                </c:pt>
                <c:pt idx="11">
                  <c:v>3.8</c:v>
                </c:pt>
                <c:pt idx="12">
                  <c:v>4</c:v>
                </c:pt>
              </c:numCache>
            </c:numRef>
          </c:xVal>
          <c:yVal>
            <c:numRef>
              <c:f>'DC Current'!$B$6:$N$6</c:f>
              <c:numCache>
                <c:formatCode>General</c:formatCode>
                <c:ptCount val="13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163</c:v>
                </c:pt>
                <c:pt idx="4">
                  <c:v>166</c:v>
                </c:pt>
                <c:pt idx="5">
                  <c:v>171</c:v>
                </c:pt>
                <c:pt idx="6">
                  <c:v>177</c:v>
                </c:pt>
                <c:pt idx="7">
                  <c:v>184</c:v>
                </c:pt>
                <c:pt idx="8">
                  <c:v>192</c:v>
                </c:pt>
                <c:pt idx="9">
                  <c:v>197</c:v>
                </c:pt>
                <c:pt idx="10">
                  <c:v>203</c:v>
                </c:pt>
                <c:pt idx="11">
                  <c:v>220</c:v>
                </c:pt>
                <c:pt idx="12">
                  <c:v>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CC-49EB-8A4A-96651CAE5AA8}"/>
            </c:ext>
          </c:extLst>
        </c:ser>
        <c:ser>
          <c:idx val="2"/>
          <c:order val="2"/>
          <c:tx>
            <c:strRef>
              <c:f>'DC Current'!$A$17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'DC Current'!$B$1:$N$1</c:f>
              <c:numCache>
                <c:formatCode>General</c:formatCode>
                <c:ptCount val="13"/>
                <c:pt idx="0">
                  <c:v>2</c:v>
                </c:pt>
                <c:pt idx="1">
                  <c:v>2.2000000000000002</c:v>
                </c:pt>
                <c:pt idx="2">
                  <c:v>2.4</c:v>
                </c:pt>
                <c:pt idx="3">
                  <c:v>2.5</c:v>
                </c:pt>
                <c:pt idx="4">
                  <c:v>2.6</c:v>
                </c:pt>
                <c:pt idx="5">
                  <c:v>2.8</c:v>
                </c:pt>
                <c:pt idx="6">
                  <c:v>3</c:v>
                </c:pt>
                <c:pt idx="7">
                  <c:v>3.2</c:v>
                </c:pt>
                <c:pt idx="8">
                  <c:v>3.4</c:v>
                </c:pt>
                <c:pt idx="9">
                  <c:v>3.5</c:v>
                </c:pt>
                <c:pt idx="10">
                  <c:v>3.6</c:v>
                </c:pt>
                <c:pt idx="11">
                  <c:v>3.8</c:v>
                </c:pt>
                <c:pt idx="12">
                  <c:v>4</c:v>
                </c:pt>
              </c:numCache>
            </c:numRef>
          </c:xVal>
          <c:yVal>
            <c:numRef>
              <c:f>'DC Current'!$B$9:$N$9</c:f>
              <c:numCache>
                <c:formatCode>General</c:formatCode>
                <c:ptCount val="13"/>
                <c:pt idx="0">
                  <c:v>101</c:v>
                </c:pt>
                <c:pt idx="1">
                  <c:v>106</c:v>
                </c:pt>
                <c:pt idx="2">
                  <c:v>112</c:v>
                </c:pt>
                <c:pt idx="3">
                  <c:v>114</c:v>
                </c:pt>
                <c:pt idx="4">
                  <c:v>117</c:v>
                </c:pt>
                <c:pt idx="5">
                  <c:v>123</c:v>
                </c:pt>
                <c:pt idx="6">
                  <c:v>129</c:v>
                </c:pt>
                <c:pt idx="7">
                  <c:v>135</c:v>
                </c:pt>
                <c:pt idx="8">
                  <c:v>143</c:v>
                </c:pt>
                <c:pt idx="9">
                  <c:v>148</c:v>
                </c:pt>
                <c:pt idx="10">
                  <c:v>154</c:v>
                </c:pt>
                <c:pt idx="11">
                  <c:v>170</c:v>
                </c:pt>
                <c:pt idx="12">
                  <c:v>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CC-49EB-8A4A-96651CAE5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Vd (V)</a:t>
                </a:r>
              </a:p>
            </c:rich>
          </c:tx>
          <c:layout>
            <c:manualLayout>
              <c:xMode val="edge"/>
              <c:yMode val="edge"/>
              <c:x val="0.47586942257217857"/>
              <c:y val="0.92009259259259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0"/>
          <c:min val="8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0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137891513560805"/>
          <c:y val="0.13128608923884516"/>
          <c:w val="0.24390310586176728"/>
          <c:h val="0.1516214639836686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</a:t>
            </a:r>
            <a:r>
              <a:rPr lang="en-US" baseline="0"/>
              <a:t> (mA) vs. RF Input Power, 3V/-0.5V Bias</a:t>
            </a:r>
            <a:endParaRPr lang="en-US"/>
          </a:p>
        </c:rich>
      </c:tx>
      <c:layout>
        <c:manualLayout>
          <c:xMode val="edge"/>
          <c:yMode val="edge"/>
          <c:x val="0.21734525787610892"/>
          <c:y val="3.91738639507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'Ic vs RFPwr'!$M$4</c:f>
              <c:strCache>
                <c:ptCount val="1"/>
                <c:pt idx="0">
                  <c:v>15GHz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'Ic vs RFPwr'!$L$5:$L$45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'Ic vs RFPwr'!$M$5:$M$45</c:f>
              <c:numCache>
                <c:formatCode>General</c:formatCode>
                <c:ptCount val="41"/>
                <c:pt idx="0">
                  <c:v>182.826999999999</c:v>
                </c:pt>
                <c:pt idx="1">
                  <c:v>184.354999999999</c:v>
                </c:pt>
                <c:pt idx="2">
                  <c:v>186.34200000000001</c:v>
                </c:pt>
                <c:pt idx="3">
                  <c:v>188.95899999999898</c:v>
                </c:pt>
                <c:pt idx="4">
                  <c:v>192.24700000000001</c:v>
                </c:pt>
                <c:pt idx="5">
                  <c:v>197.016999999999</c:v>
                </c:pt>
                <c:pt idx="6">
                  <c:v>203.94799999999898</c:v>
                </c:pt>
                <c:pt idx="7">
                  <c:v>215.23600000000002</c:v>
                </c:pt>
                <c:pt idx="8">
                  <c:v>239.845</c:v>
                </c:pt>
                <c:pt idx="9">
                  <c:v>311.52000000000004</c:v>
                </c:pt>
                <c:pt idx="10">
                  <c:v>350.83199999999897</c:v>
                </c:pt>
                <c:pt idx="11">
                  <c:v>374.41299999999899</c:v>
                </c:pt>
                <c:pt idx="12">
                  <c:v>391.849999999999</c:v>
                </c:pt>
                <c:pt idx="13">
                  <c:v>405.45599999999899</c:v>
                </c:pt>
                <c:pt idx="14">
                  <c:v>415.94299999999998</c:v>
                </c:pt>
                <c:pt idx="15">
                  <c:v>423.81799999999896</c:v>
                </c:pt>
                <c:pt idx="16">
                  <c:v>429.48999999999899</c:v>
                </c:pt>
                <c:pt idx="17">
                  <c:v>433.52499999999901</c:v>
                </c:pt>
                <c:pt idx="18">
                  <c:v>436.42099999999999</c:v>
                </c:pt>
                <c:pt idx="19">
                  <c:v>438.52499999999901</c:v>
                </c:pt>
                <c:pt idx="20">
                  <c:v>440.207999999999</c:v>
                </c:pt>
                <c:pt idx="21">
                  <c:v>441.56899999999899</c:v>
                </c:pt>
                <c:pt idx="22">
                  <c:v>442.73899999999901</c:v>
                </c:pt>
                <c:pt idx="23">
                  <c:v>443.70500000000004</c:v>
                </c:pt>
                <c:pt idx="24">
                  <c:v>444.71199999999902</c:v>
                </c:pt>
                <c:pt idx="25">
                  <c:v>445.450999999999</c:v>
                </c:pt>
                <c:pt idx="26">
                  <c:v>445.91700000000003</c:v>
                </c:pt>
                <c:pt idx="27">
                  <c:v>445.909999999999</c:v>
                </c:pt>
                <c:pt idx="28">
                  <c:v>445.01</c:v>
                </c:pt>
                <c:pt idx="29">
                  <c:v>442.46899999999999</c:v>
                </c:pt>
                <c:pt idx="30">
                  <c:v>437.73899999999901</c:v>
                </c:pt>
                <c:pt idx="31">
                  <c:v>430.25999999999897</c:v>
                </c:pt>
                <c:pt idx="32">
                  <c:v>419.74400000000003</c:v>
                </c:pt>
                <c:pt idx="33">
                  <c:v>405.88</c:v>
                </c:pt>
                <c:pt idx="34">
                  <c:v>388.24999999999898</c:v>
                </c:pt>
                <c:pt idx="35">
                  <c:v>366.914999999999</c:v>
                </c:pt>
                <c:pt idx="36">
                  <c:v>342.73500000000001</c:v>
                </c:pt>
                <c:pt idx="37">
                  <c:v>317.72699999999901</c:v>
                </c:pt>
                <c:pt idx="38">
                  <c:v>292.28100000000001</c:v>
                </c:pt>
                <c:pt idx="39">
                  <c:v>269.13399999999899</c:v>
                </c:pt>
                <c:pt idx="40">
                  <c:v>261.77699999999896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3-463F-BE04-2715716DF8E2}"/>
            </c:ext>
          </c:extLst>
        </c:ser>
        <c:ser>
          <c:idx val="1"/>
          <c:order val="1"/>
          <c:tx>
            <c:strRef>
              <c:f>'Ic vs RFPwr'!$N$4</c:f>
              <c:strCache>
                <c:ptCount val="1"/>
                <c:pt idx="0">
                  <c:v>20GHz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'Ic vs RFPwr'!$L$5:$L$45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'Ic vs RFPwr'!$N$5:$N$45</c:f>
              <c:numCache>
                <c:formatCode>General</c:formatCode>
                <c:ptCount val="41"/>
                <c:pt idx="0">
                  <c:v>178.43300000000002</c:v>
                </c:pt>
                <c:pt idx="1">
                  <c:v>178.94799999999898</c:v>
                </c:pt>
                <c:pt idx="2">
                  <c:v>179.54999999999899</c:v>
                </c:pt>
                <c:pt idx="3">
                  <c:v>180.24599999999899</c:v>
                </c:pt>
                <c:pt idx="4">
                  <c:v>181.134999999999</c:v>
                </c:pt>
                <c:pt idx="5">
                  <c:v>182.15200000000002</c:v>
                </c:pt>
                <c:pt idx="6">
                  <c:v>183.355999999999</c:v>
                </c:pt>
                <c:pt idx="7">
                  <c:v>184.84399999999999</c:v>
                </c:pt>
                <c:pt idx="8">
                  <c:v>186.665999999999</c:v>
                </c:pt>
                <c:pt idx="9">
                  <c:v>188.87599999999898</c:v>
                </c:pt>
                <c:pt idx="10">
                  <c:v>191.64999999999898</c:v>
                </c:pt>
                <c:pt idx="11">
                  <c:v>195.08199999999999</c:v>
                </c:pt>
                <c:pt idx="12">
                  <c:v>199.52700000000002</c:v>
                </c:pt>
                <c:pt idx="13">
                  <c:v>205.34299999999899</c:v>
                </c:pt>
                <c:pt idx="14">
                  <c:v>213.688999999999</c:v>
                </c:pt>
                <c:pt idx="15">
                  <c:v>227.001</c:v>
                </c:pt>
                <c:pt idx="16">
                  <c:v>251.67299999999898</c:v>
                </c:pt>
                <c:pt idx="17">
                  <c:v>287.63100000000003</c:v>
                </c:pt>
                <c:pt idx="18">
                  <c:v>316.85799999999898</c:v>
                </c:pt>
                <c:pt idx="19">
                  <c:v>338.05200000000002</c:v>
                </c:pt>
                <c:pt idx="20">
                  <c:v>354.01199999999898</c:v>
                </c:pt>
                <c:pt idx="21">
                  <c:v>364.875</c:v>
                </c:pt>
                <c:pt idx="22">
                  <c:v>370.05900000000003</c:v>
                </c:pt>
                <c:pt idx="23">
                  <c:v>370.03000000000003</c:v>
                </c:pt>
                <c:pt idx="24">
                  <c:v>365.786</c:v>
                </c:pt>
                <c:pt idx="25">
                  <c:v>358.277999999999</c:v>
                </c:pt>
                <c:pt idx="26">
                  <c:v>348.2</c:v>
                </c:pt>
                <c:pt idx="27">
                  <c:v>336.13799999999901</c:v>
                </c:pt>
                <c:pt idx="28">
                  <c:v>322.65899999999897</c:v>
                </c:pt>
                <c:pt idx="29">
                  <c:v>308.83699999999897</c:v>
                </c:pt>
                <c:pt idx="30">
                  <c:v>297.070999999999</c:v>
                </c:pt>
                <c:pt idx="31">
                  <c:v>290.47899999999896</c:v>
                </c:pt>
                <c:pt idx="32">
                  <c:v>287.67599999999896</c:v>
                </c:pt>
                <c:pt idx="33">
                  <c:v>287.05</c:v>
                </c:pt>
                <c:pt idx="34">
                  <c:v>287.551999999999</c:v>
                </c:pt>
                <c:pt idx="35">
                  <c:v>289.20800000000003</c:v>
                </c:pt>
                <c:pt idx="36">
                  <c:v>291.553</c:v>
                </c:pt>
                <c:pt idx="37">
                  <c:v>294.12599999999901</c:v>
                </c:pt>
                <c:pt idx="38">
                  <c:v>296.29399999999998</c:v>
                </c:pt>
                <c:pt idx="39">
                  <c:v>297.83100000000002</c:v>
                </c:pt>
                <c:pt idx="40">
                  <c:v>299.00999999999902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33-463F-BE04-2715716DF8E2}"/>
            </c:ext>
          </c:extLst>
        </c:ser>
        <c:ser>
          <c:idx val="2"/>
          <c:order val="2"/>
          <c:tx>
            <c:strRef>
              <c:f>'Ic vs RFPwr'!$O$4</c:f>
              <c:strCache>
                <c:ptCount val="1"/>
                <c:pt idx="0">
                  <c:v>25GHz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'Ic vs RFPwr'!$L$5:$L$45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'Ic vs RFPwr'!$O$5:$O$45</c:f>
              <c:numCache>
                <c:formatCode>General</c:formatCode>
                <c:ptCount val="41"/>
                <c:pt idx="0">
                  <c:v>178.32300000000001</c:v>
                </c:pt>
                <c:pt idx="1">
                  <c:v>178.78900000000002</c:v>
                </c:pt>
                <c:pt idx="2">
                  <c:v>179.39399999999901</c:v>
                </c:pt>
                <c:pt idx="3">
                  <c:v>180.131</c:v>
                </c:pt>
                <c:pt idx="4">
                  <c:v>181.102</c:v>
                </c:pt>
                <c:pt idx="5">
                  <c:v>182.172</c:v>
                </c:pt>
                <c:pt idx="6">
                  <c:v>183.46100000000001</c:v>
                </c:pt>
                <c:pt idx="7">
                  <c:v>185.12200000000001</c:v>
                </c:pt>
                <c:pt idx="8">
                  <c:v>187.142</c:v>
                </c:pt>
                <c:pt idx="9">
                  <c:v>189.68199999999899</c:v>
                </c:pt>
                <c:pt idx="10">
                  <c:v>192.96099999999899</c:v>
                </c:pt>
                <c:pt idx="11">
                  <c:v>197.19900000000001</c:v>
                </c:pt>
                <c:pt idx="12">
                  <c:v>202.837999999999</c:v>
                </c:pt>
                <c:pt idx="13">
                  <c:v>210.649</c:v>
                </c:pt>
                <c:pt idx="14">
                  <c:v>222.33799999999999</c:v>
                </c:pt>
                <c:pt idx="15">
                  <c:v>240.38300000000001</c:v>
                </c:pt>
                <c:pt idx="16">
                  <c:v>261.95899999999898</c:v>
                </c:pt>
                <c:pt idx="17">
                  <c:v>280.27699999999902</c:v>
                </c:pt>
                <c:pt idx="18">
                  <c:v>294.71399999999898</c:v>
                </c:pt>
                <c:pt idx="19">
                  <c:v>306.50500000000005</c:v>
                </c:pt>
                <c:pt idx="20">
                  <c:v>316.61200000000002</c:v>
                </c:pt>
                <c:pt idx="21">
                  <c:v>325.56</c:v>
                </c:pt>
                <c:pt idx="22">
                  <c:v>332.87499999999898</c:v>
                </c:pt>
                <c:pt idx="23">
                  <c:v>337.57900000000001</c:v>
                </c:pt>
                <c:pt idx="24">
                  <c:v>338.087999999999</c:v>
                </c:pt>
                <c:pt idx="25">
                  <c:v>333.98299999999898</c:v>
                </c:pt>
                <c:pt idx="26">
                  <c:v>325.98399999999901</c:v>
                </c:pt>
                <c:pt idx="27">
                  <c:v>315.27399999999898</c:v>
                </c:pt>
                <c:pt idx="28">
                  <c:v>303.06899999999899</c:v>
                </c:pt>
                <c:pt idx="29">
                  <c:v>291.084</c:v>
                </c:pt>
                <c:pt idx="30">
                  <c:v>281.046999999999</c:v>
                </c:pt>
                <c:pt idx="31">
                  <c:v>274.05800000000005</c:v>
                </c:pt>
                <c:pt idx="32">
                  <c:v>269.697</c:v>
                </c:pt>
                <c:pt idx="33">
                  <c:v>267.06400000000002</c:v>
                </c:pt>
                <c:pt idx="34">
                  <c:v>265.32600000000002</c:v>
                </c:pt>
                <c:pt idx="35">
                  <c:v>264.29000000000002</c:v>
                </c:pt>
                <c:pt idx="36">
                  <c:v>263.70599999999899</c:v>
                </c:pt>
                <c:pt idx="37">
                  <c:v>263.61899999999901</c:v>
                </c:pt>
                <c:pt idx="38">
                  <c:v>263.570999999999</c:v>
                </c:pt>
                <c:pt idx="39">
                  <c:v>264.010999999999</c:v>
                </c:pt>
                <c:pt idx="40">
                  <c:v>264.62999999999897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D33-463F-BE04-2715716DF8E2}"/>
            </c:ext>
          </c:extLst>
        </c:ser>
        <c:ser>
          <c:idx val="3"/>
          <c:order val="3"/>
          <c:tx>
            <c:strRef>
              <c:f>'Ic vs RFPwr'!$P$4</c:f>
              <c:strCache>
                <c:ptCount val="1"/>
                <c:pt idx="0">
                  <c:v>30GHz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'Ic vs RFPwr'!$L$5:$L$45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'Ic vs RFPwr'!$P$5:$P$45</c:f>
              <c:numCache>
                <c:formatCode>General</c:formatCode>
                <c:ptCount val="41"/>
                <c:pt idx="0">
                  <c:v>179.00800000000001</c:v>
                </c:pt>
                <c:pt idx="1">
                  <c:v>179.762</c:v>
                </c:pt>
                <c:pt idx="2">
                  <c:v>180.565</c:v>
                </c:pt>
                <c:pt idx="3">
                  <c:v>181.57400000000001</c:v>
                </c:pt>
                <c:pt idx="4">
                  <c:v>182.83699999999899</c:v>
                </c:pt>
                <c:pt idx="5">
                  <c:v>184.38699999999901</c:v>
                </c:pt>
                <c:pt idx="6">
                  <c:v>186.422</c:v>
                </c:pt>
                <c:pt idx="7">
                  <c:v>188.95799999999898</c:v>
                </c:pt>
                <c:pt idx="8">
                  <c:v>192.20400000000001</c:v>
                </c:pt>
                <c:pt idx="9">
                  <c:v>196.643</c:v>
                </c:pt>
                <c:pt idx="10">
                  <c:v>202.59299999999899</c:v>
                </c:pt>
                <c:pt idx="11">
                  <c:v>211.375</c:v>
                </c:pt>
                <c:pt idx="12">
                  <c:v>225.84099999999899</c:v>
                </c:pt>
                <c:pt idx="13">
                  <c:v>255.08999999999898</c:v>
                </c:pt>
                <c:pt idx="14">
                  <c:v>303.49799999999897</c:v>
                </c:pt>
                <c:pt idx="15">
                  <c:v>338.58800000000002</c:v>
                </c:pt>
                <c:pt idx="16">
                  <c:v>361.94199999999898</c:v>
                </c:pt>
                <c:pt idx="17">
                  <c:v>378.67200000000003</c:v>
                </c:pt>
                <c:pt idx="18">
                  <c:v>390.06099999999901</c:v>
                </c:pt>
                <c:pt idx="19">
                  <c:v>396.423</c:v>
                </c:pt>
                <c:pt idx="20">
                  <c:v>398.47900000000004</c:v>
                </c:pt>
                <c:pt idx="21">
                  <c:v>397.18900000000002</c:v>
                </c:pt>
                <c:pt idx="22">
                  <c:v>393.16699999999901</c:v>
                </c:pt>
                <c:pt idx="23">
                  <c:v>386.834</c:v>
                </c:pt>
                <c:pt idx="24">
                  <c:v>378.59799999999899</c:v>
                </c:pt>
                <c:pt idx="25">
                  <c:v>368.81900000000002</c:v>
                </c:pt>
                <c:pt idx="26">
                  <c:v>357.93900000000002</c:v>
                </c:pt>
                <c:pt idx="27">
                  <c:v>346.16099999999898</c:v>
                </c:pt>
                <c:pt idx="28">
                  <c:v>333.70199999999897</c:v>
                </c:pt>
                <c:pt idx="29">
                  <c:v>320.75900000000001</c:v>
                </c:pt>
                <c:pt idx="30">
                  <c:v>307.37099999999998</c:v>
                </c:pt>
                <c:pt idx="31">
                  <c:v>294.18100000000004</c:v>
                </c:pt>
                <c:pt idx="32">
                  <c:v>281.74799999999902</c:v>
                </c:pt>
                <c:pt idx="33">
                  <c:v>270.99400000000003</c:v>
                </c:pt>
                <c:pt idx="34">
                  <c:v>262.741999999999</c:v>
                </c:pt>
                <c:pt idx="35">
                  <c:v>257.44200000000001</c:v>
                </c:pt>
                <c:pt idx="36">
                  <c:v>254.46600000000004</c:v>
                </c:pt>
                <c:pt idx="37">
                  <c:v>252.92500000000001</c:v>
                </c:pt>
                <c:pt idx="38">
                  <c:v>252.07400000000001</c:v>
                </c:pt>
                <c:pt idx="39">
                  <c:v>251.57000000000002</c:v>
                </c:pt>
                <c:pt idx="40">
                  <c:v>251.21500000000003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D33-463F-BE04-2715716DF8E2}"/>
            </c:ext>
          </c:extLst>
        </c:ser>
        <c:ser>
          <c:idx val="4"/>
          <c:order val="4"/>
          <c:tx>
            <c:strRef>
              <c:f>'Ic vs RFPwr'!$Q$4</c:f>
              <c:strCache>
                <c:ptCount val="1"/>
                <c:pt idx="0">
                  <c:v>35GHz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'Ic vs RFPwr'!$L$5:$L$45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'Ic vs RFPwr'!$Q$5:$Q$45</c:f>
              <c:numCache>
                <c:formatCode>General</c:formatCode>
                <c:ptCount val="41"/>
                <c:pt idx="0">
                  <c:v>176.85</c:v>
                </c:pt>
                <c:pt idx="1">
                  <c:v>177.111999999999</c:v>
                </c:pt>
                <c:pt idx="2">
                  <c:v>177.428</c:v>
                </c:pt>
                <c:pt idx="3">
                  <c:v>177.777999999999</c:v>
                </c:pt>
                <c:pt idx="4">
                  <c:v>178.30099999999899</c:v>
                </c:pt>
                <c:pt idx="5">
                  <c:v>178.87700000000001</c:v>
                </c:pt>
                <c:pt idx="6">
                  <c:v>179.52</c:v>
                </c:pt>
                <c:pt idx="7">
                  <c:v>180.338999999999</c:v>
                </c:pt>
                <c:pt idx="8">
                  <c:v>181.369</c:v>
                </c:pt>
                <c:pt idx="9">
                  <c:v>182.63999999999899</c:v>
                </c:pt>
                <c:pt idx="10">
                  <c:v>184.25700000000001</c:v>
                </c:pt>
                <c:pt idx="11">
                  <c:v>186.33699999999999</c:v>
                </c:pt>
                <c:pt idx="12">
                  <c:v>189.075999999999</c:v>
                </c:pt>
                <c:pt idx="13">
                  <c:v>192.65799999999899</c:v>
                </c:pt>
                <c:pt idx="14">
                  <c:v>197.54399999999899</c:v>
                </c:pt>
                <c:pt idx="15">
                  <c:v>204.375</c:v>
                </c:pt>
                <c:pt idx="16">
                  <c:v>214.469999999999</c:v>
                </c:pt>
                <c:pt idx="17">
                  <c:v>230.92899999999901</c:v>
                </c:pt>
                <c:pt idx="18">
                  <c:v>261.65199999999902</c:v>
                </c:pt>
                <c:pt idx="19">
                  <c:v>306.42900000000003</c:v>
                </c:pt>
                <c:pt idx="20">
                  <c:v>339.18099999999998</c:v>
                </c:pt>
                <c:pt idx="21">
                  <c:v>361.16500000000002</c:v>
                </c:pt>
                <c:pt idx="22">
                  <c:v>376.94899999999899</c:v>
                </c:pt>
                <c:pt idx="23">
                  <c:v>389.21</c:v>
                </c:pt>
                <c:pt idx="24">
                  <c:v>399.00499999999897</c:v>
                </c:pt>
                <c:pt idx="25">
                  <c:v>406.59800000000001</c:v>
                </c:pt>
                <c:pt idx="26">
                  <c:v>412.11500000000001</c:v>
                </c:pt>
                <c:pt idx="27">
                  <c:v>416.354999999999</c:v>
                </c:pt>
                <c:pt idx="28">
                  <c:v>419.37400000000002</c:v>
                </c:pt>
                <c:pt idx="29">
                  <c:v>421.57299999999896</c:v>
                </c:pt>
                <c:pt idx="30">
                  <c:v>423.20400000000001</c:v>
                </c:pt>
                <c:pt idx="31">
                  <c:v>424.46</c:v>
                </c:pt>
                <c:pt idx="32">
                  <c:v>425.35</c:v>
                </c:pt>
                <c:pt idx="33">
                  <c:v>426.00300000000004</c:v>
                </c:pt>
                <c:pt idx="34">
                  <c:v>426.43900000000002</c:v>
                </c:pt>
                <c:pt idx="35">
                  <c:v>426.67399999999901</c:v>
                </c:pt>
                <c:pt idx="36">
                  <c:v>426.66900000000004</c:v>
                </c:pt>
                <c:pt idx="37">
                  <c:v>426.63699999999898</c:v>
                </c:pt>
                <c:pt idx="38">
                  <c:v>426.27199999999897</c:v>
                </c:pt>
                <c:pt idx="39">
                  <c:v>425.72199999999901</c:v>
                </c:pt>
                <c:pt idx="40">
                  <c:v>424.904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D33-463F-BE04-2715716DF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Input Power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2490026246719157"/>
          <c:y val="0.56876057159521731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MM1-1240S Config. A Conv. Loss (dB) vs. Frequency, 91 MHz IF, AMM-7199UC LO Driver, 3V / -0.5V Bias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1262869641294838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3520851560221639"/>
          <c:w val="0.86314372942471373"/>
          <c:h val="0.70348826188393121"/>
        </c:manualLayout>
      </c:layout>
      <c:scatterChart>
        <c:scatterStyle val="smoothMarker"/>
        <c:varyColors val="0"/>
        <c:ser>
          <c:idx val="0"/>
          <c:order val="1"/>
          <c:tx>
            <c:strRef>
              <c:f>'Mixer - MM1-1240S'!$M$3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MM1-1240S'!$R$5:$R$205</c:f>
              <c:numCache>
                <c:formatCode>General</c:formatCode>
                <c:ptCount val="201"/>
                <c:pt idx="0">
                  <c:v>-90.581551000000005</c:v>
                </c:pt>
                <c:pt idx="1">
                  <c:v>-88.721771000000004</c:v>
                </c:pt>
                <c:pt idx="2">
                  <c:v>-89.667473000000001</c:v>
                </c:pt>
                <c:pt idx="3">
                  <c:v>-88.712395000000001</c:v>
                </c:pt>
                <c:pt idx="4">
                  <c:v>-87.169075000000007</c:v>
                </c:pt>
                <c:pt idx="5">
                  <c:v>-85.502876000000001</c:v>
                </c:pt>
                <c:pt idx="6">
                  <c:v>-86.557648</c:v>
                </c:pt>
                <c:pt idx="7">
                  <c:v>-83.590171999999995</c:v>
                </c:pt>
                <c:pt idx="8">
                  <c:v>-80.338286999999994</c:v>
                </c:pt>
                <c:pt idx="9">
                  <c:v>-71.832053999999999</c:v>
                </c:pt>
                <c:pt idx="10">
                  <c:v>-58.580067</c:v>
                </c:pt>
                <c:pt idx="11">
                  <c:v>-44.105277999999998</c:v>
                </c:pt>
                <c:pt idx="12">
                  <c:v>-30.597612000000002</c:v>
                </c:pt>
                <c:pt idx="13">
                  <c:v>-19.474815</c:v>
                </c:pt>
                <c:pt idx="14">
                  <c:v>-14.595613999999999</c:v>
                </c:pt>
                <c:pt idx="15">
                  <c:v>-14.484567999999999</c:v>
                </c:pt>
                <c:pt idx="16">
                  <c:v>-15.282721</c:v>
                </c:pt>
                <c:pt idx="17">
                  <c:v>-16.202784000000001</c:v>
                </c:pt>
                <c:pt idx="18">
                  <c:v>-16.804490999999999</c:v>
                </c:pt>
                <c:pt idx="19">
                  <c:v>-16.681519000000002</c:v>
                </c:pt>
                <c:pt idx="20">
                  <c:v>-16.252869</c:v>
                </c:pt>
                <c:pt idx="21">
                  <c:v>-15.638951</c:v>
                </c:pt>
                <c:pt idx="22">
                  <c:v>-15.214223</c:v>
                </c:pt>
                <c:pt idx="23">
                  <c:v>-14.804245</c:v>
                </c:pt>
                <c:pt idx="24">
                  <c:v>-14.218242</c:v>
                </c:pt>
                <c:pt idx="25">
                  <c:v>-13.563397</c:v>
                </c:pt>
                <c:pt idx="26">
                  <c:v>-12.607101</c:v>
                </c:pt>
                <c:pt idx="27">
                  <c:v>-11.213177999999999</c:v>
                </c:pt>
                <c:pt idx="28">
                  <c:v>-9.8433208000000008</c:v>
                </c:pt>
                <c:pt idx="29">
                  <c:v>-8.7251720000000006</c:v>
                </c:pt>
                <c:pt idx="30">
                  <c:v>-7.8399638999999999</c:v>
                </c:pt>
                <c:pt idx="31">
                  <c:v>-7.3499393</c:v>
                </c:pt>
                <c:pt idx="32">
                  <c:v>-7.2384633999999997</c:v>
                </c:pt>
                <c:pt idx="33">
                  <c:v>-7.2184724999999998</c:v>
                </c:pt>
                <c:pt idx="34">
                  <c:v>-7.2607464999999998</c:v>
                </c:pt>
                <c:pt idx="35">
                  <c:v>-7.4028663999999997</c:v>
                </c:pt>
                <c:pt idx="36">
                  <c:v>-7.6132502999999998</c:v>
                </c:pt>
                <c:pt idx="37">
                  <c:v>-7.8070063999999997</c:v>
                </c:pt>
                <c:pt idx="38">
                  <c:v>-7.9514737000000002</c:v>
                </c:pt>
                <c:pt idx="39">
                  <c:v>-7.9672784999999999</c:v>
                </c:pt>
                <c:pt idx="40">
                  <c:v>-7.7388997000000002</c:v>
                </c:pt>
                <c:pt idx="41">
                  <c:v>-7.4397263999999996</c:v>
                </c:pt>
                <c:pt idx="42">
                  <c:v>-7.1322169000000004</c:v>
                </c:pt>
                <c:pt idx="43">
                  <c:v>-6.8231440000000001</c:v>
                </c:pt>
                <c:pt idx="44">
                  <c:v>-6.5684370999999997</c:v>
                </c:pt>
                <c:pt idx="45">
                  <c:v>-6.4496979999999997</c:v>
                </c:pt>
                <c:pt idx="46">
                  <c:v>-6.3754362999999996</c:v>
                </c:pt>
                <c:pt idx="47">
                  <c:v>-6.314127</c:v>
                </c:pt>
                <c:pt idx="48">
                  <c:v>-6.2981539</c:v>
                </c:pt>
                <c:pt idx="49">
                  <c:v>-6.2891221000000002</c:v>
                </c:pt>
                <c:pt idx="50">
                  <c:v>-6.3035851000000003</c:v>
                </c:pt>
                <c:pt idx="51">
                  <c:v>-6.2943467999999996</c:v>
                </c:pt>
                <c:pt idx="52">
                  <c:v>-6.2821889000000004</c:v>
                </c:pt>
                <c:pt idx="53">
                  <c:v>-6.2604980000000001</c:v>
                </c:pt>
                <c:pt idx="54">
                  <c:v>-6.2292037000000002</c:v>
                </c:pt>
                <c:pt idx="55">
                  <c:v>-6.2146381999999996</c:v>
                </c:pt>
                <c:pt idx="56">
                  <c:v>-6.2125000999999997</c:v>
                </c:pt>
                <c:pt idx="57">
                  <c:v>-6.2184596000000001</c:v>
                </c:pt>
                <c:pt idx="58">
                  <c:v>-6.2383613999999996</c:v>
                </c:pt>
                <c:pt idx="59">
                  <c:v>-6.2954106000000003</c:v>
                </c:pt>
                <c:pt idx="60">
                  <c:v>-6.3282151000000004</c:v>
                </c:pt>
                <c:pt idx="61">
                  <c:v>-6.3410720999999999</c:v>
                </c:pt>
                <c:pt idx="62">
                  <c:v>-6.3746948000000003</c:v>
                </c:pt>
                <c:pt idx="63">
                  <c:v>-6.4157848</c:v>
                </c:pt>
                <c:pt idx="64">
                  <c:v>-6.4469352000000004</c:v>
                </c:pt>
                <c:pt idx="65">
                  <c:v>-6.5341258</c:v>
                </c:pt>
                <c:pt idx="66">
                  <c:v>-6.6304110999999999</c:v>
                </c:pt>
                <c:pt idx="67">
                  <c:v>-6.7130280000000004</c:v>
                </c:pt>
                <c:pt idx="68">
                  <c:v>-6.7701124999999998</c:v>
                </c:pt>
                <c:pt idx="69">
                  <c:v>-6.7634262999999999</c:v>
                </c:pt>
                <c:pt idx="70">
                  <c:v>-6.6688122999999999</c:v>
                </c:pt>
                <c:pt idx="71">
                  <c:v>-6.5722594000000001</c:v>
                </c:pt>
                <c:pt idx="72">
                  <c:v>-6.4748305999999998</c:v>
                </c:pt>
                <c:pt idx="73">
                  <c:v>-6.3791245999999999</c:v>
                </c:pt>
                <c:pt idx="74">
                  <c:v>-6.3455614999999996</c:v>
                </c:pt>
                <c:pt idx="75">
                  <c:v>-6.3655963</c:v>
                </c:pt>
                <c:pt idx="76">
                  <c:v>-6.4080601000000001</c:v>
                </c:pt>
                <c:pt idx="77">
                  <c:v>-6.4633111999999997</c:v>
                </c:pt>
                <c:pt idx="78">
                  <c:v>-6.5223217</c:v>
                </c:pt>
                <c:pt idx="79">
                  <c:v>-6.6105833000000001</c:v>
                </c:pt>
                <c:pt idx="80">
                  <c:v>-6.7394748</c:v>
                </c:pt>
                <c:pt idx="81">
                  <c:v>-6.8035259000000003</c:v>
                </c:pt>
                <c:pt idx="82">
                  <c:v>-6.9099503000000002</c:v>
                </c:pt>
                <c:pt idx="83">
                  <c:v>-7.0753602999999998</c:v>
                </c:pt>
                <c:pt idx="84">
                  <c:v>-7.2765012000000002</c:v>
                </c:pt>
                <c:pt idx="85">
                  <c:v>-7.4829154000000004</c:v>
                </c:pt>
                <c:pt idx="86">
                  <c:v>-7.6789702999999996</c:v>
                </c:pt>
                <c:pt idx="87">
                  <c:v>-7.8512839999999997</c:v>
                </c:pt>
                <c:pt idx="88">
                  <c:v>-7.9846434999999998</c:v>
                </c:pt>
                <c:pt idx="89">
                  <c:v>-8.0119305000000001</c:v>
                </c:pt>
                <c:pt idx="90">
                  <c:v>-7.9894046999999997</c:v>
                </c:pt>
                <c:pt idx="91">
                  <c:v>-7.9619837000000002</c:v>
                </c:pt>
                <c:pt idx="92">
                  <c:v>-7.9345397999999996</c:v>
                </c:pt>
                <c:pt idx="93">
                  <c:v>-7.8776102000000003</c:v>
                </c:pt>
                <c:pt idx="94">
                  <c:v>-7.8405804999999997</c:v>
                </c:pt>
                <c:pt idx="95">
                  <c:v>-7.8626952000000001</c:v>
                </c:pt>
                <c:pt idx="96">
                  <c:v>-7.9837365</c:v>
                </c:pt>
                <c:pt idx="97">
                  <c:v>-8.0757551000000003</c:v>
                </c:pt>
                <c:pt idx="98">
                  <c:v>-8.2455835000000004</c:v>
                </c:pt>
                <c:pt idx="99">
                  <c:v>-8.4522238000000005</c:v>
                </c:pt>
                <c:pt idx="100">
                  <c:v>-8.6904573000000003</c:v>
                </c:pt>
                <c:pt idx="101">
                  <c:v>-8.9616804000000005</c:v>
                </c:pt>
                <c:pt idx="102">
                  <c:v>-9.1514416000000001</c:v>
                </c:pt>
                <c:pt idx="103">
                  <c:v>-9.3308295999999995</c:v>
                </c:pt>
                <c:pt idx="104">
                  <c:v>-9.4162245000000002</c:v>
                </c:pt>
                <c:pt idx="105">
                  <c:v>-9.3169365000000006</c:v>
                </c:pt>
                <c:pt idx="106">
                  <c:v>-9.1385117000000005</c:v>
                </c:pt>
                <c:pt idx="107">
                  <c:v>-8.9826859999999993</c:v>
                </c:pt>
                <c:pt idx="108">
                  <c:v>-8.7208099000000008</c:v>
                </c:pt>
                <c:pt idx="109">
                  <c:v>-8.5227594</c:v>
                </c:pt>
                <c:pt idx="110">
                  <c:v>-8.3679904999999994</c:v>
                </c:pt>
                <c:pt idx="111">
                  <c:v>-8.2182493000000001</c:v>
                </c:pt>
                <c:pt idx="112">
                  <c:v>-8.1083564999999993</c:v>
                </c:pt>
                <c:pt idx="113">
                  <c:v>-8.0643740000000008</c:v>
                </c:pt>
                <c:pt idx="114">
                  <c:v>-8.0017852999999999</c:v>
                </c:pt>
                <c:pt idx="115">
                  <c:v>-8.0420923000000002</c:v>
                </c:pt>
                <c:pt idx="116">
                  <c:v>-8.1483840999999995</c:v>
                </c:pt>
                <c:pt idx="117">
                  <c:v>-8.2603492999999997</c:v>
                </c:pt>
                <c:pt idx="118">
                  <c:v>-8.4002028000000006</c:v>
                </c:pt>
                <c:pt idx="119">
                  <c:v>-8.5188112</c:v>
                </c:pt>
                <c:pt idx="120">
                  <c:v>-8.5963668999999996</c:v>
                </c:pt>
                <c:pt idx="121">
                  <c:v>-8.6253575999999992</c:v>
                </c:pt>
                <c:pt idx="122">
                  <c:v>-8.6437291999999992</c:v>
                </c:pt>
                <c:pt idx="123">
                  <c:v>-8.6247510999999992</c:v>
                </c:pt>
                <c:pt idx="124">
                  <c:v>-8.6285705999999998</c:v>
                </c:pt>
                <c:pt idx="125">
                  <c:v>-8.5840712000000003</c:v>
                </c:pt>
                <c:pt idx="126">
                  <c:v>-8.5162983000000008</c:v>
                </c:pt>
                <c:pt idx="127">
                  <c:v>-8.4590625999999993</c:v>
                </c:pt>
                <c:pt idx="128">
                  <c:v>-8.3931646000000004</c:v>
                </c:pt>
                <c:pt idx="129">
                  <c:v>-8.3340692999999995</c:v>
                </c:pt>
                <c:pt idx="130">
                  <c:v>-8.2693490999999995</c:v>
                </c:pt>
                <c:pt idx="131">
                  <c:v>-8.2486343000000009</c:v>
                </c:pt>
                <c:pt idx="132">
                  <c:v>-8.2519741</c:v>
                </c:pt>
                <c:pt idx="133">
                  <c:v>-8.2781342999999996</c:v>
                </c:pt>
                <c:pt idx="134">
                  <c:v>-8.4064226000000009</c:v>
                </c:pt>
                <c:pt idx="135">
                  <c:v>-8.6137294999999998</c:v>
                </c:pt>
                <c:pt idx="136">
                  <c:v>-8.8637666999999993</c:v>
                </c:pt>
                <c:pt idx="137">
                  <c:v>-9.1492395000000002</c:v>
                </c:pt>
                <c:pt idx="138">
                  <c:v>-9.4208355000000008</c:v>
                </c:pt>
                <c:pt idx="139">
                  <c:v>-9.6185436000000006</c:v>
                </c:pt>
                <c:pt idx="140">
                  <c:v>-9.7145013999999996</c:v>
                </c:pt>
                <c:pt idx="141">
                  <c:v>-9.6917229000000003</c:v>
                </c:pt>
                <c:pt idx="142">
                  <c:v>-9.4983424999999997</c:v>
                </c:pt>
                <c:pt idx="143">
                  <c:v>-9.2514734000000001</c:v>
                </c:pt>
                <c:pt idx="144">
                  <c:v>-8.9362458999999994</c:v>
                </c:pt>
                <c:pt idx="145">
                  <c:v>-8.6203356000000007</c:v>
                </c:pt>
                <c:pt idx="146">
                  <c:v>-8.3689651000000005</c:v>
                </c:pt>
                <c:pt idx="147">
                  <c:v>-8.2174472999999999</c:v>
                </c:pt>
                <c:pt idx="148">
                  <c:v>-8.1074915000000001</c:v>
                </c:pt>
                <c:pt idx="149">
                  <c:v>-8.1219587000000004</c:v>
                </c:pt>
                <c:pt idx="150">
                  <c:v>-8.2284222000000007</c:v>
                </c:pt>
                <c:pt idx="151">
                  <c:v>-8.3701611000000007</c:v>
                </c:pt>
                <c:pt idx="152">
                  <c:v>-8.6938552999999992</c:v>
                </c:pt>
                <c:pt idx="153">
                  <c:v>-9.0993566999999995</c:v>
                </c:pt>
                <c:pt idx="154">
                  <c:v>-9.6099081000000002</c:v>
                </c:pt>
                <c:pt idx="155">
                  <c:v>-10.320942000000001</c:v>
                </c:pt>
                <c:pt idx="156">
                  <c:v>-11.071664</c:v>
                </c:pt>
                <c:pt idx="157">
                  <c:v>-11.963981</c:v>
                </c:pt>
                <c:pt idx="158">
                  <c:v>-12.812384</c:v>
                </c:pt>
                <c:pt idx="159">
                  <c:v>-13.201345</c:v>
                </c:pt>
                <c:pt idx="160">
                  <c:v>-13.179304999999999</c:v>
                </c:pt>
                <c:pt idx="161">
                  <c:v>-12.957191</c:v>
                </c:pt>
                <c:pt idx="162">
                  <c:v>-12.312958</c:v>
                </c:pt>
                <c:pt idx="163">
                  <c:v>-11.523341</c:v>
                </c:pt>
                <c:pt idx="164">
                  <c:v>-10.995831000000001</c:v>
                </c:pt>
                <c:pt idx="165">
                  <c:v>-10.751633</c:v>
                </c:pt>
                <c:pt idx="166">
                  <c:v>-10.593335</c:v>
                </c:pt>
                <c:pt idx="167">
                  <c:v>-10.550326</c:v>
                </c:pt>
                <c:pt idx="168">
                  <c:v>-10.651213</c:v>
                </c:pt>
                <c:pt idx="169">
                  <c:v>-10.972856999999999</c:v>
                </c:pt>
                <c:pt idx="170">
                  <c:v>-11.365610999999999</c:v>
                </c:pt>
                <c:pt idx="171">
                  <c:v>-12.0252</c:v>
                </c:pt>
                <c:pt idx="172">
                  <c:v>-15.209352000000001</c:v>
                </c:pt>
                <c:pt idx="173">
                  <c:v>-18.541664000000001</c:v>
                </c:pt>
                <c:pt idx="174">
                  <c:v>-22.686066</c:v>
                </c:pt>
                <c:pt idx="175">
                  <c:v>-28.650687999999999</c:v>
                </c:pt>
                <c:pt idx="176">
                  <c:v>-34.646163999999999</c:v>
                </c:pt>
                <c:pt idx="177">
                  <c:v>-38.807575</c:v>
                </c:pt>
                <c:pt idx="178">
                  <c:v>-43.359703000000003</c:v>
                </c:pt>
                <c:pt idx="179">
                  <c:v>-46.043807999999999</c:v>
                </c:pt>
                <c:pt idx="180">
                  <c:v>-47.818947000000001</c:v>
                </c:pt>
                <c:pt idx="181">
                  <c:v>-46.547500999999997</c:v>
                </c:pt>
                <c:pt idx="182">
                  <c:v>-43.057426</c:v>
                </c:pt>
                <c:pt idx="183">
                  <c:v>-38.944336</c:v>
                </c:pt>
                <c:pt idx="184">
                  <c:v>-32.918315999999997</c:v>
                </c:pt>
                <c:pt idx="185">
                  <c:v>-25.770413999999999</c:v>
                </c:pt>
                <c:pt idx="186">
                  <c:v>-21.436520000000002</c:v>
                </c:pt>
                <c:pt idx="187">
                  <c:v>-19.468492999999999</c:v>
                </c:pt>
                <c:pt idx="188">
                  <c:v>-18.475393</c:v>
                </c:pt>
                <c:pt idx="189">
                  <c:v>-23.019328999999999</c:v>
                </c:pt>
                <c:pt idx="190">
                  <c:v>-30.751412999999999</c:v>
                </c:pt>
                <c:pt idx="191">
                  <c:v>-42.499915999999999</c:v>
                </c:pt>
                <c:pt idx="192">
                  <c:v>-54.691611999999999</c:v>
                </c:pt>
                <c:pt idx="193">
                  <c:v>-66.665763999999996</c:v>
                </c:pt>
                <c:pt idx="194">
                  <c:v>-75.896439000000001</c:v>
                </c:pt>
                <c:pt idx="195">
                  <c:v>-81.530792000000005</c:v>
                </c:pt>
                <c:pt idx="196">
                  <c:v>-84.456276000000003</c:v>
                </c:pt>
                <c:pt idx="197">
                  <c:v>-87.105414999999994</c:v>
                </c:pt>
                <c:pt idx="198">
                  <c:v>-87.829528999999994</c:v>
                </c:pt>
                <c:pt idx="199">
                  <c:v>-88.543350000000004</c:v>
                </c:pt>
                <c:pt idx="200">
                  <c:v>-89.695839000000007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98-42D1-ABE9-F86FE212FD89}"/>
            </c:ext>
          </c:extLst>
        </c:ser>
        <c:ser>
          <c:idx val="2"/>
          <c:order val="2"/>
          <c:tx>
            <c:strRef>
              <c:f>'Mixer - MM1-1240S'!$X$3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MM1-1240S'!$AC$5:$AC$205</c:f>
              <c:numCache>
                <c:formatCode>General</c:formatCode>
                <c:ptCount val="201"/>
                <c:pt idx="0">
                  <c:v>-85.032623000000001</c:v>
                </c:pt>
                <c:pt idx="1">
                  <c:v>-85.781379999999999</c:v>
                </c:pt>
                <c:pt idx="2">
                  <c:v>-82.825119000000001</c:v>
                </c:pt>
                <c:pt idx="3">
                  <c:v>-74.840523000000005</c:v>
                </c:pt>
                <c:pt idx="4">
                  <c:v>-65.225380000000001</c:v>
                </c:pt>
                <c:pt idx="5">
                  <c:v>-56.108505000000001</c:v>
                </c:pt>
                <c:pt idx="6">
                  <c:v>-44.608863999999997</c:v>
                </c:pt>
                <c:pt idx="7">
                  <c:v>-36.483685000000001</c:v>
                </c:pt>
                <c:pt idx="8">
                  <c:v>-31.997208000000001</c:v>
                </c:pt>
                <c:pt idx="9">
                  <c:v>-27.450196999999999</c:v>
                </c:pt>
                <c:pt idx="10">
                  <c:v>-23.426901000000001</c:v>
                </c:pt>
                <c:pt idx="11">
                  <c:v>-19.657464999999998</c:v>
                </c:pt>
                <c:pt idx="12">
                  <c:v>-16.006558999999999</c:v>
                </c:pt>
                <c:pt idx="13">
                  <c:v>-14.033948000000001</c:v>
                </c:pt>
                <c:pt idx="14">
                  <c:v>-13.048342999999999</c:v>
                </c:pt>
                <c:pt idx="15">
                  <c:v>-12.702121</c:v>
                </c:pt>
                <c:pt idx="16">
                  <c:v>-13.185777</c:v>
                </c:pt>
                <c:pt idx="17">
                  <c:v>-13.775900999999999</c:v>
                </c:pt>
                <c:pt idx="18">
                  <c:v>-14.07593</c:v>
                </c:pt>
                <c:pt idx="19">
                  <c:v>-14.129201</c:v>
                </c:pt>
                <c:pt idx="20">
                  <c:v>-13.994596</c:v>
                </c:pt>
                <c:pt idx="21">
                  <c:v>-13.687996</c:v>
                </c:pt>
                <c:pt idx="22">
                  <c:v>-13.455640000000001</c:v>
                </c:pt>
                <c:pt idx="23">
                  <c:v>-13.156715</c:v>
                </c:pt>
                <c:pt idx="24">
                  <c:v>-12.718560999999999</c:v>
                </c:pt>
                <c:pt idx="25">
                  <c:v>-12.271362</c:v>
                </c:pt>
                <c:pt idx="26">
                  <c:v>-11.801387999999999</c:v>
                </c:pt>
                <c:pt idx="27">
                  <c:v>-11.139566</c:v>
                </c:pt>
                <c:pt idx="28">
                  <c:v>-10.165466</c:v>
                </c:pt>
                <c:pt idx="29">
                  <c:v>-9.3687676999999994</c:v>
                </c:pt>
                <c:pt idx="30">
                  <c:v>-8.6257639000000008</c:v>
                </c:pt>
                <c:pt idx="31">
                  <c:v>-7.9893498000000003</c:v>
                </c:pt>
                <c:pt idx="32">
                  <c:v>-7.6313472000000004</c:v>
                </c:pt>
                <c:pt idx="33">
                  <c:v>-7.7317438000000003</c:v>
                </c:pt>
                <c:pt idx="34">
                  <c:v>-7.9280982</c:v>
                </c:pt>
                <c:pt idx="35">
                  <c:v>-8.2151995000000007</c:v>
                </c:pt>
                <c:pt idx="36">
                  <c:v>-8.5798044000000004</c:v>
                </c:pt>
                <c:pt idx="37">
                  <c:v>-8.9015312000000009</c:v>
                </c:pt>
                <c:pt idx="38">
                  <c:v>-9.1411981999999998</c:v>
                </c:pt>
                <c:pt idx="39">
                  <c:v>-9.2020063000000007</c:v>
                </c:pt>
                <c:pt idx="40">
                  <c:v>-8.9727507000000006</c:v>
                </c:pt>
                <c:pt idx="41">
                  <c:v>-8.6055583999999996</c:v>
                </c:pt>
                <c:pt idx="42">
                  <c:v>-8.1526259999999997</c:v>
                </c:pt>
                <c:pt idx="43">
                  <c:v>-7.6268320000000003</c:v>
                </c:pt>
                <c:pt idx="44">
                  <c:v>-7.1294212000000003</c:v>
                </c:pt>
                <c:pt idx="45">
                  <c:v>-6.8038945000000002</c:v>
                </c:pt>
                <c:pt idx="46">
                  <c:v>-6.5850406000000001</c:v>
                </c:pt>
                <c:pt idx="47">
                  <c:v>-6.4309855000000002</c:v>
                </c:pt>
                <c:pt idx="48">
                  <c:v>-6.3652138999999996</c:v>
                </c:pt>
                <c:pt idx="49">
                  <c:v>-6.3405442000000001</c:v>
                </c:pt>
                <c:pt idx="50">
                  <c:v>-6.3568458999999997</c:v>
                </c:pt>
                <c:pt idx="51">
                  <c:v>-6.3524637000000004</c:v>
                </c:pt>
                <c:pt idx="52">
                  <c:v>-6.3453039999999996</c:v>
                </c:pt>
                <c:pt idx="53">
                  <c:v>-6.3264035999999999</c:v>
                </c:pt>
                <c:pt idx="54">
                  <c:v>-6.3014559999999999</c:v>
                </c:pt>
                <c:pt idx="55">
                  <c:v>-6.2957687</c:v>
                </c:pt>
                <c:pt idx="56">
                  <c:v>-6.2992239000000003</c:v>
                </c:pt>
                <c:pt idx="57">
                  <c:v>-6.2993731000000004</c:v>
                </c:pt>
                <c:pt idx="58">
                  <c:v>-6.3171349000000001</c:v>
                </c:pt>
                <c:pt idx="59">
                  <c:v>-6.3712888000000003</c:v>
                </c:pt>
                <c:pt idx="60">
                  <c:v>-6.3964828999999996</c:v>
                </c:pt>
                <c:pt idx="61">
                  <c:v>-6.4016919000000003</c:v>
                </c:pt>
                <c:pt idx="62">
                  <c:v>-6.4288363000000004</c:v>
                </c:pt>
                <c:pt idx="63">
                  <c:v>-6.4552379000000002</c:v>
                </c:pt>
                <c:pt idx="64">
                  <c:v>-6.4626926999999998</c:v>
                </c:pt>
                <c:pt idx="65">
                  <c:v>-6.5091038000000001</c:v>
                </c:pt>
                <c:pt idx="66">
                  <c:v>-6.5566063000000003</c:v>
                </c:pt>
                <c:pt idx="67">
                  <c:v>-6.5877122999999997</c:v>
                </c:pt>
                <c:pt idx="68">
                  <c:v>-6.6039728999999996</c:v>
                </c:pt>
                <c:pt idx="69">
                  <c:v>-6.5800141999999999</c:v>
                </c:pt>
                <c:pt idx="70">
                  <c:v>-6.5078683000000002</c:v>
                </c:pt>
                <c:pt idx="71">
                  <c:v>-6.4501657000000003</c:v>
                </c:pt>
                <c:pt idx="72">
                  <c:v>-6.3988066000000003</c:v>
                </c:pt>
                <c:pt idx="73">
                  <c:v>-6.3460483999999999</c:v>
                </c:pt>
                <c:pt idx="74">
                  <c:v>-6.3425473999999999</c:v>
                </c:pt>
                <c:pt idx="75">
                  <c:v>-6.3723353999999999</c:v>
                </c:pt>
                <c:pt idx="76">
                  <c:v>-6.4172726000000004</c:v>
                </c:pt>
                <c:pt idx="77">
                  <c:v>-6.4726528999999999</c:v>
                </c:pt>
                <c:pt idx="78">
                  <c:v>-6.5285459000000001</c:v>
                </c:pt>
                <c:pt idx="79">
                  <c:v>-6.6125889000000004</c:v>
                </c:pt>
                <c:pt idx="80">
                  <c:v>-6.7378530999999997</c:v>
                </c:pt>
                <c:pt idx="81">
                  <c:v>-6.7980485000000002</c:v>
                </c:pt>
                <c:pt idx="82">
                  <c:v>-6.8979945000000003</c:v>
                </c:pt>
                <c:pt idx="83">
                  <c:v>-7.0473265999999999</c:v>
                </c:pt>
                <c:pt idx="84">
                  <c:v>-7.2231845999999997</c:v>
                </c:pt>
                <c:pt idx="85">
                  <c:v>-7.4007692</c:v>
                </c:pt>
                <c:pt idx="86">
                  <c:v>-7.5644568999999997</c:v>
                </c:pt>
                <c:pt idx="87">
                  <c:v>-7.7053399000000002</c:v>
                </c:pt>
                <c:pt idx="88">
                  <c:v>-7.8139462000000002</c:v>
                </c:pt>
                <c:pt idx="89">
                  <c:v>-7.8231788</c:v>
                </c:pt>
                <c:pt idx="90">
                  <c:v>-7.7895126000000001</c:v>
                </c:pt>
                <c:pt idx="91">
                  <c:v>-7.7621403000000004</c:v>
                </c:pt>
                <c:pt idx="92">
                  <c:v>-7.7413287000000004</c:v>
                </c:pt>
                <c:pt idx="93">
                  <c:v>-7.6947131000000004</c:v>
                </c:pt>
                <c:pt idx="94">
                  <c:v>-7.6663442000000002</c:v>
                </c:pt>
                <c:pt idx="95">
                  <c:v>-7.6879106000000004</c:v>
                </c:pt>
                <c:pt idx="96">
                  <c:v>-7.7953843999999997</c:v>
                </c:pt>
                <c:pt idx="97">
                  <c:v>-7.8674926999999997</c:v>
                </c:pt>
                <c:pt idx="98">
                  <c:v>-8.0083637000000003</c:v>
                </c:pt>
                <c:pt idx="99">
                  <c:v>-8.1643361999999993</c:v>
                </c:pt>
                <c:pt idx="100">
                  <c:v>-8.3333777999999992</c:v>
                </c:pt>
                <c:pt idx="101">
                  <c:v>-8.5263823999999993</c:v>
                </c:pt>
                <c:pt idx="102">
                  <c:v>-8.6411523999999993</c:v>
                </c:pt>
                <c:pt idx="103">
                  <c:v>-8.7635813000000002</c:v>
                </c:pt>
                <c:pt idx="104">
                  <c:v>-8.8362808000000008</c:v>
                </c:pt>
                <c:pt idx="105">
                  <c:v>-8.7662449000000002</c:v>
                </c:pt>
                <c:pt idx="106">
                  <c:v>-8.6410932999999996</c:v>
                </c:pt>
                <c:pt idx="107">
                  <c:v>-8.5480785000000008</c:v>
                </c:pt>
                <c:pt idx="108">
                  <c:v>-8.3456706999999994</c:v>
                </c:pt>
                <c:pt idx="109">
                  <c:v>-8.1936950999999993</c:v>
                </c:pt>
                <c:pt idx="110">
                  <c:v>-8.0695057000000006</c:v>
                </c:pt>
                <c:pt idx="111">
                  <c:v>-7.9400997000000002</c:v>
                </c:pt>
                <c:pt idx="112">
                  <c:v>-7.841774</c:v>
                </c:pt>
                <c:pt idx="113">
                  <c:v>-7.8028135000000001</c:v>
                </c:pt>
                <c:pt idx="114">
                  <c:v>-7.7337799</c:v>
                </c:pt>
                <c:pt idx="115">
                  <c:v>-7.7472047999999996</c:v>
                </c:pt>
                <c:pt idx="116">
                  <c:v>-7.7989620999999998</c:v>
                </c:pt>
                <c:pt idx="117">
                  <c:v>-7.8337097</c:v>
                </c:pt>
                <c:pt idx="118">
                  <c:v>-7.8776026000000003</c:v>
                </c:pt>
                <c:pt idx="119">
                  <c:v>-7.9068823000000004</c:v>
                </c:pt>
                <c:pt idx="120">
                  <c:v>-7.9040455999999999</c:v>
                </c:pt>
                <c:pt idx="121">
                  <c:v>-7.8778395999999997</c:v>
                </c:pt>
                <c:pt idx="122">
                  <c:v>-7.8788261000000004</c:v>
                </c:pt>
                <c:pt idx="123">
                  <c:v>-7.8791466000000003</c:v>
                </c:pt>
                <c:pt idx="124">
                  <c:v>-7.9233970999999999</c:v>
                </c:pt>
                <c:pt idx="125">
                  <c:v>-7.9443064000000003</c:v>
                </c:pt>
                <c:pt idx="126">
                  <c:v>-7.9541215999999997</c:v>
                </c:pt>
                <c:pt idx="127">
                  <c:v>-7.9654794000000004</c:v>
                </c:pt>
                <c:pt idx="128">
                  <c:v>-7.9545883999999996</c:v>
                </c:pt>
                <c:pt idx="129">
                  <c:v>-7.9285483000000001</c:v>
                </c:pt>
                <c:pt idx="130">
                  <c:v>-7.8832120999999997</c:v>
                </c:pt>
                <c:pt idx="131">
                  <c:v>-7.8583341000000004</c:v>
                </c:pt>
                <c:pt idx="132">
                  <c:v>-7.8350701000000003</c:v>
                </c:pt>
                <c:pt idx="133">
                  <c:v>-7.8190869999999997</c:v>
                </c:pt>
                <c:pt idx="134">
                  <c:v>-7.8465923999999996</c:v>
                </c:pt>
                <c:pt idx="135">
                  <c:v>-7.9285822000000001</c:v>
                </c:pt>
                <c:pt idx="136">
                  <c:v>-8.0244388999999998</c:v>
                </c:pt>
                <c:pt idx="137">
                  <c:v>-8.1510438999999995</c:v>
                </c:pt>
                <c:pt idx="138">
                  <c:v>-8.2948809000000008</c:v>
                </c:pt>
                <c:pt idx="139">
                  <c:v>-8.4219866000000003</c:v>
                </c:pt>
                <c:pt idx="140">
                  <c:v>-8.4922322999999995</c:v>
                </c:pt>
                <c:pt idx="141">
                  <c:v>-8.5164042000000002</c:v>
                </c:pt>
                <c:pt idx="142">
                  <c:v>-8.4366340999999991</c:v>
                </c:pt>
                <c:pt idx="143">
                  <c:v>-8.3453645999999999</c:v>
                </c:pt>
                <c:pt idx="144">
                  <c:v>-8.2179631999999998</c:v>
                </c:pt>
                <c:pt idx="145">
                  <c:v>-8.0862636999999999</c:v>
                </c:pt>
                <c:pt idx="146">
                  <c:v>-7.9996419000000003</c:v>
                </c:pt>
                <c:pt idx="147">
                  <c:v>-7.9735421999999998</c:v>
                </c:pt>
                <c:pt idx="148">
                  <c:v>-7.9387784000000003</c:v>
                </c:pt>
                <c:pt idx="149">
                  <c:v>-7.9844913000000002</c:v>
                </c:pt>
                <c:pt idx="150">
                  <c:v>-8.0974283000000007</c:v>
                </c:pt>
                <c:pt idx="151">
                  <c:v>-8.2144527000000007</c:v>
                </c:pt>
                <c:pt idx="152">
                  <c:v>-8.4903058999999992</c:v>
                </c:pt>
                <c:pt idx="153">
                  <c:v>-8.8463391999999992</c:v>
                </c:pt>
                <c:pt idx="154">
                  <c:v>-9.2507695999999999</c:v>
                </c:pt>
                <c:pt idx="155">
                  <c:v>-9.7311945000000009</c:v>
                </c:pt>
                <c:pt idx="156">
                  <c:v>-10.203205000000001</c:v>
                </c:pt>
                <c:pt idx="157">
                  <c:v>-10.663536000000001</c:v>
                </c:pt>
                <c:pt idx="158">
                  <c:v>-11.026668000000001</c:v>
                </c:pt>
                <c:pt idx="159">
                  <c:v>-11.172318000000001</c:v>
                </c:pt>
                <c:pt idx="160">
                  <c:v>-11.135911</c:v>
                </c:pt>
                <c:pt idx="161">
                  <c:v>-11.024388999999999</c:v>
                </c:pt>
                <c:pt idx="162">
                  <c:v>-10.75886</c:v>
                </c:pt>
                <c:pt idx="163">
                  <c:v>-10.439154</c:v>
                </c:pt>
                <c:pt idx="164">
                  <c:v>-10.221857</c:v>
                </c:pt>
                <c:pt idx="165">
                  <c:v>-10.140727999999999</c:v>
                </c:pt>
                <c:pt idx="166">
                  <c:v>-10.073823000000001</c:v>
                </c:pt>
                <c:pt idx="167">
                  <c:v>-10.051136</c:v>
                </c:pt>
                <c:pt idx="168">
                  <c:v>-10.076411999999999</c:v>
                </c:pt>
                <c:pt idx="169">
                  <c:v>-10.161699</c:v>
                </c:pt>
                <c:pt idx="170">
                  <c:v>-10.317871</c:v>
                </c:pt>
                <c:pt idx="171">
                  <c:v>-10.507709</c:v>
                </c:pt>
                <c:pt idx="172">
                  <c:v>-10.921662</c:v>
                </c:pt>
                <c:pt idx="173">
                  <c:v>-11.696965000000001</c:v>
                </c:pt>
                <c:pt idx="174">
                  <c:v>-12.905055000000001</c:v>
                </c:pt>
                <c:pt idx="175">
                  <c:v>-14.473627</c:v>
                </c:pt>
                <c:pt idx="176">
                  <c:v>-16.280884</c:v>
                </c:pt>
                <c:pt idx="177">
                  <c:v>-17.905934999999999</c:v>
                </c:pt>
                <c:pt idx="178">
                  <c:v>-19.162029</c:v>
                </c:pt>
                <c:pt idx="179">
                  <c:v>-19.561646</c:v>
                </c:pt>
                <c:pt idx="180">
                  <c:v>-19.475581999999999</c:v>
                </c:pt>
                <c:pt idx="181">
                  <c:v>-18.373954999999999</c:v>
                </c:pt>
                <c:pt idx="182">
                  <c:v>-16.853805999999999</c:v>
                </c:pt>
                <c:pt idx="183">
                  <c:v>-15.296756</c:v>
                </c:pt>
                <c:pt idx="184">
                  <c:v>-13.807402</c:v>
                </c:pt>
                <c:pt idx="185">
                  <c:v>-12.301847</c:v>
                </c:pt>
                <c:pt idx="186">
                  <c:v>-11.586202</c:v>
                </c:pt>
                <c:pt idx="187">
                  <c:v>-11.342375000000001</c:v>
                </c:pt>
                <c:pt idx="188">
                  <c:v>-11.417851000000001</c:v>
                </c:pt>
                <c:pt idx="189">
                  <c:v>-12.910971999999999</c:v>
                </c:pt>
                <c:pt idx="190">
                  <c:v>-16.846689000000001</c:v>
                </c:pt>
                <c:pt idx="191">
                  <c:v>-24.471789999999999</c:v>
                </c:pt>
                <c:pt idx="192">
                  <c:v>-34.650246000000003</c:v>
                </c:pt>
                <c:pt idx="193">
                  <c:v>-47.114189000000003</c:v>
                </c:pt>
                <c:pt idx="194">
                  <c:v>-60.046177</c:v>
                </c:pt>
                <c:pt idx="195">
                  <c:v>-70.112015</c:v>
                </c:pt>
                <c:pt idx="196">
                  <c:v>-76.736525999999998</c:v>
                </c:pt>
                <c:pt idx="197">
                  <c:v>-80.874679999999998</c:v>
                </c:pt>
                <c:pt idx="198">
                  <c:v>-81.845382999999998</c:v>
                </c:pt>
                <c:pt idx="199">
                  <c:v>-81.237099000000001</c:v>
                </c:pt>
                <c:pt idx="200">
                  <c:v>-81.063491999999997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98-42D1-ABE9-F86FE212FD89}"/>
            </c:ext>
          </c:extLst>
        </c:ser>
        <c:ser>
          <c:idx val="3"/>
          <c:order val="3"/>
          <c:tx>
            <c:strRef>
              <c:f>'Mixer - MM1-1240S'!$AI$3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MM1-1240S'!$AN$5:$AN$205</c:f>
              <c:numCache>
                <c:formatCode>General</c:formatCode>
                <c:ptCount val="201"/>
                <c:pt idx="0">
                  <c:v>-29.659023000000001</c:v>
                </c:pt>
                <c:pt idx="1">
                  <c:v>-28.075849999999999</c:v>
                </c:pt>
                <c:pt idx="2">
                  <c:v>-26.096198999999999</c:v>
                </c:pt>
                <c:pt idx="3">
                  <c:v>-23.804714000000001</c:v>
                </c:pt>
                <c:pt idx="4">
                  <c:v>-22.495259999999998</c:v>
                </c:pt>
                <c:pt idx="5">
                  <c:v>-21.714987000000001</c:v>
                </c:pt>
                <c:pt idx="6">
                  <c:v>-21.02121</c:v>
                </c:pt>
                <c:pt idx="7">
                  <c:v>-20.156324000000001</c:v>
                </c:pt>
                <c:pt idx="8">
                  <c:v>-19.186070999999998</c:v>
                </c:pt>
                <c:pt idx="9">
                  <c:v>-17.978370999999999</c:v>
                </c:pt>
                <c:pt idx="10">
                  <c:v>-16.819037999999999</c:v>
                </c:pt>
                <c:pt idx="11">
                  <c:v>-15.154773</c:v>
                </c:pt>
                <c:pt idx="12">
                  <c:v>-13.693367</c:v>
                </c:pt>
                <c:pt idx="13">
                  <c:v>-12.821795</c:v>
                </c:pt>
                <c:pt idx="14">
                  <c:v>-12.347651000000001</c:v>
                </c:pt>
                <c:pt idx="15">
                  <c:v>-12.018147000000001</c:v>
                </c:pt>
                <c:pt idx="16">
                  <c:v>-12.344739000000001</c:v>
                </c:pt>
                <c:pt idx="17">
                  <c:v>-12.968666000000001</c:v>
                </c:pt>
                <c:pt idx="18">
                  <c:v>-13.436089000000001</c:v>
                </c:pt>
                <c:pt idx="19">
                  <c:v>-13.79227</c:v>
                </c:pt>
                <c:pt idx="20">
                  <c:v>-13.801503</c:v>
                </c:pt>
                <c:pt idx="21">
                  <c:v>-13.645671999999999</c:v>
                </c:pt>
                <c:pt idx="22">
                  <c:v>-13.584152</c:v>
                </c:pt>
                <c:pt idx="23">
                  <c:v>-13.468159999999999</c:v>
                </c:pt>
                <c:pt idx="24">
                  <c:v>-13.049602</c:v>
                </c:pt>
                <c:pt idx="25">
                  <c:v>-12.589449999999999</c:v>
                </c:pt>
                <c:pt idx="26">
                  <c:v>-12.105969999999999</c:v>
                </c:pt>
                <c:pt idx="27">
                  <c:v>-11.447301</c:v>
                </c:pt>
                <c:pt idx="28">
                  <c:v>-10.612965000000001</c:v>
                </c:pt>
                <c:pt idx="29">
                  <c:v>-9.9661760000000008</c:v>
                </c:pt>
                <c:pt idx="30">
                  <c:v>-9.4058533000000004</c:v>
                </c:pt>
                <c:pt idx="31">
                  <c:v>-8.9386530000000004</c:v>
                </c:pt>
                <c:pt idx="32">
                  <c:v>-8.6879977999999998</c:v>
                </c:pt>
                <c:pt idx="33">
                  <c:v>-8.8751545000000007</c:v>
                </c:pt>
                <c:pt idx="34">
                  <c:v>-9.2541571000000005</c:v>
                </c:pt>
                <c:pt idx="35">
                  <c:v>-9.6386967000000006</c:v>
                </c:pt>
                <c:pt idx="36">
                  <c:v>-10.049177999999999</c:v>
                </c:pt>
                <c:pt idx="37">
                  <c:v>-10.376030999999999</c:v>
                </c:pt>
                <c:pt idx="38">
                  <c:v>-10.476679000000001</c:v>
                </c:pt>
                <c:pt idx="39">
                  <c:v>-10.454878000000001</c:v>
                </c:pt>
                <c:pt idx="40">
                  <c:v>-10.268594</c:v>
                </c:pt>
                <c:pt idx="41">
                  <c:v>-10.000845</c:v>
                </c:pt>
                <c:pt idx="42">
                  <c:v>-9.6048231000000008</c:v>
                </c:pt>
                <c:pt idx="43">
                  <c:v>-9.0172453000000008</c:v>
                </c:pt>
                <c:pt idx="44">
                  <c:v>-8.2980050999999992</c:v>
                </c:pt>
                <c:pt idx="45">
                  <c:v>-7.6608786999999996</c:v>
                </c:pt>
                <c:pt idx="46">
                  <c:v>-7.1103329999999998</c:v>
                </c:pt>
                <c:pt idx="47">
                  <c:v>-6.7027383</c:v>
                </c:pt>
                <c:pt idx="48">
                  <c:v>-6.5006857</c:v>
                </c:pt>
                <c:pt idx="49">
                  <c:v>-6.4403066999999998</c:v>
                </c:pt>
                <c:pt idx="50">
                  <c:v>-6.4548492</c:v>
                </c:pt>
                <c:pt idx="51">
                  <c:v>-6.4593901999999996</c:v>
                </c:pt>
                <c:pt idx="52">
                  <c:v>-6.4627809999999997</c:v>
                </c:pt>
                <c:pt idx="53">
                  <c:v>-6.4555387</c:v>
                </c:pt>
                <c:pt idx="54">
                  <c:v>-6.4461465000000002</c:v>
                </c:pt>
                <c:pt idx="55">
                  <c:v>-6.4602585000000001</c:v>
                </c:pt>
                <c:pt idx="56">
                  <c:v>-6.4760146000000001</c:v>
                </c:pt>
                <c:pt idx="57">
                  <c:v>-6.4691023999999997</c:v>
                </c:pt>
                <c:pt idx="58">
                  <c:v>-6.4718255999999998</c:v>
                </c:pt>
                <c:pt idx="59">
                  <c:v>-6.5109161999999996</c:v>
                </c:pt>
                <c:pt idx="60">
                  <c:v>-6.5219145000000003</c:v>
                </c:pt>
                <c:pt idx="61">
                  <c:v>-6.5101465999999997</c:v>
                </c:pt>
                <c:pt idx="62">
                  <c:v>-6.5219630999999998</c:v>
                </c:pt>
                <c:pt idx="63">
                  <c:v>-6.5244464999999998</c:v>
                </c:pt>
                <c:pt idx="64">
                  <c:v>-6.4965048000000003</c:v>
                </c:pt>
                <c:pt idx="65">
                  <c:v>-6.4875921999999999</c:v>
                </c:pt>
                <c:pt idx="66">
                  <c:v>-6.4782251999999998</c:v>
                </c:pt>
                <c:pt idx="67">
                  <c:v>-6.4556149999999999</c:v>
                </c:pt>
                <c:pt idx="68">
                  <c:v>-6.4329356999999998</c:v>
                </c:pt>
                <c:pt idx="69">
                  <c:v>-6.3989029000000004</c:v>
                </c:pt>
                <c:pt idx="70">
                  <c:v>-6.3544707000000002</c:v>
                </c:pt>
                <c:pt idx="71">
                  <c:v>-6.3369255000000004</c:v>
                </c:pt>
                <c:pt idx="72">
                  <c:v>-6.3299022000000003</c:v>
                </c:pt>
                <c:pt idx="73">
                  <c:v>-6.3219886000000001</c:v>
                </c:pt>
                <c:pt idx="74">
                  <c:v>-6.3468966</c:v>
                </c:pt>
                <c:pt idx="75">
                  <c:v>-6.3862810000000003</c:v>
                </c:pt>
                <c:pt idx="76">
                  <c:v>-6.4349417999999998</c:v>
                </c:pt>
                <c:pt idx="77">
                  <c:v>-6.4948454</c:v>
                </c:pt>
                <c:pt idx="78">
                  <c:v>-6.5481724999999997</c:v>
                </c:pt>
                <c:pt idx="79">
                  <c:v>-6.6274952999999996</c:v>
                </c:pt>
                <c:pt idx="80">
                  <c:v>-6.748939</c:v>
                </c:pt>
                <c:pt idx="81">
                  <c:v>-6.8063674000000001</c:v>
                </c:pt>
                <c:pt idx="82">
                  <c:v>-6.8946543</c:v>
                </c:pt>
                <c:pt idx="83">
                  <c:v>-7.0154275999999998</c:v>
                </c:pt>
                <c:pt idx="84">
                  <c:v>-7.152647</c:v>
                </c:pt>
                <c:pt idx="85">
                  <c:v>-7.2865434000000002</c:v>
                </c:pt>
                <c:pt idx="86">
                  <c:v>-7.4016770999999997</c:v>
                </c:pt>
                <c:pt idx="87">
                  <c:v>-7.5109544000000001</c:v>
                </c:pt>
                <c:pt idx="88">
                  <c:v>-7.6104655000000001</c:v>
                </c:pt>
                <c:pt idx="89">
                  <c:v>-7.6249722999999996</c:v>
                </c:pt>
                <c:pt idx="90">
                  <c:v>-7.6070194000000004</c:v>
                </c:pt>
                <c:pt idx="91">
                  <c:v>-7.6038684999999999</c:v>
                </c:pt>
                <c:pt idx="92">
                  <c:v>-7.6016383000000003</c:v>
                </c:pt>
                <c:pt idx="93">
                  <c:v>-7.5740470999999996</c:v>
                </c:pt>
                <c:pt idx="94">
                  <c:v>-7.5634942000000001</c:v>
                </c:pt>
                <c:pt idx="95">
                  <c:v>-7.5964665</c:v>
                </c:pt>
                <c:pt idx="96">
                  <c:v>-7.7086081999999996</c:v>
                </c:pt>
                <c:pt idx="97">
                  <c:v>-7.7779837000000001</c:v>
                </c:pt>
                <c:pt idx="98">
                  <c:v>-7.8999252000000002</c:v>
                </c:pt>
                <c:pt idx="99">
                  <c:v>-8.0236406000000002</c:v>
                </c:pt>
                <c:pt idx="100">
                  <c:v>-8.1522044999999999</c:v>
                </c:pt>
                <c:pt idx="101">
                  <c:v>-8.3028879</c:v>
                </c:pt>
                <c:pt idx="102">
                  <c:v>-8.3831910999999995</c:v>
                </c:pt>
                <c:pt idx="103">
                  <c:v>-8.4855003</c:v>
                </c:pt>
                <c:pt idx="104">
                  <c:v>-8.5558577000000007</c:v>
                </c:pt>
                <c:pt idx="105">
                  <c:v>-8.5017166</c:v>
                </c:pt>
                <c:pt idx="106">
                  <c:v>-8.3983240000000006</c:v>
                </c:pt>
                <c:pt idx="107">
                  <c:v>-8.3250188999999999</c:v>
                </c:pt>
                <c:pt idx="108">
                  <c:v>-8.1439675999999999</c:v>
                </c:pt>
                <c:pt idx="109">
                  <c:v>-8.0060511000000005</c:v>
                </c:pt>
                <c:pt idx="110">
                  <c:v>-7.8890542999999997</c:v>
                </c:pt>
                <c:pt idx="111">
                  <c:v>-7.7661281000000004</c:v>
                </c:pt>
                <c:pt idx="112">
                  <c:v>-7.6735753999999998</c:v>
                </c:pt>
                <c:pt idx="113">
                  <c:v>-7.6370363000000001</c:v>
                </c:pt>
                <c:pt idx="114">
                  <c:v>-7.5737338000000003</c:v>
                </c:pt>
                <c:pt idx="115">
                  <c:v>-7.5844231000000004</c:v>
                </c:pt>
                <c:pt idx="116">
                  <c:v>-7.6213951</c:v>
                </c:pt>
                <c:pt idx="117">
                  <c:v>-7.6347823000000004</c:v>
                </c:pt>
                <c:pt idx="118">
                  <c:v>-7.6526613000000001</c:v>
                </c:pt>
                <c:pt idx="119">
                  <c:v>-7.6549624999999999</c:v>
                </c:pt>
                <c:pt idx="120">
                  <c:v>-7.6336212000000003</c:v>
                </c:pt>
                <c:pt idx="121">
                  <c:v>-7.5942525999999999</c:v>
                </c:pt>
                <c:pt idx="122">
                  <c:v>-7.5913997000000002</c:v>
                </c:pt>
                <c:pt idx="123">
                  <c:v>-7.5981339999999999</c:v>
                </c:pt>
                <c:pt idx="124">
                  <c:v>-7.6573175999999998</c:v>
                </c:pt>
                <c:pt idx="125">
                  <c:v>-7.6949085999999998</c:v>
                </c:pt>
                <c:pt idx="126">
                  <c:v>-7.7318344000000003</c:v>
                </c:pt>
                <c:pt idx="127">
                  <c:v>-7.7681623000000002</c:v>
                </c:pt>
                <c:pt idx="128">
                  <c:v>-7.7774386</c:v>
                </c:pt>
                <c:pt idx="129">
                  <c:v>-7.7645602</c:v>
                </c:pt>
                <c:pt idx="130">
                  <c:v>-7.7313074999999998</c:v>
                </c:pt>
                <c:pt idx="131">
                  <c:v>-7.7054033000000004</c:v>
                </c:pt>
                <c:pt idx="132">
                  <c:v>-7.6834525999999999</c:v>
                </c:pt>
                <c:pt idx="133">
                  <c:v>-7.6587180999999998</c:v>
                </c:pt>
                <c:pt idx="134">
                  <c:v>-7.6527628999999999</c:v>
                </c:pt>
                <c:pt idx="135">
                  <c:v>-7.7009964000000002</c:v>
                </c:pt>
                <c:pt idx="136">
                  <c:v>-7.7383337000000001</c:v>
                </c:pt>
                <c:pt idx="137">
                  <c:v>-7.7783718000000004</c:v>
                </c:pt>
                <c:pt idx="138">
                  <c:v>-7.8556485</c:v>
                </c:pt>
                <c:pt idx="139">
                  <c:v>-7.9184327000000003</c:v>
                </c:pt>
                <c:pt idx="140">
                  <c:v>-7.9492396999999997</c:v>
                </c:pt>
                <c:pt idx="141">
                  <c:v>-7.9836043999999999</c:v>
                </c:pt>
                <c:pt idx="142">
                  <c:v>-7.9587029999999999</c:v>
                </c:pt>
                <c:pt idx="143">
                  <c:v>-7.9291004999999997</c:v>
                </c:pt>
                <c:pt idx="144">
                  <c:v>-7.8988886000000003</c:v>
                </c:pt>
                <c:pt idx="145">
                  <c:v>-7.8445311000000002</c:v>
                </c:pt>
                <c:pt idx="146">
                  <c:v>-7.8219905000000001</c:v>
                </c:pt>
                <c:pt idx="147">
                  <c:v>-7.8444928999999997</c:v>
                </c:pt>
                <c:pt idx="148">
                  <c:v>-7.8379240000000001</c:v>
                </c:pt>
                <c:pt idx="149">
                  <c:v>-7.8957652999999999</c:v>
                </c:pt>
                <c:pt idx="150">
                  <c:v>-8.0096702999999998</c:v>
                </c:pt>
                <c:pt idx="151">
                  <c:v>-8.1084069999999997</c:v>
                </c:pt>
                <c:pt idx="152">
                  <c:v>-8.3453093000000003</c:v>
                </c:pt>
                <c:pt idx="153">
                  <c:v>-8.6534481000000003</c:v>
                </c:pt>
                <c:pt idx="154">
                  <c:v>-9.0062323000000006</c:v>
                </c:pt>
                <c:pt idx="155">
                  <c:v>-9.4073896000000001</c:v>
                </c:pt>
                <c:pt idx="156">
                  <c:v>-9.7849979000000005</c:v>
                </c:pt>
                <c:pt idx="157">
                  <c:v>-10.119554000000001</c:v>
                </c:pt>
                <c:pt idx="158">
                  <c:v>-10.377318000000001</c:v>
                </c:pt>
                <c:pt idx="159">
                  <c:v>-10.483216000000001</c:v>
                </c:pt>
                <c:pt idx="160">
                  <c:v>-10.488625000000001</c:v>
                </c:pt>
                <c:pt idx="161">
                  <c:v>-10.478628</c:v>
                </c:pt>
                <c:pt idx="162">
                  <c:v>-10.376875999999999</c:v>
                </c:pt>
                <c:pt idx="163">
                  <c:v>-10.218422</c:v>
                </c:pt>
                <c:pt idx="164">
                  <c:v>-10.104253999999999</c:v>
                </c:pt>
                <c:pt idx="165">
                  <c:v>-10.076542</c:v>
                </c:pt>
                <c:pt idx="166">
                  <c:v>-10.032965000000001</c:v>
                </c:pt>
                <c:pt idx="167">
                  <c:v>-10.021186999999999</c:v>
                </c:pt>
                <c:pt idx="168">
                  <c:v>-10.047742</c:v>
                </c:pt>
                <c:pt idx="169">
                  <c:v>-10.125102</c:v>
                </c:pt>
                <c:pt idx="170">
                  <c:v>-10.275862999999999</c:v>
                </c:pt>
                <c:pt idx="171">
                  <c:v>-10.455279000000001</c:v>
                </c:pt>
                <c:pt idx="172">
                  <c:v>-10.785489</c:v>
                </c:pt>
                <c:pt idx="173">
                  <c:v>-11.46683</c:v>
                </c:pt>
                <c:pt idx="174">
                  <c:v>-12.539008000000001</c:v>
                </c:pt>
                <c:pt idx="175">
                  <c:v>-13.838213</c:v>
                </c:pt>
                <c:pt idx="176">
                  <c:v>-15.341397000000001</c:v>
                </c:pt>
                <c:pt idx="177">
                  <c:v>-16.630951</c:v>
                </c:pt>
                <c:pt idx="178">
                  <c:v>-17.413094000000001</c:v>
                </c:pt>
                <c:pt idx="179">
                  <c:v>-17.398539</c:v>
                </c:pt>
                <c:pt idx="180">
                  <c:v>-16.635159999999999</c:v>
                </c:pt>
                <c:pt idx="181">
                  <c:v>-15.386329999999999</c:v>
                </c:pt>
                <c:pt idx="182">
                  <c:v>-14.051138</c:v>
                </c:pt>
                <c:pt idx="183">
                  <c:v>-12.805032000000001</c:v>
                </c:pt>
                <c:pt idx="184">
                  <c:v>-11.791941</c:v>
                </c:pt>
                <c:pt idx="185">
                  <c:v>-11.155816</c:v>
                </c:pt>
                <c:pt idx="186">
                  <c:v>-10.819708</c:v>
                </c:pt>
                <c:pt idx="187">
                  <c:v>-10.683751000000001</c:v>
                </c:pt>
                <c:pt idx="188">
                  <c:v>-10.779078</c:v>
                </c:pt>
                <c:pt idx="189">
                  <c:v>-11.654366</c:v>
                </c:pt>
                <c:pt idx="190">
                  <c:v>-14.336918000000001</c:v>
                </c:pt>
                <c:pt idx="191">
                  <c:v>-19.936640000000001</c:v>
                </c:pt>
                <c:pt idx="192">
                  <c:v>-28.089022</c:v>
                </c:pt>
                <c:pt idx="193">
                  <c:v>-38.883597999999999</c:v>
                </c:pt>
                <c:pt idx="194">
                  <c:v>-51.683005999999999</c:v>
                </c:pt>
                <c:pt idx="195">
                  <c:v>-64.312331999999998</c:v>
                </c:pt>
                <c:pt idx="196">
                  <c:v>-72.806640999999999</c:v>
                </c:pt>
                <c:pt idx="197">
                  <c:v>-78.383697999999995</c:v>
                </c:pt>
                <c:pt idx="198">
                  <c:v>-81.406975000000003</c:v>
                </c:pt>
                <c:pt idx="199">
                  <c:v>-81.774985999999998</c:v>
                </c:pt>
                <c:pt idx="200">
                  <c:v>-80.517753999999996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98-42D1-ABE9-F86FE212F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'Mixer - MM1-1240S'!$B$3</c15:sqref>
                        </c15:formulaRef>
                      </c:ext>
                    </c:extLst>
                    <c:strCache>
                      <c:ptCount val="1"/>
                      <c:pt idx="0">
                        <c:v>-3 dBm LO Input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'Mixer - MM1-1240S'!$A$5:$A$205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8</c:v>
                      </c:pt>
                      <c:pt idx="1">
                        <c:v>8.1595449999999996</c:v>
                      </c:pt>
                      <c:pt idx="2">
                        <c:v>8.3190899999999992</c:v>
                      </c:pt>
                      <c:pt idx="3">
                        <c:v>8.4786350000000006</c:v>
                      </c:pt>
                      <c:pt idx="4">
                        <c:v>8.6381800000000002</c:v>
                      </c:pt>
                      <c:pt idx="5">
                        <c:v>8.7977249999999998</c:v>
                      </c:pt>
                      <c:pt idx="6">
                        <c:v>8.9572699999999994</c:v>
                      </c:pt>
                      <c:pt idx="7">
                        <c:v>9.1168150000000008</c:v>
                      </c:pt>
                      <c:pt idx="8">
                        <c:v>9.2763600000000004</c:v>
                      </c:pt>
                      <c:pt idx="9">
                        <c:v>9.435905</c:v>
                      </c:pt>
                      <c:pt idx="10">
                        <c:v>9.5954499999999996</c:v>
                      </c:pt>
                      <c:pt idx="11">
                        <c:v>9.7549949999999992</c:v>
                      </c:pt>
                      <c:pt idx="12">
                        <c:v>9.9145400000000006</c:v>
                      </c:pt>
                      <c:pt idx="13">
                        <c:v>10.074085</c:v>
                      </c:pt>
                      <c:pt idx="14">
                        <c:v>10.23363</c:v>
                      </c:pt>
                      <c:pt idx="15">
                        <c:v>10.393174999999999</c:v>
                      </c:pt>
                      <c:pt idx="16">
                        <c:v>10.552720000000001</c:v>
                      </c:pt>
                      <c:pt idx="17">
                        <c:v>10.712265</c:v>
                      </c:pt>
                      <c:pt idx="18">
                        <c:v>10.87181</c:v>
                      </c:pt>
                      <c:pt idx="19">
                        <c:v>11.031355</c:v>
                      </c:pt>
                      <c:pt idx="20">
                        <c:v>11.190899999999999</c:v>
                      </c:pt>
                      <c:pt idx="21">
                        <c:v>11.350445000000001</c:v>
                      </c:pt>
                      <c:pt idx="22">
                        <c:v>11.50999</c:v>
                      </c:pt>
                      <c:pt idx="23">
                        <c:v>11.669535</c:v>
                      </c:pt>
                      <c:pt idx="24">
                        <c:v>11.829079999999999</c:v>
                      </c:pt>
                      <c:pt idx="25">
                        <c:v>11.988625000000001</c:v>
                      </c:pt>
                      <c:pt idx="26">
                        <c:v>12.14817</c:v>
                      </c:pt>
                      <c:pt idx="27">
                        <c:v>12.307715</c:v>
                      </c:pt>
                      <c:pt idx="28">
                        <c:v>12.46726</c:v>
                      </c:pt>
                      <c:pt idx="29">
                        <c:v>12.626804999999999</c:v>
                      </c:pt>
                      <c:pt idx="30">
                        <c:v>12.786350000000001</c:v>
                      </c:pt>
                      <c:pt idx="31">
                        <c:v>12.945895</c:v>
                      </c:pt>
                      <c:pt idx="32">
                        <c:v>13.10544</c:v>
                      </c:pt>
                      <c:pt idx="33">
                        <c:v>13.264984999999999</c:v>
                      </c:pt>
                      <c:pt idx="34">
                        <c:v>13.424530000000001</c:v>
                      </c:pt>
                      <c:pt idx="35">
                        <c:v>13.584075</c:v>
                      </c:pt>
                      <c:pt idx="36">
                        <c:v>13.74362</c:v>
                      </c:pt>
                      <c:pt idx="37">
                        <c:v>13.903165</c:v>
                      </c:pt>
                      <c:pt idx="38">
                        <c:v>14.062709999999999</c:v>
                      </c:pt>
                      <c:pt idx="39">
                        <c:v>14.222255000000001</c:v>
                      </c:pt>
                      <c:pt idx="40">
                        <c:v>14.3818</c:v>
                      </c:pt>
                      <c:pt idx="41">
                        <c:v>14.541345</c:v>
                      </c:pt>
                      <c:pt idx="42">
                        <c:v>14.700889999999999</c:v>
                      </c:pt>
                      <c:pt idx="43">
                        <c:v>14.860435000000001</c:v>
                      </c:pt>
                      <c:pt idx="44">
                        <c:v>15.01998</c:v>
                      </c:pt>
                      <c:pt idx="45">
                        <c:v>15.179525</c:v>
                      </c:pt>
                      <c:pt idx="46">
                        <c:v>15.33907</c:v>
                      </c:pt>
                      <c:pt idx="47">
                        <c:v>15.498614999999999</c:v>
                      </c:pt>
                      <c:pt idx="48">
                        <c:v>15.658160000000001</c:v>
                      </c:pt>
                      <c:pt idx="49">
                        <c:v>15.817705</c:v>
                      </c:pt>
                      <c:pt idx="50">
                        <c:v>15.97725</c:v>
                      </c:pt>
                      <c:pt idx="51">
                        <c:v>16.136794999999999</c:v>
                      </c:pt>
                      <c:pt idx="52">
                        <c:v>16.296340000000001</c:v>
                      </c:pt>
                      <c:pt idx="53">
                        <c:v>16.455884999999999</c:v>
                      </c:pt>
                      <c:pt idx="54">
                        <c:v>16.61543</c:v>
                      </c:pt>
                      <c:pt idx="55">
                        <c:v>16.774975000000001</c:v>
                      </c:pt>
                      <c:pt idx="56">
                        <c:v>16.934519999999999</c:v>
                      </c:pt>
                      <c:pt idx="57">
                        <c:v>17.094065000000001</c:v>
                      </c:pt>
                      <c:pt idx="58">
                        <c:v>17.253609999999998</c:v>
                      </c:pt>
                      <c:pt idx="59">
                        <c:v>17.413155</c:v>
                      </c:pt>
                      <c:pt idx="60">
                        <c:v>17.572700000000001</c:v>
                      </c:pt>
                      <c:pt idx="61">
                        <c:v>17.732244999999999</c:v>
                      </c:pt>
                      <c:pt idx="62">
                        <c:v>17.89179</c:v>
                      </c:pt>
                      <c:pt idx="63">
                        <c:v>18.051335000000002</c:v>
                      </c:pt>
                      <c:pt idx="64">
                        <c:v>18.21088</c:v>
                      </c:pt>
                      <c:pt idx="65">
                        <c:v>18.370425000000001</c:v>
                      </c:pt>
                      <c:pt idx="66">
                        <c:v>18.529969999999999</c:v>
                      </c:pt>
                      <c:pt idx="67">
                        <c:v>18.689515</c:v>
                      </c:pt>
                      <c:pt idx="68">
                        <c:v>18.849060000000001</c:v>
                      </c:pt>
                      <c:pt idx="69">
                        <c:v>19.008604999999999</c:v>
                      </c:pt>
                      <c:pt idx="70">
                        <c:v>19.168150000000001</c:v>
                      </c:pt>
                      <c:pt idx="71">
                        <c:v>19.327694999999999</c:v>
                      </c:pt>
                      <c:pt idx="72">
                        <c:v>19.48724</c:v>
                      </c:pt>
                      <c:pt idx="73">
                        <c:v>19.646785000000001</c:v>
                      </c:pt>
                      <c:pt idx="74">
                        <c:v>19.806329999999999</c:v>
                      </c:pt>
                      <c:pt idx="75">
                        <c:v>19.965875</c:v>
                      </c:pt>
                      <c:pt idx="76">
                        <c:v>20.125419999999998</c:v>
                      </c:pt>
                      <c:pt idx="77">
                        <c:v>20.284965</c:v>
                      </c:pt>
                      <c:pt idx="78">
                        <c:v>20.444510000000001</c:v>
                      </c:pt>
                      <c:pt idx="79">
                        <c:v>20.604054999999999</c:v>
                      </c:pt>
                      <c:pt idx="80">
                        <c:v>20.7636</c:v>
                      </c:pt>
                      <c:pt idx="81">
                        <c:v>20.923145000000002</c:v>
                      </c:pt>
                      <c:pt idx="82">
                        <c:v>21.082689999999999</c:v>
                      </c:pt>
                      <c:pt idx="83">
                        <c:v>21.242235000000001</c:v>
                      </c:pt>
                      <c:pt idx="84">
                        <c:v>21.401779999999999</c:v>
                      </c:pt>
                      <c:pt idx="85">
                        <c:v>21.561325</c:v>
                      </c:pt>
                      <c:pt idx="86">
                        <c:v>21.720870000000001</c:v>
                      </c:pt>
                      <c:pt idx="87">
                        <c:v>21.880414999999999</c:v>
                      </c:pt>
                      <c:pt idx="88">
                        <c:v>22.039960000000001</c:v>
                      </c:pt>
                      <c:pt idx="89">
                        <c:v>22.199504999999998</c:v>
                      </c:pt>
                      <c:pt idx="90">
                        <c:v>22.35905</c:v>
                      </c:pt>
                      <c:pt idx="91">
                        <c:v>22.518595000000001</c:v>
                      </c:pt>
                      <c:pt idx="92">
                        <c:v>22.678139999999999</c:v>
                      </c:pt>
                      <c:pt idx="93">
                        <c:v>22.837685</c:v>
                      </c:pt>
                      <c:pt idx="94">
                        <c:v>22.997229999999998</c:v>
                      </c:pt>
                      <c:pt idx="95">
                        <c:v>23.156775</c:v>
                      </c:pt>
                      <c:pt idx="96">
                        <c:v>23.316320000000001</c:v>
                      </c:pt>
                      <c:pt idx="97">
                        <c:v>23.475864999999999</c:v>
                      </c:pt>
                      <c:pt idx="98">
                        <c:v>23.63541</c:v>
                      </c:pt>
                      <c:pt idx="99">
                        <c:v>23.794955000000002</c:v>
                      </c:pt>
                      <c:pt idx="100">
                        <c:v>23.954499999999999</c:v>
                      </c:pt>
                      <c:pt idx="101">
                        <c:v>24.114045000000001</c:v>
                      </c:pt>
                      <c:pt idx="102">
                        <c:v>24.273589999999999</c:v>
                      </c:pt>
                      <c:pt idx="103">
                        <c:v>24.433135</c:v>
                      </c:pt>
                      <c:pt idx="104">
                        <c:v>24.592680000000001</c:v>
                      </c:pt>
                      <c:pt idx="105">
                        <c:v>24.752224999999999</c:v>
                      </c:pt>
                      <c:pt idx="106">
                        <c:v>24.911770000000001</c:v>
                      </c:pt>
                      <c:pt idx="107">
                        <c:v>25.071314999999998</c:v>
                      </c:pt>
                      <c:pt idx="108">
                        <c:v>25.23086</c:v>
                      </c:pt>
                      <c:pt idx="109">
                        <c:v>25.390405000000001</c:v>
                      </c:pt>
                      <c:pt idx="110">
                        <c:v>25.549949999999999</c:v>
                      </c:pt>
                      <c:pt idx="111">
                        <c:v>25.709495</c:v>
                      </c:pt>
                      <c:pt idx="112">
                        <c:v>25.869039999999998</c:v>
                      </c:pt>
                      <c:pt idx="113">
                        <c:v>26.028585</c:v>
                      </c:pt>
                      <c:pt idx="114">
                        <c:v>26.188130000000001</c:v>
                      </c:pt>
                      <c:pt idx="115">
                        <c:v>26.347674999999999</c:v>
                      </c:pt>
                      <c:pt idx="116">
                        <c:v>26.50722</c:v>
                      </c:pt>
                      <c:pt idx="117">
                        <c:v>26.666765000000002</c:v>
                      </c:pt>
                      <c:pt idx="118">
                        <c:v>26.826309999999999</c:v>
                      </c:pt>
                      <c:pt idx="119">
                        <c:v>26.985855000000001</c:v>
                      </c:pt>
                      <c:pt idx="120">
                        <c:v>27.145399999999999</c:v>
                      </c:pt>
                      <c:pt idx="121">
                        <c:v>27.304945</c:v>
                      </c:pt>
                      <c:pt idx="122">
                        <c:v>27.464490000000001</c:v>
                      </c:pt>
                      <c:pt idx="123">
                        <c:v>27.624034999999999</c:v>
                      </c:pt>
                      <c:pt idx="124">
                        <c:v>27.783580000000001</c:v>
                      </c:pt>
                      <c:pt idx="125">
                        <c:v>27.943124999999998</c:v>
                      </c:pt>
                      <c:pt idx="126">
                        <c:v>28.10267</c:v>
                      </c:pt>
                      <c:pt idx="127">
                        <c:v>28.262215000000001</c:v>
                      </c:pt>
                      <c:pt idx="128">
                        <c:v>28.421759999999999</c:v>
                      </c:pt>
                      <c:pt idx="129">
                        <c:v>28.581305</c:v>
                      </c:pt>
                      <c:pt idx="130">
                        <c:v>28.740849999999998</c:v>
                      </c:pt>
                      <c:pt idx="131">
                        <c:v>28.900395</c:v>
                      </c:pt>
                      <c:pt idx="132">
                        <c:v>29.059940000000001</c:v>
                      </c:pt>
                      <c:pt idx="133">
                        <c:v>29.219484999999999</c:v>
                      </c:pt>
                      <c:pt idx="134">
                        <c:v>29.37903</c:v>
                      </c:pt>
                      <c:pt idx="135">
                        <c:v>29.538575000000002</c:v>
                      </c:pt>
                      <c:pt idx="136">
                        <c:v>29.698119999999999</c:v>
                      </c:pt>
                      <c:pt idx="137">
                        <c:v>29.857665000000001</c:v>
                      </c:pt>
                      <c:pt idx="138">
                        <c:v>30.017209999999999</c:v>
                      </c:pt>
                      <c:pt idx="139">
                        <c:v>30.176755</c:v>
                      </c:pt>
                      <c:pt idx="140">
                        <c:v>30.336300000000001</c:v>
                      </c:pt>
                      <c:pt idx="141">
                        <c:v>30.495844999999999</c:v>
                      </c:pt>
                      <c:pt idx="142">
                        <c:v>30.655390000000001</c:v>
                      </c:pt>
                      <c:pt idx="143">
                        <c:v>30.814934999999998</c:v>
                      </c:pt>
                      <c:pt idx="144">
                        <c:v>30.97448</c:v>
                      </c:pt>
                      <c:pt idx="145">
                        <c:v>31.134025000000001</c:v>
                      </c:pt>
                      <c:pt idx="146">
                        <c:v>31.293569999999999</c:v>
                      </c:pt>
                      <c:pt idx="147">
                        <c:v>31.453115</c:v>
                      </c:pt>
                      <c:pt idx="148">
                        <c:v>31.612660000000002</c:v>
                      </c:pt>
                      <c:pt idx="149">
                        <c:v>31.772205</c:v>
                      </c:pt>
                      <c:pt idx="150">
                        <c:v>31.931750000000001</c:v>
                      </c:pt>
                      <c:pt idx="151">
                        <c:v>32.091295000000002</c:v>
                      </c:pt>
                      <c:pt idx="152">
                        <c:v>32.250839999999997</c:v>
                      </c:pt>
                      <c:pt idx="153">
                        <c:v>32.410384999999998</c:v>
                      </c:pt>
                      <c:pt idx="154">
                        <c:v>32.569929999999999</c:v>
                      </c:pt>
                      <c:pt idx="155">
                        <c:v>32.729475000000001</c:v>
                      </c:pt>
                      <c:pt idx="156">
                        <c:v>32.889020000000002</c:v>
                      </c:pt>
                      <c:pt idx="157">
                        <c:v>33.048565000000004</c:v>
                      </c:pt>
                      <c:pt idx="158">
                        <c:v>33.208109999999998</c:v>
                      </c:pt>
                      <c:pt idx="159">
                        <c:v>33.367654999999999</c:v>
                      </c:pt>
                      <c:pt idx="160">
                        <c:v>33.527200000000001</c:v>
                      </c:pt>
                      <c:pt idx="161">
                        <c:v>33.686745000000002</c:v>
                      </c:pt>
                      <c:pt idx="162">
                        <c:v>33.846290000000003</c:v>
                      </c:pt>
                      <c:pt idx="163">
                        <c:v>34.005834999999998</c:v>
                      </c:pt>
                      <c:pt idx="164">
                        <c:v>34.165379999999999</c:v>
                      </c:pt>
                      <c:pt idx="165">
                        <c:v>34.324925</c:v>
                      </c:pt>
                      <c:pt idx="166">
                        <c:v>34.484470000000002</c:v>
                      </c:pt>
                      <c:pt idx="167">
                        <c:v>34.644015000000003</c:v>
                      </c:pt>
                      <c:pt idx="168">
                        <c:v>34.803559999999997</c:v>
                      </c:pt>
                      <c:pt idx="169">
                        <c:v>34.963104999999999</c:v>
                      </c:pt>
                      <c:pt idx="170">
                        <c:v>35.12265</c:v>
                      </c:pt>
                      <c:pt idx="171">
                        <c:v>35.282195000000002</c:v>
                      </c:pt>
                      <c:pt idx="172">
                        <c:v>35.441740000000003</c:v>
                      </c:pt>
                      <c:pt idx="173">
                        <c:v>35.601284999999997</c:v>
                      </c:pt>
                      <c:pt idx="174">
                        <c:v>35.760829999999999</c:v>
                      </c:pt>
                      <c:pt idx="175">
                        <c:v>35.920375</c:v>
                      </c:pt>
                      <c:pt idx="176">
                        <c:v>36.079920000000001</c:v>
                      </c:pt>
                      <c:pt idx="177">
                        <c:v>36.239465000000003</c:v>
                      </c:pt>
                      <c:pt idx="178">
                        <c:v>36.399009999999997</c:v>
                      </c:pt>
                      <c:pt idx="179">
                        <c:v>36.558554999999998</c:v>
                      </c:pt>
                      <c:pt idx="180">
                        <c:v>36.7181</c:v>
                      </c:pt>
                      <c:pt idx="181">
                        <c:v>36.877645000000001</c:v>
                      </c:pt>
                      <c:pt idx="182">
                        <c:v>37.037190000000002</c:v>
                      </c:pt>
                      <c:pt idx="183">
                        <c:v>37.196734999999997</c:v>
                      </c:pt>
                      <c:pt idx="184">
                        <c:v>37.356279999999998</c:v>
                      </c:pt>
                      <c:pt idx="185">
                        <c:v>37.515825</c:v>
                      </c:pt>
                      <c:pt idx="186">
                        <c:v>37.675370000000001</c:v>
                      </c:pt>
                      <c:pt idx="187">
                        <c:v>37.834915000000002</c:v>
                      </c:pt>
                      <c:pt idx="188">
                        <c:v>37.994459999999997</c:v>
                      </c:pt>
                      <c:pt idx="189">
                        <c:v>38.154004999999998</c:v>
                      </c:pt>
                      <c:pt idx="190">
                        <c:v>38.313549999999999</c:v>
                      </c:pt>
                      <c:pt idx="191">
                        <c:v>38.473095000000001</c:v>
                      </c:pt>
                      <c:pt idx="192">
                        <c:v>38.632640000000002</c:v>
                      </c:pt>
                      <c:pt idx="193">
                        <c:v>38.792185000000003</c:v>
                      </c:pt>
                      <c:pt idx="194">
                        <c:v>38.951729999999998</c:v>
                      </c:pt>
                      <c:pt idx="195">
                        <c:v>39.111274999999999</c:v>
                      </c:pt>
                      <c:pt idx="196">
                        <c:v>39.270820000000001</c:v>
                      </c:pt>
                      <c:pt idx="197">
                        <c:v>39.430365000000002</c:v>
                      </c:pt>
                      <c:pt idx="198">
                        <c:v>39.589910000000003</c:v>
                      </c:pt>
                      <c:pt idx="199">
                        <c:v>39.749454999999998</c:v>
                      </c:pt>
                      <c:pt idx="200">
                        <c:v>39.908999999999999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'Mixer - MM1-1240S'!$G$5:$G$205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-90.78595</c:v>
                      </c:pt>
                      <c:pt idx="1">
                        <c:v>-89.770317000000006</c:v>
                      </c:pt>
                      <c:pt idx="2">
                        <c:v>-87.878426000000005</c:v>
                      </c:pt>
                      <c:pt idx="3">
                        <c:v>-86.994254999999995</c:v>
                      </c:pt>
                      <c:pt idx="4">
                        <c:v>-85.662430000000001</c:v>
                      </c:pt>
                      <c:pt idx="5">
                        <c:v>-85.118904000000001</c:v>
                      </c:pt>
                      <c:pt idx="6">
                        <c:v>-83.774506000000002</c:v>
                      </c:pt>
                      <c:pt idx="7">
                        <c:v>-83.098372999999995</c:v>
                      </c:pt>
                      <c:pt idx="8">
                        <c:v>-80.754906000000005</c:v>
                      </c:pt>
                      <c:pt idx="9">
                        <c:v>-75.802254000000005</c:v>
                      </c:pt>
                      <c:pt idx="10">
                        <c:v>-66.327026000000004</c:v>
                      </c:pt>
                      <c:pt idx="11">
                        <c:v>-55.242634000000002</c:v>
                      </c:pt>
                      <c:pt idx="12">
                        <c:v>-43.722309000000003</c:v>
                      </c:pt>
                      <c:pt idx="13">
                        <c:v>-33.025871000000002</c:v>
                      </c:pt>
                      <c:pt idx="14">
                        <c:v>-26.192824999999999</c:v>
                      </c:pt>
                      <c:pt idx="15">
                        <c:v>-25.246352999999999</c:v>
                      </c:pt>
                      <c:pt idx="16">
                        <c:v>-26.184397000000001</c:v>
                      </c:pt>
                      <c:pt idx="17">
                        <c:v>-27.618898000000002</c:v>
                      </c:pt>
                      <c:pt idx="18">
                        <c:v>-28.352146000000001</c:v>
                      </c:pt>
                      <c:pt idx="19">
                        <c:v>-28.529748999999999</c:v>
                      </c:pt>
                      <c:pt idx="20">
                        <c:v>-26.992778999999999</c:v>
                      </c:pt>
                      <c:pt idx="21">
                        <c:v>-25.062709999999999</c:v>
                      </c:pt>
                      <c:pt idx="22">
                        <c:v>-23.185279999999999</c:v>
                      </c:pt>
                      <c:pt idx="23">
                        <c:v>-21.525133</c:v>
                      </c:pt>
                      <c:pt idx="24">
                        <c:v>-19.491257000000001</c:v>
                      </c:pt>
                      <c:pt idx="25">
                        <c:v>-17.555707999999999</c:v>
                      </c:pt>
                      <c:pt idx="26">
                        <c:v>-15.294248</c:v>
                      </c:pt>
                      <c:pt idx="27">
                        <c:v>-12.881676000000001</c:v>
                      </c:pt>
                      <c:pt idx="28">
                        <c:v>-10.799037999999999</c:v>
                      </c:pt>
                      <c:pt idx="29">
                        <c:v>-9.1458817000000003</c:v>
                      </c:pt>
                      <c:pt idx="30">
                        <c:v>-8.0528879</c:v>
                      </c:pt>
                      <c:pt idx="31">
                        <c:v>-7.6731596</c:v>
                      </c:pt>
                      <c:pt idx="32">
                        <c:v>-7.5110153999999998</c:v>
                      </c:pt>
                      <c:pt idx="33">
                        <c:v>-7.3398094</c:v>
                      </c:pt>
                      <c:pt idx="34">
                        <c:v>-7.2485489999999997</c:v>
                      </c:pt>
                      <c:pt idx="35">
                        <c:v>-7.2613181999999998</c:v>
                      </c:pt>
                      <c:pt idx="36">
                        <c:v>-7.3801866</c:v>
                      </c:pt>
                      <c:pt idx="37">
                        <c:v>-7.5144900999999997</c:v>
                      </c:pt>
                      <c:pt idx="38">
                        <c:v>-7.6360579</c:v>
                      </c:pt>
                      <c:pt idx="39">
                        <c:v>-7.6656374999999999</c:v>
                      </c:pt>
                      <c:pt idx="40">
                        <c:v>-7.4888009999999996</c:v>
                      </c:pt>
                      <c:pt idx="41">
                        <c:v>-7.2319712999999997</c:v>
                      </c:pt>
                      <c:pt idx="42">
                        <c:v>-6.9671387999999999</c:v>
                      </c:pt>
                      <c:pt idx="43">
                        <c:v>-6.7152858000000002</c:v>
                      </c:pt>
                      <c:pt idx="44">
                        <c:v>-6.5149641000000003</c:v>
                      </c:pt>
                      <c:pt idx="45">
                        <c:v>-6.4359793999999999</c:v>
                      </c:pt>
                      <c:pt idx="46">
                        <c:v>-6.3969034999999996</c:v>
                      </c:pt>
                      <c:pt idx="47">
                        <c:v>-6.3692307000000001</c:v>
                      </c:pt>
                      <c:pt idx="48">
                        <c:v>-6.3868689999999999</c:v>
                      </c:pt>
                      <c:pt idx="49">
                        <c:v>-6.3929973000000002</c:v>
                      </c:pt>
                      <c:pt idx="50">
                        <c:v>-6.4180899</c:v>
                      </c:pt>
                      <c:pt idx="51">
                        <c:v>-6.4067011000000003</c:v>
                      </c:pt>
                      <c:pt idx="52">
                        <c:v>-6.3831462999999999</c:v>
                      </c:pt>
                      <c:pt idx="53">
                        <c:v>-6.3479476000000004</c:v>
                      </c:pt>
                      <c:pt idx="54">
                        <c:v>-6.3060422000000003</c:v>
                      </c:pt>
                      <c:pt idx="55">
                        <c:v>-6.2886224000000004</c:v>
                      </c:pt>
                      <c:pt idx="56">
                        <c:v>-6.3009957999999999</c:v>
                      </c:pt>
                      <c:pt idx="57">
                        <c:v>-6.3324803999999997</c:v>
                      </c:pt>
                      <c:pt idx="58">
                        <c:v>-6.3716153999999996</c:v>
                      </c:pt>
                      <c:pt idx="59">
                        <c:v>-6.4500321999999999</c:v>
                      </c:pt>
                      <c:pt idx="60">
                        <c:v>-6.4936018000000004</c:v>
                      </c:pt>
                      <c:pt idx="61">
                        <c:v>-6.4950561999999996</c:v>
                      </c:pt>
                      <c:pt idx="62">
                        <c:v>-6.5110598</c:v>
                      </c:pt>
                      <c:pt idx="63">
                        <c:v>-6.5289612000000004</c:v>
                      </c:pt>
                      <c:pt idx="64">
                        <c:v>-6.5265092999999998</c:v>
                      </c:pt>
                      <c:pt idx="65">
                        <c:v>-6.5839672</c:v>
                      </c:pt>
                      <c:pt idx="66">
                        <c:v>-6.6622786999999999</c:v>
                      </c:pt>
                      <c:pt idx="67">
                        <c:v>-6.7385535000000001</c:v>
                      </c:pt>
                      <c:pt idx="68">
                        <c:v>-6.8072295</c:v>
                      </c:pt>
                      <c:pt idx="69">
                        <c:v>-6.8336883000000004</c:v>
                      </c:pt>
                      <c:pt idx="70">
                        <c:v>-6.7769016999999998</c:v>
                      </c:pt>
                      <c:pt idx="71">
                        <c:v>-6.7253255999999997</c:v>
                      </c:pt>
                      <c:pt idx="72">
                        <c:v>-6.7022456999999998</c:v>
                      </c:pt>
                      <c:pt idx="73">
                        <c:v>-6.6713342999999998</c:v>
                      </c:pt>
                      <c:pt idx="74">
                        <c:v>-6.6771202000000001</c:v>
                      </c:pt>
                      <c:pt idx="75">
                        <c:v>-6.7263174000000001</c:v>
                      </c:pt>
                      <c:pt idx="76">
                        <c:v>-6.7761687999999998</c:v>
                      </c:pt>
                      <c:pt idx="77">
                        <c:v>-6.7969378999999996</c:v>
                      </c:pt>
                      <c:pt idx="78">
                        <c:v>-6.8188176</c:v>
                      </c:pt>
                      <c:pt idx="79">
                        <c:v>-6.8858562000000001</c:v>
                      </c:pt>
                      <c:pt idx="80">
                        <c:v>-6.9971918999999998</c:v>
                      </c:pt>
                      <c:pt idx="81">
                        <c:v>-7.0365849000000003</c:v>
                      </c:pt>
                      <c:pt idx="82">
                        <c:v>-7.1196709</c:v>
                      </c:pt>
                      <c:pt idx="83">
                        <c:v>-7.2772306999999996</c:v>
                      </c:pt>
                      <c:pt idx="84">
                        <c:v>-7.4722714000000003</c:v>
                      </c:pt>
                      <c:pt idx="85">
                        <c:v>-7.6730970999999997</c:v>
                      </c:pt>
                      <c:pt idx="86">
                        <c:v>-7.8881769000000004</c:v>
                      </c:pt>
                      <c:pt idx="87">
                        <c:v>-8.0865641000000004</c:v>
                      </c:pt>
                      <c:pt idx="88">
                        <c:v>-8.2458743999999999</c:v>
                      </c:pt>
                      <c:pt idx="89">
                        <c:v>-8.3180522999999997</c:v>
                      </c:pt>
                      <c:pt idx="90">
                        <c:v>-8.3689927999999991</c:v>
                      </c:pt>
                      <c:pt idx="91">
                        <c:v>-8.4363127000000002</c:v>
                      </c:pt>
                      <c:pt idx="92">
                        <c:v>-8.5208625999999992</c:v>
                      </c:pt>
                      <c:pt idx="93">
                        <c:v>-8.5706530000000001</c:v>
                      </c:pt>
                      <c:pt idx="94">
                        <c:v>-8.6239337999999996</c:v>
                      </c:pt>
                      <c:pt idx="95">
                        <c:v>-8.7223024000000002</c:v>
                      </c:pt>
                      <c:pt idx="96">
                        <c:v>-8.8871564999999997</c:v>
                      </c:pt>
                      <c:pt idx="97">
                        <c:v>-8.9781350999999994</c:v>
                      </c:pt>
                      <c:pt idx="98">
                        <c:v>-9.1084975999999997</c:v>
                      </c:pt>
                      <c:pt idx="99">
                        <c:v>-9.2477961000000004</c:v>
                      </c:pt>
                      <c:pt idx="100">
                        <c:v>-9.4043427000000008</c:v>
                      </c:pt>
                      <c:pt idx="101">
                        <c:v>-9.6091689999999996</c:v>
                      </c:pt>
                      <c:pt idx="102">
                        <c:v>-9.7653894000000001</c:v>
                      </c:pt>
                      <c:pt idx="103">
                        <c:v>-9.9469194000000005</c:v>
                      </c:pt>
                      <c:pt idx="104">
                        <c:v>-10.040098</c:v>
                      </c:pt>
                      <c:pt idx="105">
                        <c:v>-9.9314365000000002</c:v>
                      </c:pt>
                      <c:pt idx="106">
                        <c:v>-9.7224015999999995</c:v>
                      </c:pt>
                      <c:pt idx="107">
                        <c:v>-9.5213079</c:v>
                      </c:pt>
                      <c:pt idx="108">
                        <c:v>-9.2084989999999998</c:v>
                      </c:pt>
                      <c:pt idx="109">
                        <c:v>-8.9828557999999994</c:v>
                      </c:pt>
                      <c:pt idx="110">
                        <c:v>-8.8263549999999995</c:v>
                      </c:pt>
                      <c:pt idx="111">
                        <c:v>-8.6912327000000005</c:v>
                      </c:pt>
                      <c:pt idx="112">
                        <c:v>-8.6001376999999994</c:v>
                      </c:pt>
                      <c:pt idx="113">
                        <c:v>-8.5691319000000004</c:v>
                      </c:pt>
                      <c:pt idx="114">
                        <c:v>-8.5066986</c:v>
                      </c:pt>
                      <c:pt idx="115">
                        <c:v>-8.5503301999999994</c:v>
                      </c:pt>
                      <c:pt idx="116">
                        <c:v>-8.6560822000000002</c:v>
                      </c:pt>
                      <c:pt idx="117">
                        <c:v>-8.7675780999999997</c:v>
                      </c:pt>
                      <c:pt idx="118">
                        <c:v>-8.9273080999999994</c:v>
                      </c:pt>
                      <c:pt idx="119">
                        <c:v>-9.0820494000000007</c:v>
                      </c:pt>
                      <c:pt idx="120">
                        <c:v>-9.2012681999999995</c:v>
                      </c:pt>
                      <c:pt idx="121">
                        <c:v>-9.2665825000000002</c:v>
                      </c:pt>
                      <c:pt idx="122">
                        <c:v>-9.3167104999999992</c:v>
                      </c:pt>
                      <c:pt idx="123">
                        <c:v>-9.3149700000000006</c:v>
                      </c:pt>
                      <c:pt idx="124">
                        <c:v>-9.3161888000000008</c:v>
                      </c:pt>
                      <c:pt idx="125">
                        <c:v>-9.2547922000000007</c:v>
                      </c:pt>
                      <c:pt idx="126">
                        <c:v>-9.1624602999999993</c:v>
                      </c:pt>
                      <c:pt idx="127">
                        <c:v>-9.0893449999999998</c:v>
                      </c:pt>
                      <c:pt idx="128">
                        <c:v>-9.0107212000000008</c:v>
                      </c:pt>
                      <c:pt idx="129">
                        <c:v>-8.9295758999999997</c:v>
                      </c:pt>
                      <c:pt idx="130">
                        <c:v>-8.8228302000000003</c:v>
                      </c:pt>
                      <c:pt idx="131">
                        <c:v>-8.7783336999999992</c:v>
                      </c:pt>
                      <c:pt idx="132">
                        <c:v>-8.7569961999999997</c:v>
                      </c:pt>
                      <c:pt idx="133">
                        <c:v>-8.7914705000000009</c:v>
                      </c:pt>
                      <c:pt idx="134">
                        <c:v>-8.9652901000000007</c:v>
                      </c:pt>
                      <c:pt idx="135">
                        <c:v>-9.2609253000000002</c:v>
                      </c:pt>
                      <c:pt idx="136">
                        <c:v>-9.5861502000000005</c:v>
                      </c:pt>
                      <c:pt idx="137">
                        <c:v>-9.9537534999999995</c:v>
                      </c:pt>
                      <c:pt idx="138">
                        <c:v>-10.287883000000001</c:v>
                      </c:pt>
                      <c:pt idx="139">
                        <c:v>-10.547528</c:v>
                      </c:pt>
                      <c:pt idx="140">
                        <c:v>-10.666831</c:v>
                      </c:pt>
                      <c:pt idx="141">
                        <c:v>-10.689422</c:v>
                      </c:pt>
                      <c:pt idx="142">
                        <c:v>-10.602261</c:v>
                      </c:pt>
                      <c:pt idx="143">
                        <c:v>-10.483824</c:v>
                      </c:pt>
                      <c:pt idx="144">
                        <c:v>-10.230059000000001</c:v>
                      </c:pt>
                      <c:pt idx="145">
                        <c:v>-10.013519000000001</c:v>
                      </c:pt>
                      <c:pt idx="146">
                        <c:v>-9.7829017999999994</c:v>
                      </c:pt>
                      <c:pt idx="147">
                        <c:v>-9.5430545999999996</c:v>
                      </c:pt>
                      <c:pt idx="148">
                        <c:v>-9.3341227</c:v>
                      </c:pt>
                      <c:pt idx="149">
                        <c:v>-9.2503633000000001</c:v>
                      </c:pt>
                      <c:pt idx="150">
                        <c:v>-9.2276640000000008</c:v>
                      </c:pt>
                      <c:pt idx="151">
                        <c:v>-9.3500146999999991</c:v>
                      </c:pt>
                      <c:pt idx="152">
                        <c:v>-9.7024336000000009</c:v>
                      </c:pt>
                      <c:pt idx="153">
                        <c:v>-10.436085</c:v>
                      </c:pt>
                      <c:pt idx="154">
                        <c:v>-12.471646</c:v>
                      </c:pt>
                      <c:pt idx="155">
                        <c:v>-15.445900999999999</c:v>
                      </c:pt>
                      <c:pt idx="156">
                        <c:v>-18.538898</c:v>
                      </c:pt>
                      <c:pt idx="157">
                        <c:v>-23.207744999999999</c:v>
                      </c:pt>
                      <c:pt idx="158">
                        <c:v>-28.225496</c:v>
                      </c:pt>
                      <c:pt idx="159">
                        <c:v>-31.08531</c:v>
                      </c:pt>
                      <c:pt idx="160">
                        <c:v>-32.940429999999999</c:v>
                      </c:pt>
                      <c:pt idx="161">
                        <c:v>-34.830120000000001</c:v>
                      </c:pt>
                      <c:pt idx="162">
                        <c:v>-33.875895999999997</c:v>
                      </c:pt>
                      <c:pt idx="163">
                        <c:v>-31.101395</c:v>
                      </c:pt>
                      <c:pt idx="164">
                        <c:v>-28.037372999999999</c:v>
                      </c:pt>
                      <c:pt idx="165">
                        <c:v>-25.361737999999999</c:v>
                      </c:pt>
                      <c:pt idx="166">
                        <c:v>-22.093605</c:v>
                      </c:pt>
                      <c:pt idx="167">
                        <c:v>-19.466571999999999</c:v>
                      </c:pt>
                      <c:pt idx="168">
                        <c:v>-18.860565000000001</c:v>
                      </c:pt>
                      <c:pt idx="169">
                        <c:v>-21.518106</c:v>
                      </c:pt>
                      <c:pt idx="170">
                        <c:v>-25.279710999999999</c:v>
                      </c:pt>
                      <c:pt idx="171">
                        <c:v>-30.787147999999998</c:v>
                      </c:pt>
                      <c:pt idx="172">
                        <c:v>-42.547096000000003</c:v>
                      </c:pt>
                      <c:pt idx="173">
                        <c:v>-54.077624999999998</c:v>
                      </c:pt>
                      <c:pt idx="174">
                        <c:v>-64.074707000000004</c:v>
                      </c:pt>
                      <c:pt idx="175">
                        <c:v>-72.352455000000006</c:v>
                      </c:pt>
                      <c:pt idx="176">
                        <c:v>-79.377953000000005</c:v>
                      </c:pt>
                      <c:pt idx="177">
                        <c:v>-80.885445000000004</c:v>
                      </c:pt>
                      <c:pt idx="178">
                        <c:v>-80.853149000000002</c:v>
                      </c:pt>
                      <c:pt idx="179">
                        <c:v>-80.633613999999994</c:v>
                      </c:pt>
                      <c:pt idx="180">
                        <c:v>-80.696670999999995</c:v>
                      </c:pt>
                      <c:pt idx="181">
                        <c:v>-81.759895</c:v>
                      </c:pt>
                      <c:pt idx="182">
                        <c:v>-81.111389000000003</c:v>
                      </c:pt>
                      <c:pt idx="183">
                        <c:v>-81.218192999999999</c:v>
                      </c:pt>
                      <c:pt idx="184">
                        <c:v>-74.902221999999995</c:v>
                      </c:pt>
                      <c:pt idx="185">
                        <c:v>-68.055465999999996</c:v>
                      </c:pt>
                      <c:pt idx="186">
                        <c:v>-60.208038000000002</c:v>
                      </c:pt>
                      <c:pt idx="187">
                        <c:v>-55.936554000000001</c:v>
                      </c:pt>
                      <c:pt idx="188">
                        <c:v>-53.646602999999999</c:v>
                      </c:pt>
                      <c:pt idx="189">
                        <c:v>-61.283546000000001</c:v>
                      </c:pt>
                      <c:pt idx="190">
                        <c:v>-69.372635000000002</c:v>
                      </c:pt>
                      <c:pt idx="191">
                        <c:v>-77.083054000000004</c:v>
                      </c:pt>
                      <c:pt idx="192">
                        <c:v>-83.878417999999996</c:v>
                      </c:pt>
                      <c:pt idx="193">
                        <c:v>-87.773903000000004</c:v>
                      </c:pt>
                      <c:pt idx="194">
                        <c:v>-86.623665000000003</c:v>
                      </c:pt>
                      <c:pt idx="195">
                        <c:v>-86.894958000000003</c:v>
                      </c:pt>
                      <c:pt idx="196">
                        <c:v>-86.376052999999999</c:v>
                      </c:pt>
                      <c:pt idx="197">
                        <c:v>-85.281302999999994</c:v>
                      </c:pt>
                      <c:pt idx="198">
                        <c:v>-85.522002999999998</c:v>
                      </c:pt>
                      <c:pt idx="199">
                        <c:v>-86.884399000000002</c:v>
                      </c:pt>
                      <c:pt idx="200">
                        <c:v>-86.884108999999995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E98-42D1-ABE9-F86FE212FD8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'Mixer - MM1-1240S'!$AT$3</c15:sqref>
                        </c15:formulaRef>
                      </c:ext>
                    </c:extLst>
                    <c:strCache>
                      <c:ptCount val="1"/>
                      <c:pt idx="0">
                        <c:v>+9 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'Mixer - MM1-1240S'!$A$5:$A$205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8</c:v>
                      </c:pt>
                      <c:pt idx="1">
                        <c:v>8.1595449999999996</c:v>
                      </c:pt>
                      <c:pt idx="2">
                        <c:v>8.3190899999999992</c:v>
                      </c:pt>
                      <c:pt idx="3">
                        <c:v>8.4786350000000006</c:v>
                      </c:pt>
                      <c:pt idx="4">
                        <c:v>8.6381800000000002</c:v>
                      </c:pt>
                      <c:pt idx="5">
                        <c:v>8.7977249999999998</c:v>
                      </c:pt>
                      <c:pt idx="6">
                        <c:v>8.9572699999999994</c:v>
                      </c:pt>
                      <c:pt idx="7">
                        <c:v>9.1168150000000008</c:v>
                      </c:pt>
                      <c:pt idx="8">
                        <c:v>9.2763600000000004</c:v>
                      </c:pt>
                      <c:pt idx="9">
                        <c:v>9.435905</c:v>
                      </c:pt>
                      <c:pt idx="10">
                        <c:v>9.5954499999999996</c:v>
                      </c:pt>
                      <c:pt idx="11">
                        <c:v>9.7549949999999992</c:v>
                      </c:pt>
                      <c:pt idx="12">
                        <c:v>9.9145400000000006</c:v>
                      </c:pt>
                      <c:pt idx="13">
                        <c:v>10.074085</c:v>
                      </c:pt>
                      <c:pt idx="14">
                        <c:v>10.23363</c:v>
                      </c:pt>
                      <c:pt idx="15">
                        <c:v>10.393174999999999</c:v>
                      </c:pt>
                      <c:pt idx="16">
                        <c:v>10.552720000000001</c:v>
                      </c:pt>
                      <c:pt idx="17">
                        <c:v>10.712265</c:v>
                      </c:pt>
                      <c:pt idx="18">
                        <c:v>10.87181</c:v>
                      </c:pt>
                      <c:pt idx="19">
                        <c:v>11.031355</c:v>
                      </c:pt>
                      <c:pt idx="20">
                        <c:v>11.190899999999999</c:v>
                      </c:pt>
                      <c:pt idx="21">
                        <c:v>11.350445000000001</c:v>
                      </c:pt>
                      <c:pt idx="22">
                        <c:v>11.50999</c:v>
                      </c:pt>
                      <c:pt idx="23">
                        <c:v>11.669535</c:v>
                      </c:pt>
                      <c:pt idx="24">
                        <c:v>11.829079999999999</c:v>
                      </c:pt>
                      <c:pt idx="25">
                        <c:v>11.988625000000001</c:v>
                      </c:pt>
                      <c:pt idx="26">
                        <c:v>12.14817</c:v>
                      </c:pt>
                      <c:pt idx="27">
                        <c:v>12.307715</c:v>
                      </c:pt>
                      <c:pt idx="28">
                        <c:v>12.46726</c:v>
                      </c:pt>
                      <c:pt idx="29">
                        <c:v>12.626804999999999</c:v>
                      </c:pt>
                      <c:pt idx="30">
                        <c:v>12.786350000000001</c:v>
                      </c:pt>
                      <c:pt idx="31">
                        <c:v>12.945895</c:v>
                      </c:pt>
                      <c:pt idx="32">
                        <c:v>13.10544</c:v>
                      </c:pt>
                      <c:pt idx="33">
                        <c:v>13.264984999999999</c:v>
                      </c:pt>
                      <c:pt idx="34">
                        <c:v>13.424530000000001</c:v>
                      </c:pt>
                      <c:pt idx="35">
                        <c:v>13.584075</c:v>
                      </c:pt>
                      <c:pt idx="36">
                        <c:v>13.74362</c:v>
                      </c:pt>
                      <c:pt idx="37">
                        <c:v>13.903165</c:v>
                      </c:pt>
                      <c:pt idx="38">
                        <c:v>14.062709999999999</c:v>
                      </c:pt>
                      <c:pt idx="39">
                        <c:v>14.222255000000001</c:v>
                      </c:pt>
                      <c:pt idx="40">
                        <c:v>14.3818</c:v>
                      </c:pt>
                      <c:pt idx="41">
                        <c:v>14.541345</c:v>
                      </c:pt>
                      <c:pt idx="42">
                        <c:v>14.700889999999999</c:v>
                      </c:pt>
                      <c:pt idx="43">
                        <c:v>14.860435000000001</c:v>
                      </c:pt>
                      <c:pt idx="44">
                        <c:v>15.01998</c:v>
                      </c:pt>
                      <c:pt idx="45">
                        <c:v>15.179525</c:v>
                      </c:pt>
                      <c:pt idx="46">
                        <c:v>15.33907</c:v>
                      </c:pt>
                      <c:pt idx="47">
                        <c:v>15.498614999999999</c:v>
                      </c:pt>
                      <c:pt idx="48">
                        <c:v>15.658160000000001</c:v>
                      </c:pt>
                      <c:pt idx="49">
                        <c:v>15.817705</c:v>
                      </c:pt>
                      <c:pt idx="50">
                        <c:v>15.97725</c:v>
                      </c:pt>
                      <c:pt idx="51">
                        <c:v>16.136794999999999</c:v>
                      </c:pt>
                      <c:pt idx="52">
                        <c:v>16.296340000000001</c:v>
                      </c:pt>
                      <c:pt idx="53">
                        <c:v>16.455884999999999</c:v>
                      </c:pt>
                      <c:pt idx="54">
                        <c:v>16.61543</c:v>
                      </c:pt>
                      <c:pt idx="55">
                        <c:v>16.774975000000001</c:v>
                      </c:pt>
                      <c:pt idx="56">
                        <c:v>16.934519999999999</c:v>
                      </c:pt>
                      <c:pt idx="57">
                        <c:v>17.094065000000001</c:v>
                      </c:pt>
                      <c:pt idx="58">
                        <c:v>17.253609999999998</c:v>
                      </c:pt>
                      <c:pt idx="59">
                        <c:v>17.413155</c:v>
                      </c:pt>
                      <c:pt idx="60">
                        <c:v>17.572700000000001</c:v>
                      </c:pt>
                      <c:pt idx="61">
                        <c:v>17.732244999999999</c:v>
                      </c:pt>
                      <c:pt idx="62">
                        <c:v>17.89179</c:v>
                      </c:pt>
                      <c:pt idx="63">
                        <c:v>18.051335000000002</c:v>
                      </c:pt>
                      <c:pt idx="64">
                        <c:v>18.21088</c:v>
                      </c:pt>
                      <c:pt idx="65">
                        <c:v>18.370425000000001</c:v>
                      </c:pt>
                      <c:pt idx="66">
                        <c:v>18.529969999999999</c:v>
                      </c:pt>
                      <c:pt idx="67">
                        <c:v>18.689515</c:v>
                      </c:pt>
                      <c:pt idx="68">
                        <c:v>18.849060000000001</c:v>
                      </c:pt>
                      <c:pt idx="69">
                        <c:v>19.008604999999999</c:v>
                      </c:pt>
                      <c:pt idx="70">
                        <c:v>19.168150000000001</c:v>
                      </c:pt>
                      <c:pt idx="71">
                        <c:v>19.327694999999999</c:v>
                      </c:pt>
                      <c:pt idx="72">
                        <c:v>19.48724</c:v>
                      </c:pt>
                      <c:pt idx="73">
                        <c:v>19.646785000000001</c:v>
                      </c:pt>
                      <c:pt idx="74">
                        <c:v>19.806329999999999</c:v>
                      </c:pt>
                      <c:pt idx="75">
                        <c:v>19.965875</c:v>
                      </c:pt>
                      <c:pt idx="76">
                        <c:v>20.125419999999998</c:v>
                      </c:pt>
                      <c:pt idx="77">
                        <c:v>20.284965</c:v>
                      </c:pt>
                      <c:pt idx="78">
                        <c:v>20.444510000000001</c:v>
                      </c:pt>
                      <c:pt idx="79">
                        <c:v>20.604054999999999</c:v>
                      </c:pt>
                      <c:pt idx="80">
                        <c:v>20.7636</c:v>
                      </c:pt>
                      <c:pt idx="81">
                        <c:v>20.923145000000002</c:v>
                      </c:pt>
                      <c:pt idx="82">
                        <c:v>21.082689999999999</c:v>
                      </c:pt>
                      <c:pt idx="83">
                        <c:v>21.242235000000001</c:v>
                      </c:pt>
                      <c:pt idx="84">
                        <c:v>21.401779999999999</c:v>
                      </c:pt>
                      <c:pt idx="85">
                        <c:v>21.561325</c:v>
                      </c:pt>
                      <c:pt idx="86">
                        <c:v>21.720870000000001</c:v>
                      </c:pt>
                      <c:pt idx="87">
                        <c:v>21.880414999999999</c:v>
                      </c:pt>
                      <c:pt idx="88">
                        <c:v>22.039960000000001</c:v>
                      </c:pt>
                      <c:pt idx="89">
                        <c:v>22.199504999999998</c:v>
                      </c:pt>
                      <c:pt idx="90">
                        <c:v>22.35905</c:v>
                      </c:pt>
                      <c:pt idx="91">
                        <c:v>22.518595000000001</c:v>
                      </c:pt>
                      <c:pt idx="92">
                        <c:v>22.678139999999999</c:v>
                      </c:pt>
                      <c:pt idx="93">
                        <c:v>22.837685</c:v>
                      </c:pt>
                      <c:pt idx="94">
                        <c:v>22.997229999999998</c:v>
                      </c:pt>
                      <c:pt idx="95">
                        <c:v>23.156775</c:v>
                      </c:pt>
                      <c:pt idx="96">
                        <c:v>23.316320000000001</c:v>
                      </c:pt>
                      <c:pt idx="97">
                        <c:v>23.475864999999999</c:v>
                      </c:pt>
                      <c:pt idx="98">
                        <c:v>23.63541</c:v>
                      </c:pt>
                      <c:pt idx="99">
                        <c:v>23.794955000000002</c:v>
                      </c:pt>
                      <c:pt idx="100">
                        <c:v>23.954499999999999</c:v>
                      </c:pt>
                      <c:pt idx="101">
                        <c:v>24.114045000000001</c:v>
                      </c:pt>
                      <c:pt idx="102">
                        <c:v>24.273589999999999</c:v>
                      </c:pt>
                      <c:pt idx="103">
                        <c:v>24.433135</c:v>
                      </c:pt>
                      <c:pt idx="104">
                        <c:v>24.592680000000001</c:v>
                      </c:pt>
                      <c:pt idx="105">
                        <c:v>24.752224999999999</c:v>
                      </c:pt>
                      <c:pt idx="106">
                        <c:v>24.911770000000001</c:v>
                      </c:pt>
                      <c:pt idx="107">
                        <c:v>25.071314999999998</c:v>
                      </c:pt>
                      <c:pt idx="108">
                        <c:v>25.23086</c:v>
                      </c:pt>
                      <c:pt idx="109">
                        <c:v>25.390405000000001</c:v>
                      </c:pt>
                      <c:pt idx="110">
                        <c:v>25.549949999999999</c:v>
                      </c:pt>
                      <c:pt idx="111">
                        <c:v>25.709495</c:v>
                      </c:pt>
                      <c:pt idx="112">
                        <c:v>25.869039999999998</c:v>
                      </c:pt>
                      <c:pt idx="113">
                        <c:v>26.028585</c:v>
                      </c:pt>
                      <c:pt idx="114">
                        <c:v>26.188130000000001</c:v>
                      </c:pt>
                      <c:pt idx="115">
                        <c:v>26.347674999999999</c:v>
                      </c:pt>
                      <c:pt idx="116">
                        <c:v>26.50722</c:v>
                      </c:pt>
                      <c:pt idx="117">
                        <c:v>26.666765000000002</c:v>
                      </c:pt>
                      <c:pt idx="118">
                        <c:v>26.826309999999999</c:v>
                      </c:pt>
                      <c:pt idx="119">
                        <c:v>26.985855000000001</c:v>
                      </c:pt>
                      <c:pt idx="120">
                        <c:v>27.145399999999999</c:v>
                      </c:pt>
                      <c:pt idx="121">
                        <c:v>27.304945</c:v>
                      </c:pt>
                      <c:pt idx="122">
                        <c:v>27.464490000000001</c:v>
                      </c:pt>
                      <c:pt idx="123">
                        <c:v>27.624034999999999</c:v>
                      </c:pt>
                      <c:pt idx="124">
                        <c:v>27.783580000000001</c:v>
                      </c:pt>
                      <c:pt idx="125">
                        <c:v>27.943124999999998</c:v>
                      </c:pt>
                      <c:pt idx="126">
                        <c:v>28.10267</c:v>
                      </c:pt>
                      <c:pt idx="127">
                        <c:v>28.262215000000001</c:v>
                      </c:pt>
                      <c:pt idx="128">
                        <c:v>28.421759999999999</c:v>
                      </c:pt>
                      <c:pt idx="129">
                        <c:v>28.581305</c:v>
                      </c:pt>
                      <c:pt idx="130">
                        <c:v>28.740849999999998</c:v>
                      </c:pt>
                      <c:pt idx="131">
                        <c:v>28.900395</c:v>
                      </c:pt>
                      <c:pt idx="132">
                        <c:v>29.059940000000001</c:v>
                      </c:pt>
                      <c:pt idx="133">
                        <c:v>29.219484999999999</c:v>
                      </c:pt>
                      <c:pt idx="134">
                        <c:v>29.37903</c:v>
                      </c:pt>
                      <c:pt idx="135">
                        <c:v>29.538575000000002</c:v>
                      </c:pt>
                      <c:pt idx="136">
                        <c:v>29.698119999999999</c:v>
                      </c:pt>
                      <c:pt idx="137">
                        <c:v>29.857665000000001</c:v>
                      </c:pt>
                      <c:pt idx="138">
                        <c:v>30.017209999999999</c:v>
                      </c:pt>
                      <c:pt idx="139">
                        <c:v>30.176755</c:v>
                      </c:pt>
                      <c:pt idx="140">
                        <c:v>30.336300000000001</c:v>
                      </c:pt>
                      <c:pt idx="141">
                        <c:v>30.495844999999999</c:v>
                      </c:pt>
                      <c:pt idx="142">
                        <c:v>30.655390000000001</c:v>
                      </c:pt>
                      <c:pt idx="143">
                        <c:v>30.814934999999998</c:v>
                      </c:pt>
                      <c:pt idx="144">
                        <c:v>30.97448</c:v>
                      </c:pt>
                      <c:pt idx="145">
                        <c:v>31.134025000000001</c:v>
                      </c:pt>
                      <c:pt idx="146">
                        <c:v>31.293569999999999</c:v>
                      </c:pt>
                      <c:pt idx="147">
                        <c:v>31.453115</c:v>
                      </c:pt>
                      <c:pt idx="148">
                        <c:v>31.612660000000002</c:v>
                      </c:pt>
                      <c:pt idx="149">
                        <c:v>31.772205</c:v>
                      </c:pt>
                      <c:pt idx="150">
                        <c:v>31.931750000000001</c:v>
                      </c:pt>
                      <c:pt idx="151">
                        <c:v>32.091295000000002</c:v>
                      </c:pt>
                      <c:pt idx="152">
                        <c:v>32.250839999999997</c:v>
                      </c:pt>
                      <c:pt idx="153">
                        <c:v>32.410384999999998</c:v>
                      </c:pt>
                      <c:pt idx="154">
                        <c:v>32.569929999999999</c:v>
                      </c:pt>
                      <c:pt idx="155">
                        <c:v>32.729475000000001</c:v>
                      </c:pt>
                      <c:pt idx="156">
                        <c:v>32.889020000000002</c:v>
                      </c:pt>
                      <c:pt idx="157">
                        <c:v>33.048565000000004</c:v>
                      </c:pt>
                      <c:pt idx="158">
                        <c:v>33.208109999999998</c:v>
                      </c:pt>
                      <c:pt idx="159">
                        <c:v>33.367654999999999</c:v>
                      </c:pt>
                      <c:pt idx="160">
                        <c:v>33.527200000000001</c:v>
                      </c:pt>
                      <c:pt idx="161">
                        <c:v>33.686745000000002</c:v>
                      </c:pt>
                      <c:pt idx="162">
                        <c:v>33.846290000000003</c:v>
                      </c:pt>
                      <c:pt idx="163">
                        <c:v>34.005834999999998</c:v>
                      </c:pt>
                      <c:pt idx="164">
                        <c:v>34.165379999999999</c:v>
                      </c:pt>
                      <c:pt idx="165">
                        <c:v>34.324925</c:v>
                      </c:pt>
                      <c:pt idx="166">
                        <c:v>34.484470000000002</c:v>
                      </c:pt>
                      <c:pt idx="167">
                        <c:v>34.644015000000003</c:v>
                      </c:pt>
                      <c:pt idx="168">
                        <c:v>34.803559999999997</c:v>
                      </c:pt>
                      <c:pt idx="169">
                        <c:v>34.963104999999999</c:v>
                      </c:pt>
                      <c:pt idx="170">
                        <c:v>35.12265</c:v>
                      </c:pt>
                      <c:pt idx="171">
                        <c:v>35.282195000000002</c:v>
                      </c:pt>
                      <c:pt idx="172">
                        <c:v>35.441740000000003</c:v>
                      </c:pt>
                      <c:pt idx="173">
                        <c:v>35.601284999999997</c:v>
                      </c:pt>
                      <c:pt idx="174">
                        <c:v>35.760829999999999</c:v>
                      </c:pt>
                      <c:pt idx="175">
                        <c:v>35.920375</c:v>
                      </c:pt>
                      <c:pt idx="176">
                        <c:v>36.079920000000001</c:v>
                      </c:pt>
                      <c:pt idx="177">
                        <c:v>36.239465000000003</c:v>
                      </c:pt>
                      <c:pt idx="178">
                        <c:v>36.399009999999997</c:v>
                      </c:pt>
                      <c:pt idx="179">
                        <c:v>36.558554999999998</c:v>
                      </c:pt>
                      <c:pt idx="180">
                        <c:v>36.7181</c:v>
                      </c:pt>
                      <c:pt idx="181">
                        <c:v>36.877645000000001</c:v>
                      </c:pt>
                      <c:pt idx="182">
                        <c:v>37.037190000000002</c:v>
                      </c:pt>
                      <c:pt idx="183">
                        <c:v>37.196734999999997</c:v>
                      </c:pt>
                      <c:pt idx="184">
                        <c:v>37.356279999999998</c:v>
                      </c:pt>
                      <c:pt idx="185">
                        <c:v>37.515825</c:v>
                      </c:pt>
                      <c:pt idx="186">
                        <c:v>37.675370000000001</c:v>
                      </c:pt>
                      <c:pt idx="187">
                        <c:v>37.834915000000002</c:v>
                      </c:pt>
                      <c:pt idx="188">
                        <c:v>37.994459999999997</c:v>
                      </c:pt>
                      <c:pt idx="189">
                        <c:v>38.154004999999998</c:v>
                      </c:pt>
                      <c:pt idx="190">
                        <c:v>38.313549999999999</c:v>
                      </c:pt>
                      <c:pt idx="191">
                        <c:v>38.473095000000001</c:v>
                      </c:pt>
                      <c:pt idx="192">
                        <c:v>38.632640000000002</c:v>
                      </c:pt>
                      <c:pt idx="193">
                        <c:v>38.792185000000003</c:v>
                      </c:pt>
                      <c:pt idx="194">
                        <c:v>38.951729999999998</c:v>
                      </c:pt>
                      <c:pt idx="195">
                        <c:v>39.111274999999999</c:v>
                      </c:pt>
                      <c:pt idx="196">
                        <c:v>39.270820000000001</c:v>
                      </c:pt>
                      <c:pt idx="197">
                        <c:v>39.430365000000002</c:v>
                      </c:pt>
                      <c:pt idx="198">
                        <c:v>39.589910000000003</c:v>
                      </c:pt>
                      <c:pt idx="199">
                        <c:v>39.749454999999998</c:v>
                      </c:pt>
                      <c:pt idx="200">
                        <c:v>39.908999999999999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'Mixer - MM1-1240S'!$AY$5:$AY$205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-27.548254</c:v>
                      </c:pt>
                      <c:pt idx="1">
                        <c:v>-26.409063</c:v>
                      </c:pt>
                      <c:pt idx="2">
                        <c:v>-24.867052000000001</c:v>
                      </c:pt>
                      <c:pt idx="3">
                        <c:v>-23.172407</c:v>
                      </c:pt>
                      <c:pt idx="4">
                        <c:v>-21.479956000000001</c:v>
                      </c:pt>
                      <c:pt idx="5">
                        <c:v>-20.249222</c:v>
                      </c:pt>
                      <c:pt idx="6">
                        <c:v>-19.544018000000001</c:v>
                      </c:pt>
                      <c:pt idx="7">
                        <c:v>-18.841671000000002</c:v>
                      </c:pt>
                      <c:pt idx="8">
                        <c:v>-17.908854000000002</c:v>
                      </c:pt>
                      <c:pt idx="9">
                        <c:v>-16.906535999999999</c:v>
                      </c:pt>
                      <c:pt idx="10">
                        <c:v>-15.950545999999999</c:v>
                      </c:pt>
                      <c:pt idx="11">
                        <c:v>-14.603209</c:v>
                      </c:pt>
                      <c:pt idx="12">
                        <c:v>-13.415015</c:v>
                      </c:pt>
                      <c:pt idx="13">
                        <c:v>-12.589707000000001</c:v>
                      </c:pt>
                      <c:pt idx="14">
                        <c:v>-12.215325999999999</c:v>
                      </c:pt>
                      <c:pt idx="15">
                        <c:v>-12.101139</c:v>
                      </c:pt>
                      <c:pt idx="16">
                        <c:v>-12.399841</c:v>
                      </c:pt>
                      <c:pt idx="17">
                        <c:v>-12.887461999999999</c:v>
                      </c:pt>
                      <c:pt idx="18">
                        <c:v>-13.400230000000001</c:v>
                      </c:pt>
                      <c:pt idx="19">
                        <c:v>-13.786756</c:v>
                      </c:pt>
                      <c:pt idx="20">
                        <c:v>-13.801055</c:v>
                      </c:pt>
                      <c:pt idx="21">
                        <c:v>-13.615966</c:v>
                      </c:pt>
                      <c:pt idx="22">
                        <c:v>-13.458850999999999</c:v>
                      </c:pt>
                      <c:pt idx="23">
                        <c:v>-13.263721</c:v>
                      </c:pt>
                      <c:pt idx="24">
                        <c:v>-12.86154</c:v>
                      </c:pt>
                      <c:pt idx="25">
                        <c:v>-12.456882999999999</c:v>
                      </c:pt>
                      <c:pt idx="26">
                        <c:v>-11.982787999999999</c:v>
                      </c:pt>
                      <c:pt idx="27">
                        <c:v>-11.409344000000001</c:v>
                      </c:pt>
                      <c:pt idx="28">
                        <c:v>-10.766009</c:v>
                      </c:pt>
                      <c:pt idx="29">
                        <c:v>-10.269055</c:v>
                      </c:pt>
                      <c:pt idx="30">
                        <c:v>-9.8373212999999993</c:v>
                      </c:pt>
                      <c:pt idx="31">
                        <c:v>-9.5911635999999998</c:v>
                      </c:pt>
                      <c:pt idx="32">
                        <c:v>-9.4640856000000007</c:v>
                      </c:pt>
                      <c:pt idx="33">
                        <c:v>-9.5016098000000007</c:v>
                      </c:pt>
                      <c:pt idx="34">
                        <c:v>-9.6820716999999998</c:v>
                      </c:pt>
                      <c:pt idx="35">
                        <c:v>-9.8646832</c:v>
                      </c:pt>
                      <c:pt idx="36">
                        <c:v>-10.006410000000001</c:v>
                      </c:pt>
                      <c:pt idx="37">
                        <c:v>-10.104456000000001</c:v>
                      </c:pt>
                      <c:pt idx="38">
                        <c:v>-10.175775</c:v>
                      </c:pt>
                      <c:pt idx="39">
                        <c:v>-10.219673</c:v>
                      </c:pt>
                      <c:pt idx="40">
                        <c:v>-10.121489</c:v>
                      </c:pt>
                      <c:pt idx="41">
                        <c:v>-9.9832295999999996</c:v>
                      </c:pt>
                      <c:pt idx="42">
                        <c:v>-9.7118672999999998</c:v>
                      </c:pt>
                      <c:pt idx="43">
                        <c:v>-9.3139743999999993</c:v>
                      </c:pt>
                      <c:pt idx="44">
                        <c:v>-8.6637716000000005</c:v>
                      </c:pt>
                      <c:pt idx="45">
                        <c:v>-8.0438203999999995</c:v>
                      </c:pt>
                      <c:pt idx="46">
                        <c:v>-7.5049828999999999</c:v>
                      </c:pt>
                      <c:pt idx="47">
                        <c:v>-7.1546693000000001</c:v>
                      </c:pt>
                      <c:pt idx="48">
                        <c:v>-6.8978786000000003</c:v>
                      </c:pt>
                      <c:pt idx="49">
                        <c:v>-6.7820457999999997</c:v>
                      </c:pt>
                      <c:pt idx="50">
                        <c:v>-6.7486267</c:v>
                      </c:pt>
                      <c:pt idx="51">
                        <c:v>-6.6912298000000003</c:v>
                      </c:pt>
                      <c:pt idx="52">
                        <c:v>-6.6290931999999998</c:v>
                      </c:pt>
                      <c:pt idx="53">
                        <c:v>-6.5706129000000004</c:v>
                      </c:pt>
                      <c:pt idx="54">
                        <c:v>-6.5320429999999998</c:v>
                      </c:pt>
                      <c:pt idx="55">
                        <c:v>-6.5387268000000001</c:v>
                      </c:pt>
                      <c:pt idx="56">
                        <c:v>-6.5592809000000001</c:v>
                      </c:pt>
                      <c:pt idx="57">
                        <c:v>-6.5565224000000004</c:v>
                      </c:pt>
                      <c:pt idx="58">
                        <c:v>-6.5608829999999996</c:v>
                      </c:pt>
                      <c:pt idx="59">
                        <c:v>-6.6060615</c:v>
                      </c:pt>
                      <c:pt idx="60">
                        <c:v>-6.6256937999999996</c:v>
                      </c:pt>
                      <c:pt idx="61">
                        <c:v>-6.6191129999999996</c:v>
                      </c:pt>
                      <c:pt idx="62">
                        <c:v>-6.6343855999999999</c:v>
                      </c:pt>
                      <c:pt idx="63">
                        <c:v>-6.6360188000000004</c:v>
                      </c:pt>
                      <c:pt idx="64">
                        <c:v>-6.5971956</c:v>
                      </c:pt>
                      <c:pt idx="65">
                        <c:v>-6.5686789000000001</c:v>
                      </c:pt>
                      <c:pt idx="66">
                        <c:v>-6.5361947999999996</c:v>
                      </c:pt>
                      <c:pt idx="67">
                        <c:v>-6.4878182000000004</c:v>
                      </c:pt>
                      <c:pt idx="68">
                        <c:v>-6.4402533000000002</c:v>
                      </c:pt>
                      <c:pt idx="69">
                        <c:v>-6.3907417999999998</c:v>
                      </c:pt>
                      <c:pt idx="70">
                        <c:v>-6.3382974000000001</c:v>
                      </c:pt>
                      <c:pt idx="71">
                        <c:v>-6.3190274000000004</c:v>
                      </c:pt>
                      <c:pt idx="72">
                        <c:v>-6.3150401</c:v>
                      </c:pt>
                      <c:pt idx="73">
                        <c:v>-6.3148751000000001</c:v>
                      </c:pt>
                      <c:pt idx="74">
                        <c:v>-6.3449054</c:v>
                      </c:pt>
                      <c:pt idx="75">
                        <c:v>-6.3867697999999997</c:v>
                      </c:pt>
                      <c:pt idx="76">
                        <c:v>-6.4371014000000004</c:v>
                      </c:pt>
                      <c:pt idx="77">
                        <c:v>-6.4996972</c:v>
                      </c:pt>
                      <c:pt idx="78">
                        <c:v>-6.5541973000000002</c:v>
                      </c:pt>
                      <c:pt idx="79">
                        <c:v>-6.6343284000000002</c:v>
                      </c:pt>
                      <c:pt idx="80">
                        <c:v>-6.7559958</c:v>
                      </c:pt>
                      <c:pt idx="81">
                        <c:v>-6.8131804000000002</c:v>
                      </c:pt>
                      <c:pt idx="82">
                        <c:v>-6.9012507999999997</c:v>
                      </c:pt>
                      <c:pt idx="83">
                        <c:v>-7.0230575000000002</c:v>
                      </c:pt>
                      <c:pt idx="84">
                        <c:v>-7.1605501</c:v>
                      </c:pt>
                      <c:pt idx="85">
                        <c:v>-7.2858995999999996</c:v>
                      </c:pt>
                      <c:pt idx="86">
                        <c:v>-7.3854917999999996</c:v>
                      </c:pt>
                      <c:pt idx="87">
                        <c:v>-7.4811133999999999</c:v>
                      </c:pt>
                      <c:pt idx="88">
                        <c:v>-7.5658463999999999</c:v>
                      </c:pt>
                      <c:pt idx="89">
                        <c:v>-7.5683354999999999</c:v>
                      </c:pt>
                      <c:pt idx="90">
                        <c:v>-7.5495166999999999</c:v>
                      </c:pt>
                      <c:pt idx="91">
                        <c:v>-7.5552969000000001</c:v>
                      </c:pt>
                      <c:pt idx="92">
                        <c:v>-7.5610776</c:v>
                      </c:pt>
                      <c:pt idx="93">
                        <c:v>-7.5417490000000003</c:v>
                      </c:pt>
                      <c:pt idx="94">
                        <c:v>-7.5374293000000003</c:v>
                      </c:pt>
                      <c:pt idx="95">
                        <c:v>-7.5733161000000004</c:v>
                      </c:pt>
                      <c:pt idx="96">
                        <c:v>-7.6853861999999999</c:v>
                      </c:pt>
                      <c:pt idx="97">
                        <c:v>-7.7536478000000004</c:v>
                      </c:pt>
                      <c:pt idx="98">
                        <c:v>-7.8751764</c:v>
                      </c:pt>
                      <c:pt idx="99">
                        <c:v>-7.9999528</c:v>
                      </c:pt>
                      <c:pt idx="100">
                        <c:v>-8.1297350000000002</c:v>
                      </c:pt>
                      <c:pt idx="101">
                        <c:v>-8.2794293999999997</c:v>
                      </c:pt>
                      <c:pt idx="102">
                        <c:v>-8.3573093000000007</c:v>
                      </c:pt>
                      <c:pt idx="103">
                        <c:v>-8.4543237999999992</c:v>
                      </c:pt>
                      <c:pt idx="104">
                        <c:v>-8.5192270000000008</c:v>
                      </c:pt>
                      <c:pt idx="105">
                        <c:v>-8.462059</c:v>
                      </c:pt>
                      <c:pt idx="106">
                        <c:v>-8.3593940999999994</c:v>
                      </c:pt>
                      <c:pt idx="107">
                        <c:v>-8.2872610000000009</c:v>
                      </c:pt>
                      <c:pt idx="108">
                        <c:v>-8.1101694000000002</c:v>
                      </c:pt>
                      <c:pt idx="109">
                        <c:v>-7.9745932000000002</c:v>
                      </c:pt>
                      <c:pt idx="110">
                        <c:v>-7.8594875000000002</c:v>
                      </c:pt>
                      <c:pt idx="111">
                        <c:v>-7.7375277999999996</c:v>
                      </c:pt>
                      <c:pt idx="112">
                        <c:v>-7.6471777000000003</c:v>
                      </c:pt>
                      <c:pt idx="113">
                        <c:v>-7.6119094</c:v>
                      </c:pt>
                      <c:pt idx="114">
                        <c:v>-7.5524068</c:v>
                      </c:pt>
                      <c:pt idx="115">
                        <c:v>-7.5650601000000002</c:v>
                      </c:pt>
                      <c:pt idx="116">
                        <c:v>-7.6027040000000001</c:v>
                      </c:pt>
                      <c:pt idx="117">
                        <c:v>-7.6166324999999997</c:v>
                      </c:pt>
                      <c:pt idx="118">
                        <c:v>-7.6352935000000004</c:v>
                      </c:pt>
                      <c:pt idx="119">
                        <c:v>-7.6365933000000004</c:v>
                      </c:pt>
                      <c:pt idx="120">
                        <c:v>-7.6157488999999998</c:v>
                      </c:pt>
                      <c:pt idx="121">
                        <c:v>-7.5771141000000002</c:v>
                      </c:pt>
                      <c:pt idx="122">
                        <c:v>-7.5750216999999997</c:v>
                      </c:pt>
                      <c:pt idx="123">
                        <c:v>-7.5833086999999999</c:v>
                      </c:pt>
                      <c:pt idx="124">
                        <c:v>-7.6449289</c:v>
                      </c:pt>
                      <c:pt idx="125">
                        <c:v>-7.6850524</c:v>
                      </c:pt>
                      <c:pt idx="126">
                        <c:v>-7.7262578</c:v>
                      </c:pt>
                      <c:pt idx="127">
                        <c:v>-7.7671431999999996</c:v>
                      </c:pt>
                      <c:pt idx="128">
                        <c:v>-7.7798208999999998</c:v>
                      </c:pt>
                      <c:pt idx="129">
                        <c:v>-7.7694935999999997</c:v>
                      </c:pt>
                      <c:pt idx="130">
                        <c:v>-7.7392672999999998</c:v>
                      </c:pt>
                      <c:pt idx="131">
                        <c:v>-7.7144159999999999</c:v>
                      </c:pt>
                      <c:pt idx="132">
                        <c:v>-7.6929993999999997</c:v>
                      </c:pt>
                      <c:pt idx="133">
                        <c:v>-7.6680640999999996</c:v>
                      </c:pt>
                      <c:pt idx="134">
                        <c:v>-7.6601872000000002</c:v>
                      </c:pt>
                      <c:pt idx="135">
                        <c:v>-7.7069907000000004</c:v>
                      </c:pt>
                      <c:pt idx="136">
                        <c:v>-7.7391186000000003</c:v>
                      </c:pt>
                      <c:pt idx="137">
                        <c:v>-7.7689643000000004</c:v>
                      </c:pt>
                      <c:pt idx="138">
                        <c:v>-7.8361416000000004</c:v>
                      </c:pt>
                      <c:pt idx="139">
                        <c:v>-7.8804354999999999</c:v>
                      </c:pt>
                      <c:pt idx="140">
                        <c:v>-7.8953309000000003</c:v>
                      </c:pt>
                      <c:pt idx="141">
                        <c:v>-7.9188333000000002</c:v>
                      </c:pt>
                      <c:pt idx="142">
                        <c:v>-7.8900417999999997</c:v>
                      </c:pt>
                      <c:pt idx="143">
                        <c:v>-7.8587588999999998</c:v>
                      </c:pt>
                      <c:pt idx="144">
                        <c:v>-7.8405557000000003</c:v>
                      </c:pt>
                      <c:pt idx="145">
                        <c:v>-7.7938451999999998</c:v>
                      </c:pt>
                      <c:pt idx="146">
                        <c:v>-7.7798113999999998</c:v>
                      </c:pt>
                      <c:pt idx="147">
                        <c:v>-7.8099599</c:v>
                      </c:pt>
                      <c:pt idx="148">
                        <c:v>-7.8077002000000002</c:v>
                      </c:pt>
                      <c:pt idx="149">
                        <c:v>-7.8652759000000003</c:v>
                      </c:pt>
                      <c:pt idx="150">
                        <c:v>-7.9770273999999999</c:v>
                      </c:pt>
                      <c:pt idx="151">
                        <c:v>-8.0664768000000002</c:v>
                      </c:pt>
                      <c:pt idx="152">
                        <c:v>-8.2870826999999991</c:v>
                      </c:pt>
                      <c:pt idx="153">
                        <c:v>-8.5725917999999997</c:v>
                      </c:pt>
                      <c:pt idx="154">
                        <c:v>-8.9007129999999997</c:v>
                      </c:pt>
                      <c:pt idx="155">
                        <c:v>-9.2774590999999997</c:v>
                      </c:pt>
                      <c:pt idx="156">
                        <c:v>-9.6321382999999994</c:v>
                      </c:pt>
                      <c:pt idx="157">
                        <c:v>-9.9382628999999998</c:v>
                      </c:pt>
                      <c:pt idx="158">
                        <c:v>-10.172533</c:v>
                      </c:pt>
                      <c:pt idx="159">
                        <c:v>-10.273894</c:v>
                      </c:pt>
                      <c:pt idx="160">
                        <c:v>-10.289766999999999</c:v>
                      </c:pt>
                      <c:pt idx="161">
                        <c:v>-10.302526</c:v>
                      </c:pt>
                      <c:pt idx="162">
                        <c:v>-10.240212</c:v>
                      </c:pt>
                      <c:pt idx="163">
                        <c:v>-10.127508000000001</c:v>
                      </c:pt>
                      <c:pt idx="164">
                        <c:v>-10.045525</c:v>
                      </c:pt>
                      <c:pt idx="165">
                        <c:v>-10.03797</c:v>
                      </c:pt>
                      <c:pt idx="166">
                        <c:v>-10.006866</c:v>
                      </c:pt>
                      <c:pt idx="167">
                        <c:v>-10.002005</c:v>
                      </c:pt>
                      <c:pt idx="168">
                        <c:v>-10.031523999999999</c:v>
                      </c:pt>
                      <c:pt idx="169">
                        <c:v>-10.108259</c:v>
                      </c:pt>
                      <c:pt idx="170">
                        <c:v>-10.255376999999999</c:v>
                      </c:pt>
                      <c:pt idx="171">
                        <c:v>-10.428058</c:v>
                      </c:pt>
                      <c:pt idx="172">
                        <c:v>-10.738943000000001</c:v>
                      </c:pt>
                      <c:pt idx="173">
                        <c:v>-11.386851999999999</c:v>
                      </c:pt>
                      <c:pt idx="174">
                        <c:v>-12.41441</c:v>
                      </c:pt>
                      <c:pt idx="175">
                        <c:v>-13.654498</c:v>
                      </c:pt>
                      <c:pt idx="176">
                        <c:v>-15.089153</c:v>
                      </c:pt>
                      <c:pt idx="177">
                        <c:v>-16.294647000000001</c:v>
                      </c:pt>
                      <c:pt idx="178">
                        <c:v>-16.970324999999999</c:v>
                      </c:pt>
                      <c:pt idx="179">
                        <c:v>-16.846567</c:v>
                      </c:pt>
                      <c:pt idx="180">
                        <c:v>-15.980662000000001</c:v>
                      </c:pt>
                      <c:pt idx="181">
                        <c:v>-14.698824</c:v>
                      </c:pt>
                      <c:pt idx="182">
                        <c:v>-13.397596</c:v>
                      </c:pt>
                      <c:pt idx="183">
                        <c:v>-12.23432</c:v>
                      </c:pt>
                      <c:pt idx="184">
                        <c:v>-11.344314000000001</c:v>
                      </c:pt>
                      <c:pt idx="185">
                        <c:v>-10.842962</c:v>
                      </c:pt>
                      <c:pt idx="186">
                        <c:v>-10.582602</c:v>
                      </c:pt>
                      <c:pt idx="187">
                        <c:v>-10.471114</c:v>
                      </c:pt>
                      <c:pt idx="188">
                        <c:v>-10.535382</c:v>
                      </c:pt>
                      <c:pt idx="189">
                        <c:v>-11.162929999999999</c:v>
                      </c:pt>
                      <c:pt idx="190">
                        <c:v>-13.219359000000001</c:v>
                      </c:pt>
                      <c:pt idx="191">
                        <c:v>-17.670414000000001</c:v>
                      </c:pt>
                      <c:pt idx="192">
                        <c:v>-24.504887</c:v>
                      </c:pt>
                      <c:pt idx="193">
                        <c:v>-33.739510000000003</c:v>
                      </c:pt>
                      <c:pt idx="194">
                        <c:v>-44.885254000000003</c:v>
                      </c:pt>
                      <c:pt idx="195">
                        <c:v>-55.550823000000001</c:v>
                      </c:pt>
                      <c:pt idx="196">
                        <c:v>-64.191306999999995</c:v>
                      </c:pt>
                      <c:pt idx="197">
                        <c:v>-70.375984000000003</c:v>
                      </c:pt>
                      <c:pt idx="198">
                        <c:v>-74.590958000000001</c:v>
                      </c:pt>
                      <c:pt idx="199">
                        <c:v>-76.435623000000007</c:v>
                      </c:pt>
                      <c:pt idx="200">
                        <c:v>-77.341751000000002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E98-42D1-ABE9-F86FE212FD89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475289503379824"/>
          <c:y val="0.55320720326625838"/>
          <c:w val="0.26684456663030975"/>
          <c:h val="0.1995949985418489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MM1-1240S Config. A IIP3 (dBm) vs. Frequency, 91 MHz IF,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AMM-7199UC LO Driver, 3V / -0.5V Bias</a:t>
            </a:r>
          </a:p>
        </c:rich>
      </c:tx>
      <c:layout>
        <c:manualLayout>
          <c:xMode val="edge"/>
          <c:yMode val="edge"/>
          <c:x val="0.1540870597655643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4446777486147566"/>
          <c:w val="0.86314372942471373"/>
          <c:h val="0.694229002624672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- MM1-1240S'!$M$3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MM1-1240S'!$P$5:$P$205</c:f>
              <c:numCache>
                <c:formatCode>General</c:formatCode>
                <c:ptCount val="201"/>
                <c:pt idx="0">
                  <c:v>-4.4797349000000004</c:v>
                </c:pt>
                <c:pt idx="1">
                  <c:v>-3.7367713</c:v>
                </c:pt>
                <c:pt idx="2">
                  <c:v>-4.5168524000000003</c:v>
                </c:pt>
                <c:pt idx="3">
                  <c:v>-2.8260729000000002</c:v>
                </c:pt>
                <c:pt idx="4">
                  <c:v>-2.2335362000000001</c:v>
                </c:pt>
                <c:pt idx="5">
                  <c:v>-1.7971231000000001</c:v>
                </c:pt>
                <c:pt idx="6">
                  <c:v>-1.8524619</c:v>
                </c:pt>
                <c:pt idx="7">
                  <c:v>-9.2201769000000003E-2</c:v>
                </c:pt>
                <c:pt idx="8">
                  <c:v>-1.3569386000000001</c:v>
                </c:pt>
                <c:pt idx="9">
                  <c:v>-1.5276057999999999</c:v>
                </c:pt>
                <c:pt idx="10">
                  <c:v>0.40962672</c:v>
                </c:pt>
                <c:pt idx="11">
                  <c:v>3.2400264999999999</c:v>
                </c:pt>
                <c:pt idx="12">
                  <c:v>5.8453717000000003</c:v>
                </c:pt>
                <c:pt idx="13">
                  <c:v>8.7243118000000006</c:v>
                </c:pt>
                <c:pt idx="14">
                  <c:v>10.851103</c:v>
                </c:pt>
                <c:pt idx="15">
                  <c:v>11.147432</c:v>
                </c:pt>
                <c:pt idx="16">
                  <c:v>10.520473000000001</c:v>
                </c:pt>
                <c:pt idx="17">
                  <c:v>9.8070269000000003</c:v>
                </c:pt>
                <c:pt idx="18">
                  <c:v>9.3561143999999992</c:v>
                </c:pt>
                <c:pt idx="19">
                  <c:v>9.3031979000000007</c:v>
                </c:pt>
                <c:pt idx="20">
                  <c:v>8.9159603000000001</c:v>
                </c:pt>
                <c:pt idx="21">
                  <c:v>8.6029891999999997</c:v>
                </c:pt>
                <c:pt idx="22">
                  <c:v>8.1190557000000005</c:v>
                </c:pt>
                <c:pt idx="23">
                  <c:v>7.6705173999999996</c:v>
                </c:pt>
                <c:pt idx="24">
                  <c:v>7.5365748000000004</c:v>
                </c:pt>
                <c:pt idx="25">
                  <c:v>8.0458087999999996</c:v>
                </c:pt>
                <c:pt idx="26">
                  <c:v>8.9691544000000007</c:v>
                </c:pt>
                <c:pt idx="27">
                  <c:v>11.810477000000001</c:v>
                </c:pt>
                <c:pt idx="28">
                  <c:v>14.708296000000001</c:v>
                </c:pt>
                <c:pt idx="29">
                  <c:v>17.385014000000002</c:v>
                </c:pt>
                <c:pt idx="30">
                  <c:v>19.434674999999999</c:v>
                </c:pt>
                <c:pt idx="31">
                  <c:v>21.109966</c:v>
                </c:pt>
                <c:pt idx="32">
                  <c:v>20.290628000000002</c:v>
                </c:pt>
                <c:pt idx="33">
                  <c:v>18.861747999999999</c:v>
                </c:pt>
                <c:pt idx="34">
                  <c:v>17.408504000000001</c:v>
                </c:pt>
                <c:pt idx="35">
                  <c:v>16.214153</c:v>
                </c:pt>
                <c:pt idx="36">
                  <c:v>15.340593999999999</c:v>
                </c:pt>
                <c:pt idx="37">
                  <c:v>15.254089</c:v>
                </c:pt>
                <c:pt idx="38">
                  <c:v>15.582884</c:v>
                </c:pt>
                <c:pt idx="39">
                  <c:v>16.070250999999999</c:v>
                </c:pt>
                <c:pt idx="40">
                  <c:v>16.687859</c:v>
                </c:pt>
                <c:pt idx="41">
                  <c:v>16.945114</c:v>
                </c:pt>
                <c:pt idx="42">
                  <c:v>16.976295</c:v>
                </c:pt>
                <c:pt idx="43">
                  <c:v>17.521789999999999</c:v>
                </c:pt>
                <c:pt idx="44">
                  <c:v>18.508469000000002</c:v>
                </c:pt>
                <c:pt idx="45">
                  <c:v>19.25742</c:v>
                </c:pt>
                <c:pt idx="46">
                  <c:v>19.983993999999999</c:v>
                </c:pt>
                <c:pt idx="47">
                  <c:v>20.792218999999999</c:v>
                </c:pt>
                <c:pt idx="48">
                  <c:v>21.090748000000001</c:v>
                </c:pt>
                <c:pt idx="49">
                  <c:v>20.922132000000001</c:v>
                </c:pt>
                <c:pt idx="50">
                  <c:v>20.680384</c:v>
                </c:pt>
                <c:pt idx="51">
                  <c:v>20.235427999999999</c:v>
                </c:pt>
                <c:pt idx="52">
                  <c:v>19.671016999999999</c:v>
                </c:pt>
                <c:pt idx="53">
                  <c:v>19.415966000000001</c:v>
                </c:pt>
                <c:pt idx="54">
                  <c:v>19.051846000000001</c:v>
                </c:pt>
                <c:pt idx="55">
                  <c:v>18.783287000000001</c:v>
                </c:pt>
                <c:pt idx="56">
                  <c:v>18.571460999999999</c:v>
                </c:pt>
                <c:pt idx="57">
                  <c:v>18.56221</c:v>
                </c:pt>
                <c:pt idx="58">
                  <c:v>18.343841999999999</c:v>
                </c:pt>
                <c:pt idx="59">
                  <c:v>18.256802</c:v>
                </c:pt>
                <c:pt idx="60">
                  <c:v>18.211079000000002</c:v>
                </c:pt>
                <c:pt idx="61">
                  <c:v>18.369188000000001</c:v>
                </c:pt>
                <c:pt idx="62">
                  <c:v>18.621527</c:v>
                </c:pt>
                <c:pt idx="63">
                  <c:v>18.524906000000001</c:v>
                </c:pt>
                <c:pt idx="64">
                  <c:v>17.952551</c:v>
                </c:pt>
                <c:pt idx="65">
                  <c:v>16.872225</c:v>
                </c:pt>
                <c:pt idx="66">
                  <c:v>15.596724999999999</c:v>
                </c:pt>
                <c:pt idx="67">
                  <c:v>14.199503999999999</c:v>
                </c:pt>
                <c:pt idx="68">
                  <c:v>13.414721</c:v>
                </c:pt>
                <c:pt idx="69">
                  <c:v>14.122451999999999</c:v>
                </c:pt>
                <c:pt idx="70">
                  <c:v>15.810222</c:v>
                </c:pt>
                <c:pt idx="71">
                  <c:v>17.451000000000001</c:v>
                </c:pt>
                <c:pt idx="72">
                  <c:v>19.030849</c:v>
                </c:pt>
                <c:pt idx="73">
                  <c:v>20.607417999999999</c:v>
                </c:pt>
                <c:pt idx="74">
                  <c:v>21.236329999999999</c:v>
                </c:pt>
                <c:pt idx="75">
                  <c:v>21.204187000000001</c:v>
                </c:pt>
                <c:pt idx="76">
                  <c:v>21.477219000000002</c:v>
                </c:pt>
                <c:pt idx="77">
                  <c:v>22.127844</c:v>
                </c:pt>
                <c:pt idx="78">
                  <c:v>22.704644999999999</c:v>
                </c:pt>
                <c:pt idx="79">
                  <c:v>23.167921</c:v>
                </c:pt>
                <c:pt idx="80">
                  <c:v>23.788868000000001</c:v>
                </c:pt>
                <c:pt idx="81">
                  <c:v>24.603483000000001</c:v>
                </c:pt>
                <c:pt idx="82">
                  <c:v>24.846321</c:v>
                </c:pt>
                <c:pt idx="83">
                  <c:v>24.311302000000001</c:v>
                </c:pt>
                <c:pt idx="84">
                  <c:v>23.778402</c:v>
                </c:pt>
                <c:pt idx="85">
                  <c:v>23.301038999999999</c:v>
                </c:pt>
                <c:pt idx="86">
                  <c:v>22.716453999999999</c:v>
                </c:pt>
                <c:pt idx="87">
                  <c:v>22.662291</c:v>
                </c:pt>
                <c:pt idx="88">
                  <c:v>23.458448000000001</c:v>
                </c:pt>
                <c:pt idx="89">
                  <c:v>24.648534999999999</c:v>
                </c:pt>
                <c:pt idx="90">
                  <c:v>25.829955999999999</c:v>
                </c:pt>
                <c:pt idx="91">
                  <c:v>27.277189</c:v>
                </c:pt>
                <c:pt idx="92">
                  <c:v>28.325562999999999</c:v>
                </c:pt>
                <c:pt idx="93">
                  <c:v>28.940522999999999</c:v>
                </c:pt>
                <c:pt idx="94">
                  <c:v>29.188407999999999</c:v>
                </c:pt>
                <c:pt idx="95">
                  <c:v>29.892368000000001</c:v>
                </c:pt>
                <c:pt idx="96">
                  <c:v>29.758984000000002</c:v>
                </c:pt>
                <c:pt idx="97">
                  <c:v>29.556539999999998</c:v>
                </c:pt>
                <c:pt idx="98">
                  <c:v>30.424129000000001</c:v>
                </c:pt>
                <c:pt idx="99">
                  <c:v>30.159275000000001</c:v>
                </c:pt>
                <c:pt idx="100">
                  <c:v>29.082547999999999</c:v>
                </c:pt>
                <c:pt idx="101">
                  <c:v>29.205721</c:v>
                </c:pt>
                <c:pt idx="102">
                  <c:v>29.613163</c:v>
                </c:pt>
                <c:pt idx="103">
                  <c:v>28.307562000000001</c:v>
                </c:pt>
                <c:pt idx="104">
                  <c:v>27.969529999999999</c:v>
                </c:pt>
                <c:pt idx="105">
                  <c:v>27.996106999999999</c:v>
                </c:pt>
                <c:pt idx="106">
                  <c:v>27.864999999999998</c:v>
                </c:pt>
                <c:pt idx="107">
                  <c:v>26.747592999999998</c:v>
                </c:pt>
                <c:pt idx="108">
                  <c:v>26.149592999999999</c:v>
                </c:pt>
                <c:pt idx="109">
                  <c:v>25.645472000000002</c:v>
                </c:pt>
                <c:pt idx="110">
                  <c:v>24.899431</c:v>
                </c:pt>
                <c:pt idx="111">
                  <c:v>23.635249999999999</c:v>
                </c:pt>
                <c:pt idx="112">
                  <c:v>23.403960999999999</c:v>
                </c:pt>
                <c:pt idx="113">
                  <c:v>23.326104999999998</c:v>
                </c:pt>
                <c:pt idx="114">
                  <c:v>23.090713999999998</c:v>
                </c:pt>
                <c:pt idx="115">
                  <c:v>22.952276000000001</c:v>
                </c:pt>
                <c:pt idx="116">
                  <c:v>22.718869999999999</c:v>
                </c:pt>
                <c:pt idx="117">
                  <c:v>22.281117999999999</c:v>
                </c:pt>
                <c:pt idx="118">
                  <c:v>21.888119</c:v>
                </c:pt>
                <c:pt idx="119">
                  <c:v>21.653358000000001</c:v>
                </c:pt>
                <c:pt idx="120">
                  <c:v>21.582643999999998</c:v>
                </c:pt>
                <c:pt idx="121">
                  <c:v>21.607965</c:v>
                </c:pt>
                <c:pt idx="122">
                  <c:v>21.688416</c:v>
                </c:pt>
                <c:pt idx="123">
                  <c:v>21.637007000000001</c:v>
                </c:pt>
                <c:pt idx="124">
                  <c:v>21.609193999999999</c:v>
                </c:pt>
                <c:pt idx="125">
                  <c:v>21.466577999999998</c:v>
                </c:pt>
                <c:pt idx="126">
                  <c:v>21.492823000000001</c:v>
                </c:pt>
                <c:pt idx="127">
                  <c:v>22.442471999999999</c:v>
                </c:pt>
                <c:pt idx="128">
                  <c:v>23.378440999999999</c:v>
                </c:pt>
                <c:pt idx="129">
                  <c:v>23.756826</c:v>
                </c:pt>
                <c:pt idx="130">
                  <c:v>23.840039999999998</c:v>
                </c:pt>
                <c:pt idx="131">
                  <c:v>23.698025000000001</c:v>
                </c:pt>
                <c:pt idx="132">
                  <c:v>22.685988999999999</c:v>
                </c:pt>
                <c:pt idx="133">
                  <c:v>21.450968</c:v>
                </c:pt>
                <c:pt idx="134">
                  <c:v>20.398126999999999</c:v>
                </c:pt>
                <c:pt idx="135">
                  <c:v>19.310296999999998</c:v>
                </c:pt>
                <c:pt idx="136">
                  <c:v>17.848234000000001</c:v>
                </c:pt>
                <c:pt idx="137">
                  <c:v>16.323072</c:v>
                </c:pt>
                <c:pt idx="138">
                  <c:v>15.363242</c:v>
                </c:pt>
                <c:pt idx="139">
                  <c:v>14.738956999999999</c:v>
                </c:pt>
                <c:pt idx="140">
                  <c:v>14.441371999999999</c:v>
                </c:pt>
                <c:pt idx="141">
                  <c:v>14.606738999999999</c:v>
                </c:pt>
                <c:pt idx="142">
                  <c:v>15.220469</c:v>
                </c:pt>
                <c:pt idx="143">
                  <c:v>16.593971</c:v>
                </c:pt>
                <c:pt idx="144">
                  <c:v>18.782913000000001</c:v>
                </c:pt>
                <c:pt idx="145">
                  <c:v>20.678431</c:v>
                </c:pt>
                <c:pt idx="146">
                  <c:v>22.672906999999999</c:v>
                </c:pt>
                <c:pt idx="147">
                  <c:v>24.326060999999999</c:v>
                </c:pt>
                <c:pt idx="148">
                  <c:v>24.851624000000001</c:v>
                </c:pt>
                <c:pt idx="149">
                  <c:v>24.647431999999998</c:v>
                </c:pt>
                <c:pt idx="150">
                  <c:v>24.431208000000002</c:v>
                </c:pt>
                <c:pt idx="151">
                  <c:v>24.128879999999999</c:v>
                </c:pt>
                <c:pt idx="152">
                  <c:v>22.863316999999999</c:v>
                </c:pt>
                <c:pt idx="153">
                  <c:v>21.567616999999998</c:v>
                </c:pt>
                <c:pt idx="154">
                  <c:v>20.44603</c:v>
                </c:pt>
                <c:pt idx="155">
                  <c:v>19.088079</c:v>
                </c:pt>
                <c:pt idx="156">
                  <c:v>16.947510000000001</c:v>
                </c:pt>
                <c:pt idx="157">
                  <c:v>15.052932999999999</c:v>
                </c:pt>
                <c:pt idx="158">
                  <c:v>13.437436</c:v>
                </c:pt>
                <c:pt idx="159">
                  <c:v>12.306950000000001</c:v>
                </c:pt>
                <c:pt idx="160">
                  <c:v>12.39434</c:v>
                </c:pt>
                <c:pt idx="161">
                  <c:v>13.973368000000001</c:v>
                </c:pt>
                <c:pt idx="162">
                  <c:v>16.60483</c:v>
                </c:pt>
                <c:pt idx="163">
                  <c:v>19.259359</c:v>
                </c:pt>
                <c:pt idx="164">
                  <c:v>21.359161</c:v>
                </c:pt>
                <c:pt idx="165">
                  <c:v>22.328184</c:v>
                </c:pt>
                <c:pt idx="166">
                  <c:v>22.456726</c:v>
                </c:pt>
                <c:pt idx="167">
                  <c:v>22.051708000000001</c:v>
                </c:pt>
                <c:pt idx="168">
                  <c:v>21.502341999999999</c:v>
                </c:pt>
                <c:pt idx="169">
                  <c:v>20.575340000000001</c:v>
                </c:pt>
                <c:pt idx="170">
                  <c:v>19.913923</c:v>
                </c:pt>
                <c:pt idx="171">
                  <c:v>19.230591</c:v>
                </c:pt>
                <c:pt idx="172">
                  <c:v>15.501628</c:v>
                </c:pt>
                <c:pt idx="173">
                  <c:v>11.957075</c:v>
                </c:pt>
                <c:pt idx="174">
                  <c:v>8.3430510000000009</c:v>
                </c:pt>
                <c:pt idx="175">
                  <c:v>4.4424428999999996</c:v>
                </c:pt>
                <c:pt idx="176">
                  <c:v>0.57088673000000001</c:v>
                </c:pt>
                <c:pt idx="177">
                  <c:v>-0.21027667999999999</c:v>
                </c:pt>
                <c:pt idx="178">
                  <c:v>-0.90054411000000001</c:v>
                </c:pt>
                <c:pt idx="179">
                  <c:v>-1.2557328000000001</c:v>
                </c:pt>
                <c:pt idx="180">
                  <c:v>-1.3852201</c:v>
                </c:pt>
                <c:pt idx="181">
                  <c:v>-1.2209825999999999</c:v>
                </c:pt>
                <c:pt idx="182">
                  <c:v>-0.65750039000000005</c:v>
                </c:pt>
                <c:pt idx="183">
                  <c:v>-1.0317277E-2</c:v>
                </c:pt>
                <c:pt idx="184">
                  <c:v>2.9380666999999998</c:v>
                </c:pt>
                <c:pt idx="185">
                  <c:v>6.4391432000000002</c:v>
                </c:pt>
                <c:pt idx="186">
                  <c:v>9.6026544999999999</c:v>
                </c:pt>
                <c:pt idx="187">
                  <c:v>10.900740000000001</c:v>
                </c:pt>
                <c:pt idx="188">
                  <c:v>11.211206000000001</c:v>
                </c:pt>
                <c:pt idx="189">
                  <c:v>8.2806558999999993</c:v>
                </c:pt>
                <c:pt idx="190">
                  <c:v>4.6568908999999996</c:v>
                </c:pt>
                <c:pt idx="191">
                  <c:v>0.82375938000000004</c:v>
                </c:pt>
                <c:pt idx="192">
                  <c:v>-1.8497524000000001</c:v>
                </c:pt>
                <c:pt idx="193">
                  <c:v>-4.1595855000000004</c:v>
                </c:pt>
                <c:pt idx="194">
                  <c:v>-5.2133846000000004</c:v>
                </c:pt>
                <c:pt idx="195">
                  <c:v>-6.2214007000000002</c:v>
                </c:pt>
                <c:pt idx="196">
                  <c:v>-7.1687136000000002</c:v>
                </c:pt>
                <c:pt idx="197">
                  <c:v>-8.1999043999999994</c:v>
                </c:pt>
                <c:pt idx="198">
                  <c:v>-7.9316377999999998</c:v>
                </c:pt>
                <c:pt idx="199">
                  <c:v>-8.0595464999999997</c:v>
                </c:pt>
                <c:pt idx="200">
                  <c:v>-7.9936318000000002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B3-4E4F-B691-8EE311C24F86}"/>
            </c:ext>
          </c:extLst>
        </c:ser>
        <c:ser>
          <c:idx val="2"/>
          <c:order val="1"/>
          <c:tx>
            <c:strRef>
              <c:f>'Mixer - MM1-1240S'!$X$3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MM1-1240S'!$AA$5:$AA$205</c:f>
              <c:numCache>
                <c:formatCode>General</c:formatCode>
                <c:ptCount val="201"/>
                <c:pt idx="0">
                  <c:v>-0.42134168999999999</c:v>
                </c:pt>
                <c:pt idx="1">
                  <c:v>-0.33815092000000002</c:v>
                </c:pt>
                <c:pt idx="2">
                  <c:v>-0.43187973000000002</c:v>
                </c:pt>
                <c:pt idx="3">
                  <c:v>3.5022116999999998E-2</c:v>
                </c:pt>
                <c:pt idx="4">
                  <c:v>0.42376589999999997</c:v>
                </c:pt>
                <c:pt idx="5">
                  <c:v>1.0429071999999999</c:v>
                </c:pt>
                <c:pt idx="6">
                  <c:v>2.1422417</c:v>
                </c:pt>
                <c:pt idx="7">
                  <c:v>3.6673252999999999</c:v>
                </c:pt>
                <c:pt idx="8">
                  <c:v>5.1252589000000004</c:v>
                </c:pt>
                <c:pt idx="9">
                  <c:v>6.5560445999999999</c:v>
                </c:pt>
                <c:pt idx="10">
                  <c:v>7.1476898000000002</c:v>
                </c:pt>
                <c:pt idx="11">
                  <c:v>8.3784399000000001</c:v>
                </c:pt>
                <c:pt idx="12">
                  <c:v>9.4128436999999998</c:v>
                </c:pt>
                <c:pt idx="13">
                  <c:v>10.178554999999999</c:v>
                </c:pt>
                <c:pt idx="14">
                  <c:v>11.199980999999999</c:v>
                </c:pt>
                <c:pt idx="15">
                  <c:v>12.018302</c:v>
                </c:pt>
                <c:pt idx="16">
                  <c:v>11.719522</c:v>
                </c:pt>
                <c:pt idx="17">
                  <c:v>11.134195999999999</c:v>
                </c:pt>
                <c:pt idx="18">
                  <c:v>10.413423999999999</c:v>
                </c:pt>
                <c:pt idx="19">
                  <c:v>9.2751693999999993</c:v>
                </c:pt>
                <c:pt idx="20">
                  <c:v>8.6598252999999996</c:v>
                </c:pt>
                <c:pt idx="21">
                  <c:v>8.4838819999999995</c:v>
                </c:pt>
                <c:pt idx="22">
                  <c:v>8.6097850999999999</c:v>
                </c:pt>
                <c:pt idx="23">
                  <c:v>8.5559730999999992</c:v>
                </c:pt>
                <c:pt idx="24">
                  <c:v>8.5462474999999998</c:v>
                </c:pt>
                <c:pt idx="25">
                  <c:v>8.9771766999999993</c:v>
                </c:pt>
                <c:pt idx="26">
                  <c:v>9.5952605999999996</c:v>
                </c:pt>
                <c:pt idx="27">
                  <c:v>10.724349</c:v>
                </c:pt>
                <c:pt idx="28">
                  <c:v>12.455352</c:v>
                </c:pt>
                <c:pt idx="29">
                  <c:v>14.463331999999999</c:v>
                </c:pt>
                <c:pt idx="30">
                  <c:v>16.195999</c:v>
                </c:pt>
                <c:pt idx="31">
                  <c:v>17.704988</c:v>
                </c:pt>
                <c:pt idx="32">
                  <c:v>17.633393999999999</c:v>
                </c:pt>
                <c:pt idx="33">
                  <c:v>16.493266999999999</c:v>
                </c:pt>
                <c:pt idx="34">
                  <c:v>14.933505</c:v>
                </c:pt>
                <c:pt idx="35">
                  <c:v>13.412531</c:v>
                </c:pt>
                <c:pt idx="36">
                  <c:v>11.76383</c:v>
                </c:pt>
                <c:pt idx="37">
                  <c:v>10.891137000000001</c:v>
                </c:pt>
                <c:pt idx="38">
                  <c:v>10.709381</c:v>
                </c:pt>
                <c:pt idx="39">
                  <c:v>10.79148</c:v>
                </c:pt>
                <c:pt idx="40">
                  <c:v>11.120469</c:v>
                </c:pt>
                <c:pt idx="41">
                  <c:v>11.361471</c:v>
                </c:pt>
                <c:pt idx="42">
                  <c:v>11.695271</c:v>
                </c:pt>
                <c:pt idx="43">
                  <c:v>12.451402</c:v>
                </c:pt>
                <c:pt idx="44">
                  <c:v>13.944692</c:v>
                </c:pt>
                <c:pt idx="45">
                  <c:v>15.401565</c:v>
                </c:pt>
                <c:pt idx="46">
                  <c:v>16.866405</c:v>
                </c:pt>
                <c:pt idx="47">
                  <c:v>18.113261999999999</c:v>
                </c:pt>
                <c:pt idx="48">
                  <c:v>18.774446000000001</c:v>
                </c:pt>
                <c:pt idx="49">
                  <c:v>18.683050000000001</c:v>
                </c:pt>
                <c:pt idx="50">
                  <c:v>18.287248999999999</c:v>
                </c:pt>
                <c:pt idx="51">
                  <c:v>17.780096</c:v>
                </c:pt>
                <c:pt idx="52">
                  <c:v>17.176521000000001</c:v>
                </c:pt>
                <c:pt idx="53">
                  <c:v>16.896318000000001</c:v>
                </c:pt>
                <c:pt idx="54">
                  <c:v>16.520979000000001</c:v>
                </c:pt>
                <c:pt idx="55">
                  <c:v>16.342282999999998</c:v>
                </c:pt>
                <c:pt idx="56">
                  <c:v>16.355651999999999</c:v>
                </c:pt>
                <c:pt idx="57">
                  <c:v>16.926134000000001</c:v>
                </c:pt>
                <c:pt idx="58">
                  <c:v>17.228242999999999</c:v>
                </c:pt>
                <c:pt idx="59">
                  <c:v>17.501736000000001</c:v>
                </c:pt>
                <c:pt idx="60">
                  <c:v>17.776122999999998</c:v>
                </c:pt>
                <c:pt idx="61">
                  <c:v>18.061539</c:v>
                </c:pt>
                <c:pt idx="62">
                  <c:v>18.088439999999999</c:v>
                </c:pt>
                <c:pt idx="63">
                  <c:v>17.794096</c:v>
                </c:pt>
                <c:pt idx="64">
                  <c:v>17.220755</c:v>
                </c:pt>
                <c:pt idx="65">
                  <c:v>16.257601000000001</c:v>
                </c:pt>
                <c:pt idx="66">
                  <c:v>15.190535000000001</c:v>
                </c:pt>
                <c:pt idx="67">
                  <c:v>14.281636000000001</c:v>
                </c:pt>
                <c:pt idx="68">
                  <c:v>14.150334000000001</c:v>
                </c:pt>
                <c:pt idx="69">
                  <c:v>15.702451</c:v>
                </c:pt>
                <c:pt idx="70">
                  <c:v>17.38702</c:v>
                </c:pt>
                <c:pt idx="71">
                  <c:v>19.123412999999999</c:v>
                </c:pt>
                <c:pt idx="72">
                  <c:v>20.613443</c:v>
                </c:pt>
                <c:pt idx="73">
                  <c:v>22.066528000000002</c:v>
                </c:pt>
                <c:pt idx="74">
                  <c:v>22.892354999999998</c:v>
                </c:pt>
                <c:pt idx="75">
                  <c:v>24.732583999999999</c:v>
                </c:pt>
                <c:pt idx="76">
                  <c:v>26.161145999999999</c:v>
                </c:pt>
                <c:pt idx="77">
                  <c:v>27.532633000000001</c:v>
                </c:pt>
                <c:pt idx="78">
                  <c:v>28.412690999999999</c:v>
                </c:pt>
                <c:pt idx="79">
                  <c:v>28.466085</c:v>
                </c:pt>
                <c:pt idx="80">
                  <c:v>27.834478000000001</c:v>
                </c:pt>
                <c:pt idx="81">
                  <c:v>27.491925999999999</c:v>
                </c:pt>
                <c:pt idx="82">
                  <c:v>26.899011999999999</c:v>
                </c:pt>
                <c:pt idx="83">
                  <c:v>25.860510000000001</c:v>
                </c:pt>
                <c:pt idx="84">
                  <c:v>25.063096999999999</c:v>
                </c:pt>
                <c:pt idx="85">
                  <c:v>24.41131</c:v>
                </c:pt>
                <c:pt idx="86">
                  <c:v>24.124265999999999</c:v>
                </c:pt>
                <c:pt idx="87">
                  <c:v>24.495714</c:v>
                </c:pt>
                <c:pt idx="88">
                  <c:v>25.685986</c:v>
                </c:pt>
                <c:pt idx="89">
                  <c:v>27.382097000000002</c:v>
                </c:pt>
                <c:pt idx="90">
                  <c:v>28.436214</c:v>
                </c:pt>
                <c:pt idx="91">
                  <c:v>29.579561000000002</c:v>
                </c:pt>
                <c:pt idx="92">
                  <c:v>30.457315000000001</c:v>
                </c:pt>
                <c:pt idx="93">
                  <c:v>30.722943999999998</c:v>
                </c:pt>
                <c:pt idx="94">
                  <c:v>30.405144</c:v>
                </c:pt>
                <c:pt idx="95">
                  <c:v>30.638642999999998</c:v>
                </c:pt>
                <c:pt idx="96">
                  <c:v>30.330839000000001</c:v>
                </c:pt>
                <c:pt idx="97">
                  <c:v>29.711328999999999</c:v>
                </c:pt>
                <c:pt idx="98">
                  <c:v>30.109219</c:v>
                </c:pt>
                <c:pt idx="99">
                  <c:v>30.055150999999999</c:v>
                </c:pt>
                <c:pt idx="100">
                  <c:v>29.455321999999999</c:v>
                </c:pt>
                <c:pt idx="101">
                  <c:v>30.039315999999999</c:v>
                </c:pt>
                <c:pt idx="102">
                  <c:v>30.289550999999999</c:v>
                </c:pt>
                <c:pt idx="103">
                  <c:v>29.332134</c:v>
                </c:pt>
                <c:pt idx="104">
                  <c:v>28.512032999999999</c:v>
                </c:pt>
                <c:pt idx="105">
                  <c:v>28.215036000000001</c:v>
                </c:pt>
                <c:pt idx="106">
                  <c:v>27.403708999999999</c:v>
                </c:pt>
                <c:pt idx="107">
                  <c:v>26.608833000000001</c:v>
                </c:pt>
                <c:pt idx="108">
                  <c:v>26.066210000000002</c:v>
                </c:pt>
                <c:pt idx="109">
                  <c:v>25.667303</c:v>
                </c:pt>
                <c:pt idx="110">
                  <c:v>25.009228</c:v>
                </c:pt>
                <c:pt idx="111">
                  <c:v>24.14554</c:v>
                </c:pt>
                <c:pt idx="112">
                  <c:v>24.127903</c:v>
                </c:pt>
                <c:pt idx="113">
                  <c:v>24.206448000000002</c:v>
                </c:pt>
                <c:pt idx="114">
                  <c:v>24.009657000000001</c:v>
                </c:pt>
                <c:pt idx="115">
                  <c:v>23.670589</c:v>
                </c:pt>
                <c:pt idx="116">
                  <c:v>23.273222000000001</c:v>
                </c:pt>
                <c:pt idx="117">
                  <c:v>22.977050999999999</c:v>
                </c:pt>
                <c:pt idx="118">
                  <c:v>23.070170999999998</c:v>
                </c:pt>
                <c:pt idx="119">
                  <c:v>23.280701000000001</c:v>
                </c:pt>
                <c:pt idx="120">
                  <c:v>23.398731000000002</c:v>
                </c:pt>
                <c:pt idx="121">
                  <c:v>23.499493000000001</c:v>
                </c:pt>
                <c:pt idx="122">
                  <c:v>23.623249000000001</c:v>
                </c:pt>
                <c:pt idx="123">
                  <c:v>23.194078000000001</c:v>
                </c:pt>
                <c:pt idx="124">
                  <c:v>22.806768000000002</c:v>
                </c:pt>
                <c:pt idx="125">
                  <c:v>22.623678000000002</c:v>
                </c:pt>
                <c:pt idx="126">
                  <c:v>22.600359000000001</c:v>
                </c:pt>
                <c:pt idx="127">
                  <c:v>23.696149999999999</c:v>
                </c:pt>
                <c:pt idx="128">
                  <c:v>24.915133999999998</c:v>
                </c:pt>
                <c:pt idx="129">
                  <c:v>25.20326</c:v>
                </c:pt>
                <c:pt idx="130">
                  <c:v>25.509083</c:v>
                </c:pt>
                <c:pt idx="131">
                  <c:v>25.522074</c:v>
                </c:pt>
                <c:pt idx="132">
                  <c:v>24.772949000000001</c:v>
                </c:pt>
                <c:pt idx="133">
                  <c:v>23.617573</c:v>
                </c:pt>
                <c:pt idx="134">
                  <c:v>23.368739999999999</c:v>
                </c:pt>
                <c:pt idx="135">
                  <c:v>23.142378000000001</c:v>
                </c:pt>
                <c:pt idx="136">
                  <c:v>22.600338000000001</c:v>
                </c:pt>
                <c:pt idx="137">
                  <c:v>21.106954999999999</c:v>
                </c:pt>
                <c:pt idx="138">
                  <c:v>20.306190000000001</c:v>
                </c:pt>
                <c:pt idx="139">
                  <c:v>19.425467000000001</c:v>
                </c:pt>
                <c:pt idx="140">
                  <c:v>19.007328000000001</c:v>
                </c:pt>
                <c:pt idx="141">
                  <c:v>19.452052999999999</c:v>
                </c:pt>
                <c:pt idx="142">
                  <c:v>20.754411999999999</c:v>
                </c:pt>
                <c:pt idx="143">
                  <c:v>22.334924999999998</c:v>
                </c:pt>
                <c:pt idx="144">
                  <c:v>24.464988999999999</c:v>
                </c:pt>
                <c:pt idx="145">
                  <c:v>25.489139999999999</c:v>
                </c:pt>
                <c:pt idx="146">
                  <c:v>26.522942</c:v>
                </c:pt>
                <c:pt idx="147">
                  <c:v>26.526879999999998</c:v>
                </c:pt>
                <c:pt idx="148">
                  <c:v>25.878532</c:v>
                </c:pt>
                <c:pt idx="149">
                  <c:v>25.209607999999999</c:v>
                </c:pt>
                <c:pt idx="150">
                  <c:v>24.991859000000002</c:v>
                </c:pt>
                <c:pt idx="151">
                  <c:v>24.588024000000001</c:v>
                </c:pt>
                <c:pt idx="152">
                  <c:v>24.034230999999998</c:v>
                </c:pt>
                <c:pt idx="153">
                  <c:v>23.050274000000002</c:v>
                </c:pt>
                <c:pt idx="154">
                  <c:v>21.546576000000002</c:v>
                </c:pt>
                <c:pt idx="155">
                  <c:v>20.422633999999999</c:v>
                </c:pt>
                <c:pt idx="156">
                  <c:v>19.252853000000002</c:v>
                </c:pt>
                <c:pt idx="157">
                  <c:v>18.474879999999999</c:v>
                </c:pt>
                <c:pt idx="158">
                  <c:v>18.31052</c:v>
                </c:pt>
                <c:pt idx="159">
                  <c:v>18.735806</c:v>
                </c:pt>
                <c:pt idx="160">
                  <c:v>19.362870999999998</c:v>
                </c:pt>
                <c:pt idx="161">
                  <c:v>19.852169</c:v>
                </c:pt>
                <c:pt idx="162">
                  <c:v>20.610624000000001</c:v>
                </c:pt>
                <c:pt idx="163">
                  <c:v>21.703917000000001</c:v>
                </c:pt>
                <c:pt idx="164">
                  <c:v>23.065761999999999</c:v>
                </c:pt>
                <c:pt idx="165">
                  <c:v>23.846432</c:v>
                </c:pt>
                <c:pt idx="166">
                  <c:v>24.540398</c:v>
                </c:pt>
                <c:pt idx="167">
                  <c:v>25.138351</c:v>
                </c:pt>
                <c:pt idx="168">
                  <c:v>25.022290999999999</c:v>
                </c:pt>
                <c:pt idx="169">
                  <c:v>24.030125000000002</c:v>
                </c:pt>
                <c:pt idx="170">
                  <c:v>22.901201</c:v>
                </c:pt>
                <c:pt idx="171">
                  <c:v>21.486201999999999</c:v>
                </c:pt>
                <c:pt idx="172">
                  <c:v>20.218578000000001</c:v>
                </c:pt>
                <c:pt idx="173">
                  <c:v>18.766684999999999</c:v>
                </c:pt>
                <c:pt idx="174">
                  <c:v>16.411642000000001</c:v>
                </c:pt>
                <c:pt idx="175">
                  <c:v>13.67127</c:v>
                </c:pt>
                <c:pt idx="176">
                  <c:v>11.043816</c:v>
                </c:pt>
                <c:pt idx="177">
                  <c:v>8.2231112</c:v>
                </c:pt>
                <c:pt idx="178">
                  <c:v>6.2356014000000002</c:v>
                </c:pt>
                <c:pt idx="179">
                  <c:v>5.7726145000000004</c:v>
                </c:pt>
                <c:pt idx="180">
                  <c:v>5.9620499999999996</c:v>
                </c:pt>
                <c:pt idx="181">
                  <c:v>7.6107874000000004</c:v>
                </c:pt>
                <c:pt idx="182">
                  <c:v>10.328533</c:v>
                </c:pt>
                <c:pt idx="183">
                  <c:v>13.091713</c:v>
                </c:pt>
                <c:pt idx="184">
                  <c:v>16.386389000000001</c:v>
                </c:pt>
                <c:pt idx="185">
                  <c:v>19.797117</c:v>
                </c:pt>
                <c:pt idx="186">
                  <c:v>21.495325000000001</c:v>
                </c:pt>
                <c:pt idx="187">
                  <c:v>21.776754</c:v>
                </c:pt>
                <c:pt idx="188">
                  <c:v>21.399874000000001</c:v>
                </c:pt>
                <c:pt idx="189">
                  <c:v>18.179134000000001</c:v>
                </c:pt>
                <c:pt idx="190">
                  <c:v>13.391476000000001</c:v>
                </c:pt>
                <c:pt idx="191">
                  <c:v>8.5187358999999994</c:v>
                </c:pt>
                <c:pt idx="192">
                  <c:v>3.9973800000000002</c:v>
                </c:pt>
                <c:pt idx="193">
                  <c:v>0.36007786000000003</c:v>
                </c:pt>
                <c:pt idx="194">
                  <c:v>-1.6184605000000001</c:v>
                </c:pt>
                <c:pt idx="195">
                  <c:v>-2.6894955999999999</c:v>
                </c:pt>
                <c:pt idx="196">
                  <c:v>-2.8090160000000002</c:v>
                </c:pt>
                <c:pt idx="197">
                  <c:v>-3.4533670000000001</c:v>
                </c:pt>
                <c:pt idx="198">
                  <c:v>-3.9674108000000001</c:v>
                </c:pt>
                <c:pt idx="199">
                  <c:v>-4.2153825999999999</c:v>
                </c:pt>
                <c:pt idx="200">
                  <c:v>-3.8627560000000001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B3-4E4F-B691-8EE311C24F86}"/>
            </c:ext>
          </c:extLst>
        </c:ser>
        <c:ser>
          <c:idx val="3"/>
          <c:order val="2"/>
          <c:tx>
            <c:strRef>
              <c:f>'Mixer - MM1-1240S'!$AI$3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MM1-1240S'!$AL$5:$AL$205</c:f>
              <c:numCache>
                <c:formatCode>General</c:formatCode>
                <c:ptCount val="201"/>
                <c:pt idx="0">
                  <c:v>12.372551</c:v>
                </c:pt>
                <c:pt idx="1">
                  <c:v>13.706515</c:v>
                </c:pt>
                <c:pt idx="2">
                  <c:v>13.868536000000001</c:v>
                </c:pt>
                <c:pt idx="3">
                  <c:v>13.371461999999999</c:v>
                </c:pt>
                <c:pt idx="4">
                  <c:v>11.696495000000001</c:v>
                </c:pt>
                <c:pt idx="5">
                  <c:v>9.9934788000000001</c:v>
                </c:pt>
                <c:pt idx="6">
                  <c:v>7.9900374000000003</c:v>
                </c:pt>
                <c:pt idx="7">
                  <c:v>7.6498679999999997</c:v>
                </c:pt>
                <c:pt idx="8">
                  <c:v>8.6369714999999996</c:v>
                </c:pt>
                <c:pt idx="9">
                  <c:v>10.987695</c:v>
                </c:pt>
                <c:pt idx="10">
                  <c:v>12.159618</c:v>
                </c:pt>
                <c:pt idx="11">
                  <c:v>12.446717</c:v>
                </c:pt>
                <c:pt idx="12">
                  <c:v>12.306471</c:v>
                </c:pt>
                <c:pt idx="13">
                  <c:v>11.411723</c:v>
                </c:pt>
                <c:pt idx="14">
                  <c:v>9.3961573000000005</c:v>
                </c:pt>
                <c:pt idx="15">
                  <c:v>8.9584092999999996</c:v>
                </c:pt>
                <c:pt idx="16">
                  <c:v>9.6202316000000003</c:v>
                </c:pt>
                <c:pt idx="17">
                  <c:v>10.692912</c:v>
                </c:pt>
                <c:pt idx="18">
                  <c:v>12.179848</c:v>
                </c:pt>
                <c:pt idx="19">
                  <c:v>13.898206999999999</c:v>
                </c:pt>
                <c:pt idx="20">
                  <c:v>15.035933</c:v>
                </c:pt>
                <c:pt idx="21">
                  <c:v>16.367146000000002</c:v>
                </c:pt>
                <c:pt idx="22">
                  <c:v>16.028576000000001</c:v>
                </c:pt>
                <c:pt idx="23">
                  <c:v>15.26179</c:v>
                </c:pt>
                <c:pt idx="24">
                  <c:v>15.701185000000001</c:v>
                </c:pt>
                <c:pt idx="25">
                  <c:v>16.153956999999998</c:v>
                </c:pt>
                <c:pt idx="26">
                  <c:v>16.615835000000001</c:v>
                </c:pt>
                <c:pt idx="27">
                  <c:v>18.066241999999999</c:v>
                </c:pt>
                <c:pt idx="28">
                  <c:v>18.164145999999999</c:v>
                </c:pt>
                <c:pt idx="29">
                  <c:v>17.241337000000001</c:v>
                </c:pt>
                <c:pt idx="30">
                  <c:v>16.432279999999999</c:v>
                </c:pt>
                <c:pt idx="31">
                  <c:v>15.33367</c:v>
                </c:pt>
                <c:pt idx="32">
                  <c:v>13.867822</c:v>
                </c:pt>
                <c:pt idx="33">
                  <c:v>13.188186</c:v>
                </c:pt>
                <c:pt idx="34">
                  <c:v>11.83511</c:v>
                </c:pt>
                <c:pt idx="35">
                  <c:v>10.433757999999999</c:v>
                </c:pt>
                <c:pt idx="36">
                  <c:v>9.0606384000000002</c:v>
                </c:pt>
                <c:pt idx="37">
                  <c:v>8.1356544</c:v>
                </c:pt>
                <c:pt idx="38">
                  <c:v>8.0293732000000002</c:v>
                </c:pt>
                <c:pt idx="39">
                  <c:v>8.2764720999999994</c:v>
                </c:pt>
                <c:pt idx="40">
                  <c:v>8.7112341000000004</c:v>
                </c:pt>
                <c:pt idx="41">
                  <c:v>9.3299713000000004</c:v>
                </c:pt>
                <c:pt idx="42">
                  <c:v>10.161286</c:v>
                </c:pt>
                <c:pt idx="43">
                  <c:v>11.544499999999999</c:v>
                </c:pt>
                <c:pt idx="44">
                  <c:v>13.909032</c:v>
                </c:pt>
                <c:pt idx="45">
                  <c:v>15.938544</c:v>
                </c:pt>
                <c:pt idx="46">
                  <c:v>17.214008</c:v>
                </c:pt>
                <c:pt idx="47">
                  <c:v>17.915891999999999</c:v>
                </c:pt>
                <c:pt idx="48">
                  <c:v>17.853888999999999</c:v>
                </c:pt>
                <c:pt idx="49">
                  <c:v>16.858402000000002</c:v>
                </c:pt>
                <c:pt idx="50">
                  <c:v>16.029366</c:v>
                </c:pt>
                <c:pt idx="51">
                  <c:v>15.533593</c:v>
                </c:pt>
                <c:pt idx="52">
                  <c:v>15.110696000000001</c:v>
                </c:pt>
                <c:pt idx="53">
                  <c:v>14.878633000000001</c:v>
                </c:pt>
                <c:pt idx="54">
                  <c:v>14.491745999999999</c:v>
                </c:pt>
                <c:pt idx="55">
                  <c:v>14.205843</c:v>
                </c:pt>
                <c:pt idx="56">
                  <c:v>14.173984000000001</c:v>
                </c:pt>
                <c:pt idx="57">
                  <c:v>14.727525</c:v>
                </c:pt>
                <c:pt idx="58">
                  <c:v>15.133476999999999</c:v>
                </c:pt>
                <c:pt idx="59">
                  <c:v>15.516693999999999</c:v>
                </c:pt>
                <c:pt idx="60">
                  <c:v>15.967352</c:v>
                </c:pt>
                <c:pt idx="61">
                  <c:v>16.469238000000001</c:v>
                </c:pt>
                <c:pt idx="62">
                  <c:v>16.678297000000001</c:v>
                </c:pt>
                <c:pt idx="63">
                  <c:v>16.661740999999999</c:v>
                </c:pt>
                <c:pt idx="64">
                  <c:v>16.521629000000001</c:v>
                </c:pt>
                <c:pt idx="65">
                  <c:v>16.147181</c:v>
                </c:pt>
                <c:pt idx="66">
                  <c:v>15.733727</c:v>
                </c:pt>
                <c:pt idx="67">
                  <c:v>15.738479999999999</c:v>
                </c:pt>
                <c:pt idx="68">
                  <c:v>16.877291</c:v>
                </c:pt>
                <c:pt idx="69">
                  <c:v>18.553201999999999</c:v>
                </c:pt>
                <c:pt idx="70">
                  <c:v>20.002185999999998</c:v>
                </c:pt>
                <c:pt idx="71">
                  <c:v>21.421793000000001</c:v>
                </c:pt>
                <c:pt idx="72">
                  <c:v>22.315207999999998</c:v>
                </c:pt>
                <c:pt idx="73">
                  <c:v>22.834541000000002</c:v>
                </c:pt>
                <c:pt idx="74">
                  <c:v>23.776024</c:v>
                </c:pt>
                <c:pt idx="75">
                  <c:v>26.728055999999999</c:v>
                </c:pt>
                <c:pt idx="76">
                  <c:v>28.799714999999999</c:v>
                </c:pt>
                <c:pt idx="77">
                  <c:v>31.551983</c:v>
                </c:pt>
                <c:pt idx="78">
                  <c:v>33.070628999999997</c:v>
                </c:pt>
                <c:pt idx="79">
                  <c:v>33.400196000000001</c:v>
                </c:pt>
                <c:pt idx="80">
                  <c:v>31.809906000000002</c:v>
                </c:pt>
                <c:pt idx="81">
                  <c:v>31.112061000000001</c:v>
                </c:pt>
                <c:pt idx="82">
                  <c:v>29.721073000000001</c:v>
                </c:pt>
                <c:pt idx="83">
                  <c:v>28.572863000000002</c:v>
                </c:pt>
                <c:pt idx="84">
                  <c:v>28.128046000000001</c:v>
                </c:pt>
                <c:pt idx="85">
                  <c:v>28.202539000000002</c:v>
                </c:pt>
                <c:pt idx="86">
                  <c:v>27.986307</c:v>
                </c:pt>
                <c:pt idx="87">
                  <c:v>27.942019999999999</c:v>
                </c:pt>
                <c:pt idx="88">
                  <c:v>28.437812999999998</c:v>
                </c:pt>
                <c:pt idx="89">
                  <c:v>29.125869999999999</c:v>
                </c:pt>
                <c:pt idx="90">
                  <c:v>29.271421</c:v>
                </c:pt>
                <c:pt idx="91">
                  <c:v>29.781178000000001</c:v>
                </c:pt>
                <c:pt idx="92">
                  <c:v>30.718374000000001</c:v>
                </c:pt>
                <c:pt idx="93">
                  <c:v>31.262077000000001</c:v>
                </c:pt>
                <c:pt idx="94">
                  <c:v>31.102003</c:v>
                </c:pt>
                <c:pt idx="95">
                  <c:v>31.455925000000001</c:v>
                </c:pt>
                <c:pt idx="96">
                  <c:v>31.114474999999999</c:v>
                </c:pt>
                <c:pt idx="97">
                  <c:v>29.927509000000001</c:v>
                </c:pt>
                <c:pt idx="98">
                  <c:v>29.409652999999999</c:v>
                </c:pt>
                <c:pt idx="99">
                  <c:v>29.085182</c:v>
                </c:pt>
                <c:pt idx="100">
                  <c:v>28.717558</c:v>
                </c:pt>
                <c:pt idx="101">
                  <c:v>29.262947</c:v>
                </c:pt>
                <c:pt idx="102">
                  <c:v>29.600709999999999</c:v>
                </c:pt>
                <c:pt idx="103">
                  <c:v>29.168037000000002</c:v>
                </c:pt>
                <c:pt idx="104">
                  <c:v>28.523779000000001</c:v>
                </c:pt>
                <c:pt idx="105">
                  <c:v>27.769957000000002</c:v>
                </c:pt>
                <c:pt idx="106">
                  <c:v>27.566092999999999</c:v>
                </c:pt>
                <c:pt idx="107">
                  <c:v>26.862635000000001</c:v>
                </c:pt>
                <c:pt idx="108">
                  <c:v>26.306726000000001</c:v>
                </c:pt>
                <c:pt idx="109">
                  <c:v>25.944306999999998</c:v>
                </c:pt>
                <c:pt idx="110">
                  <c:v>25.477922</c:v>
                </c:pt>
                <c:pt idx="111">
                  <c:v>24.385061</c:v>
                </c:pt>
                <c:pt idx="112">
                  <c:v>24.522213000000001</c:v>
                </c:pt>
                <c:pt idx="113">
                  <c:v>24.678837000000001</c:v>
                </c:pt>
                <c:pt idx="114">
                  <c:v>24.609259000000002</c:v>
                </c:pt>
                <c:pt idx="115">
                  <c:v>24.290009999999999</c:v>
                </c:pt>
                <c:pt idx="116">
                  <c:v>23.787724999999998</c:v>
                </c:pt>
                <c:pt idx="117">
                  <c:v>23.430695</c:v>
                </c:pt>
                <c:pt idx="118">
                  <c:v>23.695371999999999</c:v>
                </c:pt>
                <c:pt idx="119">
                  <c:v>23.880334999999999</c:v>
                </c:pt>
                <c:pt idx="120">
                  <c:v>23.971157000000002</c:v>
                </c:pt>
                <c:pt idx="121">
                  <c:v>23.989704</c:v>
                </c:pt>
                <c:pt idx="122">
                  <c:v>23.997364000000001</c:v>
                </c:pt>
                <c:pt idx="123">
                  <c:v>23.365406</c:v>
                </c:pt>
                <c:pt idx="124">
                  <c:v>22.796803000000001</c:v>
                </c:pt>
                <c:pt idx="125">
                  <c:v>22.506069</c:v>
                </c:pt>
                <c:pt idx="126">
                  <c:v>22.570119999999999</c:v>
                </c:pt>
                <c:pt idx="127">
                  <c:v>23.441813</c:v>
                </c:pt>
                <c:pt idx="128">
                  <c:v>24.656254000000001</c:v>
                </c:pt>
                <c:pt idx="129">
                  <c:v>25.040876000000001</c:v>
                </c:pt>
                <c:pt idx="130">
                  <c:v>25.417953000000001</c:v>
                </c:pt>
                <c:pt idx="131">
                  <c:v>25.464258000000001</c:v>
                </c:pt>
                <c:pt idx="132">
                  <c:v>25.359877000000001</c:v>
                </c:pt>
                <c:pt idx="133">
                  <c:v>24.363388</c:v>
                </c:pt>
                <c:pt idx="134">
                  <c:v>24.384312000000001</c:v>
                </c:pt>
                <c:pt idx="135">
                  <c:v>24.643059000000001</c:v>
                </c:pt>
                <c:pt idx="136">
                  <c:v>24.900295</c:v>
                </c:pt>
                <c:pt idx="137">
                  <c:v>24.237960999999999</c:v>
                </c:pt>
                <c:pt idx="138">
                  <c:v>24.206420999999999</c:v>
                </c:pt>
                <c:pt idx="139">
                  <c:v>24.024374000000002</c:v>
                </c:pt>
                <c:pt idx="140">
                  <c:v>23.859279999999998</c:v>
                </c:pt>
                <c:pt idx="141">
                  <c:v>24.307962</c:v>
                </c:pt>
                <c:pt idx="142">
                  <c:v>25.319320999999999</c:v>
                </c:pt>
                <c:pt idx="143">
                  <c:v>25.860631999999999</c:v>
                </c:pt>
                <c:pt idx="144">
                  <c:v>26.779714999999999</c:v>
                </c:pt>
                <c:pt idx="145">
                  <c:v>27.129866</c:v>
                </c:pt>
                <c:pt idx="146">
                  <c:v>27.301497000000001</c:v>
                </c:pt>
                <c:pt idx="147">
                  <c:v>26.330995999999999</c:v>
                </c:pt>
                <c:pt idx="148">
                  <c:v>25.756302000000002</c:v>
                </c:pt>
                <c:pt idx="149">
                  <c:v>25.19425</c:v>
                </c:pt>
                <c:pt idx="150">
                  <c:v>24.898168999999999</c:v>
                </c:pt>
                <c:pt idx="151">
                  <c:v>24.588017000000001</c:v>
                </c:pt>
                <c:pt idx="152">
                  <c:v>24.431840999999999</c:v>
                </c:pt>
                <c:pt idx="153">
                  <c:v>24.034084</c:v>
                </c:pt>
                <c:pt idx="154">
                  <c:v>22.687633999999999</c:v>
                </c:pt>
                <c:pt idx="155">
                  <c:v>21.399813000000002</c:v>
                </c:pt>
                <c:pt idx="156">
                  <c:v>19.903908000000001</c:v>
                </c:pt>
                <c:pt idx="157">
                  <c:v>19.18318</c:v>
                </c:pt>
                <c:pt idx="158">
                  <c:v>18.908238999999998</c:v>
                </c:pt>
                <c:pt idx="159">
                  <c:v>19.382356999999999</c:v>
                </c:pt>
                <c:pt idx="160">
                  <c:v>20.070910000000001</c:v>
                </c:pt>
                <c:pt idx="161">
                  <c:v>20.649522999999999</c:v>
                </c:pt>
                <c:pt idx="162">
                  <c:v>21.061731000000002</c:v>
                </c:pt>
                <c:pt idx="163">
                  <c:v>21.776081000000001</c:v>
                </c:pt>
                <c:pt idx="164">
                  <c:v>23.302336</c:v>
                </c:pt>
                <c:pt idx="165">
                  <c:v>24.235154999999999</c:v>
                </c:pt>
                <c:pt idx="166">
                  <c:v>25.045629999999999</c:v>
                </c:pt>
                <c:pt idx="167">
                  <c:v>25.566801000000002</c:v>
                </c:pt>
                <c:pt idx="168">
                  <c:v>25.480536000000001</c:v>
                </c:pt>
                <c:pt idx="169">
                  <c:v>24.350850999999999</c:v>
                </c:pt>
                <c:pt idx="170">
                  <c:v>23.243995999999999</c:v>
                </c:pt>
                <c:pt idx="171">
                  <c:v>21.845547</c:v>
                </c:pt>
                <c:pt idx="172">
                  <c:v>20.591405999999999</c:v>
                </c:pt>
                <c:pt idx="173">
                  <c:v>19.251984</c:v>
                </c:pt>
                <c:pt idx="174">
                  <c:v>16.978608999999999</c:v>
                </c:pt>
                <c:pt idx="175">
                  <c:v>14.437711</c:v>
                </c:pt>
                <c:pt idx="176">
                  <c:v>12.07001</c:v>
                </c:pt>
                <c:pt idx="177">
                  <c:v>9.6091575999999996</c:v>
                </c:pt>
                <c:pt idx="178">
                  <c:v>7.9383564</c:v>
                </c:pt>
                <c:pt idx="179">
                  <c:v>8.0056515000000008</c:v>
                </c:pt>
                <c:pt idx="180">
                  <c:v>9.4351634999999998</c:v>
                </c:pt>
                <c:pt idx="181">
                  <c:v>11.760638999999999</c:v>
                </c:pt>
                <c:pt idx="182">
                  <c:v>14.728951</c:v>
                </c:pt>
                <c:pt idx="183">
                  <c:v>17.803802000000001</c:v>
                </c:pt>
                <c:pt idx="184">
                  <c:v>20.408256999999999</c:v>
                </c:pt>
                <c:pt idx="185">
                  <c:v>23.090691</c:v>
                </c:pt>
                <c:pt idx="186">
                  <c:v>24.331036000000001</c:v>
                </c:pt>
                <c:pt idx="187">
                  <c:v>24.412113000000002</c:v>
                </c:pt>
                <c:pt idx="188">
                  <c:v>23.318279</c:v>
                </c:pt>
                <c:pt idx="189">
                  <c:v>21.323945999999999</c:v>
                </c:pt>
                <c:pt idx="190">
                  <c:v>16.242121000000001</c:v>
                </c:pt>
                <c:pt idx="191">
                  <c:v>11.041415000000001</c:v>
                </c:pt>
                <c:pt idx="192">
                  <c:v>6.1791482000000002</c:v>
                </c:pt>
                <c:pt idx="193">
                  <c:v>1.7902891999999999</c:v>
                </c:pt>
                <c:pt idx="194">
                  <c:v>-2.3330978999999998</c:v>
                </c:pt>
                <c:pt idx="195">
                  <c:v>-3.8514552000000002</c:v>
                </c:pt>
                <c:pt idx="196">
                  <c:v>-4.0697235999999997</c:v>
                </c:pt>
                <c:pt idx="197">
                  <c:v>-4.2554420999999998</c:v>
                </c:pt>
                <c:pt idx="198">
                  <c:v>-4.3283391</c:v>
                </c:pt>
                <c:pt idx="199">
                  <c:v>-3.8900546999999999</c:v>
                </c:pt>
                <c:pt idx="200">
                  <c:v>-3.7503272999999999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B3-4E4F-B691-8EE311C24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624366262266786"/>
          <c:y val="0.59950349956255466"/>
          <c:w val="0.26684456663030975"/>
          <c:h val="0.1995949985418489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Config. A Conv. Loss (dB) vs. Frequency,</a:t>
            </a:r>
            <a:r>
              <a:rPr lang="en-US" baseline="0"/>
              <a:t> 91 MHz IF, AMM-7199UC LO Driver, 3V / -0.5V Bias</a:t>
            </a:r>
            <a:endParaRPr lang="en-US"/>
          </a:p>
        </c:rich>
      </c:tx>
      <c:layout>
        <c:manualLayout>
          <c:xMode val="edge"/>
          <c:yMode val="edge"/>
          <c:x val="0.15045583975989604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33391105999E-2"/>
          <c:y val="0.15372703412073488"/>
          <c:w val="0.86314372942471373"/>
          <c:h val="0.6803401137357830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Mixer!$B$3</c:f>
              <c:strCache>
                <c:ptCount val="1"/>
                <c:pt idx="0">
                  <c:v>-3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Mixer!$K$5:$K$205</c:f>
              <c:numCache>
                <c:formatCode>General</c:formatCode>
                <c:ptCount val="201"/>
                <c:pt idx="0">
                  <c:v>-80.573623999999995</c:v>
                </c:pt>
                <c:pt idx="1">
                  <c:v>-75.763298000000006</c:v>
                </c:pt>
                <c:pt idx="2">
                  <c:v>-69.86503900000001</c:v>
                </c:pt>
                <c:pt idx="3">
                  <c:v>-63.558010000000003</c:v>
                </c:pt>
                <c:pt idx="4">
                  <c:v>-57.822373799999994</c:v>
                </c:pt>
                <c:pt idx="5">
                  <c:v>-53.169961399999998</c:v>
                </c:pt>
                <c:pt idx="6">
                  <c:v>-47.756191200000004</c:v>
                </c:pt>
                <c:pt idx="7">
                  <c:v>-41.423501999999999</c:v>
                </c:pt>
                <c:pt idx="8">
                  <c:v>-34.718437600000001</c:v>
                </c:pt>
                <c:pt idx="9">
                  <c:v>-27.467204399999996</c:v>
                </c:pt>
                <c:pt idx="10">
                  <c:v>-19.634491499999999</c:v>
                </c:pt>
                <c:pt idx="11">
                  <c:v>-13.95790646</c:v>
                </c:pt>
                <c:pt idx="12">
                  <c:v>-10.392206439999999</c:v>
                </c:pt>
                <c:pt idx="13">
                  <c:v>-8.7301168800000006</c:v>
                </c:pt>
                <c:pt idx="14">
                  <c:v>-7.9119828399999985</c:v>
                </c:pt>
                <c:pt idx="15">
                  <c:v>-7.4920578200000012</c:v>
                </c:pt>
                <c:pt idx="16">
                  <c:v>-7.1315177000000007</c:v>
                </c:pt>
                <c:pt idx="17">
                  <c:v>-7.1006410600000009</c:v>
                </c:pt>
                <c:pt idx="18">
                  <c:v>-7.3708019199999999</c:v>
                </c:pt>
                <c:pt idx="19">
                  <c:v>-7.6842253599999992</c:v>
                </c:pt>
                <c:pt idx="20">
                  <c:v>-7.9852210799999996</c:v>
                </c:pt>
                <c:pt idx="21">
                  <c:v>-8.0751141400000002</c:v>
                </c:pt>
                <c:pt idx="22">
                  <c:v>-8.0801993200000002</c:v>
                </c:pt>
                <c:pt idx="23">
                  <c:v>-7.8278662599999986</c:v>
                </c:pt>
                <c:pt idx="24">
                  <c:v>-7.5529927200000007</c:v>
                </c:pt>
                <c:pt idx="25">
                  <c:v>-7.2594507199999994</c:v>
                </c:pt>
                <c:pt idx="26">
                  <c:v>-6.9344618799999989</c:v>
                </c:pt>
                <c:pt idx="27">
                  <c:v>-6.5707310799999998</c:v>
                </c:pt>
                <c:pt idx="28">
                  <c:v>-6.2675503799999994</c:v>
                </c:pt>
                <c:pt idx="29">
                  <c:v>-6.1216117000000008</c:v>
                </c:pt>
                <c:pt idx="30">
                  <c:v>-5.9859669799999997</c:v>
                </c:pt>
                <c:pt idx="31">
                  <c:v>-6.0648607400000003</c:v>
                </c:pt>
                <c:pt idx="32">
                  <c:v>-6.0133968400000004</c:v>
                </c:pt>
                <c:pt idx="33">
                  <c:v>-6.0781177600000005</c:v>
                </c:pt>
                <c:pt idx="34">
                  <c:v>-5.9860794000000004</c:v>
                </c:pt>
                <c:pt idx="35">
                  <c:v>-6.0139718000000002</c:v>
                </c:pt>
                <c:pt idx="36">
                  <c:v>-5.9824089999999996</c:v>
                </c:pt>
                <c:pt idx="37">
                  <c:v>-6.1154592599999997</c:v>
                </c:pt>
                <c:pt idx="38">
                  <c:v>-6.1517040400000003</c:v>
                </c:pt>
                <c:pt idx="39">
                  <c:v>-6.2186250000000003</c:v>
                </c:pt>
                <c:pt idx="40">
                  <c:v>-6.1759134600000003</c:v>
                </c:pt>
                <c:pt idx="41">
                  <c:v>-6.1383405</c:v>
                </c:pt>
                <c:pt idx="42">
                  <c:v>-6.02329866</c:v>
                </c:pt>
                <c:pt idx="43">
                  <c:v>-5.9758978000000003</c:v>
                </c:pt>
                <c:pt idx="44">
                  <c:v>-5.9722767000000001</c:v>
                </c:pt>
                <c:pt idx="45">
                  <c:v>-5.97590618</c:v>
                </c:pt>
                <c:pt idx="46">
                  <c:v>-5.9878731600000004</c:v>
                </c:pt>
                <c:pt idx="47">
                  <c:v>-6.0266079799999996</c:v>
                </c:pt>
                <c:pt idx="48">
                  <c:v>-6.0540941999999998</c:v>
                </c:pt>
                <c:pt idx="49">
                  <c:v>-6.04440344</c:v>
                </c:pt>
                <c:pt idx="50">
                  <c:v>-6.08899554</c:v>
                </c:pt>
                <c:pt idx="51">
                  <c:v>-6.0768243799999997</c:v>
                </c:pt>
                <c:pt idx="52">
                  <c:v>-6.0948748599999991</c:v>
                </c:pt>
                <c:pt idx="53">
                  <c:v>-6.0625893599999996</c:v>
                </c:pt>
                <c:pt idx="54">
                  <c:v>-6.0632148600000004</c:v>
                </c:pt>
                <c:pt idx="55">
                  <c:v>-6.0416506600000002</c:v>
                </c:pt>
                <c:pt idx="56">
                  <c:v>-6.0116091600000008</c:v>
                </c:pt>
                <c:pt idx="57">
                  <c:v>-5.9262711399999999</c:v>
                </c:pt>
                <c:pt idx="58">
                  <c:v>-5.8604062999999993</c:v>
                </c:pt>
                <c:pt idx="59">
                  <c:v>-5.7859693600000002</c:v>
                </c:pt>
                <c:pt idx="60">
                  <c:v>-5.7332966999999995</c:v>
                </c:pt>
                <c:pt idx="61">
                  <c:v>-5.6944163399999992</c:v>
                </c:pt>
                <c:pt idx="62">
                  <c:v>-5.6888447799999993</c:v>
                </c:pt>
                <c:pt idx="63">
                  <c:v>-5.7162272399999994</c:v>
                </c:pt>
                <c:pt idx="64">
                  <c:v>-5.7303492399999998</c:v>
                </c:pt>
                <c:pt idx="65">
                  <c:v>-5.7362618200000002</c:v>
                </c:pt>
                <c:pt idx="66">
                  <c:v>-5.7441823799999998</c:v>
                </c:pt>
                <c:pt idx="67">
                  <c:v>-5.7595471200000006</c:v>
                </c:pt>
                <c:pt idx="68">
                  <c:v>-5.7277076600000001</c:v>
                </c:pt>
                <c:pt idx="69">
                  <c:v>-5.74902172</c:v>
                </c:pt>
                <c:pt idx="70">
                  <c:v>-5.7480163599999994</c:v>
                </c:pt>
                <c:pt idx="71">
                  <c:v>-5.7936192399999999</c:v>
                </c:pt>
                <c:pt idx="72">
                  <c:v>-5.8258399000000001</c:v>
                </c:pt>
                <c:pt idx="73">
                  <c:v>-5.9023616800000003</c:v>
                </c:pt>
                <c:pt idx="74">
                  <c:v>-5.9302854400000005</c:v>
                </c:pt>
                <c:pt idx="75">
                  <c:v>-5.9931150400000011</c:v>
                </c:pt>
                <c:pt idx="76">
                  <c:v>-6.0175650599999999</c:v>
                </c:pt>
                <c:pt idx="77">
                  <c:v>-6.0667495799999998</c:v>
                </c:pt>
                <c:pt idx="78">
                  <c:v>-6.0688886600000007</c:v>
                </c:pt>
                <c:pt idx="79">
                  <c:v>-6.1561831600000003</c:v>
                </c:pt>
                <c:pt idx="80">
                  <c:v>-6.2102944400000002</c:v>
                </c:pt>
                <c:pt idx="81">
                  <c:v>-6.3614370400000002</c:v>
                </c:pt>
                <c:pt idx="82">
                  <c:v>-6.3843862399999995</c:v>
                </c:pt>
                <c:pt idx="83">
                  <c:v>-6.5511228599999995</c:v>
                </c:pt>
                <c:pt idx="84">
                  <c:v>-6.5957897200000009</c:v>
                </c:pt>
                <c:pt idx="85">
                  <c:v>-6.75960436</c:v>
                </c:pt>
                <c:pt idx="86">
                  <c:v>-6.7084334400000003</c:v>
                </c:pt>
                <c:pt idx="87">
                  <c:v>-6.9215160400000002</c:v>
                </c:pt>
                <c:pt idx="88">
                  <c:v>-6.9709874999999997</c:v>
                </c:pt>
                <c:pt idx="89">
                  <c:v>-7.1003148799999991</c:v>
                </c:pt>
                <c:pt idx="90">
                  <c:v>-7.1297007399999996</c:v>
                </c:pt>
                <c:pt idx="91">
                  <c:v>-7.36439618</c:v>
                </c:pt>
                <c:pt idx="92">
                  <c:v>-7.4405469799999988</c:v>
                </c:pt>
                <c:pt idx="93">
                  <c:v>-7.5071479800000009</c:v>
                </c:pt>
                <c:pt idx="94">
                  <c:v>-7.5818748599999992</c:v>
                </c:pt>
                <c:pt idx="95">
                  <c:v>-7.67016878</c:v>
                </c:pt>
                <c:pt idx="96">
                  <c:v>-7.6668131800000001</c:v>
                </c:pt>
                <c:pt idx="97">
                  <c:v>-7.5991801399999996</c:v>
                </c:pt>
                <c:pt idx="98">
                  <c:v>-7.6885374200000003</c:v>
                </c:pt>
                <c:pt idx="99">
                  <c:v>-7.6360736999999999</c:v>
                </c:pt>
                <c:pt idx="100">
                  <c:v>-7.6830288199999996</c:v>
                </c:pt>
                <c:pt idx="101">
                  <c:v>-7.6641781999999994</c:v>
                </c:pt>
                <c:pt idx="102">
                  <c:v>-7.7871352400000005</c:v>
                </c:pt>
                <c:pt idx="103">
                  <c:v>-7.7245891800000006</c:v>
                </c:pt>
                <c:pt idx="104">
                  <c:v>-7.8672090600000004</c:v>
                </c:pt>
                <c:pt idx="105">
                  <c:v>-7.7738930800000006</c:v>
                </c:pt>
                <c:pt idx="106">
                  <c:v>-7.8553512799999989</c:v>
                </c:pt>
                <c:pt idx="107">
                  <c:v>-7.7232167399999998</c:v>
                </c:pt>
                <c:pt idx="108">
                  <c:v>-7.830981079999999</c:v>
                </c:pt>
                <c:pt idx="109">
                  <c:v>-7.7192028199999996</c:v>
                </c:pt>
                <c:pt idx="110">
                  <c:v>-7.7738197399999986</c:v>
                </c:pt>
                <c:pt idx="111">
                  <c:v>-7.6925531400000011</c:v>
                </c:pt>
                <c:pt idx="112">
                  <c:v>-7.7983813199999998</c:v>
                </c:pt>
                <c:pt idx="113">
                  <c:v>-7.6382006399999991</c:v>
                </c:pt>
                <c:pt idx="114">
                  <c:v>-7.6577542200000011</c:v>
                </c:pt>
                <c:pt idx="115">
                  <c:v>-7.6047077999999999</c:v>
                </c:pt>
                <c:pt idx="116">
                  <c:v>-7.6145687800000008</c:v>
                </c:pt>
                <c:pt idx="117">
                  <c:v>-7.5299210399999996</c:v>
                </c:pt>
                <c:pt idx="118">
                  <c:v>-7.56619376</c:v>
                </c:pt>
                <c:pt idx="119">
                  <c:v>-7.5275768999999997</c:v>
                </c:pt>
                <c:pt idx="120">
                  <c:v>-7.5016403</c:v>
                </c:pt>
                <c:pt idx="121">
                  <c:v>-7.3916818600000003</c:v>
                </c:pt>
                <c:pt idx="122">
                  <c:v>-7.3442147199999992</c:v>
                </c:pt>
                <c:pt idx="123">
                  <c:v>-7.2725993199999994</c:v>
                </c:pt>
                <c:pt idx="124">
                  <c:v>-7.1584789400000002</c:v>
                </c:pt>
                <c:pt idx="125">
                  <c:v>-7.1110762800000007</c:v>
                </c:pt>
                <c:pt idx="126">
                  <c:v>-7.0747658800000011</c:v>
                </c:pt>
                <c:pt idx="127">
                  <c:v>-7.0782964800000006</c:v>
                </c:pt>
                <c:pt idx="128">
                  <c:v>-7.0710422600000005</c:v>
                </c:pt>
                <c:pt idx="129">
                  <c:v>-7.1786770799999999</c:v>
                </c:pt>
                <c:pt idx="130">
                  <c:v>-7.19535312</c:v>
                </c:pt>
                <c:pt idx="131">
                  <c:v>-7.2811347999999994</c:v>
                </c:pt>
                <c:pt idx="132">
                  <c:v>-7.2680654599999999</c:v>
                </c:pt>
                <c:pt idx="133">
                  <c:v>-7.3153602600000003</c:v>
                </c:pt>
                <c:pt idx="134">
                  <c:v>-7.2498270999999992</c:v>
                </c:pt>
                <c:pt idx="135">
                  <c:v>-7.2432248999999995</c:v>
                </c:pt>
                <c:pt idx="136">
                  <c:v>-7.1724730399999999</c:v>
                </c:pt>
                <c:pt idx="137">
                  <c:v>-7.1371748800000008</c:v>
                </c:pt>
                <c:pt idx="138">
                  <c:v>-7.0484535999999993</c:v>
                </c:pt>
                <c:pt idx="139">
                  <c:v>-7.0189268</c:v>
                </c:pt>
                <c:pt idx="140">
                  <c:v>-6.9490032199999998</c:v>
                </c:pt>
                <c:pt idx="141">
                  <c:v>-6.9172332800000005</c:v>
                </c:pt>
                <c:pt idx="142">
                  <c:v>-6.9089637799999988</c:v>
                </c:pt>
                <c:pt idx="143">
                  <c:v>-6.9459060800000003</c:v>
                </c:pt>
                <c:pt idx="144">
                  <c:v>-6.9772772999999999</c:v>
                </c:pt>
                <c:pt idx="145">
                  <c:v>-7.0210761200000009</c:v>
                </c:pt>
                <c:pt idx="146">
                  <c:v>-7.085645959999999</c:v>
                </c:pt>
                <c:pt idx="147">
                  <c:v>-7.1140335999999991</c:v>
                </c:pt>
                <c:pt idx="148">
                  <c:v>-7.109912200000001</c:v>
                </c:pt>
                <c:pt idx="149">
                  <c:v>-7.1174787400000001</c:v>
                </c:pt>
                <c:pt idx="150">
                  <c:v>-7.1174149399999989</c:v>
                </c:pt>
                <c:pt idx="151">
                  <c:v>-7.1027264599999995</c:v>
                </c:pt>
                <c:pt idx="152">
                  <c:v>-7.0918350199999995</c:v>
                </c:pt>
                <c:pt idx="153">
                  <c:v>-7.1225863400000007</c:v>
                </c:pt>
                <c:pt idx="154">
                  <c:v>-7.1333883199999999</c:v>
                </c:pt>
                <c:pt idx="155">
                  <c:v>-7.2208751600000003</c:v>
                </c:pt>
                <c:pt idx="156">
                  <c:v>-7.3091092</c:v>
                </c:pt>
                <c:pt idx="157">
                  <c:v>-7.4981146800000005</c:v>
                </c:pt>
                <c:pt idx="158">
                  <c:v>-7.5845011799999993</c:v>
                </c:pt>
                <c:pt idx="159">
                  <c:v>-7.7653594200000002</c:v>
                </c:pt>
                <c:pt idx="160">
                  <c:v>-7.8119384999999992</c:v>
                </c:pt>
                <c:pt idx="161">
                  <c:v>-7.9149177799999988</c:v>
                </c:pt>
                <c:pt idx="162">
                  <c:v>-7.9036681400000006</c:v>
                </c:pt>
                <c:pt idx="163">
                  <c:v>-7.9360635999999998</c:v>
                </c:pt>
                <c:pt idx="164">
                  <c:v>-7.8804859399999998</c:v>
                </c:pt>
                <c:pt idx="165">
                  <c:v>-7.8610157200000002</c:v>
                </c:pt>
                <c:pt idx="166">
                  <c:v>-7.8256276200000006</c:v>
                </c:pt>
                <c:pt idx="167">
                  <c:v>-7.8417828600000004</c:v>
                </c:pt>
                <c:pt idx="168">
                  <c:v>-7.9404579200000001</c:v>
                </c:pt>
                <c:pt idx="169">
                  <c:v>-8.1154731799999986</c:v>
                </c:pt>
                <c:pt idx="170">
                  <c:v>-8.3849301399999998</c:v>
                </c:pt>
                <c:pt idx="171">
                  <c:v>-8.6618093599999995</c:v>
                </c:pt>
                <c:pt idx="172">
                  <c:v>-9.2033874400000002</c:v>
                </c:pt>
                <c:pt idx="173">
                  <c:v>-10.3359053</c:v>
                </c:pt>
                <c:pt idx="174">
                  <c:v>-11.813068100000001</c:v>
                </c:pt>
                <c:pt idx="175">
                  <c:v>-13.4132216</c:v>
                </c:pt>
                <c:pt idx="176">
                  <c:v>-14.8747814</c:v>
                </c:pt>
                <c:pt idx="177">
                  <c:v>-16.668100400000004</c:v>
                </c:pt>
                <c:pt idx="178">
                  <c:v>-18.389794999999999</c:v>
                </c:pt>
                <c:pt idx="179">
                  <c:v>-19.997942800000001</c:v>
                </c:pt>
                <c:pt idx="180">
                  <c:v>-19.6327578</c:v>
                </c:pt>
                <c:pt idx="181">
                  <c:v>-18.739314</c:v>
                </c:pt>
                <c:pt idx="182">
                  <c:v>-17.121057200000003</c:v>
                </c:pt>
                <c:pt idx="183">
                  <c:v>-14.564588720000003</c:v>
                </c:pt>
                <c:pt idx="184">
                  <c:v>-11.591106719999999</c:v>
                </c:pt>
                <c:pt idx="185">
                  <c:v>-10.305058859999999</c:v>
                </c:pt>
                <c:pt idx="186">
                  <c:v>-9.7052547400000009</c:v>
                </c:pt>
                <c:pt idx="187">
                  <c:v>-9.1880010600000013</c:v>
                </c:pt>
                <c:pt idx="188">
                  <c:v>-9.1147512400000004</c:v>
                </c:pt>
                <c:pt idx="189">
                  <c:v>-9.4014690400000003</c:v>
                </c:pt>
                <c:pt idx="190">
                  <c:v>-10.566164499999999</c:v>
                </c:pt>
                <c:pt idx="191">
                  <c:v>-12.41292662</c:v>
                </c:pt>
                <c:pt idx="192">
                  <c:v>-15.610003299999999</c:v>
                </c:pt>
                <c:pt idx="193">
                  <c:v>-18.829744999999999</c:v>
                </c:pt>
                <c:pt idx="194">
                  <c:v>-23.791078400000004</c:v>
                </c:pt>
                <c:pt idx="195">
                  <c:v>-28.914964400000002</c:v>
                </c:pt>
                <c:pt idx="196">
                  <c:v>-33.3516026</c:v>
                </c:pt>
                <c:pt idx="197">
                  <c:v>-37.014194399999994</c:v>
                </c:pt>
                <c:pt idx="198">
                  <c:v>-40.100273800000004</c:v>
                </c:pt>
                <c:pt idx="199">
                  <c:v>-43.304938999999997</c:v>
                </c:pt>
                <c:pt idx="200">
                  <c:v>-40.984093000000001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AE-4F1F-A22C-10B96C1379D2}"/>
            </c:ext>
          </c:extLst>
        </c:ser>
        <c:ser>
          <c:idx val="0"/>
          <c:order val="1"/>
          <c:tx>
            <c:strRef>
              <c:f>Mixer!$M$3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Mixer!$V$5:$V$205</c:f>
              <c:numCache>
                <c:formatCode>General</c:formatCode>
                <c:ptCount val="201"/>
                <c:pt idx="0">
                  <c:v>-37.143917000000002</c:v>
                </c:pt>
                <c:pt idx="1">
                  <c:v>-39.032879000000001</c:v>
                </c:pt>
                <c:pt idx="2">
                  <c:v>-41.3882774</c:v>
                </c:pt>
                <c:pt idx="3">
                  <c:v>-42.108853199999999</c:v>
                </c:pt>
                <c:pt idx="4">
                  <c:v>-41.962107799999998</c:v>
                </c:pt>
                <c:pt idx="5">
                  <c:v>-40.123922799999995</c:v>
                </c:pt>
                <c:pt idx="6">
                  <c:v>-35.726920800000002</c:v>
                </c:pt>
                <c:pt idx="7">
                  <c:v>-30.3392026</c:v>
                </c:pt>
                <c:pt idx="8">
                  <c:v>-24.545181999999997</c:v>
                </c:pt>
                <c:pt idx="9">
                  <c:v>-18.960730199999997</c:v>
                </c:pt>
                <c:pt idx="10">
                  <c:v>-13.92503308</c:v>
                </c:pt>
                <c:pt idx="11">
                  <c:v>-11.045425720000001</c:v>
                </c:pt>
                <c:pt idx="12">
                  <c:v>-9.1073152799999999</c:v>
                </c:pt>
                <c:pt idx="13">
                  <c:v>-8.0594283999999998</c:v>
                </c:pt>
                <c:pt idx="14">
                  <c:v>-7.33487578</c:v>
                </c:pt>
                <c:pt idx="15">
                  <c:v>-7.1523148599999997</c:v>
                </c:pt>
                <c:pt idx="16">
                  <c:v>-7.07032214</c:v>
                </c:pt>
                <c:pt idx="17">
                  <c:v>-7.2606984199999998</c:v>
                </c:pt>
                <c:pt idx="18">
                  <c:v>-7.710684979999999</c:v>
                </c:pt>
                <c:pt idx="19">
                  <c:v>-8.0909012799999989</c:v>
                </c:pt>
                <c:pt idx="20">
                  <c:v>-8.3977727800000004</c:v>
                </c:pt>
                <c:pt idx="21">
                  <c:v>-8.4432716199999991</c:v>
                </c:pt>
                <c:pt idx="22">
                  <c:v>-8.4577455399999995</c:v>
                </c:pt>
                <c:pt idx="23">
                  <c:v>-8.3137632200000002</c:v>
                </c:pt>
                <c:pt idx="24">
                  <c:v>-8.1552021999999997</c:v>
                </c:pt>
                <c:pt idx="25">
                  <c:v>-7.9246648799999999</c:v>
                </c:pt>
                <c:pt idx="26">
                  <c:v>-7.5749556599999988</c:v>
                </c:pt>
                <c:pt idx="27">
                  <c:v>-7.1275729200000004</c:v>
                </c:pt>
                <c:pt idx="28">
                  <c:v>-6.657964419999999</c:v>
                </c:pt>
                <c:pt idx="29">
                  <c:v>-6.2962876200000002</c:v>
                </c:pt>
                <c:pt idx="30">
                  <c:v>-5.9873073600000009</c:v>
                </c:pt>
                <c:pt idx="31">
                  <c:v>-5.9776135400000001</c:v>
                </c:pt>
                <c:pt idx="32">
                  <c:v>-5.9045736199999999</c:v>
                </c:pt>
                <c:pt idx="33">
                  <c:v>-5.9905668199999997</c:v>
                </c:pt>
                <c:pt idx="34">
                  <c:v>-5.9638353400000002</c:v>
                </c:pt>
                <c:pt idx="35">
                  <c:v>-6.0869612599999998</c:v>
                </c:pt>
                <c:pt idx="36">
                  <c:v>-6.1771092400000001</c:v>
                </c:pt>
                <c:pt idx="37">
                  <c:v>-6.4075880200000004</c:v>
                </c:pt>
                <c:pt idx="38">
                  <c:v>-6.5118597199999995</c:v>
                </c:pt>
                <c:pt idx="39">
                  <c:v>-6.6210338599999998</c:v>
                </c:pt>
                <c:pt idx="40">
                  <c:v>-6.5679577800000004</c:v>
                </c:pt>
                <c:pt idx="41">
                  <c:v>-6.4978647199999999</c:v>
                </c:pt>
                <c:pt idx="42">
                  <c:v>-6.36081056</c:v>
                </c:pt>
                <c:pt idx="43">
                  <c:v>-6.2641997199999997</c:v>
                </c:pt>
                <c:pt idx="44">
                  <c:v>-6.1842027599999998</c:v>
                </c:pt>
                <c:pt idx="45">
                  <c:v>-6.1282719600000002</c:v>
                </c:pt>
                <c:pt idx="46">
                  <c:v>-6.0812068000000004</c:v>
                </c:pt>
                <c:pt idx="47">
                  <c:v>-6.0598071999999998</c:v>
                </c:pt>
                <c:pt idx="48">
                  <c:v>-6.05942078</c:v>
                </c:pt>
                <c:pt idx="49">
                  <c:v>-6.0502713200000002</c:v>
                </c:pt>
                <c:pt idx="50">
                  <c:v>-6.0962365199999997</c:v>
                </c:pt>
                <c:pt idx="51">
                  <c:v>-6.0930301599999996</c:v>
                </c:pt>
                <c:pt idx="52">
                  <c:v>-6.1118585599999999</c:v>
                </c:pt>
                <c:pt idx="53">
                  <c:v>-6.0754013000000002</c:v>
                </c:pt>
                <c:pt idx="54">
                  <c:v>-6.0691414800000008</c:v>
                </c:pt>
                <c:pt idx="55">
                  <c:v>-6.0421287400000008</c:v>
                </c:pt>
                <c:pt idx="56">
                  <c:v>-6.0047668400000003</c:v>
                </c:pt>
                <c:pt idx="57">
                  <c:v>-5.9201068800000005</c:v>
                </c:pt>
                <c:pt idx="58">
                  <c:v>-5.8601473799999999</c:v>
                </c:pt>
                <c:pt idx="59">
                  <c:v>-5.7933593800000001</c:v>
                </c:pt>
                <c:pt idx="60">
                  <c:v>-5.7449670000000008</c:v>
                </c:pt>
                <c:pt idx="61">
                  <c:v>-5.7071462800000008</c:v>
                </c:pt>
                <c:pt idx="62">
                  <c:v>-5.7016448999999998</c:v>
                </c:pt>
                <c:pt idx="63">
                  <c:v>-5.7284755799999996</c:v>
                </c:pt>
                <c:pt idx="64">
                  <c:v>-5.7388811200000003</c:v>
                </c:pt>
                <c:pt idx="65">
                  <c:v>-5.7511925799999997</c:v>
                </c:pt>
                <c:pt idx="66">
                  <c:v>-5.7657834999999995</c:v>
                </c:pt>
                <c:pt idx="67">
                  <c:v>-5.7881254200000001</c:v>
                </c:pt>
                <c:pt idx="68">
                  <c:v>-5.7689886000000001</c:v>
                </c:pt>
                <c:pt idx="69">
                  <c:v>-5.7997103600000006</c:v>
                </c:pt>
                <c:pt idx="70">
                  <c:v>-5.8015547600000001</c:v>
                </c:pt>
                <c:pt idx="71">
                  <c:v>-5.8408885000000001</c:v>
                </c:pt>
                <c:pt idx="72">
                  <c:v>-5.8694156800000012</c:v>
                </c:pt>
                <c:pt idx="73">
                  <c:v>-5.9346709400000002</c:v>
                </c:pt>
                <c:pt idx="74">
                  <c:v>-5.9634983200000002</c:v>
                </c:pt>
                <c:pt idx="75">
                  <c:v>-6.0236337799999999</c:v>
                </c:pt>
                <c:pt idx="76">
                  <c:v>-6.0578861399999999</c:v>
                </c:pt>
                <c:pt idx="77">
                  <c:v>-6.1081245400000004</c:v>
                </c:pt>
                <c:pt idx="78">
                  <c:v>-6.1202737799999998</c:v>
                </c:pt>
                <c:pt idx="79">
                  <c:v>-6.2059218400000002</c:v>
                </c:pt>
                <c:pt idx="80">
                  <c:v>-6.2607436200000004</c:v>
                </c:pt>
                <c:pt idx="81">
                  <c:v>-6.3982088000000008</c:v>
                </c:pt>
                <c:pt idx="82">
                  <c:v>-6.4167937199999994</c:v>
                </c:pt>
                <c:pt idx="83">
                  <c:v>-6.5644432999999989</c:v>
                </c:pt>
                <c:pt idx="84">
                  <c:v>-6.5926614799999994</c:v>
                </c:pt>
                <c:pt idx="85">
                  <c:v>-6.7366091800000003</c:v>
                </c:pt>
                <c:pt idx="86">
                  <c:v>-6.6780292599999997</c:v>
                </c:pt>
                <c:pt idx="87">
                  <c:v>-6.8791282799999989</c:v>
                </c:pt>
                <c:pt idx="88">
                  <c:v>-6.9269537999999997</c:v>
                </c:pt>
                <c:pt idx="89">
                  <c:v>-7.0567295999999997</c:v>
                </c:pt>
                <c:pt idx="90">
                  <c:v>-7.0911514200000001</c:v>
                </c:pt>
                <c:pt idx="91">
                  <c:v>-7.3260772599999999</c:v>
                </c:pt>
                <c:pt idx="92">
                  <c:v>-7.4027141400000005</c:v>
                </c:pt>
                <c:pt idx="93">
                  <c:v>-7.46614778</c:v>
                </c:pt>
                <c:pt idx="94">
                  <c:v>-7.5385958399999993</c:v>
                </c:pt>
                <c:pt idx="95">
                  <c:v>-7.6183755599999996</c:v>
                </c:pt>
                <c:pt idx="96">
                  <c:v>-7.6038813399999992</c:v>
                </c:pt>
                <c:pt idx="97">
                  <c:v>-7.5241432000000001</c:v>
                </c:pt>
                <c:pt idx="98">
                  <c:v>-7.5970360599999989</c:v>
                </c:pt>
                <c:pt idx="99">
                  <c:v>-7.5310078599999999</c:v>
                </c:pt>
                <c:pt idx="100">
                  <c:v>-7.5613077200000003</c:v>
                </c:pt>
                <c:pt idx="101">
                  <c:v>-7.5348133000000006</c:v>
                </c:pt>
                <c:pt idx="102">
                  <c:v>-7.6440856999999998</c:v>
                </c:pt>
                <c:pt idx="103">
                  <c:v>-7.5823051599999998</c:v>
                </c:pt>
                <c:pt idx="104">
                  <c:v>-7.7255461800000003</c:v>
                </c:pt>
                <c:pt idx="105">
                  <c:v>-7.6494129200000005</c:v>
                </c:pt>
                <c:pt idx="106">
                  <c:v>-7.7413097400000002</c:v>
                </c:pt>
                <c:pt idx="107">
                  <c:v>-7.6317301799999999</c:v>
                </c:pt>
                <c:pt idx="108">
                  <c:v>-7.7483607400000007</c:v>
                </c:pt>
                <c:pt idx="109">
                  <c:v>-7.6418569600000001</c:v>
                </c:pt>
                <c:pt idx="110">
                  <c:v>-7.6893541400000007</c:v>
                </c:pt>
                <c:pt idx="111">
                  <c:v>-7.6025838000000006</c:v>
                </c:pt>
                <c:pt idx="112">
                  <c:v>-7.6960721000000003</c:v>
                </c:pt>
                <c:pt idx="113">
                  <c:v>-7.5361094399999997</c:v>
                </c:pt>
                <c:pt idx="114">
                  <c:v>-7.5560265399999995</c:v>
                </c:pt>
                <c:pt idx="115">
                  <c:v>-7.5085704599999996</c:v>
                </c:pt>
                <c:pt idx="116">
                  <c:v>-7.52585952</c:v>
                </c:pt>
                <c:pt idx="117">
                  <c:v>-7.4539841400000002</c:v>
                </c:pt>
                <c:pt idx="118">
                  <c:v>-7.4955563200000004</c:v>
                </c:pt>
                <c:pt idx="119">
                  <c:v>-7.4617316999999996</c:v>
                </c:pt>
                <c:pt idx="120">
                  <c:v>-7.4379801599999995</c:v>
                </c:pt>
                <c:pt idx="121">
                  <c:v>-7.3324399799999993</c:v>
                </c:pt>
                <c:pt idx="122">
                  <c:v>-7.2815132000000009</c:v>
                </c:pt>
                <c:pt idx="123">
                  <c:v>-7.2075935200000005</c:v>
                </c:pt>
                <c:pt idx="124">
                  <c:v>-7.0985508600000005</c:v>
                </c:pt>
                <c:pt idx="125">
                  <c:v>-7.0547897000000006</c:v>
                </c:pt>
                <c:pt idx="126">
                  <c:v>-7.0202532599999996</c:v>
                </c:pt>
                <c:pt idx="127">
                  <c:v>-7.0286195600000001</c:v>
                </c:pt>
                <c:pt idx="128">
                  <c:v>-7.0269847799999994</c:v>
                </c:pt>
                <c:pt idx="129">
                  <c:v>-7.1326254799999997</c:v>
                </c:pt>
                <c:pt idx="130">
                  <c:v>-7.1505767799999997</c:v>
                </c:pt>
                <c:pt idx="131">
                  <c:v>-7.2348872000000002</c:v>
                </c:pt>
                <c:pt idx="132">
                  <c:v>-7.2235832999999996</c:v>
                </c:pt>
                <c:pt idx="133">
                  <c:v>-7.2683897799999997</c:v>
                </c:pt>
                <c:pt idx="134">
                  <c:v>-7.2041719399999993</c:v>
                </c:pt>
                <c:pt idx="135">
                  <c:v>-7.1978468800000002</c:v>
                </c:pt>
                <c:pt idx="136">
                  <c:v>-7.1316384400000006</c:v>
                </c:pt>
                <c:pt idx="137">
                  <c:v>-7.1003872000000001</c:v>
                </c:pt>
                <c:pt idx="138">
                  <c:v>-7.0225052000000003</c:v>
                </c:pt>
                <c:pt idx="139">
                  <c:v>-7.0019076399999989</c:v>
                </c:pt>
                <c:pt idx="140">
                  <c:v>-6.9448636199999996</c:v>
                </c:pt>
                <c:pt idx="141">
                  <c:v>-6.9234650600000007</c:v>
                </c:pt>
                <c:pt idx="142">
                  <c:v>-6.9238322199999995</c:v>
                </c:pt>
                <c:pt idx="143">
                  <c:v>-6.9574276799999994</c:v>
                </c:pt>
                <c:pt idx="144">
                  <c:v>-6.9831611599999999</c:v>
                </c:pt>
                <c:pt idx="145">
                  <c:v>-7.0188235200000006</c:v>
                </c:pt>
                <c:pt idx="146">
                  <c:v>-7.0730951199999996</c:v>
                </c:pt>
                <c:pt idx="147">
                  <c:v>-7.0917059799999986</c:v>
                </c:pt>
                <c:pt idx="148">
                  <c:v>-7.0863075200000001</c:v>
                </c:pt>
                <c:pt idx="149">
                  <c:v>-7.0906449199999999</c:v>
                </c:pt>
                <c:pt idx="150">
                  <c:v>-7.0837845799999997</c:v>
                </c:pt>
                <c:pt idx="151">
                  <c:v>-7.0579694799999997</c:v>
                </c:pt>
                <c:pt idx="152">
                  <c:v>-7.0392084199999996</c:v>
                </c:pt>
                <c:pt idx="153">
                  <c:v>-7.0509145799999997</c:v>
                </c:pt>
                <c:pt idx="154">
                  <c:v>-7.0429149600000001</c:v>
                </c:pt>
                <c:pt idx="155">
                  <c:v>-7.08769502</c:v>
                </c:pt>
                <c:pt idx="156">
                  <c:v>-7.1240478400000002</c:v>
                </c:pt>
                <c:pt idx="157">
                  <c:v>-7.2078051399999996</c:v>
                </c:pt>
                <c:pt idx="158">
                  <c:v>-7.2416600000000004</c:v>
                </c:pt>
                <c:pt idx="159">
                  <c:v>-7.3438845399999995</c:v>
                </c:pt>
                <c:pt idx="160">
                  <c:v>-7.3486001800000009</c:v>
                </c:pt>
                <c:pt idx="161">
                  <c:v>-7.4077745400000001</c:v>
                </c:pt>
                <c:pt idx="162">
                  <c:v>-7.4225399000000012</c:v>
                </c:pt>
                <c:pt idx="163">
                  <c:v>-7.4603441199999994</c:v>
                </c:pt>
                <c:pt idx="164">
                  <c:v>-7.4463048999999994</c:v>
                </c:pt>
                <c:pt idx="165">
                  <c:v>-7.468634419999999</c:v>
                </c:pt>
                <c:pt idx="166">
                  <c:v>-7.4856787600000008</c:v>
                </c:pt>
                <c:pt idx="167">
                  <c:v>-7.52503834</c:v>
                </c:pt>
                <c:pt idx="168">
                  <c:v>-7.6077200000000005</c:v>
                </c:pt>
                <c:pt idx="169">
                  <c:v>-7.7374043400000003</c:v>
                </c:pt>
                <c:pt idx="170">
                  <c:v>-7.9216026199999998</c:v>
                </c:pt>
                <c:pt idx="171">
                  <c:v>-8.057407180000002</c:v>
                </c:pt>
                <c:pt idx="172">
                  <c:v>-8.2883843200000005</c:v>
                </c:pt>
                <c:pt idx="173">
                  <c:v>-8.4530280800000011</c:v>
                </c:pt>
                <c:pt idx="174">
                  <c:v>-8.6513469600000015</c:v>
                </c:pt>
                <c:pt idx="175">
                  <c:v>-8.8097867799999996</c:v>
                </c:pt>
                <c:pt idx="176">
                  <c:v>-9.0040048600000002</c:v>
                </c:pt>
                <c:pt idx="177">
                  <c:v>-9.1159267400000008</c:v>
                </c:pt>
                <c:pt idx="178">
                  <c:v>-9.3810028200000009</c:v>
                </c:pt>
                <c:pt idx="179">
                  <c:v>-9.5997263999999998</c:v>
                </c:pt>
                <c:pt idx="180">
                  <c:v>-9.6051230600000004</c:v>
                </c:pt>
                <c:pt idx="181">
                  <c:v>-9.4442990400000006</c:v>
                </c:pt>
                <c:pt idx="182">
                  <c:v>-9.3093356399999987</c:v>
                </c:pt>
                <c:pt idx="183">
                  <c:v>-8.9622189799999994</c:v>
                </c:pt>
                <c:pt idx="184">
                  <c:v>-8.6332414799999988</c:v>
                </c:pt>
                <c:pt idx="185">
                  <c:v>-8.4659267599999986</c:v>
                </c:pt>
                <c:pt idx="186">
                  <c:v>-8.5072521400000003</c:v>
                </c:pt>
                <c:pt idx="187">
                  <c:v>-8.4773611200000012</c:v>
                </c:pt>
                <c:pt idx="188">
                  <c:v>-8.5804296600000001</c:v>
                </c:pt>
                <c:pt idx="189">
                  <c:v>-8.6475260000000009</c:v>
                </c:pt>
                <c:pt idx="190">
                  <c:v>-8.7879549200000007</c:v>
                </c:pt>
                <c:pt idx="191">
                  <c:v>-8.8580204200000008</c:v>
                </c:pt>
                <c:pt idx="192">
                  <c:v>-9.1123148199999999</c:v>
                </c:pt>
                <c:pt idx="193">
                  <c:v>-9.3935123400000009</c:v>
                </c:pt>
                <c:pt idx="194">
                  <c:v>-10.1004749</c:v>
                </c:pt>
                <c:pt idx="195">
                  <c:v>-11.124248339999998</c:v>
                </c:pt>
                <c:pt idx="196">
                  <c:v>-12.498944699999999</c:v>
                </c:pt>
                <c:pt idx="197">
                  <c:v>-13.906345400000001</c:v>
                </c:pt>
                <c:pt idx="198">
                  <c:v>-15.1174556</c:v>
                </c:pt>
                <c:pt idx="199">
                  <c:v>-16.862483999999998</c:v>
                </c:pt>
                <c:pt idx="200">
                  <c:v>-16.288256000000001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AE-4F1F-A22C-10B96C1379D2}"/>
            </c:ext>
          </c:extLst>
        </c:ser>
        <c:ser>
          <c:idx val="2"/>
          <c:order val="2"/>
          <c:tx>
            <c:strRef>
              <c:f>Mixer!$X$3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Mixer!$AG$5:$AG$205</c:f>
              <c:numCache>
                <c:formatCode>General</c:formatCode>
                <c:ptCount val="201"/>
                <c:pt idx="0">
                  <c:v>-29.286550999999999</c:v>
                </c:pt>
                <c:pt idx="1">
                  <c:v>-29.083103000000001</c:v>
                </c:pt>
                <c:pt idx="2">
                  <c:v>-25.034887399999995</c:v>
                </c:pt>
                <c:pt idx="3">
                  <c:v>-22.871816200000001</c:v>
                </c:pt>
                <c:pt idx="4">
                  <c:v>-20.744143600000001</c:v>
                </c:pt>
                <c:pt idx="5">
                  <c:v>-19.767265599999998</c:v>
                </c:pt>
                <c:pt idx="6">
                  <c:v>-18.655303400000001</c:v>
                </c:pt>
                <c:pt idx="7">
                  <c:v>-17.270856999999999</c:v>
                </c:pt>
                <c:pt idx="8">
                  <c:v>-16.127693000000001</c:v>
                </c:pt>
                <c:pt idx="9">
                  <c:v>-15.097288600000002</c:v>
                </c:pt>
                <c:pt idx="10">
                  <c:v>-13.580293399999999</c:v>
                </c:pt>
                <c:pt idx="11">
                  <c:v>-12.125041599999999</c:v>
                </c:pt>
                <c:pt idx="12">
                  <c:v>-10.78583128</c:v>
                </c:pt>
                <c:pt idx="13">
                  <c:v>-9.653289899999999</c:v>
                </c:pt>
                <c:pt idx="14">
                  <c:v>-8.5468031800000013</c:v>
                </c:pt>
                <c:pt idx="15">
                  <c:v>-8.0687837600000005</c:v>
                </c:pt>
                <c:pt idx="16">
                  <c:v>-8.0590415800000006</c:v>
                </c:pt>
                <c:pt idx="17">
                  <c:v>-8.3602427400000003</c:v>
                </c:pt>
                <c:pt idx="18">
                  <c:v>-8.7394147800000006</c:v>
                </c:pt>
                <c:pt idx="19">
                  <c:v>-9.0170266999999988</c:v>
                </c:pt>
                <c:pt idx="20">
                  <c:v>-9.1578006800000011</c:v>
                </c:pt>
                <c:pt idx="21">
                  <c:v>-9.2122665599999998</c:v>
                </c:pt>
                <c:pt idx="22">
                  <c:v>-9.2700845799999989</c:v>
                </c:pt>
                <c:pt idx="23">
                  <c:v>-9.2780828399999997</c:v>
                </c:pt>
                <c:pt idx="24">
                  <c:v>-9.2285995400000012</c:v>
                </c:pt>
                <c:pt idx="25">
                  <c:v>-9.0715728599999998</c:v>
                </c:pt>
                <c:pt idx="26">
                  <c:v>-8.7098123399999992</c:v>
                </c:pt>
                <c:pt idx="27">
                  <c:v>-8.2051356200000001</c:v>
                </c:pt>
                <c:pt idx="28">
                  <c:v>-7.6394419599999992</c:v>
                </c:pt>
                <c:pt idx="29">
                  <c:v>-7.1541789000000007</c:v>
                </c:pt>
                <c:pt idx="30">
                  <c:v>-6.6753333000000001</c:v>
                </c:pt>
                <c:pt idx="31">
                  <c:v>-6.4922558600000002</c:v>
                </c:pt>
                <c:pt idx="32">
                  <c:v>-6.3729007599999994</c:v>
                </c:pt>
                <c:pt idx="33">
                  <c:v>-6.4865039800000002</c:v>
                </c:pt>
                <c:pt idx="34">
                  <c:v>-6.5224479799999999</c:v>
                </c:pt>
                <c:pt idx="35">
                  <c:v>-6.7166951399999988</c:v>
                </c:pt>
                <c:pt idx="36">
                  <c:v>-6.8421292600000001</c:v>
                </c:pt>
                <c:pt idx="37">
                  <c:v>-7.0499921199999989</c:v>
                </c:pt>
                <c:pt idx="38">
                  <c:v>-7.0951783399999995</c:v>
                </c:pt>
                <c:pt idx="39">
                  <c:v>-7.1481108799999999</c:v>
                </c:pt>
                <c:pt idx="40">
                  <c:v>-7.0514496800000002</c:v>
                </c:pt>
                <c:pt idx="41">
                  <c:v>-7.0109403600000011</c:v>
                </c:pt>
                <c:pt idx="42">
                  <c:v>-6.9823159200000005</c:v>
                </c:pt>
                <c:pt idx="43">
                  <c:v>-7.0065575600000001</c:v>
                </c:pt>
                <c:pt idx="44">
                  <c:v>-6.8767030800000004</c:v>
                </c:pt>
                <c:pt idx="45">
                  <c:v>-6.7096183999999992</c:v>
                </c:pt>
                <c:pt idx="46">
                  <c:v>-6.5080674400000005</c:v>
                </c:pt>
                <c:pt idx="47">
                  <c:v>-6.3009017200000006</c:v>
                </c:pt>
                <c:pt idx="48">
                  <c:v>-6.1132610600000001</c:v>
                </c:pt>
                <c:pt idx="49">
                  <c:v>-6.0634108800000002</c:v>
                </c:pt>
                <c:pt idx="50">
                  <c:v>-6.0988026800000004</c:v>
                </c:pt>
                <c:pt idx="51">
                  <c:v>-6.0898684599999999</c:v>
                </c:pt>
                <c:pt idx="52">
                  <c:v>-6.1008002399999999</c:v>
                </c:pt>
                <c:pt idx="53">
                  <c:v>-6.0591189400000003</c:v>
                </c:pt>
                <c:pt idx="54">
                  <c:v>-6.0524684799999999</c:v>
                </c:pt>
                <c:pt idx="55">
                  <c:v>-6.0178002199999998</c:v>
                </c:pt>
                <c:pt idx="56">
                  <c:v>-5.9883951</c:v>
                </c:pt>
                <c:pt idx="57">
                  <c:v>-5.9137783799999992</c:v>
                </c:pt>
                <c:pt idx="58">
                  <c:v>-5.8677780999999998</c:v>
                </c:pt>
                <c:pt idx="59">
                  <c:v>-5.8082713999999998</c:v>
                </c:pt>
                <c:pt idx="60">
                  <c:v>-5.7751609799999999</c:v>
                </c:pt>
                <c:pt idx="61">
                  <c:v>-5.7389271799999992</c:v>
                </c:pt>
                <c:pt idx="62">
                  <c:v>-5.7403183000000002</c:v>
                </c:pt>
                <c:pt idx="63">
                  <c:v>-5.7713280600000001</c:v>
                </c:pt>
                <c:pt idx="64">
                  <c:v>-5.7838861400000008</c:v>
                </c:pt>
                <c:pt idx="65">
                  <c:v>-5.801986219999999</c:v>
                </c:pt>
                <c:pt idx="66">
                  <c:v>-5.8175179400000001</c:v>
                </c:pt>
                <c:pt idx="67">
                  <c:v>-5.8354728599999994</c:v>
                </c:pt>
                <c:pt idx="68">
                  <c:v>-5.8116278599999998</c:v>
                </c:pt>
                <c:pt idx="69">
                  <c:v>-5.8375297599999998</c:v>
                </c:pt>
                <c:pt idx="70">
                  <c:v>-5.8322932200000013</c:v>
                </c:pt>
                <c:pt idx="71">
                  <c:v>-5.8659724200000003</c:v>
                </c:pt>
                <c:pt idx="72">
                  <c:v>-5.8937503800000002</c:v>
                </c:pt>
                <c:pt idx="73">
                  <c:v>-5.9572932199999995</c:v>
                </c:pt>
                <c:pt idx="74">
                  <c:v>-5.9881196799999996</c:v>
                </c:pt>
                <c:pt idx="75">
                  <c:v>-6.0486952599999997</c:v>
                </c:pt>
                <c:pt idx="76">
                  <c:v>-6.0859066799999999</c:v>
                </c:pt>
                <c:pt idx="77">
                  <c:v>-6.1371946199999998</c:v>
                </c:pt>
                <c:pt idx="78">
                  <c:v>-6.1520814800000005</c:v>
                </c:pt>
                <c:pt idx="79">
                  <c:v>-6.23847226</c:v>
                </c:pt>
                <c:pt idx="80">
                  <c:v>-6.2946199400000005</c:v>
                </c:pt>
                <c:pt idx="81">
                  <c:v>-6.4278850599999995</c:v>
                </c:pt>
                <c:pt idx="82">
                  <c:v>-6.4443796200000012</c:v>
                </c:pt>
                <c:pt idx="83">
                  <c:v>-6.584098159999999</c:v>
                </c:pt>
                <c:pt idx="84">
                  <c:v>-6.6037689399999993</c:v>
                </c:pt>
                <c:pt idx="85">
                  <c:v>-6.7384511200000006</c:v>
                </c:pt>
                <c:pt idx="86">
                  <c:v>-6.6752072600000005</c:v>
                </c:pt>
                <c:pt idx="87">
                  <c:v>-6.8682748999999985</c:v>
                </c:pt>
                <c:pt idx="88">
                  <c:v>-6.9138839799999996</c:v>
                </c:pt>
                <c:pt idx="89">
                  <c:v>-7.0439972000000015</c:v>
                </c:pt>
                <c:pt idx="90">
                  <c:v>-7.0776157400000006</c:v>
                </c:pt>
                <c:pt idx="91">
                  <c:v>-7.3100691799999993</c:v>
                </c:pt>
                <c:pt idx="92">
                  <c:v>-7.3829000400000009</c:v>
                </c:pt>
                <c:pt idx="93">
                  <c:v>-7.4412092200000002</c:v>
                </c:pt>
                <c:pt idx="94">
                  <c:v>-7.5058223800000006</c:v>
                </c:pt>
                <c:pt idx="95">
                  <c:v>-7.5807033600000011</c:v>
                </c:pt>
                <c:pt idx="96">
                  <c:v>-7.5624032000000003</c:v>
                </c:pt>
                <c:pt idx="97">
                  <c:v>-7.4849471199999993</c:v>
                </c:pt>
                <c:pt idx="98">
                  <c:v>-7.5578024999999993</c:v>
                </c:pt>
                <c:pt idx="99">
                  <c:v>-7.5007825000000015</c:v>
                </c:pt>
                <c:pt idx="100">
                  <c:v>-7.5317929400000008</c:v>
                </c:pt>
                <c:pt idx="101">
                  <c:v>-7.5096863000000003</c:v>
                </c:pt>
                <c:pt idx="102">
                  <c:v>-7.6133397200000008</c:v>
                </c:pt>
                <c:pt idx="103">
                  <c:v>-7.558249860000001</c:v>
                </c:pt>
                <c:pt idx="104">
                  <c:v>-7.6921218799999993</c:v>
                </c:pt>
                <c:pt idx="105">
                  <c:v>-7.6173946200000007</c:v>
                </c:pt>
                <c:pt idx="106">
                  <c:v>-7.7002781600000008</c:v>
                </c:pt>
                <c:pt idx="107">
                  <c:v>-7.5912715799999999</c:v>
                </c:pt>
                <c:pt idx="108">
                  <c:v>-7.6863897199999993</c:v>
                </c:pt>
                <c:pt idx="109">
                  <c:v>-7.567615599999999</c:v>
                </c:pt>
                <c:pt idx="110">
                  <c:v>-7.5947357200000001</c:v>
                </c:pt>
                <c:pt idx="111">
                  <c:v>-7.4946916600000009</c:v>
                </c:pt>
                <c:pt idx="112">
                  <c:v>-7.5690768199999994</c:v>
                </c:pt>
                <c:pt idx="113">
                  <c:v>-7.4101738999999993</c:v>
                </c:pt>
                <c:pt idx="114">
                  <c:v>-7.4309006799999988</c:v>
                </c:pt>
                <c:pt idx="115">
                  <c:v>-7.3912718800000006</c:v>
                </c:pt>
                <c:pt idx="116">
                  <c:v>-7.4206267400000003</c:v>
                </c:pt>
                <c:pt idx="117">
                  <c:v>-7.3696750600000005</c:v>
                </c:pt>
                <c:pt idx="118">
                  <c:v>-7.4306958000000005</c:v>
                </c:pt>
                <c:pt idx="119">
                  <c:v>-7.4198401200000008</c:v>
                </c:pt>
                <c:pt idx="120">
                  <c:v>-7.4185202399999994</c:v>
                </c:pt>
                <c:pt idx="121">
                  <c:v>-7.3331970000000002</c:v>
                </c:pt>
                <c:pt idx="122">
                  <c:v>-7.2927992599999998</c:v>
                </c:pt>
                <c:pt idx="123">
                  <c:v>-7.2169793999999996</c:v>
                </c:pt>
                <c:pt idx="124">
                  <c:v>-7.1032599400000009</c:v>
                </c:pt>
                <c:pt idx="125">
                  <c:v>-7.04360418</c:v>
                </c:pt>
                <c:pt idx="126">
                  <c:v>-6.9920131800000007</c:v>
                </c:pt>
                <c:pt idx="127">
                  <c:v>-6.9835363599999996</c:v>
                </c:pt>
                <c:pt idx="128">
                  <c:v>-6.9725057800000005</c:v>
                </c:pt>
                <c:pt idx="129">
                  <c:v>-7.0660919400000015</c:v>
                </c:pt>
                <c:pt idx="130">
                  <c:v>-7.0829928600000001</c:v>
                </c:pt>
                <c:pt idx="131">
                  <c:v>-7.1652844600000005</c:v>
                </c:pt>
                <c:pt idx="132">
                  <c:v>-7.1580263200000003</c:v>
                </c:pt>
                <c:pt idx="133">
                  <c:v>-7.20330754</c:v>
                </c:pt>
                <c:pt idx="134">
                  <c:v>-7.1466535599999998</c:v>
                </c:pt>
                <c:pt idx="135">
                  <c:v>-7.1460065000000004</c:v>
                </c:pt>
                <c:pt idx="136">
                  <c:v>-7.0948558799999999</c:v>
                </c:pt>
                <c:pt idx="137">
                  <c:v>-7.0831038599999996</c:v>
                </c:pt>
                <c:pt idx="138">
                  <c:v>-7.0378560199999995</c:v>
                </c:pt>
                <c:pt idx="139">
                  <c:v>-7.0472147200000013</c:v>
                </c:pt>
                <c:pt idx="140">
                  <c:v>-7.0228409999999997</c:v>
                </c:pt>
                <c:pt idx="141">
                  <c:v>-7.0212496</c:v>
                </c:pt>
                <c:pt idx="142">
                  <c:v>-7.0281078400000014</c:v>
                </c:pt>
                <c:pt idx="143">
                  <c:v>-7.0461106200000003</c:v>
                </c:pt>
                <c:pt idx="144">
                  <c:v>-7.0494701199999996</c:v>
                </c:pt>
                <c:pt idx="145">
                  <c:v>-7.0597328800000003</c:v>
                </c:pt>
                <c:pt idx="146">
                  <c:v>-7.0915707399999999</c:v>
                </c:pt>
                <c:pt idx="147">
                  <c:v>-7.0942365600000006</c:v>
                </c:pt>
                <c:pt idx="148">
                  <c:v>-7.0833122400000006</c:v>
                </c:pt>
                <c:pt idx="149">
                  <c:v>-7.0853650200000002</c:v>
                </c:pt>
                <c:pt idx="150">
                  <c:v>-7.0778847000000003</c:v>
                </c:pt>
                <c:pt idx="151">
                  <c:v>-7.0509285199999994</c:v>
                </c:pt>
                <c:pt idx="152">
                  <c:v>-7.0293155799999996</c:v>
                </c:pt>
                <c:pt idx="153">
                  <c:v>-7.0381754999999995</c:v>
                </c:pt>
                <c:pt idx="154">
                  <c:v>-7.0303654800000004</c:v>
                </c:pt>
                <c:pt idx="155">
                  <c:v>-7.0716015800000012</c:v>
                </c:pt>
                <c:pt idx="156">
                  <c:v>-7.1078990800000001</c:v>
                </c:pt>
                <c:pt idx="157">
                  <c:v>-7.1889821999999999</c:v>
                </c:pt>
                <c:pt idx="158">
                  <c:v>-7.2275327600000008</c:v>
                </c:pt>
                <c:pt idx="159">
                  <c:v>-7.3244150199999991</c:v>
                </c:pt>
                <c:pt idx="160">
                  <c:v>-7.3331931199999998</c:v>
                </c:pt>
                <c:pt idx="161">
                  <c:v>-7.3889489400000006</c:v>
                </c:pt>
                <c:pt idx="162">
                  <c:v>-7.4054226999999999</c:v>
                </c:pt>
                <c:pt idx="163">
                  <c:v>-7.4362838800000004</c:v>
                </c:pt>
                <c:pt idx="164">
                  <c:v>-7.4221933399999998</c:v>
                </c:pt>
                <c:pt idx="165">
                  <c:v>-7.4386173200000005</c:v>
                </c:pt>
                <c:pt idx="166">
                  <c:v>-7.450676060000001</c:v>
                </c:pt>
                <c:pt idx="167">
                  <c:v>-7.4814803200000002</c:v>
                </c:pt>
                <c:pt idx="168">
                  <c:v>-7.5492613000000004</c:v>
                </c:pt>
                <c:pt idx="169">
                  <c:v>-7.6586239000000003</c:v>
                </c:pt>
                <c:pt idx="170">
                  <c:v>-7.8208553599999986</c:v>
                </c:pt>
                <c:pt idx="171">
                  <c:v>-7.9372446199999995</c:v>
                </c:pt>
                <c:pt idx="172">
                  <c:v>-8.1396854399999992</c:v>
                </c:pt>
                <c:pt idx="173">
                  <c:v>-8.2418695399999997</c:v>
                </c:pt>
                <c:pt idx="174">
                  <c:v>-8.3731782800000012</c:v>
                </c:pt>
                <c:pt idx="175">
                  <c:v>-8.4522699200000009</c:v>
                </c:pt>
                <c:pt idx="176">
                  <c:v>-8.5880080999999997</c:v>
                </c:pt>
                <c:pt idx="177">
                  <c:v>-8.5721902800000009</c:v>
                </c:pt>
                <c:pt idx="178">
                  <c:v>-8.6499509799999998</c:v>
                </c:pt>
                <c:pt idx="179">
                  <c:v>-8.6220645999999999</c:v>
                </c:pt>
                <c:pt idx="180">
                  <c:v>-8.6279937800000006</c:v>
                </c:pt>
                <c:pt idx="181">
                  <c:v>-8.4795498000000009</c:v>
                </c:pt>
                <c:pt idx="182">
                  <c:v>-8.4365957399999996</c:v>
                </c:pt>
                <c:pt idx="183">
                  <c:v>-8.3013471799999987</c:v>
                </c:pt>
                <c:pt idx="184">
                  <c:v>-8.2688940199999994</c:v>
                </c:pt>
                <c:pt idx="185">
                  <c:v>-8.1771950000000011</c:v>
                </c:pt>
                <c:pt idx="186">
                  <c:v>-8.2602976000000012</c:v>
                </c:pt>
                <c:pt idx="187">
                  <c:v>-8.278584480000001</c:v>
                </c:pt>
                <c:pt idx="188">
                  <c:v>-8.4107358800000007</c:v>
                </c:pt>
                <c:pt idx="189">
                  <c:v>-8.4776916399999998</c:v>
                </c:pt>
                <c:pt idx="190">
                  <c:v>-8.5760740200000001</c:v>
                </c:pt>
                <c:pt idx="191">
                  <c:v>-8.5853544199999998</c:v>
                </c:pt>
                <c:pt idx="192">
                  <c:v>-8.6669057799999987</c:v>
                </c:pt>
                <c:pt idx="193">
                  <c:v>-8.7454395400000013</c:v>
                </c:pt>
                <c:pt idx="194">
                  <c:v>-8.8668645800000014</c:v>
                </c:pt>
                <c:pt idx="195">
                  <c:v>-9.1353963799999995</c:v>
                </c:pt>
                <c:pt idx="196">
                  <c:v>-9.6126194199999997</c:v>
                </c:pt>
                <c:pt idx="197">
                  <c:v>-10.14328246</c:v>
                </c:pt>
                <c:pt idx="198">
                  <c:v>-10.56258498</c:v>
                </c:pt>
                <c:pt idx="199">
                  <c:v>-11.468227000000001</c:v>
                </c:pt>
                <c:pt idx="200">
                  <c:v>-11.164749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EAE-4F1F-A22C-10B96C137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Mixer!$AI$3</c15:sqref>
                        </c15:formulaRef>
                      </c:ext>
                    </c:extLst>
                    <c:strCache>
                      <c:ptCount val="1"/>
                      <c:pt idx="0">
                        <c:v>+6 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Mixer!$A$5:$A$201</c15:sqref>
                        </c15:formulaRef>
                      </c:ext>
                    </c:extLst>
                    <c:numCache>
                      <c:formatCode>General</c:formatCode>
                      <c:ptCount val="197"/>
                      <c:pt idx="0">
                        <c:v>8</c:v>
                      </c:pt>
                      <c:pt idx="1">
                        <c:v>8.1595449999999996</c:v>
                      </c:pt>
                      <c:pt idx="2">
                        <c:v>8.3190899999999992</c:v>
                      </c:pt>
                      <c:pt idx="3">
                        <c:v>8.4786350000000006</c:v>
                      </c:pt>
                      <c:pt idx="4">
                        <c:v>8.6381800000000002</c:v>
                      </c:pt>
                      <c:pt idx="5">
                        <c:v>8.7977249999999998</c:v>
                      </c:pt>
                      <c:pt idx="6">
                        <c:v>8.9572699999999994</c:v>
                      </c:pt>
                      <c:pt idx="7">
                        <c:v>9.1168150000000008</c:v>
                      </c:pt>
                      <c:pt idx="8">
                        <c:v>9.2763600000000004</c:v>
                      </c:pt>
                      <c:pt idx="9">
                        <c:v>9.435905</c:v>
                      </c:pt>
                      <c:pt idx="10">
                        <c:v>9.5954499999999996</c:v>
                      </c:pt>
                      <c:pt idx="11">
                        <c:v>9.7549949999999992</c:v>
                      </c:pt>
                      <c:pt idx="12">
                        <c:v>9.9145400000000006</c:v>
                      </c:pt>
                      <c:pt idx="13">
                        <c:v>10.074085</c:v>
                      </c:pt>
                      <c:pt idx="14">
                        <c:v>10.23363</c:v>
                      </c:pt>
                      <c:pt idx="15">
                        <c:v>10.393174999999999</c:v>
                      </c:pt>
                      <c:pt idx="16">
                        <c:v>10.552720000000001</c:v>
                      </c:pt>
                      <c:pt idx="17">
                        <c:v>10.712265</c:v>
                      </c:pt>
                      <c:pt idx="18">
                        <c:v>10.87181</c:v>
                      </c:pt>
                      <c:pt idx="19">
                        <c:v>11.031355</c:v>
                      </c:pt>
                      <c:pt idx="20">
                        <c:v>11.190899999999999</c:v>
                      </c:pt>
                      <c:pt idx="21">
                        <c:v>11.350445000000001</c:v>
                      </c:pt>
                      <c:pt idx="22">
                        <c:v>11.50999</c:v>
                      </c:pt>
                      <c:pt idx="23">
                        <c:v>11.669535</c:v>
                      </c:pt>
                      <c:pt idx="24">
                        <c:v>11.829079999999999</c:v>
                      </c:pt>
                      <c:pt idx="25">
                        <c:v>11.988625000000001</c:v>
                      </c:pt>
                      <c:pt idx="26">
                        <c:v>12.14817</c:v>
                      </c:pt>
                      <c:pt idx="27">
                        <c:v>12.307715</c:v>
                      </c:pt>
                      <c:pt idx="28">
                        <c:v>12.46726</c:v>
                      </c:pt>
                      <c:pt idx="29">
                        <c:v>12.626804999999999</c:v>
                      </c:pt>
                      <c:pt idx="30">
                        <c:v>12.786350000000001</c:v>
                      </c:pt>
                      <c:pt idx="31">
                        <c:v>12.945895</c:v>
                      </c:pt>
                      <c:pt idx="32">
                        <c:v>13.10544</c:v>
                      </c:pt>
                      <c:pt idx="33">
                        <c:v>13.264984999999999</c:v>
                      </c:pt>
                      <c:pt idx="34">
                        <c:v>13.424530000000001</c:v>
                      </c:pt>
                      <c:pt idx="35">
                        <c:v>13.584075</c:v>
                      </c:pt>
                      <c:pt idx="36">
                        <c:v>13.74362</c:v>
                      </c:pt>
                      <c:pt idx="37">
                        <c:v>13.903165</c:v>
                      </c:pt>
                      <c:pt idx="38">
                        <c:v>14.062709999999999</c:v>
                      </c:pt>
                      <c:pt idx="39">
                        <c:v>14.222255000000001</c:v>
                      </c:pt>
                      <c:pt idx="40">
                        <c:v>14.3818</c:v>
                      </c:pt>
                      <c:pt idx="41">
                        <c:v>14.541345</c:v>
                      </c:pt>
                      <c:pt idx="42">
                        <c:v>14.700889999999999</c:v>
                      </c:pt>
                      <c:pt idx="43">
                        <c:v>14.860435000000001</c:v>
                      </c:pt>
                      <c:pt idx="44">
                        <c:v>15.01998</c:v>
                      </c:pt>
                      <c:pt idx="45">
                        <c:v>15.179525</c:v>
                      </c:pt>
                      <c:pt idx="46">
                        <c:v>15.33907</c:v>
                      </c:pt>
                      <c:pt idx="47">
                        <c:v>15.498614999999999</c:v>
                      </c:pt>
                      <c:pt idx="48">
                        <c:v>15.658160000000001</c:v>
                      </c:pt>
                      <c:pt idx="49">
                        <c:v>15.817705</c:v>
                      </c:pt>
                      <c:pt idx="50">
                        <c:v>15.97725</c:v>
                      </c:pt>
                      <c:pt idx="51">
                        <c:v>16.136794999999999</c:v>
                      </c:pt>
                      <c:pt idx="52">
                        <c:v>16.296340000000001</c:v>
                      </c:pt>
                      <c:pt idx="53">
                        <c:v>16.455884999999999</c:v>
                      </c:pt>
                      <c:pt idx="54">
                        <c:v>16.61543</c:v>
                      </c:pt>
                      <c:pt idx="55">
                        <c:v>16.774975000000001</c:v>
                      </c:pt>
                      <c:pt idx="56">
                        <c:v>16.934519999999999</c:v>
                      </c:pt>
                      <c:pt idx="57">
                        <c:v>17.094065000000001</c:v>
                      </c:pt>
                      <c:pt idx="58">
                        <c:v>17.253609999999998</c:v>
                      </c:pt>
                      <c:pt idx="59">
                        <c:v>17.413155</c:v>
                      </c:pt>
                      <c:pt idx="60">
                        <c:v>17.572700000000001</c:v>
                      </c:pt>
                      <c:pt idx="61">
                        <c:v>17.732244999999999</c:v>
                      </c:pt>
                      <c:pt idx="62">
                        <c:v>17.89179</c:v>
                      </c:pt>
                      <c:pt idx="63">
                        <c:v>18.051335000000002</c:v>
                      </c:pt>
                      <c:pt idx="64">
                        <c:v>18.21088</c:v>
                      </c:pt>
                      <c:pt idx="65">
                        <c:v>18.370425000000001</c:v>
                      </c:pt>
                      <c:pt idx="66">
                        <c:v>18.529969999999999</c:v>
                      </c:pt>
                      <c:pt idx="67">
                        <c:v>18.689515</c:v>
                      </c:pt>
                      <c:pt idx="68">
                        <c:v>18.849060000000001</c:v>
                      </c:pt>
                      <c:pt idx="69">
                        <c:v>19.008604999999999</c:v>
                      </c:pt>
                      <c:pt idx="70">
                        <c:v>19.168150000000001</c:v>
                      </c:pt>
                      <c:pt idx="71">
                        <c:v>19.327694999999999</c:v>
                      </c:pt>
                      <c:pt idx="72">
                        <c:v>19.48724</c:v>
                      </c:pt>
                      <c:pt idx="73">
                        <c:v>19.646785000000001</c:v>
                      </c:pt>
                      <c:pt idx="74">
                        <c:v>19.806329999999999</c:v>
                      </c:pt>
                      <c:pt idx="75">
                        <c:v>19.965875</c:v>
                      </c:pt>
                      <c:pt idx="76">
                        <c:v>20.125419999999998</c:v>
                      </c:pt>
                      <c:pt idx="77">
                        <c:v>20.284965</c:v>
                      </c:pt>
                      <c:pt idx="78">
                        <c:v>20.444510000000001</c:v>
                      </c:pt>
                      <c:pt idx="79">
                        <c:v>20.604054999999999</c:v>
                      </c:pt>
                      <c:pt idx="80">
                        <c:v>20.7636</c:v>
                      </c:pt>
                      <c:pt idx="81">
                        <c:v>20.923145000000002</c:v>
                      </c:pt>
                      <c:pt idx="82">
                        <c:v>21.082689999999999</c:v>
                      </c:pt>
                      <c:pt idx="83">
                        <c:v>21.242235000000001</c:v>
                      </c:pt>
                      <c:pt idx="84">
                        <c:v>21.401779999999999</c:v>
                      </c:pt>
                      <c:pt idx="85">
                        <c:v>21.561325</c:v>
                      </c:pt>
                      <c:pt idx="86">
                        <c:v>21.720870000000001</c:v>
                      </c:pt>
                      <c:pt idx="87">
                        <c:v>21.880414999999999</c:v>
                      </c:pt>
                      <c:pt idx="88">
                        <c:v>22.039960000000001</c:v>
                      </c:pt>
                      <c:pt idx="89">
                        <c:v>22.199504999999998</c:v>
                      </c:pt>
                      <c:pt idx="90">
                        <c:v>22.35905</c:v>
                      </c:pt>
                      <c:pt idx="91">
                        <c:v>22.518595000000001</c:v>
                      </c:pt>
                      <c:pt idx="92">
                        <c:v>22.678139999999999</c:v>
                      </c:pt>
                      <c:pt idx="93">
                        <c:v>22.837685</c:v>
                      </c:pt>
                      <c:pt idx="94">
                        <c:v>22.997229999999998</c:v>
                      </c:pt>
                      <c:pt idx="95">
                        <c:v>23.156775</c:v>
                      </c:pt>
                      <c:pt idx="96">
                        <c:v>23.316320000000001</c:v>
                      </c:pt>
                      <c:pt idx="97">
                        <c:v>23.475864999999999</c:v>
                      </c:pt>
                      <c:pt idx="98">
                        <c:v>23.63541</c:v>
                      </c:pt>
                      <c:pt idx="99">
                        <c:v>23.794955000000002</c:v>
                      </c:pt>
                      <c:pt idx="100">
                        <c:v>23.954499999999999</c:v>
                      </c:pt>
                      <c:pt idx="101">
                        <c:v>24.114045000000001</c:v>
                      </c:pt>
                      <c:pt idx="102">
                        <c:v>24.273589999999999</c:v>
                      </c:pt>
                      <c:pt idx="103">
                        <c:v>24.433135</c:v>
                      </c:pt>
                      <c:pt idx="104">
                        <c:v>24.592680000000001</c:v>
                      </c:pt>
                      <c:pt idx="105">
                        <c:v>24.752224999999999</c:v>
                      </c:pt>
                      <c:pt idx="106">
                        <c:v>24.911770000000001</c:v>
                      </c:pt>
                      <c:pt idx="107">
                        <c:v>25.071314999999998</c:v>
                      </c:pt>
                      <c:pt idx="108">
                        <c:v>25.23086</c:v>
                      </c:pt>
                      <c:pt idx="109">
                        <c:v>25.390405000000001</c:v>
                      </c:pt>
                      <c:pt idx="110">
                        <c:v>25.549949999999999</c:v>
                      </c:pt>
                      <c:pt idx="111">
                        <c:v>25.709495</c:v>
                      </c:pt>
                      <c:pt idx="112">
                        <c:v>25.869039999999998</c:v>
                      </c:pt>
                      <c:pt idx="113">
                        <c:v>26.028585</c:v>
                      </c:pt>
                      <c:pt idx="114">
                        <c:v>26.188130000000001</c:v>
                      </c:pt>
                      <c:pt idx="115">
                        <c:v>26.347674999999999</c:v>
                      </c:pt>
                      <c:pt idx="116">
                        <c:v>26.50722</c:v>
                      </c:pt>
                      <c:pt idx="117">
                        <c:v>26.666765000000002</c:v>
                      </c:pt>
                      <c:pt idx="118">
                        <c:v>26.826309999999999</c:v>
                      </c:pt>
                      <c:pt idx="119">
                        <c:v>26.985855000000001</c:v>
                      </c:pt>
                      <c:pt idx="120">
                        <c:v>27.145399999999999</c:v>
                      </c:pt>
                      <c:pt idx="121">
                        <c:v>27.304945</c:v>
                      </c:pt>
                      <c:pt idx="122">
                        <c:v>27.464490000000001</c:v>
                      </c:pt>
                      <c:pt idx="123">
                        <c:v>27.624034999999999</c:v>
                      </c:pt>
                      <c:pt idx="124">
                        <c:v>27.783580000000001</c:v>
                      </c:pt>
                      <c:pt idx="125">
                        <c:v>27.943124999999998</c:v>
                      </c:pt>
                      <c:pt idx="126">
                        <c:v>28.10267</c:v>
                      </c:pt>
                      <c:pt idx="127">
                        <c:v>28.262215000000001</c:v>
                      </c:pt>
                      <c:pt idx="128">
                        <c:v>28.421759999999999</c:v>
                      </c:pt>
                      <c:pt idx="129">
                        <c:v>28.581305</c:v>
                      </c:pt>
                      <c:pt idx="130">
                        <c:v>28.740849999999998</c:v>
                      </c:pt>
                      <c:pt idx="131">
                        <c:v>28.900395</c:v>
                      </c:pt>
                      <c:pt idx="132">
                        <c:v>29.059940000000001</c:v>
                      </c:pt>
                      <c:pt idx="133">
                        <c:v>29.219484999999999</c:v>
                      </c:pt>
                      <c:pt idx="134">
                        <c:v>29.37903</c:v>
                      </c:pt>
                      <c:pt idx="135">
                        <c:v>29.538575000000002</c:v>
                      </c:pt>
                      <c:pt idx="136">
                        <c:v>29.698119999999999</c:v>
                      </c:pt>
                      <c:pt idx="137">
                        <c:v>29.857665000000001</c:v>
                      </c:pt>
                      <c:pt idx="138">
                        <c:v>30.017209999999999</c:v>
                      </c:pt>
                      <c:pt idx="139">
                        <c:v>30.176755</c:v>
                      </c:pt>
                      <c:pt idx="140">
                        <c:v>30.336300000000001</c:v>
                      </c:pt>
                      <c:pt idx="141">
                        <c:v>30.495844999999999</c:v>
                      </c:pt>
                      <c:pt idx="142">
                        <c:v>30.655390000000001</c:v>
                      </c:pt>
                      <c:pt idx="143">
                        <c:v>30.814934999999998</c:v>
                      </c:pt>
                      <c:pt idx="144">
                        <c:v>30.97448</c:v>
                      </c:pt>
                      <c:pt idx="145">
                        <c:v>31.134025000000001</c:v>
                      </c:pt>
                      <c:pt idx="146">
                        <c:v>31.293569999999999</c:v>
                      </c:pt>
                      <c:pt idx="147">
                        <c:v>31.453115</c:v>
                      </c:pt>
                      <c:pt idx="148">
                        <c:v>31.612660000000002</c:v>
                      </c:pt>
                      <c:pt idx="149">
                        <c:v>31.772205</c:v>
                      </c:pt>
                      <c:pt idx="150">
                        <c:v>31.931750000000001</c:v>
                      </c:pt>
                      <c:pt idx="151">
                        <c:v>32.091295000000002</c:v>
                      </c:pt>
                      <c:pt idx="152">
                        <c:v>32.250839999999997</c:v>
                      </c:pt>
                      <c:pt idx="153">
                        <c:v>32.410384999999998</c:v>
                      </c:pt>
                      <c:pt idx="154">
                        <c:v>32.569929999999999</c:v>
                      </c:pt>
                      <c:pt idx="155">
                        <c:v>32.729475000000001</c:v>
                      </c:pt>
                      <c:pt idx="156">
                        <c:v>32.889020000000002</c:v>
                      </c:pt>
                      <c:pt idx="157">
                        <c:v>33.048565000000004</c:v>
                      </c:pt>
                      <c:pt idx="158">
                        <c:v>33.208109999999998</c:v>
                      </c:pt>
                      <c:pt idx="159">
                        <c:v>33.367654999999999</c:v>
                      </c:pt>
                      <c:pt idx="160">
                        <c:v>33.527200000000001</c:v>
                      </c:pt>
                      <c:pt idx="161">
                        <c:v>33.686745000000002</c:v>
                      </c:pt>
                      <c:pt idx="162">
                        <c:v>33.846290000000003</c:v>
                      </c:pt>
                      <c:pt idx="163">
                        <c:v>34.005834999999998</c:v>
                      </c:pt>
                      <c:pt idx="164">
                        <c:v>34.165379999999999</c:v>
                      </c:pt>
                      <c:pt idx="165">
                        <c:v>34.324925</c:v>
                      </c:pt>
                      <c:pt idx="166">
                        <c:v>34.484470000000002</c:v>
                      </c:pt>
                      <c:pt idx="167">
                        <c:v>34.644015000000003</c:v>
                      </c:pt>
                      <c:pt idx="168">
                        <c:v>34.803559999999997</c:v>
                      </c:pt>
                      <c:pt idx="169">
                        <c:v>34.963104999999999</c:v>
                      </c:pt>
                      <c:pt idx="170">
                        <c:v>35.12265</c:v>
                      </c:pt>
                      <c:pt idx="171">
                        <c:v>35.282195000000002</c:v>
                      </c:pt>
                      <c:pt idx="172">
                        <c:v>35.441740000000003</c:v>
                      </c:pt>
                      <c:pt idx="173">
                        <c:v>35.601284999999997</c:v>
                      </c:pt>
                      <c:pt idx="174">
                        <c:v>35.760829999999999</c:v>
                      </c:pt>
                      <c:pt idx="175">
                        <c:v>35.920375</c:v>
                      </c:pt>
                      <c:pt idx="176">
                        <c:v>36.079920000000001</c:v>
                      </c:pt>
                      <c:pt idx="177">
                        <c:v>36.239465000000003</c:v>
                      </c:pt>
                      <c:pt idx="178">
                        <c:v>36.399009999999997</c:v>
                      </c:pt>
                      <c:pt idx="179">
                        <c:v>36.558554999999998</c:v>
                      </c:pt>
                      <c:pt idx="180">
                        <c:v>36.7181</c:v>
                      </c:pt>
                      <c:pt idx="181">
                        <c:v>36.877645000000001</c:v>
                      </c:pt>
                      <c:pt idx="182">
                        <c:v>37.037190000000002</c:v>
                      </c:pt>
                      <c:pt idx="183">
                        <c:v>37.196734999999997</c:v>
                      </c:pt>
                      <c:pt idx="184">
                        <c:v>37.356279999999998</c:v>
                      </c:pt>
                      <c:pt idx="185">
                        <c:v>37.515825</c:v>
                      </c:pt>
                      <c:pt idx="186">
                        <c:v>37.675370000000001</c:v>
                      </c:pt>
                      <c:pt idx="187">
                        <c:v>37.834915000000002</c:v>
                      </c:pt>
                      <c:pt idx="188">
                        <c:v>37.994459999999997</c:v>
                      </c:pt>
                      <c:pt idx="189">
                        <c:v>38.154004999999998</c:v>
                      </c:pt>
                      <c:pt idx="190">
                        <c:v>38.313549999999999</c:v>
                      </c:pt>
                      <c:pt idx="191">
                        <c:v>38.473095000000001</c:v>
                      </c:pt>
                      <c:pt idx="192">
                        <c:v>38.632640000000002</c:v>
                      </c:pt>
                      <c:pt idx="193">
                        <c:v>38.792185000000003</c:v>
                      </c:pt>
                      <c:pt idx="194">
                        <c:v>38.951729999999998</c:v>
                      </c:pt>
                      <c:pt idx="195">
                        <c:v>39.111274999999999</c:v>
                      </c:pt>
                      <c:pt idx="196">
                        <c:v>39.270820000000001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Mixer!$AR$5:$AR$205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-25.179655</c:v>
                      </c:pt>
                      <c:pt idx="1">
                        <c:v>-21.53351</c:v>
                      </c:pt>
                      <c:pt idx="2">
                        <c:v>-21.377981200000001</c:v>
                      </c:pt>
                      <c:pt idx="3">
                        <c:v>-19.81954</c:v>
                      </c:pt>
                      <c:pt idx="4">
                        <c:v>-18.8388618</c:v>
                      </c:pt>
                      <c:pt idx="5">
                        <c:v>-17.785865000000001</c:v>
                      </c:pt>
                      <c:pt idx="6">
                        <c:v>-16.866132400000001</c:v>
                      </c:pt>
                      <c:pt idx="7">
                        <c:v>-16.2285726</c:v>
                      </c:pt>
                      <c:pt idx="8">
                        <c:v>-15.611616800000002</c:v>
                      </c:pt>
                      <c:pt idx="9">
                        <c:v>-15.022819399999999</c:v>
                      </c:pt>
                      <c:pt idx="10">
                        <c:v>-14.185035600000001</c:v>
                      </c:pt>
                      <c:pt idx="11">
                        <c:v>-13.239679200000001</c:v>
                      </c:pt>
                      <c:pt idx="12">
                        <c:v>-12.12280058</c:v>
                      </c:pt>
                      <c:pt idx="13">
                        <c:v>-11.213559579999998</c:v>
                      </c:pt>
                      <c:pt idx="14">
                        <c:v>-10.639044180000001</c:v>
                      </c:pt>
                      <c:pt idx="15">
                        <c:v>-10.506693780000001</c:v>
                      </c:pt>
                      <c:pt idx="16">
                        <c:v>-10.526786980000001</c:v>
                      </c:pt>
                      <c:pt idx="17">
                        <c:v>-10.694103399999999</c:v>
                      </c:pt>
                      <c:pt idx="18">
                        <c:v>-10.780006400000001</c:v>
                      </c:pt>
                      <c:pt idx="19">
                        <c:v>-10.647971000000002</c:v>
                      </c:pt>
                      <c:pt idx="20">
                        <c:v>-10.436136399999999</c:v>
                      </c:pt>
                      <c:pt idx="21">
                        <c:v>-10.377577199999999</c:v>
                      </c:pt>
                      <c:pt idx="22">
                        <c:v>-10.414348</c:v>
                      </c:pt>
                      <c:pt idx="23">
                        <c:v>-10.623223600000001</c:v>
                      </c:pt>
                      <c:pt idx="24">
                        <c:v>-10.811030399999998</c:v>
                      </c:pt>
                      <c:pt idx="25">
                        <c:v>-10.9542796</c:v>
                      </c:pt>
                      <c:pt idx="26">
                        <c:v>-10.725805220000002</c:v>
                      </c:pt>
                      <c:pt idx="27">
                        <c:v>-10.215728939999998</c:v>
                      </c:pt>
                      <c:pt idx="28">
                        <c:v>-9.3881050200000011</c:v>
                      </c:pt>
                      <c:pt idx="29">
                        <c:v>-8.5959488999999998</c:v>
                      </c:pt>
                      <c:pt idx="30">
                        <c:v>-7.7987777600000019</c:v>
                      </c:pt>
                      <c:pt idx="31">
                        <c:v>-7.30982266</c:v>
                      </c:pt>
                      <c:pt idx="32">
                        <c:v>-7.0019937599999995</c:v>
                      </c:pt>
                      <c:pt idx="33">
                        <c:v>-7.1857931199999996</c:v>
                      </c:pt>
                      <c:pt idx="34">
                        <c:v>-7.4715478000000006</c:v>
                      </c:pt>
                      <c:pt idx="35">
                        <c:v>-7.8320152399999996</c:v>
                      </c:pt>
                      <c:pt idx="36">
                        <c:v>-8.0664283799999996</c:v>
                      </c:pt>
                      <c:pt idx="37">
                        <c:v>-8.2067076599999993</c:v>
                      </c:pt>
                      <c:pt idx="38">
                        <c:v>-8.0058264799999996</c:v>
                      </c:pt>
                      <c:pt idx="39">
                        <c:v>-7.7240154199999989</c:v>
                      </c:pt>
                      <c:pt idx="40">
                        <c:v>-7.4816604599999987</c:v>
                      </c:pt>
                      <c:pt idx="41">
                        <c:v>-7.5488851600000002</c:v>
                      </c:pt>
                      <c:pt idx="42">
                        <c:v>-7.8015820600000012</c:v>
                      </c:pt>
                      <c:pt idx="43">
                        <c:v>-8.1563758000000011</c:v>
                      </c:pt>
                      <c:pt idx="44">
                        <c:v>-8.1364526000000001</c:v>
                      </c:pt>
                      <c:pt idx="45">
                        <c:v>-7.8425978799999996</c:v>
                      </c:pt>
                      <c:pt idx="46">
                        <c:v>-7.3640887399999997</c:v>
                      </c:pt>
                      <c:pt idx="47">
                        <c:v>-6.8511542400000014</c:v>
                      </c:pt>
                      <c:pt idx="48">
                        <c:v>-6.3454379999999997</c:v>
                      </c:pt>
                      <c:pt idx="49">
                        <c:v>-6.1535345000000001</c:v>
                      </c:pt>
                      <c:pt idx="50">
                        <c:v>-6.1636794999999998</c:v>
                      </c:pt>
                      <c:pt idx="51">
                        <c:v>-6.1356190599999998</c:v>
                      </c:pt>
                      <c:pt idx="52">
                        <c:v>-6.1334754</c:v>
                      </c:pt>
                      <c:pt idx="53">
                        <c:v>-6.0708428400000001</c:v>
                      </c:pt>
                      <c:pt idx="54">
                        <c:v>-6.0533273800000007</c:v>
                      </c:pt>
                      <c:pt idx="55">
                        <c:v>-6.0066280400000007</c:v>
                      </c:pt>
                      <c:pt idx="56">
                        <c:v>-5.9907749200000007</c:v>
                      </c:pt>
                      <c:pt idx="57">
                        <c:v>-5.9231418599999994</c:v>
                      </c:pt>
                      <c:pt idx="58">
                        <c:v>-5.8964118000000001</c:v>
                      </c:pt>
                      <c:pt idx="59">
                        <c:v>-5.8453541599999994</c:v>
                      </c:pt>
                      <c:pt idx="60">
                        <c:v>-5.8309234600000002</c:v>
                      </c:pt>
                      <c:pt idx="61">
                        <c:v>-5.7944768</c:v>
                      </c:pt>
                      <c:pt idx="62">
                        <c:v>-5.80222674</c:v>
                      </c:pt>
                      <c:pt idx="63">
                        <c:v>-5.8360509999999994</c:v>
                      </c:pt>
                      <c:pt idx="64">
                        <c:v>-5.8522626999999998</c:v>
                      </c:pt>
                      <c:pt idx="65">
                        <c:v>-5.8753350400000004</c:v>
                      </c:pt>
                      <c:pt idx="66">
                        <c:v>-5.8935699599999989</c:v>
                      </c:pt>
                      <c:pt idx="67">
                        <c:v>-5.9093104399999996</c:v>
                      </c:pt>
                      <c:pt idx="68">
                        <c:v>-5.8814638999999991</c:v>
                      </c:pt>
                      <c:pt idx="69">
                        <c:v>-5.9022120399999993</c:v>
                      </c:pt>
                      <c:pt idx="70">
                        <c:v>-5.8905455399999997</c:v>
                      </c:pt>
                      <c:pt idx="71">
                        <c:v>-5.9174522199999995</c:v>
                      </c:pt>
                      <c:pt idx="72">
                        <c:v>-5.9414741399999995</c:v>
                      </c:pt>
                      <c:pt idx="73">
                        <c:v>-5.9988797199999997</c:v>
                      </c:pt>
                      <c:pt idx="74">
                        <c:v>-6.0272717599999996</c:v>
                      </c:pt>
                      <c:pt idx="75">
                        <c:v>-6.0845981799999995</c:v>
                      </c:pt>
                      <c:pt idx="76">
                        <c:v>-6.12386944</c:v>
                      </c:pt>
                      <c:pt idx="77">
                        <c:v>-6.1755168199999995</c:v>
                      </c:pt>
                      <c:pt idx="78">
                        <c:v>-6.1947372599999992</c:v>
                      </c:pt>
                      <c:pt idx="79">
                        <c:v>-6.2816978599999995</c:v>
                      </c:pt>
                      <c:pt idx="80">
                        <c:v>-6.3370707600000005</c:v>
                      </c:pt>
                      <c:pt idx="81">
                        <c:v>-6.4649701200000012</c:v>
                      </c:pt>
                      <c:pt idx="82">
                        <c:v>-6.4772918800000001</c:v>
                      </c:pt>
                      <c:pt idx="83">
                        <c:v>-6.6078376000000008</c:v>
                      </c:pt>
                      <c:pt idx="84">
                        <c:v>-6.6189790000000004</c:v>
                      </c:pt>
                      <c:pt idx="85">
                        <c:v>-6.7465290199999997</c:v>
                      </c:pt>
                      <c:pt idx="86">
                        <c:v>-6.6791873000000006</c:v>
                      </c:pt>
                      <c:pt idx="87">
                        <c:v>-6.8642458000000008</c:v>
                      </c:pt>
                      <c:pt idx="88">
                        <c:v>-6.9045353800000004</c:v>
                      </c:pt>
                      <c:pt idx="89">
                        <c:v>-7.0308489600000001</c:v>
                      </c:pt>
                      <c:pt idx="90">
                        <c:v>-7.0591418200000007</c:v>
                      </c:pt>
                      <c:pt idx="91">
                        <c:v>-7.28480624</c:v>
                      </c:pt>
                      <c:pt idx="92">
                        <c:v>-7.3533508999999997</c:v>
                      </c:pt>
                      <c:pt idx="93">
                        <c:v>-7.4098281600000009</c:v>
                      </c:pt>
                      <c:pt idx="94">
                        <c:v>-7.4723322599999999</c:v>
                      </c:pt>
                      <c:pt idx="95">
                        <c:v>-7.5491846799999989</c:v>
                      </c:pt>
                      <c:pt idx="96">
                        <c:v>-7.5340835400000001</c:v>
                      </c:pt>
                      <c:pt idx="97">
                        <c:v>-7.4683122600000003</c:v>
                      </c:pt>
                      <c:pt idx="98">
                        <c:v>-7.5466965799999999</c:v>
                      </c:pt>
                      <c:pt idx="99">
                        <c:v>-7.5014296799999993</c:v>
                      </c:pt>
                      <c:pt idx="100">
                        <c:v>-7.5363216600000005</c:v>
                      </c:pt>
                      <c:pt idx="101">
                        <c:v>-7.5187368600000015</c:v>
                      </c:pt>
                      <c:pt idx="102">
                        <c:v>-7.6154953199999991</c:v>
                      </c:pt>
                      <c:pt idx="103">
                        <c:v>-7.5581695600000005</c:v>
                      </c:pt>
                      <c:pt idx="104">
                        <c:v>-7.6815912199999996</c:v>
                      </c:pt>
                      <c:pt idx="105">
                        <c:v>-7.6057518999999996</c:v>
                      </c:pt>
                      <c:pt idx="106">
                        <c:v>-7.6822262800000001</c:v>
                      </c:pt>
                      <c:pt idx="107">
                        <c:v>-7.5758335200000007</c:v>
                      </c:pt>
                      <c:pt idx="108">
                        <c:v>-7.6644258599999997</c:v>
                      </c:pt>
                      <c:pt idx="109">
                        <c:v>-7.5428404999999996</c:v>
                      </c:pt>
                      <c:pt idx="110">
                        <c:v>-7.5602935799999997</c:v>
                      </c:pt>
                      <c:pt idx="111">
                        <c:v>-7.4546328599999994</c:v>
                      </c:pt>
                      <c:pt idx="112">
                        <c:v>-7.5164966599999996</c:v>
                      </c:pt>
                      <c:pt idx="113">
                        <c:v>-7.3584330600000003</c:v>
                      </c:pt>
                      <c:pt idx="114">
                        <c:v>-7.3792075199999996</c:v>
                      </c:pt>
                      <c:pt idx="115">
                        <c:v>-7.3448130799999998</c:v>
                      </c:pt>
                      <c:pt idx="116">
                        <c:v>-7.3815362199999992</c:v>
                      </c:pt>
                      <c:pt idx="117">
                        <c:v>-7.346934899999999</c:v>
                      </c:pt>
                      <c:pt idx="118">
                        <c:v>-7.4243632399999999</c:v>
                      </c:pt>
                      <c:pt idx="119">
                        <c:v>-7.4295255599999992</c:v>
                      </c:pt>
                      <c:pt idx="120">
                        <c:v>-7.4419771000000008</c:v>
                      </c:pt>
                      <c:pt idx="121">
                        <c:v>-7.3697722199999998</c:v>
                      </c:pt>
                      <c:pt idx="122">
                        <c:v>-7.3331381599999998</c:v>
                      </c:pt>
                      <c:pt idx="123">
                        <c:v>-7.2546100400000002</c:v>
                      </c:pt>
                      <c:pt idx="124">
                        <c:v>-7.1384033000000002</c:v>
                      </c:pt>
                      <c:pt idx="125">
                        <c:v>-7.0693782600000006</c:v>
                      </c:pt>
                      <c:pt idx="126">
                        <c:v>-7.0064375599999993</c:v>
                      </c:pt>
                      <c:pt idx="127">
                        <c:v>-6.9858439200000007</c:v>
                      </c:pt>
                      <c:pt idx="128">
                        <c:v>-6.96460788</c:v>
                      </c:pt>
                      <c:pt idx="129">
                        <c:v>-7.0458728600000002</c:v>
                      </c:pt>
                      <c:pt idx="130">
                        <c:v>-7.0592891600000005</c:v>
                      </c:pt>
                      <c:pt idx="131">
                        <c:v>-7.1390782400000008</c:v>
                      </c:pt>
                      <c:pt idx="132">
                        <c:v>-7.1338944400000006</c:v>
                      </c:pt>
                      <c:pt idx="133">
                        <c:v>-7.1804934599999992</c:v>
                      </c:pt>
                      <c:pt idx="134">
                        <c:v>-7.1299687400000007</c:v>
                      </c:pt>
                      <c:pt idx="135">
                        <c:v>-7.1362696600000008</c:v>
                      </c:pt>
                      <c:pt idx="136">
                        <c:v>-7.0993617000000002</c:v>
                      </c:pt>
                      <c:pt idx="137">
                        <c:v>-7.1084900800000002</c:v>
                      </c:pt>
                      <c:pt idx="138">
                        <c:v>-7.0954969199999995</c:v>
                      </c:pt>
                      <c:pt idx="139">
                        <c:v>-7.1336791799999988</c:v>
                      </c:pt>
                      <c:pt idx="140">
                        <c:v>-7.1360904600000001</c:v>
                      </c:pt>
                      <c:pt idx="141">
                        <c:v>-7.1508851800000004</c:v>
                      </c:pt>
                      <c:pt idx="142">
                        <c:v>-7.16004152</c:v>
                      </c:pt>
                      <c:pt idx="143">
                        <c:v>-7.15760518</c:v>
                      </c:pt>
                      <c:pt idx="144">
                        <c:v>-7.1367588199999998</c:v>
                      </c:pt>
                      <c:pt idx="145">
                        <c:v>-7.1207224999999994</c:v>
                      </c:pt>
                      <c:pt idx="146">
                        <c:v>-7.1275598799999997</c:v>
                      </c:pt>
                      <c:pt idx="147">
                        <c:v>-7.1114046200000001</c:v>
                      </c:pt>
                      <c:pt idx="148">
                        <c:v>-7.093262300000001</c:v>
                      </c:pt>
                      <c:pt idx="149">
                        <c:v>-7.0907573799999994</c:v>
                      </c:pt>
                      <c:pt idx="150">
                        <c:v>-7.0808254199999991</c:v>
                      </c:pt>
                      <c:pt idx="151">
                        <c:v>-7.0513833800000016</c:v>
                      </c:pt>
                      <c:pt idx="152">
                        <c:v>-7.03015832</c:v>
                      </c:pt>
                      <c:pt idx="153">
                        <c:v>-7.0371242399999998</c:v>
                      </c:pt>
                      <c:pt idx="154">
                        <c:v>-7.0296224399999998</c:v>
                      </c:pt>
                      <c:pt idx="155">
                        <c:v>-7.0680444600000003</c:v>
                      </c:pt>
                      <c:pt idx="156">
                        <c:v>-7.1057379600000008</c:v>
                      </c:pt>
                      <c:pt idx="157">
                        <c:v>-7.1849352600000005</c:v>
                      </c:pt>
                      <c:pt idx="158">
                        <c:v>-7.2270339799999999</c:v>
                      </c:pt>
                      <c:pt idx="159">
                        <c:v>-7.3244889199999985</c:v>
                      </c:pt>
                      <c:pt idx="160">
                        <c:v>-7.3370835200000002</c:v>
                      </c:pt>
                      <c:pt idx="161">
                        <c:v>-7.3926964800000006</c:v>
                      </c:pt>
                      <c:pt idx="162">
                        <c:v>-7.4101965000000005</c:v>
                      </c:pt>
                      <c:pt idx="163">
                        <c:v>-7.4374187400000009</c:v>
                      </c:pt>
                      <c:pt idx="164">
                        <c:v>-7.4229788599999988</c:v>
                      </c:pt>
                      <c:pt idx="165">
                        <c:v>-7.4380044800000009</c:v>
                      </c:pt>
                      <c:pt idx="166">
                        <c:v>-7.4499358999999998</c:v>
                      </c:pt>
                      <c:pt idx="167">
                        <c:v>-7.4798989199999992</c:v>
                      </c:pt>
                      <c:pt idx="168">
                        <c:v>-7.5470229200000007</c:v>
                      </c:pt>
                      <c:pt idx="169">
                        <c:v>-7.6553385800000004</c:v>
                      </c:pt>
                      <c:pt idx="170">
                        <c:v>-7.8159377199999991</c:v>
                      </c:pt>
                      <c:pt idx="171">
                        <c:v>-7.9311083800000004</c:v>
                      </c:pt>
                      <c:pt idx="172">
                        <c:v>-8.1324295000000006</c:v>
                      </c:pt>
                      <c:pt idx="173">
                        <c:v>-8.2328359400000011</c:v>
                      </c:pt>
                      <c:pt idx="174">
                        <c:v>-8.3586101399999997</c:v>
                      </c:pt>
                      <c:pt idx="175">
                        <c:v>-8.4346072999999997</c:v>
                      </c:pt>
                      <c:pt idx="176">
                        <c:v>-8.5679248599999998</c:v>
                      </c:pt>
                      <c:pt idx="177">
                        <c:v>-8.5448673199999998</c:v>
                      </c:pt>
                      <c:pt idx="178">
                        <c:v>-8.6078392000000008</c:v>
                      </c:pt>
                      <c:pt idx="179">
                        <c:v>-8.5598812000000013</c:v>
                      </c:pt>
                      <c:pt idx="180">
                        <c:v>-8.561416620000001</c:v>
                      </c:pt>
                      <c:pt idx="181">
                        <c:v>-8.40911674</c:v>
                      </c:pt>
                      <c:pt idx="182">
                        <c:v>-8.3648864599999992</c:v>
                      </c:pt>
                      <c:pt idx="183">
                        <c:v>-8.2398761599999997</c:v>
                      </c:pt>
                      <c:pt idx="184">
                        <c:v>-8.2276819200000002</c:v>
                      </c:pt>
                      <c:pt idx="185">
                        <c:v>-8.1393054799999991</c:v>
                      </c:pt>
                      <c:pt idx="186">
                        <c:v>-8.2219484199999986</c:v>
                      </c:pt>
                      <c:pt idx="187">
                        <c:v>-8.2436473799999987</c:v>
                      </c:pt>
                      <c:pt idx="188">
                        <c:v>-8.3748863199999981</c:v>
                      </c:pt>
                      <c:pt idx="189">
                        <c:v>-8.4370097999999984</c:v>
                      </c:pt>
                      <c:pt idx="190">
                        <c:v>-8.5270702400000005</c:v>
                      </c:pt>
                      <c:pt idx="191">
                        <c:v>-8.5284271399999998</c:v>
                      </c:pt>
                      <c:pt idx="192">
                        <c:v>-8.5869134999999996</c:v>
                      </c:pt>
                      <c:pt idx="193">
                        <c:v>-8.6261947800000005</c:v>
                      </c:pt>
                      <c:pt idx="194">
                        <c:v>-8.6485389800000014</c:v>
                      </c:pt>
                      <c:pt idx="195">
                        <c:v>-8.74122792</c:v>
                      </c:pt>
                      <c:pt idx="196">
                        <c:v>-8.9557706800000005</c:v>
                      </c:pt>
                      <c:pt idx="197">
                        <c:v>-9.1822685200000009</c:v>
                      </c:pt>
                      <c:pt idx="198">
                        <c:v>-9.3100601199999993</c:v>
                      </c:pt>
                      <c:pt idx="199">
                        <c:v>-9.7984991000000008</c:v>
                      </c:pt>
                      <c:pt idx="200">
                        <c:v>-9.4668322000000007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0EAE-4F1F-A22C-10B96C1379D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Mixer!$AT$3</c15:sqref>
                        </c15:formulaRef>
                      </c:ext>
                    </c:extLst>
                    <c:strCache>
                      <c:ptCount val="1"/>
                      <c:pt idx="0">
                        <c:v>-6dBm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Mixer!$A$5:$A$205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8</c:v>
                      </c:pt>
                      <c:pt idx="1">
                        <c:v>8.1595449999999996</c:v>
                      </c:pt>
                      <c:pt idx="2">
                        <c:v>8.3190899999999992</c:v>
                      </c:pt>
                      <c:pt idx="3">
                        <c:v>8.4786350000000006</c:v>
                      </c:pt>
                      <c:pt idx="4">
                        <c:v>8.6381800000000002</c:v>
                      </c:pt>
                      <c:pt idx="5">
                        <c:v>8.7977249999999998</c:v>
                      </c:pt>
                      <c:pt idx="6">
                        <c:v>8.9572699999999994</c:v>
                      </c:pt>
                      <c:pt idx="7">
                        <c:v>9.1168150000000008</c:v>
                      </c:pt>
                      <c:pt idx="8">
                        <c:v>9.2763600000000004</c:v>
                      </c:pt>
                      <c:pt idx="9">
                        <c:v>9.435905</c:v>
                      </c:pt>
                      <c:pt idx="10">
                        <c:v>9.5954499999999996</c:v>
                      </c:pt>
                      <c:pt idx="11">
                        <c:v>9.7549949999999992</c:v>
                      </c:pt>
                      <c:pt idx="12">
                        <c:v>9.9145400000000006</c:v>
                      </c:pt>
                      <c:pt idx="13">
                        <c:v>10.074085</c:v>
                      </c:pt>
                      <c:pt idx="14">
                        <c:v>10.23363</c:v>
                      </c:pt>
                      <c:pt idx="15">
                        <c:v>10.393174999999999</c:v>
                      </c:pt>
                      <c:pt idx="16">
                        <c:v>10.552720000000001</c:v>
                      </c:pt>
                      <c:pt idx="17">
                        <c:v>10.712265</c:v>
                      </c:pt>
                      <c:pt idx="18">
                        <c:v>10.87181</c:v>
                      </c:pt>
                      <c:pt idx="19">
                        <c:v>11.031355</c:v>
                      </c:pt>
                      <c:pt idx="20">
                        <c:v>11.190899999999999</c:v>
                      </c:pt>
                      <c:pt idx="21">
                        <c:v>11.350445000000001</c:v>
                      </c:pt>
                      <c:pt idx="22">
                        <c:v>11.50999</c:v>
                      </c:pt>
                      <c:pt idx="23">
                        <c:v>11.669535</c:v>
                      </c:pt>
                      <c:pt idx="24">
                        <c:v>11.829079999999999</c:v>
                      </c:pt>
                      <c:pt idx="25">
                        <c:v>11.988625000000001</c:v>
                      </c:pt>
                      <c:pt idx="26">
                        <c:v>12.14817</c:v>
                      </c:pt>
                      <c:pt idx="27">
                        <c:v>12.307715</c:v>
                      </c:pt>
                      <c:pt idx="28">
                        <c:v>12.46726</c:v>
                      </c:pt>
                      <c:pt idx="29">
                        <c:v>12.626804999999999</c:v>
                      </c:pt>
                      <c:pt idx="30">
                        <c:v>12.786350000000001</c:v>
                      </c:pt>
                      <c:pt idx="31">
                        <c:v>12.945895</c:v>
                      </c:pt>
                      <c:pt idx="32">
                        <c:v>13.10544</c:v>
                      </c:pt>
                      <c:pt idx="33">
                        <c:v>13.264984999999999</c:v>
                      </c:pt>
                      <c:pt idx="34">
                        <c:v>13.424530000000001</c:v>
                      </c:pt>
                      <c:pt idx="35">
                        <c:v>13.584075</c:v>
                      </c:pt>
                      <c:pt idx="36">
                        <c:v>13.74362</c:v>
                      </c:pt>
                      <c:pt idx="37">
                        <c:v>13.903165</c:v>
                      </c:pt>
                      <c:pt idx="38">
                        <c:v>14.062709999999999</c:v>
                      </c:pt>
                      <c:pt idx="39">
                        <c:v>14.222255000000001</c:v>
                      </c:pt>
                      <c:pt idx="40">
                        <c:v>14.3818</c:v>
                      </c:pt>
                      <c:pt idx="41">
                        <c:v>14.541345</c:v>
                      </c:pt>
                      <c:pt idx="42">
                        <c:v>14.700889999999999</c:v>
                      </c:pt>
                      <c:pt idx="43">
                        <c:v>14.860435000000001</c:v>
                      </c:pt>
                      <c:pt idx="44">
                        <c:v>15.01998</c:v>
                      </c:pt>
                      <c:pt idx="45">
                        <c:v>15.179525</c:v>
                      </c:pt>
                      <c:pt idx="46">
                        <c:v>15.33907</c:v>
                      </c:pt>
                      <c:pt idx="47">
                        <c:v>15.498614999999999</c:v>
                      </c:pt>
                      <c:pt idx="48">
                        <c:v>15.658160000000001</c:v>
                      </c:pt>
                      <c:pt idx="49">
                        <c:v>15.817705</c:v>
                      </c:pt>
                      <c:pt idx="50">
                        <c:v>15.97725</c:v>
                      </c:pt>
                      <c:pt idx="51">
                        <c:v>16.136794999999999</c:v>
                      </c:pt>
                      <c:pt idx="52">
                        <c:v>16.296340000000001</c:v>
                      </c:pt>
                      <c:pt idx="53">
                        <c:v>16.455884999999999</c:v>
                      </c:pt>
                      <c:pt idx="54">
                        <c:v>16.61543</c:v>
                      </c:pt>
                      <c:pt idx="55">
                        <c:v>16.774975000000001</c:v>
                      </c:pt>
                      <c:pt idx="56">
                        <c:v>16.934519999999999</c:v>
                      </c:pt>
                      <c:pt idx="57">
                        <c:v>17.094065000000001</c:v>
                      </c:pt>
                      <c:pt idx="58">
                        <c:v>17.253609999999998</c:v>
                      </c:pt>
                      <c:pt idx="59">
                        <c:v>17.413155</c:v>
                      </c:pt>
                      <c:pt idx="60">
                        <c:v>17.572700000000001</c:v>
                      </c:pt>
                      <c:pt idx="61">
                        <c:v>17.732244999999999</c:v>
                      </c:pt>
                      <c:pt idx="62">
                        <c:v>17.89179</c:v>
                      </c:pt>
                      <c:pt idx="63">
                        <c:v>18.051335000000002</c:v>
                      </c:pt>
                      <c:pt idx="64">
                        <c:v>18.21088</c:v>
                      </c:pt>
                      <c:pt idx="65">
                        <c:v>18.370425000000001</c:v>
                      </c:pt>
                      <c:pt idx="66">
                        <c:v>18.529969999999999</c:v>
                      </c:pt>
                      <c:pt idx="67">
                        <c:v>18.689515</c:v>
                      </c:pt>
                      <c:pt idx="68">
                        <c:v>18.849060000000001</c:v>
                      </c:pt>
                      <c:pt idx="69">
                        <c:v>19.008604999999999</c:v>
                      </c:pt>
                      <c:pt idx="70">
                        <c:v>19.168150000000001</c:v>
                      </c:pt>
                      <c:pt idx="71">
                        <c:v>19.327694999999999</c:v>
                      </c:pt>
                      <c:pt idx="72">
                        <c:v>19.48724</c:v>
                      </c:pt>
                      <c:pt idx="73">
                        <c:v>19.646785000000001</c:v>
                      </c:pt>
                      <c:pt idx="74">
                        <c:v>19.806329999999999</c:v>
                      </c:pt>
                      <c:pt idx="75">
                        <c:v>19.965875</c:v>
                      </c:pt>
                      <c:pt idx="76">
                        <c:v>20.125419999999998</c:v>
                      </c:pt>
                      <c:pt idx="77">
                        <c:v>20.284965</c:v>
                      </c:pt>
                      <c:pt idx="78">
                        <c:v>20.444510000000001</c:v>
                      </c:pt>
                      <c:pt idx="79">
                        <c:v>20.604054999999999</c:v>
                      </c:pt>
                      <c:pt idx="80">
                        <c:v>20.7636</c:v>
                      </c:pt>
                      <c:pt idx="81">
                        <c:v>20.923145000000002</c:v>
                      </c:pt>
                      <c:pt idx="82">
                        <c:v>21.082689999999999</c:v>
                      </c:pt>
                      <c:pt idx="83">
                        <c:v>21.242235000000001</c:v>
                      </c:pt>
                      <c:pt idx="84">
                        <c:v>21.401779999999999</c:v>
                      </c:pt>
                      <c:pt idx="85">
                        <c:v>21.561325</c:v>
                      </c:pt>
                      <c:pt idx="86">
                        <c:v>21.720870000000001</c:v>
                      </c:pt>
                      <c:pt idx="87">
                        <c:v>21.880414999999999</c:v>
                      </c:pt>
                      <c:pt idx="88">
                        <c:v>22.039960000000001</c:v>
                      </c:pt>
                      <c:pt idx="89">
                        <c:v>22.199504999999998</c:v>
                      </c:pt>
                      <c:pt idx="90">
                        <c:v>22.35905</c:v>
                      </c:pt>
                      <c:pt idx="91">
                        <c:v>22.518595000000001</c:v>
                      </c:pt>
                      <c:pt idx="92">
                        <c:v>22.678139999999999</c:v>
                      </c:pt>
                      <c:pt idx="93">
                        <c:v>22.837685</c:v>
                      </c:pt>
                      <c:pt idx="94">
                        <c:v>22.997229999999998</c:v>
                      </c:pt>
                      <c:pt idx="95">
                        <c:v>23.156775</c:v>
                      </c:pt>
                      <c:pt idx="96">
                        <c:v>23.316320000000001</c:v>
                      </c:pt>
                      <c:pt idx="97">
                        <c:v>23.475864999999999</c:v>
                      </c:pt>
                      <c:pt idx="98">
                        <c:v>23.63541</c:v>
                      </c:pt>
                      <c:pt idx="99">
                        <c:v>23.794955000000002</c:v>
                      </c:pt>
                      <c:pt idx="100">
                        <c:v>23.954499999999999</c:v>
                      </c:pt>
                      <c:pt idx="101">
                        <c:v>24.114045000000001</c:v>
                      </c:pt>
                      <c:pt idx="102">
                        <c:v>24.273589999999999</c:v>
                      </c:pt>
                      <c:pt idx="103">
                        <c:v>24.433135</c:v>
                      </c:pt>
                      <c:pt idx="104">
                        <c:v>24.592680000000001</c:v>
                      </c:pt>
                      <c:pt idx="105">
                        <c:v>24.752224999999999</c:v>
                      </c:pt>
                      <c:pt idx="106">
                        <c:v>24.911770000000001</c:v>
                      </c:pt>
                      <c:pt idx="107">
                        <c:v>25.071314999999998</c:v>
                      </c:pt>
                      <c:pt idx="108">
                        <c:v>25.23086</c:v>
                      </c:pt>
                      <c:pt idx="109">
                        <c:v>25.390405000000001</c:v>
                      </c:pt>
                      <c:pt idx="110">
                        <c:v>25.549949999999999</c:v>
                      </c:pt>
                      <c:pt idx="111">
                        <c:v>25.709495</c:v>
                      </c:pt>
                      <c:pt idx="112">
                        <c:v>25.869039999999998</c:v>
                      </c:pt>
                      <c:pt idx="113">
                        <c:v>26.028585</c:v>
                      </c:pt>
                      <c:pt idx="114">
                        <c:v>26.188130000000001</c:v>
                      </c:pt>
                      <c:pt idx="115">
                        <c:v>26.347674999999999</c:v>
                      </c:pt>
                      <c:pt idx="116">
                        <c:v>26.50722</c:v>
                      </c:pt>
                      <c:pt idx="117">
                        <c:v>26.666765000000002</c:v>
                      </c:pt>
                      <c:pt idx="118">
                        <c:v>26.826309999999999</c:v>
                      </c:pt>
                      <c:pt idx="119">
                        <c:v>26.985855000000001</c:v>
                      </c:pt>
                      <c:pt idx="120">
                        <c:v>27.145399999999999</c:v>
                      </c:pt>
                      <c:pt idx="121">
                        <c:v>27.304945</c:v>
                      </c:pt>
                      <c:pt idx="122">
                        <c:v>27.464490000000001</c:v>
                      </c:pt>
                      <c:pt idx="123">
                        <c:v>27.624034999999999</c:v>
                      </c:pt>
                      <c:pt idx="124">
                        <c:v>27.783580000000001</c:v>
                      </c:pt>
                      <c:pt idx="125">
                        <c:v>27.943124999999998</c:v>
                      </c:pt>
                      <c:pt idx="126">
                        <c:v>28.10267</c:v>
                      </c:pt>
                      <c:pt idx="127">
                        <c:v>28.262215000000001</c:v>
                      </c:pt>
                      <c:pt idx="128">
                        <c:v>28.421759999999999</c:v>
                      </c:pt>
                      <c:pt idx="129">
                        <c:v>28.581305</c:v>
                      </c:pt>
                      <c:pt idx="130">
                        <c:v>28.740849999999998</c:v>
                      </c:pt>
                      <c:pt idx="131">
                        <c:v>28.900395</c:v>
                      </c:pt>
                      <c:pt idx="132">
                        <c:v>29.059940000000001</c:v>
                      </c:pt>
                      <c:pt idx="133">
                        <c:v>29.219484999999999</c:v>
                      </c:pt>
                      <c:pt idx="134">
                        <c:v>29.37903</c:v>
                      </c:pt>
                      <c:pt idx="135">
                        <c:v>29.538575000000002</c:v>
                      </c:pt>
                      <c:pt idx="136">
                        <c:v>29.698119999999999</c:v>
                      </c:pt>
                      <c:pt idx="137">
                        <c:v>29.857665000000001</c:v>
                      </c:pt>
                      <c:pt idx="138">
                        <c:v>30.017209999999999</c:v>
                      </c:pt>
                      <c:pt idx="139">
                        <c:v>30.176755</c:v>
                      </c:pt>
                      <c:pt idx="140">
                        <c:v>30.336300000000001</c:v>
                      </c:pt>
                      <c:pt idx="141">
                        <c:v>30.495844999999999</c:v>
                      </c:pt>
                      <c:pt idx="142">
                        <c:v>30.655390000000001</c:v>
                      </c:pt>
                      <c:pt idx="143">
                        <c:v>30.814934999999998</c:v>
                      </c:pt>
                      <c:pt idx="144">
                        <c:v>30.97448</c:v>
                      </c:pt>
                      <c:pt idx="145">
                        <c:v>31.134025000000001</c:v>
                      </c:pt>
                      <c:pt idx="146">
                        <c:v>31.293569999999999</c:v>
                      </c:pt>
                      <c:pt idx="147">
                        <c:v>31.453115</c:v>
                      </c:pt>
                      <c:pt idx="148">
                        <c:v>31.612660000000002</c:v>
                      </c:pt>
                      <c:pt idx="149">
                        <c:v>31.772205</c:v>
                      </c:pt>
                      <c:pt idx="150">
                        <c:v>31.931750000000001</c:v>
                      </c:pt>
                      <c:pt idx="151">
                        <c:v>32.091295000000002</c:v>
                      </c:pt>
                      <c:pt idx="152">
                        <c:v>32.250839999999997</c:v>
                      </c:pt>
                      <c:pt idx="153">
                        <c:v>32.410384999999998</c:v>
                      </c:pt>
                      <c:pt idx="154">
                        <c:v>32.569929999999999</c:v>
                      </c:pt>
                      <c:pt idx="155">
                        <c:v>32.729475000000001</c:v>
                      </c:pt>
                      <c:pt idx="156">
                        <c:v>32.889020000000002</c:v>
                      </c:pt>
                      <c:pt idx="157">
                        <c:v>33.048565000000004</c:v>
                      </c:pt>
                      <c:pt idx="158">
                        <c:v>33.208109999999998</c:v>
                      </c:pt>
                      <c:pt idx="159">
                        <c:v>33.367654999999999</c:v>
                      </c:pt>
                      <c:pt idx="160">
                        <c:v>33.527200000000001</c:v>
                      </c:pt>
                      <c:pt idx="161">
                        <c:v>33.686745000000002</c:v>
                      </c:pt>
                      <c:pt idx="162">
                        <c:v>33.846290000000003</c:v>
                      </c:pt>
                      <c:pt idx="163">
                        <c:v>34.005834999999998</c:v>
                      </c:pt>
                      <c:pt idx="164">
                        <c:v>34.165379999999999</c:v>
                      </c:pt>
                      <c:pt idx="165">
                        <c:v>34.324925</c:v>
                      </c:pt>
                      <c:pt idx="166">
                        <c:v>34.484470000000002</c:v>
                      </c:pt>
                      <c:pt idx="167">
                        <c:v>34.644015000000003</c:v>
                      </c:pt>
                      <c:pt idx="168">
                        <c:v>34.803559999999997</c:v>
                      </c:pt>
                      <c:pt idx="169">
                        <c:v>34.963104999999999</c:v>
                      </c:pt>
                      <c:pt idx="170">
                        <c:v>35.12265</c:v>
                      </c:pt>
                      <c:pt idx="171">
                        <c:v>35.282195000000002</c:v>
                      </c:pt>
                      <c:pt idx="172">
                        <c:v>35.441740000000003</c:v>
                      </c:pt>
                      <c:pt idx="173">
                        <c:v>35.601284999999997</c:v>
                      </c:pt>
                      <c:pt idx="174">
                        <c:v>35.760829999999999</c:v>
                      </c:pt>
                      <c:pt idx="175">
                        <c:v>35.920375</c:v>
                      </c:pt>
                      <c:pt idx="176">
                        <c:v>36.079920000000001</c:v>
                      </c:pt>
                      <c:pt idx="177">
                        <c:v>36.239465000000003</c:v>
                      </c:pt>
                      <c:pt idx="178">
                        <c:v>36.399009999999997</c:v>
                      </c:pt>
                      <c:pt idx="179">
                        <c:v>36.558554999999998</c:v>
                      </c:pt>
                      <c:pt idx="180">
                        <c:v>36.7181</c:v>
                      </c:pt>
                      <c:pt idx="181">
                        <c:v>36.877645000000001</c:v>
                      </c:pt>
                      <c:pt idx="182">
                        <c:v>37.037190000000002</c:v>
                      </c:pt>
                      <c:pt idx="183">
                        <c:v>37.196734999999997</c:v>
                      </c:pt>
                      <c:pt idx="184">
                        <c:v>37.356279999999998</c:v>
                      </c:pt>
                      <c:pt idx="185">
                        <c:v>37.515825</c:v>
                      </c:pt>
                      <c:pt idx="186">
                        <c:v>37.675370000000001</c:v>
                      </c:pt>
                      <c:pt idx="187">
                        <c:v>37.834915000000002</c:v>
                      </c:pt>
                      <c:pt idx="188">
                        <c:v>37.994459999999997</c:v>
                      </c:pt>
                      <c:pt idx="189">
                        <c:v>38.154004999999998</c:v>
                      </c:pt>
                      <c:pt idx="190">
                        <c:v>38.313549999999999</c:v>
                      </c:pt>
                      <c:pt idx="191">
                        <c:v>38.473095000000001</c:v>
                      </c:pt>
                      <c:pt idx="192">
                        <c:v>38.632640000000002</c:v>
                      </c:pt>
                      <c:pt idx="193">
                        <c:v>38.792185000000003</c:v>
                      </c:pt>
                      <c:pt idx="194">
                        <c:v>38.951729999999998</c:v>
                      </c:pt>
                      <c:pt idx="195">
                        <c:v>39.111274999999999</c:v>
                      </c:pt>
                      <c:pt idx="196">
                        <c:v>39.270820000000001</c:v>
                      </c:pt>
                      <c:pt idx="197">
                        <c:v>39.430365000000002</c:v>
                      </c:pt>
                      <c:pt idx="198">
                        <c:v>39.589910000000003</c:v>
                      </c:pt>
                      <c:pt idx="199">
                        <c:v>39.749454999999998</c:v>
                      </c:pt>
                      <c:pt idx="200">
                        <c:v>39.908999999999999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Mixer!$BC$5:$BC$205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-91.998465999999993</c:v>
                      </c:pt>
                      <c:pt idx="1">
                        <c:v>-85.361159999999998</c:v>
                      </c:pt>
                      <c:pt idx="2">
                        <c:v>-85.953442199999998</c:v>
                      </c:pt>
                      <c:pt idx="3">
                        <c:v>-83.290769799999993</c:v>
                      </c:pt>
                      <c:pt idx="4">
                        <c:v>-80.457728399999993</c:v>
                      </c:pt>
                      <c:pt idx="5">
                        <c:v>-78.056443599999994</c:v>
                      </c:pt>
                      <c:pt idx="6">
                        <c:v>-72.988783799999993</c:v>
                      </c:pt>
                      <c:pt idx="7">
                        <c:v>-64.938689199999999</c:v>
                      </c:pt>
                      <c:pt idx="8">
                        <c:v>-54.6713922</c:v>
                      </c:pt>
                      <c:pt idx="9">
                        <c:v>-44.128178599999998</c:v>
                      </c:pt>
                      <c:pt idx="10">
                        <c:v>-32.026572199999997</c:v>
                      </c:pt>
                      <c:pt idx="11">
                        <c:v>-22.566313399999995</c:v>
                      </c:pt>
                      <c:pt idx="12">
                        <c:v>-15.750096299999999</c:v>
                      </c:pt>
                      <c:pt idx="13">
                        <c:v>-12.143476359999998</c:v>
                      </c:pt>
                      <c:pt idx="14">
                        <c:v>-10.25987194</c:v>
                      </c:pt>
                      <c:pt idx="15">
                        <c:v>-9.5287880000000005</c:v>
                      </c:pt>
                      <c:pt idx="16">
                        <c:v>-8.9642873600000001</c:v>
                      </c:pt>
                      <c:pt idx="17">
                        <c:v>-8.6552469199999997</c:v>
                      </c:pt>
                      <c:pt idx="18">
                        <c:v>-8.4775114000000009</c:v>
                      </c:pt>
                      <c:pt idx="19">
                        <c:v>-8.2867248599999979</c:v>
                      </c:pt>
                      <c:pt idx="20">
                        <c:v>-8.2479320600000001</c:v>
                      </c:pt>
                      <c:pt idx="21">
                        <c:v>-8.0898785599999989</c:v>
                      </c:pt>
                      <c:pt idx="22">
                        <c:v>-7.95972452</c:v>
                      </c:pt>
                      <c:pt idx="23">
                        <c:v>-7.6705276599999994</c:v>
                      </c:pt>
                      <c:pt idx="24">
                        <c:v>-7.422550779999999</c:v>
                      </c:pt>
                      <c:pt idx="25">
                        <c:v>-7.1476575799999988</c:v>
                      </c:pt>
                      <c:pt idx="26">
                        <c:v>-6.9154672599999998</c:v>
                      </c:pt>
                      <c:pt idx="27">
                        <c:v>-6.6956914799999989</c:v>
                      </c:pt>
                      <c:pt idx="28">
                        <c:v>-6.5316389799999994</c:v>
                      </c:pt>
                      <c:pt idx="29">
                        <c:v>-6.4767850600000001</c:v>
                      </c:pt>
                      <c:pt idx="30">
                        <c:v>-6.3511165400000005</c:v>
                      </c:pt>
                      <c:pt idx="31">
                        <c:v>-6.4262299400000007</c:v>
                      </c:pt>
                      <c:pt idx="32">
                        <c:v>-6.3626832000000011</c:v>
                      </c:pt>
                      <c:pt idx="33">
                        <c:v>-6.4031553400000005</c:v>
                      </c:pt>
                      <c:pt idx="34">
                        <c:v>-6.2586624400000002</c:v>
                      </c:pt>
                      <c:pt idx="35">
                        <c:v>-6.2315630200000003</c:v>
                      </c:pt>
                      <c:pt idx="36">
                        <c:v>-6.1085115599999993</c:v>
                      </c:pt>
                      <c:pt idx="37">
                        <c:v>-6.1360310599999988</c:v>
                      </c:pt>
                      <c:pt idx="38">
                        <c:v>-6.075516219999999</c:v>
                      </c:pt>
                      <c:pt idx="39">
                        <c:v>-6.0882801000000004</c:v>
                      </c:pt>
                      <c:pt idx="40">
                        <c:v>-6.03018666</c:v>
                      </c:pt>
                      <c:pt idx="41">
                        <c:v>-6.0091823599999996</c:v>
                      </c:pt>
                      <c:pt idx="42">
                        <c:v>-5.93787252</c:v>
                      </c:pt>
                      <c:pt idx="43">
                        <c:v>-5.9487958999999995</c:v>
                      </c:pt>
                      <c:pt idx="44">
                        <c:v>-5.9936257399999997</c:v>
                      </c:pt>
                      <c:pt idx="45">
                        <c:v>-6.0206122400000002</c:v>
                      </c:pt>
                      <c:pt idx="46">
                        <c:v>-6.0505694399999994</c:v>
                      </c:pt>
                      <c:pt idx="47">
                        <c:v>-6.0968004999999987</c:v>
                      </c:pt>
                      <c:pt idx="48">
                        <c:v>-6.1285404200000002</c:v>
                      </c:pt>
                      <c:pt idx="49">
                        <c:v>-6.1151990000000005</c:v>
                      </c:pt>
                      <c:pt idx="50">
                        <c:v>-6.1671862599999994</c:v>
                      </c:pt>
                      <c:pt idx="51">
                        <c:v>-6.1483554799999993</c:v>
                      </c:pt>
                      <c:pt idx="52">
                        <c:v>-6.1630074600000002</c:v>
                      </c:pt>
                      <c:pt idx="53">
                        <c:v>-6.1086859800000006</c:v>
                      </c:pt>
                      <c:pt idx="54">
                        <c:v>-6.0958645800000006</c:v>
                      </c:pt>
                      <c:pt idx="55">
                        <c:v>-6.0476098</c:v>
                      </c:pt>
                      <c:pt idx="56">
                        <c:v>-6.0156828000000004</c:v>
                      </c:pt>
                      <c:pt idx="57">
                        <c:v>-5.9190821600000003</c:v>
                      </c:pt>
                      <c:pt idx="58">
                        <c:v>-5.8621469399999997</c:v>
                      </c:pt>
                      <c:pt idx="59">
                        <c:v>-5.7806122799999997</c:v>
                      </c:pt>
                      <c:pt idx="60">
                        <c:v>-5.7448015199999993</c:v>
                      </c:pt>
                      <c:pt idx="61">
                        <c:v>-5.7026483399999996</c:v>
                      </c:pt>
                      <c:pt idx="62">
                        <c:v>-5.7027448600000001</c:v>
                      </c:pt>
                      <c:pt idx="63">
                        <c:v>-5.7257660799999996</c:v>
                      </c:pt>
                      <c:pt idx="64">
                        <c:v>-5.7523702400000003</c:v>
                      </c:pt>
                      <c:pt idx="65">
                        <c:v>-5.7470893800000002</c:v>
                      </c:pt>
                      <c:pt idx="66">
                        <c:v>-5.7522359000000005</c:v>
                      </c:pt>
                      <c:pt idx="67">
                        <c:v>-5.7683554800000003</c:v>
                      </c:pt>
                      <c:pt idx="68">
                        <c:v>-5.7282216200000002</c:v>
                      </c:pt>
                      <c:pt idx="69">
                        <c:v>-5.7403118400000004</c:v>
                      </c:pt>
                      <c:pt idx="70">
                        <c:v>-5.7282066599999997</c:v>
                      </c:pt>
                      <c:pt idx="71">
                        <c:v>-5.7774087199999995</c:v>
                      </c:pt>
                      <c:pt idx="72">
                        <c:v>-5.7959654999999994</c:v>
                      </c:pt>
                      <c:pt idx="73">
                        <c:v>-5.8849977600000001</c:v>
                      </c:pt>
                      <c:pt idx="74">
                        <c:v>-5.9053860800000013</c:v>
                      </c:pt>
                      <c:pt idx="75">
                        <c:v>-5.98427898</c:v>
                      </c:pt>
                      <c:pt idx="76">
                        <c:v>-5.9965954799999999</c:v>
                      </c:pt>
                      <c:pt idx="77">
                        <c:v>-6.0664171199999997</c:v>
                      </c:pt>
                      <c:pt idx="78">
                        <c:v>-6.0602976000000002</c:v>
                      </c:pt>
                      <c:pt idx="79">
                        <c:v>-6.1634557799999996</c:v>
                      </c:pt>
                      <c:pt idx="80">
                        <c:v>-6.2213351200000009</c:v>
                      </c:pt>
                      <c:pt idx="81">
                        <c:v>-6.3996018400000008</c:v>
                      </c:pt>
                      <c:pt idx="82">
                        <c:v>-6.4274386400000001</c:v>
                      </c:pt>
                      <c:pt idx="83">
                        <c:v>-6.6287249400000006</c:v>
                      </c:pt>
                      <c:pt idx="84">
                        <c:v>-6.7079187200000003</c:v>
                      </c:pt>
                      <c:pt idx="85">
                        <c:v>-6.9100540999999991</c:v>
                      </c:pt>
                      <c:pt idx="86">
                        <c:v>-6.8828220200000008</c:v>
                      </c:pt>
                      <c:pt idx="87">
                        <c:v>-7.1335501600000004</c:v>
                      </c:pt>
                      <c:pt idx="88">
                        <c:v>-7.2099397600000001</c:v>
                      </c:pt>
                      <c:pt idx="89">
                        <c:v>-7.3607338799999997</c:v>
                      </c:pt>
                      <c:pt idx="90">
                        <c:v>-7.4214644399999994</c:v>
                      </c:pt>
                      <c:pt idx="91">
                        <c:v>-7.6939939600000002</c:v>
                      </c:pt>
                      <c:pt idx="92">
                        <c:v>-7.80317756</c:v>
                      </c:pt>
                      <c:pt idx="93">
                        <c:v>-7.896974779999999</c:v>
                      </c:pt>
                      <c:pt idx="94">
                        <c:v>-8.0041359199999995</c:v>
                      </c:pt>
                      <c:pt idx="95">
                        <c:v>-8.1192143600000009</c:v>
                      </c:pt>
                      <c:pt idx="96">
                        <c:v>-8.1492787399999997</c:v>
                      </c:pt>
                      <c:pt idx="97">
                        <c:v>-8.0980165399999997</c:v>
                      </c:pt>
                      <c:pt idx="98">
                        <c:v>-8.2023461199999996</c:v>
                      </c:pt>
                      <c:pt idx="99">
                        <c:v>-8.1395116799999983</c:v>
                      </c:pt>
                      <c:pt idx="100">
                        <c:v>-8.1788618</c:v>
                      </c:pt>
                      <c:pt idx="101">
                        <c:v>-8.1379402200000008</c:v>
                      </c:pt>
                      <c:pt idx="102">
                        <c:v>-8.2610783599999991</c:v>
                      </c:pt>
                      <c:pt idx="103">
                        <c:v>-8.1921051999999985</c:v>
                      </c:pt>
                      <c:pt idx="104">
                        <c:v>-8.3578916599999999</c:v>
                      </c:pt>
                      <c:pt idx="105">
                        <c:v>-8.2661175000000018</c:v>
                      </c:pt>
                      <c:pt idx="106">
                        <c:v>-8.3629537800000016</c:v>
                      </c:pt>
                      <c:pt idx="107">
                        <c:v>-8.2246359200000008</c:v>
                      </c:pt>
                      <c:pt idx="108">
                        <c:v>-8.3456398400000005</c:v>
                      </c:pt>
                      <c:pt idx="109">
                        <c:v>-8.2200447400000005</c:v>
                      </c:pt>
                      <c:pt idx="110">
                        <c:v>-8.2695881199999999</c:v>
                      </c:pt>
                      <c:pt idx="111">
                        <c:v>-8.1641292800000009</c:v>
                      </c:pt>
                      <c:pt idx="112">
                        <c:v>-8.2517629800000005</c:v>
                      </c:pt>
                      <c:pt idx="113">
                        <c:v>-8.0467236599999996</c:v>
                      </c:pt>
                      <c:pt idx="114">
                        <c:v>-8.0334133199999993</c:v>
                      </c:pt>
                      <c:pt idx="115">
                        <c:v>-7.957683359999999</c:v>
                      </c:pt>
                      <c:pt idx="116">
                        <c:v>-7.9533550200000009</c:v>
                      </c:pt>
                      <c:pt idx="117">
                        <c:v>-7.8576025000000005</c:v>
                      </c:pt>
                      <c:pt idx="118">
                        <c:v>-7.9063580599999996</c:v>
                      </c:pt>
                      <c:pt idx="119">
                        <c:v>-7.8930580199999998</c:v>
                      </c:pt>
                      <c:pt idx="120">
                        <c:v>-7.8886956399999999</c:v>
                      </c:pt>
                      <c:pt idx="121">
                        <c:v>-7.8016242200000008</c:v>
                      </c:pt>
                      <c:pt idx="122">
                        <c:v>-7.78199474</c:v>
                      </c:pt>
                      <c:pt idx="123">
                        <c:v>-7.7280966800000002</c:v>
                      </c:pt>
                      <c:pt idx="124">
                        <c:v>-7.5992970600000005</c:v>
                      </c:pt>
                      <c:pt idx="125">
                        <c:v>-7.5362112200000011</c:v>
                      </c:pt>
                      <c:pt idx="126">
                        <c:v>-7.4687465799999995</c:v>
                      </c:pt>
                      <c:pt idx="127">
                        <c:v>-7.4346431800000001</c:v>
                      </c:pt>
                      <c:pt idx="128">
                        <c:v>-7.3871415200000001</c:v>
                      </c:pt>
                      <c:pt idx="129">
                        <c:v>-7.47173262</c:v>
                      </c:pt>
                      <c:pt idx="130">
                        <c:v>-7.4604061199999991</c:v>
                      </c:pt>
                      <c:pt idx="131">
                        <c:v>-7.5328360600000011</c:v>
                      </c:pt>
                      <c:pt idx="132">
                        <c:v>-7.510376260000001</c:v>
                      </c:pt>
                      <c:pt idx="133">
                        <c:v>-7.5574369399999997</c:v>
                      </c:pt>
                      <c:pt idx="134">
                        <c:v>-7.4995934399999999</c:v>
                      </c:pt>
                      <c:pt idx="135">
                        <c:v>-7.4978872999999995</c:v>
                      </c:pt>
                      <c:pt idx="136">
                        <c:v>-7.4205074</c:v>
                      </c:pt>
                      <c:pt idx="137">
                        <c:v>-7.3865954200000008</c:v>
                      </c:pt>
                      <c:pt idx="138">
                        <c:v>-7.3029146999999996</c:v>
                      </c:pt>
                      <c:pt idx="139">
                        <c:v>-7.2778440400000006</c:v>
                      </c:pt>
                      <c:pt idx="140">
                        <c:v>-7.2089277200000001</c:v>
                      </c:pt>
                      <c:pt idx="141">
                        <c:v>-7.1820252399999998</c:v>
                      </c:pt>
                      <c:pt idx="142">
                        <c:v>-7.1694390200000004</c:v>
                      </c:pt>
                      <c:pt idx="143">
                        <c:v>-7.2094889599999998</c:v>
                      </c:pt>
                      <c:pt idx="144">
                        <c:v>-7.2376977799999995</c:v>
                      </c:pt>
                      <c:pt idx="145">
                        <c:v>-7.27684716</c:v>
                      </c:pt>
                      <c:pt idx="146">
                        <c:v>-7.3418933799999992</c:v>
                      </c:pt>
                      <c:pt idx="147">
                        <c:v>-7.3729136400000002</c:v>
                      </c:pt>
                      <c:pt idx="148">
                        <c:v>-7.3571742799999997</c:v>
                      </c:pt>
                      <c:pt idx="149">
                        <c:v>-7.3727133600000005</c:v>
                      </c:pt>
                      <c:pt idx="150">
                        <c:v>-7.4093627799999995</c:v>
                      </c:pt>
                      <c:pt idx="151">
                        <c:v>-7.4749683200000003</c:v>
                      </c:pt>
                      <c:pt idx="152">
                        <c:v>-7.5515171800000003</c:v>
                      </c:pt>
                      <c:pt idx="153">
                        <c:v>-7.7479736200000007</c:v>
                      </c:pt>
                      <c:pt idx="154">
                        <c:v>-8.0465766800000011</c:v>
                      </c:pt>
                      <c:pt idx="155">
                        <c:v>-8.6804892000000002</c:v>
                      </c:pt>
                      <c:pt idx="156">
                        <c:v>-9.4967891800000004</c:v>
                      </c:pt>
                      <c:pt idx="157">
                        <c:v>-10.712495659999998</c:v>
                      </c:pt>
                      <c:pt idx="158">
                        <c:v>-11.53929492</c:v>
                      </c:pt>
                      <c:pt idx="159">
                        <c:v>-12.328756399999998</c:v>
                      </c:pt>
                      <c:pt idx="160">
                        <c:v>-12.627466999999999</c:v>
                      </c:pt>
                      <c:pt idx="161">
                        <c:v>-12.722949399999999</c:v>
                      </c:pt>
                      <c:pt idx="162">
                        <c:v>-12.176667600000002</c:v>
                      </c:pt>
                      <c:pt idx="163">
                        <c:v>-11.537063540000002</c:v>
                      </c:pt>
                      <c:pt idx="164">
                        <c:v>-10.759838460000001</c:v>
                      </c:pt>
                      <c:pt idx="165">
                        <c:v>-10.00237242</c:v>
                      </c:pt>
                      <c:pt idx="166">
                        <c:v>-9.3075330199999993</c:v>
                      </c:pt>
                      <c:pt idx="167">
                        <c:v>-8.8865930599999992</c:v>
                      </c:pt>
                      <c:pt idx="168">
                        <c:v>-9.0715057199999993</c:v>
                      </c:pt>
                      <c:pt idx="169">
                        <c:v>-9.6330580000000001</c:v>
                      </c:pt>
                      <c:pt idx="170">
                        <c:v>-10.88354524</c:v>
                      </c:pt>
                      <c:pt idx="171">
                        <c:v>-12.665083039999999</c:v>
                      </c:pt>
                      <c:pt idx="172">
                        <c:v>-15.563423599999998</c:v>
                      </c:pt>
                      <c:pt idx="173">
                        <c:v>-19.802243399999998</c:v>
                      </c:pt>
                      <c:pt idx="174">
                        <c:v>-24.554283200000004</c:v>
                      </c:pt>
                      <c:pt idx="175">
                        <c:v>-28.972899200000001</c:v>
                      </c:pt>
                      <c:pt idx="176">
                        <c:v>-32.975130800000002</c:v>
                      </c:pt>
                      <c:pt idx="177">
                        <c:v>-36.491132800000003</c:v>
                      </c:pt>
                      <c:pt idx="178">
                        <c:v>-39.470519199999998</c:v>
                      </c:pt>
                      <c:pt idx="179">
                        <c:v>-42.334777799999998</c:v>
                      </c:pt>
                      <c:pt idx="180">
                        <c:v>-42.020535199999998</c:v>
                      </c:pt>
                      <c:pt idx="181">
                        <c:v>-40.131010400000001</c:v>
                      </c:pt>
                      <c:pt idx="182">
                        <c:v>-37.346530799999996</c:v>
                      </c:pt>
                      <c:pt idx="183">
                        <c:v>-32.453449200000001</c:v>
                      </c:pt>
                      <c:pt idx="184">
                        <c:v>-25.501142399999999</c:v>
                      </c:pt>
                      <c:pt idx="185">
                        <c:v>-20.792800399999997</c:v>
                      </c:pt>
                      <c:pt idx="186">
                        <c:v>-17.529964199999998</c:v>
                      </c:pt>
                      <c:pt idx="187">
                        <c:v>-14.601349399999998</c:v>
                      </c:pt>
                      <c:pt idx="188">
                        <c:v>-13.409622600000001</c:v>
                      </c:pt>
                      <c:pt idx="189">
                        <c:v>-15.607898799999997</c:v>
                      </c:pt>
                      <c:pt idx="190">
                        <c:v>-21.530419999999999</c:v>
                      </c:pt>
                      <c:pt idx="191">
                        <c:v>-29.163029999999999</c:v>
                      </c:pt>
                      <c:pt idx="192">
                        <c:v>-38.921607800000004</c:v>
                      </c:pt>
                      <c:pt idx="193">
                        <c:v>-48.2511802</c:v>
                      </c:pt>
                      <c:pt idx="194">
                        <c:v>-57.397998799999996</c:v>
                      </c:pt>
                      <c:pt idx="195">
                        <c:v>-64.022470200000001</c:v>
                      </c:pt>
                      <c:pt idx="196">
                        <c:v>-68.700688999999997</c:v>
                      </c:pt>
                      <c:pt idx="197">
                        <c:v>-71.41914899999999</c:v>
                      </c:pt>
                      <c:pt idx="198">
                        <c:v>-74.076728799999998</c:v>
                      </c:pt>
                      <c:pt idx="199">
                        <c:v>-74.846053999999995</c:v>
                      </c:pt>
                      <c:pt idx="200">
                        <c:v>-75.781188999999998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AE-4F1F-A22C-10B96C1379D2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4043438524076971"/>
              <c:y val="0.92226924759405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59774715660543"/>
          <c:y val="0.59487386993292501"/>
          <c:w val="0.26684456663030975"/>
          <c:h val="0.1903357392825897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Config. A IIP3 (dBm) vs. Frequency, 91 MHz IF,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AMM-7199UC LO Driver, 3V / -0.5V Bias</a:t>
            </a:r>
          </a:p>
        </c:rich>
      </c:tx>
      <c:layout>
        <c:manualLayout>
          <c:xMode val="edge"/>
          <c:yMode val="edge"/>
          <c:x val="0.1662302721138668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6298629337999415"/>
          <c:w val="0.85624409448818906"/>
          <c:h val="0.6777391367745699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Mixer!$B$3</c:f>
              <c:strCache>
                <c:ptCount val="1"/>
                <c:pt idx="0">
                  <c:v>-3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Mixer!$J$5:$J$205</c:f>
              <c:numCache>
                <c:formatCode>General</c:formatCode>
                <c:ptCount val="201"/>
                <c:pt idx="0">
                  <c:v>-1.6757257000000001</c:v>
                </c:pt>
                <c:pt idx="1">
                  <c:v>-2.4427042000000001</c:v>
                </c:pt>
                <c:pt idx="2">
                  <c:v>-2.56464676</c:v>
                </c:pt>
                <c:pt idx="3">
                  <c:v>-2.6932164999999997</c:v>
                </c:pt>
                <c:pt idx="4">
                  <c:v>-2.5123690400000003</c:v>
                </c:pt>
                <c:pt idx="5">
                  <c:v>-2.2060694399999998</c:v>
                </c:pt>
                <c:pt idx="6">
                  <c:v>-1.7230778360000003</c:v>
                </c:pt>
                <c:pt idx="7">
                  <c:v>-0.75977989600000018</c:v>
                </c:pt>
                <c:pt idx="8">
                  <c:v>0.80053208399999998</c:v>
                </c:pt>
                <c:pt idx="9">
                  <c:v>2.9585439839999998</c:v>
                </c:pt>
                <c:pt idx="10">
                  <c:v>5.7966853839999999</c:v>
                </c:pt>
                <c:pt idx="11">
                  <c:v>8.3283141199999999</c:v>
                </c:pt>
                <c:pt idx="12">
                  <c:v>10.066845019999999</c:v>
                </c:pt>
                <c:pt idx="13">
                  <c:v>11.07537052</c:v>
                </c:pt>
                <c:pt idx="14">
                  <c:v>11.537835599999999</c:v>
                </c:pt>
                <c:pt idx="15">
                  <c:v>11.221152</c:v>
                </c:pt>
                <c:pt idx="16">
                  <c:v>10.746445059999999</c:v>
                </c:pt>
                <c:pt idx="17">
                  <c:v>10.40984802</c:v>
                </c:pt>
                <c:pt idx="18">
                  <c:v>10.03254162</c:v>
                </c:pt>
                <c:pt idx="19">
                  <c:v>9.6894723800000016</c:v>
                </c:pt>
                <c:pt idx="20">
                  <c:v>9.7459617799999982</c:v>
                </c:pt>
                <c:pt idx="21">
                  <c:v>10.334945119999999</c:v>
                </c:pt>
                <c:pt idx="22">
                  <c:v>11.122974559999999</c:v>
                </c:pt>
                <c:pt idx="23">
                  <c:v>12.07676176</c:v>
                </c:pt>
                <c:pt idx="24">
                  <c:v>12.812656200000001</c:v>
                </c:pt>
                <c:pt idx="25">
                  <c:v>13.151047800000001</c:v>
                </c:pt>
                <c:pt idx="26">
                  <c:v>13.503560999999999</c:v>
                </c:pt>
                <c:pt idx="27">
                  <c:v>14.363020599999999</c:v>
                </c:pt>
                <c:pt idx="28">
                  <c:v>15.1035504</c:v>
                </c:pt>
                <c:pt idx="29">
                  <c:v>15.506254399999998</c:v>
                </c:pt>
                <c:pt idx="30">
                  <c:v>15.602047399999998</c:v>
                </c:pt>
                <c:pt idx="31">
                  <c:v>15.490713600000001</c:v>
                </c:pt>
                <c:pt idx="32">
                  <c:v>15.702040199999999</c:v>
                </c:pt>
                <c:pt idx="33">
                  <c:v>16.583447400000001</c:v>
                </c:pt>
                <c:pt idx="34">
                  <c:v>17.175838000000002</c:v>
                </c:pt>
                <c:pt idx="35">
                  <c:v>17.2923404</c:v>
                </c:pt>
                <c:pt idx="36">
                  <c:v>16.9056256</c:v>
                </c:pt>
                <c:pt idx="37">
                  <c:v>15.7024968</c:v>
                </c:pt>
                <c:pt idx="38">
                  <c:v>14.8723782</c:v>
                </c:pt>
                <c:pt idx="39">
                  <c:v>14.71144</c:v>
                </c:pt>
                <c:pt idx="40">
                  <c:v>15.629108800000001</c:v>
                </c:pt>
                <c:pt idx="41">
                  <c:v>17.117739999999998</c:v>
                </c:pt>
                <c:pt idx="42">
                  <c:v>18.529944199999999</c:v>
                </c:pt>
                <c:pt idx="43">
                  <c:v>19.323754600000001</c:v>
                </c:pt>
                <c:pt idx="44">
                  <c:v>20.160723600000001</c:v>
                </c:pt>
                <c:pt idx="45">
                  <c:v>20.591681799999996</c:v>
                </c:pt>
                <c:pt idx="46">
                  <c:v>20.830613399999997</c:v>
                </c:pt>
                <c:pt idx="47">
                  <c:v>21.174146399999998</c:v>
                </c:pt>
                <c:pt idx="48">
                  <c:v>21.523677599999999</c:v>
                </c:pt>
                <c:pt idx="49">
                  <c:v>21.833322599999995</c:v>
                </c:pt>
                <c:pt idx="50">
                  <c:v>22.558488399999998</c:v>
                </c:pt>
                <c:pt idx="51">
                  <c:v>23.359356600000002</c:v>
                </c:pt>
                <c:pt idx="52">
                  <c:v>24.267033599999998</c:v>
                </c:pt>
                <c:pt idx="53">
                  <c:v>24.4708288</c:v>
                </c:pt>
                <c:pt idx="54">
                  <c:v>25.119798400000001</c:v>
                </c:pt>
                <c:pt idx="55">
                  <c:v>25.526692799999999</c:v>
                </c:pt>
                <c:pt idx="56">
                  <c:v>25.766203999999998</c:v>
                </c:pt>
                <c:pt idx="57">
                  <c:v>25.071505399999999</c:v>
                </c:pt>
                <c:pt idx="58">
                  <c:v>24.921360799999999</c:v>
                </c:pt>
                <c:pt idx="59">
                  <c:v>24.200715800000001</c:v>
                </c:pt>
                <c:pt idx="60">
                  <c:v>23.790354199999999</c:v>
                </c:pt>
                <c:pt idx="61">
                  <c:v>23.969732599999997</c:v>
                </c:pt>
                <c:pt idx="62">
                  <c:v>24.477816999999998</c:v>
                </c:pt>
                <c:pt idx="63">
                  <c:v>24.917359399999999</c:v>
                </c:pt>
                <c:pt idx="64">
                  <c:v>25.781507000000005</c:v>
                </c:pt>
                <c:pt idx="65">
                  <c:v>25.660783800000001</c:v>
                </c:pt>
                <c:pt idx="66">
                  <c:v>26.6887902</c:v>
                </c:pt>
                <c:pt idx="67">
                  <c:v>27.301047999999998</c:v>
                </c:pt>
                <c:pt idx="68">
                  <c:v>27.634377399999998</c:v>
                </c:pt>
                <c:pt idx="69">
                  <c:v>27.944463000000002</c:v>
                </c:pt>
                <c:pt idx="70">
                  <c:v>28.646942200000002</c:v>
                </c:pt>
                <c:pt idx="71">
                  <c:v>27.982440000000004</c:v>
                </c:pt>
                <c:pt idx="72">
                  <c:v>28.302084999999998</c:v>
                </c:pt>
                <c:pt idx="73">
                  <c:v>29.139025399999998</c:v>
                </c:pt>
                <c:pt idx="74">
                  <c:v>29.3706432</c:v>
                </c:pt>
                <c:pt idx="75">
                  <c:v>29.824883799999999</c:v>
                </c:pt>
                <c:pt idx="76">
                  <c:v>30.1033838</c:v>
                </c:pt>
                <c:pt idx="77">
                  <c:v>30.208278800000006</c:v>
                </c:pt>
                <c:pt idx="78">
                  <c:v>29.725317799999999</c:v>
                </c:pt>
                <c:pt idx="79">
                  <c:v>30.201803599999995</c:v>
                </c:pt>
                <c:pt idx="80">
                  <c:v>29.9130894</c:v>
                </c:pt>
                <c:pt idx="81">
                  <c:v>29.828985599999999</c:v>
                </c:pt>
                <c:pt idx="82">
                  <c:v>29.512956199999998</c:v>
                </c:pt>
                <c:pt idx="83">
                  <c:v>29.446948600000002</c:v>
                </c:pt>
                <c:pt idx="84">
                  <c:v>28.329280799999999</c:v>
                </c:pt>
                <c:pt idx="85">
                  <c:v>28.411956800000002</c:v>
                </c:pt>
                <c:pt idx="86">
                  <c:v>27.950536199999998</c:v>
                </c:pt>
                <c:pt idx="87">
                  <c:v>27.690843399999999</c:v>
                </c:pt>
                <c:pt idx="88">
                  <c:v>27.414241199999999</c:v>
                </c:pt>
                <c:pt idx="89">
                  <c:v>27.142022799999999</c:v>
                </c:pt>
                <c:pt idx="90">
                  <c:v>26.805340399999999</c:v>
                </c:pt>
                <c:pt idx="91">
                  <c:v>26.256849199999998</c:v>
                </c:pt>
                <c:pt idx="92">
                  <c:v>25.8835804</c:v>
                </c:pt>
                <c:pt idx="93">
                  <c:v>25.049675400000002</c:v>
                </c:pt>
                <c:pt idx="94">
                  <c:v>24.674462200000001</c:v>
                </c:pt>
                <c:pt idx="95">
                  <c:v>23.854876600000001</c:v>
                </c:pt>
                <c:pt idx="96">
                  <c:v>23.7361304</c:v>
                </c:pt>
                <c:pt idx="97">
                  <c:v>23.335753799999999</c:v>
                </c:pt>
                <c:pt idx="98">
                  <c:v>23.346936199999998</c:v>
                </c:pt>
                <c:pt idx="99">
                  <c:v>22.954183</c:v>
                </c:pt>
                <c:pt idx="100">
                  <c:v>22.777999000000001</c:v>
                </c:pt>
                <c:pt idx="101">
                  <c:v>22.3369368</c:v>
                </c:pt>
                <c:pt idx="102">
                  <c:v>21.941468800000003</c:v>
                </c:pt>
                <c:pt idx="103">
                  <c:v>21.602526399999999</c:v>
                </c:pt>
                <c:pt idx="104">
                  <c:v>21.3937724</c:v>
                </c:pt>
                <c:pt idx="105">
                  <c:v>21.137981000000003</c:v>
                </c:pt>
                <c:pt idx="106">
                  <c:v>20.892049400000001</c:v>
                </c:pt>
                <c:pt idx="107">
                  <c:v>20.647556999999999</c:v>
                </c:pt>
                <c:pt idx="108">
                  <c:v>20.416007999999998</c:v>
                </c:pt>
                <c:pt idx="109">
                  <c:v>20.197985199999998</c:v>
                </c:pt>
                <c:pt idx="110">
                  <c:v>19.893222799999997</c:v>
                </c:pt>
                <c:pt idx="111">
                  <c:v>19.554881999999999</c:v>
                </c:pt>
                <c:pt idx="112">
                  <c:v>19.280202799999998</c:v>
                </c:pt>
                <c:pt idx="113">
                  <c:v>18.862382799999999</c:v>
                </c:pt>
                <c:pt idx="114">
                  <c:v>18.527625199999999</c:v>
                </c:pt>
                <c:pt idx="115">
                  <c:v>18.412682799999999</c:v>
                </c:pt>
                <c:pt idx="116">
                  <c:v>18.416550600000001</c:v>
                </c:pt>
                <c:pt idx="117">
                  <c:v>18.411593799999999</c:v>
                </c:pt>
                <c:pt idx="118">
                  <c:v>18.476576000000001</c:v>
                </c:pt>
                <c:pt idx="119">
                  <c:v>18.327980400000001</c:v>
                </c:pt>
                <c:pt idx="120">
                  <c:v>18.289367600000002</c:v>
                </c:pt>
                <c:pt idx="121">
                  <c:v>18.008990000000004</c:v>
                </c:pt>
                <c:pt idx="122">
                  <c:v>18.165225799999998</c:v>
                </c:pt>
                <c:pt idx="123">
                  <c:v>18.117252599999997</c:v>
                </c:pt>
                <c:pt idx="124">
                  <c:v>18.821283599999997</c:v>
                </c:pt>
                <c:pt idx="125">
                  <c:v>19.035316999999999</c:v>
                </c:pt>
                <c:pt idx="126">
                  <c:v>20.451431400000001</c:v>
                </c:pt>
                <c:pt idx="127">
                  <c:v>21.037132800000002</c:v>
                </c:pt>
                <c:pt idx="128">
                  <c:v>22.388816999999996</c:v>
                </c:pt>
                <c:pt idx="129">
                  <c:v>22.923047199999999</c:v>
                </c:pt>
                <c:pt idx="130">
                  <c:v>23.972330399999997</c:v>
                </c:pt>
                <c:pt idx="131">
                  <c:v>23.679564599999999</c:v>
                </c:pt>
                <c:pt idx="132">
                  <c:v>23.798685799999998</c:v>
                </c:pt>
                <c:pt idx="133">
                  <c:v>23.435346599999999</c:v>
                </c:pt>
                <c:pt idx="134">
                  <c:v>23.1073646</c:v>
                </c:pt>
                <c:pt idx="135">
                  <c:v>22.499835999999998</c:v>
                </c:pt>
                <c:pt idx="136">
                  <c:v>21.927849999999999</c:v>
                </c:pt>
                <c:pt idx="137">
                  <c:v>21.390961799999999</c:v>
                </c:pt>
                <c:pt idx="138">
                  <c:v>20.533530800000001</c:v>
                </c:pt>
                <c:pt idx="139">
                  <c:v>20.007971600000001</c:v>
                </c:pt>
                <c:pt idx="140">
                  <c:v>19.294565599999999</c:v>
                </c:pt>
                <c:pt idx="141">
                  <c:v>19.054996599999999</c:v>
                </c:pt>
                <c:pt idx="142">
                  <c:v>18.765978</c:v>
                </c:pt>
                <c:pt idx="143">
                  <c:v>18.879765800000001</c:v>
                </c:pt>
                <c:pt idx="144">
                  <c:v>19.206781800000002</c:v>
                </c:pt>
                <c:pt idx="145">
                  <c:v>19.5079052</c:v>
                </c:pt>
                <c:pt idx="146">
                  <c:v>19.961118599999999</c:v>
                </c:pt>
                <c:pt idx="147">
                  <c:v>20.183240399999999</c:v>
                </c:pt>
                <c:pt idx="148">
                  <c:v>20.433063000000001</c:v>
                </c:pt>
                <c:pt idx="149">
                  <c:v>20.400824199999999</c:v>
                </c:pt>
                <c:pt idx="150">
                  <c:v>20.424851800000003</c:v>
                </c:pt>
                <c:pt idx="151">
                  <c:v>20.257406</c:v>
                </c:pt>
                <c:pt idx="152">
                  <c:v>20.2432558</c:v>
                </c:pt>
                <c:pt idx="153">
                  <c:v>20.136203599999998</c:v>
                </c:pt>
                <c:pt idx="154">
                  <c:v>20.071562799999999</c:v>
                </c:pt>
                <c:pt idx="155">
                  <c:v>20.283451400000001</c:v>
                </c:pt>
                <c:pt idx="156">
                  <c:v>20.100010399999999</c:v>
                </c:pt>
                <c:pt idx="157">
                  <c:v>20.018737199999997</c:v>
                </c:pt>
                <c:pt idx="158">
                  <c:v>20.003744599999997</c:v>
                </c:pt>
                <c:pt idx="159">
                  <c:v>20.285992999999998</c:v>
                </c:pt>
                <c:pt idx="160">
                  <c:v>20.428336600000002</c:v>
                </c:pt>
                <c:pt idx="161">
                  <c:v>20.924975799999999</c:v>
                </c:pt>
                <c:pt idx="162">
                  <c:v>21.561859599999998</c:v>
                </c:pt>
                <c:pt idx="163">
                  <c:v>22.135384600000002</c:v>
                </c:pt>
                <c:pt idx="164">
                  <c:v>22.304902800000001</c:v>
                </c:pt>
                <c:pt idx="165">
                  <c:v>22.564035799999999</c:v>
                </c:pt>
                <c:pt idx="166">
                  <c:v>22.5026966</c:v>
                </c:pt>
                <c:pt idx="167">
                  <c:v>22.519152200000001</c:v>
                </c:pt>
                <c:pt idx="168">
                  <c:v>22.061286599999999</c:v>
                </c:pt>
                <c:pt idx="169">
                  <c:v>21.372654399999998</c:v>
                </c:pt>
                <c:pt idx="170">
                  <c:v>20.374865399999997</c:v>
                </c:pt>
                <c:pt idx="171">
                  <c:v>19.365880199999999</c:v>
                </c:pt>
                <c:pt idx="172">
                  <c:v>18.364444199999998</c:v>
                </c:pt>
                <c:pt idx="173">
                  <c:v>15.684024439999998</c:v>
                </c:pt>
                <c:pt idx="174">
                  <c:v>12.795700359999998</c:v>
                </c:pt>
                <c:pt idx="175">
                  <c:v>9.9525998599999994</c:v>
                </c:pt>
                <c:pt idx="176">
                  <c:v>7.5151618000000013</c:v>
                </c:pt>
                <c:pt idx="177">
                  <c:v>4.3496527399999998</c:v>
                </c:pt>
                <c:pt idx="178">
                  <c:v>2.9798136519999998</c:v>
                </c:pt>
                <c:pt idx="179">
                  <c:v>1.9359392520000001</c:v>
                </c:pt>
                <c:pt idx="180">
                  <c:v>2.3702277519999999</c:v>
                </c:pt>
                <c:pt idx="181">
                  <c:v>3.5703904120000005</c:v>
                </c:pt>
                <c:pt idx="182">
                  <c:v>6.1996174719999999</c:v>
                </c:pt>
                <c:pt idx="183">
                  <c:v>9.9621367200000002</c:v>
                </c:pt>
                <c:pt idx="184">
                  <c:v>14.131823800000001</c:v>
                </c:pt>
                <c:pt idx="185">
                  <c:v>16.7606894</c:v>
                </c:pt>
                <c:pt idx="186">
                  <c:v>18.441857599999999</c:v>
                </c:pt>
                <c:pt idx="187">
                  <c:v>19.132922999999998</c:v>
                </c:pt>
                <c:pt idx="188">
                  <c:v>18.6488646</c:v>
                </c:pt>
                <c:pt idx="189">
                  <c:v>17.909288199999999</c:v>
                </c:pt>
                <c:pt idx="190">
                  <c:v>15.883271699999998</c:v>
                </c:pt>
                <c:pt idx="191">
                  <c:v>12.399723220000002</c:v>
                </c:pt>
                <c:pt idx="192">
                  <c:v>8.2849722000000003</c:v>
                </c:pt>
                <c:pt idx="193">
                  <c:v>4.4213820400000001</c:v>
                </c:pt>
                <c:pt idx="194">
                  <c:v>0.16756745999999989</c:v>
                </c:pt>
                <c:pt idx="195">
                  <c:v>-2.7358569799999999</c:v>
                </c:pt>
                <c:pt idx="196">
                  <c:v>-3.9106551599999997</c:v>
                </c:pt>
                <c:pt idx="197">
                  <c:v>-4.4885038800000006</c:v>
                </c:pt>
                <c:pt idx="198">
                  <c:v>-5.04811678</c:v>
                </c:pt>
                <c:pt idx="199">
                  <c:v>-5.1006936999999999</c:v>
                </c:pt>
                <c:pt idx="200">
                  <c:v>-5.2311582999999997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16-4AD3-B690-397A6BE1505A}"/>
            </c:ext>
          </c:extLst>
        </c:ser>
        <c:ser>
          <c:idx val="1"/>
          <c:order val="1"/>
          <c:tx>
            <c:strRef>
              <c:f>Mixer!$M$3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Mixer!$U$5:$U$205</c:f>
              <c:numCache>
                <c:formatCode>General</c:formatCode>
                <c:ptCount val="201"/>
                <c:pt idx="0">
                  <c:v>0.66263282000000001</c:v>
                </c:pt>
                <c:pt idx="1">
                  <c:v>-1.0907924</c:v>
                </c:pt>
                <c:pt idx="2">
                  <c:v>-0.92630773600000005</c:v>
                </c:pt>
                <c:pt idx="3">
                  <c:v>-1.2356146080000001</c:v>
                </c:pt>
                <c:pt idx="4">
                  <c:v>-0.98390555200000007</c:v>
                </c:pt>
                <c:pt idx="5">
                  <c:v>-0.57225820199999999</c:v>
                </c:pt>
                <c:pt idx="6">
                  <c:v>0.53896813799999999</c:v>
                </c:pt>
                <c:pt idx="7">
                  <c:v>2.0406704580000001</c:v>
                </c:pt>
                <c:pt idx="8">
                  <c:v>4.1968172660000009</c:v>
                </c:pt>
                <c:pt idx="9">
                  <c:v>6.1764004900000007</c:v>
                </c:pt>
                <c:pt idx="10">
                  <c:v>9.3115411800000008</c:v>
                </c:pt>
                <c:pt idx="11">
                  <c:v>11.664097720000001</c:v>
                </c:pt>
                <c:pt idx="12">
                  <c:v>13.1642981</c:v>
                </c:pt>
                <c:pt idx="13">
                  <c:v>13.821926999999999</c:v>
                </c:pt>
                <c:pt idx="14">
                  <c:v>14.269903199999998</c:v>
                </c:pt>
                <c:pt idx="15">
                  <c:v>13.052923199999999</c:v>
                </c:pt>
                <c:pt idx="16">
                  <c:v>11.427035100000001</c:v>
                </c:pt>
                <c:pt idx="17">
                  <c:v>10.036691620000001</c:v>
                </c:pt>
                <c:pt idx="18">
                  <c:v>8.7630974399999992</c:v>
                </c:pt>
                <c:pt idx="19">
                  <c:v>7.5769892600000004</c:v>
                </c:pt>
                <c:pt idx="20">
                  <c:v>6.9335449200000001</c:v>
                </c:pt>
                <c:pt idx="21">
                  <c:v>7.1168536200000005</c:v>
                </c:pt>
                <c:pt idx="22">
                  <c:v>7.8367316999999996</c:v>
                </c:pt>
                <c:pt idx="23">
                  <c:v>8.7815436800000004</c:v>
                </c:pt>
                <c:pt idx="24">
                  <c:v>10.006409659999999</c:v>
                </c:pt>
                <c:pt idx="25">
                  <c:v>11.506486200000001</c:v>
                </c:pt>
                <c:pt idx="26">
                  <c:v>12.558440200000001</c:v>
                </c:pt>
                <c:pt idx="27">
                  <c:v>13.633367199999999</c:v>
                </c:pt>
                <c:pt idx="28">
                  <c:v>14.6290762</c:v>
                </c:pt>
                <c:pt idx="29">
                  <c:v>15.444021999999999</c:v>
                </c:pt>
                <c:pt idx="30">
                  <c:v>15.454846400000003</c:v>
                </c:pt>
                <c:pt idx="31">
                  <c:v>15.678254599999999</c:v>
                </c:pt>
                <c:pt idx="32">
                  <c:v>16.118453200000001</c:v>
                </c:pt>
                <c:pt idx="33">
                  <c:v>16.194463800000001</c:v>
                </c:pt>
                <c:pt idx="34">
                  <c:v>15.4233282</c:v>
                </c:pt>
                <c:pt idx="35">
                  <c:v>14.423839699999998</c:v>
                </c:pt>
                <c:pt idx="36">
                  <c:v>13.108370540000001</c:v>
                </c:pt>
                <c:pt idx="37">
                  <c:v>11.31887792</c:v>
                </c:pt>
                <c:pt idx="38">
                  <c:v>10.080175319999999</c:v>
                </c:pt>
                <c:pt idx="39">
                  <c:v>10.48858212</c:v>
                </c:pt>
                <c:pt idx="40">
                  <c:v>11.658316020000001</c:v>
                </c:pt>
                <c:pt idx="41">
                  <c:v>12.990112379999999</c:v>
                </c:pt>
                <c:pt idx="42">
                  <c:v>14.475440000000001</c:v>
                </c:pt>
                <c:pt idx="43">
                  <c:v>16.315303399999998</c:v>
                </c:pt>
                <c:pt idx="44">
                  <c:v>17.813412</c:v>
                </c:pt>
                <c:pt idx="45">
                  <c:v>19.041806600000001</c:v>
                </c:pt>
                <c:pt idx="46">
                  <c:v>20.280168800000002</c:v>
                </c:pt>
                <c:pt idx="47">
                  <c:v>21.105362200000002</c:v>
                </c:pt>
                <c:pt idx="48">
                  <c:v>21.176788599999998</c:v>
                </c:pt>
                <c:pt idx="49">
                  <c:v>20.876687200000003</c:v>
                </c:pt>
                <c:pt idx="50">
                  <c:v>20.815698999999999</c:v>
                </c:pt>
                <c:pt idx="51">
                  <c:v>20.915205399999998</c:v>
                </c:pt>
                <c:pt idx="52">
                  <c:v>21.747435199999998</c:v>
                </c:pt>
                <c:pt idx="53">
                  <c:v>22.421797000000002</c:v>
                </c:pt>
                <c:pt idx="54">
                  <c:v>23.181806999999999</c:v>
                </c:pt>
                <c:pt idx="55">
                  <c:v>23.554484200000001</c:v>
                </c:pt>
                <c:pt idx="56">
                  <c:v>23.8782128</c:v>
                </c:pt>
                <c:pt idx="57">
                  <c:v>23.288551999999999</c:v>
                </c:pt>
                <c:pt idx="58">
                  <c:v>23.1243938</c:v>
                </c:pt>
                <c:pt idx="59">
                  <c:v>22.801173400000003</c:v>
                </c:pt>
                <c:pt idx="60">
                  <c:v>22.934810600000002</c:v>
                </c:pt>
                <c:pt idx="61">
                  <c:v>23.356173200000001</c:v>
                </c:pt>
                <c:pt idx="62">
                  <c:v>23.697960200000004</c:v>
                </c:pt>
                <c:pt idx="63">
                  <c:v>23.927944399999998</c:v>
                </c:pt>
                <c:pt idx="64">
                  <c:v>23.891122000000003</c:v>
                </c:pt>
                <c:pt idx="65">
                  <c:v>23.624081400000001</c:v>
                </c:pt>
                <c:pt idx="66">
                  <c:v>23.525844600000003</c:v>
                </c:pt>
                <c:pt idx="67">
                  <c:v>23.855793800000001</c:v>
                </c:pt>
                <c:pt idx="68">
                  <c:v>24.0378212</c:v>
                </c:pt>
                <c:pt idx="69">
                  <c:v>24.890314</c:v>
                </c:pt>
                <c:pt idx="70">
                  <c:v>25.775602600000003</c:v>
                </c:pt>
                <c:pt idx="71">
                  <c:v>26.687208799999997</c:v>
                </c:pt>
                <c:pt idx="72">
                  <c:v>27.549582600000001</c:v>
                </c:pt>
                <c:pt idx="73">
                  <c:v>28.874071399999998</c:v>
                </c:pt>
                <c:pt idx="74">
                  <c:v>29.216592800000001</c:v>
                </c:pt>
                <c:pt idx="75">
                  <c:v>29.471877999999997</c:v>
                </c:pt>
                <c:pt idx="76">
                  <c:v>29.282857</c:v>
                </c:pt>
                <c:pt idx="77">
                  <c:v>29.6452448</c:v>
                </c:pt>
                <c:pt idx="78">
                  <c:v>29.032646</c:v>
                </c:pt>
                <c:pt idx="79">
                  <c:v>29.165484000000003</c:v>
                </c:pt>
                <c:pt idx="80">
                  <c:v>29.157212199999996</c:v>
                </c:pt>
                <c:pt idx="81">
                  <c:v>29.259682600000001</c:v>
                </c:pt>
                <c:pt idx="82">
                  <c:v>28.7025468</c:v>
                </c:pt>
                <c:pt idx="83">
                  <c:v>28.501493200000006</c:v>
                </c:pt>
                <c:pt idx="84">
                  <c:v>28.131385999999999</c:v>
                </c:pt>
                <c:pt idx="85">
                  <c:v>27.977840000000004</c:v>
                </c:pt>
                <c:pt idx="86">
                  <c:v>27.6037018</c:v>
                </c:pt>
                <c:pt idx="87">
                  <c:v>27.303206999999997</c:v>
                </c:pt>
                <c:pt idx="88">
                  <c:v>27.345040999999998</c:v>
                </c:pt>
                <c:pt idx="89">
                  <c:v>27.096285599999998</c:v>
                </c:pt>
                <c:pt idx="90">
                  <c:v>27.191328399999996</c:v>
                </c:pt>
                <c:pt idx="91">
                  <c:v>26.854793600000001</c:v>
                </c:pt>
                <c:pt idx="92">
                  <c:v>26.761362600000002</c:v>
                </c:pt>
                <c:pt idx="93">
                  <c:v>25.957452199999999</c:v>
                </c:pt>
                <c:pt idx="94">
                  <c:v>25.475401599999998</c:v>
                </c:pt>
                <c:pt idx="95">
                  <c:v>24.428620800000001</c:v>
                </c:pt>
                <c:pt idx="96">
                  <c:v>24.062936200000003</c:v>
                </c:pt>
                <c:pt idx="97">
                  <c:v>23.2982412</c:v>
                </c:pt>
                <c:pt idx="98">
                  <c:v>22.982443999999997</c:v>
                </c:pt>
                <c:pt idx="99">
                  <c:v>22.166175000000003</c:v>
                </c:pt>
                <c:pt idx="100">
                  <c:v>21.629678999999999</c:v>
                </c:pt>
                <c:pt idx="101">
                  <c:v>20.873481599999998</c:v>
                </c:pt>
                <c:pt idx="102">
                  <c:v>20.312743999999999</c:v>
                </c:pt>
                <c:pt idx="103">
                  <c:v>19.872279999999996</c:v>
                </c:pt>
                <c:pt idx="104">
                  <c:v>19.853789799999998</c:v>
                </c:pt>
                <c:pt idx="105">
                  <c:v>19.776969000000001</c:v>
                </c:pt>
                <c:pt idx="106">
                  <c:v>19.761454799999999</c:v>
                </c:pt>
                <c:pt idx="107">
                  <c:v>19.673931199999998</c:v>
                </c:pt>
                <c:pt idx="108">
                  <c:v>19.660670199999998</c:v>
                </c:pt>
                <c:pt idx="109">
                  <c:v>19.521048399999998</c:v>
                </c:pt>
                <c:pt idx="110">
                  <c:v>19.361960000000003</c:v>
                </c:pt>
                <c:pt idx="111">
                  <c:v>19.108649800000002</c:v>
                </c:pt>
                <c:pt idx="112">
                  <c:v>18.960523800000001</c:v>
                </c:pt>
                <c:pt idx="113">
                  <c:v>18.666775400000002</c:v>
                </c:pt>
                <c:pt idx="114">
                  <c:v>18.4558334</c:v>
                </c:pt>
                <c:pt idx="115">
                  <c:v>18.416601800000002</c:v>
                </c:pt>
                <c:pt idx="116">
                  <c:v>18.448489400000003</c:v>
                </c:pt>
                <c:pt idx="117">
                  <c:v>18.408944399999999</c:v>
                </c:pt>
                <c:pt idx="118">
                  <c:v>18.294938000000002</c:v>
                </c:pt>
                <c:pt idx="119">
                  <c:v>17.889350199999999</c:v>
                </c:pt>
                <c:pt idx="120">
                  <c:v>17.4433164</c:v>
                </c:pt>
                <c:pt idx="121">
                  <c:v>16.841589000000003</c:v>
                </c:pt>
                <c:pt idx="122">
                  <c:v>16.652179400000001</c:v>
                </c:pt>
                <c:pt idx="123">
                  <c:v>16.530167400000003</c:v>
                </c:pt>
                <c:pt idx="124">
                  <c:v>17.223623400000001</c:v>
                </c:pt>
                <c:pt idx="125">
                  <c:v>17.705591999999999</c:v>
                </c:pt>
                <c:pt idx="126">
                  <c:v>19.2044572</c:v>
                </c:pt>
                <c:pt idx="127">
                  <c:v>20.073519599999997</c:v>
                </c:pt>
                <c:pt idx="128">
                  <c:v>21.522047000000001</c:v>
                </c:pt>
                <c:pt idx="129">
                  <c:v>22.258132400000001</c:v>
                </c:pt>
                <c:pt idx="130">
                  <c:v>23.318798800000003</c:v>
                </c:pt>
                <c:pt idx="131">
                  <c:v>23.253651399999999</c:v>
                </c:pt>
                <c:pt idx="132">
                  <c:v>23.4326832</c:v>
                </c:pt>
                <c:pt idx="133">
                  <c:v>23.184927800000004</c:v>
                </c:pt>
                <c:pt idx="134">
                  <c:v>22.878423000000002</c:v>
                </c:pt>
                <c:pt idx="135">
                  <c:v>22.310088</c:v>
                </c:pt>
                <c:pt idx="136">
                  <c:v>21.626260800000001</c:v>
                </c:pt>
                <c:pt idx="137">
                  <c:v>20.934559999999998</c:v>
                </c:pt>
                <c:pt idx="138">
                  <c:v>19.810001400000001</c:v>
                </c:pt>
                <c:pt idx="139">
                  <c:v>18.866211400000005</c:v>
                </c:pt>
                <c:pt idx="140">
                  <c:v>17.763553399999999</c:v>
                </c:pt>
                <c:pt idx="141">
                  <c:v>17.126057599999999</c:v>
                </c:pt>
                <c:pt idx="142">
                  <c:v>16.5937242</c:v>
                </c:pt>
                <c:pt idx="143">
                  <c:v>16.626961000000001</c:v>
                </c:pt>
                <c:pt idx="144">
                  <c:v>17.022755199999999</c:v>
                </c:pt>
                <c:pt idx="145">
                  <c:v>17.562037400000001</c:v>
                </c:pt>
                <c:pt idx="146">
                  <c:v>18.306445</c:v>
                </c:pt>
                <c:pt idx="147">
                  <c:v>18.780551599999999</c:v>
                </c:pt>
                <c:pt idx="148">
                  <c:v>19.175157599999999</c:v>
                </c:pt>
                <c:pt idx="149">
                  <c:v>19.314529199999999</c:v>
                </c:pt>
                <c:pt idx="150">
                  <c:v>19.388471000000003</c:v>
                </c:pt>
                <c:pt idx="151">
                  <c:v>19.2495966</c:v>
                </c:pt>
                <c:pt idx="152">
                  <c:v>19.244135200000002</c:v>
                </c:pt>
                <c:pt idx="153">
                  <c:v>19.1745962</c:v>
                </c:pt>
                <c:pt idx="154">
                  <c:v>19.134017</c:v>
                </c:pt>
                <c:pt idx="155">
                  <c:v>19.399509200000001</c:v>
                </c:pt>
                <c:pt idx="156">
                  <c:v>19.466058800000003</c:v>
                </c:pt>
                <c:pt idx="157">
                  <c:v>19.982391400000001</c:v>
                </c:pt>
                <c:pt idx="158">
                  <c:v>20.186044800000001</c:v>
                </c:pt>
                <c:pt idx="159">
                  <c:v>20.4080868</c:v>
                </c:pt>
                <c:pt idx="160">
                  <c:v>20.514029399999998</c:v>
                </c:pt>
                <c:pt idx="161">
                  <c:v>20.804028800000001</c:v>
                </c:pt>
                <c:pt idx="162">
                  <c:v>20.8115296</c:v>
                </c:pt>
                <c:pt idx="163">
                  <c:v>20.970586400000002</c:v>
                </c:pt>
                <c:pt idx="164">
                  <c:v>21.192899399999998</c:v>
                </c:pt>
                <c:pt idx="165">
                  <c:v>21.333406</c:v>
                </c:pt>
                <c:pt idx="166">
                  <c:v>21.484311600000002</c:v>
                </c:pt>
                <c:pt idx="167">
                  <c:v>21.717689400000005</c:v>
                </c:pt>
                <c:pt idx="168">
                  <c:v>22.084665200000003</c:v>
                </c:pt>
                <c:pt idx="169">
                  <c:v>22.308011799999999</c:v>
                </c:pt>
                <c:pt idx="170">
                  <c:v>22.774192199999998</c:v>
                </c:pt>
                <c:pt idx="171">
                  <c:v>22.570715200000002</c:v>
                </c:pt>
                <c:pt idx="172">
                  <c:v>22.408066400000003</c:v>
                </c:pt>
                <c:pt idx="173">
                  <c:v>21.743291800000002</c:v>
                </c:pt>
                <c:pt idx="174">
                  <c:v>20.945450999999998</c:v>
                </c:pt>
                <c:pt idx="175">
                  <c:v>20.030258599999996</c:v>
                </c:pt>
                <c:pt idx="176">
                  <c:v>19.690618199999999</c:v>
                </c:pt>
                <c:pt idx="177">
                  <c:v>19.103868200000001</c:v>
                </c:pt>
                <c:pt idx="178">
                  <c:v>19.084045400000001</c:v>
                </c:pt>
                <c:pt idx="179">
                  <c:v>19.417107800000004</c:v>
                </c:pt>
                <c:pt idx="180">
                  <c:v>19.566292199999999</c:v>
                </c:pt>
                <c:pt idx="181">
                  <c:v>19.8490368</c:v>
                </c:pt>
                <c:pt idx="182">
                  <c:v>20.463067200000001</c:v>
                </c:pt>
                <c:pt idx="183">
                  <c:v>20.650694599999998</c:v>
                </c:pt>
                <c:pt idx="184">
                  <c:v>21.413453600000004</c:v>
                </c:pt>
                <c:pt idx="185">
                  <c:v>21.7316234</c:v>
                </c:pt>
                <c:pt idx="186">
                  <c:v>22.092744400000001</c:v>
                </c:pt>
                <c:pt idx="187">
                  <c:v>22.249843200000001</c:v>
                </c:pt>
                <c:pt idx="188">
                  <c:v>22.148782399999998</c:v>
                </c:pt>
                <c:pt idx="189">
                  <c:v>21.2345088</c:v>
                </c:pt>
                <c:pt idx="190">
                  <c:v>20.4143604</c:v>
                </c:pt>
                <c:pt idx="191">
                  <c:v>19.334388199999999</c:v>
                </c:pt>
                <c:pt idx="192">
                  <c:v>18.899802999999999</c:v>
                </c:pt>
                <c:pt idx="193">
                  <c:v>19.743754799999998</c:v>
                </c:pt>
                <c:pt idx="194">
                  <c:v>17.971073199999999</c:v>
                </c:pt>
                <c:pt idx="195">
                  <c:v>15.791129160000002</c:v>
                </c:pt>
                <c:pt idx="196">
                  <c:v>13.27169426</c:v>
                </c:pt>
                <c:pt idx="197">
                  <c:v>9.76942822</c:v>
                </c:pt>
                <c:pt idx="198">
                  <c:v>5.4843788399999998</c:v>
                </c:pt>
                <c:pt idx="199">
                  <c:v>3.0622777999999999</c:v>
                </c:pt>
                <c:pt idx="200">
                  <c:v>2.7464051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16-4AD3-B690-397A6BE1505A}"/>
            </c:ext>
          </c:extLst>
        </c:ser>
        <c:ser>
          <c:idx val="2"/>
          <c:order val="2"/>
          <c:tx>
            <c:strRef>
              <c:f>Mixer!$X$3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Mixer!$AF$5:$AF$205</c:f>
              <c:numCache>
                <c:formatCode>General</c:formatCode>
                <c:ptCount val="201"/>
                <c:pt idx="0">
                  <c:v>3.944232</c:v>
                </c:pt>
                <c:pt idx="1">
                  <c:v>1.947055</c:v>
                </c:pt>
                <c:pt idx="2">
                  <c:v>6.1451998200000002</c:v>
                </c:pt>
                <c:pt idx="3">
                  <c:v>6.7543792199999997</c:v>
                </c:pt>
                <c:pt idx="4">
                  <c:v>7.9384397599999996</c:v>
                </c:pt>
                <c:pt idx="5">
                  <c:v>7.3175632400000001</c:v>
                </c:pt>
                <c:pt idx="6">
                  <c:v>7.43005256</c:v>
                </c:pt>
                <c:pt idx="7">
                  <c:v>8.700394339999999</c:v>
                </c:pt>
                <c:pt idx="8">
                  <c:v>10.064353539999999</c:v>
                </c:pt>
                <c:pt idx="9">
                  <c:v>11.005255199999999</c:v>
                </c:pt>
                <c:pt idx="10">
                  <c:v>11.175442379999998</c:v>
                </c:pt>
                <c:pt idx="11">
                  <c:v>11.132429759999999</c:v>
                </c:pt>
                <c:pt idx="12">
                  <c:v>10.302281440000002</c:v>
                </c:pt>
                <c:pt idx="13">
                  <c:v>9.6825562400000003</c:v>
                </c:pt>
                <c:pt idx="14">
                  <c:v>8.9174572999999988</c:v>
                </c:pt>
                <c:pt idx="15">
                  <c:v>8.9472093799999985</c:v>
                </c:pt>
                <c:pt idx="16">
                  <c:v>8.9791338199999977</c:v>
                </c:pt>
                <c:pt idx="17">
                  <c:v>8.8769378800000016</c:v>
                </c:pt>
                <c:pt idx="18">
                  <c:v>8.4123811800000006</c:v>
                </c:pt>
                <c:pt idx="19">
                  <c:v>8.3548576400000023</c:v>
                </c:pt>
                <c:pt idx="20">
                  <c:v>8.4599681799999988</c:v>
                </c:pt>
                <c:pt idx="21">
                  <c:v>8.2226841999999998</c:v>
                </c:pt>
                <c:pt idx="22">
                  <c:v>8.0144607599999986</c:v>
                </c:pt>
                <c:pt idx="23">
                  <c:v>7.7776829799999989</c:v>
                </c:pt>
                <c:pt idx="24">
                  <c:v>7.5955507400000002</c:v>
                </c:pt>
                <c:pt idx="25">
                  <c:v>7.5980236199999993</c:v>
                </c:pt>
                <c:pt idx="26">
                  <c:v>7.9644549399999987</c:v>
                </c:pt>
                <c:pt idx="27">
                  <c:v>8.5858822400000001</c:v>
                </c:pt>
                <c:pt idx="28">
                  <c:v>9.4752397200000011</c:v>
                </c:pt>
                <c:pt idx="29">
                  <c:v>10.778403239999999</c:v>
                </c:pt>
                <c:pt idx="30">
                  <c:v>11.91852508</c:v>
                </c:pt>
                <c:pt idx="31">
                  <c:v>12.7036236</c:v>
                </c:pt>
                <c:pt idx="32">
                  <c:v>13.0221146</c:v>
                </c:pt>
                <c:pt idx="33">
                  <c:v>12.932116600000001</c:v>
                </c:pt>
                <c:pt idx="34">
                  <c:v>11.821731939999999</c:v>
                </c:pt>
                <c:pt idx="35">
                  <c:v>10.407722659999999</c:v>
                </c:pt>
                <c:pt idx="36">
                  <c:v>9.1648489400000006</c:v>
                </c:pt>
                <c:pt idx="37">
                  <c:v>8.29918172</c:v>
                </c:pt>
                <c:pt idx="38">
                  <c:v>7.7187065999999991</c:v>
                </c:pt>
                <c:pt idx="39">
                  <c:v>7.8779986400000013</c:v>
                </c:pt>
                <c:pt idx="40">
                  <c:v>8.2822655600000008</c:v>
                </c:pt>
                <c:pt idx="41">
                  <c:v>8.7040388000000011</c:v>
                </c:pt>
                <c:pt idx="42">
                  <c:v>9.2946792200000008</c:v>
                </c:pt>
                <c:pt idx="43">
                  <c:v>11.28623054</c:v>
                </c:pt>
                <c:pt idx="44">
                  <c:v>13.766485359999999</c:v>
                </c:pt>
                <c:pt idx="45">
                  <c:v>16.427850319999997</c:v>
                </c:pt>
                <c:pt idx="46">
                  <c:v>19.005975200000002</c:v>
                </c:pt>
                <c:pt idx="47">
                  <c:v>21.078447000000001</c:v>
                </c:pt>
                <c:pt idx="48">
                  <c:v>21.6865782</c:v>
                </c:pt>
                <c:pt idx="49">
                  <c:v>21.597239800000001</c:v>
                </c:pt>
                <c:pt idx="50">
                  <c:v>21.408152399999999</c:v>
                </c:pt>
                <c:pt idx="51">
                  <c:v>21.406195399999998</c:v>
                </c:pt>
                <c:pt idx="52">
                  <c:v>21.5068886</c:v>
                </c:pt>
                <c:pt idx="53">
                  <c:v>20.6066036</c:v>
                </c:pt>
                <c:pt idx="54">
                  <c:v>19.738543399999998</c:v>
                </c:pt>
                <c:pt idx="55">
                  <c:v>18.893198599999998</c:v>
                </c:pt>
                <c:pt idx="56">
                  <c:v>18.226254399999998</c:v>
                </c:pt>
                <c:pt idx="57">
                  <c:v>17.795375999999997</c:v>
                </c:pt>
                <c:pt idx="58">
                  <c:v>18.800459400000001</c:v>
                </c:pt>
                <c:pt idx="59">
                  <c:v>19.940115800000001</c:v>
                </c:pt>
                <c:pt idx="60">
                  <c:v>21.099938999999999</c:v>
                </c:pt>
                <c:pt idx="61">
                  <c:v>22.172015800000004</c:v>
                </c:pt>
                <c:pt idx="62">
                  <c:v>22.6963024</c:v>
                </c:pt>
                <c:pt idx="63">
                  <c:v>22.735808600000002</c:v>
                </c:pt>
                <c:pt idx="64">
                  <c:v>22.3446572</c:v>
                </c:pt>
                <c:pt idx="65">
                  <c:v>21.912353199999998</c:v>
                </c:pt>
                <c:pt idx="66">
                  <c:v>21.600222599999999</c:v>
                </c:pt>
                <c:pt idx="67">
                  <c:v>21.8486482</c:v>
                </c:pt>
                <c:pt idx="68">
                  <c:v>22.147877600000001</c:v>
                </c:pt>
                <c:pt idx="69">
                  <c:v>23.1744606</c:v>
                </c:pt>
                <c:pt idx="70">
                  <c:v>24.448978000000004</c:v>
                </c:pt>
                <c:pt idx="71">
                  <c:v>25.815546399999999</c:v>
                </c:pt>
                <c:pt idx="72">
                  <c:v>27.050621400000001</c:v>
                </c:pt>
                <c:pt idx="73">
                  <c:v>28.658034200000003</c:v>
                </c:pt>
                <c:pt idx="74">
                  <c:v>29.252424400000002</c:v>
                </c:pt>
                <c:pt idx="75">
                  <c:v>29.446550999999999</c:v>
                </c:pt>
                <c:pt idx="76">
                  <c:v>29.4774694</c:v>
                </c:pt>
                <c:pt idx="77">
                  <c:v>29.560598199999998</c:v>
                </c:pt>
                <c:pt idx="78">
                  <c:v>29.324442400000002</c:v>
                </c:pt>
                <c:pt idx="79">
                  <c:v>29.451831800000001</c:v>
                </c:pt>
                <c:pt idx="80">
                  <c:v>29.5345236</c:v>
                </c:pt>
                <c:pt idx="81">
                  <c:v>29.441619800000002</c:v>
                </c:pt>
                <c:pt idx="82">
                  <c:v>29.089342799999997</c:v>
                </c:pt>
                <c:pt idx="83">
                  <c:v>28.3754928</c:v>
                </c:pt>
                <c:pt idx="84">
                  <c:v>27.976984400000003</c:v>
                </c:pt>
                <c:pt idx="85">
                  <c:v>27.762890800000001</c:v>
                </c:pt>
                <c:pt idx="86">
                  <c:v>27.379824599999999</c:v>
                </c:pt>
                <c:pt idx="87">
                  <c:v>27.290421800000001</c:v>
                </c:pt>
                <c:pt idx="88">
                  <c:v>27.459532000000003</c:v>
                </c:pt>
                <c:pt idx="89">
                  <c:v>27.539060800000005</c:v>
                </c:pt>
                <c:pt idx="90">
                  <c:v>27.686775000000001</c:v>
                </c:pt>
                <c:pt idx="91">
                  <c:v>27.502722200000001</c:v>
                </c:pt>
                <c:pt idx="92">
                  <c:v>27.313663999999999</c:v>
                </c:pt>
                <c:pt idx="93">
                  <c:v>26.500764800000002</c:v>
                </c:pt>
                <c:pt idx="94">
                  <c:v>25.6328624</c:v>
                </c:pt>
                <c:pt idx="95">
                  <c:v>24.4466258</c:v>
                </c:pt>
                <c:pt idx="96">
                  <c:v>23.730779599999998</c:v>
                </c:pt>
                <c:pt idx="97">
                  <c:v>22.564264600000001</c:v>
                </c:pt>
                <c:pt idx="98">
                  <c:v>21.8064502</c:v>
                </c:pt>
                <c:pt idx="99">
                  <c:v>20.6495292</c:v>
                </c:pt>
                <c:pt idx="100">
                  <c:v>19.872579399999999</c:v>
                </c:pt>
                <c:pt idx="101">
                  <c:v>19.078614999999999</c:v>
                </c:pt>
                <c:pt idx="102">
                  <c:v>18.647892599999999</c:v>
                </c:pt>
                <c:pt idx="103">
                  <c:v>18.0480388</c:v>
                </c:pt>
                <c:pt idx="104">
                  <c:v>18.0335182</c:v>
                </c:pt>
                <c:pt idx="105">
                  <c:v>17.7446606</c:v>
                </c:pt>
                <c:pt idx="106">
                  <c:v>17.607703000000001</c:v>
                </c:pt>
                <c:pt idx="107">
                  <c:v>17.313168600000001</c:v>
                </c:pt>
                <c:pt idx="108">
                  <c:v>17.572055599999999</c:v>
                </c:pt>
                <c:pt idx="109">
                  <c:v>17.559124600000001</c:v>
                </c:pt>
                <c:pt idx="110">
                  <c:v>17.7569412</c:v>
                </c:pt>
                <c:pt idx="111">
                  <c:v>17.825514999999999</c:v>
                </c:pt>
                <c:pt idx="112">
                  <c:v>18.1088174</c:v>
                </c:pt>
                <c:pt idx="113">
                  <c:v>18.138429800000001</c:v>
                </c:pt>
                <c:pt idx="114">
                  <c:v>18.183855600000001</c:v>
                </c:pt>
                <c:pt idx="115">
                  <c:v>18.200061399999999</c:v>
                </c:pt>
                <c:pt idx="116">
                  <c:v>18.095920599999999</c:v>
                </c:pt>
                <c:pt idx="117">
                  <c:v>17.737562599999997</c:v>
                </c:pt>
                <c:pt idx="118">
                  <c:v>17.284651</c:v>
                </c:pt>
                <c:pt idx="119">
                  <c:v>16.726042</c:v>
                </c:pt>
                <c:pt idx="120">
                  <c:v>16.314609799999999</c:v>
                </c:pt>
                <c:pt idx="121">
                  <c:v>15.884212999999999</c:v>
                </c:pt>
                <c:pt idx="122">
                  <c:v>15.8935926</c:v>
                </c:pt>
                <c:pt idx="123">
                  <c:v>15.934698599999999</c:v>
                </c:pt>
                <c:pt idx="124">
                  <c:v>16.507952999999997</c:v>
                </c:pt>
                <c:pt idx="125">
                  <c:v>16.825080200000002</c:v>
                </c:pt>
                <c:pt idx="126">
                  <c:v>17.906243400000001</c:v>
                </c:pt>
                <c:pt idx="127">
                  <c:v>18.628316599999998</c:v>
                </c:pt>
                <c:pt idx="128">
                  <c:v>19.924314799999998</c:v>
                </c:pt>
                <c:pt idx="129">
                  <c:v>20.740600799999999</c:v>
                </c:pt>
                <c:pt idx="130">
                  <c:v>21.733182800000002</c:v>
                </c:pt>
                <c:pt idx="131">
                  <c:v>21.914873799999999</c:v>
                </c:pt>
                <c:pt idx="132">
                  <c:v>22.150503200000003</c:v>
                </c:pt>
                <c:pt idx="133">
                  <c:v>21.965230000000002</c:v>
                </c:pt>
                <c:pt idx="134">
                  <c:v>21.636656000000002</c:v>
                </c:pt>
                <c:pt idx="135">
                  <c:v>21.014420800000003</c:v>
                </c:pt>
                <c:pt idx="136">
                  <c:v>20.002572600000001</c:v>
                </c:pt>
                <c:pt idx="137">
                  <c:v>18.742334800000002</c:v>
                </c:pt>
                <c:pt idx="138">
                  <c:v>17.126378200000001</c:v>
                </c:pt>
                <c:pt idx="139">
                  <c:v>15.686433200000002</c:v>
                </c:pt>
                <c:pt idx="140">
                  <c:v>14.3258598</c:v>
                </c:pt>
                <c:pt idx="141">
                  <c:v>13.648473999999998</c:v>
                </c:pt>
                <c:pt idx="142">
                  <c:v>13.4279358</c:v>
                </c:pt>
                <c:pt idx="143">
                  <c:v>13.8641842</c:v>
                </c:pt>
                <c:pt idx="144">
                  <c:v>14.718826400000001</c:v>
                </c:pt>
                <c:pt idx="145">
                  <c:v>15.669393600000001</c:v>
                </c:pt>
                <c:pt idx="146">
                  <c:v>16.753616600000001</c:v>
                </c:pt>
                <c:pt idx="147">
                  <c:v>17.5281178</c:v>
                </c:pt>
                <c:pt idx="148">
                  <c:v>18.105527200000001</c:v>
                </c:pt>
                <c:pt idx="149">
                  <c:v>18.374721599999997</c:v>
                </c:pt>
                <c:pt idx="150">
                  <c:v>18.5263402</c:v>
                </c:pt>
                <c:pt idx="151">
                  <c:v>18.479235600000003</c:v>
                </c:pt>
                <c:pt idx="152">
                  <c:v>18.503891799999998</c:v>
                </c:pt>
                <c:pt idx="153">
                  <c:v>18.5121334</c:v>
                </c:pt>
                <c:pt idx="154">
                  <c:v>18.524927199999997</c:v>
                </c:pt>
                <c:pt idx="155">
                  <c:v>18.779072599999999</c:v>
                </c:pt>
                <c:pt idx="156">
                  <c:v>18.8458492</c:v>
                </c:pt>
                <c:pt idx="157">
                  <c:v>19.246790799999999</c:v>
                </c:pt>
                <c:pt idx="158">
                  <c:v>19.353701600000001</c:v>
                </c:pt>
                <c:pt idx="159">
                  <c:v>19.4700442</c:v>
                </c:pt>
                <c:pt idx="160">
                  <c:v>19.419343399999999</c:v>
                </c:pt>
                <c:pt idx="161">
                  <c:v>19.515620999999999</c:v>
                </c:pt>
                <c:pt idx="162">
                  <c:v>19.380916000000003</c:v>
                </c:pt>
                <c:pt idx="163">
                  <c:v>19.494724400000003</c:v>
                </c:pt>
                <c:pt idx="164">
                  <c:v>19.618158000000001</c:v>
                </c:pt>
                <c:pt idx="165">
                  <c:v>19.856748200000006</c:v>
                </c:pt>
                <c:pt idx="166">
                  <c:v>20.062375599999999</c:v>
                </c:pt>
                <c:pt idx="167">
                  <c:v>20.407063600000001</c:v>
                </c:pt>
                <c:pt idx="168">
                  <c:v>20.779238400000001</c:v>
                </c:pt>
                <c:pt idx="169">
                  <c:v>21.133611600000002</c:v>
                </c:pt>
                <c:pt idx="170">
                  <c:v>21.663619199999999</c:v>
                </c:pt>
                <c:pt idx="171">
                  <c:v>21.735202000000001</c:v>
                </c:pt>
                <c:pt idx="172">
                  <c:v>21.9481094</c:v>
                </c:pt>
                <c:pt idx="173">
                  <c:v>21.841595399999999</c:v>
                </c:pt>
                <c:pt idx="174">
                  <c:v>21.630827599999996</c:v>
                </c:pt>
                <c:pt idx="175">
                  <c:v>21.412392199999999</c:v>
                </c:pt>
                <c:pt idx="176">
                  <c:v>21.498876799999998</c:v>
                </c:pt>
                <c:pt idx="177">
                  <c:v>21.450228000000003</c:v>
                </c:pt>
                <c:pt idx="178">
                  <c:v>21.473137999999999</c:v>
                </c:pt>
                <c:pt idx="179">
                  <c:v>21.897532599999998</c:v>
                </c:pt>
                <c:pt idx="180">
                  <c:v>21.755814399999998</c:v>
                </c:pt>
                <c:pt idx="181">
                  <c:v>21.8768554</c:v>
                </c:pt>
                <c:pt idx="182">
                  <c:v>21.964204200000001</c:v>
                </c:pt>
                <c:pt idx="183">
                  <c:v>21.8249888</c:v>
                </c:pt>
                <c:pt idx="184">
                  <c:v>22.058787200000001</c:v>
                </c:pt>
                <c:pt idx="185">
                  <c:v>22.0596818</c:v>
                </c:pt>
                <c:pt idx="186">
                  <c:v>22.364066000000001</c:v>
                </c:pt>
                <c:pt idx="187">
                  <c:v>22.481303599999997</c:v>
                </c:pt>
                <c:pt idx="188">
                  <c:v>22.615889800000001</c:v>
                </c:pt>
                <c:pt idx="189">
                  <c:v>22.317055799999999</c:v>
                </c:pt>
                <c:pt idx="190">
                  <c:v>21.975486600000004</c:v>
                </c:pt>
                <c:pt idx="191">
                  <c:v>20.888670999999999</c:v>
                </c:pt>
                <c:pt idx="192">
                  <c:v>20.076035600000001</c:v>
                </c:pt>
                <c:pt idx="193">
                  <c:v>19.396722400000002</c:v>
                </c:pt>
                <c:pt idx="194">
                  <c:v>19.771488600000001</c:v>
                </c:pt>
                <c:pt idx="195">
                  <c:v>19.984578000000003</c:v>
                </c:pt>
                <c:pt idx="196">
                  <c:v>19.341954600000001</c:v>
                </c:pt>
                <c:pt idx="197">
                  <c:v>18.210390199999999</c:v>
                </c:pt>
                <c:pt idx="198">
                  <c:v>17.147702000000002</c:v>
                </c:pt>
                <c:pt idx="199">
                  <c:v>13.389801</c:v>
                </c:pt>
                <c:pt idx="200">
                  <c:v>12.574985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16-4AD3-B690-397A6BE15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601137357830269"/>
          <c:y val="0.65443423738699324"/>
          <c:w val="0.2772364391951006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t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Noise Figure</a:t>
            </a:r>
            <a:r>
              <a:rPr lang="en-US" baseline="0"/>
              <a:t> (dB) vs. Frequency</a:t>
            </a:r>
            <a:endParaRPr lang="en-US"/>
          </a:p>
        </c:rich>
      </c:tx>
      <c:layout>
        <c:manualLayout>
          <c:xMode val="edge"/>
          <c:yMode val="edge"/>
          <c:x val="0.27418984201649776"/>
          <c:y val="2.18547681539807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952318460192465E-2"/>
          <c:y val="0.10743073782443861"/>
          <c:w val="0.84820709645508829"/>
          <c:h val="0.73721662117140097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'Noise Figure'!$M$3</c:f>
              <c:strCache>
                <c:ptCount val="1"/>
                <c:pt idx="0">
                  <c:v>3.5V/-0.5V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'Noise Figure'!$A$5:$A$405</c:f>
              <c:numCache>
                <c:formatCode>General</c:formatCode>
                <c:ptCount val="401"/>
                <c:pt idx="0">
                  <c:v>5</c:v>
                </c:pt>
                <c:pt idx="1">
                  <c:v>5.0999999999999996</c:v>
                </c:pt>
                <c:pt idx="2">
                  <c:v>5.2</c:v>
                </c:pt>
                <c:pt idx="3">
                  <c:v>5.3</c:v>
                </c:pt>
                <c:pt idx="4">
                  <c:v>5.4</c:v>
                </c:pt>
                <c:pt idx="5">
                  <c:v>5.5</c:v>
                </c:pt>
                <c:pt idx="6">
                  <c:v>5.6</c:v>
                </c:pt>
                <c:pt idx="7">
                  <c:v>5.7</c:v>
                </c:pt>
                <c:pt idx="8">
                  <c:v>5.8</c:v>
                </c:pt>
                <c:pt idx="9">
                  <c:v>5.9</c:v>
                </c:pt>
                <c:pt idx="10">
                  <c:v>6</c:v>
                </c:pt>
                <c:pt idx="11">
                  <c:v>6.1</c:v>
                </c:pt>
                <c:pt idx="12">
                  <c:v>6.2</c:v>
                </c:pt>
                <c:pt idx="13">
                  <c:v>6.3</c:v>
                </c:pt>
                <c:pt idx="14">
                  <c:v>6.4</c:v>
                </c:pt>
                <c:pt idx="15">
                  <c:v>6.5</c:v>
                </c:pt>
                <c:pt idx="16">
                  <c:v>6.6</c:v>
                </c:pt>
                <c:pt idx="17">
                  <c:v>6.7</c:v>
                </c:pt>
                <c:pt idx="18">
                  <c:v>6.8</c:v>
                </c:pt>
                <c:pt idx="19">
                  <c:v>6.9</c:v>
                </c:pt>
                <c:pt idx="20">
                  <c:v>7</c:v>
                </c:pt>
                <c:pt idx="21">
                  <c:v>7.1</c:v>
                </c:pt>
                <c:pt idx="22">
                  <c:v>7.2</c:v>
                </c:pt>
                <c:pt idx="23">
                  <c:v>7.3</c:v>
                </c:pt>
                <c:pt idx="24">
                  <c:v>7.4</c:v>
                </c:pt>
                <c:pt idx="25">
                  <c:v>7.5</c:v>
                </c:pt>
                <c:pt idx="26">
                  <c:v>7.6</c:v>
                </c:pt>
                <c:pt idx="27">
                  <c:v>7.7</c:v>
                </c:pt>
                <c:pt idx="28">
                  <c:v>7.8</c:v>
                </c:pt>
                <c:pt idx="29">
                  <c:v>7.9</c:v>
                </c:pt>
                <c:pt idx="30">
                  <c:v>8</c:v>
                </c:pt>
                <c:pt idx="31">
                  <c:v>8.1</c:v>
                </c:pt>
                <c:pt idx="32">
                  <c:v>8.1999999999999993</c:v>
                </c:pt>
                <c:pt idx="33">
                  <c:v>8.3000000000000007</c:v>
                </c:pt>
                <c:pt idx="34">
                  <c:v>8.4</c:v>
                </c:pt>
                <c:pt idx="35">
                  <c:v>8.5</c:v>
                </c:pt>
                <c:pt idx="36">
                  <c:v>8.6</c:v>
                </c:pt>
                <c:pt idx="37">
                  <c:v>8.6999999999999993</c:v>
                </c:pt>
                <c:pt idx="38">
                  <c:v>8.8000000000000007</c:v>
                </c:pt>
                <c:pt idx="39">
                  <c:v>8.9</c:v>
                </c:pt>
                <c:pt idx="40">
                  <c:v>9</c:v>
                </c:pt>
                <c:pt idx="41">
                  <c:v>9.1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9.4</c:v>
                </c:pt>
                <c:pt idx="45">
                  <c:v>9.5</c:v>
                </c:pt>
                <c:pt idx="46">
                  <c:v>9.6</c:v>
                </c:pt>
                <c:pt idx="47">
                  <c:v>9.6999999999999993</c:v>
                </c:pt>
                <c:pt idx="48">
                  <c:v>9.8000000000000007</c:v>
                </c:pt>
                <c:pt idx="49">
                  <c:v>9.9</c:v>
                </c:pt>
                <c:pt idx="50">
                  <c:v>10</c:v>
                </c:pt>
                <c:pt idx="51">
                  <c:v>10.1</c:v>
                </c:pt>
                <c:pt idx="52">
                  <c:v>10.199999999999999</c:v>
                </c:pt>
                <c:pt idx="53">
                  <c:v>10.3</c:v>
                </c:pt>
                <c:pt idx="54">
                  <c:v>10.4</c:v>
                </c:pt>
                <c:pt idx="55">
                  <c:v>10.5</c:v>
                </c:pt>
                <c:pt idx="56">
                  <c:v>10.6</c:v>
                </c:pt>
                <c:pt idx="57">
                  <c:v>10.7</c:v>
                </c:pt>
                <c:pt idx="58">
                  <c:v>10.8</c:v>
                </c:pt>
                <c:pt idx="59">
                  <c:v>10.9</c:v>
                </c:pt>
                <c:pt idx="60">
                  <c:v>11</c:v>
                </c:pt>
                <c:pt idx="61">
                  <c:v>11.1</c:v>
                </c:pt>
                <c:pt idx="62">
                  <c:v>11.2</c:v>
                </c:pt>
                <c:pt idx="63">
                  <c:v>11.3</c:v>
                </c:pt>
                <c:pt idx="64">
                  <c:v>11.4</c:v>
                </c:pt>
                <c:pt idx="65">
                  <c:v>11.5</c:v>
                </c:pt>
                <c:pt idx="66">
                  <c:v>11.6</c:v>
                </c:pt>
                <c:pt idx="67">
                  <c:v>11.7</c:v>
                </c:pt>
                <c:pt idx="68">
                  <c:v>11.8</c:v>
                </c:pt>
                <c:pt idx="69">
                  <c:v>11.9</c:v>
                </c:pt>
                <c:pt idx="70">
                  <c:v>12</c:v>
                </c:pt>
                <c:pt idx="71">
                  <c:v>12.1</c:v>
                </c:pt>
                <c:pt idx="72">
                  <c:v>12.2</c:v>
                </c:pt>
                <c:pt idx="73">
                  <c:v>12.3</c:v>
                </c:pt>
                <c:pt idx="74">
                  <c:v>12.4</c:v>
                </c:pt>
                <c:pt idx="75">
                  <c:v>12.5</c:v>
                </c:pt>
                <c:pt idx="76">
                  <c:v>12.6</c:v>
                </c:pt>
                <c:pt idx="77">
                  <c:v>12.7</c:v>
                </c:pt>
                <c:pt idx="78">
                  <c:v>12.8</c:v>
                </c:pt>
                <c:pt idx="79">
                  <c:v>12.9</c:v>
                </c:pt>
                <c:pt idx="80">
                  <c:v>13</c:v>
                </c:pt>
                <c:pt idx="81">
                  <c:v>13.1</c:v>
                </c:pt>
                <c:pt idx="82">
                  <c:v>13.2</c:v>
                </c:pt>
                <c:pt idx="83">
                  <c:v>13.3</c:v>
                </c:pt>
                <c:pt idx="84">
                  <c:v>13.4</c:v>
                </c:pt>
                <c:pt idx="85">
                  <c:v>13.5</c:v>
                </c:pt>
                <c:pt idx="86">
                  <c:v>13.6</c:v>
                </c:pt>
                <c:pt idx="87">
                  <c:v>13.7</c:v>
                </c:pt>
                <c:pt idx="88">
                  <c:v>13.8</c:v>
                </c:pt>
                <c:pt idx="89">
                  <c:v>13.9</c:v>
                </c:pt>
                <c:pt idx="90">
                  <c:v>14</c:v>
                </c:pt>
                <c:pt idx="91">
                  <c:v>14.1</c:v>
                </c:pt>
                <c:pt idx="92">
                  <c:v>14.2</c:v>
                </c:pt>
                <c:pt idx="93">
                  <c:v>14.3</c:v>
                </c:pt>
                <c:pt idx="94">
                  <c:v>14.4</c:v>
                </c:pt>
                <c:pt idx="95">
                  <c:v>14.5</c:v>
                </c:pt>
                <c:pt idx="96">
                  <c:v>14.6</c:v>
                </c:pt>
                <c:pt idx="97">
                  <c:v>14.7</c:v>
                </c:pt>
                <c:pt idx="98">
                  <c:v>14.8</c:v>
                </c:pt>
                <c:pt idx="99">
                  <c:v>14.9</c:v>
                </c:pt>
                <c:pt idx="100">
                  <c:v>15</c:v>
                </c:pt>
                <c:pt idx="101">
                  <c:v>15.1</c:v>
                </c:pt>
                <c:pt idx="102">
                  <c:v>15.2</c:v>
                </c:pt>
                <c:pt idx="103">
                  <c:v>15.3</c:v>
                </c:pt>
                <c:pt idx="104">
                  <c:v>15.4</c:v>
                </c:pt>
                <c:pt idx="105">
                  <c:v>15.5</c:v>
                </c:pt>
                <c:pt idx="106">
                  <c:v>15.6</c:v>
                </c:pt>
                <c:pt idx="107">
                  <c:v>15.7</c:v>
                </c:pt>
                <c:pt idx="108">
                  <c:v>15.8</c:v>
                </c:pt>
                <c:pt idx="109">
                  <c:v>15.9</c:v>
                </c:pt>
                <c:pt idx="110">
                  <c:v>16</c:v>
                </c:pt>
                <c:pt idx="111">
                  <c:v>16.100000000000001</c:v>
                </c:pt>
                <c:pt idx="112">
                  <c:v>16.2</c:v>
                </c:pt>
                <c:pt idx="113">
                  <c:v>16.3</c:v>
                </c:pt>
                <c:pt idx="114">
                  <c:v>16.399999999999999</c:v>
                </c:pt>
                <c:pt idx="115">
                  <c:v>16.5</c:v>
                </c:pt>
                <c:pt idx="116">
                  <c:v>16.600000000000001</c:v>
                </c:pt>
                <c:pt idx="117">
                  <c:v>16.7</c:v>
                </c:pt>
                <c:pt idx="118">
                  <c:v>16.8</c:v>
                </c:pt>
                <c:pt idx="119">
                  <c:v>16.899999999999999</c:v>
                </c:pt>
                <c:pt idx="120">
                  <c:v>17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17.3</c:v>
                </c:pt>
                <c:pt idx="124">
                  <c:v>17.399999999999999</c:v>
                </c:pt>
                <c:pt idx="125">
                  <c:v>17.5</c:v>
                </c:pt>
                <c:pt idx="126">
                  <c:v>17.600000000000001</c:v>
                </c:pt>
                <c:pt idx="127">
                  <c:v>17.7</c:v>
                </c:pt>
                <c:pt idx="128">
                  <c:v>17.8</c:v>
                </c:pt>
                <c:pt idx="129">
                  <c:v>17.899999999999999</c:v>
                </c:pt>
                <c:pt idx="130">
                  <c:v>18</c:v>
                </c:pt>
                <c:pt idx="131">
                  <c:v>18.100000000000001</c:v>
                </c:pt>
                <c:pt idx="132">
                  <c:v>18.2</c:v>
                </c:pt>
                <c:pt idx="133">
                  <c:v>18.3</c:v>
                </c:pt>
                <c:pt idx="134">
                  <c:v>18.399999999999999</c:v>
                </c:pt>
                <c:pt idx="135">
                  <c:v>18.5</c:v>
                </c:pt>
                <c:pt idx="136">
                  <c:v>18.600000000000001</c:v>
                </c:pt>
                <c:pt idx="137">
                  <c:v>18.7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19</c:v>
                </c:pt>
                <c:pt idx="141">
                  <c:v>19.100000000000001</c:v>
                </c:pt>
                <c:pt idx="142">
                  <c:v>19.2</c:v>
                </c:pt>
                <c:pt idx="143">
                  <c:v>19.3</c:v>
                </c:pt>
                <c:pt idx="144">
                  <c:v>19.399999999999999</c:v>
                </c:pt>
                <c:pt idx="145">
                  <c:v>19.5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20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20.3</c:v>
                </c:pt>
                <c:pt idx="154">
                  <c:v>20.399999999999999</c:v>
                </c:pt>
                <c:pt idx="155">
                  <c:v>20.5</c:v>
                </c:pt>
                <c:pt idx="156">
                  <c:v>20.6</c:v>
                </c:pt>
                <c:pt idx="157">
                  <c:v>20.7</c:v>
                </c:pt>
                <c:pt idx="158">
                  <c:v>20.8</c:v>
                </c:pt>
                <c:pt idx="159">
                  <c:v>20.9</c:v>
                </c:pt>
                <c:pt idx="160">
                  <c:v>21</c:v>
                </c:pt>
                <c:pt idx="161">
                  <c:v>21.1</c:v>
                </c:pt>
                <c:pt idx="162">
                  <c:v>21.2</c:v>
                </c:pt>
                <c:pt idx="163">
                  <c:v>21.3</c:v>
                </c:pt>
                <c:pt idx="164">
                  <c:v>21.4</c:v>
                </c:pt>
                <c:pt idx="165">
                  <c:v>21.5</c:v>
                </c:pt>
                <c:pt idx="166">
                  <c:v>21.6</c:v>
                </c:pt>
                <c:pt idx="167">
                  <c:v>21.7</c:v>
                </c:pt>
                <c:pt idx="168">
                  <c:v>21.8</c:v>
                </c:pt>
                <c:pt idx="169">
                  <c:v>21.9</c:v>
                </c:pt>
                <c:pt idx="170">
                  <c:v>22</c:v>
                </c:pt>
                <c:pt idx="171">
                  <c:v>22.1</c:v>
                </c:pt>
                <c:pt idx="172">
                  <c:v>22.2</c:v>
                </c:pt>
                <c:pt idx="173">
                  <c:v>22.3</c:v>
                </c:pt>
                <c:pt idx="174">
                  <c:v>22.4</c:v>
                </c:pt>
                <c:pt idx="175">
                  <c:v>22.5</c:v>
                </c:pt>
                <c:pt idx="176">
                  <c:v>22.6</c:v>
                </c:pt>
                <c:pt idx="177">
                  <c:v>22.7</c:v>
                </c:pt>
                <c:pt idx="178">
                  <c:v>22.8</c:v>
                </c:pt>
                <c:pt idx="179">
                  <c:v>22.9</c:v>
                </c:pt>
                <c:pt idx="180">
                  <c:v>23</c:v>
                </c:pt>
                <c:pt idx="181">
                  <c:v>23.1</c:v>
                </c:pt>
                <c:pt idx="182">
                  <c:v>23.2</c:v>
                </c:pt>
                <c:pt idx="183">
                  <c:v>23.3</c:v>
                </c:pt>
                <c:pt idx="184">
                  <c:v>23.4</c:v>
                </c:pt>
                <c:pt idx="185">
                  <c:v>23.5</c:v>
                </c:pt>
                <c:pt idx="186">
                  <c:v>23.6</c:v>
                </c:pt>
                <c:pt idx="187">
                  <c:v>23.7</c:v>
                </c:pt>
                <c:pt idx="188">
                  <c:v>23.8</c:v>
                </c:pt>
                <c:pt idx="189">
                  <c:v>23.9</c:v>
                </c:pt>
                <c:pt idx="190">
                  <c:v>24</c:v>
                </c:pt>
                <c:pt idx="191">
                  <c:v>24.1</c:v>
                </c:pt>
                <c:pt idx="192">
                  <c:v>24.2</c:v>
                </c:pt>
                <c:pt idx="193">
                  <c:v>24.3</c:v>
                </c:pt>
                <c:pt idx="194">
                  <c:v>24.4</c:v>
                </c:pt>
                <c:pt idx="195">
                  <c:v>24.5</c:v>
                </c:pt>
                <c:pt idx="196">
                  <c:v>24.6</c:v>
                </c:pt>
                <c:pt idx="197">
                  <c:v>24.7</c:v>
                </c:pt>
                <c:pt idx="198">
                  <c:v>24.8</c:v>
                </c:pt>
                <c:pt idx="199">
                  <c:v>24.9</c:v>
                </c:pt>
                <c:pt idx="200">
                  <c:v>25</c:v>
                </c:pt>
                <c:pt idx="201">
                  <c:v>25.1</c:v>
                </c:pt>
                <c:pt idx="202">
                  <c:v>25.2</c:v>
                </c:pt>
                <c:pt idx="203">
                  <c:v>25.3</c:v>
                </c:pt>
                <c:pt idx="204">
                  <c:v>25.4</c:v>
                </c:pt>
                <c:pt idx="205">
                  <c:v>25.5</c:v>
                </c:pt>
                <c:pt idx="206">
                  <c:v>25.6</c:v>
                </c:pt>
                <c:pt idx="207">
                  <c:v>25.7</c:v>
                </c:pt>
                <c:pt idx="208">
                  <c:v>25.8</c:v>
                </c:pt>
                <c:pt idx="209">
                  <c:v>25.9</c:v>
                </c:pt>
                <c:pt idx="210">
                  <c:v>26</c:v>
                </c:pt>
                <c:pt idx="211">
                  <c:v>26.1</c:v>
                </c:pt>
                <c:pt idx="212">
                  <c:v>26.2</c:v>
                </c:pt>
                <c:pt idx="213">
                  <c:v>26.3</c:v>
                </c:pt>
                <c:pt idx="214">
                  <c:v>26.4</c:v>
                </c:pt>
                <c:pt idx="215">
                  <c:v>26.5</c:v>
                </c:pt>
                <c:pt idx="216">
                  <c:v>26.6</c:v>
                </c:pt>
                <c:pt idx="217">
                  <c:v>26.7</c:v>
                </c:pt>
                <c:pt idx="218">
                  <c:v>26.8</c:v>
                </c:pt>
                <c:pt idx="219">
                  <c:v>26.9</c:v>
                </c:pt>
                <c:pt idx="220">
                  <c:v>27</c:v>
                </c:pt>
                <c:pt idx="221">
                  <c:v>27.1</c:v>
                </c:pt>
                <c:pt idx="222">
                  <c:v>27.2</c:v>
                </c:pt>
                <c:pt idx="223">
                  <c:v>27.3</c:v>
                </c:pt>
                <c:pt idx="224">
                  <c:v>27.4</c:v>
                </c:pt>
                <c:pt idx="225">
                  <c:v>27.5</c:v>
                </c:pt>
                <c:pt idx="226">
                  <c:v>27.6</c:v>
                </c:pt>
                <c:pt idx="227">
                  <c:v>27.7</c:v>
                </c:pt>
                <c:pt idx="228">
                  <c:v>27.8</c:v>
                </c:pt>
                <c:pt idx="229">
                  <c:v>27.9</c:v>
                </c:pt>
                <c:pt idx="230">
                  <c:v>28</c:v>
                </c:pt>
                <c:pt idx="231">
                  <c:v>28.1</c:v>
                </c:pt>
                <c:pt idx="232">
                  <c:v>28.2</c:v>
                </c:pt>
                <c:pt idx="233">
                  <c:v>28.3</c:v>
                </c:pt>
                <c:pt idx="234">
                  <c:v>28.4</c:v>
                </c:pt>
                <c:pt idx="235">
                  <c:v>28.5</c:v>
                </c:pt>
                <c:pt idx="236">
                  <c:v>28.6</c:v>
                </c:pt>
                <c:pt idx="237">
                  <c:v>28.7</c:v>
                </c:pt>
                <c:pt idx="238">
                  <c:v>28.8</c:v>
                </c:pt>
                <c:pt idx="239">
                  <c:v>28.9</c:v>
                </c:pt>
                <c:pt idx="240">
                  <c:v>29</c:v>
                </c:pt>
                <c:pt idx="241">
                  <c:v>29.1</c:v>
                </c:pt>
                <c:pt idx="242">
                  <c:v>29.2</c:v>
                </c:pt>
                <c:pt idx="243">
                  <c:v>29.3</c:v>
                </c:pt>
                <c:pt idx="244">
                  <c:v>29.4</c:v>
                </c:pt>
                <c:pt idx="245">
                  <c:v>29.5</c:v>
                </c:pt>
                <c:pt idx="246">
                  <c:v>29.6</c:v>
                </c:pt>
                <c:pt idx="247">
                  <c:v>29.7</c:v>
                </c:pt>
                <c:pt idx="248">
                  <c:v>29.8</c:v>
                </c:pt>
                <c:pt idx="249">
                  <c:v>29.9</c:v>
                </c:pt>
                <c:pt idx="250">
                  <c:v>30</c:v>
                </c:pt>
                <c:pt idx="251">
                  <c:v>30.1</c:v>
                </c:pt>
                <c:pt idx="252">
                  <c:v>30.2</c:v>
                </c:pt>
                <c:pt idx="253">
                  <c:v>30.3</c:v>
                </c:pt>
                <c:pt idx="254">
                  <c:v>30.4</c:v>
                </c:pt>
                <c:pt idx="255">
                  <c:v>30.5</c:v>
                </c:pt>
                <c:pt idx="256">
                  <c:v>30.6</c:v>
                </c:pt>
                <c:pt idx="257">
                  <c:v>30.7</c:v>
                </c:pt>
                <c:pt idx="258">
                  <c:v>30.8</c:v>
                </c:pt>
                <c:pt idx="259">
                  <c:v>30.9</c:v>
                </c:pt>
                <c:pt idx="260">
                  <c:v>31</c:v>
                </c:pt>
                <c:pt idx="261">
                  <c:v>31.1</c:v>
                </c:pt>
                <c:pt idx="262">
                  <c:v>31.2</c:v>
                </c:pt>
                <c:pt idx="263">
                  <c:v>31.3</c:v>
                </c:pt>
                <c:pt idx="264">
                  <c:v>31.4</c:v>
                </c:pt>
                <c:pt idx="265">
                  <c:v>31.5</c:v>
                </c:pt>
                <c:pt idx="266">
                  <c:v>31.6</c:v>
                </c:pt>
                <c:pt idx="267">
                  <c:v>31.7</c:v>
                </c:pt>
                <c:pt idx="268">
                  <c:v>31.8</c:v>
                </c:pt>
                <c:pt idx="269">
                  <c:v>31.9</c:v>
                </c:pt>
                <c:pt idx="270">
                  <c:v>32</c:v>
                </c:pt>
                <c:pt idx="271">
                  <c:v>32.1</c:v>
                </c:pt>
                <c:pt idx="272">
                  <c:v>32.200000000000003</c:v>
                </c:pt>
                <c:pt idx="273">
                  <c:v>32.299999999999997</c:v>
                </c:pt>
                <c:pt idx="274">
                  <c:v>32.4</c:v>
                </c:pt>
                <c:pt idx="275">
                  <c:v>32.5</c:v>
                </c:pt>
                <c:pt idx="276">
                  <c:v>32.6</c:v>
                </c:pt>
                <c:pt idx="277">
                  <c:v>32.700000000000003</c:v>
                </c:pt>
                <c:pt idx="278">
                  <c:v>32.799999999999997</c:v>
                </c:pt>
                <c:pt idx="279">
                  <c:v>32.9</c:v>
                </c:pt>
                <c:pt idx="280">
                  <c:v>33</c:v>
                </c:pt>
                <c:pt idx="281">
                  <c:v>33.1</c:v>
                </c:pt>
                <c:pt idx="282">
                  <c:v>33.200000000000003</c:v>
                </c:pt>
                <c:pt idx="283">
                  <c:v>33.299999999999997</c:v>
                </c:pt>
                <c:pt idx="284">
                  <c:v>33.4</c:v>
                </c:pt>
                <c:pt idx="285">
                  <c:v>33.5</c:v>
                </c:pt>
                <c:pt idx="286">
                  <c:v>33.6</c:v>
                </c:pt>
                <c:pt idx="287">
                  <c:v>33.700000000000003</c:v>
                </c:pt>
                <c:pt idx="288">
                  <c:v>33.799999999999997</c:v>
                </c:pt>
                <c:pt idx="289">
                  <c:v>33.9</c:v>
                </c:pt>
                <c:pt idx="290">
                  <c:v>34</c:v>
                </c:pt>
                <c:pt idx="291">
                  <c:v>34.1</c:v>
                </c:pt>
                <c:pt idx="292">
                  <c:v>34.200000000000003</c:v>
                </c:pt>
                <c:pt idx="293">
                  <c:v>34.299999999999997</c:v>
                </c:pt>
                <c:pt idx="294">
                  <c:v>34.4</c:v>
                </c:pt>
                <c:pt idx="295">
                  <c:v>34.5</c:v>
                </c:pt>
                <c:pt idx="296">
                  <c:v>34.6</c:v>
                </c:pt>
                <c:pt idx="297">
                  <c:v>34.700000000000003</c:v>
                </c:pt>
                <c:pt idx="298">
                  <c:v>34.799999999999997</c:v>
                </c:pt>
                <c:pt idx="299">
                  <c:v>34.9</c:v>
                </c:pt>
                <c:pt idx="300">
                  <c:v>35</c:v>
                </c:pt>
                <c:pt idx="301">
                  <c:v>35.1</c:v>
                </c:pt>
                <c:pt idx="302">
                  <c:v>35.200000000000003</c:v>
                </c:pt>
                <c:pt idx="303">
                  <c:v>35.299999999999997</c:v>
                </c:pt>
                <c:pt idx="304">
                  <c:v>35.4</c:v>
                </c:pt>
                <c:pt idx="305">
                  <c:v>35.5</c:v>
                </c:pt>
                <c:pt idx="306">
                  <c:v>35.6</c:v>
                </c:pt>
                <c:pt idx="307">
                  <c:v>35.700000000000003</c:v>
                </c:pt>
                <c:pt idx="308">
                  <c:v>35.799999999999997</c:v>
                </c:pt>
                <c:pt idx="309">
                  <c:v>35.9</c:v>
                </c:pt>
                <c:pt idx="310">
                  <c:v>36</c:v>
                </c:pt>
                <c:pt idx="311">
                  <c:v>36.1</c:v>
                </c:pt>
                <c:pt idx="312">
                  <c:v>36.200000000000003</c:v>
                </c:pt>
                <c:pt idx="313">
                  <c:v>36.299999999999997</c:v>
                </c:pt>
                <c:pt idx="314">
                  <c:v>36.4</c:v>
                </c:pt>
                <c:pt idx="315">
                  <c:v>36.5</c:v>
                </c:pt>
                <c:pt idx="316">
                  <c:v>36.6</c:v>
                </c:pt>
                <c:pt idx="317">
                  <c:v>36.700000000000003</c:v>
                </c:pt>
                <c:pt idx="318">
                  <c:v>36.799999999999997</c:v>
                </c:pt>
                <c:pt idx="319">
                  <c:v>36.9</c:v>
                </c:pt>
                <c:pt idx="320">
                  <c:v>37</c:v>
                </c:pt>
                <c:pt idx="321">
                  <c:v>37.1</c:v>
                </c:pt>
                <c:pt idx="322">
                  <c:v>37.200000000000003</c:v>
                </c:pt>
                <c:pt idx="323">
                  <c:v>37.299999999999997</c:v>
                </c:pt>
                <c:pt idx="324">
                  <c:v>37.4</c:v>
                </c:pt>
                <c:pt idx="325">
                  <c:v>37.5</c:v>
                </c:pt>
                <c:pt idx="326">
                  <c:v>37.6</c:v>
                </c:pt>
                <c:pt idx="327">
                  <c:v>37.700000000000003</c:v>
                </c:pt>
                <c:pt idx="328">
                  <c:v>37.799999999999997</c:v>
                </c:pt>
                <c:pt idx="329">
                  <c:v>37.9</c:v>
                </c:pt>
                <c:pt idx="330">
                  <c:v>38</c:v>
                </c:pt>
                <c:pt idx="331">
                  <c:v>38.1</c:v>
                </c:pt>
                <c:pt idx="332">
                  <c:v>38.200000000000003</c:v>
                </c:pt>
                <c:pt idx="333">
                  <c:v>38.299999999999997</c:v>
                </c:pt>
                <c:pt idx="334">
                  <c:v>38.4</c:v>
                </c:pt>
                <c:pt idx="335">
                  <c:v>38.5</c:v>
                </c:pt>
                <c:pt idx="336">
                  <c:v>38.6</c:v>
                </c:pt>
                <c:pt idx="337">
                  <c:v>38.700000000000003</c:v>
                </c:pt>
                <c:pt idx="338">
                  <c:v>38.799999999999997</c:v>
                </c:pt>
                <c:pt idx="339">
                  <c:v>38.9</c:v>
                </c:pt>
                <c:pt idx="340">
                  <c:v>39</c:v>
                </c:pt>
                <c:pt idx="341">
                  <c:v>39.1</c:v>
                </c:pt>
                <c:pt idx="342">
                  <c:v>39.200000000000003</c:v>
                </c:pt>
                <c:pt idx="343">
                  <c:v>39.299999999999997</c:v>
                </c:pt>
                <c:pt idx="344">
                  <c:v>39.4</c:v>
                </c:pt>
                <c:pt idx="345">
                  <c:v>39.5</c:v>
                </c:pt>
                <c:pt idx="346">
                  <c:v>39.6</c:v>
                </c:pt>
                <c:pt idx="347">
                  <c:v>39.700000000000003</c:v>
                </c:pt>
                <c:pt idx="348">
                  <c:v>39.799999999999997</c:v>
                </c:pt>
                <c:pt idx="349">
                  <c:v>39.9</c:v>
                </c:pt>
                <c:pt idx="350">
                  <c:v>40</c:v>
                </c:pt>
                <c:pt idx="351">
                  <c:v>40.1</c:v>
                </c:pt>
                <c:pt idx="352">
                  <c:v>40.200000000000003</c:v>
                </c:pt>
                <c:pt idx="353">
                  <c:v>40.299999999999997</c:v>
                </c:pt>
                <c:pt idx="354">
                  <c:v>40.4</c:v>
                </c:pt>
                <c:pt idx="355">
                  <c:v>40.5</c:v>
                </c:pt>
                <c:pt idx="356">
                  <c:v>40.6</c:v>
                </c:pt>
                <c:pt idx="357">
                  <c:v>40.700000000000003</c:v>
                </c:pt>
                <c:pt idx="358">
                  <c:v>40.799999999999997</c:v>
                </c:pt>
                <c:pt idx="359">
                  <c:v>40.9</c:v>
                </c:pt>
                <c:pt idx="360">
                  <c:v>41</c:v>
                </c:pt>
                <c:pt idx="361">
                  <c:v>41.1</c:v>
                </c:pt>
                <c:pt idx="362">
                  <c:v>41.2</c:v>
                </c:pt>
                <c:pt idx="363">
                  <c:v>41.3</c:v>
                </c:pt>
                <c:pt idx="364">
                  <c:v>41.4</c:v>
                </c:pt>
                <c:pt idx="365">
                  <c:v>41.5</c:v>
                </c:pt>
                <c:pt idx="366">
                  <c:v>41.6</c:v>
                </c:pt>
                <c:pt idx="367">
                  <c:v>41.7</c:v>
                </c:pt>
                <c:pt idx="368">
                  <c:v>41.8</c:v>
                </c:pt>
                <c:pt idx="369">
                  <c:v>41.9</c:v>
                </c:pt>
                <c:pt idx="370">
                  <c:v>42</c:v>
                </c:pt>
                <c:pt idx="371">
                  <c:v>42.1</c:v>
                </c:pt>
                <c:pt idx="372">
                  <c:v>42.2</c:v>
                </c:pt>
                <c:pt idx="373">
                  <c:v>42.3</c:v>
                </c:pt>
                <c:pt idx="374">
                  <c:v>42.4</c:v>
                </c:pt>
                <c:pt idx="375">
                  <c:v>42.5</c:v>
                </c:pt>
                <c:pt idx="376">
                  <c:v>42.6</c:v>
                </c:pt>
                <c:pt idx="377">
                  <c:v>42.7</c:v>
                </c:pt>
                <c:pt idx="378">
                  <c:v>42.8</c:v>
                </c:pt>
                <c:pt idx="379">
                  <c:v>42.9</c:v>
                </c:pt>
                <c:pt idx="380">
                  <c:v>43</c:v>
                </c:pt>
                <c:pt idx="381">
                  <c:v>43.1</c:v>
                </c:pt>
                <c:pt idx="382">
                  <c:v>43.2</c:v>
                </c:pt>
                <c:pt idx="383">
                  <c:v>43.3</c:v>
                </c:pt>
                <c:pt idx="384">
                  <c:v>43.4</c:v>
                </c:pt>
                <c:pt idx="385">
                  <c:v>43.5</c:v>
                </c:pt>
                <c:pt idx="386">
                  <c:v>43.6</c:v>
                </c:pt>
                <c:pt idx="387">
                  <c:v>43.7</c:v>
                </c:pt>
                <c:pt idx="388">
                  <c:v>43.8</c:v>
                </c:pt>
                <c:pt idx="389">
                  <c:v>43.9</c:v>
                </c:pt>
                <c:pt idx="390">
                  <c:v>44</c:v>
                </c:pt>
                <c:pt idx="391">
                  <c:v>44.1</c:v>
                </c:pt>
                <c:pt idx="392">
                  <c:v>44.2</c:v>
                </c:pt>
                <c:pt idx="393">
                  <c:v>44.3</c:v>
                </c:pt>
                <c:pt idx="394">
                  <c:v>44.4</c:v>
                </c:pt>
                <c:pt idx="395">
                  <c:v>44.5</c:v>
                </c:pt>
                <c:pt idx="396">
                  <c:v>44.6</c:v>
                </c:pt>
                <c:pt idx="397">
                  <c:v>44.7</c:v>
                </c:pt>
                <c:pt idx="398">
                  <c:v>44.8</c:v>
                </c:pt>
                <c:pt idx="399">
                  <c:v>44.9</c:v>
                </c:pt>
                <c:pt idx="400">
                  <c:v>45</c:v>
                </c:pt>
              </c:numCache>
            </c:numRef>
          </c:xVal>
          <c:yVal>
            <c:numRef>
              <c:f>'Noise Figure'!$P$5:$P$405</c:f>
              <c:numCache>
                <c:formatCode>0.00E+00</c:formatCode>
                <c:ptCount val="401"/>
                <c:pt idx="0">
                  <c:v>17.389012999999998</c:v>
                </c:pt>
                <c:pt idx="1">
                  <c:v>15.238761</c:v>
                </c:pt>
                <c:pt idx="2">
                  <c:v>12.516011000000001</c:v>
                </c:pt>
                <c:pt idx="3">
                  <c:v>14.482994</c:v>
                </c:pt>
                <c:pt idx="4">
                  <c:v>14.744171</c:v>
                </c:pt>
                <c:pt idx="5">
                  <c:v>12.471589</c:v>
                </c:pt>
                <c:pt idx="6">
                  <c:v>11.157261999999999</c:v>
                </c:pt>
                <c:pt idx="7">
                  <c:v>12.658682000000001</c:v>
                </c:pt>
                <c:pt idx="8">
                  <c:v>12.485545</c:v>
                </c:pt>
                <c:pt idx="9">
                  <c:v>11.813114178947366</c:v>
                </c:pt>
                <c:pt idx="10">
                  <c:v>11.400335289473682</c:v>
                </c:pt>
                <c:pt idx="11">
                  <c:v>11.077572899999998</c:v>
                </c:pt>
                <c:pt idx="12">
                  <c:v>10.873322126315788</c:v>
                </c:pt>
                <c:pt idx="13">
                  <c:v>10.571070063157896</c:v>
                </c:pt>
                <c:pt idx="14">
                  <c:v>10.255474642105264</c:v>
                </c:pt>
                <c:pt idx="15">
                  <c:v>10.040066873684212</c:v>
                </c:pt>
                <c:pt idx="16">
                  <c:v>9.8799969473684222</c:v>
                </c:pt>
                <c:pt idx="17">
                  <c:v>9.6415749999999996</c:v>
                </c:pt>
                <c:pt idx="18">
                  <c:v>9.4121395894736821</c:v>
                </c:pt>
                <c:pt idx="19">
                  <c:v>9.2636486526315789</c:v>
                </c:pt>
                <c:pt idx="20">
                  <c:v>9.1223680736842105</c:v>
                </c:pt>
                <c:pt idx="21">
                  <c:v>8.9329580052631581</c:v>
                </c:pt>
                <c:pt idx="22">
                  <c:v>8.766082342105264</c:v>
                </c:pt>
                <c:pt idx="23">
                  <c:v>8.6646162894736847</c:v>
                </c:pt>
                <c:pt idx="24">
                  <c:v>8.5544991315789485</c:v>
                </c:pt>
                <c:pt idx="25">
                  <c:v>8.419220947368423</c:v>
                </c:pt>
                <c:pt idx="26">
                  <c:v>8.3115151526315802</c:v>
                </c:pt>
                <c:pt idx="27">
                  <c:v>8.2357091842105259</c:v>
                </c:pt>
                <c:pt idx="28">
                  <c:v>8.1500339684210541</c:v>
                </c:pt>
                <c:pt idx="29">
                  <c:v>8.052091036842107</c:v>
                </c:pt>
                <c:pt idx="30">
                  <c:v>7.974086926315791</c:v>
                </c:pt>
                <c:pt idx="31">
                  <c:v>7.9146037736842123</c:v>
                </c:pt>
                <c:pt idx="32">
                  <c:v>7.8440945894736842</c:v>
                </c:pt>
                <c:pt idx="33">
                  <c:v>7.7693673315789473</c:v>
                </c:pt>
                <c:pt idx="34">
                  <c:v>7.709345531578947</c:v>
                </c:pt>
                <c:pt idx="35">
                  <c:v>7.6564579157894723</c:v>
                </c:pt>
                <c:pt idx="36">
                  <c:v>7.598536605263158</c:v>
                </c:pt>
                <c:pt idx="37">
                  <c:v>7.5390026578947369</c:v>
                </c:pt>
                <c:pt idx="38">
                  <c:v>7.4909074315789477</c:v>
                </c:pt>
                <c:pt idx="39">
                  <c:v>7.4470227263157893</c:v>
                </c:pt>
                <c:pt idx="40">
                  <c:v>7.4009497421052624</c:v>
                </c:pt>
                <c:pt idx="41">
                  <c:v>7.3587894789473687</c:v>
                </c:pt>
                <c:pt idx="42">
                  <c:v>7.3197229894736831</c:v>
                </c:pt>
                <c:pt idx="43">
                  <c:v>7.2804468157894746</c:v>
                </c:pt>
                <c:pt idx="44">
                  <c:v>7.2402199315789479</c:v>
                </c:pt>
                <c:pt idx="45">
                  <c:v>7.1997315631578944</c:v>
                </c:pt>
                <c:pt idx="46">
                  <c:v>7.1625617842105269</c:v>
                </c:pt>
                <c:pt idx="47">
                  <c:v>7.1244470368421053</c:v>
                </c:pt>
                <c:pt idx="48">
                  <c:v>7.0847448263157906</c:v>
                </c:pt>
                <c:pt idx="49">
                  <c:v>7.046675500000001</c:v>
                </c:pt>
                <c:pt idx="50">
                  <c:v>7.0114910157894732</c:v>
                </c:pt>
                <c:pt idx="51">
                  <c:v>6.9790952263157902</c:v>
                </c:pt>
                <c:pt idx="52">
                  <c:v>6.9472219736842105</c:v>
                </c:pt>
                <c:pt idx="53">
                  <c:v>6.9163928684210534</c:v>
                </c:pt>
                <c:pt idx="54">
                  <c:v>6.8884080263157905</c:v>
                </c:pt>
                <c:pt idx="55">
                  <c:v>6.8632132578947385</c:v>
                </c:pt>
                <c:pt idx="56">
                  <c:v>6.8391464578947359</c:v>
                </c:pt>
                <c:pt idx="57">
                  <c:v>6.8171018736842104</c:v>
                </c:pt>
                <c:pt idx="58">
                  <c:v>6.7988774631578961</c:v>
                </c:pt>
                <c:pt idx="59">
                  <c:v>6.7819735578947364</c:v>
                </c:pt>
                <c:pt idx="60">
                  <c:v>6.7672237842105272</c:v>
                </c:pt>
                <c:pt idx="61">
                  <c:v>6.7545230526315789</c:v>
                </c:pt>
                <c:pt idx="62">
                  <c:v>6.7437911578947372</c:v>
                </c:pt>
                <c:pt idx="63">
                  <c:v>6.733858284210525</c:v>
                </c:pt>
                <c:pt idx="64">
                  <c:v>6.7252212842105257</c:v>
                </c:pt>
                <c:pt idx="65">
                  <c:v>6.7178057842105261</c:v>
                </c:pt>
                <c:pt idx="66">
                  <c:v>6.7110764578947366</c:v>
                </c:pt>
                <c:pt idx="67">
                  <c:v>6.7042489263157892</c:v>
                </c:pt>
                <c:pt idx="68">
                  <c:v>6.6969392157894729</c:v>
                </c:pt>
                <c:pt idx="69">
                  <c:v>6.6896933999999995</c:v>
                </c:pt>
                <c:pt idx="70">
                  <c:v>6.6816975947368409</c:v>
                </c:pt>
                <c:pt idx="71">
                  <c:v>6.673946005263157</c:v>
                </c:pt>
                <c:pt idx="72">
                  <c:v>6.6668903473684207</c:v>
                </c:pt>
                <c:pt idx="73">
                  <c:v>6.6619561105263161</c:v>
                </c:pt>
                <c:pt idx="74">
                  <c:v>6.6575614263157883</c:v>
                </c:pt>
                <c:pt idx="75">
                  <c:v>6.6530754157894725</c:v>
                </c:pt>
                <c:pt idx="76">
                  <c:v>6.6506793631578942</c:v>
                </c:pt>
                <c:pt idx="77">
                  <c:v>6.6483416526315784</c:v>
                </c:pt>
                <c:pt idx="78">
                  <c:v>6.6469480368421046</c:v>
                </c:pt>
                <c:pt idx="79">
                  <c:v>6.6470585842105256</c:v>
                </c:pt>
                <c:pt idx="80">
                  <c:v>6.6468636052631576</c:v>
                </c:pt>
                <c:pt idx="81">
                  <c:v>6.6454486789473686</c:v>
                </c:pt>
                <c:pt idx="82">
                  <c:v>6.6420737789473687</c:v>
                </c:pt>
                <c:pt idx="83">
                  <c:v>6.6367517473684208</c:v>
                </c:pt>
                <c:pt idx="84">
                  <c:v>6.6296239894736848</c:v>
                </c:pt>
                <c:pt idx="85">
                  <c:v>6.6191644157894736</c:v>
                </c:pt>
                <c:pt idx="86">
                  <c:v>6.6063591526315788</c:v>
                </c:pt>
                <c:pt idx="87">
                  <c:v>6.5912712736842112</c:v>
                </c:pt>
                <c:pt idx="88">
                  <c:v>6.5743792894736854</c:v>
                </c:pt>
                <c:pt idx="89">
                  <c:v>6.5557447684210528</c:v>
                </c:pt>
                <c:pt idx="90">
                  <c:v>6.5381093263157899</c:v>
                </c:pt>
                <c:pt idx="91">
                  <c:v>6.52086865263158</c:v>
                </c:pt>
                <c:pt idx="92">
                  <c:v>6.5045935736842111</c:v>
                </c:pt>
                <c:pt idx="93">
                  <c:v>6.4899262368421065</c:v>
                </c:pt>
                <c:pt idx="94">
                  <c:v>6.4784994368421067</c:v>
                </c:pt>
                <c:pt idx="95">
                  <c:v>6.4678224999999996</c:v>
                </c:pt>
                <c:pt idx="96">
                  <c:v>6.4604228157894736</c:v>
                </c:pt>
                <c:pt idx="97">
                  <c:v>6.4534478631578942</c:v>
                </c:pt>
                <c:pt idx="98">
                  <c:v>6.4467987210526321</c:v>
                </c:pt>
                <c:pt idx="99">
                  <c:v>6.4406897842105266</c:v>
                </c:pt>
                <c:pt idx="100">
                  <c:v>6.4343981894736846</c:v>
                </c:pt>
                <c:pt idx="101">
                  <c:v>6.4278251368421051</c:v>
                </c:pt>
                <c:pt idx="102">
                  <c:v>6.419682715789472</c:v>
                </c:pt>
                <c:pt idx="103">
                  <c:v>6.4106654210526308</c:v>
                </c:pt>
                <c:pt idx="104">
                  <c:v>6.4015623473684196</c:v>
                </c:pt>
                <c:pt idx="105">
                  <c:v>6.3931771421052623</c:v>
                </c:pt>
                <c:pt idx="106">
                  <c:v>6.3844782000000002</c:v>
                </c:pt>
                <c:pt idx="107">
                  <c:v>6.3782573578947366</c:v>
                </c:pt>
                <c:pt idx="108">
                  <c:v>6.376407610526317</c:v>
                </c:pt>
                <c:pt idx="109">
                  <c:v>6.3758033315789477</c:v>
                </c:pt>
                <c:pt idx="110">
                  <c:v>6.3786394789473686</c:v>
                </c:pt>
                <c:pt idx="111">
                  <c:v>6.3847170210526318</c:v>
                </c:pt>
                <c:pt idx="112">
                  <c:v>6.3921227052631577</c:v>
                </c:pt>
                <c:pt idx="113">
                  <c:v>6.4006083736842099</c:v>
                </c:pt>
                <c:pt idx="114">
                  <c:v>6.4095629736842108</c:v>
                </c:pt>
                <c:pt idx="115">
                  <c:v>6.4156971315789466</c:v>
                </c:pt>
                <c:pt idx="116">
                  <c:v>6.4223060210526315</c:v>
                </c:pt>
                <c:pt idx="117">
                  <c:v>6.4255004315789463</c:v>
                </c:pt>
                <c:pt idx="118">
                  <c:v>6.426432426315789</c:v>
                </c:pt>
                <c:pt idx="119">
                  <c:v>6.423885615789473</c:v>
                </c:pt>
                <c:pt idx="120">
                  <c:v>6.4182869473684203</c:v>
                </c:pt>
                <c:pt idx="121">
                  <c:v>6.4103096157894726</c:v>
                </c:pt>
                <c:pt idx="122">
                  <c:v>6.4024279736842091</c:v>
                </c:pt>
                <c:pt idx="123">
                  <c:v>6.395928457894736</c:v>
                </c:pt>
                <c:pt idx="124">
                  <c:v>6.3897076157894732</c:v>
                </c:pt>
                <c:pt idx="125">
                  <c:v>6.3857161631578947</c:v>
                </c:pt>
                <c:pt idx="126">
                  <c:v>6.3832894157894735</c:v>
                </c:pt>
                <c:pt idx="127">
                  <c:v>6.3820461473684205</c:v>
                </c:pt>
                <c:pt idx="128">
                  <c:v>6.3804364684210526</c:v>
                </c:pt>
                <c:pt idx="129">
                  <c:v>6.3815814842105265</c:v>
                </c:pt>
                <c:pt idx="130">
                  <c:v>6.3828072526315793</c:v>
                </c:pt>
                <c:pt idx="131">
                  <c:v>6.3858843842105273</c:v>
                </c:pt>
                <c:pt idx="132">
                  <c:v>6.3889283894736852</c:v>
                </c:pt>
                <c:pt idx="133">
                  <c:v>6.3911994631578954</c:v>
                </c:pt>
                <c:pt idx="134">
                  <c:v>6.3931982157894751</c:v>
                </c:pt>
                <c:pt idx="135">
                  <c:v>6.3921680210526333</c:v>
                </c:pt>
                <c:pt idx="136">
                  <c:v>6.3902024210526323</c:v>
                </c:pt>
                <c:pt idx="137">
                  <c:v>6.3860802894736848</c:v>
                </c:pt>
                <c:pt idx="138">
                  <c:v>6.3806047684210521</c:v>
                </c:pt>
                <c:pt idx="139">
                  <c:v>6.3740592736842112</c:v>
                </c:pt>
                <c:pt idx="140">
                  <c:v>6.3676004105263155</c:v>
                </c:pt>
                <c:pt idx="141">
                  <c:v>6.3604034578947379</c:v>
                </c:pt>
                <c:pt idx="142">
                  <c:v>6.3505874894736856</c:v>
                </c:pt>
                <c:pt idx="143">
                  <c:v>6.3404420526315803</c:v>
                </c:pt>
                <c:pt idx="144">
                  <c:v>6.3309322105263162</c:v>
                </c:pt>
                <c:pt idx="145">
                  <c:v>6.3226961000000008</c:v>
                </c:pt>
                <c:pt idx="146">
                  <c:v>6.3142719684210533</c:v>
                </c:pt>
                <c:pt idx="147">
                  <c:v>6.3095331631578953</c:v>
                </c:pt>
                <c:pt idx="148">
                  <c:v>6.3034772526315788</c:v>
                </c:pt>
                <c:pt idx="149">
                  <c:v>6.2980142789473685</c:v>
                </c:pt>
                <c:pt idx="150">
                  <c:v>6.292038931578948</c:v>
                </c:pt>
                <c:pt idx="151">
                  <c:v>6.286564436842105</c:v>
                </c:pt>
                <c:pt idx="152">
                  <c:v>6.2787469421052631</c:v>
                </c:pt>
                <c:pt idx="153">
                  <c:v>6.2697985894736847</c:v>
                </c:pt>
                <c:pt idx="154">
                  <c:v>6.2597427736842111</c:v>
                </c:pt>
                <c:pt idx="155">
                  <c:v>6.2487105684210533</c:v>
                </c:pt>
                <c:pt idx="156">
                  <c:v>6.2371281684210533</c:v>
                </c:pt>
                <c:pt idx="157">
                  <c:v>6.2261758736842108</c:v>
                </c:pt>
                <c:pt idx="158">
                  <c:v>6.21719572631579</c:v>
                </c:pt>
                <c:pt idx="159">
                  <c:v>6.2096128368421057</c:v>
                </c:pt>
                <c:pt idx="160">
                  <c:v>6.2034339315789477</c:v>
                </c:pt>
                <c:pt idx="161">
                  <c:v>6.2007074263157902</c:v>
                </c:pt>
                <c:pt idx="162">
                  <c:v>6.2025772263157899</c:v>
                </c:pt>
                <c:pt idx="163">
                  <c:v>6.2073277052631575</c:v>
                </c:pt>
                <c:pt idx="164">
                  <c:v>6.2145679052631584</c:v>
                </c:pt>
                <c:pt idx="165">
                  <c:v>6.2233157105263155</c:v>
                </c:pt>
                <c:pt idx="166">
                  <c:v>6.2316278578947379</c:v>
                </c:pt>
                <c:pt idx="167">
                  <c:v>6.2400286736842103</c:v>
                </c:pt>
                <c:pt idx="168">
                  <c:v>6.2463327421052623</c:v>
                </c:pt>
                <c:pt idx="169">
                  <c:v>6.2512368842105257</c:v>
                </c:pt>
                <c:pt idx="170">
                  <c:v>6.2518893526315784</c:v>
                </c:pt>
                <c:pt idx="171">
                  <c:v>6.2518327631578936</c:v>
                </c:pt>
                <c:pt idx="172">
                  <c:v>6.2493270105263159</c:v>
                </c:pt>
                <c:pt idx="173">
                  <c:v>6.246464331578947</c:v>
                </c:pt>
                <c:pt idx="174">
                  <c:v>6.2421502368421047</c:v>
                </c:pt>
                <c:pt idx="175">
                  <c:v>6.2369050526315792</c:v>
                </c:pt>
                <c:pt idx="176">
                  <c:v>6.2316505578947368</c:v>
                </c:pt>
                <c:pt idx="177">
                  <c:v>6.226026063157895</c:v>
                </c:pt>
                <c:pt idx="178">
                  <c:v>6.2207192157894733</c:v>
                </c:pt>
                <c:pt idx="179">
                  <c:v>6.2151658473684206</c:v>
                </c:pt>
                <c:pt idx="180">
                  <c:v>6.2104558526315783</c:v>
                </c:pt>
                <c:pt idx="181">
                  <c:v>6.2057660368421041</c:v>
                </c:pt>
                <c:pt idx="182">
                  <c:v>6.2010860315789458</c:v>
                </c:pt>
                <c:pt idx="183">
                  <c:v>6.1961717210526306</c:v>
                </c:pt>
                <c:pt idx="184">
                  <c:v>6.191960947368421</c:v>
                </c:pt>
                <c:pt idx="185">
                  <c:v>6.1867601105263148</c:v>
                </c:pt>
                <c:pt idx="186">
                  <c:v>6.1802416999999998</c:v>
                </c:pt>
                <c:pt idx="187">
                  <c:v>6.1733250736842109</c:v>
                </c:pt>
                <c:pt idx="188">
                  <c:v>6.1647064947368424</c:v>
                </c:pt>
                <c:pt idx="189">
                  <c:v>6.1556759473684215</c:v>
                </c:pt>
                <c:pt idx="190">
                  <c:v>6.1450970842105264</c:v>
                </c:pt>
                <c:pt idx="191">
                  <c:v>6.1352704999999998</c:v>
                </c:pt>
                <c:pt idx="192">
                  <c:v>6.1258312315789469</c:v>
                </c:pt>
                <c:pt idx="193">
                  <c:v>6.1156681263157884</c:v>
                </c:pt>
                <c:pt idx="194">
                  <c:v>6.1072214578947355</c:v>
                </c:pt>
                <c:pt idx="195">
                  <c:v>6.0990561473684206</c:v>
                </c:pt>
                <c:pt idx="196">
                  <c:v>6.0915091473684209</c:v>
                </c:pt>
                <c:pt idx="197">
                  <c:v>6.0848960210526313</c:v>
                </c:pt>
                <c:pt idx="198">
                  <c:v>6.0802190736842103</c:v>
                </c:pt>
                <c:pt idx="199">
                  <c:v>6.0753442684210519</c:v>
                </c:pt>
                <c:pt idx="200">
                  <c:v>6.075507473684211</c:v>
                </c:pt>
                <c:pt idx="201">
                  <c:v>6.0717341105263172</c:v>
                </c:pt>
                <c:pt idx="202">
                  <c:v>6.0656847526315802</c:v>
                </c:pt>
                <c:pt idx="203">
                  <c:v>6.0569244526315797</c:v>
                </c:pt>
                <c:pt idx="204">
                  <c:v>6.0468016526315793</c:v>
                </c:pt>
                <c:pt idx="205">
                  <c:v>6.0358608</c:v>
                </c:pt>
                <c:pt idx="206">
                  <c:v>6.0239210736842113</c:v>
                </c:pt>
                <c:pt idx="207">
                  <c:v>6.0112363263157889</c:v>
                </c:pt>
                <c:pt idx="208">
                  <c:v>5.9983803473684221</c:v>
                </c:pt>
                <c:pt idx="209">
                  <c:v>5.9865675631578945</c:v>
                </c:pt>
                <c:pt idx="210">
                  <c:v>5.9756618684210538</c:v>
                </c:pt>
                <c:pt idx="211">
                  <c:v>5.9647807684210523</c:v>
                </c:pt>
                <c:pt idx="212">
                  <c:v>5.9568070684210523</c:v>
                </c:pt>
                <c:pt idx="213">
                  <c:v>5.9516214894736841</c:v>
                </c:pt>
                <c:pt idx="214">
                  <c:v>5.9496946631578949</c:v>
                </c:pt>
                <c:pt idx="215">
                  <c:v>5.9505479000000001</c:v>
                </c:pt>
                <c:pt idx="216">
                  <c:v>5.9547073736842107</c:v>
                </c:pt>
                <c:pt idx="217">
                  <c:v>5.9624586157894734</c:v>
                </c:pt>
                <c:pt idx="218">
                  <c:v>5.9726026473684213</c:v>
                </c:pt>
                <c:pt idx="219">
                  <c:v>5.9777704315789473</c:v>
                </c:pt>
                <c:pt idx="220">
                  <c:v>5.9878877105263157</c:v>
                </c:pt>
                <c:pt idx="221">
                  <c:v>5.9962644368421048</c:v>
                </c:pt>
                <c:pt idx="222">
                  <c:v>6.0062860473684214</c:v>
                </c:pt>
                <c:pt idx="223">
                  <c:v>6.0156850842105261</c:v>
                </c:pt>
                <c:pt idx="224">
                  <c:v>6.0227474157894738</c:v>
                </c:pt>
                <c:pt idx="225">
                  <c:v>6.026793984210526</c:v>
                </c:pt>
                <c:pt idx="226">
                  <c:v>6.0280285684210524</c:v>
                </c:pt>
                <c:pt idx="227">
                  <c:v>6.0277163894736843</c:v>
                </c:pt>
                <c:pt idx="228">
                  <c:v>6.0244756263157901</c:v>
                </c:pt>
                <c:pt idx="229">
                  <c:v>6.0202801157894736</c:v>
                </c:pt>
                <c:pt idx="230">
                  <c:v>6.015431436842106</c:v>
                </c:pt>
                <c:pt idx="231">
                  <c:v>6.0099277315789479</c:v>
                </c:pt>
                <c:pt idx="232">
                  <c:v>6.0046935894736846</c:v>
                </c:pt>
                <c:pt idx="233">
                  <c:v>5.9996586947368433</c:v>
                </c:pt>
                <c:pt idx="234">
                  <c:v>5.9944903052631586</c:v>
                </c:pt>
                <c:pt idx="235">
                  <c:v>5.9891438842105273</c:v>
                </c:pt>
                <c:pt idx="236">
                  <c:v>5.9816334684210535</c:v>
                </c:pt>
                <c:pt idx="237">
                  <c:v>5.9738961578947372</c:v>
                </c:pt>
                <c:pt idx="238">
                  <c:v>5.9623268578947375</c:v>
                </c:pt>
                <c:pt idx="239">
                  <c:v>5.945858910526316</c:v>
                </c:pt>
                <c:pt idx="240">
                  <c:v>5.9284101842105272</c:v>
                </c:pt>
                <c:pt idx="241">
                  <c:v>5.9055212947368423</c:v>
                </c:pt>
                <c:pt idx="242">
                  <c:v>5.8798746315789465</c:v>
                </c:pt>
                <c:pt idx="243">
                  <c:v>5.8524743631578939</c:v>
                </c:pt>
                <c:pt idx="244">
                  <c:v>5.8279626947368426</c:v>
                </c:pt>
                <c:pt idx="245">
                  <c:v>5.8084427894736841</c:v>
                </c:pt>
                <c:pt idx="246">
                  <c:v>5.7937662210526319</c:v>
                </c:pt>
                <c:pt idx="247">
                  <c:v>5.7874101315789481</c:v>
                </c:pt>
                <c:pt idx="248">
                  <c:v>5.7883651842105266</c:v>
                </c:pt>
                <c:pt idx="249">
                  <c:v>5.7982299631578957</c:v>
                </c:pt>
                <c:pt idx="250">
                  <c:v>5.8175128578947382</c:v>
                </c:pt>
                <c:pt idx="251">
                  <c:v>5.8411480421052637</c:v>
                </c:pt>
                <c:pt idx="252">
                  <c:v>5.8671258263157897</c:v>
                </c:pt>
                <c:pt idx="253">
                  <c:v>5.8936878421052628</c:v>
                </c:pt>
                <c:pt idx="254">
                  <c:v>5.9177994894736852</c:v>
                </c:pt>
                <c:pt idx="255">
                  <c:v>5.9359209368421064</c:v>
                </c:pt>
                <c:pt idx="256">
                  <c:v>5.9478012578947359</c:v>
                </c:pt>
                <c:pt idx="257">
                  <c:v>5.9559424263157892</c:v>
                </c:pt>
                <c:pt idx="258">
                  <c:v>5.9603898105263156</c:v>
                </c:pt>
                <c:pt idx="259">
                  <c:v>5.9613572368421064</c:v>
                </c:pt>
                <c:pt idx="260">
                  <c:v>5.9616950157894744</c:v>
                </c:pt>
                <c:pt idx="261">
                  <c:v>5.9612842842105271</c:v>
                </c:pt>
                <c:pt idx="262">
                  <c:v>5.9645715263157904</c:v>
                </c:pt>
                <c:pt idx="263">
                  <c:v>5.9693611842105279</c:v>
                </c:pt>
                <c:pt idx="264">
                  <c:v>5.9761113368421066</c:v>
                </c:pt>
                <c:pt idx="265">
                  <c:v>5.9863513894736853</c:v>
                </c:pt>
                <c:pt idx="266">
                  <c:v>5.9977690052631578</c:v>
                </c:pt>
                <c:pt idx="267">
                  <c:v>6.0122617947368413</c:v>
                </c:pt>
                <c:pt idx="268">
                  <c:v>6.0254916421052629</c:v>
                </c:pt>
                <c:pt idx="269">
                  <c:v>6.0348129789473672</c:v>
                </c:pt>
                <c:pt idx="270">
                  <c:v>6.0383644157894727</c:v>
                </c:pt>
                <c:pt idx="271">
                  <c:v>6.0358603684210514</c:v>
                </c:pt>
                <c:pt idx="272">
                  <c:v>6.0325963894736843</c:v>
                </c:pt>
                <c:pt idx="273">
                  <c:v>6.0262108842105251</c:v>
                </c:pt>
                <c:pt idx="274">
                  <c:v>6.0234841999999995</c:v>
                </c:pt>
                <c:pt idx="275">
                  <c:v>6.0181052000000008</c:v>
                </c:pt>
                <c:pt idx="276">
                  <c:v>6.0067083631578955</c:v>
                </c:pt>
                <c:pt idx="277">
                  <c:v>6.0014648631578957</c:v>
                </c:pt>
                <c:pt idx="278">
                  <c:v>6.0015244894736846</c:v>
                </c:pt>
                <c:pt idx="279">
                  <c:v>6.005300889473685</c:v>
                </c:pt>
                <c:pt idx="280">
                  <c:v>6.0162541157894731</c:v>
                </c:pt>
                <c:pt idx="281">
                  <c:v>6.0247229210526321</c:v>
                </c:pt>
                <c:pt idx="282">
                  <c:v>6.0434077578947374</c:v>
                </c:pt>
                <c:pt idx="283">
                  <c:v>6.0659794263157885</c:v>
                </c:pt>
                <c:pt idx="284">
                  <c:v>6.0845429473684209</c:v>
                </c:pt>
                <c:pt idx="285">
                  <c:v>6.103821247368419</c:v>
                </c:pt>
                <c:pt idx="286">
                  <c:v>6.1112898947368413</c:v>
                </c:pt>
                <c:pt idx="287">
                  <c:v>6.1138920736842088</c:v>
                </c:pt>
                <c:pt idx="288">
                  <c:v>6.1112876421052622</c:v>
                </c:pt>
                <c:pt idx="289">
                  <c:v>6.10617657368421</c:v>
                </c:pt>
                <c:pt idx="290">
                  <c:v>6.1025032473684204</c:v>
                </c:pt>
                <c:pt idx="291">
                  <c:v>6.0864233210526324</c:v>
                </c:pt>
                <c:pt idx="292">
                  <c:v>6.0674784578947367</c:v>
                </c:pt>
                <c:pt idx="293">
                  <c:v>6.0456981421052634</c:v>
                </c:pt>
                <c:pt idx="294">
                  <c:v>6.0238105684210534</c:v>
                </c:pt>
                <c:pt idx="295">
                  <c:v>6.0073462105263156</c:v>
                </c:pt>
                <c:pt idx="296">
                  <c:v>5.9870224052631587</c:v>
                </c:pt>
                <c:pt idx="297">
                  <c:v>5.9683262000000008</c:v>
                </c:pt>
                <c:pt idx="298">
                  <c:v>5.9607581157894733</c:v>
                </c:pt>
                <c:pt idx="299">
                  <c:v>5.9578135210526311</c:v>
                </c:pt>
                <c:pt idx="300">
                  <c:v>5.9694532894736838</c:v>
                </c:pt>
                <c:pt idx="301">
                  <c:v>5.9848748578947371</c:v>
                </c:pt>
                <c:pt idx="302">
                  <c:v>5.9978891736842099</c:v>
                </c:pt>
                <c:pt idx="303">
                  <c:v>6.0136710789473682</c:v>
                </c:pt>
                <c:pt idx="304">
                  <c:v>6.0260450526315799</c:v>
                </c:pt>
                <c:pt idx="305">
                  <c:v>6.0450704315789476</c:v>
                </c:pt>
                <c:pt idx="306">
                  <c:v>6.057267021052632</c:v>
                </c:pt>
                <c:pt idx="307">
                  <c:v>6.0674017157894742</c:v>
                </c:pt>
                <c:pt idx="308">
                  <c:v>6.0758406315789477</c:v>
                </c:pt>
                <c:pt idx="309">
                  <c:v>6.0843567684210527</c:v>
                </c:pt>
                <c:pt idx="310">
                  <c:v>6.1003372368421056</c:v>
                </c:pt>
                <c:pt idx="311">
                  <c:v>6.1175048526315789</c:v>
                </c:pt>
                <c:pt idx="312">
                  <c:v>6.1397182157894745</c:v>
                </c:pt>
                <c:pt idx="313">
                  <c:v>6.1721611578947364</c:v>
                </c:pt>
                <c:pt idx="314">
                  <c:v>6.2133347157894736</c:v>
                </c:pt>
                <c:pt idx="315">
                  <c:v>6.258010268421053</c:v>
                </c:pt>
                <c:pt idx="316">
                  <c:v>6.3136787473684208</c:v>
                </c:pt>
                <c:pt idx="317">
                  <c:v>6.3692191105263154</c:v>
                </c:pt>
                <c:pt idx="318">
                  <c:v>6.4231198526315794</c:v>
                </c:pt>
                <c:pt idx="319">
                  <c:v>6.4670257894736842</c:v>
                </c:pt>
                <c:pt idx="320">
                  <c:v>6.4956485631578937</c:v>
                </c:pt>
                <c:pt idx="321">
                  <c:v>6.5194605315789476</c:v>
                </c:pt>
                <c:pt idx="322">
                  <c:v>6.5399034421052624</c:v>
                </c:pt>
                <c:pt idx="323">
                  <c:v>6.5512222789473684</c:v>
                </c:pt>
                <c:pt idx="324">
                  <c:v>6.5480283210526311</c:v>
                </c:pt>
                <c:pt idx="325">
                  <c:v>6.5469898473684207</c:v>
                </c:pt>
                <c:pt idx="326">
                  <c:v>6.5436665947368429</c:v>
                </c:pt>
                <c:pt idx="327">
                  <c:v>6.5359140210526316</c:v>
                </c:pt>
                <c:pt idx="328">
                  <c:v>6.5256916842105257</c:v>
                </c:pt>
                <c:pt idx="329">
                  <c:v>6.5177796263157894</c:v>
                </c:pt>
                <c:pt idx="330">
                  <c:v>6.5216842736842118</c:v>
                </c:pt>
                <c:pt idx="331">
                  <c:v>6.5297876684210525</c:v>
                </c:pt>
                <c:pt idx="332">
                  <c:v>6.5448783842105271</c:v>
                </c:pt>
                <c:pt idx="333">
                  <c:v>6.5732070526315782</c:v>
                </c:pt>
                <c:pt idx="334">
                  <c:v>6.6102380263157894</c:v>
                </c:pt>
                <c:pt idx="335">
                  <c:v>6.6373567842105254</c:v>
                </c:pt>
                <c:pt idx="336">
                  <c:v>6.6604723684210523</c:v>
                </c:pt>
                <c:pt idx="337">
                  <c:v>6.6829694947368417</c:v>
                </c:pt>
                <c:pt idx="338">
                  <c:v>6.7029107999999997</c:v>
                </c:pt>
                <c:pt idx="339">
                  <c:v>6.7116436210526311</c:v>
                </c:pt>
                <c:pt idx="340">
                  <c:v>6.7119334578947365</c:v>
                </c:pt>
                <c:pt idx="341">
                  <c:v>6.709940505263158</c:v>
                </c:pt>
                <c:pt idx="342">
                  <c:v>6.7161687263157903</c:v>
                </c:pt>
                <c:pt idx="343">
                  <c:v>6.7330589526315796</c:v>
                </c:pt>
                <c:pt idx="344">
                  <c:v>6.7524631105263166</c:v>
                </c:pt>
                <c:pt idx="345">
                  <c:v>6.7806023999999994</c:v>
                </c:pt>
                <c:pt idx="346">
                  <c:v>6.8310065263157904</c:v>
                </c:pt>
                <c:pt idx="347">
                  <c:v>6.8994525631578965</c:v>
                </c:pt>
                <c:pt idx="348">
                  <c:v>6.9818116526315803</c:v>
                </c:pt>
                <c:pt idx="349">
                  <c:v>7.068628963157896</c:v>
                </c:pt>
                <c:pt idx="350">
                  <c:v>7.1567226684210539</c:v>
                </c:pt>
                <c:pt idx="351">
                  <c:v>7.2364393052631586</c:v>
                </c:pt>
                <c:pt idx="352">
                  <c:v>7.3056088263157903</c:v>
                </c:pt>
                <c:pt idx="353">
                  <c:v>7.3660688421052631</c:v>
                </c:pt>
                <c:pt idx="354">
                  <c:v>7.425356589473683</c:v>
                </c:pt>
                <c:pt idx="355">
                  <c:v>7.4694801368421055</c:v>
                </c:pt>
                <c:pt idx="356">
                  <c:v>7.4939161105263166</c:v>
                </c:pt>
                <c:pt idx="357">
                  <c:v>7.5235942263157893</c:v>
                </c:pt>
                <c:pt idx="358">
                  <c:v>7.5646520684210525</c:v>
                </c:pt>
                <c:pt idx="359">
                  <c:v>7.6204496736842113</c:v>
                </c:pt>
                <c:pt idx="360">
                  <c:v>7.6629012789473689</c:v>
                </c:pt>
                <c:pt idx="361">
                  <c:v>7.7330914842105258</c:v>
                </c:pt>
                <c:pt idx="362">
                  <c:v>7.8074643526315803</c:v>
                </c:pt>
                <c:pt idx="363">
                  <c:v>7.8797921684210532</c:v>
                </c:pt>
                <c:pt idx="364">
                  <c:v>7.9858780947368411</c:v>
                </c:pt>
                <c:pt idx="365">
                  <c:v>8.0960264210526312</c:v>
                </c:pt>
                <c:pt idx="366">
                  <c:v>8.2099381736842094</c:v>
                </c:pt>
                <c:pt idx="367">
                  <c:v>8.3113409842105259</c:v>
                </c:pt>
                <c:pt idx="368">
                  <c:v>8.3925861578947387</c:v>
                </c:pt>
                <c:pt idx="369">
                  <c:v>8.4823379526315783</c:v>
                </c:pt>
                <c:pt idx="370">
                  <c:v>8.5763834894736846</c:v>
                </c:pt>
                <c:pt idx="371">
                  <c:v>8.6550444578947374</c:v>
                </c:pt>
                <c:pt idx="372">
                  <c:v>8.7179710473684207</c:v>
                </c:pt>
                <c:pt idx="373">
                  <c:v>8.7875939421052625</c:v>
                </c:pt>
                <c:pt idx="374">
                  <c:v>8.8623514157894725</c:v>
                </c:pt>
                <c:pt idx="375">
                  <c:v>8.9451807684210536</c:v>
                </c:pt>
                <c:pt idx="376">
                  <c:v>9.0271329421052631</c:v>
                </c:pt>
                <c:pt idx="377">
                  <c:v>9.1127991684210539</c:v>
                </c:pt>
                <c:pt idx="378">
                  <c:v>9.1964606</c:v>
                </c:pt>
                <c:pt idx="379">
                  <c:v>9.2879738578947375</c:v>
                </c:pt>
                <c:pt idx="380">
                  <c:v>9.3654635578947367</c:v>
                </c:pt>
                <c:pt idx="381">
                  <c:v>9.4483588368421039</c:v>
                </c:pt>
                <c:pt idx="382">
                  <c:v>9.5394126473684189</c:v>
                </c:pt>
                <c:pt idx="383">
                  <c:v>9.5953226947368417</c:v>
                </c:pt>
                <c:pt idx="384">
                  <c:v>9.6485626736842089</c:v>
                </c:pt>
                <c:pt idx="385">
                  <c:v>9.6936959473684201</c:v>
                </c:pt>
                <c:pt idx="386">
                  <c:v>9.7364787473684196</c:v>
                </c:pt>
                <c:pt idx="387">
                  <c:v>9.7862053263157893</c:v>
                </c:pt>
                <c:pt idx="388">
                  <c:v>9.8313554157894725</c:v>
                </c:pt>
                <c:pt idx="389">
                  <c:v>9.8754715631578929</c:v>
                </c:pt>
                <c:pt idx="390">
                  <c:v>9.9208212473684192</c:v>
                </c:pt>
                <c:pt idx="391">
                  <c:v>9.9893852473684195</c:v>
                </c:pt>
                <c:pt idx="392">
                  <c:v>10.025459</c:v>
                </c:pt>
                <c:pt idx="393">
                  <c:v>10.313098999999999</c:v>
                </c:pt>
                <c:pt idx="394">
                  <c:v>10.509175000000001</c:v>
                </c:pt>
                <c:pt idx="395">
                  <c:v>10.460379</c:v>
                </c:pt>
                <c:pt idx="396">
                  <c:v>10.420883999999999</c:v>
                </c:pt>
                <c:pt idx="397">
                  <c:v>10.624396000000001</c:v>
                </c:pt>
                <c:pt idx="398">
                  <c:v>10.713697</c:v>
                </c:pt>
                <c:pt idx="399">
                  <c:v>10.531832</c:v>
                </c:pt>
                <c:pt idx="400">
                  <c:v>10.660710999999999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99E-4B2A-9EEC-983B700F5BB4}"/>
            </c:ext>
          </c:extLst>
        </c:ser>
        <c:ser>
          <c:idx val="1"/>
          <c:order val="1"/>
          <c:tx>
            <c:strRef>
              <c:f>'Noise Figure'!$H$3</c:f>
              <c:strCache>
                <c:ptCount val="1"/>
                <c:pt idx="0">
                  <c:v>3V / -0.5V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'Noise Figure'!$A$5:$A$405</c:f>
              <c:numCache>
                <c:formatCode>General</c:formatCode>
                <c:ptCount val="401"/>
                <c:pt idx="0">
                  <c:v>5</c:v>
                </c:pt>
                <c:pt idx="1">
                  <c:v>5.0999999999999996</c:v>
                </c:pt>
                <c:pt idx="2">
                  <c:v>5.2</c:v>
                </c:pt>
                <c:pt idx="3">
                  <c:v>5.3</c:v>
                </c:pt>
                <c:pt idx="4">
                  <c:v>5.4</c:v>
                </c:pt>
                <c:pt idx="5">
                  <c:v>5.5</c:v>
                </c:pt>
                <c:pt idx="6">
                  <c:v>5.6</c:v>
                </c:pt>
                <c:pt idx="7">
                  <c:v>5.7</c:v>
                </c:pt>
                <c:pt idx="8">
                  <c:v>5.8</c:v>
                </c:pt>
                <c:pt idx="9">
                  <c:v>5.9</c:v>
                </c:pt>
                <c:pt idx="10">
                  <c:v>6</c:v>
                </c:pt>
                <c:pt idx="11">
                  <c:v>6.1</c:v>
                </c:pt>
                <c:pt idx="12">
                  <c:v>6.2</c:v>
                </c:pt>
                <c:pt idx="13">
                  <c:v>6.3</c:v>
                </c:pt>
                <c:pt idx="14">
                  <c:v>6.4</c:v>
                </c:pt>
                <c:pt idx="15">
                  <c:v>6.5</c:v>
                </c:pt>
                <c:pt idx="16">
                  <c:v>6.6</c:v>
                </c:pt>
                <c:pt idx="17">
                  <c:v>6.7</c:v>
                </c:pt>
                <c:pt idx="18">
                  <c:v>6.8</c:v>
                </c:pt>
                <c:pt idx="19">
                  <c:v>6.9</c:v>
                </c:pt>
                <c:pt idx="20">
                  <c:v>7</c:v>
                </c:pt>
                <c:pt idx="21">
                  <c:v>7.1</c:v>
                </c:pt>
                <c:pt idx="22">
                  <c:v>7.2</c:v>
                </c:pt>
                <c:pt idx="23">
                  <c:v>7.3</c:v>
                </c:pt>
                <c:pt idx="24">
                  <c:v>7.4</c:v>
                </c:pt>
                <c:pt idx="25">
                  <c:v>7.5</c:v>
                </c:pt>
                <c:pt idx="26">
                  <c:v>7.6</c:v>
                </c:pt>
                <c:pt idx="27">
                  <c:v>7.7</c:v>
                </c:pt>
                <c:pt idx="28">
                  <c:v>7.8</c:v>
                </c:pt>
                <c:pt idx="29">
                  <c:v>7.9</c:v>
                </c:pt>
                <c:pt idx="30">
                  <c:v>8</c:v>
                </c:pt>
                <c:pt idx="31">
                  <c:v>8.1</c:v>
                </c:pt>
                <c:pt idx="32">
                  <c:v>8.1999999999999993</c:v>
                </c:pt>
                <c:pt idx="33">
                  <c:v>8.3000000000000007</c:v>
                </c:pt>
                <c:pt idx="34">
                  <c:v>8.4</c:v>
                </c:pt>
                <c:pt idx="35">
                  <c:v>8.5</c:v>
                </c:pt>
                <c:pt idx="36">
                  <c:v>8.6</c:v>
                </c:pt>
                <c:pt idx="37">
                  <c:v>8.6999999999999993</c:v>
                </c:pt>
                <c:pt idx="38">
                  <c:v>8.8000000000000007</c:v>
                </c:pt>
                <c:pt idx="39">
                  <c:v>8.9</c:v>
                </c:pt>
                <c:pt idx="40">
                  <c:v>9</c:v>
                </c:pt>
                <c:pt idx="41">
                  <c:v>9.1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9.4</c:v>
                </c:pt>
                <c:pt idx="45">
                  <c:v>9.5</c:v>
                </c:pt>
                <c:pt idx="46">
                  <c:v>9.6</c:v>
                </c:pt>
                <c:pt idx="47">
                  <c:v>9.6999999999999993</c:v>
                </c:pt>
                <c:pt idx="48">
                  <c:v>9.8000000000000007</c:v>
                </c:pt>
                <c:pt idx="49">
                  <c:v>9.9</c:v>
                </c:pt>
                <c:pt idx="50">
                  <c:v>10</c:v>
                </c:pt>
                <c:pt idx="51">
                  <c:v>10.1</c:v>
                </c:pt>
                <c:pt idx="52">
                  <c:v>10.199999999999999</c:v>
                </c:pt>
                <c:pt idx="53">
                  <c:v>10.3</c:v>
                </c:pt>
                <c:pt idx="54">
                  <c:v>10.4</c:v>
                </c:pt>
                <c:pt idx="55">
                  <c:v>10.5</c:v>
                </c:pt>
                <c:pt idx="56">
                  <c:v>10.6</c:v>
                </c:pt>
                <c:pt idx="57">
                  <c:v>10.7</c:v>
                </c:pt>
                <c:pt idx="58">
                  <c:v>10.8</c:v>
                </c:pt>
                <c:pt idx="59">
                  <c:v>10.9</c:v>
                </c:pt>
                <c:pt idx="60">
                  <c:v>11</c:v>
                </c:pt>
                <c:pt idx="61">
                  <c:v>11.1</c:v>
                </c:pt>
                <c:pt idx="62">
                  <c:v>11.2</c:v>
                </c:pt>
                <c:pt idx="63">
                  <c:v>11.3</c:v>
                </c:pt>
                <c:pt idx="64">
                  <c:v>11.4</c:v>
                </c:pt>
                <c:pt idx="65">
                  <c:v>11.5</c:v>
                </c:pt>
                <c:pt idx="66">
                  <c:v>11.6</c:v>
                </c:pt>
                <c:pt idx="67">
                  <c:v>11.7</c:v>
                </c:pt>
                <c:pt idx="68">
                  <c:v>11.8</c:v>
                </c:pt>
                <c:pt idx="69">
                  <c:v>11.9</c:v>
                </c:pt>
                <c:pt idx="70">
                  <c:v>12</c:v>
                </c:pt>
                <c:pt idx="71">
                  <c:v>12.1</c:v>
                </c:pt>
                <c:pt idx="72">
                  <c:v>12.2</c:v>
                </c:pt>
                <c:pt idx="73">
                  <c:v>12.3</c:v>
                </c:pt>
                <c:pt idx="74">
                  <c:v>12.4</c:v>
                </c:pt>
                <c:pt idx="75">
                  <c:v>12.5</c:v>
                </c:pt>
                <c:pt idx="76">
                  <c:v>12.6</c:v>
                </c:pt>
                <c:pt idx="77">
                  <c:v>12.7</c:v>
                </c:pt>
                <c:pt idx="78">
                  <c:v>12.8</c:v>
                </c:pt>
                <c:pt idx="79">
                  <c:v>12.9</c:v>
                </c:pt>
                <c:pt idx="80">
                  <c:v>13</c:v>
                </c:pt>
                <c:pt idx="81">
                  <c:v>13.1</c:v>
                </c:pt>
                <c:pt idx="82">
                  <c:v>13.2</c:v>
                </c:pt>
                <c:pt idx="83">
                  <c:v>13.3</c:v>
                </c:pt>
                <c:pt idx="84">
                  <c:v>13.4</c:v>
                </c:pt>
                <c:pt idx="85">
                  <c:v>13.5</c:v>
                </c:pt>
                <c:pt idx="86">
                  <c:v>13.6</c:v>
                </c:pt>
                <c:pt idx="87">
                  <c:v>13.7</c:v>
                </c:pt>
                <c:pt idx="88">
                  <c:v>13.8</c:v>
                </c:pt>
                <c:pt idx="89">
                  <c:v>13.9</c:v>
                </c:pt>
                <c:pt idx="90">
                  <c:v>14</c:v>
                </c:pt>
                <c:pt idx="91">
                  <c:v>14.1</c:v>
                </c:pt>
                <c:pt idx="92">
                  <c:v>14.2</c:v>
                </c:pt>
                <c:pt idx="93">
                  <c:v>14.3</c:v>
                </c:pt>
                <c:pt idx="94">
                  <c:v>14.4</c:v>
                </c:pt>
                <c:pt idx="95">
                  <c:v>14.5</c:v>
                </c:pt>
                <c:pt idx="96">
                  <c:v>14.6</c:v>
                </c:pt>
                <c:pt idx="97">
                  <c:v>14.7</c:v>
                </c:pt>
                <c:pt idx="98">
                  <c:v>14.8</c:v>
                </c:pt>
                <c:pt idx="99">
                  <c:v>14.9</c:v>
                </c:pt>
                <c:pt idx="100">
                  <c:v>15</c:v>
                </c:pt>
                <c:pt idx="101">
                  <c:v>15.1</c:v>
                </c:pt>
                <c:pt idx="102">
                  <c:v>15.2</c:v>
                </c:pt>
                <c:pt idx="103">
                  <c:v>15.3</c:v>
                </c:pt>
                <c:pt idx="104">
                  <c:v>15.4</c:v>
                </c:pt>
                <c:pt idx="105">
                  <c:v>15.5</c:v>
                </c:pt>
                <c:pt idx="106">
                  <c:v>15.6</c:v>
                </c:pt>
                <c:pt idx="107">
                  <c:v>15.7</c:v>
                </c:pt>
                <c:pt idx="108">
                  <c:v>15.8</c:v>
                </c:pt>
                <c:pt idx="109">
                  <c:v>15.9</c:v>
                </c:pt>
                <c:pt idx="110">
                  <c:v>16</c:v>
                </c:pt>
                <c:pt idx="111">
                  <c:v>16.100000000000001</c:v>
                </c:pt>
                <c:pt idx="112">
                  <c:v>16.2</c:v>
                </c:pt>
                <c:pt idx="113">
                  <c:v>16.3</c:v>
                </c:pt>
                <c:pt idx="114">
                  <c:v>16.399999999999999</c:v>
                </c:pt>
                <c:pt idx="115">
                  <c:v>16.5</c:v>
                </c:pt>
                <c:pt idx="116">
                  <c:v>16.600000000000001</c:v>
                </c:pt>
                <c:pt idx="117">
                  <c:v>16.7</c:v>
                </c:pt>
                <c:pt idx="118">
                  <c:v>16.8</c:v>
                </c:pt>
                <c:pt idx="119">
                  <c:v>16.899999999999999</c:v>
                </c:pt>
                <c:pt idx="120">
                  <c:v>17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17.3</c:v>
                </c:pt>
                <c:pt idx="124">
                  <c:v>17.399999999999999</c:v>
                </c:pt>
                <c:pt idx="125">
                  <c:v>17.5</c:v>
                </c:pt>
                <c:pt idx="126">
                  <c:v>17.600000000000001</c:v>
                </c:pt>
                <c:pt idx="127">
                  <c:v>17.7</c:v>
                </c:pt>
                <c:pt idx="128">
                  <c:v>17.8</c:v>
                </c:pt>
                <c:pt idx="129">
                  <c:v>17.899999999999999</c:v>
                </c:pt>
                <c:pt idx="130">
                  <c:v>18</c:v>
                </c:pt>
                <c:pt idx="131">
                  <c:v>18.100000000000001</c:v>
                </c:pt>
                <c:pt idx="132">
                  <c:v>18.2</c:v>
                </c:pt>
                <c:pt idx="133">
                  <c:v>18.3</c:v>
                </c:pt>
                <c:pt idx="134">
                  <c:v>18.399999999999999</c:v>
                </c:pt>
                <c:pt idx="135">
                  <c:v>18.5</c:v>
                </c:pt>
                <c:pt idx="136">
                  <c:v>18.600000000000001</c:v>
                </c:pt>
                <c:pt idx="137">
                  <c:v>18.7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19</c:v>
                </c:pt>
                <c:pt idx="141">
                  <c:v>19.100000000000001</c:v>
                </c:pt>
                <c:pt idx="142">
                  <c:v>19.2</c:v>
                </c:pt>
                <c:pt idx="143">
                  <c:v>19.3</c:v>
                </c:pt>
                <c:pt idx="144">
                  <c:v>19.399999999999999</c:v>
                </c:pt>
                <c:pt idx="145">
                  <c:v>19.5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20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20.3</c:v>
                </c:pt>
                <c:pt idx="154">
                  <c:v>20.399999999999999</c:v>
                </c:pt>
                <c:pt idx="155">
                  <c:v>20.5</c:v>
                </c:pt>
                <c:pt idx="156">
                  <c:v>20.6</c:v>
                </c:pt>
                <c:pt idx="157">
                  <c:v>20.7</c:v>
                </c:pt>
                <c:pt idx="158">
                  <c:v>20.8</c:v>
                </c:pt>
                <c:pt idx="159">
                  <c:v>20.9</c:v>
                </c:pt>
                <c:pt idx="160">
                  <c:v>21</c:v>
                </c:pt>
                <c:pt idx="161">
                  <c:v>21.1</c:v>
                </c:pt>
                <c:pt idx="162">
                  <c:v>21.2</c:v>
                </c:pt>
                <c:pt idx="163">
                  <c:v>21.3</c:v>
                </c:pt>
                <c:pt idx="164">
                  <c:v>21.4</c:v>
                </c:pt>
                <c:pt idx="165">
                  <c:v>21.5</c:v>
                </c:pt>
                <c:pt idx="166">
                  <c:v>21.6</c:v>
                </c:pt>
                <c:pt idx="167">
                  <c:v>21.7</c:v>
                </c:pt>
                <c:pt idx="168">
                  <c:v>21.8</c:v>
                </c:pt>
                <c:pt idx="169">
                  <c:v>21.9</c:v>
                </c:pt>
                <c:pt idx="170">
                  <c:v>22</c:v>
                </c:pt>
                <c:pt idx="171">
                  <c:v>22.1</c:v>
                </c:pt>
                <c:pt idx="172">
                  <c:v>22.2</c:v>
                </c:pt>
                <c:pt idx="173">
                  <c:v>22.3</c:v>
                </c:pt>
                <c:pt idx="174">
                  <c:v>22.4</c:v>
                </c:pt>
                <c:pt idx="175">
                  <c:v>22.5</c:v>
                </c:pt>
                <c:pt idx="176">
                  <c:v>22.6</c:v>
                </c:pt>
                <c:pt idx="177">
                  <c:v>22.7</c:v>
                </c:pt>
                <c:pt idx="178">
                  <c:v>22.8</c:v>
                </c:pt>
                <c:pt idx="179">
                  <c:v>22.9</c:v>
                </c:pt>
                <c:pt idx="180">
                  <c:v>23</c:v>
                </c:pt>
                <c:pt idx="181">
                  <c:v>23.1</c:v>
                </c:pt>
                <c:pt idx="182">
                  <c:v>23.2</c:v>
                </c:pt>
                <c:pt idx="183">
                  <c:v>23.3</c:v>
                </c:pt>
                <c:pt idx="184">
                  <c:v>23.4</c:v>
                </c:pt>
                <c:pt idx="185">
                  <c:v>23.5</c:v>
                </c:pt>
                <c:pt idx="186">
                  <c:v>23.6</c:v>
                </c:pt>
                <c:pt idx="187">
                  <c:v>23.7</c:v>
                </c:pt>
                <c:pt idx="188">
                  <c:v>23.8</c:v>
                </c:pt>
                <c:pt idx="189">
                  <c:v>23.9</c:v>
                </c:pt>
                <c:pt idx="190">
                  <c:v>24</c:v>
                </c:pt>
                <c:pt idx="191">
                  <c:v>24.1</c:v>
                </c:pt>
                <c:pt idx="192">
                  <c:v>24.2</c:v>
                </c:pt>
                <c:pt idx="193">
                  <c:v>24.3</c:v>
                </c:pt>
                <c:pt idx="194">
                  <c:v>24.4</c:v>
                </c:pt>
                <c:pt idx="195">
                  <c:v>24.5</c:v>
                </c:pt>
                <c:pt idx="196">
                  <c:v>24.6</c:v>
                </c:pt>
                <c:pt idx="197">
                  <c:v>24.7</c:v>
                </c:pt>
                <c:pt idx="198">
                  <c:v>24.8</c:v>
                </c:pt>
                <c:pt idx="199">
                  <c:v>24.9</c:v>
                </c:pt>
                <c:pt idx="200">
                  <c:v>25</c:v>
                </c:pt>
                <c:pt idx="201">
                  <c:v>25.1</c:v>
                </c:pt>
                <c:pt idx="202">
                  <c:v>25.2</c:v>
                </c:pt>
                <c:pt idx="203">
                  <c:v>25.3</c:v>
                </c:pt>
                <c:pt idx="204">
                  <c:v>25.4</c:v>
                </c:pt>
                <c:pt idx="205">
                  <c:v>25.5</c:v>
                </c:pt>
                <c:pt idx="206">
                  <c:v>25.6</c:v>
                </c:pt>
                <c:pt idx="207">
                  <c:v>25.7</c:v>
                </c:pt>
                <c:pt idx="208">
                  <c:v>25.8</c:v>
                </c:pt>
                <c:pt idx="209">
                  <c:v>25.9</c:v>
                </c:pt>
                <c:pt idx="210">
                  <c:v>26</c:v>
                </c:pt>
                <c:pt idx="211">
                  <c:v>26.1</c:v>
                </c:pt>
                <c:pt idx="212">
                  <c:v>26.2</c:v>
                </c:pt>
                <c:pt idx="213">
                  <c:v>26.3</c:v>
                </c:pt>
                <c:pt idx="214">
                  <c:v>26.4</c:v>
                </c:pt>
                <c:pt idx="215">
                  <c:v>26.5</c:v>
                </c:pt>
                <c:pt idx="216">
                  <c:v>26.6</c:v>
                </c:pt>
                <c:pt idx="217">
                  <c:v>26.7</c:v>
                </c:pt>
                <c:pt idx="218">
                  <c:v>26.8</c:v>
                </c:pt>
                <c:pt idx="219">
                  <c:v>26.9</c:v>
                </c:pt>
                <c:pt idx="220">
                  <c:v>27</c:v>
                </c:pt>
                <c:pt idx="221">
                  <c:v>27.1</c:v>
                </c:pt>
                <c:pt idx="222">
                  <c:v>27.2</c:v>
                </c:pt>
                <c:pt idx="223">
                  <c:v>27.3</c:v>
                </c:pt>
                <c:pt idx="224">
                  <c:v>27.4</c:v>
                </c:pt>
                <c:pt idx="225">
                  <c:v>27.5</c:v>
                </c:pt>
                <c:pt idx="226">
                  <c:v>27.6</c:v>
                </c:pt>
                <c:pt idx="227">
                  <c:v>27.7</c:v>
                </c:pt>
                <c:pt idx="228">
                  <c:v>27.8</c:v>
                </c:pt>
                <c:pt idx="229">
                  <c:v>27.9</c:v>
                </c:pt>
                <c:pt idx="230">
                  <c:v>28</c:v>
                </c:pt>
                <c:pt idx="231">
                  <c:v>28.1</c:v>
                </c:pt>
                <c:pt idx="232">
                  <c:v>28.2</c:v>
                </c:pt>
                <c:pt idx="233">
                  <c:v>28.3</c:v>
                </c:pt>
                <c:pt idx="234">
                  <c:v>28.4</c:v>
                </c:pt>
                <c:pt idx="235">
                  <c:v>28.5</c:v>
                </c:pt>
                <c:pt idx="236">
                  <c:v>28.6</c:v>
                </c:pt>
                <c:pt idx="237">
                  <c:v>28.7</c:v>
                </c:pt>
                <c:pt idx="238">
                  <c:v>28.8</c:v>
                </c:pt>
                <c:pt idx="239">
                  <c:v>28.9</c:v>
                </c:pt>
                <c:pt idx="240">
                  <c:v>29</c:v>
                </c:pt>
                <c:pt idx="241">
                  <c:v>29.1</c:v>
                </c:pt>
                <c:pt idx="242">
                  <c:v>29.2</c:v>
                </c:pt>
                <c:pt idx="243">
                  <c:v>29.3</c:v>
                </c:pt>
                <c:pt idx="244">
                  <c:v>29.4</c:v>
                </c:pt>
                <c:pt idx="245">
                  <c:v>29.5</c:v>
                </c:pt>
                <c:pt idx="246">
                  <c:v>29.6</c:v>
                </c:pt>
                <c:pt idx="247">
                  <c:v>29.7</c:v>
                </c:pt>
                <c:pt idx="248">
                  <c:v>29.8</c:v>
                </c:pt>
                <c:pt idx="249">
                  <c:v>29.9</c:v>
                </c:pt>
                <c:pt idx="250">
                  <c:v>30</c:v>
                </c:pt>
                <c:pt idx="251">
                  <c:v>30.1</c:v>
                </c:pt>
                <c:pt idx="252">
                  <c:v>30.2</c:v>
                </c:pt>
                <c:pt idx="253">
                  <c:v>30.3</c:v>
                </c:pt>
                <c:pt idx="254">
                  <c:v>30.4</c:v>
                </c:pt>
                <c:pt idx="255">
                  <c:v>30.5</c:v>
                </c:pt>
                <c:pt idx="256">
                  <c:v>30.6</c:v>
                </c:pt>
                <c:pt idx="257">
                  <c:v>30.7</c:v>
                </c:pt>
                <c:pt idx="258">
                  <c:v>30.8</c:v>
                </c:pt>
                <c:pt idx="259">
                  <c:v>30.9</c:v>
                </c:pt>
                <c:pt idx="260">
                  <c:v>31</c:v>
                </c:pt>
                <c:pt idx="261">
                  <c:v>31.1</c:v>
                </c:pt>
                <c:pt idx="262">
                  <c:v>31.2</c:v>
                </c:pt>
                <c:pt idx="263">
                  <c:v>31.3</c:v>
                </c:pt>
                <c:pt idx="264">
                  <c:v>31.4</c:v>
                </c:pt>
                <c:pt idx="265">
                  <c:v>31.5</c:v>
                </c:pt>
                <c:pt idx="266">
                  <c:v>31.6</c:v>
                </c:pt>
                <c:pt idx="267">
                  <c:v>31.7</c:v>
                </c:pt>
                <c:pt idx="268">
                  <c:v>31.8</c:v>
                </c:pt>
                <c:pt idx="269">
                  <c:v>31.9</c:v>
                </c:pt>
                <c:pt idx="270">
                  <c:v>32</c:v>
                </c:pt>
                <c:pt idx="271">
                  <c:v>32.1</c:v>
                </c:pt>
                <c:pt idx="272">
                  <c:v>32.200000000000003</c:v>
                </c:pt>
                <c:pt idx="273">
                  <c:v>32.299999999999997</c:v>
                </c:pt>
                <c:pt idx="274">
                  <c:v>32.4</c:v>
                </c:pt>
                <c:pt idx="275">
                  <c:v>32.5</c:v>
                </c:pt>
                <c:pt idx="276">
                  <c:v>32.6</c:v>
                </c:pt>
                <c:pt idx="277">
                  <c:v>32.700000000000003</c:v>
                </c:pt>
                <c:pt idx="278">
                  <c:v>32.799999999999997</c:v>
                </c:pt>
                <c:pt idx="279">
                  <c:v>32.9</c:v>
                </c:pt>
                <c:pt idx="280">
                  <c:v>33</c:v>
                </c:pt>
                <c:pt idx="281">
                  <c:v>33.1</c:v>
                </c:pt>
                <c:pt idx="282">
                  <c:v>33.200000000000003</c:v>
                </c:pt>
                <c:pt idx="283">
                  <c:v>33.299999999999997</c:v>
                </c:pt>
                <c:pt idx="284">
                  <c:v>33.4</c:v>
                </c:pt>
                <c:pt idx="285">
                  <c:v>33.5</c:v>
                </c:pt>
                <c:pt idx="286">
                  <c:v>33.6</c:v>
                </c:pt>
                <c:pt idx="287">
                  <c:v>33.700000000000003</c:v>
                </c:pt>
                <c:pt idx="288">
                  <c:v>33.799999999999997</c:v>
                </c:pt>
                <c:pt idx="289">
                  <c:v>33.9</c:v>
                </c:pt>
                <c:pt idx="290">
                  <c:v>34</c:v>
                </c:pt>
                <c:pt idx="291">
                  <c:v>34.1</c:v>
                </c:pt>
                <c:pt idx="292">
                  <c:v>34.200000000000003</c:v>
                </c:pt>
                <c:pt idx="293">
                  <c:v>34.299999999999997</c:v>
                </c:pt>
                <c:pt idx="294">
                  <c:v>34.4</c:v>
                </c:pt>
                <c:pt idx="295">
                  <c:v>34.5</c:v>
                </c:pt>
                <c:pt idx="296">
                  <c:v>34.6</c:v>
                </c:pt>
                <c:pt idx="297">
                  <c:v>34.700000000000003</c:v>
                </c:pt>
                <c:pt idx="298">
                  <c:v>34.799999999999997</c:v>
                </c:pt>
                <c:pt idx="299">
                  <c:v>34.9</c:v>
                </c:pt>
                <c:pt idx="300">
                  <c:v>35</c:v>
                </c:pt>
                <c:pt idx="301">
                  <c:v>35.1</c:v>
                </c:pt>
                <c:pt idx="302">
                  <c:v>35.200000000000003</c:v>
                </c:pt>
                <c:pt idx="303">
                  <c:v>35.299999999999997</c:v>
                </c:pt>
                <c:pt idx="304">
                  <c:v>35.4</c:v>
                </c:pt>
                <c:pt idx="305">
                  <c:v>35.5</c:v>
                </c:pt>
                <c:pt idx="306">
                  <c:v>35.6</c:v>
                </c:pt>
                <c:pt idx="307">
                  <c:v>35.700000000000003</c:v>
                </c:pt>
                <c:pt idx="308">
                  <c:v>35.799999999999997</c:v>
                </c:pt>
                <c:pt idx="309">
                  <c:v>35.9</c:v>
                </c:pt>
                <c:pt idx="310">
                  <c:v>36</c:v>
                </c:pt>
                <c:pt idx="311">
                  <c:v>36.1</c:v>
                </c:pt>
                <c:pt idx="312">
                  <c:v>36.200000000000003</c:v>
                </c:pt>
                <c:pt idx="313">
                  <c:v>36.299999999999997</c:v>
                </c:pt>
                <c:pt idx="314">
                  <c:v>36.4</c:v>
                </c:pt>
                <c:pt idx="315">
                  <c:v>36.5</c:v>
                </c:pt>
                <c:pt idx="316">
                  <c:v>36.6</c:v>
                </c:pt>
                <c:pt idx="317">
                  <c:v>36.700000000000003</c:v>
                </c:pt>
                <c:pt idx="318">
                  <c:v>36.799999999999997</c:v>
                </c:pt>
                <c:pt idx="319">
                  <c:v>36.9</c:v>
                </c:pt>
                <c:pt idx="320">
                  <c:v>37</c:v>
                </c:pt>
                <c:pt idx="321">
                  <c:v>37.1</c:v>
                </c:pt>
                <c:pt idx="322">
                  <c:v>37.200000000000003</c:v>
                </c:pt>
                <c:pt idx="323">
                  <c:v>37.299999999999997</c:v>
                </c:pt>
                <c:pt idx="324">
                  <c:v>37.4</c:v>
                </c:pt>
                <c:pt idx="325">
                  <c:v>37.5</c:v>
                </c:pt>
                <c:pt idx="326">
                  <c:v>37.6</c:v>
                </c:pt>
                <c:pt idx="327">
                  <c:v>37.700000000000003</c:v>
                </c:pt>
                <c:pt idx="328">
                  <c:v>37.799999999999997</c:v>
                </c:pt>
                <c:pt idx="329">
                  <c:v>37.9</c:v>
                </c:pt>
                <c:pt idx="330">
                  <c:v>38</c:v>
                </c:pt>
                <c:pt idx="331">
                  <c:v>38.1</c:v>
                </c:pt>
                <c:pt idx="332">
                  <c:v>38.200000000000003</c:v>
                </c:pt>
                <c:pt idx="333">
                  <c:v>38.299999999999997</c:v>
                </c:pt>
                <c:pt idx="334">
                  <c:v>38.4</c:v>
                </c:pt>
                <c:pt idx="335">
                  <c:v>38.5</c:v>
                </c:pt>
                <c:pt idx="336">
                  <c:v>38.6</c:v>
                </c:pt>
                <c:pt idx="337">
                  <c:v>38.700000000000003</c:v>
                </c:pt>
                <c:pt idx="338">
                  <c:v>38.799999999999997</c:v>
                </c:pt>
                <c:pt idx="339">
                  <c:v>38.9</c:v>
                </c:pt>
                <c:pt idx="340">
                  <c:v>39</c:v>
                </c:pt>
                <c:pt idx="341">
                  <c:v>39.1</c:v>
                </c:pt>
                <c:pt idx="342">
                  <c:v>39.200000000000003</c:v>
                </c:pt>
                <c:pt idx="343">
                  <c:v>39.299999999999997</c:v>
                </c:pt>
                <c:pt idx="344">
                  <c:v>39.4</c:v>
                </c:pt>
                <c:pt idx="345">
                  <c:v>39.5</c:v>
                </c:pt>
                <c:pt idx="346">
                  <c:v>39.6</c:v>
                </c:pt>
                <c:pt idx="347">
                  <c:v>39.700000000000003</c:v>
                </c:pt>
                <c:pt idx="348">
                  <c:v>39.799999999999997</c:v>
                </c:pt>
                <c:pt idx="349">
                  <c:v>39.9</c:v>
                </c:pt>
                <c:pt idx="350">
                  <c:v>40</c:v>
                </c:pt>
                <c:pt idx="351">
                  <c:v>40.1</c:v>
                </c:pt>
                <c:pt idx="352">
                  <c:v>40.200000000000003</c:v>
                </c:pt>
                <c:pt idx="353">
                  <c:v>40.299999999999997</c:v>
                </c:pt>
                <c:pt idx="354">
                  <c:v>40.4</c:v>
                </c:pt>
                <c:pt idx="355">
                  <c:v>40.5</c:v>
                </c:pt>
                <c:pt idx="356">
                  <c:v>40.6</c:v>
                </c:pt>
                <c:pt idx="357">
                  <c:v>40.700000000000003</c:v>
                </c:pt>
                <c:pt idx="358">
                  <c:v>40.799999999999997</c:v>
                </c:pt>
                <c:pt idx="359">
                  <c:v>40.9</c:v>
                </c:pt>
                <c:pt idx="360">
                  <c:v>41</c:v>
                </c:pt>
                <c:pt idx="361">
                  <c:v>41.1</c:v>
                </c:pt>
                <c:pt idx="362">
                  <c:v>41.2</c:v>
                </c:pt>
                <c:pt idx="363">
                  <c:v>41.3</c:v>
                </c:pt>
                <c:pt idx="364">
                  <c:v>41.4</c:v>
                </c:pt>
                <c:pt idx="365">
                  <c:v>41.5</c:v>
                </c:pt>
                <c:pt idx="366">
                  <c:v>41.6</c:v>
                </c:pt>
                <c:pt idx="367">
                  <c:v>41.7</c:v>
                </c:pt>
                <c:pt idx="368">
                  <c:v>41.8</c:v>
                </c:pt>
                <c:pt idx="369">
                  <c:v>41.9</c:v>
                </c:pt>
                <c:pt idx="370">
                  <c:v>42</c:v>
                </c:pt>
                <c:pt idx="371">
                  <c:v>42.1</c:v>
                </c:pt>
                <c:pt idx="372">
                  <c:v>42.2</c:v>
                </c:pt>
                <c:pt idx="373">
                  <c:v>42.3</c:v>
                </c:pt>
                <c:pt idx="374">
                  <c:v>42.4</c:v>
                </c:pt>
                <c:pt idx="375">
                  <c:v>42.5</c:v>
                </c:pt>
                <c:pt idx="376">
                  <c:v>42.6</c:v>
                </c:pt>
                <c:pt idx="377">
                  <c:v>42.7</c:v>
                </c:pt>
                <c:pt idx="378">
                  <c:v>42.8</c:v>
                </c:pt>
                <c:pt idx="379">
                  <c:v>42.9</c:v>
                </c:pt>
                <c:pt idx="380">
                  <c:v>43</c:v>
                </c:pt>
                <c:pt idx="381">
                  <c:v>43.1</c:v>
                </c:pt>
                <c:pt idx="382">
                  <c:v>43.2</c:v>
                </c:pt>
                <c:pt idx="383">
                  <c:v>43.3</c:v>
                </c:pt>
                <c:pt idx="384">
                  <c:v>43.4</c:v>
                </c:pt>
                <c:pt idx="385">
                  <c:v>43.5</c:v>
                </c:pt>
                <c:pt idx="386">
                  <c:v>43.6</c:v>
                </c:pt>
                <c:pt idx="387">
                  <c:v>43.7</c:v>
                </c:pt>
                <c:pt idx="388">
                  <c:v>43.8</c:v>
                </c:pt>
                <c:pt idx="389">
                  <c:v>43.9</c:v>
                </c:pt>
                <c:pt idx="390">
                  <c:v>44</c:v>
                </c:pt>
                <c:pt idx="391">
                  <c:v>44.1</c:v>
                </c:pt>
                <c:pt idx="392">
                  <c:v>44.2</c:v>
                </c:pt>
                <c:pt idx="393">
                  <c:v>44.3</c:v>
                </c:pt>
                <c:pt idx="394">
                  <c:v>44.4</c:v>
                </c:pt>
                <c:pt idx="395">
                  <c:v>44.5</c:v>
                </c:pt>
                <c:pt idx="396">
                  <c:v>44.6</c:v>
                </c:pt>
                <c:pt idx="397">
                  <c:v>44.7</c:v>
                </c:pt>
                <c:pt idx="398">
                  <c:v>44.8</c:v>
                </c:pt>
                <c:pt idx="399">
                  <c:v>44.9</c:v>
                </c:pt>
                <c:pt idx="400">
                  <c:v>45</c:v>
                </c:pt>
              </c:numCache>
            </c:numRef>
          </c:xVal>
          <c:yVal>
            <c:numRef>
              <c:f>'Noise Figure'!$K$5:$K$405</c:f>
              <c:numCache>
                <c:formatCode>0.00E+00</c:formatCode>
                <c:ptCount val="401"/>
                <c:pt idx="0">
                  <c:v>16.700161000000001</c:v>
                </c:pt>
                <c:pt idx="1">
                  <c:v>14.419086</c:v>
                </c:pt>
                <c:pt idx="2">
                  <c:v>11.349418</c:v>
                </c:pt>
                <c:pt idx="3">
                  <c:v>13.128505000000001</c:v>
                </c:pt>
                <c:pt idx="4">
                  <c:v>12.446891857142859</c:v>
                </c:pt>
                <c:pt idx="5">
                  <c:v>12.078654285714288</c:v>
                </c:pt>
                <c:pt idx="6">
                  <c:v>11.877831814285713</c:v>
                </c:pt>
                <c:pt idx="7">
                  <c:v>11.286471671428572</c:v>
                </c:pt>
                <c:pt idx="8">
                  <c:v>10.820297100000001</c:v>
                </c:pt>
                <c:pt idx="9">
                  <c:v>11.074655010526316</c:v>
                </c:pt>
                <c:pt idx="10">
                  <c:v>10.670290221052634</c:v>
                </c:pt>
                <c:pt idx="11">
                  <c:v>10.361602531578946</c:v>
                </c:pt>
                <c:pt idx="12">
                  <c:v>10.188960257894735</c:v>
                </c:pt>
                <c:pt idx="13">
                  <c:v>9.8983413421052617</c:v>
                </c:pt>
                <c:pt idx="14">
                  <c:v>9.5953426421052619</c:v>
                </c:pt>
                <c:pt idx="15">
                  <c:v>9.3991524105263178</c:v>
                </c:pt>
                <c:pt idx="16">
                  <c:v>9.2668849157894755</c:v>
                </c:pt>
                <c:pt idx="17">
                  <c:v>9.0417170263157889</c:v>
                </c:pt>
                <c:pt idx="18">
                  <c:v>8.8202720473684213</c:v>
                </c:pt>
                <c:pt idx="19">
                  <c:v>8.6854915947368401</c:v>
                </c:pt>
                <c:pt idx="20">
                  <c:v>8.5632745421052618</c:v>
                </c:pt>
                <c:pt idx="21">
                  <c:v>8.3814312684210517</c:v>
                </c:pt>
                <c:pt idx="22">
                  <c:v>8.2237263789473669</c:v>
                </c:pt>
                <c:pt idx="23">
                  <c:v>8.1338577842105249</c:v>
                </c:pt>
                <c:pt idx="24">
                  <c:v>8.0328921368421042</c:v>
                </c:pt>
                <c:pt idx="25">
                  <c:v>7.9025699789473665</c:v>
                </c:pt>
                <c:pt idx="26">
                  <c:v>7.8003307210526316</c:v>
                </c:pt>
                <c:pt idx="27">
                  <c:v>7.7350379368421063</c:v>
                </c:pt>
                <c:pt idx="28">
                  <c:v>7.6564394842105257</c:v>
                </c:pt>
                <c:pt idx="29">
                  <c:v>7.563198821052632</c:v>
                </c:pt>
                <c:pt idx="30">
                  <c:v>7.4922231157894732</c:v>
                </c:pt>
                <c:pt idx="31">
                  <c:v>7.4389486105263156</c:v>
                </c:pt>
                <c:pt idx="32">
                  <c:v>7.3748804684210523</c:v>
                </c:pt>
                <c:pt idx="33">
                  <c:v>7.3040783578947375</c:v>
                </c:pt>
                <c:pt idx="34">
                  <c:v>7.2465968157894736</c:v>
                </c:pt>
                <c:pt idx="35">
                  <c:v>7.1994875368421054</c:v>
                </c:pt>
                <c:pt idx="36">
                  <c:v>7.1444580210526309</c:v>
                </c:pt>
                <c:pt idx="37">
                  <c:v>7.0880490842105264</c:v>
                </c:pt>
                <c:pt idx="38">
                  <c:v>7.0424606368421054</c:v>
                </c:pt>
                <c:pt idx="39">
                  <c:v>7.0020401526315803</c:v>
                </c:pt>
                <c:pt idx="40">
                  <c:v>6.9597415052631586</c:v>
                </c:pt>
                <c:pt idx="41">
                  <c:v>6.9197889526315803</c:v>
                </c:pt>
                <c:pt idx="42">
                  <c:v>6.8834966473684203</c:v>
                </c:pt>
                <c:pt idx="43">
                  <c:v>6.8471836368421064</c:v>
                </c:pt>
                <c:pt idx="44">
                  <c:v>6.8091268368421058</c:v>
                </c:pt>
                <c:pt idx="45">
                  <c:v>6.7704119736842117</c:v>
                </c:pt>
                <c:pt idx="46">
                  <c:v>6.7351078578947368</c:v>
                </c:pt>
                <c:pt idx="47">
                  <c:v>6.6990150263157897</c:v>
                </c:pt>
                <c:pt idx="48">
                  <c:v>6.6613501157894746</c:v>
                </c:pt>
                <c:pt idx="49">
                  <c:v>6.6232116000000012</c:v>
                </c:pt>
                <c:pt idx="50">
                  <c:v>6.5901596052631586</c:v>
                </c:pt>
                <c:pt idx="51">
                  <c:v>6.5590804631578949</c:v>
                </c:pt>
                <c:pt idx="52">
                  <c:v>6.5275520368421063</c:v>
                </c:pt>
                <c:pt idx="53">
                  <c:v>6.4986916684210527</c:v>
                </c:pt>
                <c:pt idx="54">
                  <c:v>6.4713802947368428</c:v>
                </c:pt>
                <c:pt idx="55">
                  <c:v>6.4468315894736854</c:v>
                </c:pt>
                <c:pt idx="56">
                  <c:v>6.4237008210526314</c:v>
                </c:pt>
                <c:pt idx="57">
                  <c:v>6.4029523052631578</c:v>
                </c:pt>
                <c:pt idx="58">
                  <c:v>6.3849796631578952</c:v>
                </c:pt>
                <c:pt idx="59">
                  <c:v>6.3678571736842109</c:v>
                </c:pt>
                <c:pt idx="60">
                  <c:v>6.353776826315789</c:v>
                </c:pt>
                <c:pt idx="61">
                  <c:v>6.3409500105263152</c:v>
                </c:pt>
                <c:pt idx="62">
                  <c:v>6.3306856157894735</c:v>
                </c:pt>
                <c:pt idx="63">
                  <c:v>6.3208221894736836</c:v>
                </c:pt>
                <c:pt idx="64">
                  <c:v>6.3127561894736832</c:v>
                </c:pt>
                <c:pt idx="65">
                  <c:v>6.3060397578947356</c:v>
                </c:pt>
                <c:pt idx="66">
                  <c:v>6.2987072789473686</c:v>
                </c:pt>
                <c:pt idx="67">
                  <c:v>6.292229521052632</c:v>
                </c:pt>
                <c:pt idx="68">
                  <c:v>6.2854064368421056</c:v>
                </c:pt>
                <c:pt idx="69">
                  <c:v>6.2787921789473682</c:v>
                </c:pt>
                <c:pt idx="70">
                  <c:v>6.2707180684210524</c:v>
                </c:pt>
                <c:pt idx="71">
                  <c:v>6.2634569947368428</c:v>
                </c:pt>
                <c:pt idx="72">
                  <c:v>6.2564399842105267</c:v>
                </c:pt>
                <c:pt idx="73">
                  <c:v>6.2512972947368421</c:v>
                </c:pt>
                <c:pt idx="74">
                  <c:v>6.2461737263157895</c:v>
                </c:pt>
                <c:pt idx="75">
                  <c:v>6.2426068842105256</c:v>
                </c:pt>
                <c:pt idx="76">
                  <c:v>6.2396889210526298</c:v>
                </c:pt>
                <c:pt idx="77">
                  <c:v>6.2382440789473677</c:v>
                </c:pt>
                <c:pt idx="78">
                  <c:v>6.2381713947368418</c:v>
                </c:pt>
                <c:pt idx="79">
                  <c:v>6.2382773999999994</c:v>
                </c:pt>
                <c:pt idx="80">
                  <c:v>6.2385763736842099</c:v>
                </c:pt>
                <c:pt idx="81">
                  <c:v>6.2373661842105257</c:v>
                </c:pt>
                <c:pt idx="82">
                  <c:v>6.2355265947368412</c:v>
                </c:pt>
                <c:pt idx="83">
                  <c:v>6.231657136842105</c:v>
                </c:pt>
                <c:pt idx="84">
                  <c:v>6.2247981631578941</c:v>
                </c:pt>
                <c:pt idx="85">
                  <c:v>6.2160604736842098</c:v>
                </c:pt>
                <c:pt idx="86">
                  <c:v>6.2039933789473682</c:v>
                </c:pt>
                <c:pt idx="87">
                  <c:v>6.1895291263157892</c:v>
                </c:pt>
                <c:pt idx="88">
                  <c:v>6.173203652631579</c:v>
                </c:pt>
                <c:pt idx="89">
                  <c:v>6.1554178526315795</c:v>
                </c:pt>
                <c:pt idx="90">
                  <c:v>6.1371557421052625</c:v>
                </c:pt>
                <c:pt idx="91">
                  <c:v>6.1203523052631574</c:v>
                </c:pt>
                <c:pt idx="92">
                  <c:v>6.104408552631579</c:v>
                </c:pt>
                <c:pt idx="93">
                  <c:v>6.091087052631579</c:v>
                </c:pt>
                <c:pt idx="94">
                  <c:v>6.0789938368421055</c:v>
                </c:pt>
                <c:pt idx="95">
                  <c:v>6.0688440526315786</c:v>
                </c:pt>
                <c:pt idx="96">
                  <c:v>6.0612829684210521</c:v>
                </c:pt>
                <c:pt idx="97">
                  <c:v>6.0550272421052629</c:v>
                </c:pt>
                <c:pt idx="98">
                  <c:v>6.0489989947368423</c:v>
                </c:pt>
                <c:pt idx="99">
                  <c:v>6.0444611157894741</c:v>
                </c:pt>
                <c:pt idx="100">
                  <c:v>6.0392445473684218</c:v>
                </c:pt>
                <c:pt idx="101">
                  <c:v>6.032542026315789</c:v>
                </c:pt>
                <c:pt idx="102">
                  <c:v>6.0238891105263148</c:v>
                </c:pt>
                <c:pt idx="103">
                  <c:v>6.0158679578947369</c:v>
                </c:pt>
                <c:pt idx="104">
                  <c:v>6.0074032210526322</c:v>
                </c:pt>
                <c:pt idx="105">
                  <c:v>5.9985410526315786</c:v>
                </c:pt>
                <c:pt idx="106">
                  <c:v>5.9911863631578939</c:v>
                </c:pt>
                <c:pt idx="107">
                  <c:v>5.9851830842105267</c:v>
                </c:pt>
                <c:pt idx="108">
                  <c:v>5.9821673157894741</c:v>
                </c:pt>
                <c:pt idx="109">
                  <c:v>5.9821492473684206</c:v>
                </c:pt>
                <c:pt idx="110">
                  <c:v>5.9844594736842103</c:v>
                </c:pt>
                <c:pt idx="111">
                  <c:v>5.9900829421052624</c:v>
                </c:pt>
                <c:pt idx="112">
                  <c:v>5.9974161736842104</c:v>
                </c:pt>
                <c:pt idx="113">
                  <c:v>6.0059672947368412</c:v>
                </c:pt>
                <c:pt idx="114">
                  <c:v>6.0149221736842104</c:v>
                </c:pt>
                <c:pt idx="115">
                  <c:v>6.0219476947368422</c:v>
                </c:pt>
                <c:pt idx="116">
                  <c:v>6.0281880157894738</c:v>
                </c:pt>
                <c:pt idx="117">
                  <c:v>6.0324930736842104</c:v>
                </c:pt>
                <c:pt idx="118">
                  <c:v>6.0332094315789462</c:v>
                </c:pt>
                <c:pt idx="119">
                  <c:v>6.0317150473684213</c:v>
                </c:pt>
                <c:pt idx="120">
                  <c:v>6.0256739736842091</c:v>
                </c:pt>
                <c:pt idx="121">
                  <c:v>6.0180356736842109</c:v>
                </c:pt>
                <c:pt idx="122">
                  <c:v>6.0097008842105257</c:v>
                </c:pt>
                <c:pt idx="123">
                  <c:v>6.0017905105263161</c:v>
                </c:pt>
                <c:pt idx="124">
                  <c:v>5.9952835894736838</c:v>
                </c:pt>
                <c:pt idx="125">
                  <c:v>5.9904915526315792</c:v>
                </c:pt>
                <c:pt idx="126">
                  <c:v>5.9868186526315785</c:v>
                </c:pt>
                <c:pt idx="127">
                  <c:v>5.9866854157894736</c:v>
                </c:pt>
                <c:pt idx="128">
                  <c:v>5.9846596578947375</c:v>
                </c:pt>
                <c:pt idx="129">
                  <c:v>5.9853958421052633</c:v>
                </c:pt>
                <c:pt idx="130">
                  <c:v>5.9872673789473678</c:v>
                </c:pt>
                <c:pt idx="131">
                  <c:v>5.9896603947368421</c:v>
                </c:pt>
                <c:pt idx="132">
                  <c:v>5.9925250052631576</c:v>
                </c:pt>
                <c:pt idx="133">
                  <c:v>5.9961308473684207</c:v>
                </c:pt>
                <c:pt idx="134">
                  <c:v>5.9982034578947365</c:v>
                </c:pt>
                <c:pt idx="135">
                  <c:v>5.9965917947368412</c:v>
                </c:pt>
                <c:pt idx="136">
                  <c:v>5.9937930105263151</c:v>
                </c:pt>
                <c:pt idx="137">
                  <c:v>5.9886874157894736</c:v>
                </c:pt>
                <c:pt idx="138">
                  <c:v>5.9819433789473688</c:v>
                </c:pt>
                <c:pt idx="139">
                  <c:v>5.9756343947368418</c:v>
                </c:pt>
                <c:pt idx="140">
                  <c:v>5.9690308789473683</c:v>
                </c:pt>
                <c:pt idx="141">
                  <c:v>5.9608889105263163</c:v>
                </c:pt>
                <c:pt idx="142">
                  <c:v>5.9509297368421059</c:v>
                </c:pt>
                <c:pt idx="143">
                  <c:v>5.9404352526315787</c:v>
                </c:pt>
                <c:pt idx="144">
                  <c:v>5.9290415789473681</c:v>
                </c:pt>
                <c:pt idx="145">
                  <c:v>5.9195282526315784</c:v>
                </c:pt>
                <c:pt idx="146">
                  <c:v>5.9099510526315777</c:v>
                </c:pt>
                <c:pt idx="147">
                  <c:v>5.9045587526315781</c:v>
                </c:pt>
                <c:pt idx="148">
                  <c:v>5.89856177368421</c:v>
                </c:pt>
                <c:pt idx="149">
                  <c:v>5.8932751526315776</c:v>
                </c:pt>
                <c:pt idx="150">
                  <c:v>5.8880492473684205</c:v>
                </c:pt>
                <c:pt idx="151">
                  <c:v>5.8820565578947352</c:v>
                </c:pt>
                <c:pt idx="152">
                  <c:v>5.8736009578947357</c:v>
                </c:pt>
                <c:pt idx="153">
                  <c:v>5.864191705263158</c:v>
                </c:pt>
                <c:pt idx="154">
                  <c:v>5.854636968421052</c:v>
                </c:pt>
                <c:pt idx="155">
                  <c:v>5.8437428736842101</c:v>
                </c:pt>
                <c:pt idx="156">
                  <c:v>5.8323410947368419</c:v>
                </c:pt>
                <c:pt idx="157">
                  <c:v>5.8214190157894743</c:v>
                </c:pt>
                <c:pt idx="158">
                  <c:v>5.8124313368421054</c:v>
                </c:pt>
                <c:pt idx="159">
                  <c:v>5.80454447368421</c:v>
                </c:pt>
                <c:pt idx="160">
                  <c:v>5.7985685473684212</c:v>
                </c:pt>
                <c:pt idx="161">
                  <c:v>5.7956638842105264</c:v>
                </c:pt>
                <c:pt idx="162">
                  <c:v>5.7971673789473686</c:v>
                </c:pt>
                <c:pt idx="163">
                  <c:v>5.8026180315789473</c:v>
                </c:pt>
                <c:pt idx="164">
                  <c:v>5.8100732789473684</c:v>
                </c:pt>
                <c:pt idx="165">
                  <c:v>5.8197114894736837</c:v>
                </c:pt>
                <c:pt idx="166">
                  <c:v>5.8293121789473687</c:v>
                </c:pt>
                <c:pt idx="167">
                  <c:v>5.8377316421052639</c:v>
                </c:pt>
                <c:pt idx="168">
                  <c:v>5.8452859736842102</c:v>
                </c:pt>
                <c:pt idx="169">
                  <c:v>5.8499897947368424</c:v>
                </c:pt>
                <c:pt idx="170">
                  <c:v>5.8525702631578955</c:v>
                </c:pt>
                <c:pt idx="171">
                  <c:v>5.8520801473684205</c:v>
                </c:pt>
                <c:pt idx="172">
                  <c:v>5.849579910526316</c:v>
                </c:pt>
                <c:pt idx="173">
                  <c:v>5.8457658157894734</c:v>
                </c:pt>
                <c:pt idx="174">
                  <c:v>5.8404903894736835</c:v>
                </c:pt>
                <c:pt idx="175">
                  <c:v>5.8350360210526322</c:v>
                </c:pt>
                <c:pt idx="176">
                  <c:v>5.8294883000000004</c:v>
                </c:pt>
                <c:pt idx="177">
                  <c:v>5.823387673684211</c:v>
                </c:pt>
                <c:pt idx="178">
                  <c:v>5.8169249210526317</c:v>
                </c:pt>
                <c:pt idx="179">
                  <c:v>5.8116789105263162</c:v>
                </c:pt>
                <c:pt idx="180">
                  <c:v>5.8071371105263152</c:v>
                </c:pt>
                <c:pt idx="181">
                  <c:v>5.8023096631578959</c:v>
                </c:pt>
                <c:pt idx="182">
                  <c:v>5.7975391315789473</c:v>
                </c:pt>
                <c:pt idx="183">
                  <c:v>5.792953815789474</c:v>
                </c:pt>
                <c:pt idx="184">
                  <c:v>5.7877977526315787</c:v>
                </c:pt>
                <c:pt idx="185">
                  <c:v>5.7815111578947374</c:v>
                </c:pt>
                <c:pt idx="186">
                  <c:v>5.7755995578947372</c:v>
                </c:pt>
                <c:pt idx="187">
                  <c:v>5.7671282210526327</c:v>
                </c:pt>
                <c:pt idx="188">
                  <c:v>5.7586908894736828</c:v>
                </c:pt>
                <c:pt idx="189">
                  <c:v>5.7494935052631577</c:v>
                </c:pt>
                <c:pt idx="190">
                  <c:v>5.7395782263157891</c:v>
                </c:pt>
                <c:pt idx="191">
                  <c:v>5.7304563842105267</c:v>
                </c:pt>
                <c:pt idx="192">
                  <c:v>5.7209250894736847</c:v>
                </c:pt>
                <c:pt idx="193">
                  <c:v>5.7109977947368433</c:v>
                </c:pt>
                <c:pt idx="194">
                  <c:v>5.7021277473684213</c:v>
                </c:pt>
                <c:pt idx="195">
                  <c:v>5.6940504473684213</c:v>
                </c:pt>
                <c:pt idx="196">
                  <c:v>5.6858615684210534</c:v>
                </c:pt>
                <c:pt idx="197">
                  <c:v>5.6799864105263156</c:v>
                </c:pt>
                <c:pt idx="198">
                  <c:v>5.674067231578948</c:v>
                </c:pt>
                <c:pt idx="199">
                  <c:v>5.6687140052631584</c:v>
                </c:pt>
                <c:pt idx="200">
                  <c:v>5.6683416210526314</c:v>
                </c:pt>
                <c:pt idx="201">
                  <c:v>5.6634532894736846</c:v>
                </c:pt>
                <c:pt idx="202">
                  <c:v>5.6567953631578947</c:v>
                </c:pt>
                <c:pt idx="203">
                  <c:v>5.6483109473684205</c:v>
                </c:pt>
                <c:pt idx="204">
                  <c:v>5.6397519736842101</c:v>
                </c:pt>
                <c:pt idx="205">
                  <c:v>5.6281186526315778</c:v>
                </c:pt>
                <c:pt idx="206">
                  <c:v>5.6160199631578944</c:v>
                </c:pt>
                <c:pt idx="207">
                  <c:v>5.6038225684210543</c:v>
                </c:pt>
                <c:pt idx="208">
                  <c:v>5.5900218736842104</c:v>
                </c:pt>
                <c:pt idx="209">
                  <c:v>5.5782784315789486</c:v>
                </c:pt>
                <c:pt idx="210">
                  <c:v>5.5665690947368427</c:v>
                </c:pt>
                <c:pt idx="211">
                  <c:v>5.5556850105263171</c:v>
                </c:pt>
                <c:pt idx="212">
                  <c:v>5.5476064842105268</c:v>
                </c:pt>
                <c:pt idx="213">
                  <c:v>5.5418971631578957</c:v>
                </c:pt>
                <c:pt idx="214">
                  <c:v>5.5396892842105272</c:v>
                </c:pt>
                <c:pt idx="215">
                  <c:v>5.5411947105263151</c:v>
                </c:pt>
                <c:pt idx="216">
                  <c:v>5.5451342631578946</c:v>
                </c:pt>
                <c:pt idx="217">
                  <c:v>5.5525772157894737</c:v>
                </c:pt>
                <c:pt idx="218">
                  <c:v>5.5630147789473687</c:v>
                </c:pt>
                <c:pt idx="219">
                  <c:v>5.5694472842105265</c:v>
                </c:pt>
                <c:pt idx="220">
                  <c:v>5.5815491578947372</c:v>
                </c:pt>
                <c:pt idx="221">
                  <c:v>5.5919657631578943</c:v>
                </c:pt>
                <c:pt idx="222">
                  <c:v>5.6026091210526321</c:v>
                </c:pt>
                <c:pt idx="223">
                  <c:v>5.6116534631578956</c:v>
                </c:pt>
                <c:pt idx="224">
                  <c:v>5.6196235421052645</c:v>
                </c:pt>
                <c:pt idx="225">
                  <c:v>5.6242047157894746</c:v>
                </c:pt>
                <c:pt idx="226">
                  <c:v>5.625552284210527</c:v>
                </c:pt>
                <c:pt idx="227">
                  <c:v>5.6246074894736848</c:v>
                </c:pt>
                <c:pt idx="228">
                  <c:v>5.6205171052631577</c:v>
                </c:pt>
                <c:pt idx="229">
                  <c:v>5.6152832631578944</c:v>
                </c:pt>
                <c:pt idx="230">
                  <c:v>5.6097677368421044</c:v>
                </c:pt>
                <c:pt idx="231">
                  <c:v>5.6042438526315781</c:v>
                </c:pt>
                <c:pt idx="232">
                  <c:v>5.599073105263157</c:v>
                </c:pt>
                <c:pt idx="233">
                  <c:v>5.5935817736842095</c:v>
                </c:pt>
                <c:pt idx="234">
                  <c:v>5.5882654421052624</c:v>
                </c:pt>
                <c:pt idx="235">
                  <c:v>5.583010873684211</c:v>
                </c:pt>
                <c:pt idx="236">
                  <c:v>5.5763684526315798</c:v>
                </c:pt>
                <c:pt idx="237">
                  <c:v>5.5694201578947373</c:v>
                </c:pt>
                <c:pt idx="238">
                  <c:v>5.5578208947368433</c:v>
                </c:pt>
                <c:pt idx="239">
                  <c:v>5.5410170526315801</c:v>
                </c:pt>
                <c:pt idx="240">
                  <c:v>5.5237169263157906</c:v>
                </c:pt>
                <c:pt idx="241">
                  <c:v>5.5005021578947364</c:v>
                </c:pt>
                <c:pt idx="242">
                  <c:v>5.4738008842105268</c:v>
                </c:pt>
                <c:pt idx="243">
                  <c:v>5.4461207631578956</c:v>
                </c:pt>
                <c:pt idx="244">
                  <c:v>5.4213682210526324</c:v>
                </c:pt>
                <c:pt idx="245">
                  <c:v>5.4004958789473694</c:v>
                </c:pt>
                <c:pt idx="246">
                  <c:v>5.3860323052631589</c:v>
                </c:pt>
                <c:pt idx="247">
                  <c:v>5.3798219000000005</c:v>
                </c:pt>
                <c:pt idx="248">
                  <c:v>5.3817865947368428</c:v>
                </c:pt>
                <c:pt idx="249">
                  <c:v>5.3924447052631583</c:v>
                </c:pt>
                <c:pt idx="250">
                  <c:v>5.4116255578947383</c:v>
                </c:pt>
                <c:pt idx="251">
                  <c:v>5.435993342105264</c:v>
                </c:pt>
                <c:pt idx="252">
                  <c:v>5.4626927578947369</c:v>
                </c:pt>
                <c:pt idx="253">
                  <c:v>5.4891398789473671</c:v>
                </c:pt>
                <c:pt idx="254">
                  <c:v>5.5133688999999997</c:v>
                </c:pt>
                <c:pt idx="255">
                  <c:v>5.5317862842105248</c:v>
                </c:pt>
                <c:pt idx="256">
                  <c:v>5.5430758315789452</c:v>
                </c:pt>
                <c:pt idx="257">
                  <c:v>5.5511367368421034</c:v>
                </c:pt>
                <c:pt idx="258">
                  <c:v>5.5540700157894722</c:v>
                </c:pt>
                <c:pt idx="259">
                  <c:v>5.5538509210526312</c:v>
                </c:pt>
                <c:pt idx="260">
                  <c:v>5.5528986263157876</c:v>
                </c:pt>
                <c:pt idx="261">
                  <c:v>5.5526563157894726</c:v>
                </c:pt>
                <c:pt idx="262">
                  <c:v>5.5543216315789463</c:v>
                </c:pt>
                <c:pt idx="263">
                  <c:v>5.5590326578947362</c:v>
                </c:pt>
                <c:pt idx="264">
                  <c:v>5.5661227999999996</c:v>
                </c:pt>
                <c:pt idx="265">
                  <c:v>5.5759251421052625</c:v>
                </c:pt>
                <c:pt idx="266">
                  <c:v>5.5876601052631569</c:v>
                </c:pt>
                <c:pt idx="267">
                  <c:v>5.6026997263157883</c:v>
                </c:pt>
                <c:pt idx="268">
                  <c:v>5.6170786526315784</c:v>
                </c:pt>
                <c:pt idx="269">
                  <c:v>5.6266724894736839</c:v>
                </c:pt>
                <c:pt idx="270">
                  <c:v>5.6304042421052634</c:v>
                </c:pt>
                <c:pt idx="271">
                  <c:v>5.6285549157894739</c:v>
                </c:pt>
                <c:pt idx="272">
                  <c:v>5.6257453157894739</c:v>
                </c:pt>
                <c:pt idx="273">
                  <c:v>5.6202026631578947</c:v>
                </c:pt>
                <c:pt idx="274">
                  <c:v>5.6179766631578962</c:v>
                </c:pt>
                <c:pt idx="275">
                  <c:v>5.6130798947368437</c:v>
                </c:pt>
                <c:pt idx="276">
                  <c:v>5.600686094736842</c:v>
                </c:pt>
                <c:pt idx="277">
                  <c:v>5.595063505263159</c:v>
                </c:pt>
                <c:pt idx="278">
                  <c:v>5.5958752842105266</c:v>
                </c:pt>
                <c:pt idx="279">
                  <c:v>5.6021761368421057</c:v>
                </c:pt>
                <c:pt idx="280">
                  <c:v>5.6121934578947377</c:v>
                </c:pt>
                <c:pt idx="281">
                  <c:v>5.6217598157894741</c:v>
                </c:pt>
                <c:pt idx="282">
                  <c:v>5.6402412947368417</c:v>
                </c:pt>
                <c:pt idx="283">
                  <c:v>5.6628086421052641</c:v>
                </c:pt>
                <c:pt idx="284">
                  <c:v>5.6833707368421047</c:v>
                </c:pt>
                <c:pt idx="285">
                  <c:v>5.7049847894736825</c:v>
                </c:pt>
                <c:pt idx="286">
                  <c:v>5.7127563789473683</c:v>
                </c:pt>
                <c:pt idx="287">
                  <c:v>5.7157175368421038</c:v>
                </c:pt>
                <c:pt idx="288">
                  <c:v>5.7144299263157885</c:v>
                </c:pt>
                <c:pt idx="289">
                  <c:v>5.7091193684210522</c:v>
                </c:pt>
                <c:pt idx="290">
                  <c:v>5.7055470315789476</c:v>
                </c:pt>
                <c:pt idx="291">
                  <c:v>5.6881431526315787</c:v>
                </c:pt>
                <c:pt idx="292">
                  <c:v>5.6698963736842103</c:v>
                </c:pt>
                <c:pt idx="293">
                  <c:v>5.6485331157894736</c:v>
                </c:pt>
                <c:pt idx="294">
                  <c:v>5.627409005263158</c:v>
                </c:pt>
                <c:pt idx="295">
                  <c:v>5.6126935842105254</c:v>
                </c:pt>
                <c:pt idx="296">
                  <c:v>5.5929823894736828</c:v>
                </c:pt>
                <c:pt idx="297">
                  <c:v>5.5752396526315779</c:v>
                </c:pt>
                <c:pt idx="298">
                  <c:v>5.568135578947369</c:v>
                </c:pt>
                <c:pt idx="299">
                  <c:v>5.5677423421052641</c:v>
                </c:pt>
                <c:pt idx="300">
                  <c:v>5.5810363368421063</c:v>
                </c:pt>
                <c:pt idx="301">
                  <c:v>5.5982106578947377</c:v>
                </c:pt>
                <c:pt idx="302">
                  <c:v>5.6129599578947378</c:v>
                </c:pt>
                <c:pt idx="303">
                  <c:v>5.6295736210526321</c:v>
                </c:pt>
                <c:pt idx="304">
                  <c:v>5.6402974631578955</c:v>
                </c:pt>
                <c:pt idx="305">
                  <c:v>5.6593836736842107</c:v>
                </c:pt>
                <c:pt idx="306">
                  <c:v>5.6706659157894732</c:v>
                </c:pt>
                <c:pt idx="307">
                  <c:v>5.679964115789474</c:v>
                </c:pt>
                <c:pt idx="308">
                  <c:v>5.6886234263157904</c:v>
                </c:pt>
                <c:pt idx="309">
                  <c:v>5.6963764473684204</c:v>
                </c:pt>
                <c:pt idx="310">
                  <c:v>5.7145590736842102</c:v>
                </c:pt>
                <c:pt idx="311">
                  <c:v>5.7300586684210515</c:v>
                </c:pt>
                <c:pt idx="312">
                  <c:v>5.7496355684210512</c:v>
                </c:pt>
                <c:pt idx="313">
                  <c:v>5.780721636842105</c:v>
                </c:pt>
                <c:pt idx="314">
                  <c:v>5.8209920684210514</c:v>
                </c:pt>
                <c:pt idx="315">
                  <c:v>5.8665800105263148</c:v>
                </c:pt>
                <c:pt idx="316">
                  <c:v>5.9206354526315783</c:v>
                </c:pt>
                <c:pt idx="317">
                  <c:v>5.9752112736842093</c:v>
                </c:pt>
                <c:pt idx="318">
                  <c:v>6.0292362684210516</c:v>
                </c:pt>
                <c:pt idx="319">
                  <c:v>6.0742067315789461</c:v>
                </c:pt>
                <c:pt idx="320">
                  <c:v>6.1036273052631573</c:v>
                </c:pt>
                <c:pt idx="321">
                  <c:v>6.1283888052631568</c:v>
                </c:pt>
                <c:pt idx="322">
                  <c:v>6.1501472105263151</c:v>
                </c:pt>
                <c:pt idx="323">
                  <c:v>6.1634259947368415</c:v>
                </c:pt>
                <c:pt idx="324">
                  <c:v>6.1613353894736838</c:v>
                </c:pt>
                <c:pt idx="325">
                  <c:v>6.1625451263157887</c:v>
                </c:pt>
                <c:pt idx="326">
                  <c:v>6.1619352999999997</c:v>
                </c:pt>
                <c:pt idx="327">
                  <c:v>6.1570562263157891</c:v>
                </c:pt>
                <c:pt idx="328">
                  <c:v>6.1496305684210517</c:v>
                </c:pt>
                <c:pt idx="329">
                  <c:v>6.1428669842105252</c:v>
                </c:pt>
                <c:pt idx="330">
                  <c:v>6.1502087947368418</c:v>
                </c:pt>
                <c:pt idx="331">
                  <c:v>6.1635717789473681</c:v>
                </c:pt>
                <c:pt idx="332">
                  <c:v>6.1823260842105272</c:v>
                </c:pt>
                <c:pt idx="333">
                  <c:v>6.2137661157894746</c:v>
                </c:pt>
                <c:pt idx="334">
                  <c:v>6.2550358947368423</c:v>
                </c:pt>
                <c:pt idx="335">
                  <c:v>6.2871404842105258</c:v>
                </c:pt>
                <c:pt idx="336">
                  <c:v>6.3141905526315796</c:v>
                </c:pt>
                <c:pt idx="337">
                  <c:v>6.3397859421052631</c:v>
                </c:pt>
                <c:pt idx="338">
                  <c:v>6.3619827105263163</c:v>
                </c:pt>
                <c:pt idx="339">
                  <c:v>6.3735755263157889</c:v>
                </c:pt>
                <c:pt idx="340">
                  <c:v>6.3745257631578944</c:v>
                </c:pt>
                <c:pt idx="341">
                  <c:v>6.3745489526315779</c:v>
                </c:pt>
                <c:pt idx="342">
                  <c:v>6.383946710526315</c:v>
                </c:pt>
                <c:pt idx="343">
                  <c:v>6.4045961473684203</c:v>
                </c:pt>
                <c:pt idx="344">
                  <c:v>6.4255245052631578</c:v>
                </c:pt>
                <c:pt idx="345">
                  <c:v>6.4558551105263149</c:v>
                </c:pt>
                <c:pt idx="346">
                  <c:v>6.5070375052631579</c:v>
                </c:pt>
                <c:pt idx="347">
                  <c:v>6.5773024947368413</c:v>
                </c:pt>
                <c:pt idx="348">
                  <c:v>6.662499568421052</c:v>
                </c:pt>
                <c:pt idx="349">
                  <c:v>6.75068944736842</c:v>
                </c:pt>
                <c:pt idx="350">
                  <c:v>6.8430461052631584</c:v>
                </c:pt>
                <c:pt idx="351">
                  <c:v>6.9257265105263155</c:v>
                </c:pt>
                <c:pt idx="352">
                  <c:v>6.9988620105263148</c:v>
                </c:pt>
                <c:pt idx="353">
                  <c:v>7.0628747631578959</c:v>
                </c:pt>
                <c:pt idx="354">
                  <c:v>7.124205284210527</c:v>
                </c:pt>
                <c:pt idx="355">
                  <c:v>7.169459163157895</c:v>
                </c:pt>
                <c:pt idx="356">
                  <c:v>7.1978314263157896</c:v>
                </c:pt>
                <c:pt idx="357">
                  <c:v>7.2333146631578957</c:v>
                </c:pt>
                <c:pt idx="358">
                  <c:v>7.2782160578947392</c:v>
                </c:pt>
                <c:pt idx="359">
                  <c:v>7.3425671368421055</c:v>
                </c:pt>
                <c:pt idx="360">
                  <c:v>7.3931145578947381</c:v>
                </c:pt>
                <c:pt idx="361">
                  <c:v>7.4734731894736859</c:v>
                </c:pt>
                <c:pt idx="362">
                  <c:v>7.5598494526315791</c:v>
                </c:pt>
                <c:pt idx="363">
                  <c:v>7.6424667631578966</c:v>
                </c:pt>
                <c:pt idx="364">
                  <c:v>7.750890347368423</c:v>
                </c:pt>
                <c:pt idx="365">
                  <c:v>7.8679460894736861</c:v>
                </c:pt>
                <c:pt idx="366">
                  <c:v>7.9880479210526314</c:v>
                </c:pt>
                <c:pt idx="367">
                  <c:v>8.0919624315789456</c:v>
                </c:pt>
                <c:pt idx="368">
                  <c:v>8.1782586631578944</c:v>
                </c:pt>
                <c:pt idx="369">
                  <c:v>8.2714215736842096</c:v>
                </c:pt>
                <c:pt idx="370">
                  <c:v>8.373059563157895</c:v>
                </c:pt>
                <c:pt idx="371">
                  <c:v>8.4651401578947372</c:v>
                </c:pt>
                <c:pt idx="372">
                  <c:v>8.5407242210526295</c:v>
                </c:pt>
                <c:pt idx="373">
                  <c:v>8.6239716578947352</c:v>
                </c:pt>
                <c:pt idx="374">
                  <c:v>8.7153431473684186</c:v>
                </c:pt>
                <c:pt idx="375">
                  <c:v>8.8048787368421024</c:v>
                </c:pt>
                <c:pt idx="376">
                  <c:v>8.8849945052631547</c:v>
                </c:pt>
                <c:pt idx="377">
                  <c:v>8.9777550684210521</c:v>
                </c:pt>
                <c:pt idx="378">
                  <c:v>9.0679975052631576</c:v>
                </c:pt>
                <c:pt idx="379">
                  <c:v>9.1626086999999998</c:v>
                </c:pt>
                <c:pt idx="380">
                  <c:v>9.2368487315789451</c:v>
                </c:pt>
                <c:pt idx="381">
                  <c:v>9.3173518421052623</c:v>
                </c:pt>
                <c:pt idx="382">
                  <c:v>9.4074165894736854</c:v>
                </c:pt>
                <c:pt idx="383">
                  <c:v>9.4692999684210513</c:v>
                </c:pt>
                <c:pt idx="384">
                  <c:v>9.5245566684210505</c:v>
                </c:pt>
                <c:pt idx="385">
                  <c:v>9.5751684473684211</c:v>
                </c:pt>
                <c:pt idx="386">
                  <c:v>9.6276527157894751</c:v>
                </c:pt>
                <c:pt idx="387">
                  <c:v>9.6822404526315786</c:v>
                </c:pt>
                <c:pt idx="388">
                  <c:v>9.731298389473686</c:v>
                </c:pt>
                <c:pt idx="389">
                  <c:v>9.7809062578947366</c:v>
                </c:pt>
                <c:pt idx="390">
                  <c:v>9.8224100578947375</c:v>
                </c:pt>
                <c:pt idx="391">
                  <c:v>9.8834503263157902</c:v>
                </c:pt>
                <c:pt idx="392">
                  <c:v>9.8830357000000006</c:v>
                </c:pt>
                <c:pt idx="393">
                  <c:v>10.155573</c:v>
                </c:pt>
                <c:pt idx="394">
                  <c:v>10.419644999999999</c:v>
                </c:pt>
                <c:pt idx="395">
                  <c:v>10.385645</c:v>
                </c:pt>
                <c:pt idx="396">
                  <c:v>10.293631</c:v>
                </c:pt>
                <c:pt idx="397">
                  <c:v>10.511703000000001</c:v>
                </c:pt>
                <c:pt idx="398">
                  <c:v>10.683317000000001</c:v>
                </c:pt>
                <c:pt idx="399">
                  <c:v>10.446123999999999</c:v>
                </c:pt>
                <c:pt idx="400">
                  <c:v>10.496620999999999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99E-4B2A-9EEC-983B700F5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v>2.5V / -0.5V Bias</c:v>
                </c:tx>
                <c:spPr>
                  <a:ln w="19050" cap="rnd">
                    <a:solidFill>
                      <a:sysClr val="windowText" lastClr="00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'Noise Figure'!$A$5:$A$405</c15:sqref>
                        </c15:formulaRef>
                      </c:ext>
                    </c:extLst>
                    <c:numCache>
                      <c:formatCode>General</c:formatCode>
                      <c:ptCount val="401"/>
                      <c:pt idx="0">
                        <c:v>5</c:v>
                      </c:pt>
                      <c:pt idx="1">
                        <c:v>5.0999999999999996</c:v>
                      </c:pt>
                      <c:pt idx="2">
                        <c:v>5.2</c:v>
                      </c:pt>
                      <c:pt idx="3">
                        <c:v>5.3</c:v>
                      </c:pt>
                      <c:pt idx="4">
                        <c:v>5.4</c:v>
                      </c:pt>
                      <c:pt idx="5">
                        <c:v>5.5</c:v>
                      </c:pt>
                      <c:pt idx="6">
                        <c:v>5.6</c:v>
                      </c:pt>
                      <c:pt idx="7">
                        <c:v>5.7</c:v>
                      </c:pt>
                      <c:pt idx="8">
                        <c:v>5.8</c:v>
                      </c:pt>
                      <c:pt idx="9">
                        <c:v>5.9</c:v>
                      </c:pt>
                      <c:pt idx="10">
                        <c:v>6</c:v>
                      </c:pt>
                      <c:pt idx="11">
                        <c:v>6.1</c:v>
                      </c:pt>
                      <c:pt idx="12">
                        <c:v>6.2</c:v>
                      </c:pt>
                      <c:pt idx="13">
                        <c:v>6.3</c:v>
                      </c:pt>
                      <c:pt idx="14">
                        <c:v>6.4</c:v>
                      </c:pt>
                      <c:pt idx="15">
                        <c:v>6.5</c:v>
                      </c:pt>
                      <c:pt idx="16">
                        <c:v>6.6</c:v>
                      </c:pt>
                      <c:pt idx="17">
                        <c:v>6.7</c:v>
                      </c:pt>
                      <c:pt idx="18">
                        <c:v>6.8</c:v>
                      </c:pt>
                      <c:pt idx="19">
                        <c:v>6.9</c:v>
                      </c:pt>
                      <c:pt idx="20">
                        <c:v>7</c:v>
                      </c:pt>
                      <c:pt idx="21">
                        <c:v>7.1</c:v>
                      </c:pt>
                      <c:pt idx="22">
                        <c:v>7.2</c:v>
                      </c:pt>
                      <c:pt idx="23">
                        <c:v>7.3</c:v>
                      </c:pt>
                      <c:pt idx="24">
                        <c:v>7.4</c:v>
                      </c:pt>
                      <c:pt idx="25">
                        <c:v>7.5</c:v>
                      </c:pt>
                      <c:pt idx="26">
                        <c:v>7.6</c:v>
                      </c:pt>
                      <c:pt idx="27">
                        <c:v>7.7</c:v>
                      </c:pt>
                      <c:pt idx="28">
                        <c:v>7.8</c:v>
                      </c:pt>
                      <c:pt idx="29">
                        <c:v>7.9</c:v>
                      </c:pt>
                      <c:pt idx="30">
                        <c:v>8</c:v>
                      </c:pt>
                      <c:pt idx="31">
                        <c:v>8.1</c:v>
                      </c:pt>
                      <c:pt idx="32">
                        <c:v>8.1999999999999993</c:v>
                      </c:pt>
                      <c:pt idx="33">
                        <c:v>8.3000000000000007</c:v>
                      </c:pt>
                      <c:pt idx="34">
                        <c:v>8.4</c:v>
                      </c:pt>
                      <c:pt idx="35">
                        <c:v>8.5</c:v>
                      </c:pt>
                      <c:pt idx="36">
                        <c:v>8.6</c:v>
                      </c:pt>
                      <c:pt idx="37">
                        <c:v>8.6999999999999993</c:v>
                      </c:pt>
                      <c:pt idx="38">
                        <c:v>8.8000000000000007</c:v>
                      </c:pt>
                      <c:pt idx="39">
                        <c:v>8.9</c:v>
                      </c:pt>
                      <c:pt idx="40">
                        <c:v>9</c:v>
                      </c:pt>
                      <c:pt idx="41">
                        <c:v>9.1</c:v>
                      </c:pt>
                      <c:pt idx="42">
                        <c:v>9.1999999999999993</c:v>
                      </c:pt>
                      <c:pt idx="43">
                        <c:v>9.3000000000000007</c:v>
                      </c:pt>
                      <c:pt idx="44">
                        <c:v>9.4</c:v>
                      </c:pt>
                      <c:pt idx="45">
                        <c:v>9.5</c:v>
                      </c:pt>
                      <c:pt idx="46">
                        <c:v>9.6</c:v>
                      </c:pt>
                      <c:pt idx="47">
                        <c:v>9.6999999999999993</c:v>
                      </c:pt>
                      <c:pt idx="48">
                        <c:v>9.8000000000000007</c:v>
                      </c:pt>
                      <c:pt idx="49">
                        <c:v>9.9</c:v>
                      </c:pt>
                      <c:pt idx="50">
                        <c:v>10</c:v>
                      </c:pt>
                      <c:pt idx="51">
                        <c:v>10.1</c:v>
                      </c:pt>
                      <c:pt idx="52">
                        <c:v>10.199999999999999</c:v>
                      </c:pt>
                      <c:pt idx="53">
                        <c:v>10.3</c:v>
                      </c:pt>
                      <c:pt idx="54">
                        <c:v>10.4</c:v>
                      </c:pt>
                      <c:pt idx="55">
                        <c:v>10.5</c:v>
                      </c:pt>
                      <c:pt idx="56">
                        <c:v>10.6</c:v>
                      </c:pt>
                      <c:pt idx="57">
                        <c:v>10.7</c:v>
                      </c:pt>
                      <c:pt idx="58">
                        <c:v>10.8</c:v>
                      </c:pt>
                      <c:pt idx="59">
                        <c:v>10.9</c:v>
                      </c:pt>
                      <c:pt idx="60">
                        <c:v>11</c:v>
                      </c:pt>
                      <c:pt idx="61">
                        <c:v>11.1</c:v>
                      </c:pt>
                      <c:pt idx="62">
                        <c:v>11.2</c:v>
                      </c:pt>
                      <c:pt idx="63">
                        <c:v>11.3</c:v>
                      </c:pt>
                      <c:pt idx="64">
                        <c:v>11.4</c:v>
                      </c:pt>
                      <c:pt idx="65">
                        <c:v>11.5</c:v>
                      </c:pt>
                      <c:pt idx="66">
                        <c:v>11.6</c:v>
                      </c:pt>
                      <c:pt idx="67">
                        <c:v>11.7</c:v>
                      </c:pt>
                      <c:pt idx="68">
                        <c:v>11.8</c:v>
                      </c:pt>
                      <c:pt idx="69">
                        <c:v>11.9</c:v>
                      </c:pt>
                      <c:pt idx="70">
                        <c:v>12</c:v>
                      </c:pt>
                      <c:pt idx="71">
                        <c:v>12.1</c:v>
                      </c:pt>
                      <c:pt idx="72">
                        <c:v>12.2</c:v>
                      </c:pt>
                      <c:pt idx="73">
                        <c:v>12.3</c:v>
                      </c:pt>
                      <c:pt idx="74">
                        <c:v>12.4</c:v>
                      </c:pt>
                      <c:pt idx="75">
                        <c:v>12.5</c:v>
                      </c:pt>
                      <c:pt idx="76">
                        <c:v>12.6</c:v>
                      </c:pt>
                      <c:pt idx="77">
                        <c:v>12.7</c:v>
                      </c:pt>
                      <c:pt idx="78">
                        <c:v>12.8</c:v>
                      </c:pt>
                      <c:pt idx="79">
                        <c:v>12.9</c:v>
                      </c:pt>
                      <c:pt idx="80">
                        <c:v>13</c:v>
                      </c:pt>
                      <c:pt idx="81">
                        <c:v>13.1</c:v>
                      </c:pt>
                      <c:pt idx="82">
                        <c:v>13.2</c:v>
                      </c:pt>
                      <c:pt idx="83">
                        <c:v>13.3</c:v>
                      </c:pt>
                      <c:pt idx="84">
                        <c:v>13.4</c:v>
                      </c:pt>
                      <c:pt idx="85">
                        <c:v>13.5</c:v>
                      </c:pt>
                      <c:pt idx="86">
                        <c:v>13.6</c:v>
                      </c:pt>
                      <c:pt idx="87">
                        <c:v>13.7</c:v>
                      </c:pt>
                      <c:pt idx="88">
                        <c:v>13.8</c:v>
                      </c:pt>
                      <c:pt idx="89">
                        <c:v>13.9</c:v>
                      </c:pt>
                      <c:pt idx="90">
                        <c:v>14</c:v>
                      </c:pt>
                      <c:pt idx="91">
                        <c:v>14.1</c:v>
                      </c:pt>
                      <c:pt idx="92">
                        <c:v>14.2</c:v>
                      </c:pt>
                      <c:pt idx="93">
                        <c:v>14.3</c:v>
                      </c:pt>
                      <c:pt idx="94">
                        <c:v>14.4</c:v>
                      </c:pt>
                      <c:pt idx="95">
                        <c:v>14.5</c:v>
                      </c:pt>
                      <c:pt idx="96">
                        <c:v>14.6</c:v>
                      </c:pt>
                      <c:pt idx="97">
                        <c:v>14.7</c:v>
                      </c:pt>
                      <c:pt idx="98">
                        <c:v>14.8</c:v>
                      </c:pt>
                      <c:pt idx="99">
                        <c:v>14.9</c:v>
                      </c:pt>
                      <c:pt idx="100">
                        <c:v>15</c:v>
                      </c:pt>
                      <c:pt idx="101">
                        <c:v>15.1</c:v>
                      </c:pt>
                      <c:pt idx="102">
                        <c:v>15.2</c:v>
                      </c:pt>
                      <c:pt idx="103">
                        <c:v>15.3</c:v>
                      </c:pt>
                      <c:pt idx="104">
                        <c:v>15.4</c:v>
                      </c:pt>
                      <c:pt idx="105">
                        <c:v>15.5</c:v>
                      </c:pt>
                      <c:pt idx="106">
                        <c:v>15.6</c:v>
                      </c:pt>
                      <c:pt idx="107">
                        <c:v>15.7</c:v>
                      </c:pt>
                      <c:pt idx="108">
                        <c:v>15.8</c:v>
                      </c:pt>
                      <c:pt idx="109">
                        <c:v>15.9</c:v>
                      </c:pt>
                      <c:pt idx="110">
                        <c:v>16</c:v>
                      </c:pt>
                      <c:pt idx="111">
                        <c:v>16.100000000000001</c:v>
                      </c:pt>
                      <c:pt idx="112">
                        <c:v>16.2</c:v>
                      </c:pt>
                      <c:pt idx="113">
                        <c:v>16.3</c:v>
                      </c:pt>
                      <c:pt idx="114">
                        <c:v>16.399999999999999</c:v>
                      </c:pt>
                      <c:pt idx="115">
                        <c:v>16.5</c:v>
                      </c:pt>
                      <c:pt idx="116">
                        <c:v>16.600000000000001</c:v>
                      </c:pt>
                      <c:pt idx="117">
                        <c:v>16.7</c:v>
                      </c:pt>
                      <c:pt idx="118">
                        <c:v>16.8</c:v>
                      </c:pt>
                      <c:pt idx="119">
                        <c:v>16.899999999999999</c:v>
                      </c:pt>
                      <c:pt idx="120">
                        <c:v>17</c:v>
                      </c:pt>
                      <c:pt idx="121">
                        <c:v>17.100000000000001</c:v>
                      </c:pt>
                      <c:pt idx="122">
                        <c:v>17.2</c:v>
                      </c:pt>
                      <c:pt idx="123">
                        <c:v>17.3</c:v>
                      </c:pt>
                      <c:pt idx="124">
                        <c:v>17.399999999999999</c:v>
                      </c:pt>
                      <c:pt idx="125">
                        <c:v>17.5</c:v>
                      </c:pt>
                      <c:pt idx="126">
                        <c:v>17.600000000000001</c:v>
                      </c:pt>
                      <c:pt idx="127">
                        <c:v>17.7</c:v>
                      </c:pt>
                      <c:pt idx="128">
                        <c:v>17.8</c:v>
                      </c:pt>
                      <c:pt idx="129">
                        <c:v>17.899999999999999</c:v>
                      </c:pt>
                      <c:pt idx="130">
                        <c:v>18</c:v>
                      </c:pt>
                      <c:pt idx="131">
                        <c:v>18.100000000000001</c:v>
                      </c:pt>
                      <c:pt idx="132">
                        <c:v>18.2</c:v>
                      </c:pt>
                      <c:pt idx="133">
                        <c:v>18.3</c:v>
                      </c:pt>
                      <c:pt idx="134">
                        <c:v>18.399999999999999</c:v>
                      </c:pt>
                      <c:pt idx="135">
                        <c:v>18.5</c:v>
                      </c:pt>
                      <c:pt idx="136">
                        <c:v>18.600000000000001</c:v>
                      </c:pt>
                      <c:pt idx="137">
                        <c:v>18.7</c:v>
                      </c:pt>
                      <c:pt idx="138">
                        <c:v>18.8</c:v>
                      </c:pt>
                      <c:pt idx="139">
                        <c:v>18.899999999999999</c:v>
                      </c:pt>
                      <c:pt idx="140">
                        <c:v>19</c:v>
                      </c:pt>
                      <c:pt idx="141">
                        <c:v>19.100000000000001</c:v>
                      </c:pt>
                      <c:pt idx="142">
                        <c:v>19.2</c:v>
                      </c:pt>
                      <c:pt idx="143">
                        <c:v>19.3</c:v>
                      </c:pt>
                      <c:pt idx="144">
                        <c:v>19.399999999999999</c:v>
                      </c:pt>
                      <c:pt idx="145">
                        <c:v>19.5</c:v>
                      </c:pt>
                      <c:pt idx="146">
                        <c:v>19.600000000000001</c:v>
                      </c:pt>
                      <c:pt idx="147">
                        <c:v>19.7</c:v>
                      </c:pt>
                      <c:pt idx="148">
                        <c:v>19.8</c:v>
                      </c:pt>
                      <c:pt idx="149">
                        <c:v>19.899999999999999</c:v>
                      </c:pt>
                      <c:pt idx="150">
                        <c:v>20</c:v>
                      </c:pt>
                      <c:pt idx="151">
                        <c:v>20.100000000000001</c:v>
                      </c:pt>
                      <c:pt idx="152">
                        <c:v>20.2</c:v>
                      </c:pt>
                      <c:pt idx="153">
                        <c:v>20.3</c:v>
                      </c:pt>
                      <c:pt idx="154">
                        <c:v>20.399999999999999</c:v>
                      </c:pt>
                      <c:pt idx="155">
                        <c:v>20.5</c:v>
                      </c:pt>
                      <c:pt idx="156">
                        <c:v>20.6</c:v>
                      </c:pt>
                      <c:pt idx="157">
                        <c:v>20.7</c:v>
                      </c:pt>
                      <c:pt idx="158">
                        <c:v>20.8</c:v>
                      </c:pt>
                      <c:pt idx="159">
                        <c:v>20.9</c:v>
                      </c:pt>
                      <c:pt idx="160">
                        <c:v>21</c:v>
                      </c:pt>
                      <c:pt idx="161">
                        <c:v>21.1</c:v>
                      </c:pt>
                      <c:pt idx="162">
                        <c:v>21.2</c:v>
                      </c:pt>
                      <c:pt idx="163">
                        <c:v>21.3</c:v>
                      </c:pt>
                      <c:pt idx="164">
                        <c:v>21.4</c:v>
                      </c:pt>
                      <c:pt idx="165">
                        <c:v>21.5</c:v>
                      </c:pt>
                      <c:pt idx="166">
                        <c:v>21.6</c:v>
                      </c:pt>
                      <c:pt idx="167">
                        <c:v>21.7</c:v>
                      </c:pt>
                      <c:pt idx="168">
                        <c:v>21.8</c:v>
                      </c:pt>
                      <c:pt idx="169">
                        <c:v>21.9</c:v>
                      </c:pt>
                      <c:pt idx="170">
                        <c:v>22</c:v>
                      </c:pt>
                      <c:pt idx="171">
                        <c:v>22.1</c:v>
                      </c:pt>
                      <c:pt idx="172">
                        <c:v>22.2</c:v>
                      </c:pt>
                      <c:pt idx="173">
                        <c:v>22.3</c:v>
                      </c:pt>
                      <c:pt idx="174">
                        <c:v>22.4</c:v>
                      </c:pt>
                      <c:pt idx="175">
                        <c:v>22.5</c:v>
                      </c:pt>
                      <c:pt idx="176">
                        <c:v>22.6</c:v>
                      </c:pt>
                      <c:pt idx="177">
                        <c:v>22.7</c:v>
                      </c:pt>
                      <c:pt idx="178">
                        <c:v>22.8</c:v>
                      </c:pt>
                      <c:pt idx="179">
                        <c:v>22.9</c:v>
                      </c:pt>
                      <c:pt idx="180">
                        <c:v>23</c:v>
                      </c:pt>
                      <c:pt idx="181">
                        <c:v>23.1</c:v>
                      </c:pt>
                      <c:pt idx="182">
                        <c:v>23.2</c:v>
                      </c:pt>
                      <c:pt idx="183">
                        <c:v>23.3</c:v>
                      </c:pt>
                      <c:pt idx="184">
                        <c:v>23.4</c:v>
                      </c:pt>
                      <c:pt idx="185">
                        <c:v>23.5</c:v>
                      </c:pt>
                      <c:pt idx="186">
                        <c:v>23.6</c:v>
                      </c:pt>
                      <c:pt idx="187">
                        <c:v>23.7</c:v>
                      </c:pt>
                      <c:pt idx="188">
                        <c:v>23.8</c:v>
                      </c:pt>
                      <c:pt idx="189">
                        <c:v>23.9</c:v>
                      </c:pt>
                      <c:pt idx="190">
                        <c:v>24</c:v>
                      </c:pt>
                      <c:pt idx="191">
                        <c:v>24.1</c:v>
                      </c:pt>
                      <c:pt idx="192">
                        <c:v>24.2</c:v>
                      </c:pt>
                      <c:pt idx="193">
                        <c:v>24.3</c:v>
                      </c:pt>
                      <c:pt idx="194">
                        <c:v>24.4</c:v>
                      </c:pt>
                      <c:pt idx="195">
                        <c:v>24.5</c:v>
                      </c:pt>
                      <c:pt idx="196">
                        <c:v>24.6</c:v>
                      </c:pt>
                      <c:pt idx="197">
                        <c:v>24.7</c:v>
                      </c:pt>
                      <c:pt idx="198">
                        <c:v>24.8</c:v>
                      </c:pt>
                      <c:pt idx="199">
                        <c:v>24.9</c:v>
                      </c:pt>
                      <c:pt idx="200">
                        <c:v>25</c:v>
                      </c:pt>
                      <c:pt idx="201">
                        <c:v>25.1</c:v>
                      </c:pt>
                      <c:pt idx="202">
                        <c:v>25.2</c:v>
                      </c:pt>
                      <c:pt idx="203">
                        <c:v>25.3</c:v>
                      </c:pt>
                      <c:pt idx="204">
                        <c:v>25.4</c:v>
                      </c:pt>
                      <c:pt idx="205">
                        <c:v>25.5</c:v>
                      </c:pt>
                      <c:pt idx="206">
                        <c:v>25.6</c:v>
                      </c:pt>
                      <c:pt idx="207">
                        <c:v>25.7</c:v>
                      </c:pt>
                      <c:pt idx="208">
                        <c:v>25.8</c:v>
                      </c:pt>
                      <c:pt idx="209">
                        <c:v>25.9</c:v>
                      </c:pt>
                      <c:pt idx="210">
                        <c:v>26</c:v>
                      </c:pt>
                      <c:pt idx="211">
                        <c:v>26.1</c:v>
                      </c:pt>
                      <c:pt idx="212">
                        <c:v>26.2</c:v>
                      </c:pt>
                      <c:pt idx="213">
                        <c:v>26.3</c:v>
                      </c:pt>
                      <c:pt idx="214">
                        <c:v>26.4</c:v>
                      </c:pt>
                      <c:pt idx="215">
                        <c:v>26.5</c:v>
                      </c:pt>
                      <c:pt idx="216">
                        <c:v>26.6</c:v>
                      </c:pt>
                      <c:pt idx="217">
                        <c:v>26.7</c:v>
                      </c:pt>
                      <c:pt idx="218">
                        <c:v>26.8</c:v>
                      </c:pt>
                      <c:pt idx="219">
                        <c:v>26.9</c:v>
                      </c:pt>
                      <c:pt idx="220">
                        <c:v>27</c:v>
                      </c:pt>
                      <c:pt idx="221">
                        <c:v>27.1</c:v>
                      </c:pt>
                      <c:pt idx="222">
                        <c:v>27.2</c:v>
                      </c:pt>
                      <c:pt idx="223">
                        <c:v>27.3</c:v>
                      </c:pt>
                      <c:pt idx="224">
                        <c:v>27.4</c:v>
                      </c:pt>
                      <c:pt idx="225">
                        <c:v>27.5</c:v>
                      </c:pt>
                      <c:pt idx="226">
                        <c:v>27.6</c:v>
                      </c:pt>
                      <c:pt idx="227">
                        <c:v>27.7</c:v>
                      </c:pt>
                      <c:pt idx="228">
                        <c:v>27.8</c:v>
                      </c:pt>
                      <c:pt idx="229">
                        <c:v>27.9</c:v>
                      </c:pt>
                      <c:pt idx="230">
                        <c:v>28</c:v>
                      </c:pt>
                      <c:pt idx="231">
                        <c:v>28.1</c:v>
                      </c:pt>
                      <c:pt idx="232">
                        <c:v>28.2</c:v>
                      </c:pt>
                      <c:pt idx="233">
                        <c:v>28.3</c:v>
                      </c:pt>
                      <c:pt idx="234">
                        <c:v>28.4</c:v>
                      </c:pt>
                      <c:pt idx="235">
                        <c:v>28.5</c:v>
                      </c:pt>
                      <c:pt idx="236">
                        <c:v>28.6</c:v>
                      </c:pt>
                      <c:pt idx="237">
                        <c:v>28.7</c:v>
                      </c:pt>
                      <c:pt idx="238">
                        <c:v>28.8</c:v>
                      </c:pt>
                      <c:pt idx="239">
                        <c:v>28.9</c:v>
                      </c:pt>
                      <c:pt idx="240">
                        <c:v>29</c:v>
                      </c:pt>
                      <c:pt idx="241">
                        <c:v>29.1</c:v>
                      </c:pt>
                      <c:pt idx="242">
                        <c:v>29.2</c:v>
                      </c:pt>
                      <c:pt idx="243">
                        <c:v>29.3</c:v>
                      </c:pt>
                      <c:pt idx="244">
                        <c:v>29.4</c:v>
                      </c:pt>
                      <c:pt idx="245">
                        <c:v>29.5</c:v>
                      </c:pt>
                      <c:pt idx="246">
                        <c:v>29.6</c:v>
                      </c:pt>
                      <c:pt idx="247">
                        <c:v>29.7</c:v>
                      </c:pt>
                      <c:pt idx="248">
                        <c:v>29.8</c:v>
                      </c:pt>
                      <c:pt idx="249">
                        <c:v>29.9</c:v>
                      </c:pt>
                      <c:pt idx="250">
                        <c:v>30</c:v>
                      </c:pt>
                      <c:pt idx="251">
                        <c:v>30.1</c:v>
                      </c:pt>
                      <c:pt idx="252">
                        <c:v>30.2</c:v>
                      </c:pt>
                      <c:pt idx="253">
                        <c:v>30.3</c:v>
                      </c:pt>
                      <c:pt idx="254">
                        <c:v>30.4</c:v>
                      </c:pt>
                      <c:pt idx="255">
                        <c:v>30.5</c:v>
                      </c:pt>
                      <c:pt idx="256">
                        <c:v>30.6</c:v>
                      </c:pt>
                      <c:pt idx="257">
                        <c:v>30.7</c:v>
                      </c:pt>
                      <c:pt idx="258">
                        <c:v>30.8</c:v>
                      </c:pt>
                      <c:pt idx="259">
                        <c:v>30.9</c:v>
                      </c:pt>
                      <c:pt idx="260">
                        <c:v>31</c:v>
                      </c:pt>
                      <c:pt idx="261">
                        <c:v>31.1</c:v>
                      </c:pt>
                      <c:pt idx="262">
                        <c:v>31.2</c:v>
                      </c:pt>
                      <c:pt idx="263">
                        <c:v>31.3</c:v>
                      </c:pt>
                      <c:pt idx="264">
                        <c:v>31.4</c:v>
                      </c:pt>
                      <c:pt idx="265">
                        <c:v>31.5</c:v>
                      </c:pt>
                      <c:pt idx="266">
                        <c:v>31.6</c:v>
                      </c:pt>
                      <c:pt idx="267">
                        <c:v>31.7</c:v>
                      </c:pt>
                      <c:pt idx="268">
                        <c:v>31.8</c:v>
                      </c:pt>
                      <c:pt idx="269">
                        <c:v>31.9</c:v>
                      </c:pt>
                      <c:pt idx="270">
                        <c:v>32</c:v>
                      </c:pt>
                      <c:pt idx="271">
                        <c:v>32.1</c:v>
                      </c:pt>
                      <c:pt idx="272">
                        <c:v>32.200000000000003</c:v>
                      </c:pt>
                      <c:pt idx="273">
                        <c:v>32.299999999999997</c:v>
                      </c:pt>
                      <c:pt idx="274">
                        <c:v>32.4</c:v>
                      </c:pt>
                      <c:pt idx="275">
                        <c:v>32.5</c:v>
                      </c:pt>
                      <c:pt idx="276">
                        <c:v>32.6</c:v>
                      </c:pt>
                      <c:pt idx="277">
                        <c:v>32.700000000000003</c:v>
                      </c:pt>
                      <c:pt idx="278">
                        <c:v>32.799999999999997</c:v>
                      </c:pt>
                      <c:pt idx="279">
                        <c:v>32.9</c:v>
                      </c:pt>
                      <c:pt idx="280">
                        <c:v>33</c:v>
                      </c:pt>
                      <c:pt idx="281">
                        <c:v>33.1</c:v>
                      </c:pt>
                      <c:pt idx="282">
                        <c:v>33.200000000000003</c:v>
                      </c:pt>
                      <c:pt idx="283">
                        <c:v>33.299999999999997</c:v>
                      </c:pt>
                      <c:pt idx="284">
                        <c:v>33.4</c:v>
                      </c:pt>
                      <c:pt idx="285">
                        <c:v>33.5</c:v>
                      </c:pt>
                      <c:pt idx="286">
                        <c:v>33.6</c:v>
                      </c:pt>
                      <c:pt idx="287">
                        <c:v>33.700000000000003</c:v>
                      </c:pt>
                      <c:pt idx="288">
                        <c:v>33.799999999999997</c:v>
                      </c:pt>
                      <c:pt idx="289">
                        <c:v>33.9</c:v>
                      </c:pt>
                      <c:pt idx="290">
                        <c:v>34</c:v>
                      </c:pt>
                      <c:pt idx="291">
                        <c:v>34.1</c:v>
                      </c:pt>
                      <c:pt idx="292">
                        <c:v>34.200000000000003</c:v>
                      </c:pt>
                      <c:pt idx="293">
                        <c:v>34.299999999999997</c:v>
                      </c:pt>
                      <c:pt idx="294">
                        <c:v>34.4</c:v>
                      </c:pt>
                      <c:pt idx="295">
                        <c:v>34.5</c:v>
                      </c:pt>
                      <c:pt idx="296">
                        <c:v>34.6</c:v>
                      </c:pt>
                      <c:pt idx="297">
                        <c:v>34.700000000000003</c:v>
                      </c:pt>
                      <c:pt idx="298">
                        <c:v>34.799999999999997</c:v>
                      </c:pt>
                      <c:pt idx="299">
                        <c:v>34.9</c:v>
                      </c:pt>
                      <c:pt idx="300">
                        <c:v>35</c:v>
                      </c:pt>
                      <c:pt idx="301">
                        <c:v>35.1</c:v>
                      </c:pt>
                      <c:pt idx="302">
                        <c:v>35.200000000000003</c:v>
                      </c:pt>
                      <c:pt idx="303">
                        <c:v>35.299999999999997</c:v>
                      </c:pt>
                      <c:pt idx="304">
                        <c:v>35.4</c:v>
                      </c:pt>
                      <c:pt idx="305">
                        <c:v>35.5</c:v>
                      </c:pt>
                      <c:pt idx="306">
                        <c:v>35.6</c:v>
                      </c:pt>
                      <c:pt idx="307">
                        <c:v>35.700000000000003</c:v>
                      </c:pt>
                      <c:pt idx="308">
                        <c:v>35.799999999999997</c:v>
                      </c:pt>
                      <c:pt idx="309">
                        <c:v>35.9</c:v>
                      </c:pt>
                      <c:pt idx="310">
                        <c:v>36</c:v>
                      </c:pt>
                      <c:pt idx="311">
                        <c:v>36.1</c:v>
                      </c:pt>
                      <c:pt idx="312">
                        <c:v>36.200000000000003</c:v>
                      </c:pt>
                      <c:pt idx="313">
                        <c:v>36.299999999999997</c:v>
                      </c:pt>
                      <c:pt idx="314">
                        <c:v>36.4</c:v>
                      </c:pt>
                      <c:pt idx="315">
                        <c:v>36.5</c:v>
                      </c:pt>
                      <c:pt idx="316">
                        <c:v>36.6</c:v>
                      </c:pt>
                      <c:pt idx="317">
                        <c:v>36.700000000000003</c:v>
                      </c:pt>
                      <c:pt idx="318">
                        <c:v>36.799999999999997</c:v>
                      </c:pt>
                      <c:pt idx="319">
                        <c:v>36.9</c:v>
                      </c:pt>
                      <c:pt idx="320">
                        <c:v>37</c:v>
                      </c:pt>
                      <c:pt idx="321">
                        <c:v>37.1</c:v>
                      </c:pt>
                      <c:pt idx="322">
                        <c:v>37.200000000000003</c:v>
                      </c:pt>
                      <c:pt idx="323">
                        <c:v>37.299999999999997</c:v>
                      </c:pt>
                      <c:pt idx="324">
                        <c:v>37.4</c:v>
                      </c:pt>
                      <c:pt idx="325">
                        <c:v>37.5</c:v>
                      </c:pt>
                      <c:pt idx="326">
                        <c:v>37.6</c:v>
                      </c:pt>
                      <c:pt idx="327">
                        <c:v>37.700000000000003</c:v>
                      </c:pt>
                      <c:pt idx="328">
                        <c:v>37.799999999999997</c:v>
                      </c:pt>
                      <c:pt idx="329">
                        <c:v>37.9</c:v>
                      </c:pt>
                      <c:pt idx="330">
                        <c:v>38</c:v>
                      </c:pt>
                      <c:pt idx="331">
                        <c:v>38.1</c:v>
                      </c:pt>
                      <c:pt idx="332">
                        <c:v>38.200000000000003</c:v>
                      </c:pt>
                      <c:pt idx="333">
                        <c:v>38.299999999999997</c:v>
                      </c:pt>
                      <c:pt idx="334">
                        <c:v>38.4</c:v>
                      </c:pt>
                      <c:pt idx="335">
                        <c:v>38.5</c:v>
                      </c:pt>
                      <c:pt idx="336">
                        <c:v>38.6</c:v>
                      </c:pt>
                      <c:pt idx="337">
                        <c:v>38.700000000000003</c:v>
                      </c:pt>
                      <c:pt idx="338">
                        <c:v>38.799999999999997</c:v>
                      </c:pt>
                      <c:pt idx="339">
                        <c:v>38.9</c:v>
                      </c:pt>
                      <c:pt idx="340">
                        <c:v>39</c:v>
                      </c:pt>
                      <c:pt idx="341">
                        <c:v>39.1</c:v>
                      </c:pt>
                      <c:pt idx="342">
                        <c:v>39.200000000000003</c:v>
                      </c:pt>
                      <c:pt idx="343">
                        <c:v>39.299999999999997</c:v>
                      </c:pt>
                      <c:pt idx="344">
                        <c:v>39.4</c:v>
                      </c:pt>
                      <c:pt idx="345">
                        <c:v>39.5</c:v>
                      </c:pt>
                      <c:pt idx="346">
                        <c:v>39.6</c:v>
                      </c:pt>
                      <c:pt idx="347">
                        <c:v>39.700000000000003</c:v>
                      </c:pt>
                      <c:pt idx="348">
                        <c:v>39.799999999999997</c:v>
                      </c:pt>
                      <c:pt idx="349">
                        <c:v>39.9</c:v>
                      </c:pt>
                      <c:pt idx="350">
                        <c:v>40</c:v>
                      </c:pt>
                      <c:pt idx="351">
                        <c:v>40.1</c:v>
                      </c:pt>
                      <c:pt idx="352">
                        <c:v>40.200000000000003</c:v>
                      </c:pt>
                      <c:pt idx="353">
                        <c:v>40.299999999999997</c:v>
                      </c:pt>
                      <c:pt idx="354">
                        <c:v>40.4</c:v>
                      </c:pt>
                      <c:pt idx="355">
                        <c:v>40.5</c:v>
                      </c:pt>
                      <c:pt idx="356">
                        <c:v>40.6</c:v>
                      </c:pt>
                      <c:pt idx="357">
                        <c:v>40.700000000000003</c:v>
                      </c:pt>
                      <c:pt idx="358">
                        <c:v>40.799999999999997</c:v>
                      </c:pt>
                      <c:pt idx="359">
                        <c:v>40.9</c:v>
                      </c:pt>
                      <c:pt idx="360">
                        <c:v>41</c:v>
                      </c:pt>
                      <c:pt idx="361">
                        <c:v>41.1</c:v>
                      </c:pt>
                      <c:pt idx="362">
                        <c:v>41.2</c:v>
                      </c:pt>
                      <c:pt idx="363">
                        <c:v>41.3</c:v>
                      </c:pt>
                      <c:pt idx="364">
                        <c:v>41.4</c:v>
                      </c:pt>
                      <c:pt idx="365">
                        <c:v>41.5</c:v>
                      </c:pt>
                      <c:pt idx="366">
                        <c:v>41.6</c:v>
                      </c:pt>
                      <c:pt idx="367">
                        <c:v>41.7</c:v>
                      </c:pt>
                      <c:pt idx="368">
                        <c:v>41.8</c:v>
                      </c:pt>
                      <c:pt idx="369">
                        <c:v>41.9</c:v>
                      </c:pt>
                      <c:pt idx="370">
                        <c:v>42</c:v>
                      </c:pt>
                      <c:pt idx="371">
                        <c:v>42.1</c:v>
                      </c:pt>
                      <c:pt idx="372">
                        <c:v>42.2</c:v>
                      </c:pt>
                      <c:pt idx="373">
                        <c:v>42.3</c:v>
                      </c:pt>
                      <c:pt idx="374">
                        <c:v>42.4</c:v>
                      </c:pt>
                      <c:pt idx="375">
                        <c:v>42.5</c:v>
                      </c:pt>
                      <c:pt idx="376">
                        <c:v>42.6</c:v>
                      </c:pt>
                      <c:pt idx="377">
                        <c:v>42.7</c:v>
                      </c:pt>
                      <c:pt idx="378">
                        <c:v>42.8</c:v>
                      </c:pt>
                      <c:pt idx="379">
                        <c:v>42.9</c:v>
                      </c:pt>
                      <c:pt idx="380">
                        <c:v>43</c:v>
                      </c:pt>
                      <c:pt idx="381">
                        <c:v>43.1</c:v>
                      </c:pt>
                      <c:pt idx="382">
                        <c:v>43.2</c:v>
                      </c:pt>
                      <c:pt idx="383">
                        <c:v>43.3</c:v>
                      </c:pt>
                      <c:pt idx="384">
                        <c:v>43.4</c:v>
                      </c:pt>
                      <c:pt idx="385">
                        <c:v>43.5</c:v>
                      </c:pt>
                      <c:pt idx="386">
                        <c:v>43.6</c:v>
                      </c:pt>
                      <c:pt idx="387">
                        <c:v>43.7</c:v>
                      </c:pt>
                      <c:pt idx="388">
                        <c:v>43.8</c:v>
                      </c:pt>
                      <c:pt idx="389">
                        <c:v>43.9</c:v>
                      </c:pt>
                      <c:pt idx="390">
                        <c:v>44</c:v>
                      </c:pt>
                      <c:pt idx="391">
                        <c:v>44.1</c:v>
                      </c:pt>
                      <c:pt idx="392">
                        <c:v>44.2</c:v>
                      </c:pt>
                      <c:pt idx="393">
                        <c:v>44.3</c:v>
                      </c:pt>
                      <c:pt idx="394">
                        <c:v>44.4</c:v>
                      </c:pt>
                      <c:pt idx="395">
                        <c:v>44.5</c:v>
                      </c:pt>
                      <c:pt idx="396">
                        <c:v>44.6</c:v>
                      </c:pt>
                      <c:pt idx="397">
                        <c:v>44.7</c:v>
                      </c:pt>
                      <c:pt idx="398">
                        <c:v>44.8</c:v>
                      </c:pt>
                      <c:pt idx="399">
                        <c:v>44.9</c:v>
                      </c:pt>
                      <c:pt idx="400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'Noise Figure'!$F$5:$F$405</c15:sqref>
                        </c15:formulaRef>
                      </c:ext>
                    </c:extLst>
                    <c:numCache>
                      <c:formatCode>0.00E+00</c:formatCode>
                      <c:ptCount val="401"/>
                      <c:pt idx="0">
                        <c:v>16.722536000000002</c:v>
                      </c:pt>
                      <c:pt idx="1">
                        <c:v>14.651178</c:v>
                      </c:pt>
                      <c:pt idx="2">
                        <c:v>11.991816999999999</c:v>
                      </c:pt>
                      <c:pt idx="3">
                        <c:v>13.805350000000001</c:v>
                      </c:pt>
                      <c:pt idx="4">
                        <c:v>14.135804</c:v>
                      </c:pt>
                      <c:pt idx="5">
                        <c:v>11.887465000000001</c:v>
                      </c:pt>
                      <c:pt idx="6">
                        <c:v>10.548242999999999</c:v>
                      </c:pt>
                      <c:pt idx="7">
                        <c:v>12.158742</c:v>
                      </c:pt>
                      <c:pt idx="8">
                        <c:v>12.027554</c:v>
                      </c:pt>
                      <c:pt idx="9">
                        <c:v>11.292311184210524</c:v>
                      </c:pt>
                      <c:pt idx="10">
                        <c:v>10.892839605263157</c:v>
                      </c:pt>
                      <c:pt idx="11">
                        <c:v>10.578862984210526</c:v>
                      </c:pt>
                      <c:pt idx="12">
                        <c:v>10.379350778947369</c:v>
                      </c:pt>
                      <c:pt idx="13">
                        <c:v>10.090036626315788</c:v>
                      </c:pt>
                      <c:pt idx="14">
                        <c:v>9.7853408526315793</c:v>
                      </c:pt>
                      <c:pt idx="15">
                        <c:v>9.5793232052631563</c:v>
                      </c:pt>
                      <c:pt idx="16">
                        <c:v>9.4287201631578945</c:v>
                      </c:pt>
                      <c:pt idx="17">
                        <c:v>9.1962263578947354</c:v>
                      </c:pt>
                      <c:pt idx="18">
                        <c:v>8.9687648473684192</c:v>
                      </c:pt>
                      <c:pt idx="19">
                        <c:v>8.8233194736842098</c:v>
                      </c:pt>
                      <c:pt idx="20">
                        <c:v>8.6893192947368423</c:v>
                      </c:pt>
                      <c:pt idx="21">
                        <c:v>8.5019697842105266</c:v>
                      </c:pt>
                      <c:pt idx="22">
                        <c:v>8.3372227210526315</c:v>
                      </c:pt>
                      <c:pt idx="23">
                        <c:v>8.2367649789473703</c:v>
                      </c:pt>
                      <c:pt idx="24">
                        <c:v>8.1277593789473705</c:v>
                      </c:pt>
                      <c:pt idx="25">
                        <c:v>7.9931776631578959</c:v>
                      </c:pt>
                      <c:pt idx="26">
                        <c:v>7.886607621052633</c:v>
                      </c:pt>
                      <c:pt idx="27">
                        <c:v>7.8143912578947381</c:v>
                      </c:pt>
                      <c:pt idx="28">
                        <c:v>7.7327172105263156</c:v>
                      </c:pt>
                      <c:pt idx="29">
                        <c:v>7.635410910526315</c:v>
                      </c:pt>
                      <c:pt idx="30">
                        <c:v>7.5596806894736845</c:v>
                      </c:pt>
                      <c:pt idx="31">
                        <c:v>7.500065605263158</c:v>
                      </c:pt>
                      <c:pt idx="32">
                        <c:v>7.4298565526315796</c:v>
                      </c:pt>
                      <c:pt idx="33">
                        <c:v>7.3560054210526316</c:v>
                      </c:pt>
                      <c:pt idx="34">
                        <c:v>7.2962717315789467</c:v>
                      </c:pt>
                      <c:pt idx="35">
                        <c:v>7.2444124052631587</c:v>
                      </c:pt>
                      <c:pt idx="36">
                        <c:v>7.1855221631578949</c:v>
                      </c:pt>
                      <c:pt idx="37">
                        <c:v>7.1254192473684208</c:v>
                      </c:pt>
                      <c:pt idx="38">
                        <c:v>7.0760992315789482</c:v>
                      </c:pt>
                      <c:pt idx="39">
                        <c:v>7.0330276368421059</c:v>
                      </c:pt>
                      <c:pt idx="40">
                        <c:v>6.9872815105263157</c:v>
                      </c:pt>
                      <c:pt idx="41">
                        <c:v>6.9450503789473688</c:v>
                      </c:pt>
                      <c:pt idx="42">
                        <c:v>6.9067012736842122</c:v>
                      </c:pt>
                      <c:pt idx="43">
                        <c:v>6.8678827631578958</c:v>
                      </c:pt>
                      <c:pt idx="44">
                        <c:v>6.8272715684210521</c:v>
                      </c:pt>
                      <c:pt idx="45">
                        <c:v>6.7859712947368438</c:v>
                      </c:pt>
                      <c:pt idx="46">
                        <c:v>6.7488041473684204</c:v>
                      </c:pt>
                      <c:pt idx="47">
                        <c:v>6.7091094368421054</c:v>
                      </c:pt>
                      <c:pt idx="48">
                        <c:v>6.6687283315789481</c:v>
                      </c:pt>
                      <c:pt idx="49">
                        <c:v>6.6279495421052639</c:v>
                      </c:pt>
                      <c:pt idx="50">
                        <c:v>6.5932530105263165</c:v>
                      </c:pt>
                      <c:pt idx="51">
                        <c:v>6.5610138736842103</c:v>
                      </c:pt>
                      <c:pt idx="52">
                        <c:v>6.5263130789473687</c:v>
                      </c:pt>
                      <c:pt idx="53">
                        <c:v>6.4930872894736851</c:v>
                      </c:pt>
                      <c:pt idx="54">
                        <c:v>6.4641896263157896</c:v>
                      </c:pt>
                      <c:pt idx="55">
                        <c:v>6.4376634526315781</c:v>
                      </c:pt>
                      <c:pt idx="56">
                        <c:v>6.4126850894736833</c:v>
                      </c:pt>
                      <c:pt idx="57">
                        <c:v>6.3903131421052635</c:v>
                      </c:pt>
                      <c:pt idx="58">
                        <c:v>6.3700200315789468</c:v>
                      </c:pt>
                      <c:pt idx="59">
                        <c:v>6.3521050315789473</c:v>
                      </c:pt>
                      <c:pt idx="60">
                        <c:v>6.3362043421052627</c:v>
                      </c:pt>
                      <c:pt idx="61">
                        <c:v>6.3227045052631574</c:v>
                      </c:pt>
                      <c:pt idx="62">
                        <c:v>6.3099191684210529</c:v>
                      </c:pt>
                      <c:pt idx="63">
                        <c:v>6.2981715842105261</c:v>
                      </c:pt>
                      <c:pt idx="64">
                        <c:v>6.287724936842106</c:v>
                      </c:pt>
                      <c:pt idx="65">
                        <c:v>6.278458689473684</c:v>
                      </c:pt>
                      <c:pt idx="66">
                        <c:v>6.2698075578947394</c:v>
                      </c:pt>
                      <c:pt idx="67">
                        <c:v>6.2620755631578966</c:v>
                      </c:pt>
                      <c:pt idx="68">
                        <c:v>6.2537660210526331</c:v>
                      </c:pt>
                      <c:pt idx="69">
                        <c:v>6.2457336263157917</c:v>
                      </c:pt>
                      <c:pt idx="70">
                        <c:v>6.2364871000000015</c:v>
                      </c:pt>
                      <c:pt idx="71">
                        <c:v>6.2285431421052646</c:v>
                      </c:pt>
                      <c:pt idx="72">
                        <c:v>6.2217468842105275</c:v>
                      </c:pt>
                      <c:pt idx="73">
                        <c:v>6.2144064052631593</c:v>
                      </c:pt>
                      <c:pt idx="74">
                        <c:v>6.2080227105263157</c:v>
                      </c:pt>
                      <c:pt idx="75">
                        <c:v>6.2031191684210514</c:v>
                      </c:pt>
                      <c:pt idx="76">
                        <c:v>6.1993475368421045</c:v>
                      </c:pt>
                      <c:pt idx="77">
                        <c:v>6.1960150210526317</c:v>
                      </c:pt>
                      <c:pt idx="78">
                        <c:v>6.1949098157894733</c:v>
                      </c:pt>
                      <c:pt idx="79">
                        <c:v>6.1943291789473678</c:v>
                      </c:pt>
                      <c:pt idx="80">
                        <c:v>6.1930127842105263</c:v>
                      </c:pt>
                      <c:pt idx="81">
                        <c:v>6.1924472052631563</c:v>
                      </c:pt>
                      <c:pt idx="82">
                        <c:v>6.1897816578947369</c:v>
                      </c:pt>
                      <c:pt idx="83">
                        <c:v>6.1852450526315792</c:v>
                      </c:pt>
                      <c:pt idx="84">
                        <c:v>6.1784984578947366</c:v>
                      </c:pt>
                      <c:pt idx="85">
                        <c:v>6.1685432052631572</c:v>
                      </c:pt>
                      <c:pt idx="86">
                        <c:v>6.1547227578947359</c:v>
                      </c:pt>
                      <c:pt idx="87">
                        <c:v>6.1398427789473686</c:v>
                      </c:pt>
                      <c:pt idx="88">
                        <c:v>6.1223662421052625</c:v>
                      </c:pt>
                      <c:pt idx="89">
                        <c:v>6.1046802789473675</c:v>
                      </c:pt>
                      <c:pt idx="90">
                        <c:v>6.0855802157894727</c:v>
                      </c:pt>
                      <c:pt idx="91">
                        <c:v>6.0672221842105252</c:v>
                      </c:pt>
                      <c:pt idx="92">
                        <c:v>6.0506922947368418</c:v>
                      </c:pt>
                      <c:pt idx="93">
                        <c:v>6.0357848315789484</c:v>
                      </c:pt>
                      <c:pt idx="94">
                        <c:v>6.0223811684210524</c:v>
                      </c:pt>
                      <c:pt idx="95">
                        <c:v>6.0108294368421058</c:v>
                      </c:pt>
                      <c:pt idx="96">
                        <c:v>6.0033810894736845</c:v>
                      </c:pt>
                      <c:pt idx="97">
                        <c:v>5.9965332052631588</c:v>
                      </c:pt>
                      <c:pt idx="98">
                        <c:v>5.9901581210526311</c:v>
                      </c:pt>
                      <c:pt idx="99">
                        <c:v>5.9846544894736837</c:v>
                      </c:pt>
                      <c:pt idx="100">
                        <c:v>5.9771761052631573</c:v>
                      </c:pt>
                      <c:pt idx="101">
                        <c:v>5.9705380315789478</c:v>
                      </c:pt>
                      <c:pt idx="102">
                        <c:v>5.9622589105263168</c:v>
                      </c:pt>
                      <c:pt idx="103">
                        <c:v>5.9524554894736852</c:v>
                      </c:pt>
                      <c:pt idx="104">
                        <c:v>5.9422236421052634</c:v>
                      </c:pt>
                      <c:pt idx="105">
                        <c:v>5.9337101210526315</c:v>
                      </c:pt>
                      <c:pt idx="106">
                        <c:v>5.924638594736841</c:v>
                      </c:pt>
                      <c:pt idx="107">
                        <c:v>5.9186109</c:v>
                      </c:pt>
                      <c:pt idx="108">
                        <c:v>5.9137448789473677</c:v>
                      </c:pt>
                      <c:pt idx="109">
                        <c:v>5.9128362526315792</c:v>
                      </c:pt>
                      <c:pt idx="110">
                        <c:v>5.9136862789473685</c:v>
                      </c:pt>
                      <c:pt idx="111">
                        <c:v>5.9184173315789463</c:v>
                      </c:pt>
                      <c:pt idx="112">
                        <c:v>5.9258408842105252</c:v>
                      </c:pt>
                      <c:pt idx="113">
                        <c:v>5.9336407315789463</c:v>
                      </c:pt>
                      <c:pt idx="114">
                        <c:v>5.9418107578947357</c:v>
                      </c:pt>
                      <c:pt idx="115">
                        <c:v>5.9476408473684206</c:v>
                      </c:pt>
                      <c:pt idx="116">
                        <c:v>5.9529404894736837</c:v>
                      </c:pt>
                      <c:pt idx="117">
                        <c:v>5.9567593263157885</c:v>
                      </c:pt>
                      <c:pt idx="118">
                        <c:v>5.956942105263157</c:v>
                      </c:pt>
                      <c:pt idx="119">
                        <c:v>5.9546339631578942</c:v>
                      </c:pt>
                      <c:pt idx="120">
                        <c:v>5.9479648947368418</c:v>
                      </c:pt>
                      <c:pt idx="121">
                        <c:v>5.939246757894737</c:v>
                      </c:pt>
                      <c:pt idx="122">
                        <c:v>5.9307652315789472</c:v>
                      </c:pt>
                      <c:pt idx="123">
                        <c:v>5.923020015789473</c:v>
                      </c:pt>
                      <c:pt idx="124">
                        <c:v>5.9152270631578938</c:v>
                      </c:pt>
                      <c:pt idx="125">
                        <c:v>5.9094294052631584</c:v>
                      </c:pt>
                      <c:pt idx="126">
                        <c:v>5.9043275736842107</c:v>
                      </c:pt>
                      <c:pt idx="127">
                        <c:v>5.9022109421052633</c:v>
                      </c:pt>
                      <c:pt idx="128">
                        <c:v>5.8980935526315799</c:v>
                      </c:pt>
                      <c:pt idx="129">
                        <c:v>5.8976750684210533</c:v>
                      </c:pt>
                      <c:pt idx="130">
                        <c:v>5.8984024947368434</c:v>
                      </c:pt>
                      <c:pt idx="131">
                        <c:v>5.8991805157894746</c:v>
                      </c:pt>
                      <c:pt idx="132">
                        <c:v>5.9021914947368428</c:v>
                      </c:pt>
                      <c:pt idx="133">
                        <c:v>5.9043635421052638</c:v>
                      </c:pt>
                      <c:pt idx="134">
                        <c:v>5.905803515789473</c:v>
                      </c:pt>
                      <c:pt idx="135">
                        <c:v>5.903803710526315</c:v>
                      </c:pt>
                      <c:pt idx="136">
                        <c:v>5.9002414842105262</c:v>
                      </c:pt>
                      <c:pt idx="137">
                        <c:v>5.8950709894736839</c:v>
                      </c:pt>
                      <c:pt idx="138">
                        <c:v>5.8884049052631573</c:v>
                      </c:pt>
                      <c:pt idx="139">
                        <c:v>5.8806433999999994</c:v>
                      </c:pt>
                      <c:pt idx="140">
                        <c:v>5.8721869684210528</c:v>
                      </c:pt>
                      <c:pt idx="141">
                        <c:v>5.8630467789473686</c:v>
                      </c:pt>
                      <c:pt idx="142">
                        <c:v>5.8525239842105252</c:v>
                      </c:pt>
                      <c:pt idx="143">
                        <c:v>5.8411317421052624</c:v>
                      </c:pt>
                      <c:pt idx="144">
                        <c:v>5.8291607157894729</c:v>
                      </c:pt>
                      <c:pt idx="145">
                        <c:v>5.8187606473684204</c:v>
                      </c:pt>
                      <c:pt idx="146">
                        <c:v>5.8089532631578944</c:v>
                      </c:pt>
                      <c:pt idx="147">
                        <c:v>5.8033812736842103</c:v>
                      </c:pt>
                      <c:pt idx="148">
                        <c:v>5.7978386157894732</c:v>
                      </c:pt>
                      <c:pt idx="149">
                        <c:v>5.7926250315789476</c:v>
                      </c:pt>
                      <c:pt idx="150">
                        <c:v>5.7870149947368414</c:v>
                      </c:pt>
                      <c:pt idx="151">
                        <c:v>5.7811139578947373</c:v>
                      </c:pt>
                      <c:pt idx="152">
                        <c:v>5.7727916157894734</c:v>
                      </c:pt>
                      <c:pt idx="153">
                        <c:v>5.7639998631578955</c:v>
                      </c:pt>
                      <c:pt idx="154">
                        <c:v>5.7535522368421042</c:v>
                      </c:pt>
                      <c:pt idx="155">
                        <c:v>5.7420993368421049</c:v>
                      </c:pt>
                      <c:pt idx="156">
                        <c:v>5.7303683421052627</c:v>
                      </c:pt>
                      <c:pt idx="157">
                        <c:v>5.7191624157894738</c:v>
                      </c:pt>
                      <c:pt idx="158">
                        <c:v>5.7093441631578949</c:v>
                      </c:pt>
                      <c:pt idx="159">
                        <c:v>5.7005960315789466</c:v>
                      </c:pt>
                      <c:pt idx="160">
                        <c:v>5.6938608315789478</c:v>
                      </c:pt>
                      <c:pt idx="161">
                        <c:v>5.689996168421052</c:v>
                      </c:pt>
                      <c:pt idx="162">
                        <c:v>5.6904376210526308</c:v>
                      </c:pt>
                      <c:pt idx="163">
                        <c:v>5.6952038894736843</c:v>
                      </c:pt>
                      <c:pt idx="164">
                        <c:v>5.7027853947368419</c:v>
                      </c:pt>
                      <c:pt idx="165">
                        <c:v>5.7116051210526306</c:v>
                      </c:pt>
                      <c:pt idx="166">
                        <c:v>5.7208107842105251</c:v>
                      </c:pt>
                      <c:pt idx="167">
                        <c:v>5.7285840842105253</c:v>
                      </c:pt>
                      <c:pt idx="168">
                        <c:v>5.7348865684210519</c:v>
                      </c:pt>
                      <c:pt idx="169">
                        <c:v>5.7389951947368418</c:v>
                      </c:pt>
                      <c:pt idx="170">
                        <c:v>5.7402318578947362</c:v>
                      </c:pt>
                      <c:pt idx="171">
                        <c:v>5.7394864631578955</c:v>
                      </c:pt>
                      <c:pt idx="172">
                        <c:v>5.7359721263157892</c:v>
                      </c:pt>
                      <c:pt idx="173">
                        <c:v>5.7324244052631581</c:v>
                      </c:pt>
                      <c:pt idx="174">
                        <c:v>5.7271775157894735</c:v>
                      </c:pt>
                      <c:pt idx="175">
                        <c:v>5.721018284210527</c:v>
                      </c:pt>
                      <c:pt idx="176">
                        <c:v>5.7144079894736839</c:v>
                      </c:pt>
                      <c:pt idx="177">
                        <c:v>5.7067498368421044</c:v>
                      </c:pt>
                      <c:pt idx="178">
                        <c:v>5.7002461315789477</c:v>
                      </c:pt>
                      <c:pt idx="179">
                        <c:v>5.6940570368421053</c:v>
                      </c:pt>
                      <c:pt idx="180">
                        <c:v>5.6883879210526311</c:v>
                      </c:pt>
                      <c:pt idx="181">
                        <c:v>5.6829576210526316</c:v>
                      </c:pt>
                      <c:pt idx="182">
                        <c:v>5.6774683210526318</c:v>
                      </c:pt>
                      <c:pt idx="183">
                        <c:v>5.6719338263157901</c:v>
                      </c:pt>
                      <c:pt idx="184">
                        <c:v>5.6674079157894743</c:v>
                      </c:pt>
                      <c:pt idx="185">
                        <c:v>5.6614340263157903</c:v>
                      </c:pt>
                      <c:pt idx="186">
                        <c:v>5.6553439894736854</c:v>
                      </c:pt>
                      <c:pt idx="187">
                        <c:v>5.6477807473684214</c:v>
                      </c:pt>
                      <c:pt idx="188">
                        <c:v>5.6393113421052634</c:v>
                      </c:pt>
                      <c:pt idx="189">
                        <c:v>5.6301112210526316</c:v>
                      </c:pt>
                      <c:pt idx="190">
                        <c:v>5.6205185842105267</c:v>
                      </c:pt>
                      <c:pt idx="191">
                        <c:v>5.610627652631579</c:v>
                      </c:pt>
                      <c:pt idx="192">
                        <c:v>5.5996901157894738</c:v>
                      </c:pt>
                      <c:pt idx="193">
                        <c:v>5.5895072052631578</c:v>
                      </c:pt>
                      <c:pt idx="194">
                        <c:v>5.5793194526315792</c:v>
                      </c:pt>
                      <c:pt idx="195">
                        <c:v>5.5706778105263162</c:v>
                      </c:pt>
                      <c:pt idx="196">
                        <c:v>5.5629194157894739</c:v>
                      </c:pt>
                      <c:pt idx="197">
                        <c:v>5.555828115789474</c:v>
                      </c:pt>
                      <c:pt idx="198">
                        <c:v>5.5490961526315798</c:v>
                      </c:pt>
                      <c:pt idx="199">
                        <c:v>5.5435148736842104</c:v>
                      </c:pt>
                      <c:pt idx="200">
                        <c:v>5.5433973736842104</c:v>
                      </c:pt>
                      <c:pt idx="201">
                        <c:v>5.5382654999999996</c:v>
                      </c:pt>
                      <c:pt idx="202">
                        <c:v>5.5315385315789474</c:v>
                      </c:pt>
                      <c:pt idx="203">
                        <c:v>5.5223146210526322</c:v>
                      </c:pt>
                      <c:pt idx="204">
                        <c:v>5.5133508105263163</c:v>
                      </c:pt>
                      <c:pt idx="205">
                        <c:v>5.5007375894736841</c:v>
                      </c:pt>
                      <c:pt idx="206">
                        <c:v>5.4878777947368427</c:v>
                      </c:pt>
                      <c:pt idx="207">
                        <c:v>5.4754306421052634</c:v>
                      </c:pt>
                      <c:pt idx="208">
                        <c:v>5.4614216684210533</c:v>
                      </c:pt>
                      <c:pt idx="209">
                        <c:v>5.4481749105263164</c:v>
                      </c:pt>
                      <c:pt idx="210">
                        <c:v>5.4355202526315791</c:v>
                      </c:pt>
                      <c:pt idx="211">
                        <c:v>5.4239156631578949</c:v>
                      </c:pt>
                      <c:pt idx="212">
                        <c:v>5.4145182105263157</c:v>
                      </c:pt>
                      <c:pt idx="213">
                        <c:v>5.4083392052631583</c:v>
                      </c:pt>
                      <c:pt idx="214">
                        <c:v>5.4050879789473685</c:v>
                      </c:pt>
                      <c:pt idx="215">
                        <c:v>5.4050797473684211</c:v>
                      </c:pt>
                      <c:pt idx="216">
                        <c:v>5.4098039736842107</c:v>
                      </c:pt>
                      <c:pt idx="217">
                        <c:v>5.4177377421052633</c:v>
                      </c:pt>
                      <c:pt idx="218">
                        <c:v>5.4280038421052623</c:v>
                      </c:pt>
                      <c:pt idx="219">
                        <c:v>5.4348821947368409</c:v>
                      </c:pt>
                      <c:pt idx="220">
                        <c:v>5.447143284210525</c:v>
                      </c:pt>
                      <c:pt idx="221">
                        <c:v>5.4577023684210522</c:v>
                      </c:pt>
                      <c:pt idx="222">
                        <c:v>5.4683364368421046</c:v>
                      </c:pt>
                      <c:pt idx="223">
                        <c:v>5.4772979157894728</c:v>
                      </c:pt>
                      <c:pt idx="224">
                        <c:v>5.486362936842105</c:v>
                      </c:pt>
                      <c:pt idx="225">
                        <c:v>5.4906364263157892</c:v>
                      </c:pt>
                      <c:pt idx="226">
                        <c:v>5.4915135789473686</c:v>
                      </c:pt>
                      <c:pt idx="227">
                        <c:v>5.4896348157894748</c:v>
                      </c:pt>
                      <c:pt idx="228">
                        <c:v>5.4864533052631579</c:v>
                      </c:pt>
                      <c:pt idx="229">
                        <c:v>5.4809913368421057</c:v>
                      </c:pt>
                      <c:pt idx="230">
                        <c:v>5.4751501578947366</c:v>
                      </c:pt>
                      <c:pt idx="231">
                        <c:v>5.4686540789473694</c:v>
                      </c:pt>
                      <c:pt idx="232">
                        <c:v>5.4628213842105264</c:v>
                      </c:pt>
                      <c:pt idx="233">
                        <c:v>5.4579913736842114</c:v>
                      </c:pt>
                      <c:pt idx="234">
                        <c:v>5.453464963157896</c:v>
                      </c:pt>
                      <c:pt idx="235">
                        <c:v>5.447561621052631</c:v>
                      </c:pt>
                      <c:pt idx="236">
                        <c:v>5.4415787947368415</c:v>
                      </c:pt>
                      <c:pt idx="237">
                        <c:v>5.4354315368421053</c:v>
                      </c:pt>
                      <c:pt idx="238">
                        <c:v>5.4235522894736841</c:v>
                      </c:pt>
                      <c:pt idx="239">
                        <c:v>5.4071793315789476</c:v>
                      </c:pt>
                      <c:pt idx="240">
                        <c:v>5.3896042684210528</c:v>
                      </c:pt>
                      <c:pt idx="241">
                        <c:v>5.3668209157894733</c:v>
                      </c:pt>
                      <c:pt idx="242">
                        <c:v>5.3395299684210533</c:v>
                      </c:pt>
                      <c:pt idx="243">
                        <c:v>5.3096746947368425</c:v>
                      </c:pt>
                      <c:pt idx="244">
                        <c:v>5.2844574842105274</c:v>
                      </c:pt>
                      <c:pt idx="245">
                        <c:v>5.2630488000000009</c:v>
                      </c:pt>
                      <c:pt idx="246">
                        <c:v>5.2482627052631585</c:v>
                      </c:pt>
                      <c:pt idx="247">
                        <c:v>5.2407478263157898</c:v>
                      </c:pt>
                      <c:pt idx="248">
                        <c:v>5.2422742315789472</c:v>
                      </c:pt>
                      <c:pt idx="249">
                        <c:v>5.2531886842105262</c:v>
                      </c:pt>
                      <c:pt idx="250">
                        <c:v>5.2730739210526316</c:v>
                      </c:pt>
                      <c:pt idx="251">
                        <c:v>5.2980934631578949</c:v>
                      </c:pt>
                      <c:pt idx="252">
                        <c:v>5.3238767526315796</c:v>
                      </c:pt>
                      <c:pt idx="253">
                        <c:v>5.3507406526315791</c:v>
                      </c:pt>
                      <c:pt idx="254">
                        <c:v>5.3743786263157904</c:v>
                      </c:pt>
                      <c:pt idx="255">
                        <c:v>5.3914127789473687</c:v>
                      </c:pt>
                      <c:pt idx="256">
                        <c:v>5.401789231578948</c:v>
                      </c:pt>
                      <c:pt idx="257">
                        <c:v>5.4085307052631562</c:v>
                      </c:pt>
                      <c:pt idx="258">
                        <c:v>5.4115739315789462</c:v>
                      </c:pt>
                      <c:pt idx="259">
                        <c:v>5.410317489473683</c:v>
                      </c:pt>
                      <c:pt idx="260">
                        <c:v>5.4077139578947353</c:v>
                      </c:pt>
                      <c:pt idx="261">
                        <c:v>5.4053028947368409</c:v>
                      </c:pt>
                      <c:pt idx="262">
                        <c:v>5.4066702105263147</c:v>
                      </c:pt>
                      <c:pt idx="263">
                        <c:v>5.4108788263157885</c:v>
                      </c:pt>
                      <c:pt idx="264">
                        <c:v>5.4167375473684203</c:v>
                      </c:pt>
                      <c:pt idx="265">
                        <c:v>5.4261114631578948</c:v>
                      </c:pt>
                      <c:pt idx="266">
                        <c:v>5.4363154789473693</c:v>
                      </c:pt>
                      <c:pt idx="267">
                        <c:v>5.450650031578947</c:v>
                      </c:pt>
                      <c:pt idx="268">
                        <c:v>5.4633604263157904</c:v>
                      </c:pt>
                      <c:pt idx="269">
                        <c:v>5.4724433473684213</c:v>
                      </c:pt>
                      <c:pt idx="270">
                        <c:v>5.4752532</c:v>
                      </c:pt>
                      <c:pt idx="271">
                        <c:v>5.472012436842105</c:v>
                      </c:pt>
                      <c:pt idx="272">
                        <c:v>5.4679905894736844</c:v>
                      </c:pt>
                      <c:pt idx="273">
                        <c:v>5.4621820105263161</c:v>
                      </c:pt>
                      <c:pt idx="274">
                        <c:v>5.4604698368421056</c:v>
                      </c:pt>
                      <c:pt idx="275">
                        <c:v>5.4532664368421049</c:v>
                      </c:pt>
                      <c:pt idx="276">
                        <c:v>5.4379173526315787</c:v>
                      </c:pt>
                      <c:pt idx="277">
                        <c:v>5.4314800999999999</c:v>
                      </c:pt>
                      <c:pt idx="278">
                        <c:v>5.4314622526315786</c:v>
                      </c:pt>
                      <c:pt idx="279">
                        <c:v>5.4367412421052634</c:v>
                      </c:pt>
                      <c:pt idx="280">
                        <c:v>5.447906931578947</c:v>
                      </c:pt>
                      <c:pt idx="281">
                        <c:v>5.4539870842105262</c:v>
                      </c:pt>
                      <c:pt idx="282">
                        <c:v>5.471094700000001</c:v>
                      </c:pt>
                      <c:pt idx="283">
                        <c:v>5.4937452473684214</c:v>
                      </c:pt>
                      <c:pt idx="284">
                        <c:v>5.5132673631578957</c:v>
                      </c:pt>
                      <c:pt idx="285">
                        <c:v>5.532955494736842</c:v>
                      </c:pt>
                      <c:pt idx="286">
                        <c:v>5.5375589842105253</c:v>
                      </c:pt>
                      <c:pt idx="287">
                        <c:v>5.5392633999999985</c:v>
                      </c:pt>
                      <c:pt idx="288">
                        <c:v>5.5369922736842092</c:v>
                      </c:pt>
                      <c:pt idx="289">
                        <c:v>5.531802178947367</c:v>
                      </c:pt>
                      <c:pt idx="290">
                        <c:v>5.5299895473684195</c:v>
                      </c:pt>
                      <c:pt idx="291">
                        <c:v>5.5087784999999991</c:v>
                      </c:pt>
                      <c:pt idx="292">
                        <c:v>5.4873902421052634</c:v>
                      </c:pt>
                      <c:pt idx="293">
                        <c:v>5.4637642684210519</c:v>
                      </c:pt>
                      <c:pt idx="294">
                        <c:v>5.4420291000000001</c:v>
                      </c:pt>
                      <c:pt idx="295">
                        <c:v>5.4277564315789482</c:v>
                      </c:pt>
                      <c:pt idx="296">
                        <c:v>5.40356442631579</c:v>
                      </c:pt>
                      <c:pt idx="297">
                        <c:v>5.3827292789473686</c:v>
                      </c:pt>
                      <c:pt idx="298">
                        <c:v>5.3749168052631573</c:v>
                      </c:pt>
                      <c:pt idx="299">
                        <c:v>5.369660331578948</c:v>
                      </c:pt>
                      <c:pt idx="300">
                        <c:v>5.3849300368421051</c:v>
                      </c:pt>
                      <c:pt idx="301">
                        <c:v>5.4016743736842106</c:v>
                      </c:pt>
                      <c:pt idx="302">
                        <c:v>5.4143090736842101</c:v>
                      </c:pt>
                      <c:pt idx="303">
                        <c:v>5.4295694947368416</c:v>
                      </c:pt>
                      <c:pt idx="304">
                        <c:v>5.4414292368421053</c:v>
                      </c:pt>
                      <c:pt idx="305">
                        <c:v>5.463365752631578</c:v>
                      </c:pt>
                      <c:pt idx="306">
                        <c:v>5.4736428473684207</c:v>
                      </c:pt>
                      <c:pt idx="307">
                        <c:v>5.4808148578947362</c:v>
                      </c:pt>
                      <c:pt idx="308">
                        <c:v>5.4873139210526318</c:v>
                      </c:pt>
                      <c:pt idx="309">
                        <c:v>5.4920588263157901</c:v>
                      </c:pt>
                      <c:pt idx="310">
                        <c:v>5.509203078947368</c:v>
                      </c:pt>
                      <c:pt idx="311">
                        <c:v>5.5210800894736849</c:v>
                      </c:pt>
                      <c:pt idx="312">
                        <c:v>5.5384094789473686</c:v>
                      </c:pt>
                      <c:pt idx="313">
                        <c:v>5.5681718</c:v>
                      </c:pt>
                      <c:pt idx="314">
                        <c:v>5.6069661947368425</c:v>
                      </c:pt>
                      <c:pt idx="315">
                        <c:v>5.6462858105263152</c:v>
                      </c:pt>
                      <c:pt idx="316">
                        <c:v>5.6997153421052618</c:v>
                      </c:pt>
                      <c:pt idx="317">
                        <c:v>5.7528014947368424</c:v>
                      </c:pt>
                      <c:pt idx="318">
                        <c:v>5.8073690578947366</c:v>
                      </c:pt>
                      <c:pt idx="319">
                        <c:v>5.8480597052631573</c:v>
                      </c:pt>
                      <c:pt idx="320">
                        <c:v>5.8723195736842113</c:v>
                      </c:pt>
                      <c:pt idx="321">
                        <c:v>5.8960731947368421</c:v>
                      </c:pt>
                      <c:pt idx="322">
                        <c:v>5.9179271210526307</c:v>
                      </c:pt>
                      <c:pt idx="323">
                        <c:v>5.9280349894736837</c:v>
                      </c:pt>
                      <c:pt idx="324">
                        <c:v>5.9209784999999995</c:v>
                      </c:pt>
                      <c:pt idx="325">
                        <c:v>5.9223616578947365</c:v>
                      </c:pt>
                      <c:pt idx="326">
                        <c:v>5.9222468894736835</c:v>
                      </c:pt>
                      <c:pt idx="327">
                        <c:v>5.9148068736842108</c:v>
                      </c:pt>
                      <c:pt idx="328">
                        <c:v>5.9067374842105265</c:v>
                      </c:pt>
                      <c:pt idx="329">
                        <c:v>5.8984917421052634</c:v>
                      </c:pt>
                      <c:pt idx="330">
                        <c:v>5.907098978947368</c:v>
                      </c:pt>
                      <c:pt idx="331">
                        <c:v>5.9214016631578943</c:v>
                      </c:pt>
                      <c:pt idx="332">
                        <c:v>5.9399110473684216</c:v>
                      </c:pt>
                      <c:pt idx="333">
                        <c:v>5.9732256263157888</c:v>
                      </c:pt>
                      <c:pt idx="334">
                        <c:v>6.0204753947368417</c:v>
                      </c:pt>
                      <c:pt idx="335">
                        <c:v>6.0491073578947372</c:v>
                      </c:pt>
                      <c:pt idx="336">
                        <c:v>6.0760673789473687</c:v>
                      </c:pt>
                      <c:pt idx="337">
                        <c:v>6.101437873684211</c:v>
                      </c:pt>
                      <c:pt idx="338">
                        <c:v>6.1268205210526316</c:v>
                      </c:pt>
                      <c:pt idx="339">
                        <c:v>6.1359300947368425</c:v>
                      </c:pt>
                      <c:pt idx="340">
                        <c:v>6.1319273210526317</c:v>
                      </c:pt>
                      <c:pt idx="341">
                        <c:v>6.1284971789473675</c:v>
                      </c:pt>
                      <c:pt idx="342">
                        <c:v>6.1395725736842106</c:v>
                      </c:pt>
                      <c:pt idx="343">
                        <c:v>6.164228094736842</c:v>
                      </c:pt>
                      <c:pt idx="344">
                        <c:v>6.1837878789473679</c:v>
                      </c:pt>
                      <c:pt idx="345">
                        <c:v>6.2091359894736833</c:v>
                      </c:pt>
                      <c:pt idx="346">
                        <c:v>6.2601379421052625</c:v>
                      </c:pt>
                      <c:pt idx="347">
                        <c:v>6.3305264578947362</c:v>
                      </c:pt>
                      <c:pt idx="348">
                        <c:v>6.4183466368421049</c:v>
                      </c:pt>
                      <c:pt idx="349">
                        <c:v>6.5071877263157889</c:v>
                      </c:pt>
                      <c:pt idx="350">
                        <c:v>6.5950052947368407</c:v>
                      </c:pt>
                      <c:pt idx="351">
                        <c:v>6.6699730052631567</c:v>
                      </c:pt>
                      <c:pt idx="352">
                        <c:v>6.7395906263157883</c:v>
                      </c:pt>
                      <c:pt idx="353">
                        <c:v>6.8046806315789468</c:v>
                      </c:pt>
                      <c:pt idx="354">
                        <c:v>6.8727673263157882</c:v>
                      </c:pt>
                      <c:pt idx="355">
                        <c:v>6.9153056421052623</c:v>
                      </c:pt>
                      <c:pt idx="356">
                        <c:v>6.9396236842105257</c:v>
                      </c:pt>
                      <c:pt idx="357">
                        <c:v>6.9710542263157889</c:v>
                      </c:pt>
                      <c:pt idx="358">
                        <c:v>7.0173445736842099</c:v>
                      </c:pt>
                      <c:pt idx="359">
                        <c:v>7.0841479526315778</c:v>
                      </c:pt>
                      <c:pt idx="360">
                        <c:v>7.1209707473684212</c:v>
                      </c:pt>
                      <c:pt idx="361">
                        <c:v>7.1944047736842087</c:v>
                      </c:pt>
                      <c:pt idx="362">
                        <c:v>7.2574276368421042</c:v>
                      </c:pt>
                      <c:pt idx="363">
                        <c:v>7.3182454052631574</c:v>
                      </c:pt>
                      <c:pt idx="364">
                        <c:v>7.4251308368421034</c:v>
                      </c:pt>
                      <c:pt idx="365">
                        <c:v>7.5327508210526313</c:v>
                      </c:pt>
                      <c:pt idx="366">
                        <c:v>7.6425644368421048</c:v>
                      </c:pt>
                      <c:pt idx="367">
                        <c:v>7.7392408368421046</c:v>
                      </c:pt>
                      <c:pt idx="368">
                        <c:v>7.8165688157894744</c:v>
                      </c:pt>
                      <c:pt idx="369">
                        <c:v>7.9083161210526329</c:v>
                      </c:pt>
                      <c:pt idx="370">
                        <c:v>8.0099379526315779</c:v>
                      </c:pt>
                      <c:pt idx="371">
                        <c:v>8.0838183999999984</c:v>
                      </c:pt>
                      <c:pt idx="372">
                        <c:v>8.1268060684210521</c:v>
                      </c:pt>
                      <c:pt idx="373">
                        <c:v>8.1875355736842099</c:v>
                      </c:pt>
                      <c:pt idx="374">
                        <c:v>8.2606648789473667</c:v>
                      </c:pt>
                      <c:pt idx="375">
                        <c:v>8.3377044999999992</c:v>
                      </c:pt>
                      <c:pt idx="376">
                        <c:v>8.404248105263159</c:v>
                      </c:pt>
                      <c:pt idx="377">
                        <c:v>8.4818751368421044</c:v>
                      </c:pt>
                      <c:pt idx="378">
                        <c:v>8.5579608842105266</c:v>
                      </c:pt>
                      <c:pt idx="379">
                        <c:v>8.6530903263157875</c:v>
                      </c:pt>
                      <c:pt idx="380">
                        <c:v>8.7208463526315771</c:v>
                      </c:pt>
                      <c:pt idx="381">
                        <c:v>8.8102710894736855</c:v>
                      </c:pt>
                      <c:pt idx="382">
                        <c:v>8.9126720947368412</c:v>
                      </c:pt>
                      <c:pt idx="383">
                        <c:v>8.9690761578947384</c:v>
                      </c:pt>
                      <c:pt idx="384">
                        <c:v>9.025935073684213</c:v>
                      </c:pt>
                      <c:pt idx="385">
                        <c:v>9.077222347368421</c:v>
                      </c:pt>
                      <c:pt idx="386">
                        <c:v>9.1217585842105269</c:v>
                      </c:pt>
                      <c:pt idx="387">
                        <c:v>9.1694141894736845</c:v>
                      </c:pt>
                      <c:pt idx="388">
                        <c:v>9.2101242578947389</c:v>
                      </c:pt>
                      <c:pt idx="389">
                        <c:v>9.2548292210526331</c:v>
                      </c:pt>
                      <c:pt idx="390">
                        <c:v>9.2952763578947355</c:v>
                      </c:pt>
                      <c:pt idx="391">
                        <c:v>9.3651458526315778</c:v>
                      </c:pt>
                      <c:pt idx="392">
                        <c:v>9.4602594</c:v>
                      </c:pt>
                      <c:pt idx="393">
                        <c:v>9.7606114999999996</c:v>
                      </c:pt>
                      <c:pt idx="394">
                        <c:v>10.027492000000001</c:v>
                      </c:pt>
                      <c:pt idx="395">
                        <c:v>9.8727388000000005</c:v>
                      </c:pt>
                      <c:pt idx="396">
                        <c:v>9.7448119999999996</c:v>
                      </c:pt>
                      <c:pt idx="397">
                        <c:v>10.030393</c:v>
                      </c:pt>
                      <c:pt idx="398">
                        <c:v>10.215343000000001</c:v>
                      </c:pt>
                      <c:pt idx="399">
                        <c:v>9.8190097999999999</c:v>
                      </c:pt>
                      <c:pt idx="400">
                        <c:v>9.8336973000000008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B15-41F1-AD00-A521A17F9B56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1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16166298374081"/>
          <c:y val="0.62171223388743069"/>
          <c:w val="0.35564116174756577"/>
          <c:h val="0.1880803441236511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</a:t>
            </a:r>
            <a:r>
              <a:rPr lang="en-US" baseline="0"/>
              <a:t> Gain (dB) vs. Frequency, Vd = 3V</a:t>
            </a:r>
            <a:endParaRPr lang="en-US"/>
          </a:p>
        </c:rich>
      </c:tx>
      <c:layout>
        <c:manualLayout>
          <c:xMode val="edge"/>
          <c:yMode val="edge"/>
          <c:x val="0.2036039799286720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 parameters (3)'!$M$4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(3)'!$S$6:$S$806</c:f>
              <c:numCache>
                <c:formatCode>General</c:formatCode>
                <c:ptCount val="801"/>
                <c:pt idx="0">
                  <c:v>-62.463577000000001</c:v>
                </c:pt>
                <c:pt idx="1">
                  <c:v>-64.75774633333333</c:v>
                </c:pt>
                <c:pt idx="2">
                  <c:v>-64.399335333333326</c:v>
                </c:pt>
                <c:pt idx="3">
                  <c:v>-60.152454333333331</c:v>
                </c:pt>
                <c:pt idx="4">
                  <c:v>-54.690238999999998</c:v>
                </c:pt>
                <c:pt idx="5">
                  <c:v>-48.540986333333336</c:v>
                </c:pt>
                <c:pt idx="6">
                  <c:v>-43.190361000000003</c:v>
                </c:pt>
                <c:pt idx="7">
                  <c:v>-38.538124000000003</c:v>
                </c:pt>
                <c:pt idx="8">
                  <c:v>-34.532302666666673</c:v>
                </c:pt>
                <c:pt idx="9">
                  <c:v>-30.964700000000004</c:v>
                </c:pt>
                <c:pt idx="10">
                  <c:v>-27.686402999999999</c:v>
                </c:pt>
                <c:pt idx="11">
                  <c:v>-24.647276333333334</c:v>
                </c:pt>
                <c:pt idx="12">
                  <c:v>-21.884030333333332</c:v>
                </c:pt>
                <c:pt idx="13">
                  <c:v>-19.329573</c:v>
                </c:pt>
                <c:pt idx="14">
                  <c:v>-16.960124333333329</c:v>
                </c:pt>
                <c:pt idx="15">
                  <c:v>-14.748238666666666</c:v>
                </c:pt>
                <c:pt idx="16">
                  <c:v>-12.686556666666668</c:v>
                </c:pt>
                <c:pt idx="17">
                  <c:v>-10.775650600000001</c:v>
                </c:pt>
                <c:pt idx="18">
                  <c:v>-9.021379566666667</c:v>
                </c:pt>
                <c:pt idx="19">
                  <c:v>-7.4458390666666654</c:v>
                </c:pt>
                <c:pt idx="20">
                  <c:v>-6.0685502666666666</c:v>
                </c:pt>
                <c:pt idx="21">
                  <c:v>-4.9078609333333327</c:v>
                </c:pt>
                <c:pt idx="22">
                  <c:v>-3.9601454</c:v>
                </c:pt>
                <c:pt idx="23">
                  <c:v>-3.218267266666667</c:v>
                </c:pt>
                <c:pt idx="24">
                  <c:v>-2.6424630333333332</c:v>
                </c:pt>
                <c:pt idx="25">
                  <c:v>-2.2045720666666662</c:v>
                </c:pt>
                <c:pt idx="26">
                  <c:v>-1.8689536999999998</c:v>
                </c:pt>
                <c:pt idx="27">
                  <c:v>-1.6426200333333334</c:v>
                </c:pt>
                <c:pt idx="28">
                  <c:v>-1.5589341666666667</c:v>
                </c:pt>
                <c:pt idx="29">
                  <c:v>-1.6838471000000002</c:v>
                </c:pt>
                <c:pt idx="30">
                  <c:v>-2.0877484000000002</c:v>
                </c:pt>
                <c:pt idx="31">
                  <c:v>-2.8043605333333335</c:v>
                </c:pt>
                <c:pt idx="32">
                  <c:v>-3.8090544333333334</c:v>
                </c:pt>
                <c:pt idx="33">
                  <c:v>-5.0200409000000006</c:v>
                </c:pt>
                <c:pt idx="34">
                  <c:v>-6.3228079666666668</c:v>
                </c:pt>
                <c:pt idx="35">
                  <c:v>-7.6215728333333344</c:v>
                </c:pt>
                <c:pt idx="36">
                  <c:v>-8.836896733333333</c:v>
                </c:pt>
                <c:pt idx="37">
                  <c:v>-9.934852733333333</c:v>
                </c:pt>
                <c:pt idx="38">
                  <c:v>-10.887026066666666</c:v>
                </c:pt>
                <c:pt idx="39">
                  <c:v>-11.688547333333332</c:v>
                </c:pt>
                <c:pt idx="40">
                  <c:v>-12.343094666666666</c:v>
                </c:pt>
                <c:pt idx="41">
                  <c:v>-12.861583666666666</c:v>
                </c:pt>
                <c:pt idx="42">
                  <c:v>-13.267761333333333</c:v>
                </c:pt>
                <c:pt idx="43">
                  <c:v>-13.574532333333332</c:v>
                </c:pt>
                <c:pt idx="44">
                  <c:v>-13.795357333333333</c:v>
                </c:pt>
                <c:pt idx="45">
                  <c:v>-13.944700666666668</c:v>
                </c:pt>
                <c:pt idx="46">
                  <c:v>-14.029853333333334</c:v>
                </c:pt>
                <c:pt idx="47">
                  <c:v>-14.073109333333333</c:v>
                </c:pt>
                <c:pt idx="48">
                  <c:v>-14.058346666666665</c:v>
                </c:pt>
                <c:pt idx="49">
                  <c:v>-13.998863666666665</c:v>
                </c:pt>
                <c:pt idx="50">
                  <c:v>-13.880989333333332</c:v>
                </c:pt>
                <c:pt idx="51">
                  <c:v>-13.712742333333333</c:v>
                </c:pt>
                <c:pt idx="52">
                  <c:v>-13.484455333333335</c:v>
                </c:pt>
                <c:pt idx="53">
                  <c:v>-13.190355666666667</c:v>
                </c:pt>
                <c:pt idx="54">
                  <c:v>-12.835760333333333</c:v>
                </c:pt>
                <c:pt idx="55">
                  <c:v>-12.413629</c:v>
                </c:pt>
                <c:pt idx="56">
                  <c:v>-11.931824666666666</c:v>
                </c:pt>
                <c:pt idx="57">
                  <c:v>-11.392567666666666</c:v>
                </c:pt>
                <c:pt idx="58">
                  <c:v>-10.802780666666665</c:v>
                </c:pt>
                <c:pt idx="59">
                  <c:v>-10.1740721</c:v>
                </c:pt>
                <c:pt idx="60">
                  <c:v>-9.5149643000000008</c:v>
                </c:pt>
                <c:pt idx="61">
                  <c:v>-8.8451153333333341</c:v>
                </c:pt>
                <c:pt idx="62">
                  <c:v>-8.1641959999999987</c:v>
                </c:pt>
                <c:pt idx="63">
                  <c:v>-7.4816824333333329</c:v>
                </c:pt>
                <c:pt idx="64">
                  <c:v>-6.7975641666666666</c:v>
                </c:pt>
                <c:pt idx="65">
                  <c:v>-6.1221717</c:v>
                </c:pt>
                <c:pt idx="66">
                  <c:v>-5.4540899666666673</c:v>
                </c:pt>
                <c:pt idx="67">
                  <c:v>-4.7965568000000003</c:v>
                </c:pt>
                <c:pt idx="68">
                  <c:v>-4.1535648666666667</c:v>
                </c:pt>
                <c:pt idx="69">
                  <c:v>-3.5279305666666665</c:v>
                </c:pt>
                <c:pt idx="70">
                  <c:v>-2.9195712999999999</c:v>
                </c:pt>
                <c:pt idx="71">
                  <c:v>-2.3270075333333335</c:v>
                </c:pt>
                <c:pt idx="72">
                  <c:v>-1.7498914666666667</c:v>
                </c:pt>
                <c:pt idx="73">
                  <c:v>-1.1869578533333334</c:v>
                </c:pt>
                <c:pt idx="74">
                  <c:v>-0.63623401066666663</c:v>
                </c:pt>
                <c:pt idx="75">
                  <c:v>-9.9668744000000017E-2</c:v>
                </c:pt>
                <c:pt idx="76">
                  <c:v>0.42505446933333335</c:v>
                </c:pt>
                <c:pt idx="77">
                  <c:v>0.9342854599999999</c:v>
                </c:pt>
                <c:pt idx="78">
                  <c:v>1.43491386</c:v>
                </c:pt>
                <c:pt idx="79">
                  <c:v>1.9253605666666669</c:v>
                </c:pt>
                <c:pt idx="80">
                  <c:v>2.4095142333333333</c:v>
                </c:pt>
                <c:pt idx="81">
                  <c:v>2.8792887666666664</c:v>
                </c:pt>
                <c:pt idx="82">
                  <c:v>3.3410057333333327</c:v>
                </c:pt>
                <c:pt idx="83">
                  <c:v>3.7951721333333333</c:v>
                </c:pt>
                <c:pt idx="84">
                  <c:v>4.2460108666666665</c:v>
                </c:pt>
                <c:pt idx="85">
                  <c:v>4.690552733333333</c:v>
                </c:pt>
                <c:pt idx="86">
                  <c:v>5.1296177333333333</c:v>
                </c:pt>
                <c:pt idx="87">
                  <c:v>5.5608667000000009</c:v>
                </c:pt>
                <c:pt idx="88">
                  <c:v>5.9865982000000004</c:v>
                </c:pt>
                <c:pt idx="89">
                  <c:v>6.4055088333333332</c:v>
                </c:pt>
                <c:pt idx="90">
                  <c:v>6.8197526999999996</c:v>
                </c:pt>
                <c:pt idx="91">
                  <c:v>7.2317883000000007</c:v>
                </c:pt>
                <c:pt idx="92">
                  <c:v>7.6384132666666673</c:v>
                </c:pt>
                <c:pt idx="93">
                  <c:v>8.0409628333333334</c:v>
                </c:pt>
                <c:pt idx="94">
                  <c:v>8.4333858333333325</c:v>
                </c:pt>
                <c:pt idx="95">
                  <c:v>8.8222182333333325</c:v>
                </c:pt>
                <c:pt idx="96">
                  <c:v>9.2073465666666667</c:v>
                </c:pt>
                <c:pt idx="97">
                  <c:v>9.5919462666666675</c:v>
                </c:pt>
                <c:pt idx="98">
                  <c:v>9.9706333000000011</c:v>
                </c:pt>
                <c:pt idx="99">
                  <c:v>10.3416105</c:v>
                </c:pt>
                <c:pt idx="100">
                  <c:v>10.703633999999999</c:v>
                </c:pt>
                <c:pt idx="101">
                  <c:v>11.060947999999998</c:v>
                </c:pt>
                <c:pt idx="102">
                  <c:v>11.413265666666666</c:v>
                </c:pt>
                <c:pt idx="103">
                  <c:v>11.760810333333334</c:v>
                </c:pt>
                <c:pt idx="104">
                  <c:v>12.10275</c:v>
                </c:pt>
                <c:pt idx="105">
                  <c:v>12.437282000000002</c:v>
                </c:pt>
                <c:pt idx="106">
                  <c:v>12.764347000000001</c:v>
                </c:pt>
                <c:pt idx="107">
                  <c:v>13.084913</c:v>
                </c:pt>
                <c:pt idx="108">
                  <c:v>13.401039666666668</c:v>
                </c:pt>
                <c:pt idx="109">
                  <c:v>13.711020666666668</c:v>
                </c:pt>
                <c:pt idx="110">
                  <c:v>14.010822666666668</c:v>
                </c:pt>
                <c:pt idx="111">
                  <c:v>14.304396333333335</c:v>
                </c:pt>
                <c:pt idx="112">
                  <c:v>14.590733666666665</c:v>
                </c:pt>
                <c:pt idx="113">
                  <c:v>14.873259666666668</c:v>
                </c:pt>
                <c:pt idx="114">
                  <c:v>15.145849</c:v>
                </c:pt>
                <c:pt idx="115">
                  <c:v>15.413218333333333</c:v>
                </c:pt>
                <c:pt idx="116">
                  <c:v>15.672535000000002</c:v>
                </c:pt>
                <c:pt idx="117">
                  <c:v>15.926826333333333</c:v>
                </c:pt>
                <c:pt idx="118">
                  <c:v>16.171909333333335</c:v>
                </c:pt>
                <c:pt idx="119">
                  <c:v>16.415541999999999</c:v>
                </c:pt>
                <c:pt idx="120">
                  <c:v>16.653509</c:v>
                </c:pt>
                <c:pt idx="121">
                  <c:v>16.886867333333331</c:v>
                </c:pt>
                <c:pt idx="122">
                  <c:v>17.109949</c:v>
                </c:pt>
                <c:pt idx="123">
                  <c:v>17.328230000000001</c:v>
                </c:pt>
                <c:pt idx="124">
                  <c:v>17.540464666666669</c:v>
                </c:pt>
                <c:pt idx="125">
                  <c:v>17.748144999999997</c:v>
                </c:pt>
                <c:pt idx="126">
                  <c:v>17.948545666666664</c:v>
                </c:pt>
                <c:pt idx="127">
                  <c:v>18.143598666666666</c:v>
                </c:pt>
                <c:pt idx="128">
                  <c:v>18.333512666666667</c:v>
                </c:pt>
                <c:pt idx="129">
                  <c:v>18.520595</c:v>
                </c:pt>
                <c:pt idx="130">
                  <c:v>18.703526333333333</c:v>
                </c:pt>
                <c:pt idx="131">
                  <c:v>18.878573333333332</c:v>
                </c:pt>
                <c:pt idx="132">
                  <c:v>19.048983333333336</c:v>
                </c:pt>
                <c:pt idx="133">
                  <c:v>19.209949999999999</c:v>
                </c:pt>
                <c:pt idx="134">
                  <c:v>19.368456333333331</c:v>
                </c:pt>
                <c:pt idx="135">
                  <c:v>19.519279999999998</c:v>
                </c:pt>
                <c:pt idx="136">
                  <c:v>19.668425333333332</c:v>
                </c:pt>
                <c:pt idx="137">
                  <c:v>19.812659666666665</c:v>
                </c:pt>
                <c:pt idx="138">
                  <c:v>19.954124333333333</c:v>
                </c:pt>
                <c:pt idx="139">
                  <c:v>20.089548666666669</c:v>
                </c:pt>
                <c:pt idx="140">
                  <c:v>20.219947666666666</c:v>
                </c:pt>
                <c:pt idx="141">
                  <c:v>20.343228666666665</c:v>
                </c:pt>
                <c:pt idx="142">
                  <c:v>20.465226999999999</c:v>
                </c:pt>
                <c:pt idx="143">
                  <c:v>20.579384333333334</c:v>
                </c:pt>
                <c:pt idx="144">
                  <c:v>20.692718333333335</c:v>
                </c:pt>
                <c:pt idx="145">
                  <c:v>20.799740333333336</c:v>
                </c:pt>
                <c:pt idx="146">
                  <c:v>20.904294333333336</c:v>
                </c:pt>
                <c:pt idx="147">
                  <c:v>21.005381333333336</c:v>
                </c:pt>
                <c:pt idx="148">
                  <c:v>21.102136666666667</c:v>
                </c:pt>
                <c:pt idx="149">
                  <c:v>21.196231333333333</c:v>
                </c:pt>
                <c:pt idx="150">
                  <c:v>21.285149333333333</c:v>
                </c:pt>
                <c:pt idx="151">
                  <c:v>21.369148999999997</c:v>
                </c:pt>
                <c:pt idx="152">
                  <c:v>21.452108999999997</c:v>
                </c:pt>
                <c:pt idx="153">
                  <c:v>21.532582000000001</c:v>
                </c:pt>
                <c:pt idx="154">
                  <c:v>21.609672</c:v>
                </c:pt>
                <c:pt idx="155">
                  <c:v>21.684929666666665</c:v>
                </c:pt>
                <c:pt idx="156">
                  <c:v>21.750776999999999</c:v>
                </c:pt>
                <c:pt idx="157">
                  <c:v>21.820594666666665</c:v>
                </c:pt>
                <c:pt idx="158">
                  <c:v>21.882348333333329</c:v>
                </c:pt>
                <c:pt idx="159">
                  <c:v>21.946392666666668</c:v>
                </c:pt>
                <c:pt idx="160">
                  <c:v>22.004575666666664</c:v>
                </c:pt>
                <c:pt idx="161">
                  <c:v>22.063677999999999</c:v>
                </c:pt>
                <c:pt idx="162">
                  <c:v>22.119597666666664</c:v>
                </c:pt>
                <c:pt idx="163">
                  <c:v>22.175030333333336</c:v>
                </c:pt>
                <c:pt idx="164">
                  <c:v>22.225581999999999</c:v>
                </c:pt>
                <c:pt idx="165">
                  <c:v>22.277388000000002</c:v>
                </c:pt>
                <c:pt idx="166">
                  <c:v>22.320943</c:v>
                </c:pt>
                <c:pt idx="167">
                  <c:v>22.365483333333334</c:v>
                </c:pt>
                <c:pt idx="168">
                  <c:v>22.407771333333333</c:v>
                </c:pt>
                <c:pt idx="169">
                  <c:v>22.448859666666664</c:v>
                </c:pt>
                <c:pt idx="170">
                  <c:v>22.488507333333335</c:v>
                </c:pt>
                <c:pt idx="171">
                  <c:v>22.521822333333336</c:v>
                </c:pt>
                <c:pt idx="172">
                  <c:v>22.557736999999999</c:v>
                </c:pt>
                <c:pt idx="173">
                  <c:v>22.58775266666667</c:v>
                </c:pt>
                <c:pt idx="174">
                  <c:v>22.617003</c:v>
                </c:pt>
                <c:pt idx="175">
                  <c:v>22.643206666666668</c:v>
                </c:pt>
                <c:pt idx="176">
                  <c:v>22.667893000000003</c:v>
                </c:pt>
                <c:pt idx="177">
                  <c:v>22.686779000000001</c:v>
                </c:pt>
                <c:pt idx="178">
                  <c:v>22.702830666666667</c:v>
                </c:pt>
                <c:pt idx="179">
                  <c:v>22.716143333333335</c:v>
                </c:pt>
                <c:pt idx="180">
                  <c:v>22.729226999999998</c:v>
                </c:pt>
                <c:pt idx="181">
                  <c:v>22.739647333333334</c:v>
                </c:pt>
                <c:pt idx="182">
                  <c:v>22.746540999999997</c:v>
                </c:pt>
                <c:pt idx="183">
                  <c:v>22.750635666666664</c:v>
                </c:pt>
                <c:pt idx="184">
                  <c:v>22.751286333333336</c:v>
                </c:pt>
                <c:pt idx="185">
                  <c:v>22.750341666666667</c:v>
                </c:pt>
                <c:pt idx="186">
                  <c:v>22.748654333333334</c:v>
                </c:pt>
                <c:pt idx="187">
                  <c:v>22.739636999999998</c:v>
                </c:pt>
                <c:pt idx="188">
                  <c:v>22.729554000000004</c:v>
                </c:pt>
                <c:pt idx="189">
                  <c:v>22.715987666666667</c:v>
                </c:pt>
                <c:pt idx="190">
                  <c:v>22.703062666666664</c:v>
                </c:pt>
                <c:pt idx="191">
                  <c:v>22.688203333333334</c:v>
                </c:pt>
                <c:pt idx="192">
                  <c:v>22.668974000000002</c:v>
                </c:pt>
                <c:pt idx="193">
                  <c:v>22.647198333333332</c:v>
                </c:pt>
                <c:pt idx="194">
                  <c:v>22.620621333333332</c:v>
                </c:pt>
                <c:pt idx="195">
                  <c:v>22.589808000000001</c:v>
                </c:pt>
                <c:pt idx="196">
                  <c:v>22.560627666666665</c:v>
                </c:pt>
                <c:pt idx="197">
                  <c:v>22.526325333333336</c:v>
                </c:pt>
                <c:pt idx="198">
                  <c:v>22.496144666666666</c:v>
                </c:pt>
                <c:pt idx="199">
                  <c:v>22.458625333333334</c:v>
                </c:pt>
                <c:pt idx="200">
                  <c:v>22.421488333333333</c:v>
                </c:pt>
                <c:pt idx="201">
                  <c:v>22.381295000000005</c:v>
                </c:pt>
                <c:pt idx="202">
                  <c:v>22.341893333333331</c:v>
                </c:pt>
                <c:pt idx="203">
                  <c:v>22.301659333333333</c:v>
                </c:pt>
                <c:pt idx="204">
                  <c:v>22.258070000000004</c:v>
                </c:pt>
                <c:pt idx="205">
                  <c:v>22.212177333333333</c:v>
                </c:pt>
                <c:pt idx="206">
                  <c:v>22.168567666666664</c:v>
                </c:pt>
                <c:pt idx="207">
                  <c:v>22.124659666666663</c:v>
                </c:pt>
                <c:pt idx="208">
                  <c:v>22.080395333333332</c:v>
                </c:pt>
                <c:pt idx="209">
                  <c:v>22.034248333333334</c:v>
                </c:pt>
                <c:pt idx="210">
                  <c:v>21.987266666666667</c:v>
                </c:pt>
                <c:pt idx="211">
                  <c:v>21.942342666666665</c:v>
                </c:pt>
                <c:pt idx="212">
                  <c:v>21.896362</c:v>
                </c:pt>
                <c:pt idx="213">
                  <c:v>21.852825333333332</c:v>
                </c:pt>
                <c:pt idx="214">
                  <c:v>21.810625333333334</c:v>
                </c:pt>
                <c:pt idx="215">
                  <c:v>21.770338333333331</c:v>
                </c:pt>
                <c:pt idx="216">
                  <c:v>21.729165333333331</c:v>
                </c:pt>
                <c:pt idx="217">
                  <c:v>21.690417666666661</c:v>
                </c:pt>
                <c:pt idx="218">
                  <c:v>21.651961999999997</c:v>
                </c:pt>
                <c:pt idx="219">
                  <c:v>21.615655</c:v>
                </c:pt>
                <c:pt idx="220">
                  <c:v>21.578483333333335</c:v>
                </c:pt>
                <c:pt idx="221">
                  <c:v>21.544077666666666</c:v>
                </c:pt>
                <c:pt idx="222">
                  <c:v>21.514714666666666</c:v>
                </c:pt>
                <c:pt idx="223">
                  <c:v>21.485375666666666</c:v>
                </c:pt>
                <c:pt idx="224">
                  <c:v>21.456993000000001</c:v>
                </c:pt>
                <c:pt idx="225">
                  <c:v>21.426391333333331</c:v>
                </c:pt>
                <c:pt idx="226">
                  <c:v>21.397295333333332</c:v>
                </c:pt>
                <c:pt idx="227">
                  <c:v>21.369801666666664</c:v>
                </c:pt>
                <c:pt idx="228">
                  <c:v>21.346166999999998</c:v>
                </c:pt>
                <c:pt idx="229">
                  <c:v>21.325027333333335</c:v>
                </c:pt>
                <c:pt idx="230">
                  <c:v>21.307755</c:v>
                </c:pt>
                <c:pt idx="231">
                  <c:v>21.289731333333332</c:v>
                </c:pt>
                <c:pt idx="232">
                  <c:v>21.275909333333335</c:v>
                </c:pt>
                <c:pt idx="233">
                  <c:v>21.260310333333333</c:v>
                </c:pt>
                <c:pt idx="234">
                  <c:v>21.24735433333333</c:v>
                </c:pt>
                <c:pt idx="235">
                  <c:v>21.234379333333333</c:v>
                </c:pt>
                <c:pt idx="236">
                  <c:v>21.224303666666668</c:v>
                </c:pt>
                <c:pt idx="237">
                  <c:v>21.214997</c:v>
                </c:pt>
                <c:pt idx="238">
                  <c:v>21.208058666666666</c:v>
                </c:pt>
                <c:pt idx="239">
                  <c:v>21.201354333333331</c:v>
                </c:pt>
                <c:pt idx="240">
                  <c:v>21.198702999999998</c:v>
                </c:pt>
                <c:pt idx="241">
                  <c:v>21.195573</c:v>
                </c:pt>
                <c:pt idx="242">
                  <c:v>21.195469333333335</c:v>
                </c:pt>
                <c:pt idx="243">
                  <c:v>21.193346000000002</c:v>
                </c:pt>
                <c:pt idx="244">
                  <c:v>21.192860999999997</c:v>
                </c:pt>
                <c:pt idx="245">
                  <c:v>21.194379333333334</c:v>
                </c:pt>
                <c:pt idx="246">
                  <c:v>21.196112333333332</c:v>
                </c:pt>
                <c:pt idx="247">
                  <c:v>21.20224</c:v>
                </c:pt>
                <c:pt idx="248">
                  <c:v>21.204725666666665</c:v>
                </c:pt>
                <c:pt idx="249">
                  <c:v>21.211912666666667</c:v>
                </c:pt>
                <c:pt idx="250">
                  <c:v>21.215961333333336</c:v>
                </c:pt>
                <c:pt idx="251">
                  <c:v>21.224169333333332</c:v>
                </c:pt>
                <c:pt idx="252">
                  <c:v>21.232385000000001</c:v>
                </c:pt>
                <c:pt idx="253">
                  <c:v>21.243846333333334</c:v>
                </c:pt>
                <c:pt idx="254">
                  <c:v>21.254950333333333</c:v>
                </c:pt>
                <c:pt idx="255">
                  <c:v>21.269309333333336</c:v>
                </c:pt>
                <c:pt idx="256">
                  <c:v>21.282321333333332</c:v>
                </c:pt>
                <c:pt idx="257">
                  <c:v>21.297825666666665</c:v>
                </c:pt>
                <c:pt idx="258">
                  <c:v>21.312972000000002</c:v>
                </c:pt>
                <c:pt idx="259">
                  <c:v>21.329922999999997</c:v>
                </c:pt>
                <c:pt idx="260">
                  <c:v>21.348293666666667</c:v>
                </c:pt>
                <c:pt idx="261">
                  <c:v>21.36739833333333</c:v>
                </c:pt>
                <c:pt idx="262">
                  <c:v>21.389156333333332</c:v>
                </c:pt>
                <c:pt idx="263">
                  <c:v>21.409715000000002</c:v>
                </c:pt>
                <c:pt idx="264">
                  <c:v>21.434283000000004</c:v>
                </c:pt>
                <c:pt idx="265">
                  <c:v>21.457173000000001</c:v>
                </c:pt>
                <c:pt idx="266">
                  <c:v>21.483727999999999</c:v>
                </c:pt>
                <c:pt idx="267">
                  <c:v>21.509098333333331</c:v>
                </c:pt>
                <c:pt idx="268">
                  <c:v>21.538443000000001</c:v>
                </c:pt>
                <c:pt idx="269">
                  <c:v>21.569077333333336</c:v>
                </c:pt>
                <c:pt idx="270">
                  <c:v>21.601365333333334</c:v>
                </c:pt>
                <c:pt idx="271">
                  <c:v>21.633125666666661</c:v>
                </c:pt>
                <c:pt idx="272">
                  <c:v>21.667150333333336</c:v>
                </c:pt>
                <c:pt idx="273">
                  <c:v>21.700278999999998</c:v>
                </c:pt>
                <c:pt idx="274">
                  <c:v>21.733902333333333</c:v>
                </c:pt>
                <c:pt idx="275">
                  <c:v>21.768159666666666</c:v>
                </c:pt>
                <c:pt idx="276">
                  <c:v>21.802950333333332</c:v>
                </c:pt>
                <c:pt idx="277">
                  <c:v>21.839089666666666</c:v>
                </c:pt>
                <c:pt idx="278">
                  <c:v>21.87405133333333</c:v>
                </c:pt>
                <c:pt idx="279">
                  <c:v>21.90910666666667</c:v>
                </c:pt>
                <c:pt idx="280">
                  <c:v>21.939736666666665</c:v>
                </c:pt>
                <c:pt idx="281">
                  <c:v>21.968988333333332</c:v>
                </c:pt>
                <c:pt idx="282">
                  <c:v>21.994938999999999</c:v>
                </c:pt>
                <c:pt idx="283">
                  <c:v>22.024233333333331</c:v>
                </c:pt>
                <c:pt idx="284">
                  <c:v>22.048260333333332</c:v>
                </c:pt>
                <c:pt idx="285">
                  <c:v>22.069747333333336</c:v>
                </c:pt>
                <c:pt idx="286">
                  <c:v>22.086288</c:v>
                </c:pt>
                <c:pt idx="287">
                  <c:v>22.101536999999997</c:v>
                </c:pt>
                <c:pt idx="288">
                  <c:v>22.114615000000001</c:v>
                </c:pt>
                <c:pt idx="289">
                  <c:v>22.125153666666666</c:v>
                </c:pt>
                <c:pt idx="290">
                  <c:v>22.130307333333334</c:v>
                </c:pt>
                <c:pt idx="291">
                  <c:v>22.130936000000002</c:v>
                </c:pt>
                <c:pt idx="292">
                  <c:v>22.12631833333333</c:v>
                </c:pt>
                <c:pt idx="293">
                  <c:v>22.120830333333334</c:v>
                </c:pt>
                <c:pt idx="294">
                  <c:v>22.111979000000002</c:v>
                </c:pt>
                <c:pt idx="295">
                  <c:v>22.098826666666668</c:v>
                </c:pt>
                <c:pt idx="296">
                  <c:v>22.083199666666662</c:v>
                </c:pt>
                <c:pt idx="297">
                  <c:v>22.063400333333334</c:v>
                </c:pt>
                <c:pt idx="298">
                  <c:v>22.043356999999997</c:v>
                </c:pt>
                <c:pt idx="299">
                  <c:v>22.018458666666664</c:v>
                </c:pt>
                <c:pt idx="300">
                  <c:v>21.992842333333332</c:v>
                </c:pt>
                <c:pt idx="301">
                  <c:v>21.966611999999998</c:v>
                </c:pt>
                <c:pt idx="302">
                  <c:v>21.936019999999999</c:v>
                </c:pt>
                <c:pt idx="303">
                  <c:v>21.905348333333336</c:v>
                </c:pt>
                <c:pt idx="304">
                  <c:v>21.869619333333333</c:v>
                </c:pt>
                <c:pt idx="305">
                  <c:v>21.839404999999999</c:v>
                </c:pt>
                <c:pt idx="306">
                  <c:v>21.805064666666667</c:v>
                </c:pt>
                <c:pt idx="307">
                  <c:v>21.773971666666665</c:v>
                </c:pt>
                <c:pt idx="308">
                  <c:v>21.739284666666666</c:v>
                </c:pt>
                <c:pt idx="309">
                  <c:v>21.706149666666665</c:v>
                </c:pt>
                <c:pt idx="310">
                  <c:v>21.670240000000003</c:v>
                </c:pt>
                <c:pt idx="311">
                  <c:v>21.636952333333337</c:v>
                </c:pt>
                <c:pt idx="312">
                  <c:v>21.604607333333334</c:v>
                </c:pt>
                <c:pt idx="313">
                  <c:v>21.576614333333335</c:v>
                </c:pt>
                <c:pt idx="314">
                  <c:v>21.548764000000002</c:v>
                </c:pt>
                <c:pt idx="315">
                  <c:v>21.522842999999998</c:v>
                </c:pt>
                <c:pt idx="316">
                  <c:v>21.497418666666665</c:v>
                </c:pt>
                <c:pt idx="317">
                  <c:v>21.475066333333331</c:v>
                </c:pt>
                <c:pt idx="318">
                  <c:v>21.451464333333334</c:v>
                </c:pt>
                <c:pt idx="319">
                  <c:v>21.428179999999998</c:v>
                </c:pt>
                <c:pt idx="320">
                  <c:v>21.411207666666666</c:v>
                </c:pt>
                <c:pt idx="321">
                  <c:v>21.392601333333335</c:v>
                </c:pt>
                <c:pt idx="322">
                  <c:v>21.379048333333333</c:v>
                </c:pt>
                <c:pt idx="323">
                  <c:v>21.356735</c:v>
                </c:pt>
                <c:pt idx="324">
                  <c:v>21.346862000000002</c:v>
                </c:pt>
                <c:pt idx="325">
                  <c:v>21.335172</c:v>
                </c:pt>
                <c:pt idx="326">
                  <c:v>21.328826333333335</c:v>
                </c:pt>
                <c:pt idx="327">
                  <c:v>21.317858000000001</c:v>
                </c:pt>
                <c:pt idx="328">
                  <c:v>21.305108000000001</c:v>
                </c:pt>
                <c:pt idx="329">
                  <c:v>21.304536333333331</c:v>
                </c:pt>
                <c:pt idx="330">
                  <c:v>21.302559000000002</c:v>
                </c:pt>
                <c:pt idx="331">
                  <c:v>21.307784999999999</c:v>
                </c:pt>
                <c:pt idx="332">
                  <c:v>21.296203666666667</c:v>
                </c:pt>
                <c:pt idx="333">
                  <c:v>21.289882666666667</c:v>
                </c:pt>
                <c:pt idx="334">
                  <c:v>21.282607666666667</c:v>
                </c:pt>
                <c:pt idx="335">
                  <c:v>21.28209133333333</c:v>
                </c:pt>
                <c:pt idx="336">
                  <c:v>21.279673333333335</c:v>
                </c:pt>
                <c:pt idx="337">
                  <c:v>21.272283999999999</c:v>
                </c:pt>
                <c:pt idx="338">
                  <c:v>21.263079000000001</c:v>
                </c:pt>
                <c:pt idx="339">
                  <c:v>21.257325333333331</c:v>
                </c:pt>
                <c:pt idx="340">
                  <c:v>21.252144000000001</c:v>
                </c:pt>
                <c:pt idx="341">
                  <c:v>21.245831333333332</c:v>
                </c:pt>
                <c:pt idx="342">
                  <c:v>21.234680333333333</c:v>
                </c:pt>
                <c:pt idx="343">
                  <c:v>21.223823666666664</c:v>
                </c:pt>
                <c:pt idx="344">
                  <c:v>21.214444</c:v>
                </c:pt>
                <c:pt idx="345">
                  <c:v>21.204108000000002</c:v>
                </c:pt>
                <c:pt idx="346">
                  <c:v>21.190187999999999</c:v>
                </c:pt>
                <c:pt idx="347">
                  <c:v>21.174517999999996</c:v>
                </c:pt>
                <c:pt idx="348">
                  <c:v>21.160385333333334</c:v>
                </c:pt>
                <c:pt idx="349">
                  <c:v>21.140063999999999</c:v>
                </c:pt>
                <c:pt idx="350">
                  <c:v>21.118334000000001</c:v>
                </c:pt>
                <c:pt idx="351">
                  <c:v>21.089980333333333</c:v>
                </c:pt>
                <c:pt idx="352">
                  <c:v>21.060553666666664</c:v>
                </c:pt>
                <c:pt idx="353">
                  <c:v>21.031673999999999</c:v>
                </c:pt>
                <c:pt idx="354">
                  <c:v>21.001501000000001</c:v>
                </c:pt>
                <c:pt idx="355">
                  <c:v>20.979258000000002</c:v>
                </c:pt>
                <c:pt idx="356">
                  <c:v>20.943275333333332</c:v>
                </c:pt>
                <c:pt idx="357">
                  <c:v>20.910418333333332</c:v>
                </c:pt>
                <c:pt idx="358">
                  <c:v>20.861228000000001</c:v>
                </c:pt>
                <c:pt idx="359">
                  <c:v>20.81683</c:v>
                </c:pt>
                <c:pt idx="360">
                  <c:v>20.773144000000002</c:v>
                </c:pt>
                <c:pt idx="361">
                  <c:v>20.73638166666667</c:v>
                </c:pt>
                <c:pt idx="362">
                  <c:v>20.704772999999999</c:v>
                </c:pt>
                <c:pt idx="363">
                  <c:v>20.649022333333331</c:v>
                </c:pt>
                <c:pt idx="364">
                  <c:v>20.587221</c:v>
                </c:pt>
                <c:pt idx="365">
                  <c:v>20.521984</c:v>
                </c:pt>
                <c:pt idx="366">
                  <c:v>20.472276000000001</c:v>
                </c:pt>
                <c:pt idx="367">
                  <c:v>20.419162666666665</c:v>
                </c:pt>
                <c:pt idx="368">
                  <c:v>20.350187000000002</c:v>
                </c:pt>
                <c:pt idx="369">
                  <c:v>20.275589999999998</c:v>
                </c:pt>
                <c:pt idx="370">
                  <c:v>20.200174666666666</c:v>
                </c:pt>
                <c:pt idx="371">
                  <c:v>20.132712999999999</c:v>
                </c:pt>
                <c:pt idx="372">
                  <c:v>20.055901666666667</c:v>
                </c:pt>
                <c:pt idx="373">
                  <c:v>19.983282000000003</c:v>
                </c:pt>
                <c:pt idx="374">
                  <c:v>19.903283999999999</c:v>
                </c:pt>
                <c:pt idx="375">
                  <c:v>19.825165999999999</c:v>
                </c:pt>
                <c:pt idx="376">
                  <c:v>19.740514666666666</c:v>
                </c:pt>
                <c:pt idx="377">
                  <c:v>19.652682666666667</c:v>
                </c:pt>
                <c:pt idx="378">
                  <c:v>19.563165000000001</c:v>
                </c:pt>
                <c:pt idx="379">
                  <c:v>19.469942</c:v>
                </c:pt>
                <c:pt idx="380">
                  <c:v>19.375500333333335</c:v>
                </c:pt>
                <c:pt idx="381">
                  <c:v>19.275948666666668</c:v>
                </c:pt>
                <c:pt idx="382">
                  <c:v>19.190470999999999</c:v>
                </c:pt>
                <c:pt idx="383">
                  <c:v>19.086345000000001</c:v>
                </c:pt>
                <c:pt idx="384">
                  <c:v>18.985058666666671</c:v>
                </c:pt>
                <c:pt idx="385">
                  <c:v>18.861373999999998</c:v>
                </c:pt>
                <c:pt idx="386">
                  <c:v>18.757545666666669</c:v>
                </c:pt>
                <c:pt idx="387">
                  <c:v>18.641261999999998</c:v>
                </c:pt>
                <c:pt idx="388">
                  <c:v>18.527273666666666</c:v>
                </c:pt>
                <c:pt idx="389">
                  <c:v>18.409338999999999</c:v>
                </c:pt>
                <c:pt idx="390">
                  <c:v>18.297526999999999</c:v>
                </c:pt>
                <c:pt idx="391">
                  <c:v>18.178829</c:v>
                </c:pt>
                <c:pt idx="392">
                  <c:v>18.048782666666668</c:v>
                </c:pt>
                <c:pt idx="393">
                  <c:v>17.921991333333334</c:v>
                </c:pt>
                <c:pt idx="394">
                  <c:v>17.79501466666667</c:v>
                </c:pt>
                <c:pt idx="395">
                  <c:v>17.673118666666667</c:v>
                </c:pt>
                <c:pt idx="396">
                  <c:v>17.539762333333332</c:v>
                </c:pt>
                <c:pt idx="397">
                  <c:v>17.416329666666666</c:v>
                </c:pt>
                <c:pt idx="398">
                  <c:v>17.288250000000001</c:v>
                </c:pt>
                <c:pt idx="399">
                  <c:v>17.169008999999999</c:v>
                </c:pt>
                <c:pt idx="400">
                  <c:v>17.047449666666665</c:v>
                </c:pt>
                <c:pt idx="401">
                  <c:v>16.924963333333334</c:v>
                </c:pt>
                <c:pt idx="402">
                  <c:v>16.804268333333336</c:v>
                </c:pt>
                <c:pt idx="403">
                  <c:v>16.679554666666665</c:v>
                </c:pt>
                <c:pt idx="404">
                  <c:v>16.580959</c:v>
                </c:pt>
                <c:pt idx="405">
                  <c:v>16.486329000000001</c:v>
                </c:pt>
                <c:pt idx="406">
                  <c:v>16.382012666666668</c:v>
                </c:pt>
                <c:pt idx="407">
                  <c:v>16.253501</c:v>
                </c:pt>
                <c:pt idx="408">
                  <c:v>16.131188999999999</c:v>
                </c:pt>
                <c:pt idx="409">
                  <c:v>16.039696333333335</c:v>
                </c:pt>
                <c:pt idx="410">
                  <c:v>15.959923666666667</c:v>
                </c:pt>
                <c:pt idx="411">
                  <c:v>15.876454666666666</c:v>
                </c:pt>
                <c:pt idx="412">
                  <c:v>15.782007</c:v>
                </c:pt>
                <c:pt idx="413">
                  <c:v>15.686615333333334</c:v>
                </c:pt>
                <c:pt idx="414">
                  <c:v>15.593640000000001</c:v>
                </c:pt>
                <c:pt idx="415">
                  <c:v>15.508926666666667</c:v>
                </c:pt>
                <c:pt idx="416">
                  <c:v>15.428047333333334</c:v>
                </c:pt>
                <c:pt idx="417">
                  <c:v>15.355293333333334</c:v>
                </c:pt>
                <c:pt idx="418">
                  <c:v>15.271912</c:v>
                </c:pt>
                <c:pt idx="419">
                  <c:v>15.209063333333333</c:v>
                </c:pt>
                <c:pt idx="420">
                  <c:v>15.132134000000001</c:v>
                </c:pt>
                <c:pt idx="421">
                  <c:v>15.061707333333333</c:v>
                </c:pt>
                <c:pt idx="422">
                  <c:v>14.987629</c:v>
                </c:pt>
                <c:pt idx="423">
                  <c:v>14.923644666666666</c:v>
                </c:pt>
                <c:pt idx="424">
                  <c:v>14.862642333333334</c:v>
                </c:pt>
                <c:pt idx="425">
                  <c:v>14.802650666666667</c:v>
                </c:pt>
                <c:pt idx="426">
                  <c:v>14.746262000000002</c:v>
                </c:pt>
                <c:pt idx="427">
                  <c:v>14.69768</c:v>
                </c:pt>
                <c:pt idx="428">
                  <c:v>14.644307666666668</c:v>
                </c:pt>
                <c:pt idx="429">
                  <c:v>14.587547666666666</c:v>
                </c:pt>
                <c:pt idx="430">
                  <c:v>14.520648333333334</c:v>
                </c:pt>
                <c:pt idx="431">
                  <c:v>14.467021333333333</c:v>
                </c:pt>
                <c:pt idx="432">
                  <c:v>14.401587666666666</c:v>
                </c:pt>
                <c:pt idx="433">
                  <c:v>14.359398333333331</c:v>
                </c:pt>
                <c:pt idx="434">
                  <c:v>14.296165333333335</c:v>
                </c:pt>
                <c:pt idx="435">
                  <c:v>14.258628333333334</c:v>
                </c:pt>
                <c:pt idx="436">
                  <c:v>14.192306333333335</c:v>
                </c:pt>
                <c:pt idx="437">
                  <c:v>14.129122666666667</c:v>
                </c:pt>
                <c:pt idx="438">
                  <c:v>14.061244666666667</c:v>
                </c:pt>
                <c:pt idx="439">
                  <c:v>14.005080333333334</c:v>
                </c:pt>
                <c:pt idx="440">
                  <c:v>13.938689666666667</c:v>
                </c:pt>
                <c:pt idx="441">
                  <c:v>13.877795333333333</c:v>
                </c:pt>
                <c:pt idx="442">
                  <c:v>13.813694</c:v>
                </c:pt>
                <c:pt idx="443">
                  <c:v>13.770140333333332</c:v>
                </c:pt>
                <c:pt idx="444">
                  <c:v>13.721035666666666</c:v>
                </c:pt>
                <c:pt idx="445">
                  <c:v>13.685448333333332</c:v>
                </c:pt>
                <c:pt idx="446">
                  <c:v>13.631866</c:v>
                </c:pt>
                <c:pt idx="447">
                  <c:v>13.582287333333333</c:v>
                </c:pt>
                <c:pt idx="448">
                  <c:v>13.535275333333331</c:v>
                </c:pt>
                <c:pt idx="449">
                  <c:v>13.498685333333333</c:v>
                </c:pt>
                <c:pt idx="450">
                  <c:v>13.466895666666666</c:v>
                </c:pt>
                <c:pt idx="451">
                  <c:v>13.448945666666667</c:v>
                </c:pt>
                <c:pt idx="452">
                  <c:v>13.438683333333335</c:v>
                </c:pt>
                <c:pt idx="453">
                  <c:v>13.427502000000002</c:v>
                </c:pt>
                <c:pt idx="454">
                  <c:v>13.403059999999998</c:v>
                </c:pt>
                <c:pt idx="455">
                  <c:v>13.393249666666668</c:v>
                </c:pt>
                <c:pt idx="456">
                  <c:v>13.386848000000001</c:v>
                </c:pt>
                <c:pt idx="457">
                  <c:v>13.383078333333332</c:v>
                </c:pt>
                <c:pt idx="458">
                  <c:v>13.380628333333334</c:v>
                </c:pt>
                <c:pt idx="459">
                  <c:v>13.381490333333332</c:v>
                </c:pt>
                <c:pt idx="460">
                  <c:v>13.403028000000001</c:v>
                </c:pt>
                <c:pt idx="461">
                  <c:v>13.436211999999999</c:v>
                </c:pt>
                <c:pt idx="462">
                  <c:v>13.472069666666668</c:v>
                </c:pt>
                <c:pt idx="463">
                  <c:v>13.486742</c:v>
                </c:pt>
                <c:pt idx="464">
                  <c:v>13.502514666666668</c:v>
                </c:pt>
                <c:pt idx="465">
                  <c:v>13.52214</c:v>
                </c:pt>
                <c:pt idx="466">
                  <c:v>13.554221333333336</c:v>
                </c:pt>
                <c:pt idx="467">
                  <c:v>13.558863333333335</c:v>
                </c:pt>
                <c:pt idx="468">
                  <c:v>13.559788666666668</c:v>
                </c:pt>
                <c:pt idx="469">
                  <c:v>13.551276666666666</c:v>
                </c:pt>
                <c:pt idx="470">
                  <c:v>13.535483666666666</c:v>
                </c:pt>
                <c:pt idx="471">
                  <c:v>13.526273333333334</c:v>
                </c:pt>
                <c:pt idx="472">
                  <c:v>13.499087333333334</c:v>
                </c:pt>
                <c:pt idx="473">
                  <c:v>13.480704000000001</c:v>
                </c:pt>
                <c:pt idx="474">
                  <c:v>13.431868666666666</c:v>
                </c:pt>
                <c:pt idx="475">
                  <c:v>13.374454999999999</c:v>
                </c:pt>
                <c:pt idx="476">
                  <c:v>13.312514</c:v>
                </c:pt>
                <c:pt idx="477">
                  <c:v>13.221376666666666</c:v>
                </c:pt>
                <c:pt idx="478">
                  <c:v>13.14217</c:v>
                </c:pt>
                <c:pt idx="479">
                  <c:v>13.037787333333334</c:v>
                </c:pt>
                <c:pt idx="480">
                  <c:v>12.948169666666667</c:v>
                </c:pt>
                <c:pt idx="481">
                  <c:v>12.842562333333333</c:v>
                </c:pt>
                <c:pt idx="482">
                  <c:v>12.742613999999998</c:v>
                </c:pt>
                <c:pt idx="483">
                  <c:v>12.643197666666666</c:v>
                </c:pt>
                <c:pt idx="484">
                  <c:v>12.527397333333333</c:v>
                </c:pt>
                <c:pt idx="485">
                  <c:v>12.409758000000002</c:v>
                </c:pt>
                <c:pt idx="486">
                  <c:v>12.281692999999999</c:v>
                </c:pt>
                <c:pt idx="487">
                  <c:v>12.157027666666666</c:v>
                </c:pt>
                <c:pt idx="488">
                  <c:v>12.021683000000001</c:v>
                </c:pt>
                <c:pt idx="489">
                  <c:v>11.883203333333332</c:v>
                </c:pt>
                <c:pt idx="490">
                  <c:v>11.742174</c:v>
                </c:pt>
                <c:pt idx="491">
                  <c:v>11.595562666666666</c:v>
                </c:pt>
                <c:pt idx="492">
                  <c:v>11.433463666666668</c:v>
                </c:pt>
                <c:pt idx="493">
                  <c:v>11.260415666666667</c:v>
                </c:pt>
                <c:pt idx="494">
                  <c:v>11.092177999999999</c:v>
                </c:pt>
                <c:pt idx="495">
                  <c:v>10.935995666666669</c:v>
                </c:pt>
                <c:pt idx="496">
                  <c:v>10.764946</c:v>
                </c:pt>
                <c:pt idx="497">
                  <c:v>10.584967666666667</c:v>
                </c:pt>
                <c:pt idx="498">
                  <c:v>10.390573333333334</c:v>
                </c:pt>
                <c:pt idx="499">
                  <c:v>10.211072333333334</c:v>
                </c:pt>
                <c:pt idx="500">
                  <c:v>10.015246666666666</c:v>
                </c:pt>
                <c:pt idx="501">
                  <c:v>9.8079101666666659</c:v>
                </c:pt>
                <c:pt idx="502">
                  <c:v>9.6059160333333331</c:v>
                </c:pt>
                <c:pt idx="503">
                  <c:v>9.3896932666666668</c:v>
                </c:pt>
                <c:pt idx="504">
                  <c:v>9.1748361666666671</c:v>
                </c:pt>
                <c:pt idx="505">
                  <c:v>8.9392312333333326</c:v>
                </c:pt>
                <c:pt idx="506">
                  <c:v>8.7083282333333329</c:v>
                </c:pt>
                <c:pt idx="507">
                  <c:v>8.4821999666666681</c:v>
                </c:pt>
                <c:pt idx="508">
                  <c:v>8.2547136999999999</c:v>
                </c:pt>
                <c:pt idx="509">
                  <c:v>8.0199691666666677</c:v>
                </c:pt>
                <c:pt idx="510">
                  <c:v>7.7750296666666676</c:v>
                </c:pt>
                <c:pt idx="511">
                  <c:v>7.5387759000000001</c:v>
                </c:pt>
                <c:pt idx="512">
                  <c:v>7.3060212</c:v>
                </c:pt>
                <c:pt idx="513">
                  <c:v>7.0802623333333328</c:v>
                </c:pt>
                <c:pt idx="514">
                  <c:v>6.8509637666666663</c:v>
                </c:pt>
                <c:pt idx="515">
                  <c:v>6.6285894666666678</c:v>
                </c:pt>
                <c:pt idx="516">
                  <c:v>6.4160065666666668</c:v>
                </c:pt>
                <c:pt idx="517">
                  <c:v>6.2059537333333337</c:v>
                </c:pt>
                <c:pt idx="518">
                  <c:v>5.997382766666667</c:v>
                </c:pt>
                <c:pt idx="519">
                  <c:v>5.7906105999999999</c:v>
                </c:pt>
                <c:pt idx="520">
                  <c:v>5.5775082666666664</c:v>
                </c:pt>
                <c:pt idx="521">
                  <c:v>5.3746248666666672</c:v>
                </c:pt>
                <c:pt idx="522">
                  <c:v>5.1819602333333332</c:v>
                </c:pt>
                <c:pt idx="523">
                  <c:v>4.9814262000000005</c:v>
                </c:pt>
                <c:pt idx="524">
                  <c:v>4.8035311333333341</c:v>
                </c:pt>
                <c:pt idx="525">
                  <c:v>4.5883264333333331</c:v>
                </c:pt>
                <c:pt idx="526">
                  <c:v>4.3975669333333336</c:v>
                </c:pt>
                <c:pt idx="527">
                  <c:v>4.1698046333333325</c:v>
                </c:pt>
                <c:pt idx="528">
                  <c:v>3.9938344666666663</c:v>
                </c:pt>
                <c:pt idx="529">
                  <c:v>3.8411355</c:v>
                </c:pt>
                <c:pt idx="530">
                  <c:v>3.7169831000000002</c:v>
                </c:pt>
                <c:pt idx="531">
                  <c:v>3.5902067333333334</c:v>
                </c:pt>
                <c:pt idx="532">
                  <c:v>3.4625912666666672</c:v>
                </c:pt>
                <c:pt idx="533">
                  <c:v>3.3050151666666667</c:v>
                </c:pt>
                <c:pt idx="534">
                  <c:v>3.1307369</c:v>
                </c:pt>
                <c:pt idx="535">
                  <c:v>2.9463241000000004</c:v>
                </c:pt>
                <c:pt idx="536">
                  <c:v>2.7852259333333333</c:v>
                </c:pt>
                <c:pt idx="537">
                  <c:v>2.6124985999999999</c:v>
                </c:pt>
                <c:pt idx="538">
                  <c:v>2.4084878000000001</c:v>
                </c:pt>
                <c:pt idx="539">
                  <c:v>2.1556358000000002</c:v>
                </c:pt>
                <c:pt idx="540">
                  <c:v>1.9926682333333332</c:v>
                </c:pt>
                <c:pt idx="541">
                  <c:v>1.8517364333333333</c:v>
                </c:pt>
                <c:pt idx="542">
                  <c:v>1.7851054333333334</c:v>
                </c:pt>
                <c:pt idx="543">
                  <c:v>1.6326575666666667</c:v>
                </c:pt>
                <c:pt idx="544">
                  <c:v>1.4947184</c:v>
                </c:pt>
                <c:pt idx="545">
                  <c:v>1.3298584</c:v>
                </c:pt>
                <c:pt idx="546">
                  <c:v>1.1607170099999999</c:v>
                </c:pt>
                <c:pt idx="547">
                  <c:v>0.98817973000000003</c:v>
                </c:pt>
                <c:pt idx="548">
                  <c:v>0.81337499666666668</c:v>
                </c:pt>
                <c:pt idx="549">
                  <c:v>0.64183066333333327</c:v>
                </c:pt>
                <c:pt idx="550">
                  <c:v>0.4260159733333333</c:v>
                </c:pt>
                <c:pt idx="551">
                  <c:v>0.20693399633333331</c:v>
                </c:pt>
                <c:pt idx="552">
                  <c:v>3.287549666666667E-3</c:v>
                </c:pt>
                <c:pt idx="553">
                  <c:v>-0.17133703033333333</c:v>
                </c:pt>
                <c:pt idx="554">
                  <c:v>-0.35615816333333333</c:v>
                </c:pt>
                <c:pt idx="555">
                  <c:v>-0.5587833533333334</c:v>
                </c:pt>
                <c:pt idx="556">
                  <c:v>-0.77605071000000014</c:v>
                </c:pt>
                <c:pt idx="557">
                  <c:v>-0.98453496666666673</c:v>
                </c:pt>
                <c:pt idx="558">
                  <c:v>-1.1666858733333334</c:v>
                </c:pt>
                <c:pt idx="559">
                  <c:v>-1.3500141333333335</c:v>
                </c:pt>
                <c:pt idx="560">
                  <c:v>-1.5458627333333332</c:v>
                </c:pt>
                <c:pt idx="561">
                  <c:v>-1.7632244666666665</c:v>
                </c:pt>
                <c:pt idx="562">
                  <c:v>-1.9719841333333334</c:v>
                </c:pt>
                <c:pt idx="563">
                  <c:v>-2.1490006333333334</c:v>
                </c:pt>
                <c:pt idx="564">
                  <c:v>-2.3301534666666668</c:v>
                </c:pt>
                <c:pt idx="565">
                  <c:v>-2.5235281000000001</c:v>
                </c:pt>
                <c:pt idx="566">
                  <c:v>-2.7344249999999999</c:v>
                </c:pt>
                <c:pt idx="567">
                  <c:v>-2.9096927000000004</c:v>
                </c:pt>
                <c:pt idx="568">
                  <c:v>-3.0813269666666669</c:v>
                </c:pt>
                <c:pt idx="569">
                  <c:v>-3.2717380333333335</c:v>
                </c:pt>
                <c:pt idx="570">
                  <c:v>-3.4519597666666666</c:v>
                </c:pt>
                <c:pt idx="571">
                  <c:v>-3.6388919999999998</c:v>
                </c:pt>
                <c:pt idx="572">
                  <c:v>-3.7864551333333334</c:v>
                </c:pt>
                <c:pt idx="573">
                  <c:v>-3.9559837666666664</c:v>
                </c:pt>
                <c:pt idx="574">
                  <c:v>-4.120899333333333</c:v>
                </c:pt>
                <c:pt idx="575">
                  <c:v>-4.2864894666666666</c:v>
                </c:pt>
                <c:pt idx="576">
                  <c:v>-4.4826036999999994</c:v>
                </c:pt>
                <c:pt idx="577">
                  <c:v>-4.6261445666666665</c:v>
                </c:pt>
                <c:pt idx="578">
                  <c:v>-4.7692561333333332</c:v>
                </c:pt>
                <c:pt idx="579">
                  <c:v>-4.8773325333333339</c:v>
                </c:pt>
                <c:pt idx="580">
                  <c:v>-5.017496266666666</c:v>
                </c:pt>
                <c:pt idx="581">
                  <c:v>-5.1380109666666671</c:v>
                </c:pt>
                <c:pt idx="582">
                  <c:v>-5.2719082666666663</c:v>
                </c:pt>
                <c:pt idx="583">
                  <c:v>-5.379556</c:v>
                </c:pt>
                <c:pt idx="584">
                  <c:v>-5.5075516333333328</c:v>
                </c:pt>
                <c:pt idx="585">
                  <c:v>-5.620196</c:v>
                </c:pt>
                <c:pt idx="586">
                  <c:v>-5.7417378333333327</c:v>
                </c:pt>
                <c:pt idx="587">
                  <c:v>-5.8428325666666661</c:v>
                </c:pt>
                <c:pt idx="588">
                  <c:v>-5.9421806333333329</c:v>
                </c:pt>
                <c:pt idx="589">
                  <c:v>-6.0387620999999996</c:v>
                </c:pt>
                <c:pt idx="590">
                  <c:v>-6.1334646666666659</c:v>
                </c:pt>
                <c:pt idx="591">
                  <c:v>-6.2348734666666665</c:v>
                </c:pt>
                <c:pt idx="592">
                  <c:v>-6.3308523333333326</c:v>
                </c:pt>
                <c:pt idx="593">
                  <c:v>-6.4254067666666659</c:v>
                </c:pt>
                <c:pt idx="594">
                  <c:v>-6.4897526000000001</c:v>
                </c:pt>
                <c:pt idx="595">
                  <c:v>-6.5902628999999999</c:v>
                </c:pt>
                <c:pt idx="596">
                  <c:v>-6.6768818000000003</c:v>
                </c:pt>
                <c:pt idx="597">
                  <c:v>-6.7726262666666663</c:v>
                </c:pt>
                <c:pt idx="598">
                  <c:v>-6.8482020999999991</c:v>
                </c:pt>
                <c:pt idx="599">
                  <c:v>-6.9641738000000002</c:v>
                </c:pt>
                <c:pt idx="600">
                  <c:v>-7.1163185333333336</c:v>
                </c:pt>
                <c:pt idx="601">
                  <c:v>-7.2178025000000003</c:v>
                </c:pt>
                <c:pt idx="602">
                  <c:v>-7.3021073333333328</c:v>
                </c:pt>
                <c:pt idx="603">
                  <c:v>-7.3835550999999997</c:v>
                </c:pt>
                <c:pt idx="604">
                  <c:v>-7.5333421999999999</c:v>
                </c:pt>
                <c:pt idx="605">
                  <c:v>-7.6915273666666666</c:v>
                </c:pt>
                <c:pt idx="606">
                  <c:v>-7.7975366999999993</c:v>
                </c:pt>
                <c:pt idx="607">
                  <c:v>-7.8884401666666664</c:v>
                </c:pt>
                <c:pt idx="608">
                  <c:v>-7.9837492666666661</c:v>
                </c:pt>
                <c:pt idx="609">
                  <c:v>-8.1328781666666661</c:v>
                </c:pt>
                <c:pt idx="610">
                  <c:v>-8.2683467999999998</c:v>
                </c:pt>
                <c:pt idx="611">
                  <c:v>-8.3885399666666647</c:v>
                </c:pt>
                <c:pt idx="612">
                  <c:v>-8.5187368666666661</c:v>
                </c:pt>
                <c:pt idx="613">
                  <c:v>-8.663938233333333</c:v>
                </c:pt>
                <c:pt idx="614">
                  <c:v>-8.8381389000000006</c:v>
                </c:pt>
                <c:pt idx="615">
                  <c:v>-9.0096451333333345</c:v>
                </c:pt>
                <c:pt idx="616">
                  <c:v>-9.1372912666666668</c:v>
                </c:pt>
                <c:pt idx="617">
                  <c:v>-9.2799348999999989</c:v>
                </c:pt>
                <c:pt idx="618">
                  <c:v>-9.411658000000001</c:v>
                </c:pt>
                <c:pt idx="619">
                  <c:v>-9.6153777666666667</c:v>
                </c:pt>
                <c:pt idx="620">
                  <c:v>-9.8111688333333333</c:v>
                </c:pt>
                <c:pt idx="621">
                  <c:v>-9.9985559666666664</c:v>
                </c:pt>
                <c:pt idx="622">
                  <c:v>-10.112837000000001</c:v>
                </c:pt>
                <c:pt idx="623">
                  <c:v>-10.223746666666665</c:v>
                </c:pt>
                <c:pt idx="624">
                  <c:v>-10.335872</c:v>
                </c:pt>
                <c:pt idx="625">
                  <c:v>-10.488907333333332</c:v>
                </c:pt>
                <c:pt idx="626">
                  <c:v>-10.636930999999999</c:v>
                </c:pt>
                <c:pt idx="627">
                  <c:v>-10.801780333333333</c:v>
                </c:pt>
                <c:pt idx="628">
                  <c:v>-10.975267333333335</c:v>
                </c:pt>
                <c:pt idx="629">
                  <c:v>-11.141756999999998</c:v>
                </c:pt>
                <c:pt idx="630">
                  <c:v>-11.287004333333334</c:v>
                </c:pt>
                <c:pt idx="631">
                  <c:v>-11.403826</c:v>
                </c:pt>
                <c:pt idx="632">
                  <c:v>-11.557257999999999</c:v>
                </c:pt>
                <c:pt idx="633">
                  <c:v>-11.694470666666668</c:v>
                </c:pt>
                <c:pt idx="634">
                  <c:v>-11.814802333333333</c:v>
                </c:pt>
                <c:pt idx="635">
                  <c:v>-11.962399</c:v>
                </c:pt>
                <c:pt idx="636">
                  <c:v>-12.100833333333332</c:v>
                </c:pt>
                <c:pt idx="637">
                  <c:v>-12.253818000000001</c:v>
                </c:pt>
                <c:pt idx="638">
                  <c:v>-12.358438333333334</c:v>
                </c:pt>
                <c:pt idx="639">
                  <c:v>-12.492562666666666</c:v>
                </c:pt>
                <c:pt idx="640">
                  <c:v>-12.662087333333332</c:v>
                </c:pt>
                <c:pt idx="641">
                  <c:v>-12.805614</c:v>
                </c:pt>
                <c:pt idx="642">
                  <c:v>-12.909109000000001</c:v>
                </c:pt>
                <c:pt idx="643">
                  <c:v>-12.995796333333333</c:v>
                </c:pt>
                <c:pt idx="644">
                  <c:v>-13.075487666666666</c:v>
                </c:pt>
                <c:pt idx="645">
                  <c:v>-13.201848666666669</c:v>
                </c:pt>
                <c:pt idx="646">
                  <c:v>-13.310865333333332</c:v>
                </c:pt>
                <c:pt idx="647">
                  <c:v>-13.420524666666665</c:v>
                </c:pt>
                <c:pt idx="648">
                  <c:v>-13.524390666666667</c:v>
                </c:pt>
                <c:pt idx="649">
                  <c:v>-13.626840000000001</c:v>
                </c:pt>
                <c:pt idx="650">
                  <c:v>-13.709676333333334</c:v>
                </c:pt>
                <c:pt idx="651">
                  <c:v>-13.775122333333334</c:v>
                </c:pt>
                <c:pt idx="652">
                  <c:v>-13.866328000000001</c:v>
                </c:pt>
                <c:pt idx="653">
                  <c:v>-13.975414000000001</c:v>
                </c:pt>
                <c:pt idx="654">
                  <c:v>-14.101151</c:v>
                </c:pt>
                <c:pt idx="655">
                  <c:v>-14.189128333333334</c:v>
                </c:pt>
                <c:pt idx="656">
                  <c:v>-14.323406666666665</c:v>
                </c:pt>
                <c:pt idx="657">
                  <c:v>-14.436359000000001</c:v>
                </c:pt>
                <c:pt idx="658">
                  <c:v>-14.576175666666666</c:v>
                </c:pt>
                <c:pt idx="659">
                  <c:v>-14.696179000000001</c:v>
                </c:pt>
                <c:pt idx="660">
                  <c:v>-14.868767666666665</c:v>
                </c:pt>
                <c:pt idx="661">
                  <c:v>-15.019992999999999</c:v>
                </c:pt>
                <c:pt idx="662">
                  <c:v>-15.171935333333332</c:v>
                </c:pt>
                <c:pt idx="663">
                  <c:v>-15.260924666666668</c:v>
                </c:pt>
                <c:pt idx="664">
                  <c:v>-15.370638333333332</c:v>
                </c:pt>
                <c:pt idx="665">
                  <c:v>-15.538513333333333</c:v>
                </c:pt>
                <c:pt idx="666">
                  <c:v>-15.728710999999999</c:v>
                </c:pt>
                <c:pt idx="667">
                  <c:v>-15.884303666666666</c:v>
                </c:pt>
                <c:pt idx="668">
                  <c:v>-16.025793333333333</c:v>
                </c:pt>
                <c:pt idx="669">
                  <c:v>-16.176117000000001</c:v>
                </c:pt>
                <c:pt idx="670">
                  <c:v>-16.366690333333334</c:v>
                </c:pt>
                <c:pt idx="671">
                  <c:v>-16.494213666666667</c:v>
                </c:pt>
                <c:pt idx="672">
                  <c:v>-16.722396666666665</c:v>
                </c:pt>
                <c:pt idx="673">
                  <c:v>-16.841157666666668</c:v>
                </c:pt>
                <c:pt idx="674">
                  <c:v>-16.995078666666668</c:v>
                </c:pt>
                <c:pt idx="675">
                  <c:v>-17.065844666666667</c:v>
                </c:pt>
                <c:pt idx="676">
                  <c:v>-17.327606333333332</c:v>
                </c:pt>
                <c:pt idx="677">
                  <c:v>-17.489020999999997</c:v>
                </c:pt>
                <c:pt idx="678">
                  <c:v>-17.662180333333335</c:v>
                </c:pt>
                <c:pt idx="679">
                  <c:v>-17.840554000000001</c:v>
                </c:pt>
                <c:pt idx="680">
                  <c:v>-18.112026999999998</c:v>
                </c:pt>
                <c:pt idx="681">
                  <c:v>-18.301153333333332</c:v>
                </c:pt>
                <c:pt idx="682">
                  <c:v>-18.358097333333333</c:v>
                </c:pt>
                <c:pt idx="683">
                  <c:v>-18.454225000000001</c:v>
                </c:pt>
                <c:pt idx="684">
                  <c:v>-18.603833333333331</c:v>
                </c:pt>
                <c:pt idx="685">
                  <c:v>-18.789651666666668</c:v>
                </c:pt>
                <c:pt idx="686">
                  <c:v>-18.927320333333338</c:v>
                </c:pt>
                <c:pt idx="687">
                  <c:v>-18.996345999999999</c:v>
                </c:pt>
                <c:pt idx="688">
                  <c:v>-19.227009333333331</c:v>
                </c:pt>
                <c:pt idx="689">
                  <c:v>-19.291256333333333</c:v>
                </c:pt>
                <c:pt idx="690">
                  <c:v>-19.484434</c:v>
                </c:pt>
                <c:pt idx="691">
                  <c:v>-19.517536666666665</c:v>
                </c:pt>
                <c:pt idx="692">
                  <c:v>-19.710957333333333</c:v>
                </c:pt>
                <c:pt idx="693">
                  <c:v>-19.836845999999998</c:v>
                </c:pt>
                <c:pt idx="694">
                  <c:v>-19.87783566666667</c:v>
                </c:pt>
                <c:pt idx="695">
                  <c:v>-20.030274666666667</c:v>
                </c:pt>
                <c:pt idx="696">
                  <c:v>-20.149925333333332</c:v>
                </c:pt>
                <c:pt idx="697">
                  <c:v>-20.417526999999996</c:v>
                </c:pt>
                <c:pt idx="698">
                  <c:v>-20.524988333333329</c:v>
                </c:pt>
                <c:pt idx="699">
                  <c:v>-20.650214000000002</c:v>
                </c:pt>
                <c:pt idx="700">
                  <c:v>-20.697042333333332</c:v>
                </c:pt>
                <c:pt idx="701">
                  <c:v>-20.802166333333336</c:v>
                </c:pt>
                <c:pt idx="702">
                  <c:v>-20.858350666666666</c:v>
                </c:pt>
                <c:pt idx="703">
                  <c:v>-21.00344733333333</c:v>
                </c:pt>
                <c:pt idx="704">
                  <c:v>-21.066576333333334</c:v>
                </c:pt>
                <c:pt idx="705">
                  <c:v>-21.36813433333333</c:v>
                </c:pt>
                <c:pt idx="706">
                  <c:v>-21.63543266666667</c:v>
                </c:pt>
                <c:pt idx="707">
                  <c:v>-22.083684333333334</c:v>
                </c:pt>
                <c:pt idx="708">
                  <c:v>-22.276220333333331</c:v>
                </c:pt>
                <c:pt idx="709">
                  <c:v>-22.389510333333334</c:v>
                </c:pt>
                <c:pt idx="710">
                  <c:v>-22.375486666666664</c:v>
                </c:pt>
                <c:pt idx="711">
                  <c:v>-22.53817033333333</c:v>
                </c:pt>
                <c:pt idx="712">
                  <c:v>-22.900869333333333</c:v>
                </c:pt>
                <c:pt idx="713">
                  <c:v>-23.219286</c:v>
                </c:pt>
                <c:pt idx="714">
                  <c:v>-23.271645666666668</c:v>
                </c:pt>
                <c:pt idx="715">
                  <c:v>-23.295169666666666</c:v>
                </c:pt>
                <c:pt idx="716">
                  <c:v>-23.469312666666667</c:v>
                </c:pt>
                <c:pt idx="717">
                  <c:v>-23.703779999999998</c:v>
                </c:pt>
                <c:pt idx="718">
                  <c:v>-23.916044333333332</c:v>
                </c:pt>
                <c:pt idx="719">
                  <c:v>-24.016071333333333</c:v>
                </c:pt>
                <c:pt idx="720">
                  <c:v>-24.269931666666665</c:v>
                </c:pt>
                <c:pt idx="721">
                  <c:v>-24.440402333333335</c:v>
                </c:pt>
                <c:pt idx="722">
                  <c:v>-24.661052666666667</c:v>
                </c:pt>
                <c:pt idx="723">
                  <c:v>-24.849836333333332</c:v>
                </c:pt>
                <c:pt idx="724">
                  <c:v>-24.854170333333332</c:v>
                </c:pt>
                <c:pt idx="725">
                  <c:v>-24.94531933333333</c:v>
                </c:pt>
                <c:pt idx="726">
                  <c:v>-24.951999666666666</c:v>
                </c:pt>
                <c:pt idx="727">
                  <c:v>-25.147207333333331</c:v>
                </c:pt>
                <c:pt idx="728">
                  <c:v>-25.174284666666665</c:v>
                </c:pt>
                <c:pt idx="729">
                  <c:v>-25.531178666666666</c:v>
                </c:pt>
                <c:pt idx="730">
                  <c:v>-25.65007266666667</c:v>
                </c:pt>
                <c:pt idx="731">
                  <c:v>-25.880931666666665</c:v>
                </c:pt>
                <c:pt idx="732">
                  <c:v>-25.820687000000003</c:v>
                </c:pt>
                <c:pt idx="733">
                  <c:v>-25.747162333333332</c:v>
                </c:pt>
                <c:pt idx="734">
                  <c:v>-25.843053666666666</c:v>
                </c:pt>
                <c:pt idx="735">
                  <c:v>-25.984398333333331</c:v>
                </c:pt>
                <c:pt idx="736">
                  <c:v>-26.391977333333333</c:v>
                </c:pt>
                <c:pt idx="737">
                  <c:v>-26.287417333333334</c:v>
                </c:pt>
                <c:pt idx="738">
                  <c:v>-26.254254333333336</c:v>
                </c:pt>
                <c:pt idx="739">
                  <c:v>-26.161397666666669</c:v>
                </c:pt>
                <c:pt idx="740">
                  <c:v>-26.511443666666665</c:v>
                </c:pt>
                <c:pt idx="741">
                  <c:v>-26.369471333333333</c:v>
                </c:pt>
                <c:pt idx="742">
                  <c:v>-26.47045</c:v>
                </c:pt>
                <c:pt idx="743">
                  <c:v>-26.224926666666665</c:v>
                </c:pt>
                <c:pt idx="744">
                  <c:v>-26.430353333333333</c:v>
                </c:pt>
                <c:pt idx="745">
                  <c:v>-26.592667333333335</c:v>
                </c:pt>
                <c:pt idx="746">
                  <c:v>-26.547112333333331</c:v>
                </c:pt>
                <c:pt idx="747">
                  <c:v>-26.433784666666668</c:v>
                </c:pt>
                <c:pt idx="748">
                  <c:v>-26.036901</c:v>
                </c:pt>
                <c:pt idx="749">
                  <c:v>-25.996843333333334</c:v>
                </c:pt>
                <c:pt idx="750">
                  <c:v>-25.950979666666669</c:v>
                </c:pt>
                <c:pt idx="751">
                  <c:v>-26.049837666666672</c:v>
                </c:pt>
                <c:pt idx="752">
                  <c:v>-25.985647666666665</c:v>
                </c:pt>
                <c:pt idx="753">
                  <c:v>-26.13031766666667</c:v>
                </c:pt>
                <c:pt idx="754">
                  <c:v>-26.025441333333333</c:v>
                </c:pt>
                <c:pt idx="755">
                  <c:v>-26.140695666666669</c:v>
                </c:pt>
                <c:pt idx="756">
                  <c:v>-26.07176766666667</c:v>
                </c:pt>
                <c:pt idx="757">
                  <c:v>-26.116857666666665</c:v>
                </c:pt>
                <c:pt idx="758">
                  <c:v>-26.147892666666664</c:v>
                </c:pt>
                <c:pt idx="759">
                  <c:v>-26.08476966666667</c:v>
                </c:pt>
                <c:pt idx="760">
                  <c:v>-25.987877999999998</c:v>
                </c:pt>
                <c:pt idx="761">
                  <c:v>-25.998721333333332</c:v>
                </c:pt>
                <c:pt idx="762">
                  <c:v>-26.116861999999998</c:v>
                </c:pt>
                <c:pt idx="763">
                  <c:v>-26.298299333333333</c:v>
                </c:pt>
                <c:pt idx="764">
                  <c:v>-26.195974333333336</c:v>
                </c:pt>
                <c:pt idx="765">
                  <c:v>-25.987778333333335</c:v>
                </c:pt>
                <c:pt idx="766">
                  <c:v>-26.037946666666667</c:v>
                </c:pt>
                <c:pt idx="767">
                  <c:v>-26.162732666666667</c:v>
                </c:pt>
                <c:pt idx="768">
                  <c:v>-26.405935333333332</c:v>
                </c:pt>
                <c:pt idx="769">
                  <c:v>-26.344007000000001</c:v>
                </c:pt>
                <c:pt idx="770">
                  <c:v>-26.27166866666667</c:v>
                </c:pt>
                <c:pt idx="771">
                  <c:v>-26.266749666666669</c:v>
                </c:pt>
                <c:pt idx="772">
                  <c:v>-26.219549000000001</c:v>
                </c:pt>
                <c:pt idx="773">
                  <c:v>-26.465933333333336</c:v>
                </c:pt>
                <c:pt idx="774">
                  <c:v>-26.578832666666671</c:v>
                </c:pt>
                <c:pt idx="775">
                  <c:v>-26.631582333333331</c:v>
                </c:pt>
                <c:pt idx="776">
                  <c:v>-26.424467333333336</c:v>
                </c:pt>
                <c:pt idx="777">
                  <c:v>-26.236637999999999</c:v>
                </c:pt>
                <c:pt idx="778">
                  <c:v>-26.202535999999998</c:v>
                </c:pt>
                <c:pt idx="779">
                  <c:v>-26.282244666666667</c:v>
                </c:pt>
                <c:pt idx="780">
                  <c:v>-26.295871333333334</c:v>
                </c:pt>
                <c:pt idx="781">
                  <c:v>-26.246228000000002</c:v>
                </c:pt>
                <c:pt idx="782">
                  <c:v>-26.315656000000001</c:v>
                </c:pt>
                <c:pt idx="783">
                  <c:v>-26.472587333333333</c:v>
                </c:pt>
                <c:pt idx="784">
                  <c:v>-26.491519</c:v>
                </c:pt>
                <c:pt idx="785">
                  <c:v>-26.217707666666666</c:v>
                </c:pt>
                <c:pt idx="786">
                  <c:v>-26.136639000000002</c:v>
                </c:pt>
                <c:pt idx="787">
                  <c:v>-26.303832666666665</c:v>
                </c:pt>
                <c:pt idx="788">
                  <c:v>-26.301704000000001</c:v>
                </c:pt>
                <c:pt idx="789">
                  <c:v>-26.071141333333333</c:v>
                </c:pt>
                <c:pt idx="790">
                  <c:v>-25.754397666666666</c:v>
                </c:pt>
                <c:pt idx="791">
                  <c:v>-25.722979999999996</c:v>
                </c:pt>
                <c:pt idx="792">
                  <c:v>-25.695335</c:v>
                </c:pt>
                <c:pt idx="793">
                  <c:v>-25.620949666666665</c:v>
                </c:pt>
                <c:pt idx="794">
                  <c:v>-25.524429666666666</c:v>
                </c:pt>
                <c:pt idx="795">
                  <c:v>-25.367248</c:v>
                </c:pt>
                <c:pt idx="796">
                  <c:v>-25.324116333333336</c:v>
                </c:pt>
                <c:pt idx="797">
                  <c:v>-25.199955333333335</c:v>
                </c:pt>
                <c:pt idx="798">
                  <c:v>-25.185498333333339</c:v>
                </c:pt>
                <c:pt idx="799">
                  <c:v>-25.034489333333337</c:v>
                </c:pt>
                <c:pt idx="800">
                  <c:v>-16.679336000000003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98-4A6B-A9BD-5C3D13D95869}"/>
            </c:ext>
          </c:extLst>
        </c:ser>
        <c:ser>
          <c:idx val="0"/>
          <c:order val="1"/>
          <c:tx>
            <c:strRef>
              <c:f>'S parameters (3)'!$B$4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(3)'!$H$6:$H$806</c:f>
              <c:numCache>
                <c:formatCode>General</c:formatCode>
                <c:ptCount val="801"/>
                <c:pt idx="0">
                  <c:v>-53.673411999999999</c:v>
                </c:pt>
                <c:pt idx="1">
                  <c:v>-66.179282000000001</c:v>
                </c:pt>
                <c:pt idx="2">
                  <c:v>-68.996459000000002</c:v>
                </c:pt>
                <c:pt idx="3">
                  <c:v>-61.399442333333333</c:v>
                </c:pt>
                <c:pt idx="4">
                  <c:v>-55.280274999999996</c:v>
                </c:pt>
                <c:pt idx="5">
                  <c:v>-49.227065000000003</c:v>
                </c:pt>
                <c:pt idx="6">
                  <c:v>-44.045953333333337</c:v>
                </c:pt>
                <c:pt idx="7">
                  <c:v>-39.605542666666672</c:v>
                </c:pt>
                <c:pt idx="8">
                  <c:v>-35.543360666666665</c:v>
                </c:pt>
                <c:pt idx="9">
                  <c:v>-31.885019333333332</c:v>
                </c:pt>
                <c:pt idx="10">
                  <c:v>-28.568308999999999</c:v>
                </c:pt>
                <c:pt idx="11">
                  <c:v>-25.548959999999997</c:v>
                </c:pt>
                <c:pt idx="12">
                  <c:v>-22.802438666666664</c:v>
                </c:pt>
                <c:pt idx="13">
                  <c:v>-20.262507666666668</c:v>
                </c:pt>
                <c:pt idx="14">
                  <c:v>-17.901735333333335</c:v>
                </c:pt>
                <c:pt idx="15">
                  <c:v>-15.694560666666668</c:v>
                </c:pt>
                <c:pt idx="16">
                  <c:v>-13.641980666666667</c:v>
                </c:pt>
                <c:pt idx="17">
                  <c:v>-11.745225733333335</c:v>
                </c:pt>
                <c:pt idx="18">
                  <c:v>-10.010249833333335</c:v>
                </c:pt>
                <c:pt idx="19">
                  <c:v>-8.4551577666666677</c:v>
                </c:pt>
                <c:pt idx="20">
                  <c:v>-7.0934299000000003</c:v>
                </c:pt>
                <c:pt idx="21">
                  <c:v>-5.9443257666666662</c:v>
                </c:pt>
                <c:pt idx="22">
                  <c:v>-4.9960016999999999</c:v>
                </c:pt>
                <c:pt idx="23">
                  <c:v>-4.2546828333333337</c:v>
                </c:pt>
                <c:pt idx="24">
                  <c:v>-3.6738856333333332</c:v>
                </c:pt>
                <c:pt idx="25">
                  <c:v>-3.230014066666667</c:v>
                </c:pt>
                <c:pt idx="26">
                  <c:v>-2.8922911333333334</c:v>
                </c:pt>
                <c:pt idx="27">
                  <c:v>-2.6721532999999997</c:v>
                </c:pt>
                <c:pt idx="28">
                  <c:v>-2.6114717999999999</c:v>
                </c:pt>
                <c:pt idx="29">
                  <c:v>-2.7678206000000003</c:v>
                </c:pt>
                <c:pt idx="30">
                  <c:v>-3.2065300999999997</c:v>
                </c:pt>
                <c:pt idx="31">
                  <c:v>-3.9502802666666668</c:v>
                </c:pt>
                <c:pt idx="32">
                  <c:v>-4.9664883666666668</c:v>
                </c:pt>
                <c:pt idx="33">
                  <c:v>-6.1725023666666665</c:v>
                </c:pt>
                <c:pt idx="34">
                  <c:v>-7.4614952333333333</c:v>
                </c:pt>
                <c:pt idx="35">
                  <c:v>-8.7416181333333327</c:v>
                </c:pt>
                <c:pt idx="36">
                  <c:v>-9.9398693666666649</c:v>
                </c:pt>
                <c:pt idx="37">
                  <c:v>-11.016789866666665</c:v>
                </c:pt>
                <c:pt idx="38">
                  <c:v>-11.955396333333335</c:v>
                </c:pt>
                <c:pt idx="39">
                  <c:v>-12.739897666666666</c:v>
                </c:pt>
                <c:pt idx="40">
                  <c:v>-13.389809</c:v>
                </c:pt>
                <c:pt idx="41">
                  <c:v>-13.897108666666666</c:v>
                </c:pt>
                <c:pt idx="42">
                  <c:v>-14.298189333333333</c:v>
                </c:pt>
                <c:pt idx="43">
                  <c:v>-14.592093</c:v>
                </c:pt>
                <c:pt idx="44">
                  <c:v>-14.811068000000001</c:v>
                </c:pt>
                <c:pt idx="45">
                  <c:v>-14.960429333333332</c:v>
                </c:pt>
                <c:pt idx="46">
                  <c:v>-15.053961666666666</c:v>
                </c:pt>
                <c:pt idx="47">
                  <c:v>-15.095507</c:v>
                </c:pt>
                <c:pt idx="48">
                  <c:v>-15.085233333333333</c:v>
                </c:pt>
                <c:pt idx="49">
                  <c:v>-15.022468666666667</c:v>
                </c:pt>
                <c:pt idx="50">
                  <c:v>-14.912819333333333</c:v>
                </c:pt>
                <c:pt idx="51">
                  <c:v>-14.750774999999999</c:v>
                </c:pt>
                <c:pt idx="52">
                  <c:v>-14.532187333333333</c:v>
                </c:pt>
                <c:pt idx="53">
                  <c:v>-14.250305333333332</c:v>
                </c:pt>
                <c:pt idx="54">
                  <c:v>-13.899915999999999</c:v>
                </c:pt>
                <c:pt idx="55">
                  <c:v>-13.484202666666667</c:v>
                </c:pt>
                <c:pt idx="56">
                  <c:v>-13.007005999999999</c:v>
                </c:pt>
                <c:pt idx="57">
                  <c:v>-12.473678</c:v>
                </c:pt>
                <c:pt idx="58">
                  <c:v>-11.893703</c:v>
                </c:pt>
                <c:pt idx="59">
                  <c:v>-11.267474999999999</c:v>
                </c:pt>
                <c:pt idx="60">
                  <c:v>-10.6162432</c:v>
                </c:pt>
                <c:pt idx="61">
                  <c:v>-9.9482586000000008</c:v>
                </c:pt>
                <c:pt idx="62">
                  <c:v>-9.2694775333333315</c:v>
                </c:pt>
                <c:pt idx="63">
                  <c:v>-8.5862531666666655</c:v>
                </c:pt>
                <c:pt idx="64">
                  <c:v>-7.8997767666666663</c:v>
                </c:pt>
                <c:pt idx="65">
                  <c:v>-7.2239952000000001</c:v>
                </c:pt>
                <c:pt idx="66">
                  <c:v>-6.5557152333333333</c:v>
                </c:pt>
                <c:pt idx="67">
                  <c:v>-5.9017478666666667</c:v>
                </c:pt>
                <c:pt idx="68">
                  <c:v>-5.2597345000000004</c:v>
                </c:pt>
                <c:pt idx="69">
                  <c:v>-4.6361791666666674</c:v>
                </c:pt>
                <c:pt idx="70">
                  <c:v>-4.0266770000000003</c:v>
                </c:pt>
                <c:pt idx="71">
                  <c:v>-3.4331980000000004</c:v>
                </c:pt>
                <c:pt idx="72">
                  <c:v>-2.8554241</c:v>
                </c:pt>
                <c:pt idx="73">
                  <c:v>-2.2935552333333331</c:v>
                </c:pt>
                <c:pt idx="74">
                  <c:v>-1.7442823666666667</c:v>
                </c:pt>
                <c:pt idx="75">
                  <c:v>-1.2055284799999999</c:v>
                </c:pt>
                <c:pt idx="76">
                  <c:v>-0.68046634000000006</c:v>
                </c:pt>
                <c:pt idx="77">
                  <c:v>-0.17134066000000003</c:v>
                </c:pt>
                <c:pt idx="78">
                  <c:v>0.32674595333333328</c:v>
                </c:pt>
                <c:pt idx="79">
                  <c:v>0.81666317999999993</c:v>
                </c:pt>
                <c:pt idx="80">
                  <c:v>1.2977102666666667</c:v>
                </c:pt>
                <c:pt idx="81">
                  <c:v>1.7668381</c:v>
                </c:pt>
                <c:pt idx="82">
                  <c:v>2.2277461666666665</c:v>
                </c:pt>
                <c:pt idx="83">
                  <c:v>2.6837635333333334</c:v>
                </c:pt>
                <c:pt idx="84">
                  <c:v>3.1332730666666664</c:v>
                </c:pt>
                <c:pt idx="85">
                  <c:v>3.5755650999999999</c:v>
                </c:pt>
                <c:pt idx="86">
                  <c:v>4.0122670999999999</c:v>
                </c:pt>
                <c:pt idx="87">
                  <c:v>4.4412506333333335</c:v>
                </c:pt>
                <c:pt idx="88">
                  <c:v>4.8657303000000001</c:v>
                </c:pt>
                <c:pt idx="89">
                  <c:v>5.2838602333333338</c:v>
                </c:pt>
                <c:pt idx="90">
                  <c:v>5.6975320333333341</c:v>
                </c:pt>
                <c:pt idx="91">
                  <c:v>6.1069030666666668</c:v>
                </c:pt>
                <c:pt idx="92">
                  <c:v>6.5096069666666665</c:v>
                </c:pt>
                <c:pt idx="93">
                  <c:v>6.9096631999999998</c:v>
                </c:pt>
                <c:pt idx="94">
                  <c:v>7.3015642333333339</c:v>
                </c:pt>
                <c:pt idx="95">
                  <c:v>7.6893322</c:v>
                </c:pt>
                <c:pt idx="96">
                  <c:v>8.0717705333333338</c:v>
                </c:pt>
                <c:pt idx="97">
                  <c:v>8.4531040333333323</c:v>
                </c:pt>
                <c:pt idx="98">
                  <c:v>8.8293543000000003</c:v>
                </c:pt>
                <c:pt idx="99">
                  <c:v>9.1991253000000004</c:v>
                </c:pt>
                <c:pt idx="100">
                  <c:v>9.5610027333333321</c:v>
                </c:pt>
                <c:pt idx="101">
                  <c:v>9.9162613333333329</c:v>
                </c:pt>
                <c:pt idx="102">
                  <c:v>10.265587533333333</c:v>
                </c:pt>
                <c:pt idx="103">
                  <c:v>10.609167666666666</c:v>
                </c:pt>
                <c:pt idx="104">
                  <c:v>10.949562</c:v>
                </c:pt>
                <c:pt idx="105">
                  <c:v>11.284376</c:v>
                </c:pt>
                <c:pt idx="106">
                  <c:v>11.611198000000002</c:v>
                </c:pt>
                <c:pt idx="107">
                  <c:v>11.927747666666667</c:v>
                </c:pt>
                <c:pt idx="108">
                  <c:v>12.240263333333333</c:v>
                </c:pt>
                <c:pt idx="109">
                  <c:v>12.546208</c:v>
                </c:pt>
                <c:pt idx="110">
                  <c:v>12.846328333333332</c:v>
                </c:pt>
                <c:pt idx="111">
                  <c:v>13.139110666666667</c:v>
                </c:pt>
                <c:pt idx="112">
                  <c:v>13.425514</c:v>
                </c:pt>
                <c:pt idx="113">
                  <c:v>13.705709333333333</c:v>
                </c:pt>
                <c:pt idx="114">
                  <c:v>13.976587333333335</c:v>
                </c:pt>
                <c:pt idx="115">
                  <c:v>14.243544666666667</c:v>
                </c:pt>
                <c:pt idx="116">
                  <c:v>14.503420666666665</c:v>
                </c:pt>
                <c:pt idx="117">
                  <c:v>14.758319333333333</c:v>
                </c:pt>
                <c:pt idx="118">
                  <c:v>15.002818</c:v>
                </c:pt>
                <c:pt idx="119">
                  <c:v>15.245152666666664</c:v>
                </c:pt>
                <c:pt idx="120">
                  <c:v>15.483352666666667</c:v>
                </c:pt>
                <c:pt idx="121">
                  <c:v>15.715335000000001</c:v>
                </c:pt>
                <c:pt idx="122">
                  <c:v>15.939658999999999</c:v>
                </c:pt>
                <c:pt idx="123">
                  <c:v>16.156879</c:v>
                </c:pt>
                <c:pt idx="124">
                  <c:v>16.370950666666666</c:v>
                </c:pt>
                <c:pt idx="125">
                  <c:v>16.578543999999997</c:v>
                </c:pt>
                <c:pt idx="126">
                  <c:v>16.778115</c:v>
                </c:pt>
                <c:pt idx="127">
                  <c:v>16.973969</c:v>
                </c:pt>
                <c:pt idx="128">
                  <c:v>17.163867666666665</c:v>
                </c:pt>
                <c:pt idx="129">
                  <c:v>17.353131333333334</c:v>
                </c:pt>
                <c:pt idx="130">
                  <c:v>17.536238666666666</c:v>
                </c:pt>
                <c:pt idx="131">
                  <c:v>17.713116666666668</c:v>
                </c:pt>
                <c:pt idx="132">
                  <c:v>17.883341333333334</c:v>
                </c:pt>
                <c:pt idx="133">
                  <c:v>18.044915</c:v>
                </c:pt>
                <c:pt idx="134">
                  <c:v>18.203789666666669</c:v>
                </c:pt>
                <c:pt idx="135">
                  <c:v>18.357510333333334</c:v>
                </c:pt>
                <c:pt idx="136">
                  <c:v>18.508445000000002</c:v>
                </c:pt>
                <c:pt idx="137">
                  <c:v>18.654046333333334</c:v>
                </c:pt>
                <c:pt idx="138">
                  <c:v>18.796025666666669</c:v>
                </c:pt>
                <c:pt idx="139">
                  <c:v>18.932562666666666</c:v>
                </c:pt>
                <c:pt idx="140">
                  <c:v>19.064421333333332</c:v>
                </c:pt>
                <c:pt idx="141">
                  <c:v>19.188988999999999</c:v>
                </c:pt>
                <c:pt idx="142">
                  <c:v>19.310587666666667</c:v>
                </c:pt>
                <c:pt idx="143">
                  <c:v>19.425452</c:v>
                </c:pt>
                <c:pt idx="144">
                  <c:v>19.539273666666666</c:v>
                </c:pt>
                <c:pt idx="145">
                  <c:v>19.647813666666668</c:v>
                </c:pt>
                <c:pt idx="146">
                  <c:v>19.753904333333335</c:v>
                </c:pt>
                <c:pt idx="147">
                  <c:v>19.855102666666664</c:v>
                </c:pt>
                <c:pt idx="148">
                  <c:v>19.953315333333332</c:v>
                </c:pt>
                <c:pt idx="149">
                  <c:v>20.047555333333335</c:v>
                </c:pt>
                <c:pt idx="150">
                  <c:v>20.137060000000002</c:v>
                </c:pt>
                <c:pt idx="151">
                  <c:v>20.221089333333335</c:v>
                </c:pt>
                <c:pt idx="152">
                  <c:v>20.302600666666667</c:v>
                </c:pt>
                <c:pt idx="153">
                  <c:v>20.382310666666665</c:v>
                </c:pt>
                <c:pt idx="154">
                  <c:v>20.458394999999999</c:v>
                </c:pt>
                <c:pt idx="155">
                  <c:v>20.532664</c:v>
                </c:pt>
                <c:pt idx="156">
                  <c:v>20.597637333333335</c:v>
                </c:pt>
                <c:pt idx="157">
                  <c:v>20.665833333333335</c:v>
                </c:pt>
                <c:pt idx="158">
                  <c:v>20.728050333333332</c:v>
                </c:pt>
                <c:pt idx="159">
                  <c:v>20.791253333333334</c:v>
                </c:pt>
                <c:pt idx="160">
                  <c:v>20.847465333333332</c:v>
                </c:pt>
                <c:pt idx="161">
                  <c:v>20.904342</c:v>
                </c:pt>
                <c:pt idx="162">
                  <c:v>20.95804866666667</c:v>
                </c:pt>
                <c:pt idx="163">
                  <c:v>21.011813</c:v>
                </c:pt>
                <c:pt idx="164">
                  <c:v>21.059423000000002</c:v>
                </c:pt>
                <c:pt idx="165">
                  <c:v>21.108763</c:v>
                </c:pt>
                <c:pt idx="166">
                  <c:v>21.151272000000002</c:v>
                </c:pt>
                <c:pt idx="167">
                  <c:v>21.193713666666664</c:v>
                </c:pt>
                <c:pt idx="168">
                  <c:v>21.234558666666665</c:v>
                </c:pt>
                <c:pt idx="169">
                  <c:v>21.273597666666664</c:v>
                </c:pt>
                <c:pt idx="170">
                  <c:v>21.311895333333336</c:v>
                </c:pt>
                <c:pt idx="171">
                  <c:v>21.343181666666666</c:v>
                </c:pt>
                <c:pt idx="172">
                  <c:v>21.377059333333335</c:v>
                </c:pt>
                <c:pt idx="173">
                  <c:v>21.406155666666667</c:v>
                </c:pt>
                <c:pt idx="174">
                  <c:v>21.433590333333331</c:v>
                </c:pt>
                <c:pt idx="175">
                  <c:v>21.457628666666665</c:v>
                </c:pt>
                <c:pt idx="176">
                  <c:v>21.481222666666664</c:v>
                </c:pt>
                <c:pt idx="177">
                  <c:v>21.500428333333332</c:v>
                </c:pt>
                <c:pt idx="178">
                  <c:v>21.516378333333332</c:v>
                </c:pt>
                <c:pt idx="179">
                  <c:v>21.528791999999999</c:v>
                </c:pt>
                <c:pt idx="180">
                  <c:v>21.540839666666667</c:v>
                </c:pt>
                <c:pt idx="181">
                  <c:v>21.550909666666666</c:v>
                </c:pt>
                <c:pt idx="182">
                  <c:v>21.557706333333332</c:v>
                </c:pt>
                <c:pt idx="183">
                  <c:v>21.561627000000001</c:v>
                </c:pt>
                <c:pt idx="184">
                  <c:v>21.564453666666665</c:v>
                </c:pt>
                <c:pt idx="185">
                  <c:v>21.564964</c:v>
                </c:pt>
                <c:pt idx="186">
                  <c:v>21.565901666666665</c:v>
                </c:pt>
                <c:pt idx="187">
                  <c:v>21.55741466666667</c:v>
                </c:pt>
                <c:pt idx="188">
                  <c:v>21.549740999999997</c:v>
                </c:pt>
                <c:pt idx="189">
                  <c:v>21.537312333333333</c:v>
                </c:pt>
                <c:pt idx="190">
                  <c:v>21.526298666666666</c:v>
                </c:pt>
                <c:pt idx="191">
                  <c:v>21.510335999999999</c:v>
                </c:pt>
                <c:pt idx="192">
                  <c:v>21.491651666666666</c:v>
                </c:pt>
                <c:pt idx="193">
                  <c:v>21.471064999999999</c:v>
                </c:pt>
                <c:pt idx="194">
                  <c:v>21.448472999999996</c:v>
                </c:pt>
                <c:pt idx="195">
                  <c:v>21.421092333333334</c:v>
                </c:pt>
                <c:pt idx="196">
                  <c:v>21.394802666666667</c:v>
                </c:pt>
                <c:pt idx="197">
                  <c:v>21.362857000000002</c:v>
                </c:pt>
                <c:pt idx="198">
                  <c:v>21.335078999999997</c:v>
                </c:pt>
                <c:pt idx="199">
                  <c:v>21.300303666666668</c:v>
                </c:pt>
                <c:pt idx="200">
                  <c:v>21.26651133333333</c:v>
                </c:pt>
                <c:pt idx="201">
                  <c:v>21.230326333333334</c:v>
                </c:pt>
                <c:pt idx="202">
                  <c:v>21.195819333333333</c:v>
                </c:pt>
                <c:pt idx="203">
                  <c:v>21.158623333333335</c:v>
                </c:pt>
                <c:pt idx="204">
                  <c:v>21.117146666666667</c:v>
                </c:pt>
                <c:pt idx="205">
                  <c:v>21.074179666666666</c:v>
                </c:pt>
                <c:pt idx="206">
                  <c:v>21.033341666666669</c:v>
                </c:pt>
                <c:pt idx="207">
                  <c:v>20.993172333333334</c:v>
                </c:pt>
                <c:pt idx="208">
                  <c:v>20.952662999999998</c:v>
                </c:pt>
                <c:pt idx="209">
                  <c:v>20.911891999999998</c:v>
                </c:pt>
                <c:pt idx="210">
                  <c:v>20.869994666666667</c:v>
                </c:pt>
                <c:pt idx="211">
                  <c:v>20.827702333333331</c:v>
                </c:pt>
                <c:pt idx="212">
                  <c:v>20.785191333333334</c:v>
                </c:pt>
                <c:pt idx="213">
                  <c:v>20.745519666666667</c:v>
                </c:pt>
                <c:pt idx="214">
                  <c:v>20.707540666666667</c:v>
                </c:pt>
                <c:pt idx="215">
                  <c:v>20.67026233333333</c:v>
                </c:pt>
                <c:pt idx="216">
                  <c:v>20.631501</c:v>
                </c:pt>
                <c:pt idx="217">
                  <c:v>20.596478000000001</c:v>
                </c:pt>
                <c:pt idx="218">
                  <c:v>20.561486333333335</c:v>
                </c:pt>
                <c:pt idx="219">
                  <c:v>20.528451333333333</c:v>
                </c:pt>
                <c:pt idx="220">
                  <c:v>20.494935000000002</c:v>
                </c:pt>
                <c:pt idx="221">
                  <c:v>20.465259333333336</c:v>
                </c:pt>
                <c:pt idx="222">
                  <c:v>20.439867333333336</c:v>
                </c:pt>
                <c:pt idx="223">
                  <c:v>20.414313666666668</c:v>
                </c:pt>
                <c:pt idx="224">
                  <c:v>20.389481</c:v>
                </c:pt>
                <c:pt idx="225">
                  <c:v>20.362602666666664</c:v>
                </c:pt>
                <c:pt idx="226">
                  <c:v>20.337510333333331</c:v>
                </c:pt>
                <c:pt idx="227">
                  <c:v>20.313001666666665</c:v>
                </c:pt>
                <c:pt idx="228">
                  <c:v>20.292310000000001</c:v>
                </c:pt>
                <c:pt idx="229">
                  <c:v>20.273368666666666</c:v>
                </c:pt>
                <c:pt idx="230">
                  <c:v>20.258241999999999</c:v>
                </c:pt>
                <c:pt idx="231">
                  <c:v>20.243030999999998</c:v>
                </c:pt>
                <c:pt idx="232">
                  <c:v>20.231248666666669</c:v>
                </c:pt>
                <c:pt idx="233">
                  <c:v>20.217169999999999</c:v>
                </c:pt>
                <c:pt idx="234">
                  <c:v>20.206379333333331</c:v>
                </c:pt>
                <c:pt idx="235">
                  <c:v>20.195476333333332</c:v>
                </c:pt>
                <c:pt idx="236">
                  <c:v>20.187763</c:v>
                </c:pt>
                <c:pt idx="237">
                  <c:v>20.180355666666667</c:v>
                </c:pt>
                <c:pt idx="238">
                  <c:v>20.173625333333334</c:v>
                </c:pt>
                <c:pt idx="239">
                  <c:v>20.167566333333333</c:v>
                </c:pt>
                <c:pt idx="240">
                  <c:v>20.16451566666667</c:v>
                </c:pt>
                <c:pt idx="241">
                  <c:v>20.162480666666667</c:v>
                </c:pt>
                <c:pt idx="242">
                  <c:v>20.163067000000002</c:v>
                </c:pt>
                <c:pt idx="243">
                  <c:v>20.162444666666666</c:v>
                </c:pt>
                <c:pt idx="244">
                  <c:v>20.162617999999998</c:v>
                </c:pt>
                <c:pt idx="245">
                  <c:v>20.163839666666664</c:v>
                </c:pt>
                <c:pt idx="246">
                  <c:v>20.164940333333334</c:v>
                </c:pt>
                <c:pt idx="247">
                  <c:v>20.170895999999999</c:v>
                </c:pt>
                <c:pt idx="248">
                  <c:v>20.173242333333334</c:v>
                </c:pt>
                <c:pt idx="249">
                  <c:v>20.179687000000001</c:v>
                </c:pt>
                <c:pt idx="250">
                  <c:v>20.182563000000002</c:v>
                </c:pt>
                <c:pt idx="251">
                  <c:v>20.189384666666669</c:v>
                </c:pt>
                <c:pt idx="252">
                  <c:v>20.195400000000003</c:v>
                </c:pt>
                <c:pt idx="253">
                  <c:v>20.204854333333333</c:v>
                </c:pt>
                <c:pt idx="254">
                  <c:v>20.215415333333333</c:v>
                </c:pt>
                <c:pt idx="255">
                  <c:v>20.229150000000001</c:v>
                </c:pt>
                <c:pt idx="256">
                  <c:v>20.240884666666666</c:v>
                </c:pt>
                <c:pt idx="257">
                  <c:v>20.253489333333334</c:v>
                </c:pt>
                <c:pt idx="258">
                  <c:v>20.265672333333331</c:v>
                </c:pt>
                <c:pt idx="259">
                  <c:v>20.279896666666669</c:v>
                </c:pt>
                <c:pt idx="260">
                  <c:v>20.295557666666667</c:v>
                </c:pt>
                <c:pt idx="261">
                  <c:v>20.313612000000003</c:v>
                </c:pt>
                <c:pt idx="262">
                  <c:v>20.333041333333334</c:v>
                </c:pt>
                <c:pt idx="263">
                  <c:v>20.351570666666667</c:v>
                </c:pt>
                <c:pt idx="264">
                  <c:v>20.372560333333336</c:v>
                </c:pt>
                <c:pt idx="265">
                  <c:v>20.393811333333332</c:v>
                </c:pt>
                <c:pt idx="266">
                  <c:v>20.417895999999999</c:v>
                </c:pt>
                <c:pt idx="267">
                  <c:v>20.440678666666667</c:v>
                </c:pt>
                <c:pt idx="268">
                  <c:v>20.466541666666668</c:v>
                </c:pt>
                <c:pt idx="269">
                  <c:v>20.493494999999999</c:v>
                </c:pt>
                <c:pt idx="270">
                  <c:v>20.522648333333336</c:v>
                </c:pt>
                <c:pt idx="271">
                  <c:v>20.552323666666666</c:v>
                </c:pt>
                <c:pt idx="272">
                  <c:v>20.584588666666665</c:v>
                </c:pt>
                <c:pt idx="273">
                  <c:v>20.614658000000002</c:v>
                </c:pt>
                <c:pt idx="274">
                  <c:v>20.645</c:v>
                </c:pt>
                <c:pt idx="275">
                  <c:v>20.674694666666667</c:v>
                </c:pt>
                <c:pt idx="276">
                  <c:v>20.706990333333334</c:v>
                </c:pt>
                <c:pt idx="277">
                  <c:v>20.740399</c:v>
                </c:pt>
                <c:pt idx="278">
                  <c:v>20.773109333333334</c:v>
                </c:pt>
                <c:pt idx="279">
                  <c:v>20.803764999999999</c:v>
                </c:pt>
                <c:pt idx="280">
                  <c:v>20.830763999999999</c:v>
                </c:pt>
                <c:pt idx="281">
                  <c:v>20.857515333333335</c:v>
                </c:pt>
                <c:pt idx="282">
                  <c:v>20.880424333333334</c:v>
                </c:pt>
                <c:pt idx="283">
                  <c:v>20.905848666666667</c:v>
                </c:pt>
                <c:pt idx="284">
                  <c:v>20.926041000000001</c:v>
                </c:pt>
                <c:pt idx="285">
                  <c:v>20.946320666666665</c:v>
                </c:pt>
                <c:pt idx="286">
                  <c:v>20.960140666666668</c:v>
                </c:pt>
                <c:pt idx="287">
                  <c:v>20.97319966666667</c:v>
                </c:pt>
                <c:pt idx="288">
                  <c:v>20.983981333333332</c:v>
                </c:pt>
                <c:pt idx="289">
                  <c:v>20.993393999999999</c:v>
                </c:pt>
                <c:pt idx="290">
                  <c:v>20.996868000000003</c:v>
                </c:pt>
                <c:pt idx="291">
                  <c:v>20.995973333333335</c:v>
                </c:pt>
                <c:pt idx="292">
                  <c:v>20.990775333333332</c:v>
                </c:pt>
                <c:pt idx="293">
                  <c:v>20.983926</c:v>
                </c:pt>
                <c:pt idx="294">
                  <c:v>20.973356333333331</c:v>
                </c:pt>
                <c:pt idx="295">
                  <c:v>20.959915999999996</c:v>
                </c:pt>
                <c:pt idx="296">
                  <c:v>20.944211666666664</c:v>
                </c:pt>
                <c:pt idx="297">
                  <c:v>20.92523266666667</c:v>
                </c:pt>
                <c:pt idx="298">
                  <c:v>20.903317000000001</c:v>
                </c:pt>
                <c:pt idx="299">
                  <c:v>20.879114666666666</c:v>
                </c:pt>
                <c:pt idx="300">
                  <c:v>20.85410233333333</c:v>
                </c:pt>
                <c:pt idx="301">
                  <c:v>20.829034666666665</c:v>
                </c:pt>
                <c:pt idx="302">
                  <c:v>20.800056999999999</c:v>
                </c:pt>
                <c:pt idx="303">
                  <c:v>20.770145333333335</c:v>
                </c:pt>
                <c:pt idx="304">
                  <c:v>20.736088333333331</c:v>
                </c:pt>
                <c:pt idx="305">
                  <c:v>20.707357666666667</c:v>
                </c:pt>
                <c:pt idx="306">
                  <c:v>20.675782333333331</c:v>
                </c:pt>
                <c:pt idx="307">
                  <c:v>20.646111666666666</c:v>
                </c:pt>
                <c:pt idx="308">
                  <c:v>20.612545666666666</c:v>
                </c:pt>
                <c:pt idx="309">
                  <c:v>20.580058999999999</c:v>
                </c:pt>
                <c:pt idx="310">
                  <c:v>20.54808233333333</c:v>
                </c:pt>
                <c:pt idx="311">
                  <c:v>20.517039666666665</c:v>
                </c:pt>
                <c:pt idx="312">
                  <c:v>20.486678999999999</c:v>
                </c:pt>
                <c:pt idx="313">
                  <c:v>20.459322666666665</c:v>
                </c:pt>
                <c:pt idx="314">
                  <c:v>20.432564333333332</c:v>
                </c:pt>
                <c:pt idx="315">
                  <c:v>20.410865666666666</c:v>
                </c:pt>
                <c:pt idx="316">
                  <c:v>20.389863000000002</c:v>
                </c:pt>
                <c:pt idx="317">
                  <c:v>20.371368666666665</c:v>
                </c:pt>
                <c:pt idx="318">
                  <c:v>20.346740999999998</c:v>
                </c:pt>
                <c:pt idx="319">
                  <c:v>20.32388933333333</c:v>
                </c:pt>
                <c:pt idx="320">
                  <c:v>20.307467666666668</c:v>
                </c:pt>
                <c:pt idx="321">
                  <c:v>20.293136666666665</c:v>
                </c:pt>
                <c:pt idx="322">
                  <c:v>20.280918</c:v>
                </c:pt>
                <c:pt idx="323">
                  <c:v>20.261526</c:v>
                </c:pt>
                <c:pt idx="324">
                  <c:v>20.252781333333331</c:v>
                </c:pt>
                <c:pt idx="325">
                  <c:v>20.242974333333333</c:v>
                </c:pt>
                <c:pt idx="326">
                  <c:v>20.234992333333334</c:v>
                </c:pt>
                <c:pt idx="327">
                  <c:v>20.223990666666666</c:v>
                </c:pt>
                <c:pt idx="328">
                  <c:v>20.211017666666667</c:v>
                </c:pt>
                <c:pt idx="329">
                  <c:v>20.212202666666666</c:v>
                </c:pt>
                <c:pt idx="330">
                  <c:v>20.209778</c:v>
                </c:pt>
                <c:pt idx="331">
                  <c:v>20.213796000000002</c:v>
                </c:pt>
                <c:pt idx="332">
                  <c:v>20.201447666666667</c:v>
                </c:pt>
                <c:pt idx="333">
                  <c:v>20.194178000000001</c:v>
                </c:pt>
                <c:pt idx="334">
                  <c:v>20.188125333333332</c:v>
                </c:pt>
                <c:pt idx="335">
                  <c:v>20.18719333333333</c:v>
                </c:pt>
                <c:pt idx="336">
                  <c:v>20.184173333333334</c:v>
                </c:pt>
                <c:pt idx="337">
                  <c:v>20.173173666666667</c:v>
                </c:pt>
                <c:pt idx="338">
                  <c:v>20.161214000000001</c:v>
                </c:pt>
                <c:pt idx="339">
                  <c:v>20.154330333333334</c:v>
                </c:pt>
                <c:pt idx="340">
                  <c:v>20.144889666666668</c:v>
                </c:pt>
                <c:pt idx="341">
                  <c:v>20.135945</c:v>
                </c:pt>
                <c:pt idx="342">
                  <c:v>20.119793666666666</c:v>
                </c:pt>
                <c:pt idx="343">
                  <c:v>20.106000333333331</c:v>
                </c:pt>
                <c:pt idx="344">
                  <c:v>20.089661666666668</c:v>
                </c:pt>
                <c:pt idx="345">
                  <c:v>20.072285666666669</c:v>
                </c:pt>
                <c:pt idx="346">
                  <c:v>20.055345333333335</c:v>
                </c:pt>
                <c:pt idx="347">
                  <c:v>20.035034</c:v>
                </c:pt>
                <c:pt idx="348">
                  <c:v>20.014460666666665</c:v>
                </c:pt>
                <c:pt idx="349">
                  <c:v>19.982522666666664</c:v>
                </c:pt>
                <c:pt idx="350">
                  <c:v>19.956545999999999</c:v>
                </c:pt>
                <c:pt idx="351">
                  <c:v>19.925115666666667</c:v>
                </c:pt>
                <c:pt idx="352">
                  <c:v>19.894522333333335</c:v>
                </c:pt>
                <c:pt idx="353">
                  <c:v>19.857425666666668</c:v>
                </c:pt>
                <c:pt idx="354">
                  <c:v>19.821771999999999</c:v>
                </c:pt>
                <c:pt idx="355">
                  <c:v>19.790544999999998</c:v>
                </c:pt>
                <c:pt idx="356">
                  <c:v>19.750508999999997</c:v>
                </c:pt>
                <c:pt idx="357">
                  <c:v>19.710438333333332</c:v>
                </c:pt>
                <c:pt idx="358">
                  <c:v>19.657089666666668</c:v>
                </c:pt>
                <c:pt idx="359">
                  <c:v>19.607422333333336</c:v>
                </c:pt>
                <c:pt idx="360">
                  <c:v>19.557086666666667</c:v>
                </c:pt>
                <c:pt idx="361">
                  <c:v>19.514636333333332</c:v>
                </c:pt>
                <c:pt idx="362">
                  <c:v>19.476059666666668</c:v>
                </c:pt>
                <c:pt idx="363">
                  <c:v>19.417082666666666</c:v>
                </c:pt>
                <c:pt idx="364">
                  <c:v>19.354128666666668</c:v>
                </c:pt>
                <c:pt idx="365">
                  <c:v>19.287818999999999</c:v>
                </c:pt>
                <c:pt idx="366">
                  <c:v>19.237685000000003</c:v>
                </c:pt>
                <c:pt idx="367">
                  <c:v>19.182024000000002</c:v>
                </c:pt>
                <c:pt idx="368">
                  <c:v>19.110349666666668</c:v>
                </c:pt>
                <c:pt idx="369">
                  <c:v>19.030482666666668</c:v>
                </c:pt>
                <c:pt idx="370">
                  <c:v>18.949757999999999</c:v>
                </c:pt>
                <c:pt idx="371">
                  <c:v>18.880351666666666</c:v>
                </c:pt>
                <c:pt idx="372">
                  <c:v>18.802811999999999</c:v>
                </c:pt>
                <c:pt idx="373">
                  <c:v>18.729171333333333</c:v>
                </c:pt>
                <c:pt idx="374">
                  <c:v>18.650271666666669</c:v>
                </c:pt>
                <c:pt idx="375">
                  <c:v>18.570856666666668</c:v>
                </c:pt>
                <c:pt idx="376">
                  <c:v>18.485951666666665</c:v>
                </c:pt>
                <c:pt idx="377">
                  <c:v>18.397336333333332</c:v>
                </c:pt>
                <c:pt idx="378">
                  <c:v>18.310009666666669</c:v>
                </c:pt>
                <c:pt idx="379">
                  <c:v>18.220544</c:v>
                </c:pt>
                <c:pt idx="380">
                  <c:v>18.126237666666665</c:v>
                </c:pt>
                <c:pt idx="381">
                  <c:v>18.02897066666667</c:v>
                </c:pt>
                <c:pt idx="382">
                  <c:v>17.942827333333334</c:v>
                </c:pt>
                <c:pt idx="383">
                  <c:v>17.840887333333331</c:v>
                </c:pt>
                <c:pt idx="384">
                  <c:v>17.740764666666667</c:v>
                </c:pt>
                <c:pt idx="385">
                  <c:v>17.621576333333334</c:v>
                </c:pt>
                <c:pt idx="386">
                  <c:v>17.518687666666668</c:v>
                </c:pt>
                <c:pt idx="387">
                  <c:v>17.404417333333331</c:v>
                </c:pt>
                <c:pt idx="388">
                  <c:v>17.290144333333334</c:v>
                </c:pt>
                <c:pt idx="389">
                  <c:v>17.177327000000002</c:v>
                </c:pt>
                <c:pt idx="390">
                  <c:v>17.063884333333331</c:v>
                </c:pt>
                <c:pt idx="391">
                  <c:v>16.948836666666665</c:v>
                </c:pt>
                <c:pt idx="392">
                  <c:v>16.820731666666664</c:v>
                </c:pt>
                <c:pt idx="393">
                  <c:v>16.69949166666667</c:v>
                </c:pt>
                <c:pt idx="394">
                  <c:v>16.573181999999999</c:v>
                </c:pt>
                <c:pt idx="395">
                  <c:v>16.448476333333335</c:v>
                </c:pt>
                <c:pt idx="396">
                  <c:v>16.318899333333334</c:v>
                </c:pt>
                <c:pt idx="397">
                  <c:v>16.196308999999999</c:v>
                </c:pt>
                <c:pt idx="398">
                  <c:v>16.073951666666666</c:v>
                </c:pt>
                <c:pt idx="399">
                  <c:v>15.951025000000001</c:v>
                </c:pt>
                <c:pt idx="400">
                  <c:v>15.832492333333334</c:v>
                </c:pt>
                <c:pt idx="401">
                  <c:v>15.711655333333333</c:v>
                </c:pt>
                <c:pt idx="402">
                  <c:v>15.596158333333335</c:v>
                </c:pt>
                <c:pt idx="403">
                  <c:v>15.472017666666666</c:v>
                </c:pt>
                <c:pt idx="404">
                  <c:v>15.374537333333331</c:v>
                </c:pt>
                <c:pt idx="405">
                  <c:v>15.279258666666665</c:v>
                </c:pt>
                <c:pt idx="406">
                  <c:v>15.180247666666666</c:v>
                </c:pt>
                <c:pt idx="407">
                  <c:v>15.055201666666667</c:v>
                </c:pt>
                <c:pt idx="408">
                  <c:v>14.935451666666665</c:v>
                </c:pt>
                <c:pt idx="409">
                  <c:v>14.844341666666667</c:v>
                </c:pt>
                <c:pt idx="410">
                  <c:v>14.764218333333332</c:v>
                </c:pt>
                <c:pt idx="411">
                  <c:v>14.683807</c:v>
                </c:pt>
                <c:pt idx="412">
                  <c:v>14.590225333333334</c:v>
                </c:pt>
                <c:pt idx="413">
                  <c:v>14.497121</c:v>
                </c:pt>
                <c:pt idx="414">
                  <c:v>14.405414333333333</c:v>
                </c:pt>
                <c:pt idx="415">
                  <c:v>14.323218333333335</c:v>
                </c:pt>
                <c:pt idx="416">
                  <c:v>14.244976333333334</c:v>
                </c:pt>
                <c:pt idx="417">
                  <c:v>14.172314333333334</c:v>
                </c:pt>
                <c:pt idx="418">
                  <c:v>14.089464999999999</c:v>
                </c:pt>
                <c:pt idx="419">
                  <c:v>14.026815666666666</c:v>
                </c:pt>
                <c:pt idx="420">
                  <c:v>13.953215999999999</c:v>
                </c:pt>
                <c:pt idx="421">
                  <c:v>13.884214666666667</c:v>
                </c:pt>
                <c:pt idx="422">
                  <c:v>13.812045666666668</c:v>
                </c:pt>
                <c:pt idx="423">
                  <c:v>13.748866666666666</c:v>
                </c:pt>
                <c:pt idx="424">
                  <c:v>13.689261666666667</c:v>
                </c:pt>
                <c:pt idx="425">
                  <c:v>13.627386</c:v>
                </c:pt>
                <c:pt idx="426">
                  <c:v>13.573852</c:v>
                </c:pt>
                <c:pt idx="427">
                  <c:v>13.528052000000001</c:v>
                </c:pt>
                <c:pt idx="428">
                  <c:v>13.475958333333333</c:v>
                </c:pt>
                <c:pt idx="429">
                  <c:v>13.420983666666666</c:v>
                </c:pt>
                <c:pt idx="430">
                  <c:v>13.352381666666668</c:v>
                </c:pt>
                <c:pt idx="431">
                  <c:v>13.298627666666667</c:v>
                </c:pt>
                <c:pt idx="432">
                  <c:v>13.230883</c:v>
                </c:pt>
                <c:pt idx="433">
                  <c:v>13.187419333333333</c:v>
                </c:pt>
                <c:pt idx="434">
                  <c:v>13.12679</c:v>
                </c:pt>
                <c:pt idx="435">
                  <c:v>13.089182333333333</c:v>
                </c:pt>
                <c:pt idx="436">
                  <c:v>13.024098666666667</c:v>
                </c:pt>
                <c:pt idx="437">
                  <c:v>12.958708666666666</c:v>
                </c:pt>
                <c:pt idx="438">
                  <c:v>12.889927666666665</c:v>
                </c:pt>
                <c:pt idx="439">
                  <c:v>12.833924666666666</c:v>
                </c:pt>
                <c:pt idx="440">
                  <c:v>12.767341</c:v>
                </c:pt>
                <c:pt idx="441">
                  <c:v>12.707652333333334</c:v>
                </c:pt>
                <c:pt idx="442">
                  <c:v>12.641420666666667</c:v>
                </c:pt>
                <c:pt idx="443">
                  <c:v>12.594754333333334</c:v>
                </c:pt>
                <c:pt idx="444">
                  <c:v>12.540395333333334</c:v>
                </c:pt>
                <c:pt idx="445">
                  <c:v>12.504240000000001</c:v>
                </c:pt>
                <c:pt idx="446">
                  <c:v>12.452466666666666</c:v>
                </c:pt>
                <c:pt idx="447">
                  <c:v>12.403658333333333</c:v>
                </c:pt>
                <c:pt idx="448">
                  <c:v>12.354609666666667</c:v>
                </c:pt>
                <c:pt idx="449">
                  <c:v>12.314044666666668</c:v>
                </c:pt>
                <c:pt idx="450">
                  <c:v>12.281341333333332</c:v>
                </c:pt>
                <c:pt idx="451">
                  <c:v>12.261164333333333</c:v>
                </c:pt>
                <c:pt idx="452">
                  <c:v>12.247804</c:v>
                </c:pt>
                <c:pt idx="453">
                  <c:v>12.229666666666667</c:v>
                </c:pt>
                <c:pt idx="454">
                  <c:v>12.202814333333334</c:v>
                </c:pt>
                <c:pt idx="455">
                  <c:v>12.190768</c:v>
                </c:pt>
                <c:pt idx="456">
                  <c:v>12.181591333333335</c:v>
                </c:pt>
                <c:pt idx="457">
                  <c:v>12.171782333333333</c:v>
                </c:pt>
                <c:pt idx="458">
                  <c:v>12.16107</c:v>
                </c:pt>
                <c:pt idx="459">
                  <c:v>12.153415333333333</c:v>
                </c:pt>
                <c:pt idx="460">
                  <c:v>12.165588333333332</c:v>
                </c:pt>
                <c:pt idx="461">
                  <c:v>12.191082</c:v>
                </c:pt>
                <c:pt idx="462">
                  <c:v>12.217782999999999</c:v>
                </c:pt>
                <c:pt idx="463">
                  <c:v>12.223725333333334</c:v>
                </c:pt>
                <c:pt idx="464">
                  <c:v>12.229140333333334</c:v>
                </c:pt>
                <c:pt idx="465">
                  <c:v>12.239063</c:v>
                </c:pt>
                <c:pt idx="466">
                  <c:v>12.25591</c:v>
                </c:pt>
                <c:pt idx="467">
                  <c:v>12.243214999999999</c:v>
                </c:pt>
                <c:pt idx="468">
                  <c:v>12.231352333333334</c:v>
                </c:pt>
                <c:pt idx="469">
                  <c:v>12.209530000000001</c:v>
                </c:pt>
                <c:pt idx="470">
                  <c:v>12.184503333333334</c:v>
                </c:pt>
                <c:pt idx="471">
                  <c:v>12.162394333333333</c:v>
                </c:pt>
                <c:pt idx="472">
                  <c:v>12.123557333333332</c:v>
                </c:pt>
                <c:pt idx="473">
                  <c:v>12.091702333333332</c:v>
                </c:pt>
                <c:pt idx="474">
                  <c:v>12.028482666666667</c:v>
                </c:pt>
                <c:pt idx="475">
                  <c:v>11.964613666666667</c:v>
                </c:pt>
                <c:pt idx="476">
                  <c:v>11.894785000000001</c:v>
                </c:pt>
                <c:pt idx="477">
                  <c:v>11.801055666666668</c:v>
                </c:pt>
                <c:pt idx="478">
                  <c:v>11.714505333333333</c:v>
                </c:pt>
                <c:pt idx="479">
                  <c:v>11.600592999999998</c:v>
                </c:pt>
                <c:pt idx="480">
                  <c:v>11.499355333333334</c:v>
                </c:pt>
                <c:pt idx="481">
                  <c:v>11.385012666666666</c:v>
                </c:pt>
                <c:pt idx="482">
                  <c:v>11.277565000000001</c:v>
                </c:pt>
                <c:pt idx="483">
                  <c:v>11.170810333333334</c:v>
                </c:pt>
                <c:pt idx="484">
                  <c:v>11.049111000000002</c:v>
                </c:pt>
                <c:pt idx="485">
                  <c:v>10.928001</c:v>
                </c:pt>
                <c:pt idx="486">
                  <c:v>10.795281666666668</c:v>
                </c:pt>
                <c:pt idx="487">
                  <c:v>10.661671</c:v>
                </c:pt>
                <c:pt idx="488">
                  <c:v>10.522627666666665</c:v>
                </c:pt>
                <c:pt idx="489">
                  <c:v>10.376093333333332</c:v>
                </c:pt>
                <c:pt idx="490">
                  <c:v>10.235728333333332</c:v>
                </c:pt>
                <c:pt idx="491">
                  <c:v>10.085127033333332</c:v>
                </c:pt>
                <c:pt idx="492">
                  <c:v>9.9265682333333327</c:v>
                </c:pt>
                <c:pt idx="493">
                  <c:v>9.7480341666666668</c:v>
                </c:pt>
                <c:pt idx="494">
                  <c:v>9.5831350000000004</c:v>
                </c:pt>
                <c:pt idx="495">
                  <c:v>9.4234622333333338</c:v>
                </c:pt>
                <c:pt idx="496">
                  <c:v>9.2522376333333352</c:v>
                </c:pt>
                <c:pt idx="497">
                  <c:v>9.0665534333333344</c:v>
                </c:pt>
                <c:pt idx="498">
                  <c:v>8.8716030333333311</c:v>
                </c:pt>
                <c:pt idx="499">
                  <c:v>8.6894340666666672</c:v>
                </c:pt>
                <c:pt idx="500">
                  <c:v>8.4961732333333337</c:v>
                </c:pt>
                <c:pt idx="501">
                  <c:v>8.2995335333333333</c:v>
                </c:pt>
                <c:pt idx="502">
                  <c:v>8.1038597666666661</c:v>
                </c:pt>
                <c:pt idx="503">
                  <c:v>7.8894327666666664</c:v>
                </c:pt>
                <c:pt idx="504">
                  <c:v>7.6772459666666668</c:v>
                </c:pt>
                <c:pt idx="505">
                  <c:v>7.4476363000000001</c:v>
                </c:pt>
                <c:pt idx="506">
                  <c:v>7.2238515333333337</c:v>
                </c:pt>
                <c:pt idx="507">
                  <c:v>6.9982372999999995</c:v>
                </c:pt>
                <c:pt idx="508">
                  <c:v>6.7722789666666658</c:v>
                </c:pt>
                <c:pt idx="509">
                  <c:v>6.5476579999999993</c:v>
                </c:pt>
                <c:pt idx="510">
                  <c:v>6.3126530999999995</c:v>
                </c:pt>
                <c:pt idx="511">
                  <c:v>6.0901837666666667</c:v>
                </c:pt>
                <c:pt idx="512">
                  <c:v>5.8665606333333331</c:v>
                </c:pt>
                <c:pt idx="513">
                  <c:v>5.6561651333333343</c:v>
                </c:pt>
                <c:pt idx="514">
                  <c:v>5.4307151000000005</c:v>
                </c:pt>
                <c:pt idx="515">
                  <c:v>5.2116487999999999</c:v>
                </c:pt>
                <c:pt idx="516">
                  <c:v>5.0038739999999997</c:v>
                </c:pt>
                <c:pt idx="517">
                  <c:v>4.8070398999999995</c:v>
                </c:pt>
                <c:pt idx="518">
                  <c:v>4.6089253333333327</c:v>
                </c:pt>
                <c:pt idx="519">
                  <c:v>4.399872433333333</c:v>
                </c:pt>
                <c:pt idx="520">
                  <c:v>4.1932838666666674</c:v>
                </c:pt>
                <c:pt idx="521">
                  <c:v>3.9958697333333331</c:v>
                </c:pt>
                <c:pt idx="522">
                  <c:v>3.8140794666666671</c:v>
                </c:pt>
                <c:pt idx="523">
                  <c:v>3.6172027</c:v>
                </c:pt>
                <c:pt idx="524">
                  <c:v>3.4439415333333336</c:v>
                </c:pt>
                <c:pt idx="525">
                  <c:v>3.2381041333333336</c:v>
                </c:pt>
                <c:pt idx="526">
                  <c:v>3.0483582333333334</c:v>
                </c:pt>
                <c:pt idx="527">
                  <c:v>2.834134133333333</c:v>
                </c:pt>
                <c:pt idx="528">
                  <c:v>2.6576233333333334</c:v>
                </c:pt>
                <c:pt idx="529">
                  <c:v>2.5112981333333333</c:v>
                </c:pt>
                <c:pt idx="530">
                  <c:v>2.3905268</c:v>
                </c:pt>
                <c:pt idx="531">
                  <c:v>2.2699046333333333</c:v>
                </c:pt>
                <c:pt idx="532">
                  <c:v>2.1553692999999998</c:v>
                </c:pt>
                <c:pt idx="533">
                  <c:v>2.0010257666666669</c:v>
                </c:pt>
                <c:pt idx="534">
                  <c:v>1.8419558</c:v>
                </c:pt>
                <c:pt idx="535">
                  <c:v>1.6617048333333333</c:v>
                </c:pt>
                <c:pt idx="536">
                  <c:v>1.5022513333333334</c:v>
                </c:pt>
                <c:pt idx="537">
                  <c:v>1.3310880333333335</c:v>
                </c:pt>
                <c:pt idx="538">
                  <c:v>1.1343489366666666</c:v>
                </c:pt>
                <c:pt idx="539">
                  <c:v>0.89475555666666662</c:v>
                </c:pt>
                <c:pt idx="540">
                  <c:v>0.73292553333333332</c:v>
                </c:pt>
                <c:pt idx="541">
                  <c:v>0.59201480666666673</c:v>
                </c:pt>
                <c:pt idx="542">
                  <c:v>0.52647076999999998</c:v>
                </c:pt>
                <c:pt idx="543">
                  <c:v>0.37868257999999999</c:v>
                </c:pt>
                <c:pt idx="544">
                  <c:v>0.24868732333333335</c:v>
                </c:pt>
                <c:pt idx="545">
                  <c:v>8.6133122666666659E-2</c:v>
                </c:pt>
                <c:pt idx="546">
                  <c:v>-8.2121397333333332E-2</c:v>
                </c:pt>
                <c:pt idx="547">
                  <c:v>-0.24726341733333335</c:v>
                </c:pt>
                <c:pt idx="548">
                  <c:v>-0.41735740666666671</c:v>
                </c:pt>
                <c:pt idx="549">
                  <c:v>-0.57925861333333328</c:v>
                </c:pt>
                <c:pt idx="550">
                  <c:v>-0.79507971333333327</c:v>
                </c:pt>
                <c:pt idx="551">
                  <c:v>-1.0066235066666667</c:v>
                </c:pt>
                <c:pt idx="552">
                  <c:v>-1.1982745666666668</c:v>
                </c:pt>
                <c:pt idx="553">
                  <c:v>-1.3667032666666667</c:v>
                </c:pt>
                <c:pt idx="554">
                  <c:v>-1.5445314333333331</c:v>
                </c:pt>
                <c:pt idx="555">
                  <c:v>-1.7553076999999997</c:v>
                </c:pt>
                <c:pt idx="556">
                  <c:v>-1.9721487666666668</c:v>
                </c:pt>
                <c:pt idx="557">
                  <c:v>-2.1875194666666666</c:v>
                </c:pt>
                <c:pt idx="558">
                  <c:v>-2.3620372666666669</c:v>
                </c:pt>
                <c:pt idx="559">
                  <c:v>-2.5441097666666668</c:v>
                </c:pt>
                <c:pt idx="560">
                  <c:v>-2.7354041000000002</c:v>
                </c:pt>
                <c:pt idx="561">
                  <c:v>-2.9558572666666669</c:v>
                </c:pt>
                <c:pt idx="562">
                  <c:v>-3.1573928000000002</c:v>
                </c:pt>
                <c:pt idx="563">
                  <c:v>-3.3295723333333336</c:v>
                </c:pt>
                <c:pt idx="564">
                  <c:v>-3.5095490666666667</c:v>
                </c:pt>
                <c:pt idx="565">
                  <c:v>-3.6920822666666666</c:v>
                </c:pt>
                <c:pt idx="566">
                  <c:v>-3.9097954000000001</c:v>
                </c:pt>
                <c:pt idx="567">
                  <c:v>-4.0789630666666667</c:v>
                </c:pt>
                <c:pt idx="568">
                  <c:v>-4.2619563999999999</c:v>
                </c:pt>
                <c:pt idx="569">
                  <c:v>-4.4449898666666661</c:v>
                </c:pt>
                <c:pt idx="570">
                  <c:v>-4.6303555333333328</c:v>
                </c:pt>
                <c:pt idx="571">
                  <c:v>-4.8209400333333328</c:v>
                </c:pt>
                <c:pt idx="572">
                  <c:v>-4.9627609333333336</c:v>
                </c:pt>
                <c:pt idx="573">
                  <c:v>-5.1295384000000004</c:v>
                </c:pt>
                <c:pt idx="574">
                  <c:v>-5.2841488666666665</c:v>
                </c:pt>
                <c:pt idx="575">
                  <c:v>-5.452597466666667</c:v>
                </c:pt>
                <c:pt idx="576">
                  <c:v>-5.6444012333333333</c:v>
                </c:pt>
                <c:pt idx="577">
                  <c:v>-5.7843915666666668</c:v>
                </c:pt>
                <c:pt idx="578">
                  <c:v>-5.930402466666667</c:v>
                </c:pt>
                <c:pt idx="579">
                  <c:v>-6.0363520333333334</c:v>
                </c:pt>
                <c:pt idx="580">
                  <c:v>-6.1887808</c:v>
                </c:pt>
                <c:pt idx="581">
                  <c:v>-6.2983700333333337</c:v>
                </c:pt>
                <c:pt idx="582">
                  <c:v>-6.4327096666666677</c:v>
                </c:pt>
                <c:pt idx="583">
                  <c:v>-6.5297596999999996</c:v>
                </c:pt>
                <c:pt idx="584">
                  <c:v>-6.6551057333333334</c:v>
                </c:pt>
                <c:pt idx="585">
                  <c:v>-6.7579598333333335</c:v>
                </c:pt>
                <c:pt idx="586">
                  <c:v>-6.8798190666666663</c:v>
                </c:pt>
                <c:pt idx="587">
                  <c:v>-6.979232633333333</c:v>
                </c:pt>
                <c:pt idx="588">
                  <c:v>-7.0879203666666664</c:v>
                </c:pt>
                <c:pt idx="589">
                  <c:v>-7.1774996333333334</c:v>
                </c:pt>
                <c:pt idx="590">
                  <c:v>-7.2747728</c:v>
                </c:pt>
                <c:pt idx="591">
                  <c:v>-7.3840096666666666</c:v>
                </c:pt>
                <c:pt idx="592">
                  <c:v>-7.4665058333333327</c:v>
                </c:pt>
                <c:pt idx="593">
                  <c:v>-7.574495466666666</c:v>
                </c:pt>
                <c:pt idx="594">
                  <c:v>-7.6367284333333343</c:v>
                </c:pt>
                <c:pt idx="595">
                  <c:v>-7.7622428000000001</c:v>
                </c:pt>
                <c:pt idx="596">
                  <c:v>-7.8370429666666661</c:v>
                </c:pt>
                <c:pt idx="597">
                  <c:v>-7.9374028999999995</c:v>
                </c:pt>
                <c:pt idx="598">
                  <c:v>-7.9936475666666666</c:v>
                </c:pt>
                <c:pt idx="599">
                  <c:v>-8.1218054999999989</c:v>
                </c:pt>
                <c:pt idx="600">
                  <c:v>-8.248997966666666</c:v>
                </c:pt>
                <c:pt idx="601">
                  <c:v>-8.3712491666666669</c:v>
                </c:pt>
                <c:pt idx="602">
                  <c:v>-8.4751507333333329</c:v>
                </c:pt>
                <c:pt idx="603">
                  <c:v>-8.5786015333333321</c:v>
                </c:pt>
                <c:pt idx="604">
                  <c:v>-8.7520046333333337</c:v>
                </c:pt>
                <c:pt idx="605">
                  <c:v>-8.886311533333334</c:v>
                </c:pt>
                <c:pt idx="606">
                  <c:v>-9.0163396000000002</c:v>
                </c:pt>
                <c:pt idx="607">
                  <c:v>-9.0895487333333325</c:v>
                </c:pt>
                <c:pt idx="608">
                  <c:v>-9.1842320666666666</c:v>
                </c:pt>
                <c:pt idx="609">
                  <c:v>-9.3071003000000001</c:v>
                </c:pt>
                <c:pt idx="610">
                  <c:v>-9.4450848999999995</c:v>
                </c:pt>
                <c:pt idx="611">
                  <c:v>-9.5868348999999995</c:v>
                </c:pt>
                <c:pt idx="612">
                  <c:v>-9.6934684000000004</c:v>
                </c:pt>
                <c:pt idx="613">
                  <c:v>-9.8465097666666654</c:v>
                </c:pt>
                <c:pt idx="614">
                  <c:v>-9.9955881000000009</c:v>
                </c:pt>
                <c:pt idx="615">
                  <c:v>-10.169451</c:v>
                </c:pt>
                <c:pt idx="616">
                  <c:v>-10.297202666666667</c:v>
                </c:pt>
                <c:pt idx="617">
                  <c:v>-10.410432333333334</c:v>
                </c:pt>
                <c:pt idx="618">
                  <c:v>-10.548954</c:v>
                </c:pt>
                <c:pt idx="619">
                  <c:v>-10.729304000000001</c:v>
                </c:pt>
                <c:pt idx="620">
                  <c:v>-10.945558333333333</c:v>
                </c:pt>
                <c:pt idx="621">
                  <c:v>-11.150763333333336</c:v>
                </c:pt>
                <c:pt idx="622">
                  <c:v>-11.292990333333334</c:v>
                </c:pt>
                <c:pt idx="623">
                  <c:v>-11.399624000000001</c:v>
                </c:pt>
                <c:pt idx="624">
                  <c:v>-11.518041000000002</c:v>
                </c:pt>
                <c:pt idx="625">
                  <c:v>-11.624907333333333</c:v>
                </c:pt>
                <c:pt idx="626">
                  <c:v>-11.783677666666668</c:v>
                </c:pt>
                <c:pt idx="627">
                  <c:v>-11.921874666666668</c:v>
                </c:pt>
                <c:pt idx="628">
                  <c:v>-12.088819333333333</c:v>
                </c:pt>
                <c:pt idx="629">
                  <c:v>-12.255910999999998</c:v>
                </c:pt>
                <c:pt idx="630">
                  <c:v>-12.404626666666667</c:v>
                </c:pt>
                <c:pt idx="631">
                  <c:v>-12.589090666666666</c:v>
                </c:pt>
                <c:pt idx="632">
                  <c:v>-12.749998333333332</c:v>
                </c:pt>
                <c:pt idx="633">
                  <c:v>-12.899161999999999</c:v>
                </c:pt>
                <c:pt idx="634">
                  <c:v>-13.013144666666667</c:v>
                </c:pt>
                <c:pt idx="635">
                  <c:v>-13.135685666666667</c:v>
                </c:pt>
                <c:pt idx="636">
                  <c:v>-13.260594333333332</c:v>
                </c:pt>
                <c:pt idx="637">
                  <c:v>-13.377320666666664</c:v>
                </c:pt>
                <c:pt idx="638">
                  <c:v>-13.517026333333332</c:v>
                </c:pt>
                <c:pt idx="639">
                  <c:v>-13.667593333333334</c:v>
                </c:pt>
                <c:pt idx="640">
                  <c:v>-13.810852333333331</c:v>
                </c:pt>
                <c:pt idx="641">
                  <c:v>-13.923087333333333</c:v>
                </c:pt>
                <c:pt idx="642">
                  <c:v>-14.009594999999999</c:v>
                </c:pt>
                <c:pt idx="643">
                  <c:v>-14.120751666666669</c:v>
                </c:pt>
                <c:pt idx="644">
                  <c:v>-14.221474333333333</c:v>
                </c:pt>
                <c:pt idx="645">
                  <c:v>-14.350416333333333</c:v>
                </c:pt>
                <c:pt idx="646">
                  <c:v>-14.469144999999999</c:v>
                </c:pt>
                <c:pt idx="647">
                  <c:v>-14.569948999999999</c:v>
                </c:pt>
                <c:pt idx="648">
                  <c:v>-14.671828</c:v>
                </c:pt>
                <c:pt idx="649">
                  <c:v>-14.743615333333333</c:v>
                </c:pt>
                <c:pt idx="650">
                  <c:v>-14.843347333333334</c:v>
                </c:pt>
                <c:pt idx="651">
                  <c:v>-14.888068333333335</c:v>
                </c:pt>
                <c:pt idx="652">
                  <c:v>-14.977741999999999</c:v>
                </c:pt>
                <c:pt idx="653">
                  <c:v>-15.101026333333332</c:v>
                </c:pt>
                <c:pt idx="654">
                  <c:v>-15.282573333333332</c:v>
                </c:pt>
                <c:pt idx="655">
                  <c:v>-15.418303333333332</c:v>
                </c:pt>
                <c:pt idx="656">
                  <c:v>-15.477851666666666</c:v>
                </c:pt>
                <c:pt idx="657">
                  <c:v>-15.595341666666668</c:v>
                </c:pt>
                <c:pt idx="658">
                  <c:v>-15.726678333333334</c:v>
                </c:pt>
                <c:pt idx="659">
                  <c:v>-15.890299666666669</c:v>
                </c:pt>
                <c:pt idx="660">
                  <c:v>-15.988757666666666</c:v>
                </c:pt>
                <c:pt idx="661">
                  <c:v>-16.124724000000001</c:v>
                </c:pt>
                <c:pt idx="662">
                  <c:v>-16.247288333333334</c:v>
                </c:pt>
                <c:pt idx="663">
                  <c:v>-16.399554666666667</c:v>
                </c:pt>
                <c:pt idx="664">
                  <c:v>-16.523356</c:v>
                </c:pt>
                <c:pt idx="665">
                  <c:v>-16.679528999999999</c:v>
                </c:pt>
                <c:pt idx="666">
                  <c:v>-16.809172666666665</c:v>
                </c:pt>
                <c:pt idx="667">
                  <c:v>-16.941638000000001</c:v>
                </c:pt>
                <c:pt idx="668">
                  <c:v>-17.078907000000001</c:v>
                </c:pt>
                <c:pt idx="669">
                  <c:v>-17.257349666666666</c:v>
                </c:pt>
                <c:pt idx="670">
                  <c:v>-17.411160333333331</c:v>
                </c:pt>
                <c:pt idx="671">
                  <c:v>-17.580864666666667</c:v>
                </c:pt>
                <c:pt idx="672">
                  <c:v>-17.727315999999998</c:v>
                </c:pt>
                <c:pt idx="673">
                  <c:v>-17.898338999999996</c:v>
                </c:pt>
                <c:pt idx="674">
                  <c:v>-18.102674333333336</c:v>
                </c:pt>
                <c:pt idx="675">
                  <c:v>-18.23989933333333</c:v>
                </c:pt>
                <c:pt idx="676">
                  <c:v>-18.476161333333334</c:v>
                </c:pt>
                <c:pt idx="677">
                  <c:v>-18.582923999999998</c:v>
                </c:pt>
                <c:pt idx="678">
                  <c:v>-18.781174333333336</c:v>
                </c:pt>
                <c:pt idx="679">
                  <c:v>-18.862821</c:v>
                </c:pt>
                <c:pt idx="680">
                  <c:v>-19.101365666666666</c:v>
                </c:pt>
                <c:pt idx="681">
                  <c:v>-19.249110666666667</c:v>
                </c:pt>
                <c:pt idx="682">
                  <c:v>-19.319756999999999</c:v>
                </c:pt>
                <c:pt idx="683">
                  <c:v>-19.364819333333333</c:v>
                </c:pt>
                <c:pt idx="684">
                  <c:v>-19.451293666666668</c:v>
                </c:pt>
                <c:pt idx="685">
                  <c:v>-19.874610666666666</c:v>
                </c:pt>
                <c:pt idx="686">
                  <c:v>-20.088702666666666</c:v>
                </c:pt>
                <c:pt idx="687">
                  <c:v>-20.255876000000001</c:v>
                </c:pt>
                <c:pt idx="688">
                  <c:v>-20.311939666666664</c:v>
                </c:pt>
                <c:pt idx="689">
                  <c:v>-20.386917</c:v>
                </c:pt>
                <c:pt idx="690">
                  <c:v>-20.571746000000001</c:v>
                </c:pt>
                <c:pt idx="691">
                  <c:v>-20.603756000000001</c:v>
                </c:pt>
                <c:pt idx="692">
                  <c:v>-20.678113333333332</c:v>
                </c:pt>
                <c:pt idx="693">
                  <c:v>-20.790989666666665</c:v>
                </c:pt>
                <c:pt idx="694">
                  <c:v>-20.924744999999998</c:v>
                </c:pt>
                <c:pt idx="695">
                  <c:v>-21.206648666666666</c:v>
                </c:pt>
                <c:pt idx="696">
                  <c:v>-21.276645666666663</c:v>
                </c:pt>
                <c:pt idx="697">
                  <c:v>-21.381266333333333</c:v>
                </c:pt>
                <c:pt idx="698">
                  <c:v>-21.429509666666664</c:v>
                </c:pt>
                <c:pt idx="699">
                  <c:v>-21.461822666666666</c:v>
                </c:pt>
                <c:pt idx="700">
                  <c:v>-21.651236999999998</c:v>
                </c:pt>
                <c:pt idx="701">
                  <c:v>-21.813762666666666</c:v>
                </c:pt>
                <c:pt idx="702">
                  <c:v>-22.131047666666671</c:v>
                </c:pt>
                <c:pt idx="703">
                  <c:v>-22.310544333333336</c:v>
                </c:pt>
                <c:pt idx="704">
                  <c:v>-22.350706000000002</c:v>
                </c:pt>
                <c:pt idx="705">
                  <c:v>-22.45693</c:v>
                </c:pt>
                <c:pt idx="706">
                  <c:v>-22.523529</c:v>
                </c:pt>
                <c:pt idx="707">
                  <c:v>-22.631588666666669</c:v>
                </c:pt>
                <c:pt idx="708">
                  <c:v>-22.862268</c:v>
                </c:pt>
                <c:pt idx="709">
                  <c:v>-23.088147000000003</c:v>
                </c:pt>
                <c:pt idx="710">
                  <c:v>-23.353407000000001</c:v>
                </c:pt>
                <c:pt idx="711">
                  <c:v>-23.434011999999999</c:v>
                </c:pt>
                <c:pt idx="712">
                  <c:v>-23.546845000000001</c:v>
                </c:pt>
                <c:pt idx="713">
                  <c:v>-23.781790999999998</c:v>
                </c:pt>
                <c:pt idx="714">
                  <c:v>-23.90796933333333</c:v>
                </c:pt>
                <c:pt idx="715">
                  <c:v>-24.195920333333333</c:v>
                </c:pt>
                <c:pt idx="716">
                  <c:v>-24.249604000000001</c:v>
                </c:pt>
                <c:pt idx="717">
                  <c:v>-24.525298333333335</c:v>
                </c:pt>
                <c:pt idx="718">
                  <c:v>-24.477253666666666</c:v>
                </c:pt>
                <c:pt idx="719">
                  <c:v>-24.630279666666667</c:v>
                </c:pt>
                <c:pt idx="720">
                  <c:v>-24.535940999999998</c:v>
                </c:pt>
                <c:pt idx="721">
                  <c:v>-24.894910333333332</c:v>
                </c:pt>
                <c:pt idx="722">
                  <c:v>-25.138653333333334</c:v>
                </c:pt>
                <c:pt idx="723">
                  <c:v>-25.427035</c:v>
                </c:pt>
                <c:pt idx="724">
                  <c:v>-25.452614333333333</c:v>
                </c:pt>
                <c:pt idx="725">
                  <c:v>-25.678753</c:v>
                </c:pt>
                <c:pt idx="726">
                  <c:v>-25.880561999999998</c:v>
                </c:pt>
                <c:pt idx="727">
                  <c:v>-25.962987666666663</c:v>
                </c:pt>
                <c:pt idx="728">
                  <c:v>-25.846177000000001</c:v>
                </c:pt>
                <c:pt idx="729">
                  <c:v>-25.940705666666663</c:v>
                </c:pt>
                <c:pt idx="730">
                  <c:v>-25.843948333333334</c:v>
                </c:pt>
                <c:pt idx="731">
                  <c:v>-26.024801333333333</c:v>
                </c:pt>
                <c:pt idx="732">
                  <c:v>-26.104974333333331</c:v>
                </c:pt>
                <c:pt idx="733">
                  <c:v>-26.471019999999999</c:v>
                </c:pt>
                <c:pt idx="734">
                  <c:v>-26.617581333333334</c:v>
                </c:pt>
                <c:pt idx="735">
                  <c:v>-26.518615999999998</c:v>
                </c:pt>
                <c:pt idx="736">
                  <c:v>-26.465338666666668</c:v>
                </c:pt>
                <c:pt idx="737">
                  <c:v>-26.377972</c:v>
                </c:pt>
                <c:pt idx="738">
                  <c:v>-26.380167999999998</c:v>
                </c:pt>
                <c:pt idx="739">
                  <c:v>-26.463448333333332</c:v>
                </c:pt>
                <c:pt idx="740">
                  <c:v>-26.432078666666666</c:v>
                </c:pt>
                <c:pt idx="741">
                  <c:v>-26.659599666666665</c:v>
                </c:pt>
                <c:pt idx="742">
                  <c:v>-26.754574999999999</c:v>
                </c:pt>
                <c:pt idx="743">
                  <c:v>-26.900241000000005</c:v>
                </c:pt>
                <c:pt idx="744">
                  <c:v>-26.856932333333333</c:v>
                </c:pt>
                <c:pt idx="745">
                  <c:v>-26.963936333333333</c:v>
                </c:pt>
                <c:pt idx="746">
                  <c:v>-27.021816999999999</c:v>
                </c:pt>
                <c:pt idx="747">
                  <c:v>-27.056084333333331</c:v>
                </c:pt>
                <c:pt idx="748">
                  <c:v>-26.932274666666668</c:v>
                </c:pt>
                <c:pt idx="749">
                  <c:v>-26.765951333333334</c:v>
                </c:pt>
                <c:pt idx="750">
                  <c:v>-26.633070666666669</c:v>
                </c:pt>
                <c:pt idx="751">
                  <c:v>-26.419810666666667</c:v>
                </c:pt>
                <c:pt idx="752">
                  <c:v>-26.344630333333331</c:v>
                </c:pt>
                <c:pt idx="753">
                  <c:v>-26.470555666666666</c:v>
                </c:pt>
                <c:pt idx="754">
                  <c:v>-26.628424999999996</c:v>
                </c:pt>
                <c:pt idx="755">
                  <c:v>-26.822623666666662</c:v>
                </c:pt>
                <c:pt idx="756">
                  <c:v>-26.675297999999998</c:v>
                </c:pt>
                <c:pt idx="757">
                  <c:v>-26.499107333333331</c:v>
                </c:pt>
                <c:pt idx="758">
                  <c:v>-26.409356000000002</c:v>
                </c:pt>
                <c:pt idx="759">
                  <c:v>-26.361481666666666</c:v>
                </c:pt>
                <c:pt idx="760">
                  <c:v>-26.520430000000001</c:v>
                </c:pt>
                <c:pt idx="761">
                  <c:v>-26.649657666666666</c:v>
                </c:pt>
                <c:pt idx="762">
                  <c:v>-26.729789666666665</c:v>
                </c:pt>
                <c:pt idx="763">
                  <c:v>-26.601636666666668</c:v>
                </c:pt>
                <c:pt idx="764">
                  <c:v>-26.428797333333335</c:v>
                </c:pt>
                <c:pt idx="765">
                  <c:v>-26.346657333333336</c:v>
                </c:pt>
                <c:pt idx="766">
                  <c:v>-26.356375333333336</c:v>
                </c:pt>
                <c:pt idx="767">
                  <c:v>-26.433146666666669</c:v>
                </c:pt>
                <c:pt idx="768">
                  <c:v>-26.629808999999998</c:v>
                </c:pt>
                <c:pt idx="769">
                  <c:v>-26.562202333333335</c:v>
                </c:pt>
                <c:pt idx="770">
                  <c:v>-26.548827333333335</c:v>
                </c:pt>
                <c:pt idx="771">
                  <c:v>-26.482997000000001</c:v>
                </c:pt>
                <c:pt idx="772">
                  <c:v>-26.544369666666668</c:v>
                </c:pt>
                <c:pt idx="773">
                  <c:v>-26.512810333333334</c:v>
                </c:pt>
                <c:pt idx="774">
                  <c:v>-26.614843333333329</c:v>
                </c:pt>
                <c:pt idx="775">
                  <c:v>-26.562379333333336</c:v>
                </c:pt>
                <c:pt idx="776">
                  <c:v>-26.612562</c:v>
                </c:pt>
                <c:pt idx="777">
                  <c:v>-26.509985666666665</c:v>
                </c:pt>
                <c:pt idx="778">
                  <c:v>-26.669090999999998</c:v>
                </c:pt>
                <c:pt idx="779">
                  <c:v>-26.736484666666666</c:v>
                </c:pt>
                <c:pt idx="780">
                  <c:v>-26.631930000000001</c:v>
                </c:pt>
                <c:pt idx="781">
                  <c:v>-26.543507666666667</c:v>
                </c:pt>
                <c:pt idx="782">
                  <c:v>-26.565292999999997</c:v>
                </c:pt>
                <c:pt idx="783">
                  <c:v>-26.637536999999998</c:v>
                </c:pt>
                <c:pt idx="784">
                  <c:v>-26.545698333333334</c:v>
                </c:pt>
                <c:pt idx="785">
                  <c:v>-26.395355999999996</c:v>
                </c:pt>
                <c:pt idx="786">
                  <c:v>-26.343439333333333</c:v>
                </c:pt>
                <c:pt idx="787">
                  <c:v>-26.411671999999999</c:v>
                </c:pt>
                <c:pt idx="788">
                  <c:v>-26.370228333333333</c:v>
                </c:pt>
                <c:pt idx="789">
                  <c:v>-26.215130333333335</c:v>
                </c:pt>
                <c:pt idx="790">
                  <c:v>-26.187988333333333</c:v>
                </c:pt>
                <c:pt idx="791">
                  <c:v>-25.966281999999996</c:v>
                </c:pt>
                <c:pt idx="792">
                  <c:v>-25.990931999999997</c:v>
                </c:pt>
                <c:pt idx="793">
                  <c:v>-25.702589666666668</c:v>
                </c:pt>
                <c:pt idx="794">
                  <c:v>-25.453199999999999</c:v>
                </c:pt>
                <c:pt idx="795">
                  <c:v>-25.28446266666667</c:v>
                </c:pt>
                <c:pt idx="796">
                  <c:v>-25.289800666666668</c:v>
                </c:pt>
                <c:pt idx="797">
                  <c:v>-25.58691966666667</c:v>
                </c:pt>
                <c:pt idx="798">
                  <c:v>-25.485383666666667</c:v>
                </c:pt>
                <c:pt idx="799">
                  <c:v>-25.344650000000001</c:v>
                </c:pt>
                <c:pt idx="800">
                  <c:v>-16.732924666666666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98-4A6B-A9BD-5C3D13D95869}"/>
            </c:ext>
          </c:extLst>
        </c:ser>
        <c:ser>
          <c:idx val="2"/>
          <c:order val="2"/>
          <c:tx>
            <c:strRef>
              <c:f>'S parameters (3)'!$X$4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(3)'!$AD$6:$AD$806</c:f>
              <c:numCache>
                <c:formatCode>General</c:formatCode>
                <c:ptCount val="801"/>
                <c:pt idx="0">
                  <c:v>-63.490932000000001</c:v>
                </c:pt>
                <c:pt idx="1">
                  <c:v>-69.374332333333328</c:v>
                </c:pt>
                <c:pt idx="2">
                  <c:v>-69.058397999999997</c:v>
                </c:pt>
                <c:pt idx="3">
                  <c:v>-62.701024333333329</c:v>
                </c:pt>
                <c:pt idx="4">
                  <c:v>-56.771879666666671</c:v>
                </c:pt>
                <c:pt idx="5">
                  <c:v>-51.102246333333333</c:v>
                </c:pt>
                <c:pt idx="6">
                  <c:v>-45.906595666666668</c:v>
                </c:pt>
                <c:pt idx="7">
                  <c:v>-41.370139999999999</c:v>
                </c:pt>
                <c:pt idx="8">
                  <c:v>-37.379909666666663</c:v>
                </c:pt>
                <c:pt idx="9">
                  <c:v>-33.674865333333337</c:v>
                </c:pt>
                <c:pt idx="10">
                  <c:v>-30.278630000000003</c:v>
                </c:pt>
                <c:pt idx="11">
                  <c:v>-27.225129999999996</c:v>
                </c:pt>
                <c:pt idx="12">
                  <c:v>-24.453193666666664</c:v>
                </c:pt>
                <c:pt idx="13">
                  <c:v>-21.906212</c:v>
                </c:pt>
                <c:pt idx="14">
                  <c:v>-19.524128666666666</c:v>
                </c:pt>
                <c:pt idx="15">
                  <c:v>-17.319731333333333</c:v>
                </c:pt>
                <c:pt idx="16">
                  <c:v>-15.267788333333334</c:v>
                </c:pt>
                <c:pt idx="17">
                  <c:v>-13.379131000000001</c:v>
                </c:pt>
                <c:pt idx="18">
                  <c:v>-11.646462999999999</c:v>
                </c:pt>
                <c:pt idx="19">
                  <c:v>-10.094286966666667</c:v>
                </c:pt>
                <c:pt idx="20">
                  <c:v>-8.7290994999999985</c:v>
                </c:pt>
                <c:pt idx="21">
                  <c:v>-7.5681348000000002</c:v>
                </c:pt>
                <c:pt idx="22">
                  <c:v>-6.6041326666666675</c:v>
                </c:pt>
                <c:pt idx="23">
                  <c:v>-5.8380934333333334</c:v>
                </c:pt>
                <c:pt idx="24">
                  <c:v>-5.2348804333333332</c:v>
                </c:pt>
                <c:pt idx="25">
                  <c:v>-4.7743787666666675</c:v>
                </c:pt>
                <c:pt idx="26">
                  <c:v>-4.4336609666666655</c:v>
                </c:pt>
                <c:pt idx="27">
                  <c:v>-4.2277540999999994</c:v>
                </c:pt>
                <c:pt idx="28">
                  <c:v>-4.1945484333333338</c:v>
                </c:pt>
                <c:pt idx="29">
                  <c:v>-4.3924763999999996</c:v>
                </c:pt>
                <c:pt idx="30">
                  <c:v>-4.8783704666666665</c:v>
                </c:pt>
                <c:pt idx="31">
                  <c:v>-5.6652012000000012</c:v>
                </c:pt>
                <c:pt idx="32">
                  <c:v>-6.7090034666666662</c:v>
                </c:pt>
                <c:pt idx="33">
                  <c:v>-7.9242404333333338</c:v>
                </c:pt>
                <c:pt idx="34">
                  <c:v>-9.2083601999999996</c:v>
                </c:pt>
                <c:pt idx="35">
                  <c:v>-10.475913799999999</c:v>
                </c:pt>
                <c:pt idx="36">
                  <c:v>-11.657677666666666</c:v>
                </c:pt>
                <c:pt idx="37">
                  <c:v>-12.725590333333335</c:v>
                </c:pt>
                <c:pt idx="38">
                  <c:v>-13.650854000000001</c:v>
                </c:pt>
                <c:pt idx="39">
                  <c:v>-14.431833666666664</c:v>
                </c:pt>
                <c:pt idx="40">
                  <c:v>-15.062937</c:v>
                </c:pt>
                <c:pt idx="41">
                  <c:v>-15.565525666666666</c:v>
                </c:pt>
                <c:pt idx="42">
                  <c:v>-15.953365333333332</c:v>
                </c:pt>
                <c:pt idx="43">
                  <c:v>-16.254081333333332</c:v>
                </c:pt>
                <c:pt idx="44">
                  <c:v>-16.471689333333334</c:v>
                </c:pt>
                <c:pt idx="45">
                  <c:v>-16.622267333333333</c:v>
                </c:pt>
                <c:pt idx="46">
                  <c:v>-16.712669000000002</c:v>
                </c:pt>
                <c:pt idx="47">
                  <c:v>-16.751487666666666</c:v>
                </c:pt>
                <c:pt idx="48">
                  <c:v>-16.743729999999999</c:v>
                </c:pt>
                <c:pt idx="49">
                  <c:v>-16.687364666666667</c:v>
                </c:pt>
                <c:pt idx="50">
                  <c:v>-16.586134000000001</c:v>
                </c:pt>
                <c:pt idx="51">
                  <c:v>-16.429440000000003</c:v>
                </c:pt>
                <c:pt idx="52">
                  <c:v>-16.215113333333335</c:v>
                </c:pt>
                <c:pt idx="53">
                  <c:v>-15.938231999999999</c:v>
                </c:pt>
                <c:pt idx="54">
                  <c:v>-15.599525</c:v>
                </c:pt>
                <c:pt idx="55">
                  <c:v>-15.192993666666666</c:v>
                </c:pt>
                <c:pt idx="56">
                  <c:v>-14.722761666666665</c:v>
                </c:pt>
                <c:pt idx="57">
                  <c:v>-14.193856666666667</c:v>
                </c:pt>
                <c:pt idx="58">
                  <c:v>-13.610045333333332</c:v>
                </c:pt>
                <c:pt idx="59">
                  <c:v>-12.986937666666668</c:v>
                </c:pt>
                <c:pt idx="60">
                  <c:v>-12.333132999999998</c:v>
                </c:pt>
                <c:pt idx="61">
                  <c:v>-11.667932666666667</c:v>
                </c:pt>
                <c:pt idx="62">
                  <c:v>-10.985543333333332</c:v>
                </c:pt>
                <c:pt idx="63">
                  <c:v>-10.298589933333332</c:v>
                </c:pt>
                <c:pt idx="64">
                  <c:v>-9.607630266666666</c:v>
                </c:pt>
                <c:pt idx="65">
                  <c:v>-8.9281867333333338</c:v>
                </c:pt>
                <c:pt idx="66">
                  <c:v>-8.2594773000000004</c:v>
                </c:pt>
                <c:pt idx="67">
                  <c:v>-7.6039226999999991</c:v>
                </c:pt>
                <c:pt idx="68">
                  <c:v>-6.9574062333333337</c:v>
                </c:pt>
                <c:pt idx="69">
                  <c:v>-6.3269267333333339</c:v>
                </c:pt>
                <c:pt idx="70">
                  <c:v>-5.709325166666666</c:v>
                </c:pt>
                <c:pt idx="71">
                  <c:v>-5.1152598000000005</c:v>
                </c:pt>
                <c:pt idx="72">
                  <c:v>-4.5327347666666666</c:v>
                </c:pt>
                <c:pt idx="73">
                  <c:v>-3.9692551999999997</c:v>
                </c:pt>
                <c:pt idx="74">
                  <c:v>-3.4133664666666665</c:v>
                </c:pt>
                <c:pt idx="75">
                  <c:v>-2.8725252999999995</c:v>
                </c:pt>
                <c:pt idx="76">
                  <c:v>-2.3452235333333333</c:v>
                </c:pt>
                <c:pt idx="77">
                  <c:v>-1.8341635000000001</c:v>
                </c:pt>
                <c:pt idx="78">
                  <c:v>-1.3351439533333334</c:v>
                </c:pt>
                <c:pt idx="79">
                  <c:v>-0.84266604999999994</c:v>
                </c:pt>
                <c:pt idx="80">
                  <c:v>-0.35912780333333333</c:v>
                </c:pt>
                <c:pt idx="81">
                  <c:v>0.11383191666666664</c:v>
                </c:pt>
                <c:pt idx="82">
                  <c:v>0.57823751333333329</c:v>
                </c:pt>
                <c:pt idx="83">
                  <c:v>1.0375667</c:v>
                </c:pt>
                <c:pt idx="84">
                  <c:v>1.4893780999999999</c:v>
                </c:pt>
                <c:pt idx="85">
                  <c:v>1.9349061000000001</c:v>
                </c:pt>
                <c:pt idx="86">
                  <c:v>2.3727782999999998</c:v>
                </c:pt>
                <c:pt idx="87">
                  <c:v>2.8053558666666665</c:v>
                </c:pt>
                <c:pt idx="88">
                  <c:v>3.2316602000000003</c:v>
                </c:pt>
                <c:pt idx="89">
                  <c:v>3.652782933333333</c:v>
                </c:pt>
                <c:pt idx="90">
                  <c:v>4.0674738999999995</c:v>
                </c:pt>
                <c:pt idx="91">
                  <c:v>4.4787006333333332</c:v>
                </c:pt>
                <c:pt idx="92">
                  <c:v>4.8840223666666667</c:v>
                </c:pt>
                <c:pt idx="93">
                  <c:v>5.2868345333333329</c:v>
                </c:pt>
                <c:pt idx="94">
                  <c:v>5.6811444000000009</c:v>
                </c:pt>
                <c:pt idx="95">
                  <c:v>6.0703814999999999</c:v>
                </c:pt>
                <c:pt idx="96">
                  <c:v>6.4552076666666665</c:v>
                </c:pt>
                <c:pt idx="97">
                  <c:v>6.8388841666666664</c:v>
                </c:pt>
                <c:pt idx="98">
                  <c:v>7.2179955999999992</c:v>
                </c:pt>
                <c:pt idx="99">
                  <c:v>7.5883375333333332</c:v>
                </c:pt>
                <c:pt idx="100">
                  <c:v>7.9512742000000003</c:v>
                </c:pt>
                <c:pt idx="101">
                  <c:v>8.3072223333333337</c:v>
                </c:pt>
                <c:pt idx="102">
                  <c:v>8.6593376666666675</c:v>
                </c:pt>
                <c:pt idx="103">
                  <c:v>9.0068655</c:v>
                </c:pt>
                <c:pt idx="104">
                  <c:v>9.3488060666666666</c:v>
                </c:pt>
                <c:pt idx="105">
                  <c:v>9.6846854000000011</c:v>
                </c:pt>
                <c:pt idx="106">
                  <c:v>10.011034466666667</c:v>
                </c:pt>
                <c:pt idx="107">
                  <c:v>10.331811999999999</c:v>
                </c:pt>
                <c:pt idx="108">
                  <c:v>10.648235333333334</c:v>
                </c:pt>
                <c:pt idx="109">
                  <c:v>10.956939333333333</c:v>
                </c:pt>
                <c:pt idx="110">
                  <c:v>11.256906999999998</c:v>
                </c:pt>
                <c:pt idx="111">
                  <c:v>11.549186666666666</c:v>
                </c:pt>
                <c:pt idx="112">
                  <c:v>11.838094333333336</c:v>
                </c:pt>
                <c:pt idx="113">
                  <c:v>12.120946000000002</c:v>
                </c:pt>
                <c:pt idx="114">
                  <c:v>12.395693</c:v>
                </c:pt>
                <c:pt idx="115">
                  <c:v>12.663689</c:v>
                </c:pt>
                <c:pt idx="116">
                  <c:v>12.924003666666666</c:v>
                </c:pt>
                <c:pt idx="117">
                  <c:v>13.180009</c:v>
                </c:pt>
                <c:pt idx="118">
                  <c:v>13.425491333333333</c:v>
                </c:pt>
                <c:pt idx="119">
                  <c:v>13.67029</c:v>
                </c:pt>
                <c:pt idx="120">
                  <c:v>13.908674666666668</c:v>
                </c:pt>
                <c:pt idx="121">
                  <c:v>14.143374</c:v>
                </c:pt>
                <c:pt idx="122">
                  <c:v>14.369456333333334</c:v>
                </c:pt>
                <c:pt idx="123">
                  <c:v>14.589425333333333</c:v>
                </c:pt>
                <c:pt idx="124">
                  <c:v>14.802464000000001</c:v>
                </c:pt>
                <c:pt idx="125">
                  <c:v>15.010176</c:v>
                </c:pt>
                <c:pt idx="126">
                  <c:v>15.213470666666666</c:v>
                </c:pt>
                <c:pt idx="127">
                  <c:v>15.413496</c:v>
                </c:pt>
                <c:pt idx="128">
                  <c:v>15.607046666666667</c:v>
                </c:pt>
                <c:pt idx="129">
                  <c:v>15.79519</c:v>
                </c:pt>
                <c:pt idx="130">
                  <c:v>15.979366666666666</c:v>
                </c:pt>
                <c:pt idx="131">
                  <c:v>16.157401666666669</c:v>
                </c:pt>
                <c:pt idx="132">
                  <c:v>16.329891</c:v>
                </c:pt>
                <c:pt idx="133">
                  <c:v>16.494077999999998</c:v>
                </c:pt>
                <c:pt idx="134">
                  <c:v>16.655805999999998</c:v>
                </c:pt>
                <c:pt idx="135">
                  <c:v>16.812748999999997</c:v>
                </c:pt>
                <c:pt idx="136">
                  <c:v>16.965615333333332</c:v>
                </c:pt>
                <c:pt idx="137">
                  <c:v>17.113290666666668</c:v>
                </c:pt>
                <c:pt idx="138">
                  <c:v>17.256474999999998</c:v>
                </c:pt>
                <c:pt idx="139">
                  <c:v>17.393985333333333</c:v>
                </c:pt>
                <c:pt idx="140">
                  <c:v>17.526542333333335</c:v>
                </c:pt>
                <c:pt idx="141">
                  <c:v>17.652274000000002</c:v>
                </c:pt>
                <c:pt idx="142">
                  <c:v>17.775110999999999</c:v>
                </c:pt>
                <c:pt idx="143">
                  <c:v>17.891512000000002</c:v>
                </c:pt>
                <c:pt idx="144">
                  <c:v>18.004676333333332</c:v>
                </c:pt>
                <c:pt idx="145">
                  <c:v>18.113935666666666</c:v>
                </c:pt>
                <c:pt idx="146">
                  <c:v>18.219279</c:v>
                </c:pt>
                <c:pt idx="147">
                  <c:v>18.321416666666668</c:v>
                </c:pt>
                <c:pt idx="148">
                  <c:v>18.418897000000001</c:v>
                </c:pt>
                <c:pt idx="149">
                  <c:v>18.511479666666666</c:v>
                </c:pt>
                <c:pt idx="150">
                  <c:v>18.599584</c:v>
                </c:pt>
                <c:pt idx="151">
                  <c:v>18.681685666666667</c:v>
                </c:pt>
                <c:pt idx="152">
                  <c:v>18.761470666666668</c:v>
                </c:pt>
                <c:pt idx="153">
                  <c:v>18.838090666666666</c:v>
                </c:pt>
                <c:pt idx="154">
                  <c:v>18.912234333333334</c:v>
                </c:pt>
                <c:pt idx="155">
                  <c:v>18.984508333333334</c:v>
                </c:pt>
                <c:pt idx="156">
                  <c:v>19.048887333333337</c:v>
                </c:pt>
                <c:pt idx="157">
                  <c:v>19.112001666666668</c:v>
                </c:pt>
                <c:pt idx="158">
                  <c:v>19.170908333333333</c:v>
                </c:pt>
                <c:pt idx="159">
                  <c:v>19.230290999999998</c:v>
                </c:pt>
                <c:pt idx="160">
                  <c:v>19.284852000000001</c:v>
                </c:pt>
                <c:pt idx="161">
                  <c:v>19.337962000000001</c:v>
                </c:pt>
                <c:pt idx="162">
                  <c:v>19.387598666666666</c:v>
                </c:pt>
                <c:pt idx="163">
                  <c:v>19.436434333333334</c:v>
                </c:pt>
                <c:pt idx="164">
                  <c:v>19.480653666666665</c:v>
                </c:pt>
                <c:pt idx="165">
                  <c:v>19.524136333333331</c:v>
                </c:pt>
                <c:pt idx="166">
                  <c:v>19.563252333333335</c:v>
                </c:pt>
                <c:pt idx="167">
                  <c:v>19.60088</c:v>
                </c:pt>
                <c:pt idx="168">
                  <c:v>19.636495999999998</c:v>
                </c:pt>
                <c:pt idx="169">
                  <c:v>19.669705333333336</c:v>
                </c:pt>
                <c:pt idx="170">
                  <c:v>19.701515999999998</c:v>
                </c:pt>
                <c:pt idx="171">
                  <c:v>19.728584999999999</c:v>
                </c:pt>
                <c:pt idx="172">
                  <c:v>19.757792333333331</c:v>
                </c:pt>
                <c:pt idx="173">
                  <c:v>19.783663000000001</c:v>
                </c:pt>
                <c:pt idx="174">
                  <c:v>19.80670233333333</c:v>
                </c:pt>
                <c:pt idx="175">
                  <c:v>19.826764333333333</c:v>
                </c:pt>
                <c:pt idx="176">
                  <c:v>19.844694666666665</c:v>
                </c:pt>
                <c:pt idx="177">
                  <c:v>19.861418333333333</c:v>
                </c:pt>
                <c:pt idx="178">
                  <c:v>19.874863999999999</c:v>
                </c:pt>
                <c:pt idx="179">
                  <c:v>19.885979333333335</c:v>
                </c:pt>
                <c:pt idx="180">
                  <c:v>19.894548333333336</c:v>
                </c:pt>
                <c:pt idx="181">
                  <c:v>19.900581666666668</c:v>
                </c:pt>
                <c:pt idx="182">
                  <c:v>19.904303000000002</c:v>
                </c:pt>
                <c:pt idx="183">
                  <c:v>19.906587666666667</c:v>
                </c:pt>
                <c:pt idx="184">
                  <c:v>19.909002666666666</c:v>
                </c:pt>
                <c:pt idx="185">
                  <c:v>19.908873666666665</c:v>
                </c:pt>
                <c:pt idx="186">
                  <c:v>19.907943999999997</c:v>
                </c:pt>
                <c:pt idx="187">
                  <c:v>19.899316333333331</c:v>
                </c:pt>
                <c:pt idx="188">
                  <c:v>19.890730666666666</c:v>
                </c:pt>
                <c:pt idx="189">
                  <c:v>19.879082333333333</c:v>
                </c:pt>
                <c:pt idx="190">
                  <c:v>19.869299333333334</c:v>
                </c:pt>
                <c:pt idx="191">
                  <c:v>19.855272000000003</c:v>
                </c:pt>
                <c:pt idx="192">
                  <c:v>19.837462666666667</c:v>
                </c:pt>
                <c:pt idx="193">
                  <c:v>19.817530333333334</c:v>
                </c:pt>
                <c:pt idx="194">
                  <c:v>19.798613333333336</c:v>
                </c:pt>
                <c:pt idx="195">
                  <c:v>19.776133333333334</c:v>
                </c:pt>
                <c:pt idx="196">
                  <c:v>19.751456666666666</c:v>
                </c:pt>
                <c:pt idx="197">
                  <c:v>19.721219333333334</c:v>
                </c:pt>
                <c:pt idx="198">
                  <c:v>19.694191</c:v>
                </c:pt>
                <c:pt idx="199">
                  <c:v>19.662440666666669</c:v>
                </c:pt>
                <c:pt idx="200">
                  <c:v>19.630847333333332</c:v>
                </c:pt>
                <c:pt idx="201">
                  <c:v>19.596808666666664</c:v>
                </c:pt>
                <c:pt idx="202">
                  <c:v>19.565372999999997</c:v>
                </c:pt>
                <c:pt idx="203">
                  <c:v>19.531502333333336</c:v>
                </c:pt>
                <c:pt idx="204">
                  <c:v>19.494806333333333</c:v>
                </c:pt>
                <c:pt idx="205">
                  <c:v>19.456850666666668</c:v>
                </c:pt>
                <c:pt idx="206">
                  <c:v>19.420159666666667</c:v>
                </c:pt>
                <c:pt idx="207">
                  <c:v>19.384415666666666</c:v>
                </c:pt>
                <c:pt idx="208">
                  <c:v>19.346867</c:v>
                </c:pt>
                <c:pt idx="209">
                  <c:v>19.309229999999999</c:v>
                </c:pt>
                <c:pt idx="210">
                  <c:v>19.269699666666668</c:v>
                </c:pt>
                <c:pt idx="211">
                  <c:v>19.230121</c:v>
                </c:pt>
                <c:pt idx="212">
                  <c:v>19.190166333333334</c:v>
                </c:pt>
                <c:pt idx="213">
                  <c:v>19.153537</c:v>
                </c:pt>
                <c:pt idx="214">
                  <c:v>19.118847333333331</c:v>
                </c:pt>
                <c:pt idx="215">
                  <c:v>19.085207999999998</c:v>
                </c:pt>
                <c:pt idx="216">
                  <c:v>19.050135666666666</c:v>
                </c:pt>
                <c:pt idx="217">
                  <c:v>19.018360666666666</c:v>
                </c:pt>
                <c:pt idx="218">
                  <c:v>18.985928333333334</c:v>
                </c:pt>
                <c:pt idx="219">
                  <c:v>18.956318</c:v>
                </c:pt>
                <c:pt idx="220">
                  <c:v>18.925034999999998</c:v>
                </c:pt>
                <c:pt idx="221">
                  <c:v>18.896594333333336</c:v>
                </c:pt>
                <c:pt idx="222">
                  <c:v>18.870602333333334</c:v>
                </c:pt>
                <c:pt idx="223">
                  <c:v>18.845857666666667</c:v>
                </c:pt>
                <c:pt idx="224">
                  <c:v>18.823514333333335</c:v>
                </c:pt>
                <c:pt idx="225">
                  <c:v>18.799479333333334</c:v>
                </c:pt>
                <c:pt idx="226">
                  <c:v>18.775558666666665</c:v>
                </c:pt>
                <c:pt idx="227">
                  <c:v>18.752731666666666</c:v>
                </c:pt>
                <c:pt idx="228">
                  <c:v>18.734480666666666</c:v>
                </c:pt>
                <c:pt idx="229">
                  <c:v>18.719063999999999</c:v>
                </c:pt>
                <c:pt idx="230">
                  <c:v>18.705776</c:v>
                </c:pt>
                <c:pt idx="231">
                  <c:v>18.69049433333333</c:v>
                </c:pt>
                <c:pt idx="232">
                  <c:v>18.677956666666663</c:v>
                </c:pt>
                <c:pt idx="233">
                  <c:v>18.664875666666664</c:v>
                </c:pt>
                <c:pt idx="234">
                  <c:v>18.656154000000001</c:v>
                </c:pt>
                <c:pt idx="235">
                  <c:v>18.647362000000001</c:v>
                </c:pt>
                <c:pt idx="236">
                  <c:v>18.641207333333334</c:v>
                </c:pt>
                <c:pt idx="237">
                  <c:v>18.635097000000002</c:v>
                </c:pt>
                <c:pt idx="238">
                  <c:v>18.630203333333338</c:v>
                </c:pt>
                <c:pt idx="239">
                  <c:v>18.624799333333332</c:v>
                </c:pt>
                <c:pt idx="240">
                  <c:v>18.621355000000001</c:v>
                </c:pt>
                <c:pt idx="241">
                  <c:v>18.618261333333333</c:v>
                </c:pt>
                <c:pt idx="242">
                  <c:v>18.619186333333332</c:v>
                </c:pt>
                <c:pt idx="243">
                  <c:v>18.618747333333335</c:v>
                </c:pt>
                <c:pt idx="244">
                  <c:v>18.618395666666668</c:v>
                </c:pt>
                <c:pt idx="245">
                  <c:v>18.617195333333331</c:v>
                </c:pt>
                <c:pt idx="246">
                  <c:v>18.617391666666666</c:v>
                </c:pt>
                <c:pt idx="247">
                  <c:v>18.622774666666668</c:v>
                </c:pt>
                <c:pt idx="248">
                  <c:v>18.625884333333335</c:v>
                </c:pt>
                <c:pt idx="249">
                  <c:v>18.63064833333333</c:v>
                </c:pt>
                <c:pt idx="250">
                  <c:v>18.631896999999999</c:v>
                </c:pt>
                <c:pt idx="251">
                  <c:v>18.636396333333334</c:v>
                </c:pt>
                <c:pt idx="252">
                  <c:v>18.642833</c:v>
                </c:pt>
                <c:pt idx="253">
                  <c:v>18.650275000000001</c:v>
                </c:pt>
                <c:pt idx="254">
                  <c:v>18.658705666666666</c:v>
                </c:pt>
                <c:pt idx="255">
                  <c:v>18.668915000000002</c:v>
                </c:pt>
                <c:pt idx="256">
                  <c:v>18.679371</c:v>
                </c:pt>
                <c:pt idx="257">
                  <c:v>18.690852666666668</c:v>
                </c:pt>
                <c:pt idx="258">
                  <c:v>18.700939999999999</c:v>
                </c:pt>
                <c:pt idx="259">
                  <c:v>18.713220666666668</c:v>
                </c:pt>
                <c:pt idx="260">
                  <c:v>18.726516</c:v>
                </c:pt>
                <c:pt idx="261">
                  <c:v>18.740349999999996</c:v>
                </c:pt>
                <c:pt idx="262">
                  <c:v>18.756941999999999</c:v>
                </c:pt>
                <c:pt idx="263">
                  <c:v>18.771350666666667</c:v>
                </c:pt>
                <c:pt idx="264">
                  <c:v>18.790710333333333</c:v>
                </c:pt>
                <c:pt idx="265">
                  <c:v>18.807430333333333</c:v>
                </c:pt>
                <c:pt idx="266">
                  <c:v>18.826466333333332</c:v>
                </c:pt>
                <c:pt idx="267">
                  <c:v>18.844981999999998</c:v>
                </c:pt>
                <c:pt idx="268">
                  <c:v>18.867847333333334</c:v>
                </c:pt>
                <c:pt idx="269">
                  <c:v>18.891706333333332</c:v>
                </c:pt>
                <c:pt idx="270">
                  <c:v>18.917557333333335</c:v>
                </c:pt>
                <c:pt idx="271">
                  <c:v>18.942649666666668</c:v>
                </c:pt>
                <c:pt idx="272">
                  <c:v>18.970877999999999</c:v>
                </c:pt>
                <c:pt idx="273">
                  <c:v>18.994650666666669</c:v>
                </c:pt>
                <c:pt idx="274">
                  <c:v>19.018580333333333</c:v>
                </c:pt>
                <c:pt idx="275">
                  <c:v>19.043032999999998</c:v>
                </c:pt>
                <c:pt idx="276">
                  <c:v>19.070748666666663</c:v>
                </c:pt>
                <c:pt idx="277">
                  <c:v>19.101184333333332</c:v>
                </c:pt>
                <c:pt idx="278">
                  <c:v>19.130168999999999</c:v>
                </c:pt>
                <c:pt idx="279">
                  <c:v>19.156871666666664</c:v>
                </c:pt>
                <c:pt idx="280">
                  <c:v>19.180055333333332</c:v>
                </c:pt>
                <c:pt idx="281">
                  <c:v>19.204113333333332</c:v>
                </c:pt>
                <c:pt idx="282">
                  <c:v>19.226495</c:v>
                </c:pt>
                <c:pt idx="283">
                  <c:v>19.250502999999998</c:v>
                </c:pt>
                <c:pt idx="284">
                  <c:v>19.267494333333332</c:v>
                </c:pt>
                <c:pt idx="285">
                  <c:v>19.282745333333335</c:v>
                </c:pt>
                <c:pt idx="286">
                  <c:v>19.292806333333335</c:v>
                </c:pt>
                <c:pt idx="287">
                  <c:v>19.30386</c:v>
                </c:pt>
                <c:pt idx="288">
                  <c:v>19.315698333333334</c:v>
                </c:pt>
                <c:pt idx="289">
                  <c:v>19.325756999999999</c:v>
                </c:pt>
                <c:pt idx="290">
                  <c:v>19.331012999999999</c:v>
                </c:pt>
                <c:pt idx="291">
                  <c:v>19.329719999999998</c:v>
                </c:pt>
                <c:pt idx="292">
                  <c:v>19.32724</c:v>
                </c:pt>
                <c:pt idx="293">
                  <c:v>19.322537333333333</c:v>
                </c:pt>
                <c:pt idx="294">
                  <c:v>19.315386</c:v>
                </c:pt>
                <c:pt idx="295">
                  <c:v>19.303251999999997</c:v>
                </c:pt>
                <c:pt idx="296">
                  <c:v>19.290727666666665</c:v>
                </c:pt>
                <c:pt idx="297">
                  <c:v>19.274937333333334</c:v>
                </c:pt>
                <c:pt idx="298">
                  <c:v>19.258237333333334</c:v>
                </c:pt>
                <c:pt idx="299">
                  <c:v>19.237271666666668</c:v>
                </c:pt>
                <c:pt idx="300">
                  <c:v>19.217468333333333</c:v>
                </c:pt>
                <c:pt idx="301">
                  <c:v>19.195789333333334</c:v>
                </c:pt>
                <c:pt idx="302">
                  <c:v>19.171537333333333</c:v>
                </c:pt>
                <c:pt idx="303">
                  <c:v>19.145835666666667</c:v>
                </c:pt>
                <c:pt idx="304">
                  <c:v>19.117418000000001</c:v>
                </c:pt>
                <c:pt idx="305">
                  <c:v>19.093006666666668</c:v>
                </c:pt>
                <c:pt idx="306">
                  <c:v>19.066751333333332</c:v>
                </c:pt>
                <c:pt idx="307">
                  <c:v>19.042745</c:v>
                </c:pt>
                <c:pt idx="308">
                  <c:v>19.016146333333335</c:v>
                </c:pt>
                <c:pt idx="309">
                  <c:v>18.988944</c:v>
                </c:pt>
                <c:pt idx="310">
                  <c:v>18.961797333333333</c:v>
                </c:pt>
                <c:pt idx="311">
                  <c:v>18.935238666666667</c:v>
                </c:pt>
                <c:pt idx="312">
                  <c:v>18.910875333333333</c:v>
                </c:pt>
                <c:pt idx="313">
                  <c:v>18.888127666666666</c:v>
                </c:pt>
                <c:pt idx="314">
                  <c:v>18.866974666666668</c:v>
                </c:pt>
                <c:pt idx="315">
                  <c:v>18.847673</c:v>
                </c:pt>
                <c:pt idx="316">
                  <c:v>18.830436666666667</c:v>
                </c:pt>
                <c:pt idx="317">
                  <c:v>18.815632333333337</c:v>
                </c:pt>
                <c:pt idx="318">
                  <c:v>18.798118333333335</c:v>
                </c:pt>
                <c:pt idx="319">
                  <c:v>18.778534333333333</c:v>
                </c:pt>
                <c:pt idx="320">
                  <c:v>18.767098666666669</c:v>
                </c:pt>
                <c:pt idx="321">
                  <c:v>18.756168333333335</c:v>
                </c:pt>
                <c:pt idx="322">
                  <c:v>18.749716666666668</c:v>
                </c:pt>
                <c:pt idx="323">
                  <c:v>18.731567666666667</c:v>
                </c:pt>
                <c:pt idx="324">
                  <c:v>18.722641333333332</c:v>
                </c:pt>
                <c:pt idx="325">
                  <c:v>18.713547000000002</c:v>
                </c:pt>
                <c:pt idx="326">
                  <c:v>18.709779333333334</c:v>
                </c:pt>
                <c:pt idx="327">
                  <c:v>18.706007</c:v>
                </c:pt>
                <c:pt idx="328">
                  <c:v>18.696731666666668</c:v>
                </c:pt>
                <c:pt idx="329">
                  <c:v>18.699910333333332</c:v>
                </c:pt>
                <c:pt idx="330">
                  <c:v>18.694233666666666</c:v>
                </c:pt>
                <c:pt idx="331">
                  <c:v>18.700954333333332</c:v>
                </c:pt>
                <c:pt idx="332">
                  <c:v>18.691659999999999</c:v>
                </c:pt>
                <c:pt idx="333">
                  <c:v>18.688717999999998</c:v>
                </c:pt>
                <c:pt idx="334">
                  <c:v>18.681478333333335</c:v>
                </c:pt>
                <c:pt idx="335">
                  <c:v>18.678128333333333</c:v>
                </c:pt>
                <c:pt idx="336">
                  <c:v>18.676567666666667</c:v>
                </c:pt>
                <c:pt idx="337">
                  <c:v>18.668338666666667</c:v>
                </c:pt>
                <c:pt idx="338">
                  <c:v>18.657909333333333</c:v>
                </c:pt>
                <c:pt idx="339">
                  <c:v>18.648137333333334</c:v>
                </c:pt>
                <c:pt idx="340">
                  <c:v>18.639025999999998</c:v>
                </c:pt>
                <c:pt idx="341">
                  <c:v>18.628576333333331</c:v>
                </c:pt>
                <c:pt idx="342">
                  <c:v>18.609919333333334</c:v>
                </c:pt>
                <c:pt idx="343">
                  <c:v>18.592865</c:v>
                </c:pt>
                <c:pt idx="344">
                  <c:v>18.575803666666669</c:v>
                </c:pt>
                <c:pt idx="345">
                  <c:v>18.558034666666668</c:v>
                </c:pt>
                <c:pt idx="346">
                  <c:v>18.538772666666663</c:v>
                </c:pt>
                <c:pt idx="347">
                  <c:v>18.515489666666664</c:v>
                </c:pt>
                <c:pt idx="348">
                  <c:v>18.494215666666665</c:v>
                </c:pt>
                <c:pt idx="349">
                  <c:v>18.461481666666668</c:v>
                </c:pt>
                <c:pt idx="350">
                  <c:v>18.432398333333332</c:v>
                </c:pt>
                <c:pt idx="351">
                  <c:v>18.399580666666669</c:v>
                </c:pt>
                <c:pt idx="352">
                  <c:v>18.365321333333334</c:v>
                </c:pt>
                <c:pt idx="353">
                  <c:v>18.329390666666669</c:v>
                </c:pt>
                <c:pt idx="354">
                  <c:v>18.290213666666666</c:v>
                </c:pt>
                <c:pt idx="355">
                  <c:v>18.259809333333333</c:v>
                </c:pt>
                <c:pt idx="356">
                  <c:v>18.217558666666665</c:v>
                </c:pt>
                <c:pt idx="357">
                  <c:v>18.175032999999999</c:v>
                </c:pt>
                <c:pt idx="358">
                  <c:v>18.120846</c:v>
                </c:pt>
                <c:pt idx="359">
                  <c:v>18.068580666666669</c:v>
                </c:pt>
                <c:pt idx="360">
                  <c:v>18.019842333333333</c:v>
                </c:pt>
                <c:pt idx="361">
                  <c:v>17.974767666666668</c:v>
                </c:pt>
                <c:pt idx="362">
                  <c:v>17.937121000000001</c:v>
                </c:pt>
                <c:pt idx="363">
                  <c:v>17.877047666666666</c:v>
                </c:pt>
                <c:pt idx="364">
                  <c:v>17.814926666666668</c:v>
                </c:pt>
                <c:pt idx="365">
                  <c:v>17.751329333333334</c:v>
                </c:pt>
                <c:pt idx="366">
                  <c:v>17.701819</c:v>
                </c:pt>
                <c:pt idx="367">
                  <c:v>17.646908333333332</c:v>
                </c:pt>
                <c:pt idx="368">
                  <c:v>17.574426666666668</c:v>
                </c:pt>
                <c:pt idx="369">
                  <c:v>17.499427999999998</c:v>
                </c:pt>
                <c:pt idx="370">
                  <c:v>17.419034666666668</c:v>
                </c:pt>
                <c:pt idx="371">
                  <c:v>17.353043333333332</c:v>
                </c:pt>
                <c:pt idx="372">
                  <c:v>17.276110333333335</c:v>
                </c:pt>
                <c:pt idx="373">
                  <c:v>17.208870333333333</c:v>
                </c:pt>
                <c:pt idx="374">
                  <c:v>17.128972333333333</c:v>
                </c:pt>
                <c:pt idx="375">
                  <c:v>17.052215</c:v>
                </c:pt>
                <c:pt idx="376">
                  <c:v>16.967612666666668</c:v>
                </c:pt>
                <c:pt idx="377">
                  <c:v>16.883782666666669</c:v>
                </c:pt>
                <c:pt idx="378">
                  <c:v>16.795787000000001</c:v>
                </c:pt>
                <c:pt idx="379">
                  <c:v>16.705608333333334</c:v>
                </c:pt>
                <c:pt idx="380">
                  <c:v>16.61148833333333</c:v>
                </c:pt>
                <c:pt idx="381">
                  <c:v>16.519076000000002</c:v>
                </c:pt>
                <c:pt idx="382">
                  <c:v>16.436753</c:v>
                </c:pt>
                <c:pt idx="383">
                  <c:v>16.339111333333335</c:v>
                </c:pt>
                <c:pt idx="384">
                  <c:v>16.240753666666667</c:v>
                </c:pt>
                <c:pt idx="385">
                  <c:v>16.124619666666664</c:v>
                </c:pt>
                <c:pt idx="386">
                  <c:v>16.023205999999998</c:v>
                </c:pt>
                <c:pt idx="387">
                  <c:v>15.910413666666665</c:v>
                </c:pt>
                <c:pt idx="388">
                  <c:v>15.798781666666665</c:v>
                </c:pt>
                <c:pt idx="389">
                  <c:v>15.689176333333334</c:v>
                </c:pt>
                <c:pt idx="390">
                  <c:v>15.582767333333331</c:v>
                </c:pt>
                <c:pt idx="391">
                  <c:v>15.471487666666667</c:v>
                </c:pt>
                <c:pt idx="392">
                  <c:v>15.345008999999999</c:v>
                </c:pt>
                <c:pt idx="393">
                  <c:v>15.223352333333333</c:v>
                </c:pt>
                <c:pt idx="394">
                  <c:v>15.099603000000002</c:v>
                </c:pt>
                <c:pt idx="395">
                  <c:v>14.983447</c:v>
                </c:pt>
                <c:pt idx="396">
                  <c:v>14.855620000000002</c:v>
                </c:pt>
                <c:pt idx="397">
                  <c:v>14.738329</c:v>
                </c:pt>
                <c:pt idx="398">
                  <c:v>14.615780000000001</c:v>
                </c:pt>
                <c:pt idx="399">
                  <c:v>14.500226</c:v>
                </c:pt>
                <c:pt idx="400">
                  <c:v>14.379857333333334</c:v>
                </c:pt>
                <c:pt idx="401">
                  <c:v>14.259107999999999</c:v>
                </c:pt>
                <c:pt idx="402">
                  <c:v>14.145336999999998</c:v>
                </c:pt>
                <c:pt idx="403">
                  <c:v>14.029651333333334</c:v>
                </c:pt>
                <c:pt idx="404">
                  <c:v>13.938255666666668</c:v>
                </c:pt>
                <c:pt idx="405">
                  <c:v>13.847350666666665</c:v>
                </c:pt>
                <c:pt idx="406">
                  <c:v>13.747135333333333</c:v>
                </c:pt>
                <c:pt idx="407">
                  <c:v>13.621936666666665</c:v>
                </c:pt>
                <c:pt idx="408">
                  <c:v>13.501661666666665</c:v>
                </c:pt>
                <c:pt idx="409">
                  <c:v>13.413344</c:v>
                </c:pt>
                <c:pt idx="410">
                  <c:v>13.334626333333333</c:v>
                </c:pt>
                <c:pt idx="411">
                  <c:v>13.254508666666666</c:v>
                </c:pt>
                <c:pt idx="412">
                  <c:v>13.159625333333333</c:v>
                </c:pt>
                <c:pt idx="413">
                  <c:v>13.068566000000002</c:v>
                </c:pt>
                <c:pt idx="414">
                  <c:v>12.976618</c:v>
                </c:pt>
                <c:pt idx="415">
                  <c:v>12.896885666666668</c:v>
                </c:pt>
                <c:pt idx="416">
                  <c:v>12.819733666666666</c:v>
                </c:pt>
                <c:pt idx="417">
                  <c:v>12.747585333333333</c:v>
                </c:pt>
                <c:pt idx="418">
                  <c:v>12.666179</c:v>
                </c:pt>
                <c:pt idx="419">
                  <c:v>12.602059000000002</c:v>
                </c:pt>
                <c:pt idx="420">
                  <c:v>12.528297</c:v>
                </c:pt>
                <c:pt idx="421">
                  <c:v>12.458459</c:v>
                </c:pt>
                <c:pt idx="422">
                  <c:v>12.386674999999999</c:v>
                </c:pt>
                <c:pt idx="423">
                  <c:v>12.325464333333334</c:v>
                </c:pt>
                <c:pt idx="424">
                  <c:v>12.263587333333334</c:v>
                </c:pt>
                <c:pt idx="425">
                  <c:v>12.201447333333334</c:v>
                </c:pt>
                <c:pt idx="426">
                  <c:v>12.147917666666666</c:v>
                </c:pt>
                <c:pt idx="427">
                  <c:v>12.101108666666667</c:v>
                </c:pt>
                <c:pt idx="428">
                  <c:v>12.047846</c:v>
                </c:pt>
                <c:pt idx="429">
                  <c:v>11.987848666666666</c:v>
                </c:pt>
                <c:pt idx="430">
                  <c:v>11.918228666666666</c:v>
                </c:pt>
                <c:pt idx="431">
                  <c:v>11.863062666666666</c:v>
                </c:pt>
                <c:pt idx="432">
                  <c:v>11.796044666666667</c:v>
                </c:pt>
                <c:pt idx="433">
                  <c:v>11.753102333333333</c:v>
                </c:pt>
                <c:pt idx="434">
                  <c:v>11.687573666666665</c:v>
                </c:pt>
                <c:pt idx="435">
                  <c:v>11.646842666666666</c:v>
                </c:pt>
                <c:pt idx="436">
                  <c:v>11.579697666666666</c:v>
                </c:pt>
                <c:pt idx="437">
                  <c:v>11.516901666666667</c:v>
                </c:pt>
                <c:pt idx="438">
                  <c:v>11.447674333333332</c:v>
                </c:pt>
                <c:pt idx="439">
                  <c:v>11.385990333333334</c:v>
                </c:pt>
                <c:pt idx="440">
                  <c:v>11.314938333333336</c:v>
                </c:pt>
                <c:pt idx="441">
                  <c:v>11.249930999999998</c:v>
                </c:pt>
                <c:pt idx="442">
                  <c:v>11.185011000000001</c:v>
                </c:pt>
                <c:pt idx="443">
                  <c:v>11.135632666666666</c:v>
                </c:pt>
                <c:pt idx="444">
                  <c:v>11.080450333333333</c:v>
                </c:pt>
                <c:pt idx="445">
                  <c:v>11.040362999999999</c:v>
                </c:pt>
                <c:pt idx="446">
                  <c:v>10.986612666666666</c:v>
                </c:pt>
                <c:pt idx="447">
                  <c:v>10.933177666666666</c:v>
                </c:pt>
                <c:pt idx="448">
                  <c:v>10.879424666666665</c:v>
                </c:pt>
                <c:pt idx="449">
                  <c:v>10.836211</c:v>
                </c:pt>
                <c:pt idx="450">
                  <c:v>10.798099666666667</c:v>
                </c:pt>
                <c:pt idx="451">
                  <c:v>10.775626000000001</c:v>
                </c:pt>
                <c:pt idx="452">
                  <c:v>10.757603000000001</c:v>
                </c:pt>
                <c:pt idx="453">
                  <c:v>10.735487333333333</c:v>
                </c:pt>
                <c:pt idx="454">
                  <c:v>10.700555</c:v>
                </c:pt>
                <c:pt idx="455">
                  <c:v>10.681531666666666</c:v>
                </c:pt>
                <c:pt idx="456">
                  <c:v>10.670332666666667</c:v>
                </c:pt>
                <c:pt idx="457">
                  <c:v>10.659825</c:v>
                </c:pt>
                <c:pt idx="458">
                  <c:v>10.645239000000002</c:v>
                </c:pt>
                <c:pt idx="459">
                  <c:v>10.632233666666666</c:v>
                </c:pt>
                <c:pt idx="460">
                  <c:v>10.636287000000001</c:v>
                </c:pt>
                <c:pt idx="461">
                  <c:v>10.658243000000001</c:v>
                </c:pt>
                <c:pt idx="462">
                  <c:v>10.679782666666668</c:v>
                </c:pt>
                <c:pt idx="463">
                  <c:v>10.679914666666667</c:v>
                </c:pt>
                <c:pt idx="464">
                  <c:v>10.679327333333333</c:v>
                </c:pt>
                <c:pt idx="465">
                  <c:v>10.684524666666666</c:v>
                </c:pt>
                <c:pt idx="466">
                  <c:v>10.698976999999999</c:v>
                </c:pt>
                <c:pt idx="467">
                  <c:v>10.683678</c:v>
                </c:pt>
                <c:pt idx="468">
                  <c:v>10.669173666666666</c:v>
                </c:pt>
                <c:pt idx="469">
                  <c:v>10.652029333333333</c:v>
                </c:pt>
                <c:pt idx="470">
                  <c:v>10.626551666666666</c:v>
                </c:pt>
                <c:pt idx="471">
                  <c:v>10.603799666666667</c:v>
                </c:pt>
                <c:pt idx="472">
                  <c:v>10.556994999999999</c:v>
                </c:pt>
                <c:pt idx="473">
                  <c:v>10.522929666666668</c:v>
                </c:pt>
                <c:pt idx="474">
                  <c:v>10.458067333333334</c:v>
                </c:pt>
                <c:pt idx="475">
                  <c:v>10.393062666666667</c:v>
                </c:pt>
                <c:pt idx="476">
                  <c:v>10.322727666666667</c:v>
                </c:pt>
                <c:pt idx="477">
                  <c:v>10.238649666666667</c:v>
                </c:pt>
                <c:pt idx="478">
                  <c:v>10.162795666666666</c:v>
                </c:pt>
                <c:pt idx="479">
                  <c:v>10.0554168</c:v>
                </c:pt>
                <c:pt idx="480">
                  <c:v>9.9532325666666654</c:v>
                </c:pt>
                <c:pt idx="481">
                  <c:v>9.8354917999999998</c:v>
                </c:pt>
                <c:pt idx="482">
                  <c:v>9.7306699666666674</c:v>
                </c:pt>
                <c:pt idx="483">
                  <c:v>9.6209847333333336</c:v>
                </c:pt>
                <c:pt idx="484">
                  <c:v>9.4958928666666669</c:v>
                </c:pt>
                <c:pt idx="485">
                  <c:v>9.3703467000000007</c:v>
                </c:pt>
                <c:pt idx="486">
                  <c:v>9.241123833333333</c:v>
                </c:pt>
                <c:pt idx="487">
                  <c:v>9.1133712000000013</c:v>
                </c:pt>
                <c:pt idx="488">
                  <c:v>8.9803276000000007</c:v>
                </c:pt>
                <c:pt idx="489">
                  <c:v>8.8420022000000014</c:v>
                </c:pt>
                <c:pt idx="490">
                  <c:v>8.7039028666666667</c:v>
                </c:pt>
                <c:pt idx="491">
                  <c:v>8.5549999666666654</c:v>
                </c:pt>
                <c:pt idx="492">
                  <c:v>8.3937886333333314</c:v>
                </c:pt>
                <c:pt idx="493">
                  <c:v>8.2211847000000002</c:v>
                </c:pt>
                <c:pt idx="494">
                  <c:v>8.061020366666666</c:v>
                </c:pt>
                <c:pt idx="495">
                  <c:v>7.905983599999999</c:v>
                </c:pt>
                <c:pt idx="496">
                  <c:v>7.7426756333333335</c:v>
                </c:pt>
                <c:pt idx="497">
                  <c:v>7.5668965999999998</c:v>
                </c:pt>
                <c:pt idx="498">
                  <c:v>7.3786049</c:v>
                </c:pt>
                <c:pt idx="499">
                  <c:v>7.2020953333333333</c:v>
                </c:pt>
                <c:pt idx="500">
                  <c:v>7.014708033333334</c:v>
                </c:pt>
                <c:pt idx="501">
                  <c:v>6.823935033333334</c:v>
                </c:pt>
                <c:pt idx="502">
                  <c:v>6.6368133333333335</c:v>
                </c:pt>
                <c:pt idx="503">
                  <c:v>6.4279325666666667</c:v>
                </c:pt>
                <c:pt idx="504">
                  <c:v>6.2228876666666677</c:v>
                </c:pt>
                <c:pt idx="505">
                  <c:v>5.9958432333333329</c:v>
                </c:pt>
                <c:pt idx="506">
                  <c:v>5.7802635666666662</c:v>
                </c:pt>
                <c:pt idx="507">
                  <c:v>5.5658289333333331</c:v>
                </c:pt>
                <c:pt idx="508">
                  <c:v>5.3488046333333337</c:v>
                </c:pt>
                <c:pt idx="509">
                  <c:v>5.1276272333333335</c:v>
                </c:pt>
                <c:pt idx="510">
                  <c:v>4.8942834666666668</c:v>
                </c:pt>
                <c:pt idx="511">
                  <c:v>4.680321066666667</c:v>
                </c:pt>
                <c:pt idx="512">
                  <c:v>4.462495333333333</c:v>
                </c:pt>
                <c:pt idx="513">
                  <c:v>4.2601448666666668</c:v>
                </c:pt>
                <c:pt idx="514">
                  <c:v>4.0407226666666665</c:v>
                </c:pt>
                <c:pt idx="515">
                  <c:v>3.8326470666666665</c:v>
                </c:pt>
                <c:pt idx="516">
                  <c:v>3.6229521333333334</c:v>
                </c:pt>
                <c:pt idx="517">
                  <c:v>3.4265030333333333</c:v>
                </c:pt>
                <c:pt idx="518">
                  <c:v>3.226269966666667</c:v>
                </c:pt>
                <c:pt idx="519">
                  <c:v>3.0295817</c:v>
                </c:pt>
                <c:pt idx="520">
                  <c:v>2.8263316666666669</c:v>
                </c:pt>
                <c:pt idx="521">
                  <c:v>2.6292418999999998</c:v>
                </c:pt>
                <c:pt idx="522">
                  <c:v>2.4516414666666666</c:v>
                </c:pt>
                <c:pt idx="523">
                  <c:v>2.2578649666666668</c:v>
                </c:pt>
                <c:pt idx="524">
                  <c:v>2.0952223000000001</c:v>
                </c:pt>
                <c:pt idx="525">
                  <c:v>1.8920705666666666</c:v>
                </c:pt>
                <c:pt idx="526">
                  <c:v>1.7161867333333332</c:v>
                </c:pt>
                <c:pt idx="527">
                  <c:v>1.5024609666666666</c:v>
                </c:pt>
                <c:pt idx="528">
                  <c:v>1.3247962666666666</c:v>
                </c:pt>
                <c:pt idx="529">
                  <c:v>1.1777820999999999</c:v>
                </c:pt>
                <c:pt idx="530">
                  <c:v>1.0627177433333332</c:v>
                </c:pt>
                <c:pt idx="531">
                  <c:v>0.94893138333333338</c:v>
                </c:pt>
                <c:pt idx="532">
                  <c:v>0.8328082</c:v>
                </c:pt>
                <c:pt idx="533">
                  <c:v>0.67504394333333329</c:v>
                </c:pt>
                <c:pt idx="534">
                  <c:v>0.50588337000000005</c:v>
                </c:pt>
                <c:pt idx="535">
                  <c:v>0.32123816333333338</c:v>
                </c:pt>
                <c:pt idx="536">
                  <c:v>0.17624974733333335</c:v>
                </c:pt>
                <c:pt idx="537">
                  <c:v>9.6706673333333357E-3</c:v>
                </c:pt>
                <c:pt idx="538">
                  <c:v>-0.18557078599999999</c:v>
                </c:pt>
                <c:pt idx="539">
                  <c:v>-0.44134280333333331</c:v>
                </c:pt>
                <c:pt idx="540">
                  <c:v>-0.60031623666666667</c:v>
                </c:pt>
                <c:pt idx="541">
                  <c:v>-0.73938425333333335</c:v>
                </c:pt>
                <c:pt idx="542">
                  <c:v>-0.80203980000000008</c:v>
                </c:pt>
                <c:pt idx="543">
                  <c:v>-0.94584725333333342</c:v>
                </c:pt>
                <c:pt idx="544">
                  <c:v>-1.0770035266666667</c:v>
                </c:pt>
                <c:pt idx="545">
                  <c:v>-1.2335834333333333</c:v>
                </c:pt>
                <c:pt idx="546">
                  <c:v>-1.3986717666666666</c:v>
                </c:pt>
                <c:pt idx="547">
                  <c:v>-1.5510634666666665</c:v>
                </c:pt>
                <c:pt idx="548">
                  <c:v>-1.7193700333333333</c:v>
                </c:pt>
                <c:pt idx="549">
                  <c:v>-1.8889752</c:v>
                </c:pt>
                <c:pt idx="550">
                  <c:v>-2.1032442000000002</c:v>
                </c:pt>
                <c:pt idx="551">
                  <c:v>-2.3080323333333332</c:v>
                </c:pt>
                <c:pt idx="552">
                  <c:v>-2.4962136000000004</c:v>
                </c:pt>
                <c:pt idx="553">
                  <c:v>-2.6753845999999997</c:v>
                </c:pt>
                <c:pt idx="554">
                  <c:v>-2.8670503333333333</c:v>
                </c:pt>
                <c:pt idx="555">
                  <c:v>-3.0709176666666664</c:v>
                </c:pt>
                <c:pt idx="556">
                  <c:v>-3.2784182999999998</c:v>
                </c:pt>
                <c:pt idx="557">
                  <c:v>-3.4721680333333338</c:v>
                </c:pt>
                <c:pt idx="558">
                  <c:v>-3.6338784666666668</c:v>
                </c:pt>
                <c:pt idx="559">
                  <c:v>-3.8142411666666667</c:v>
                </c:pt>
                <c:pt idx="560">
                  <c:v>-4.0123197333333325</c:v>
                </c:pt>
                <c:pt idx="561">
                  <c:v>-4.2321960333333335</c:v>
                </c:pt>
                <c:pt idx="562">
                  <c:v>-4.4349168333333333</c:v>
                </c:pt>
                <c:pt idx="563">
                  <c:v>-4.6031939333333334</c:v>
                </c:pt>
                <c:pt idx="564">
                  <c:v>-4.7806441</c:v>
                </c:pt>
                <c:pt idx="565">
                  <c:v>-4.9633437666666671</c:v>
                </c:pt>
                <c:pt idx="566">
                  <c:v>-5.1832791999999994</c:v>
                </c:pt>
                <c:pt idx="567">
                  <c:v>-5.3618429666666669</c:v>
                </c:pt>
                <c:pt idx="568">
                  <c:v>-5.5315744333333337</c:v>
                </c:pt>
                <c:pt idx="569">
                  <c:v>-5.7098363333333326</c:v>
                </c:pt>
                <c:pt idx="570">
                  <c:v>-5.8899993999999998</c:v>
                </c:pt>
                <c:pt idx="571">
                  <c:v>-6.0734064000000005</c:v>
                </c:pt>
                <c:pt idx="572">
                  <c:v>-6.2170243666666671</c:v>
                </c:pt>
                <c:pt idx="573">
                  <c:v>-6.3777799999999987</c:v>
                </c:pt>
                <c:pt idx="574">
                  <c:v>-6.5467430999999996</c:v>
                </c:pt>
                <c:pt idx="575">
                  <c:v>-6.714615666666667</c:v>
                </c:pt>
                <c:pt idx="576">
                  <c:v>-6.9169667333333331</c:v>
                </c:pt>
                <c:pt idx="577">
                  <c:v>-7.0566256666666662</c:v>
                </c:pt>
                <c:pt idx="578">
                  <c:v>-7.1983426333333327</c:v>
                </c:pt>
                <c:pt idx="579">
                  <c:v>-7.2995597666666674</c:v>
                </c:pt>
                <c:pt idx="580">
                  <c:v>-7.4416940999999994</c:v>
                </c:pt>
                <c:pt idx="581">
                  <c:v>-7.5500362666666661</c:v>
                </c:pt>
                <c:pt idx="582">
                  <c:v>-7.6731940666666674</c:v>
                </c:pt>
                <c:pt idx="583">
                  <c:v>-7.7878060333333332</c:v>
                </c:pt>
                <c:pt idx="584">
                  <c:v>-7.9256762000000007</c:v>
                </c:pt>
                <c:pt idx="585">
                  <c:v>-8.0490797666666669</c:v>
                </c:pt>
                <c:pt idx="586">
                  <c:v>-8.1556311000000008</c:v>
                </c:pt>
                <c:pt idx="587">
                  <c:v>-8.2537787999999992</c:v>
                </c:pt>
                <c:pt idx="588">
                  <c:v>-8.3584677666666654</c:v>
                </c:pt>
                <c:pt idx="589">
                  <c:v>-8.4553782333333327</c:v>
                </c:pt>
                <c:pt idx="590">
                  <c:v>-8.5521132333333316</c:v>
                </c:pt>
                <c:pt idx="591">
                  <c:v>-8.6478379666666658</c:v>
                </c:pt>
                <c:pt idx="592">
                  <c:v>-8.7450049666666665</c:v>
                </c:pt>
                <c:pt idx="593">
                  <c:v>-8.8460397666666655</c:v>
                </c:pt>
                <c:pt idx="594">
                  <c:v>-8.9209540666666669</c:v>
                </c:pt>
                <c:pt idx="595">
                  <c:v>-9.0333452333333337</c:v>
                </c:pt>
                <c:pt idx="596">
                  <c:v>-9.1132704333333336</c:v>
                </c:pt>
                <c:pt idx="597">
                  <c:v>-9.1894906333333335</c:v>
                </c:pt>
                <c:pt idx="598">
                  <c:v>-9.2717682666666672</c:v>
                </c:pt>
                <c:pt idx="599">
                  <c:v>-9.4022696999999997</c:v>
                </c:pt>
                <c:pt idx="600">
                  <c:v>-9.5560178666666662</c:v>
                </c:pt>
                <c:pt idx="601">
                  <c:v>-9.662026066666666</c:v>
                </c:pt>
                <c:pt idx="602">
                  <c:v>-9.7418740333333336</c:v>
                </c:pt>
                <c:pt idx="603">
                  <c:v>-9.8408870666666672</c:v>
                </c:pt>
                <c:pt idx="604">
                  <c:v>-9.9906071000000001</c:v>
                </c:pt>
                <c:pt idx="605">
                  <c:v>-10.146545366666667</c:v>
                </c:pt>
                <c:pt idx="606">
                  <c:v>-10.240532666666667</c:v>
                </c:pt>
                <c:pt idx="607">
                  <c:v>-10.313063</c:v>
                </c:pt>
                <c:pt idx="608">
                  <c:v>-10.416720333333332</c:v>
                </c:pt>
                <c:pt idx="609">
                  <c:v>-10.560894666666666</c:v>
                </c:pt>
                <c:pt idx="610">
                  <c:v>-10.699132999999998</c:v>
                </c:pt>
                <c:pt idx="611">
                  <c:v>-10.819843666666666</c:v>
                </c:pt>
                <c:pt idx="612">
                  <c:v>-10.957340666666667</c:v>
                </c:pt>
                <c:pt idx="613">
                  <c:v>-11.090096666666668</c:v>
                </c:pt>
                <c:pt idx="614">
                  <c:v>-11.249563999999999</c:v>
                </c:pt>
                <c:pt idx="615">
                  <c:v>-11.441808999999999</c:v>
                </c:pt>
                <c:pt idx="616">
                  <c:v>-11.584251333333333</c:v>
                </c:pt>
                <c:pt idx="617">
                  <c:v>-11.704848333333333</c:v>
                </c:pt>
                <c:pt idx="618">
                  <c:v>-11.792472666666669</c:v>
                </c:pt>
                <c:pt idx="619">
                  <c:v>-11.999378666666667</c:v>
                </c:pt>
                <c:pt idx="620">
                  <c:v>-12.216647666666667</c:v>
                </c:pt>
                <c:pt idx="621">
                  <c:v>-12.457057999999998</c:v>
                </c:pt>
                <c:pt idx="622">
                  <c:v>-12.594621333333334</c:v>
                </c:pt>
                <c:pt idx="623">
                  <c:v>-12.722893666666666</c:v>
                </c:pt>
                <c:pt idx="624">
                  <c:v>-12.793658666666666</c:v>
                </c:pt>
                <c:pt idx="625">
                  <c:v>-12.925429666666666</c:v>
                </c:pt>
                <c:pt idx="626">
                  <c:v>-13.071077333333333</c:v>
                </c:pt>
                <c:pt idx="627">
                  <c:v>-13.246666333333332</c:v>
                </c:pt>
                <c:pt idx="628">
                  <c:v>-13.397849333333333</c:v>
                </c:pt>
                <c:pt idx="629">
                  <c:v>-13.540731666666666</c:v>
                </c:pt>
                <c:pt idx="630">
                  <c:v>-13.673386000000001</c:v>
                </c:pt>
                <c:pt idx="631">
                  <c:v>-13.849012999999999</c:v>
                </c:pt>
                <c:pt idx="632">
                  <c:v>-13.995890666666668</c:v>
                </c:pt>
                <c:pt idx="633">
                  <c:v>-14.158749666666667</c:v>
                </c:pt>
                <c:pt idx="634">
                  <c:v>-14.258435</c:v>
                </c:pt>
                <c:pt idx="635">
                  <c:v>-14.434675333333333</c:v>
                </c:pt>
                <c:pt idx="636">
                  <c:v>-14.593543666666667</c:v>
                </c:pt>
                <c:pt idx="637">
                  <c:v>-14.780557333333334</c:v>
                </c:pt>
                <c:pt idx="638">
                  <c:v>-14.91133</c:v>
                </c:pt>
                <c:pt idx="639">
                  <c:v>-15.029978</c:v>
                </c:pt>
                <c:pt idx="640">
                  <c:v>-15.142131666666666</c:v>
                </c:pt>
                <c:pt idx="641">
                  <c:v>-15.220444666666667</c:v>
                </c:pt>
                <c:pt idx="642">
                  <c:v>-15.321019999999999</c:v>
                </c:pt>
                <c:pt idx="643">
                  <c:v>-15.437485333333333</c:v>
                </c:pt>
                <c:pt idx="644">
                  <c:v>-15.568833333333332</c:v>
                </c:pt>
                <c:pt idx="645">
                  <c:v>-15.717120666666668</c:v>
                </c:pt>
                <c:pt idx="646">
                  <c:v>-15.800754666666668</c:v>
                </c:pt>
                <c:pt idx="647">
                  <c:v>-15.875577</c:v>
                </c:pt>
                <c:pt idx="648">
                  <c:v>-15.923783333333333</c:v>
                </c:pt>
                <c:pt idx="649">
                  <c:v>-16.028755999999998</c:v>
                </c:pt>
                <c:pt idx="650">
                  <c:v>-16.143510666666668</c:v>
                </c:pt>
                <c:pt idx="651">
                  <c:v>-16.238313000000002</c:v>
                </c:pt>
                <c:pt idx="652">
                  <c:v>-16.345413666666669</c:v>
                </c:pt>
                <c:pt idx="653">
                  <c:v>-16.429682333333332</c:v>
                </c:pt>
                <c:pt idx="654">
                  <c:v>-16.534226666666665</c:v>
                </c:pt>
                <c:pt idx="655">
                  <c:v>-16.619642999999996</c:v>
                </c:pt>
                <c:pt idx="656">
                  <c:v>-16.777957999999998</c:v>
                </c:pt>
                <c:pt idx="657">
                  <c:v>-16.937439666666666</c:v>
                </c:pt>
                <c:pt idx="658">
                  <c:v>-17.094915333333333</c:v>
                </c:pt>
                <c:pt idx="659">
                  <c:v>-17.227621666666668</c:v>
                </c:pt>
                <c:pt idx="660">
                  <c:v>-17.339597666666666</c:v>
                </c:pt>
                <c:pt idx="661">
                  <c:v>-17.515911666666664</c:v>
                </c:pt>
                <c:pt idx="662">
                  <c:v>-17.594468333333332</c:v>
                </c:pt>
                <c:pt idx="663">
                  <c:v>-17.737492666666665</c:v>
                </c:pt>
                <c:pt idx="664">
                  <c:v>-17.814655333333334</c:v>
                </c:pt>
                <c:pt idx="665">
                  <c:v>-17.983596666666667</c:v>
                </c:pt>
                <c:pt idx="666">
                  <c:v>-18.167173999999999</c:v>
                </c:pt>
                <c:pt idx="667">
                  <c:v>-18.336524333333333</c:v>
                </c:pt>
                <c:pt idx="668">
                  <c:v>-18.460730999999999</c:v>
                </c:pt>
                <c:pt idx="669">
                  <c:v>-18.532867</c:v>
                </c:pt>
                <c:pt idx="670">
                  <c:v>-18.570171999999999</c:v>
                </c:pt>
                <c:pt idx="671">
                  <c:v>-18.826891666666665</c:v>
                </c:pt>
                <c:pt idx="672">
                  <c:v>-19.039938000000003</c:v>
                </c:pt>
                <c:pt idx="673">
                  <c:v>-19.215721333333331</c:v>
                </c:pt>
                <c:pt idx="674">
                  <c:v>-19.409480666666667</c:v>
                </c:pt>
                <c:pt idx="675">
                  <c:v>-19.479262333333335</c:v>
                </c:pt>
                <c:pt idx="676">
                  <c:v>-19.632903666666667</c:v>
                </c:pt>
                <c:pt idx="677">
                  <c:v>-19.672556666666669</c:v>
                </c:pt>
                <c:pt idx="678">
                  <c:v>-19.913242333333333</c:v>
                </c:pt>
                <c:pt idx="679">
                  <c:v>-20.267819666666668</c:v>
                </c:pt>
                <c:pt idx="680">
                  <c:v>-20.582559</c:v>
                </c:pt>
                <c:pt idx="681">
                  <c:v>-20.854542666666667</c:v>
                </c:pt>
                <c:pt idx="682">
                  <c:v>-20.921845333333334</c:v>
                </c:pt>
                <c:pt idx="683">
                  <c:v>-20.863185333333334</c:v>
                </c:pt>
                <c:pt idx="684">
                  <c:v>-20.904818000000002</c:v>
                </c:pt>
                <c:pt idx="685">
                  <c:v>-21.118941333333336</c:v>
                </c:pt>
                <c:pt idx="686">
                  <c:v>-21.292151999999998</c:v>
                </c:pt>
                <c:pt idx="687">
                  <c:v>-21.441614999999999</c:v>
                </c:pt>
                <c:pt idx="688">
                  <c:v>-21.531203333333334</c:v>
                </c:pt>
                <c:pt idx="689">
                  <c:v>-21.603935666666668</c:v>
                </c:pt>
                <c:pt idx="690">
                  <c:v>-21.662817666666665</c:v>
                </c:pt>
                <c:pt idx="691">
                  <c:v>-21.732081666666669</c:v>
                </c:pt>
                <c:pt idx="692">
                  <c:v>-21.881135333333333</c:v>
                </c:pt>
                <c:pt idx="693">
                  <c:v>-21.964164666666665</c:v>
                </c:pt>
                <c:pt idx="694">
                  <c:v>-22.089415666666667</c:v>
                </c:pt>
                <c:pt idx="695">
                  <c:v>-22.268157666666667</c:v>
                </c:pt>
                <c:pt idx="696">
                  <c:v>-22.346457666666666</c:v>
                </c:pt>
                <c:pt idx="697">
                  <c:v>-22.357821333333334</c:v>
                </c:pt>
                <c:pt idx="698">
                  <c:v>-22.444958</c:v>
                </c:pt>
                <c:pt idx="699">
                  <c:v>-22.432631999999998</c:v>
                </c:pt>
                <c:pt idx="700">
                  <c:v>-22.395411333333332</c:v>
                </c:pt>
                <c:pt idx="701">
                  <c:v>-22.520792333333333</c:v>
                </c:pt>
                <c:pt idx="702">
                  <c:v>-22.773512666666665</c:v>
                </c:pt>
                <c:pt idx="703">
                  <c:v>-23.064029000000001</c:v>
                </c:pt>
                <c:pt idx="704">
                  <c:v>-23.234834000000003</c:v>
                </c:pt>
                <c:pt idx="705">
                  <c:v>-23.460637999999999</c:v>
                </c:pt>
                <c:pt idx="706">
                  <c:v>-23.849246333333337</c:v>
                </c:pt>
                <c:pt idx="707">
                  <c:v>-23.971157000000002</c:v>
                </c:pt>
                <c:pt idx="708">
                  <c:v>-23.969110666666666</c:v>
                </c:pt>
                <c:pt idx="709">
                  <c:v>-23.985213333333334</c:v>
                </c:pt>
                <c:pt idx="710">
                  <c:v>-24.171805333333335</c:v>
                </c:pt>
                <c:pt idx="711">
                  <c:v>-24.562927333333334</c:v>
                </c:pt>
                <c:pt idx="712">
                  <c:v>-24.663874333333336</c:v>
                </c:pt>
                <c:pt idx="713">
                  <c:v>-24.778936999999999</c:v>
                </c:pt>
                <c:pt idx="714">
                  <c:v>-24.803483333333332</c:v>
                </c:pt>
                <c:pt idx="715">
                  <c:v>-24.894018000000003</c:v>
                </c:pt>
                <c:pt idx="716">
                  <c:v>-24.959829333333335</c:v>
                </c:pt>
                <c:pt idx="717">
                  <c:v>-25.249840333333328</c:v>
                </c:pt>
                <c:pt idx="718">
                  <c:v>-25.633562666666666</c:v>
                </c:pt>
                <c:pt idx="719">
                  <c:v>-25.931288333333331</c:v>
                </c:pt>
                <c:pt idx="720">
                  <c:v>-25.981589666666668</c:v>
                </c:pt>
                <c:pt idx="721">
                  <c:v>-25.941766666666666</c:v>
                </c:pt>
                <c:pt idx="722">
                  <c:v>-25.75573833333333</c:v>
                </c:pt>
                <c:pt idx="723">
                  <c:v>-25.741737666666666</c:v>
                </c:pt>
                <c:pt idx="724">
                  <c:v>-25.850579333333332</c:v>
                </c:pt>
                <c:pt idx="725">
                  <c:v>-26.333566000000001</c:v>
                </c:pt>
                <c:pt idx="726">
                  <c:v>-26.653779333333333</c:v>
                </c:pt>
                <c:pt idx="727">
                  <c:v>-26.955766000000001</c:v>
                </c:pt>
                <c:pt idx="728">
                  <c:v>-27.012146333333334</c:v>
                </c:pt>
                <c:pt idx="729">
                  <c:v>-26.949217333333333</c:v>
                </c:pt>
                <c:pt idx="730">
                  <c:v>-26.950685333333336</c:v>
                </c:pt>
                <c:pt idx="731">
                  <c:v>-26.983782999999999</c:v>
                </c:pt>
                <c:pt idx="732">
                  <c:v>-27.223716</c:v>
                </c:pt>
                <c:pt idx="733">
                  <c:v>-27.238194666666669</c:v>
                </c:pt>
                <c:pt idx="734">
                  <c:v>-27.295010000000001</c:v>
                </c:pt>
                <c:pt idx="735">
                  <c:v>-27.497437000000001</c:v>
                </c:pt>
                <c:pt idx="736">
                  <c:v>-27.65418166666667</c:v>
                </c:pt>
                <c:pt idx="737">
                  <c:v>-27.598547666666665</c:v>
                </c:pt>
                <c:pt idx="738">
                  <c:v>-27.356069000000002</c:v>
                </c:pt>
                <c:pt idx="739">
                  <c:v>-27.265404</c:v>
                </c:pt>
                <c:pt idx="740">
                  <c:v>-27.314905333333332</c:v>
                </c:pt>
                <c:pt idx="741">
                  <c:v>-27.48180533333333</c:v>
                </c:pt>
                <c:pt idx="742">
                  <c:v>-27.454044333333332</c:v>
                </c:pt>
                <c:pt idx="743">
                  <c:v>-27.449392333333332</c:v>
                </c:pt>
                <c:pt idx="744">
                  <c:v>-27.465409333333337</c:v>
                </c:pt>
                <c:pt idx="745">
                  <c:v>-27.297834333333338</c:v>
                </c:pt>
                <c:pt idx="746">
                  <c:v>-27.232727666666666</c:v>
                </c:pt>
                <c:pt idx="747">
                  <c:v>-27.131451333333331</c:v>
                </c:pt>
                <c:pt idx="748">
                  <c:v>-27.415139999999997</c:v>
                </c:pt>
                <c:pt idx="749">
                  <c:v>-27.648479333333331</c:v>
                </c:pt>
                <c:pt idx="750">
                  <c:v>-27.602514333333332</c:v>
                </c:pt>
                <c:pt idx="751">
                  <c:v>-27.371583333333334</c:v>
                </c:pt>
                <c:pt idx="752">
                  <c:v>-27.238303999999999</c:v>
                </c:pt>
                <c:pt idx="753">
                  <c:v>-27.020606000000001</c:v>
                </c:pt>
                <c:pt idx="754">
                  <c:v>-26.916588999999998</c:v>
                </c:pt>
                <c:pt idx="755">
                  <c:v>-26.886414333333335</c:v>
                </c:pt>
                <c:pt idx="756">
                  <c:v>-27.040291666666665</c:v>
                </c:pt>
                <c:pt idx="757">
                  <c:v>-27.091830666666667</c:v>
                </c:pt>
                <c:pt idx="758">
                  <c:v>-26.996080333333335</c:v>
                </c:pt>
                <c:pt idx="759">
                  <c:v>-27.015870333333336</c:v>
                </c:pt>
                <c:pt idx="760">
                  <c:v>-26.953551999999998</c:v>
                </c:pt>
                <c:pt idx="761">
                  <c:v>-27.098588666666668</c:v>
                </c:pt>
                <c:pt idx="762">
                  <c:v>-26.926323333333332</c:v>
                </c:pt>
                <c:pt idx="763">
                  <c:v>-26.984842333333336</c:v>
                </c:pt>
                <c:pt idx="764">
                  <c:v>-26.692043333333334</c:v>
                </c:pt>
                <c:pt idx="765">
                  <c:v>-26.574578000000002</c:v>
                </c:pt>
                <c:pt idx="766">
                  <c:v>-26.546993000000001</c:v>
                </c:pt>
                <c:pt idx="767">
                  <c:v>-26.880284333333336</c:v>
                </c:pt>
                <c:pt idx="768">
                  <c:v>-27.112754666666671</c:v>
                </c:pt>
                <c:pt idx="769">
                  <c:v>-27.345234666666666</c:v>
                </c:pt>
                <c:pt idx="770">
                  <c:v>-27.153472666666669</c:v>
                </c:pt>
                <c:pt idx="771">
                  <c:v>-27.179682</c:v>
                </c:pt>
                <c:pt idx="772">
                  <c:v>-27.105146000000001</c:v>
                </c:pt>
                <c:pt idx="773">
                  <c:v>-27.040038666666664</c:v>
                </c:pt>
                <c:pt idx="774">
                  <c:v>-27.113042333333329</c:v>
                </c:pt>
                <c:pt idx="775">
                  <c:v>-27.088786333333331</c:v>
                </c:pt>
                <c:pt idx="776">
                  <c:v>-27.101273666666668</c:v>
                </c:pt>
                <c:pt idx="777">
                  <c:v>-26.877532333333335</c:v>
                </c:pt>
                <c:pt idx="778">
                  <c:v>-26.824331333333333</c:v>
                </c:pt>
                <c:pt idx="779">
                  <c:v>-26.857735333333334</c:v>
                </c:pt>
                <c:pt idx="780">
                  <c:v>-26.978031000000001</c:v>
                </c:pt>
                <c:pt idx="781">
                  <c:v>-27.006874</c:v>
                </c:pt>
                <c:pt idx="782">
                  <c:v>-27.027737666666667</c:v>
                </c:pt>
                <c:pt idx="783">
                  <c:v>-26.921158999999999</c:v>
                </c:pt>
                <c:pt idx="784">
                  <c:v>-26.729074999999998</c:v>
                </c:pt>
                <c:pt idx="785">
                  <c:v>-26.619662000000002</c:v>
                </c:pt>
                <c:pt idx="786">
                  <c:v>-26.782009666666667</c:v>
                </c:pt>
                <c:pt idx="787">
                  <c:v>-26.697093999999996</c:v>
                </c:pt>
                <c:pt idx="788">
                  <c:v>-26.642306000000001</c:v>
                </c:pt>
                <c:pt idx="789">
                  <c:v>-26.325934</c:v>
                </c:pt>
                <c:pt idx="790">
                  <c:v>-26.412694666666667</c:v>
                </c:pt>
                <c:pt idx="791">
                  <c:v>-26.288703666666667</c:v>
                </c:pt>
                <c:pt idx="792">
                  <c:v>-26.205898666666666</c:v>
                </c:pt>
                <c:pt idx="793">
                  <c:v>-26.196726333333331</c:v>
                </c:pt>
                <c:pt idx="794">
                  <c:v>-26.125807999999996</c:v>
                </c:pt>
                <c:pt idx="795">
                  <c:v>-26.011394666666671</c:v>
                </c:pt>
                <c:pt idx="796">
                  <c:v>-25.762487666666669</c:v>
                </c:pt>
                <c:pt idx="797">
                  <c:v>-25.654154666666667</c:v>
                </c:pt>
                <c:pt idx="798">
                  <c:v>-25.668827333333336</c:v>
                </c:pt>
                <c:pt idx="799">
                  <c:v>-25.60126</c:v>
                </c:pt>
                <c:pt idx="800">
                  <c:v>-17.077620333333332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98-4A6B-A9BD-5C3D13D95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187423944505767"/>
          <c:y val="0.5872790901137358"/>
          <c:w val="0.29676315927622987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Input Return Loss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 parameters (3)'!$M$4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(3)'!$T$6:$T$806</c:f>
              <c:numCache>
                <c:formatCode>General</c:formatCode>
                <c:ptCount val="801"/>
                <c:pt idx="0">
                  <c:v>-9.0613002000000005E-3</c:v>
                </c:pt>
                <c:pt idx="1">
                  <c:v>-0.12522504006666665</c:v>
                </c:pt>
                <c:pt idx="2">
                  <c:v>-0.2515771633333333</c:v>
                </c:pt>
                <c:pt idx="3">
                  <c:v>-0.39959682999999996</c:v>
                </c:pt>
                <c:pt idx="4">
                  <c:v>-0.57898783666666664</c:v>
                </c:pt>
                <c:pt idx="5">
                  <c:v>-0.78740898000000004</c:v>
                </c:pt>
                <c:pt idx="6">
                  <c:v>-1.0209959466666667</c:v>
                </c:pt>
                <c:pt idx="7">
                  <c:v>-1.277042</c:v>
                </c:pt>
                <c:pt idx="8">
                  <c:v>-1.5511472333333334</c:v>
                </c:pt>
                <c:pt idx="9">
                  <c:v>-1.8362860000000001</c:v>
                </c:pt>
                <c:pt idx="10">
                  <c:v>-2.1304062666666668</c:v>
                </c:pt>
                <c:pt idx="11">
                  <c:v>-2.4309515333333334</c:v>
                </c:pt>
                <c:pt idx="12">
                  <c:v>-2.7322419</c:v>
                </c:pt>
                <c:pt idx="13">
                  <c:v>-3.036815733333333</c:v>
                </c:pt>
                <c:pt idx="14">
                  <c:v>-3.3377990666666668</c:v>
                </c:pt>
                <c:pt idx="15">
                  <c:v>-3.6388659333333333</c:v>
                </c:pt>
                <c:pt idx="16">
                  <c:v>-3.927747566666667</c:v>
                </c:pt>
                <c:pt idx="17">
                  <c:v>-4.2032458000000004</c:v>
                </c:pt>
                <c:pt idx="18">
                  <c:v>-4.4667821000000005</c:v>
                </c:pt>
                <c:pt idx="19">
                  <c:v>-4.7199815000000003</c:v>
                </c:pt>
                <c:pt idx="20">
                  <c:v>-4.9655822000000001</c:v>
                </c:pt>
                <c:pt idx="21">
                  <c:v>-5.2028086666666669</c:v>
                </c:pt>
                <c:pt idx="22">
                  <c:v>-5.4307573333333323</c:v>
                </c:pt>
                <c:pt idx="23">
                  <c:v>-5.6453246999999998</c:v>
                </c:pt>
                <c:pt idx="24">
                  <c:v>-5.850847233333333</c:v>
                </c:pt>
                <c:pt idx="25">
                  <c:v>-6.0477868666666668</c:v>
                </c:pt>
                <c:pt idx="26">
                  <c:v>-6.244736333333333</c:v>
                </c:pt>
                <c:pt idx="27">
                  <c:v>-6.4295743333333339</c:v>
                </c:pt>
                <c:pt idx="28">
                  <c:v>-6.6073201666666668</c:v>
                </c:pt>
                <c:pt idx="29">
                  <c:v>-6.7814687333333339</c:v>
                </c:pt>
                <c:pt idx="30">
                  <c:v>-6.9602065333333343</c:v>
                </c:pt>
                <c:pt idx="31">
                  <c:v>-7.1423939333333335</c:v>
                </c:pt>
                <c:pt idx="32">
                  <c:v>-7.3264974000000009</c:v>
                </c:pt>
                <c:pt idx="33">
                  <c:v>-7.5063708666666669</c:v>
                </c:pt>
                <c:pt idx="34">
                  <c:v>-7.683021366666666</c:v>
                </c:pt>
                <c:pt idx="35">
                  <c:v>-7.8484205999999999</c:v>
                </c:pt>
                <c:pt idx="36">
                  <c:v>-8.007588366666667</c:v>
                </c:pt>
                <c:pt idx="37">
                  <c:v>-8.1568380999999999</c:v>
                </c:pt>
                <c:pt idx="38">
                  <c:v>-8.3004430333333321</c:v>
                </c:pt>
                <c:pt idx="39">
                  <c:v>-8.4356998000000001</c:v>
                </c:pt>
                <c:pt idx="40">
                  <c:v>-8.5708529333333328</c:v>
                </c:pt>
                <c:pt idx="41">
                  <c:v>-8.7074187666666649</c:v>
                </c:pt>
                <c:pt idx="42">
                  <c:v>-8.8429237999999994</c:v>
                </c:pt>
                <c:pt idx="43">
                  <c:v>-8.9742059666666663</c:v>
                </c:pt>
                <c:pt idx="44">
                  <c:v>-9.1018689666666663</c:v>
                </c:pt>
                <c:pt idx="45">
                  <c:v>-9.2334369333333335</c:v>
                </c:pt>
                <c:pt idx="46">
                  <c:v>-9.3611717666666667</c:v>
                </c:pt>
                <c:pt idx="47">
                  <c:v>-9.4871597666666663</c:v>
                </c:pt>
                <c:pt idx="48">
                  <c:v>-9.6124970333333337</c:v>
                </c:pt>
                <c:pt idx="49">
                  <c:v>-9.7377529333333328</c:v>
                </c:pt>
                <c:pt idx="50">
                  <c:v>-9.8593908999999993</c:v>
                </c:pt>
                <c:pt idx="51">
                  <c:v>-9.9765783666666668</c:v>
                </c:pt>
                <c:pt idx="52">
                  <c:v>-10.093774966666667</c:v>
                </c:pt>
                <c:pt idx="53">
                  <c:v>-10.213052333333332</c:v>
                </c:pt>
                <c:pt idx="54">
                  <c:v>-10.332092333333334</c:v>
                </c:pt>
                <c:pt idx="55">
                  <c:v>-10.450594000000001</c:v>
                </c:pt>
                <c:pt idx="56">
                  <c:v>-10.566812333333333</c:v>
                </c:pt>
                <c:pt idx="57">
                  <c:v>-10.681049333333334</c:v>
                </c:pt>
                <c:pt idx="58">
                  <c:v>-10.794387</c:v>
                </c:pt>
                <c:pt idx="59">
                  <c:v>-10.899906666666666</c:v>
                </c:pt>
                <c:pt idx="60">
                  <c:v>-11.004731333333334</c:v>
                </c:pt>
                <c:pt idx="61">
                  <c:v>-11.11</c:v>
                </c:pt>
                <c:pt idx="62">
                  <c:v>-11.213755999999998</c:v>
                </c:pt>
                <c:pt idx="63">
                  <c:v>-11.315593999999999</c:v>
                </c:pt>
                <c:pt idx="64">
                  <c:v>-11.410616666666668</c:v>
                </c:pt>
                <c:pt idx="65">
                  <c:v>-11.506272000000001</c:v>
                </c:pt>
                <c:pt idx="66">
                  <c:v>-11.598073666666666</c:v>
                </c:pt>
                <c:pt idx="67">
                  <c:v>-11.687206666666667</c:v>
                </c:pt>
                <c:pt idx="68">
                  <c:v>-11.768908666666666</c:v>
                </c:pt>
                <c:pt idx="69">
                  <c:v>-11.852140333333333</c:v>
                </c:pt>
                <c:pt idx="70">
                  <c:v>-11.926206000000001</c:v>
                </c:pt>
                <c:pt idx="71">
                  <c:v>-12.001904999999999</c:v>
                </c:pt>
                <c:pt idx="72">
                  <c:v>-12.064818666666667</c:v>
                </c:pt>
                <c:pt idx="73">
                  <c:v>-12.130918333333334</c:v>
                </c:pt>
                <c:pt idx="74">
                  <c:v>-12.182527666666665</c:v>
                </c:pt>
                <c:pt idx="75">
                  <c:v>-12.236117666666667</c:v>
                </c:pt>
                <c:pt idx="76">
                  <c:v>-12.279125000000001</c:v>
                </c:pt>
                <c:pt idx="77">
                  <c:v>-12.325109666666668</c:v>
                </c:pt>
                <c:pt idx="78">
                  <c:v>-12.361134666666667</c:v>
                </c:pt>
                <c:pt idx="79">
                  <c:v>-12.388913333333333</c:v>
                </c:pt>
                <c:pt idx="80">
                  <c:v>-12.411347666666666</c:v>
                </c:pt>
                <c:pt idx="81">
                  <c:v>-12.429971999999999</c:v>
                </c:pt>
                <c:pt idx="82">
                  <c:v>-12.449424666666667</c:v>
                </c:pt>
                <c:pt idx="83">
                  <c:v>-12.468145</c:v>
                </c:pt>
                <c:pt idx="84">
                  <c:v>-12.481793999999999</c:v>
                </c:pt>
                <c:pt idx="85">
                  <c:v>-12.500853333333334</c:v>
                </c:pt>
                <c:pt idx="86">
                  <c:v>-12.519681666666665</c:v>
                </c:pt>
                <c:pt idx="87">
                  <c:v>-12.544841666666665</c:v>
                </c:pt>
                <c:pt idx="88">
                  <c:v>-12.564570333333334</c:v>
                </c:pt>
                <c:pt idx="89">
                  <c:v>-12.588357666666667</c:v>
                </c:pt>
                <c:pt idx="90">
                  <c:v>-12.617140000000001</c:v>
                </c:pt>
                <c:pt idx="91">
                  <c:v>-12.646042</c:v>
                </c:pt>
                <c:pt idx="92">
                  <c:v>-12.689147333333333</c:v>
                </c:pt>
                <c:pt idx="93">
                  <c:v>-12.724523</c:v>
                </c:pt>
                <c:pt idx="94">
                  <c:v>-12.775668000000001</c:v>
                </c:pt>
                <c:pt idx="95">
                  <c:v>-12.831057333333334</c:v>
                </c:pt>
                <c:pt idx="96">
                  <c:v>-12.895417999999999</c:v>
                </c:pt>
                <c:pt idx="97">
                  <c:v>-12.966904</c:v>
                </c:pt>
                <c:pt idx="98">
                  <c:v>-13.036003666666666</c:v>
                </c:pt>
                <c:pt idx="99">
                  <c:v>-13.116637333333335</c:v>
                </c:pt>
                <c:pt idx="100">
                  <c:v>-13.198639333333333</c:v>
                </c:pt>
                <c:pt idx="101">
                  <c:v>-13.291340666666665</c:v>
                </c:pt>
                <c:pt idx="102">
                  <c:v>-13.388904000000002</c:v>
                </c:pt>
                <c:pt idx="103">
                  <c:v>-13.497013666666668</c:v>
                </c:pt>
                <c:pt idx="104">
                  <c:v>-13.609522333333336</c:v>
                </c:pt>
                <c:pt idx="105">
                  <c:v>-13.737968</c:v>
                </c:pt>
                <c:pt idx="106">
                  <c:v>-13.869966666666668</c:v>
                </c:pt>
                <c:pt idx="107">
                  <c:v>-14.004133999999999</c:v>
                </c:pt>
                <c:pt idx="108">
                  <c:v>-14.145052999999999</c:v>
                </c:pt>
                <c:pt idx="109">
                  <c:v>-14.298450000000001</c:v>
                </c:pt>
                <c:pt idx="110">
                  <c:v>-14.458771666666669</c:v>
                </c:pt>
                <c:pt idx="111">
                  <c:v>-14.621729333333334</c:v>
                </c:pt>
                <c:pt idx="112">
                  <c:v>-14.790270999999999</c:v>
                </c:pt>
                <c:pt idx="113">
                  <c:v>-14.959393999999998</c:v>
                </c:pt>
                <c:pt idx="114">
                  <c:v>-15.138930999999999</c:v>
                </c:pt>
                <c:pt idx="115">
                  <c:v>-15.320960999999999</c:v>
                </c:pt>
                <c:pt idx="116">
                  <c:v>-15.510732666666668</c:v>
                </c:pt>
                <c:pt idx="117">
                  <c:v>-15.695773666666668</c:v>
                </c:pt>
                <c:pt idx="118">
                  <c:v>-15.863101333333333</c:v>
                </c:pt>
                <c:pt idx="119">
                  <c:v>-16.031414666666667</c:v>
                </c:pt>
                <c:pt idx="120">
                  <c:v>-16.187891</c:v>
                </c:pt>
                <c:pt idx="121">
                  <c:v>-16.351006333333334</c:v>
                </c:pt>
                <c:pt idx="122">
                  <c:v>-16.492148</c:v>
                </c:pt>
                <c:pt idx="123">
                  <c:v>-16.633783333333334</c:v>
                </c:pt>
                <c:pt idx="124">
                  <c:v>-16.746803666666668</c:v>
                </c:pt>
                <c:pt idx="125">
                  <c:v>-16.868086999999999</c:v>
                </c:pt>
                <c:pt idx="126">
                  <c:v>-16.955630333333332</c:v>
                </c:pt>
                <c:pt idx="127">
                  <c:v>-17.035390666666665</c:v>
                </c:pt>
                <c:pt idx="128">
                  <c:v>-17.086858000000003</c:v>
                </c:pt>
                <c:pt idx="129">
                  <c:v>-17.137287333333333</c:v>
                </c:pt>
                <c:pt idx="130">
                  <c:v>-17.178775999999999</c:v>
                </c:pt>
                <c:pt idx="131">
                  <c:v>-17.205171</c:v>
                </c:pt>
                <c:pt idx="132">
                  <c:v>-17.210788666666669</c:v>
                </c:pt>
                <c:pt idx="133">
                  <c:v>-17.188613333333333</c:v>
                </c:pt>
                <c:pt idx="134">
                  <c:v>-17.160337666666667</c:v>
                </c:pt>
                <c:pt idx="135">
                  <c:v>-17.112082333333333</c:v>
                </c:pt>
                <c:pt idx="136">
                  <c:v>-17.063862</c:v>
                </c:pt>
                <c:pt idx="137">
                  <c:v>-16.990506</c:v>
                </c:pt>
                <c:pt idx="138">
                  <c:v>-16.910964000000003</c:v>
                </c:pt>
                <c:pt idx="139">
                  <c:v>-16.813809333333335</c:v>
                </c:pt>
                <c:pt idx="140">
                  <c:v>-16.700699</c:v>
                </c:pt>
                <c:pt idx="141">
                  <c:v>-16.559876666666668</c:v>
                </c:pt>
                <c:pt idx="142">
                  <c:v>-16.413627333333334</c:v>
                </c:pt>
                <c:pt idx="143">
                  <c:v>-16.257446000000002</c:v>
                </c:pt>
                <c:pt idx="144">
                  <c:v>-16.107988000000002</c:v>
                </c:pt>
                <c:pt idx="145">
                  <c:v>-15.944186333333333</c:v>
                </c:pt>
                <c:pt idx="146">
                  <c:v>-15.755924333333335</c:v>
                </c:pt>
                <c:pt idx="147">
                  <c:v>-15.569351666666668</c:v>
                </c:pt>
                <c:pt idx="148">
                  <c:v>-15.378729000000002</c:v>
                </c:pt>
                <c:pt idx="149">
                  <c:v>-15.203084666666669</c:v>
                </c:pt>
                <c:pt idx="150">
                  <c:v>-15.017044333333333</c:v>
                </c:pt>
                <c:pt idx="151">
                  <c:v>-14.842051333333336</c:v>
                </c:pt>
                <c:pt idx="152">
                  <c:v>-14.659389666666668</c:v>
                </c:pt>
                <c:pt idx="153">
                  <c:v>-14.486869666666669</c:v>
                </c:pt>
                <c:pt idx="154">
                  <c:v>-14.313439333333333</c:v>
                </c:pt>
                <c:pt idx="155">
                  <c:v>-14.164122999999998</c:v>
                </c:pt>
                <c:pt idx="156">
                  <c:v>-14.024224666666667</c:v>
                </c:pt>
                <c:pt idx="157">
                  <c:v>-13.893342333333335</c:v>
                </c:pt>
                <c:pt idx="158">
                  <c:v>-13.771931666666667</c:v>
                </c:pt>
                <c:pt idx="159">
                  <c:v>-13.658169333333333</c:v>
                </c:pt>
                <c:pt idx="160">
                  <c:v>-13.561579666666667</c:v>
                </c:pt>
                <c:pt idx="161">
                  <c:v>-13.479887</c:v>
                </c:pt>
                <c:pt idx="162">
                  <c:v>-13.421357666666665</c:v>
                </c:pt>
                <c:pt idx="163">
                  <c:v>-13.374106333333332</c:v>
                </c:pt>
                <c:pt idx="164">
                  <c:v>-13.346991333333333</c:v>
                </c:pt>
                <c:pt idx="165">
                  <c:v>-13.330682666666666</c:v>
                </c:pt>
                <c:pt idx="166">
                  <c:v>-13.330200999999997</c:v>
                </c:pt>
                <c:pt idx="167">
                  <c:v>-13.327170000000001</c:v>
                </c:pt>
                <c:pt idx="168">
                  <c:v>-13.338814666666666</c:v>
                </c:pt>
                <c:pt idx="169">
                  <c:v>-13.370455999999999</c:v>
                </c:pt>
                <c:pt idx="170">
                  <c:v>-13.426332</c:v>
                </c:pt>
                <c:pt idx="171">
                  <c:v>-13.487833666666667</c:v>
                </c:pt>
                <c:pt idx="172">
                  <c:v>-13.567777999999999</c:v>
                </c:pt>
                <c:pt idx="173">
                  <c:v>-13.660742333333332</c:v>
                </c:pt>
                <c:pt idx="174">
                  <c:v>-13.770225333333334</c:v>
                </c:pt>
                <c:pt idx="175">
                  <c:v>-13.881220333333333</c:v>
                </c:pt>
                <c:pt idx="176">
                  <c:v>-14.015182666666666</c:v>
                </c:pt>
                <c:pt idx="177">
                  <c:v>-14.159177999999999</c:v>
                </c:pt>
                <c:pt idx="178">
                  <c:v>-14.337375666666667</c:v>
                </c:pt>
                <c:pt idx="179">
                  <c:v>-14.522226333333334</c:v>
                </c:pt>
                <c:pt idx="180">
                  <c:v>-14.713721666666666</c:v>
                </c:pt>
                <c:pt idx="181">
                  <c:v>-14.914878</c:v>
                </c:pt>
                <c:pt idx="182">
                  <c:v>-15.120311666666666</c:v>
                </c:pt>
                <c:pt idx="183">
                  <c:v>-15.348925666666666</c:v>
                </c:pt>
                <c:pt idx="184">
                  <c:v>-15.576898666666667</c:v>
                </c:pt>
                <c:pt idx="185">
                  <c:v>-15.821550999999999</c:v>
                </c:pt>
                <c:pt idx="186">
                  <c:v>-16.064879000000001</c:v>
                </c:pt>
                <c:pt idx="187">
                  <c:v>-16.315617333333332</c:v>
                </c:pt>
                <c:pt idx="188">
                  <c:v>-16.567342</c:v>
                </c:pt>
                <c:pt idx="189">
                  <c:v>-16.830185666666665</c:v>
                </c:pt>
                <c:pt idx="190">
                  <c:v>-17.078278999999998</c:v>
                </c:pt>
                <c:pt idx="191">
                  <c:v>-17.316901666666666</c:v>
                </c:pt>
                <c:pt idx="192">
                  <c:v>-17.524169999999998</c:v>
                </c:pt>
                <c:pt idx="193">
                  <c:v>-17.723297666666667</c:v>
                </c:pt>
                <c:pt idx="194">
                  <c:v>-17.929783666666669</c:v>
                </c:pt>
                <c:pt idx="195">
                  <c:v>-18.131748333333334</c:v>
                </c:pt>
                <c:pt idx="196">
                  <c:v>-18.322669000000001</c:v>
                </c:pt>
                <c:pt idx="197">
                  <c:v>-18.485602333333333</c:v>
                </c:pt>
                <c:pt idx="198">
                  <c:v>-18.625696333333334</c:v>
                </c:pt>
                <c:pt idx="199">
                  <c:v>-18.749920666666664</c:v>
                </c:pt>
                <c:pt idx="200">
                  <c:v>-18.874758999999997</c:v>
                </c:pt>
                <c:pt idx="201">
                  <c:v>-19.016161</c:v>
                </c:pt>
                <c:pt idx="202">
                  <c:v>-19.124019666666666</c:v>
                </c:pt>
                <c:pt idx="203">
                  <c:v>-19.228252999999999</c:v>
                </c:pt>
                <c:pt idx="204">
                  <c:v>-19.302828999999999</c:v>
                </c:pt>
                <c:pt idx="205">
                  <c:v>-19.399840999999999</c:v>
                </c:pt>
                <c:pt idx="206">
                  <c:v>-19.506471333333334</c:v>
                </c:pt>
                <c:pt idx="207">
                  <c:v>-19.606888999999999</c:v>
                </c:pt>
                <c:pt idx="208">
                  <c:v>-19.702337333333332</c:v>
                </c:pt>
                <c:pt idx="209">
                  <c:v>-19.748429666666667</c:v>
                </c:pt>
                <c:pt idx="210">
                  <c:v>-19.846492000000001</c:v>
                </c:pt>
                <c:pt idx="211">
                  <c:v>-19.923590666666666</c:v>
                </c:pt>
                <c:pt idx="212">
                  <c:v>-20.038387666666665</c:v>
                </c:pt>
                <c:pt idx="213">
                  <c:v>-20.124058333333334</c:v>
                </c:pt>
                <c:pt idx="214">
                  <c:v>-20.230836999999998</c:v>
                </c:pt>
                <c:pt idx="215">
                  <c:v>-20.370076000000001</c:v>
                </c:pt>
                <c:pt idx="216">
                  <c:v>-20.517304666666664</c:v>
                </c:pt>
                <c:pt idx="217">
                  <c:v>-20.694832999999999</c:v>
                </c:pt>
                <c:pt idx="218">
                  <c:v>-20.900215666666668</c:v>
                </c:pt>
                <c:pt idx="219">
                  <c:v>-21.150701999999999</c:v>
                </c:pt>
                <c:pt idx="220">
                  <c:v>-21.396666666666665</c:v>
                </c:pt>
                <c:pt idx="221">
                  <c:v>-21.659785666666668</c:v>
                </c:pt>
                <c:pt idx="222">
                  <c:v>-21.981219333333332</c:v>
                </c:pt>
                <c:pt idx="223">
                  <c:v>-22.320267000000001</c:v>
                </c:pt>
                <c:pt idx="224">
                  <c:v>-22.662452333333334</c:v>
                </c:pt>
                <c:pt idx="225">
                  <c:v>-23.049013333333335</c:v>
                </c:pt>
                <c:pt idx="226">
                  <c:v>-23.497354000000001</c:v>
                </c:pt>
                <c:pt idx="227">
                  <c:v>-24.002235333333335</c:v>
                </c:pt>
                <c:pt idx="228">
                  <c:v>-24.547740000000001</c:v>
                </c:pt>
                <c:pt idx="229">
                  <c:v>-25.166591333333333</c:v>
                </c:pt>
                <c:pt idx="230">
                  <c:v>-25.805401333333332</c:v>
                </c:pt>
                <c:pt idx="231">
                  <c:v>-26.501483333333329</c:v>
                </c:pt>
                <c:pt idx="232">
                  <c:v>-27.185868666666664</c:v>
                </c:pt>
                <c:pt idx="233">
                  <c:v>-28.065134</c:v>
                </c:pt>
                <c:pt idx="234">
                  <c:v>-28.958603999999998</c:v>
                </c:pt>
                <c:pt idx="235">
                  <c:v>-29.901878999999997</c:v>
                </c:pt>
                <c:pt idx="236">
                  <c:v>-30.834962333333333</c:v>
                </c:pt>
                <c:pt idx="237">
                  <c:v>-31.928250666666667</c:v>
                </c:pt>
                <c:pt idx="238">
                  <c:v>-33.202581333333335</c:v>
                </c:pt>
                <c:pt idx="239">
                  <c:v>-34.661627333333335</c:v>
                </c:pt>
                <c:pt idx="240">
                  <c:v>-36.130429666666664</c:v>
                </c:pt>
                <c:pt idx="241">
                  <c:v>-37.612761333333331</c:v>
                </c:pt>
                <c:pt idx="242">
                  <c:v>-39.382327000000004</c:v>
                </c:pt>
                <c:pt idx="243">
                  <c:v>-40.813056999999993</c:v>
                </c:pt>
                <c:pt idx="244">
                  <c:v>-41.656376999999999</c:v>
                </c:pt>
                <c:pt idx="245">
                  <c:v>-41.611199333333332</c:v>
                </c:pt>
                <c:pt idx="246">
                  <c:v>-41.213481666666667</c:v>
                </c:pt>
                <c:pt idx="247">
                  <c:v>-40.278986666666668</c:v>
                </c:pt>
                <c:pt idx="248">
                  <c:v>-39.227075000000006</c:v>
                </c:pt>
                <c:pt idx="249">
                  <c:v>-37.829860666666669</c:v>
                </c:pt>
                <c:pt idx="250">
                  <c:v>-36.788533333333334</c:v>
                </c:pt>
                <c:pt idx="251">
                  <c:v>-35.697069666666664</c:v>
                </c:pt>
                <c:pt idx="252">
                  <c:v>-34.954961000000004</c:v>
                </c:pt>
                <c:pt idx="253">
                  <c:v>-34.063284333333335</c:v>
                </c:pt>
                <c:pt idx="254">
                  <c:v>-33.471300666666671</c:v>
                </c:pt>
                <c:pt idx="255">
                  <c:v>-32.849337333333331</c:v>
                </c:pt>
                <c:pt idx="256">
                  <c:v>-32.618419666666661</c:v>
                </c:pt>
                <c:pt idx="257">
                  <c:v>-32.269779</c:v>
                </c:pt>
                <c:pt idx="258">
                  <c:v>-31.927313999999999</c:v>
                </c:pt>
                <c:pt idx="259">
                  <c:v>-31.580064666666669</c:v>
                </c:pt>
                <c:pt idx="260">
                  <c:v>-31.399357333333331</c:v>
                </c:pt>
                <c:pt idx="261">
                  <c:v>-31.342910333333332</c:v>
                </c:pt>
                <c:pt idx="262">
                  <c:v>-31.291090333333333</c:v>
                </c:pt>
                <c:pt idx="263">
                  <c:v>-31.206350333333333</c:v>
                </c:pt>
                <c:pt idx="264">
                  <c:v>-31.200153333333333</c:v>
                </c:pt>
                <c:pt idx="265">
                  <c:v>-31.109116333333333</c:v>
                </c:pt>
                <c:pt idx="266">
                  <c:v>-31.07864833333333</c:v>
                </c:pt>
                <c:pt idx="267">
                  <c:v>-31.023697666666664</c:v>
                </c:pt>
                <c:pt idx="268">
                  <c:v>-31.008846333333334</c:v>
                </c:pt>
                <c:pt idx="269">
                  <c:v>-31.030119333333332</c:v>
                </c:pt>
                <c:pt idx="270">
                  <c:v>-31.037038666666664</c:v>
                </c:pt>
                <c:pt idx="271">
                  <c:v>-31.080033999999998</c:v>
                </c:pt>
                <c:pt idx="272">
                  <c:v>-30.948430999999999</c:v>
                </c:pt>
                <c:pt idx="273">
                  <c:v>-30.817443333333333</c:v>
                </c:pt>
                <c:pt idx="274">
                  <c:v>-30.731524333333336</c:v>
                </c:pt>
                <c:pt idx="275">
                  <c:v>-30.699729333333334</c:v>
                </c:pt>
                <c:pt idx="276">
                  <c:v>-30.69973933333333</c:v>
                </c:pt>
                <c:pt idx="277">
                  <c:v>-30.623157333333335</c:v>
                </c:pt>
                <c:pt idx="278">
                  <c:v>-30.361991</c:v>
                </c:pt>
                <c:pt idx="279">
                  <c:v>-30.009395999999999</c:v>
                </c:pt>
                <c:pt idx="280">
                  <c:v>-29.727887333333332</c:v>
                </c:pt>
                <c:pt idx="281">
                  <c:v>-29.440865333333335</c:v>
                </c:pt>
                <c:pt idx="282">
                  <c:v>-29.361331333333336</c:v>
                </c:pt>
                <c:pt idx="283">
                  <c:v>-29.107765999999998</c:v>
                </c:pt>
                <c:pt idx="284">
                  <c:v>-28.975669999999997</c:v>
                </c:pt>
                <c:pt idx="285">
                  <c:v>-28.731395333333335</c:v>
                </c:pt>
                <c:pt idx="286">
                  <c:v>-28.752902333333335</c:v>
                </c:pt>
                <c:pt idx="287">
                  <c:v>-28.621528999999999</c:v>
                </c:pt>
                <c:pt idx="288">
                  <c:v>-28.618979</c:v>
                </c:pt>
                <c:pt idx="289">
                  <c:v>-28.65820433333333</c:v>
                </c:pt>
                <c:pt idx="290">
                  <c:v>-28.864150333333331</c:v>
                </c:pt>
                <c:pt idx="291">
                  <c:v>-29.124562333333333</c:v>
                </c:pt>
                <c:pt idx="292">
                  <c:v>-29.288312666666666</c:v>
                </c:pt>
                <c:pt idx="293">
                  <c:v>-29.486454999999996</c:v>
                </c:pt>
                <c:pt idx="294">
                  <c:v>-29.787118666666668</c:v>
                </c:pt>
                <c:pt idx="295">
                  <c:v>-30.214397999999999</c:v>
                </c:pt>
                <c:pt idx="296">
                  <c:v>-30.666537000000002</c:v>
                </c:pt>
                <c:pt idx="297">
                  <c:v>-31.265944333333334</c:v>
                </c:pt>
                <c:pt idx="298">
                  <c:v>-31.987195333333336</c:v>
                </c:pt>
                <c:pt idx="299">
                  <c:v>-32.72007</c:v>
                </c:pt>
                <c:pt idx="300">
                  <c:v>-33.270909666666661</c:v>
                </c:pt>
                <c:pt idx="301">
                  <c:v>-33.826090666666666</c:v>
                </c:pt>
                <c:pt idx="302">
                  <c:v>-34.18804433333333</c:v>
                </c:pt>
                <c:pt idx="303">
                  <c:v>-34.820439666666665</c:v>
                </c:pt>
                <c:pt idx="304">
                  <c:v>-35.327986333333335</c:v>
                </c:pt>
                <c:pt idx="305">
                  <c:v>-35.79932766666667</c:v>
                </c:pt>
                <c:pt idx="306">
                  <c:v>-35.707712666666666</c:v>
                </c:pt>
                <c:pt idx="307">
                  <c:v>-35.652799999999992</c:v>
                </c:pt>
                <c:pt idx="308">
                  <c:v>-35.463726000000001</c:v>
                </c:pt>
                <c:pt idx="309">
                  <c:v>-35.35775233333333</c:v>
                </c:pt>
                <c:pt idx="310">
                  <c:v>-34.996739666666663</c:v>
                </c:pt>
                <c:pt idx="311">
                  <c:v>-34.563035333333339</c:v>
                </c:pt>
                <c:pt idx="312">
                  <c:v>-33.87790966666666</c:v>
                </c:pt>
                <c:pt idx="313">
                  <c:v>-33.278764333333335</c:v>
                </c:pt>
                <c:pt idx="314">
                  <c:v>-32.536112666666661</c:v>
                </c:pt>
                <c:pt idx="315">
                  <c:v>-31.80150433333333</c:v>
                </c:pt>
                <c:pt idx="316">
                  <c:v>-30.972763333333333</c:v>
                </c:pt>
                <c:pt idx="317">
                  <c:v>-30.154294000000004</c:v>
                </c:pt>
                <c:pt idx="318">
                  <c:v>-29.607099000000002</c:v>
                </c:pt>
                <c:pt idx="319">
                  <c:v>-28.793405666666668</c:v>
                </c:pt>
                <c:pt idx="320">
                  <c:v>-28.205845</c:v>
                </c:pt>
                <c:pt idx="321">
                  <c:v>-27.356142333333334</c:v>
                </c:pt>
                <c:pt idx="322">
                  <c:v>-26.762052000000001</c:v>
                </c:pt>
                <c:pt idx="323">
                  <c:v>-26.158670999999998</c:v>
                </c:pt>
                <c:pt idx="324">
                  <c:v>-25.574676999999998</c:v>
                </c:pt>
                <c:pt idx="325">
                  <c:v>-25.031855333333336</c:v>
                </c:pt>
                <c:pt idx="326">
                  <c:v>-24.490886666666665</c:v>
                </c:pt>
                <c:pt idx="327">
                  <c:v>-24.038276</c:v>
                </c:pt>
                <c:pt idx="328">
                  <c:v>-23.620810000000002</c:v>
                </c:pt>
                <c:pt idx="329">
                  <c:v>-23.211837666666668</c:v>
                </c:pt>
                <c:pt idx="330">
                  <c:v>-22.807486666666666</c:v>
                </c:pt>
                <c:pt idx="331">
                  <c:v>-22.292930999999999</c:v>
                </c:pt>
                <c:pt idx="332">
                  <c:v>-21.898523666666666</c:v>
                </c:pt>
                <c:pt idx="333">
                  <c:v>-21.455454333333336</c:v>
                </c:pt>
                <c:pt idx="334">
                  <c:v>-21.031381</c:v>
                </c:pt>
                <c:pt idx="335">
                  <c:v>-20.558512666666669</c:v>
                </c:pt>
                <c:pt idx="336">
                  <c:v>-20.074370333333334</c:v>
                </c:pt>
                <c:pt idx="337">
                  <c:v>-19.661707000000003</c:v>
                </c:pt>
                <c:pt idx="338">
                  <c:v>-19.219483</c:v>
                </c:pt>
                <c:pt idx="339">
                  <c:v>-18.857406000000001</c:v>
                </c:pt>
                <c:pt idx="340">
                  <c:v>-18.351561333333333</c:v>
                </c:pt>
                <c:pt idx="341">
                  <c:v>-18.001940999999999</c:v>
                </c:pt>
                <c:pt idx="342">
                  <c:v>-17.582621666666668</c:v>
                </c:pt>
                <c:pt idx="343">
                  <c:v>-17.276940333333332</c:v>
                </c:pt>
                <c:pt idx="344">
                  <c:v>-16.871431000000001</c:v>
                </c:pt>
                <c:pt idx="345">
                  <c:v>-16.457069333333333</c:v>
                </c:pt>
                <c:pt idx="346">
                  <c:v>-16.042199666666665</c:v>
                </c:pt>
                <c:pt idx="347">
                  <c:v>-15.667776333333334</c:v>
                </c:pt>
                <c:pt idx="348">
                  <c:v>-15.323081666666667</c:v>
                </c:pt>
                <c:pt idx="349">
                  <c:v>-14.958629</c:v>
                </c:pt>
                <c:pt idx="350">
                  <c:v>-14.594323666666666</c:v>
                </c:pt>
                <c:pt idx="351">
                  <c:v>-14.236620333333335</c:v>
                </c:pt>
                <c:pt idx="352">
                  <c:v>-13.922814000000001</c:v>
                </c:pt>
                <c:pt idx="353">
                  <c:v>-13.593472333333333</c:v>
                </c:pt>
                <c:pt idx="354">
                  <c:v>-13.299064999999999</c:v>
                </c:pt>
                <c:pt idx="355">
                  <c:v>-12.988643666666666</c:v>
                </c:pt>
                <c:pt idx="356">
                  <c:v>-12.686343666666668</c:v>
                </c:pt>
                <c:pt idx="357">
                  <c:v>-12.376244333333332</c:v>
                </c:pt>
                <c:pt idx="358">
                  <c:v>-12.021130666666666</c:v>
                </c:pt>
                <c:pt idx="359">
                  <c:v>-11.685759333333332</c:v>
                </c:pt>
                <c:pt idx="360">
                  <c:v>-11.344627000000001</c:v>
                </c:pt>
                <c:pt idx="361">
                  <c:v>-11.027914333333333</c:v>
                </c:pt>
                <c:pt idx="362">
                  <c:v>-10.697561666666665</c:v>
                </c:pt>
                <c:pt idx="363">
                  <c:v>-10.394737666666666</c:v>
                </c:pt>
                <c:pt idx="364">
                  <c:v>-10.086581299999999</c:v>
                </c:pt>
                <c:pt idx="365">
                  <c:v>-9.8049191333333336</c:v>
                </c:pt>
                <c:pt idx="366">
                  <c:v>-9.5199705999999988</c:v>
                </c:pt>
                <c:pt idx="367">
                  <c:v>-9.2355740999999991</c:v>
                </c:pt>
                <c:pt idx="368">
                  <c:v>-8.9387677666666665</c:v>
                </c:pt>
                <c:pt idx="369">
                  <c:v>-8.6619485333333319</c:v>
                </c:pt>
                <c:pt idx="370">
                  <c:v>-8.4054784999999992</c:v>
                </c:pt>
                <c:pt idx="371">
                  <c:v>-8.161262533333332</c:v>
                </c:pt>
                <c:pt idx="372">
                  <c:v>-7.9097681333333334</c:v>
                </c:pt>
                <c:pt idx="373">
                  <c:v>-7.6727436666666664</c:v>
                </c:pt>
                <c:pt idx="374">
                  <c:v>-7.4452886666666673</c:v>
                </c:pt>
                <c:pt idx="375">
                  <c:v>-7.2439241333333335</c:v>
                </c:pt>
                <c:pt idx="376">
                  <c:v>-7.0564101333333333</c:v>
                </c:pt>
                <c:pt idx="377">
                  <c:v>-6.8729437000000004</c:v>
                </c:pt>
                <c:pt idx="378">
                  <c:v>-6.6926313999999998</c:v>
                </c:pt>
                <c:pt idx="379">
                  <c:v>-6.5485275666666665</c:v>
                </c:pt>
                <c:pt idx="380">
                  <c:v>-6.4113829999999998</c:v>
                </c:pt>
                <c:pt idx="381">
                  <c:v>-6.2871657999999995</c:v>
                </c:pt>
                <c:pt idx="382">
                  <c:v>-6.1565046333333333</c:v>
                </c:pt>
                <c:pt idx="383">
                  <c:v>-6.0542492999999995</c:v>
                </c:pt>
                <c:pt idx="384">
                  <c:v>-5.9563481000000005</c:v>
                </c:pt>
                <c:pt idx="385">
                  <c:v>-5.8742291000000009</c:v>
                </c:pt>
                <c:pt idx="386">
                  <c:v>-5.7834570999999997</c:v>
                </c:pt>
                <c:pt idx="387">
                  <c:v>-5.7164118999999998</c:v>
                </c:pt>
                <c:pt idx="388">
                  <c:v>-5.6528790666666664</c:v>
                </c:pt>
                <c:pt idx="389">
                  <c:v>-5.6035458333333326</c:v>
                </c:pt>
                <c:pt idx="390">
                  <c:v>-5.5367878333333325</c:v>
                </c:pt>
                <c:pt idx="391">
                  <c:v>-5.4883521333333336</c:v>
                </c:pt>
                <c:pt idx="392">
                  <c:v>-5.4436484666666667</c:v>
                </c:pt>
                <c:pt idx="393">
                  <c:v>-5.4058898000000006</c:v>
                </c:pt>
                <c:pt idx="394">
                  <c:v>-5.3830090999999998</c:v>
                </c:pt>
                <c:pt idx="395">
                  <c:v>-5.3306868666666665</c:v>
                </c:pt>
                <c:pt idx="396">
                  <c:v>-5.307815866666667</c:v>
                </c:pt>
                <c:pt idx="397">
                  <c:v>-5.2549746666666666</c:v>
                </c:pt>
                <c:pt idx="398">
                  <c:v>-5.2387796999999994</c:v>
                </c:pt>
                <c:pt idx="399">
                  <c:v>-5.1918320333333332</c:v>
                </c:pt>
                <c:pt idx="400">
                  <c:v>-5.1738309666666664</c:v>
                </c:pt>
                <c:pt idx="401">
                  <c:v>-5.1306298333333338</c:v>
                </c:pt>
                <c:pt idx="402">
                  <c:v>-5.1114678333333332</c:v>
                </c:pt>
                <c:pt idx="403">
                  <c:v>-5.0869116666666665</c:v>
                </c:pt>
                <c:pt idx="404">
                  <c:v>-5.0707774000000008</c:v>
                </c:pt>
                <c:pt idx="405">
                  <c:v>-5.0288330666666674</c:v>
                </c:pt>
                <c:pt idx="406">
                  <c:v>-5.0201632333333333</c:v>
                </c:pt>
                <c:pt idx="407">
                  <c:v>-4.9816180999999995</c:v>
                </c:pt>
                <c:pt idx="408">
                  <c:v>-4.9506145999999989</c:v>
                </c:pt>
                <c:pt idx="409">
                  <c:v>-4.8772593999999998</c:v>
                </c:pt>
                <c:pt idx="410">
                  <c:v>-4.8082326333333336</c:v>
                </c:pt>
                <c:pt idx="411">
                  <c:v>-4.7530858</c:v>
                </c:pt>
                <c:pt idx="412">
                  <c:v>-4.6759367000000003</c:v>
                </c:pt>
                <c:pt idx="413">
                  <c:v>-4.6136577999999995</c:v>
                </c:pt>
                <c:pt idx="414">
                  <c:v>-4.5249824333333333</c:v>
                </c:pt>
                <c:pt idx="415">
                  <c:v>-4.4325852333333335</c:v>
                </c:pt>
                <c:pt idx="416">
                  <c:v>-4.3386497333333338</c:v>
                </c:pt>
                <c:pt idx="417">
                  <c:v>-4.2340801666666659</c:v>
                </c:pt>
                <c:pt idx="418">
                  <c:v>-4.1327789666666668</c:v>
                </c:pt>
                <c:pt idx="419">
                  <c:v>-4.0120858333333338</c:v>
                </c:pt>
                <c:pt idx="420">
                  <c:v>-3.908947766666667</c:v>
                </c:pt>
                <c:pt idx="421">
                  <c:v>-3.7855207666666666</c:v>
                </c:pt>
                <c:pt idx="422">
                  <c:v>-3.6869445333333335</c:v>
                </c:pt>
                <c:pt idx="423">
                  <c:v>-3.5656804666666666</c:v>
                </c:pt>
                <c:pt idx="424">
                  <c:v>-3.4566317333333334</c:v>
                </c:pt>
                <c:pt idx="425">
                  <c:v>-3.3396135333333334</c:v>
                </c:pt>
                <c:pt idx="426">
                  <c:v>-3.2395397999999997</c:v>
                </c:pt>
                <c:pt idx="427">
                  <c:v>-3.1470782666666666</c:v>
                </c:pt>
                <c:pt idx="428">
                  <c:v>-3.0615208000000003</c:v>
                </c:pt>
                <c:pt idx="429">
                  <c:v>-2.9699885666666668</c:v>
                </c:pt>
                <c:pt idx="430">
                  <c:v>-2.9114063666666667</c:v>
                </c:pt>
                <c:pt idx="431">
                  <c:v>-2.8581922</c:v>
                </c:pt>
                <c:pt idx="432">
                  <c:v>-2.8134798333333335</c:v>
                </c:pt>
                <c:pt idx="433">
                  <c:v>-2.7360044333333335</c:v>
                </c:pt>
                <c:pt idx="434">
                  <c:v>-2.6894657</c:v>
                </c:pt>
                <c:pt idx="435">
                  <c:v>-2.6518032666666667</c:v>
                </c:pt>
                <c:pt idx="436">
                  <c:v>-2.6435732000000001</c:v>
                </c:pt>
                <c:pt idx="437">
                  <c:v>-2.6230566333333329</c:v>
                </c:pt>
                <c:pt idx="438">
                  <c:v>-2.6101788666666668</c:v>
                </c:pt>
                <c:pt idx="439">
                  <c:v>-2.6028365333333334</c:v>
                </c:pt>
                <c:pt idx="440">
                  <c:v>-2.6202347333333331</c:v>
                </c:pt>
                <c:pt idx="441">
                  <c:v>-2.6417613666666671</c:v>
                </c:pt>
                <c:pt idx="442">
                  <c:v>-2.6742003666666672</c:v>
                </c:pt>
                <c:pt idx="443">
                  <c:v>-2.7058433666666666</c:v>
                </c:pt>
                <c:pt idx="444">
                  <c:v>-2.7488166666666665</c:v>
                </c:pt>
                <c:pt idx="445">
                  <c:v>-2.794912033333333</c:v>
                </c:pt>
                <c:pt idx="446">
                  <c:v>-2.8484246666666664</c:v>
                </c:pt>
                <c:pt idx="447">
                  <c:v>-2.9194662333333334</c:v>
                </c:pt>
                <c:pt idx="448">
                  <c:v>-3.0010530666666662</c:v>
                </c:pt>
                <c:pt idx="449">
                  <c:v>-3.0854531000000001</c:v>
                </c:pt>
                <c:pt idx="450">
                  <c:v>-3.1861381333333334</c:v>
                </c:pt>
                <c:pt idx="451">
                  <c:v>-3.2626424666666662</c:v>
                </c:pt>
                <c:pt idx="452">
                  <c:v>-3.3578842333333334</c:v>
                </c:pt>
                <c:pt idx="453">
                  <c:v>-3.4595051666666663</c:v>
                </c:pt>
                <c:pt idx="454">
                  <c:v>-3.5860845333333331</c:v>
                </c:pt>
                <c:pt idx="455">
                  <c:v>-3.6976749333333334</c:v>
                </c:pt>
                <c:pt idx="456">
                  <c:v>-3.8177071666666667</c:v>
                </c:pt>
                <c:pt idx="457">
                  <c:v>-3.9490029</c:v>
                </c:pt>
                <c:pt idx="458">
                  <c:v>-4.0701371666666661</c:v>
                </c:pt>
                <c:pt idx="459">
                  <c:v>-4.1886046333333331</c:v>
                </c:pt>
                <c:pt idx="460">
                  <c:v>-4.3075574000000003</c:v>
                </c:pt>
                <c:pt idx="461">
                  <c:v>-4.4405293333333331</c:v>
                </c:pt>
                <c:pt idx="462">
                  <c:v>-4.6078511999999998</c:v>
                </c:pt>
                <c:pt idx="463">
                  <c:v>-4.8110211666666665</c:v>
                </c:pt>
                <c:pt idx="464">
                  <c:v>-4.9819509333333336</c:v>
                </c:pt>
                <c:pt idx="465">
                  <c:v>-5.1477465666666671</c:v>
                </c:pt>
                <c:pt idx="466">
                  <c:v>-5.2919016000000001</c:v>
                </c:pt>
                <c:pt idx="467">
                  <c:v>-5.4807859999999993</c:v>
                </c:pt>
                <c:pt idx="468">
                  <c:v>-5.6830475999999992</c:v>
                </c:pt>
                <c:pt idx="469">
                  <c:v>-5.8602345666666666</c:v>
                </c:pt>
                <c:pt idx="470">
                  <c:v>-6.0663790666666664</c:v>
                </c:pt>
                <c:pt idx="471">
                  <c:v>-6.2443233999999999</c:v>
                </c:pt>
                <c:pt idx="472">
                  <c:v>-6.4614387999999998</c:v>
                </c:pt>
                <c:pt idx="473">
                  <c:v>-6.6346401999999998</c:v>
                </c:pt>
                <c:pt idx="474">
                  <c:v>-6.8226229333333324</c:v>
                </c:pt>
                <c:pt idx="475">
                  <c:v>-7.0251815999999998</c:v>
                </c:pt>
                <c:pt idx="476">
                  <c:v>-7.2445135000000001</c:v>
                </c:pt>
                <c:pt idx="477">
                  <c:v>-7.5008366666666673</c:v>
                </c:pt>
                <c:pt idx="478">
                  <c:v>-7.7585805333333333</c:v>
                </c:pt>
                <c:pt idx="479">
                  <c:v>-8.0140781333333333</c:v>
                </c:pt>
                <c:pt idx="480">
                  <c:v>-8.2523186999999982</c:v>
                </c:pt>
                <c:pt idx="481">
                  <c:v>-8.5330768999999993</c:v>
                </c:pt>
                <c:pt idx="482">
                  <c:v>-8.7939920333333337</c:v>
                </c:pt>
                <c:pt idx="483">
                  <c:v>-9.058921166666666</c:v>
                </c:pt>
                <c:pt idx="484">
                  <c:v>-9.3135041999999988</c:v>
                </c:pt>
                <c:pt idx="485">
                  <c:v>-9.6642270333333329</c:v>
                </c:pt>
                <c:pt idx="486">
                  <c:v>-10.046844033333334</c:v>
                </c:pt>
                <c:pt idx="487">
                  <c:v>-10.429622</c:v>
                </c:pt>
                <c:pt idx="488">
                  <c:v>-10.784926666666665</c:v>
                </c:pt>
                <c:pt idx="489">
                  <c:v>-11.129399666666666</c:v>
                </c:pt>
                <c:pt idx="490">
                  <c:v>-11.458967000000001</c:v>
                </c:pt>
                <c:pt idx="491">
                  <c:v>-11.744931666666668</c:v>
                </c:pt>
                <c:pt idx="492">
                  <c:v>-11.945351333333333</c:v>
                </c:pt>
                <c:pt idx="493">
                  <c:v>-12.063446000000001</c:v>
                </c:pt>
                <c:pt idx="494">
                  <c:v>-12.136223333333334</c:v>
                </c:pt>
                <c:pt idx="495">
                  <c:v>-12.081507999999999</c:v>
                </c:pt>
                <c:pt idx="496">
                  <c:v>-11.919052666666667</c:v>
                </c:pt>
                <c:pt idx="497">
                  <c:v>-11.717573666666667</c:v>
                </c:pt>
                <c:pt idx="498">
                  <c:v>-11.454132666666666</c:v>
                </c:pt>
                <c:pt idx="499">
                  <c:v>-11.132753333333334</c:v>
                </c:pt>
                <c:pt idx="500">
                  <c:v>-10.738037</c:v>
                </c:pt>
                <c:pt idx="501">
                  <c:v>-10.377862666666667</c:v>
                </c:pt>
                <c:pt idx="502">
                  <c:v>-10.009027866666667</c:v>
                </c:pt>
                <c:pt idx="503">
                  <c:v>-9.6242772333333324</c:v>
                </c:pt>
                <c:pt idx="504">
                  <c:v>-9.2048320999999991</c:v>
                </c:pt>
                <c:pt idx="505">
                  <c:v>-8.8193515333333323</c:v>
                </c:pt>
                <c:pt idx="506">
                  <c:v>-8.4335219000000006</c:v>
                </c:pt>
                <c:pt idx="507">
                  <c:v>-8.1007210333333344</c:v>
                </c:pt>
                <c:pt idx="508">
                  <c:v>-7.7982293666666669</c:v>
                </c:pt>
                <c:pt idx="509">
                  <c:v>-7.5377928333333344</c:v>
                </c:pt>
                <c:pt idx="510">
                  <c:v>-7.2656749000000005</c:v>
                </c:pt>
                <c:pt idx="511">
                  <c:v>-7.0194341333333341</c:v>
                </c:pt>
                <c:pt idx="512">
                  <c:v>-6.7537527333333331</c:v>
                </c:pt>
                <c:pt idx="513">
                  <c:v>-6.5679019333333342</c:v>
                </c:pt>
                <c:pt idx="514">
                  <c:v>-6.3556570999999993</c:v>
                </c:pt>
                <c:pt idx="515">
                  <c:v>-6.1855958000000006</c:v>
                </c:pt>
                <c:pt idx="516">
                  <c:v>-6.0090043999999994</c:v>
                </c:pt>
                <c:pt idx="517">
                  <c:v>-5.8787417</c:v>
                </c:pt>
                <c:pt idx="518">
                  <c:v>-5.7670111333333338</c:v>
                </c:pt>
                <c:pt idx="519">
                  <c:v>-5.6769612333333335</c:v>
                </c:pt>
                <c:pt idx="520">
                  <c:v>-5.5736185666666671</c:v>
                </c:pt>
                <c:pt idx="521">
                  <c:v>-5.4929434333333331</c:v>
                </c:pt>
                <c:pt idx="522">
                  <c:v>-5.4040645000000005</c:v>
                </c:pt>
                <c:pt idx="523">
                  <c:v>-5.3691614333333328</c:v>
                </c:pt>
                <c:pt idx="524">
                  <c:v>-5.3149061333333334</c:v>
                </c:pt>
                <c:pt idx="525">
                  <c:v>-5.3154524333333333</c:v>
                </c:pt>
                <c:pt idx="526">
                  <c:v>-5.3459323333333337</c:v>
                </c:pt>
                <c:pt idx="527">
                  <c:v>-5.3998381333333336</c:v>
                </c:pt>
                <c:pt idx="528">
                  <c:v>-5.3476870666666665</c:v>
                </c:pt>
                <c:pt idx="529">
                  <c:v>-5.2408311999999997</c:v>
                </c:pt>
                <c:pt idx="530">
                  <c:v>-5.1206109999999994</c:v>
                </c:pt>
                <c:pt idx="531">
                  <c:v>-5.0944784333333333</c:v>
                </c:pt>
                <c:pt idx="532">
                  <c:v>-5.0785061333333337</c:v>
                </c:pt>
                <c:pt idx="533">
                  <c:v>-5.0974341999999995</c:v>
                </c:pt>
                <c:pt idx="534">
                  <c:v>-5.0937725666666669</c:v>
                </c:pt>
                <c:pt idx="535">
                  <c:v>-5.1243413333333327</c:v>
                </c:pt>
                <c:pt idx="536">
                  <c:v>-5.1683437000000003</c:v>
                </c:pt>
                <c:pt idx="537">
                  <c:v>-5.2357053666666671</c:v>
                </c:pt>
                <c:pt idx="538">
                  <c:v>-5.3857928999999993</c:v>
                </c:pt>
                <c:pt idx="539">
                  <c:v>-5.5979172333333329</c:v>
                </c:pt>
                <c:pt idx="540">
                  <c:v>-5.6944003000000007</c:v>
                </c:pt>
                <c:pt idx="541">
                  <c:v>-5.6238886333333333</c:v>
                </c:pt>
                <c:pt idx="542">
                  <c:v>-5.4343571666666675</c:v>
                </c:pt>
                <c:pt idx="543">
                  <c:v>-5.3155141000000006</c:v>
                </c:pt>
                <c:pt idx="544">
                  <c:v>-5.2611257333333334</c:v>
                </c:pt>
                <c:pt idx="545">
                  <c:v>-5.2233659333333335</c:v>
                </c:pt>
                <c:pt idx="546">
                  <c:v>-5.2048175999999993</c:v>
                </c:pt>
                <c:pt idx="547">
                  <c:v>-5.1832662999999997</c:v>
                </c:pt>
                <c:pt idx="548">
                  <c:v>-5.1739850000000001</c:v>
                </c:pt>
                <c:pt idx="549">
                  <c:v>-5.1114281000000004</c:v>
                </c:pt>
                <c:pt idx="550">
                  <c:v>-5.0661877000000004</c:v>
                </c:pt>
                <c:pt idx="551">
                  <c:v>-5.0239122666666667</c:v>
                </c:pt>
                <c:pt idx="552">
                  <c:v>-4.9897764333333328</c:v>
                </c:pt>
                <c:pt idx="553">
                  <c:v>-4.9356943666666666</c:v>
                </c:pt>
                <c:pt idx="554">
                  <c:v>-4.8720989000000001</c:v>
                </c:pt>
                <c:pt idx="555">
                  <c:v>-4.8432963666666664</c:v>
                </c:pt>
                <c:pt idx="556">
                  <c:v>-4.7976212333333335</c:v>
                </c:pt>
                <c:pt idx="557">
                  <c:v>-4.722680733333334</c:v>
                </c:pt>
                <c:pt idx="558">
                  <c:v>-4.6336041999999997</c:v>
                </c:pt>
                <c:pt idx="559">
                  <c:v>-4.5390907999999994</c:v>
                </c:pt>
                <c:pt idx="560">
                  <c:v>-4.491877866666667</c:v>
                </c:pt>
                <c:pt idx="561">
                  <c:v>-4.4254681333333332</c:v>
                </c:pt>
                <c:pt idx="562">
                  <c:v>-4.4100626333333333</c:v>
                </c:pt>
                <c:pt idx="563">
                  <c:v>-4.3203281000000002</c:v>
                </c:pt>
                <c:pt idx="564">
                  <c:v>-4.2788049666666668</c:v>
                </c:pt>
                <c:pt idx="565">
                  <c:v>-4.2166080666666668</c:v>
                </c:pt>
                <c:pt idx="566">
                  <c:v>-4.2128101999999998</c:v>
                </c:pt>
                <c:pt idx="567">
                  <c:v>-4.1434507333333332</c:v>
                </c:pt>
                <c:pt idx="568">
                  <c:v>-4.0574629999999994</c:v>
                </c:pt>
                <c:pt idx="569">
                  <c:v>-4.0170254666666665</c:v>
                </c:pt>
                <c:pt idx="570">
                  <c:v>-4.0027355333333334</c:v>
                </c:pt>
                <c:pt idx="571">
                  <c:v>-4.0098248333333331</c:v>
                </c:pt>
                <c:pt idx="572">
                  <c:v>-3.9335384999999996</c:v>
                </c:pt>
                <c:pt idx="573">
                  <c:v>-3.9031851999999998</c:v>
                </c:pt>
                <c:pt idx="574">
                  <c:v>-3.8899681666666672</c:v>
                </c:pt>
                <c:pt idx="575">
                  <c:v>-3.9609592333333334</c:v>
                </c:pt>
                <c:pt idx="576">
                  <c:v>-3.9788867999999997</c:v>
                </c:pt>
                <c:pt idx="577">
                  <c:v>-3.9155627333333336</c:v>
                </c:pt>
                <c:pt idx="578">
                  <c:v>-3.8078414000000005</c:v>
                </c:pt>
                <c:pt idx="579">
                  <c:v>-3.7575954666666664</c:v>
                </c:pt>
                <c:pt idx="580">
                  <c:v>-3.7564933333333332</c:v>
                </c:pt>
                <c:pt idx="581">
                  <c:v>-3.7840742999999999</c:v>
                </c:pt>
                <c:pt idx="582">
                  <c:v>-3.8086209333333332</c:v>
                </c:pt>
                <c:pt idx="583">
                  <c:v>-3.8397201666666665</c:v>
                </c:pt>
                <c:pt idx="584">
                  <c:v>-3.8682624666666663</c:v>
                </c:pt>
                <c:pt idx="585">
                  <c:v>-3.9112992333333332</c:v>
                </c:pt>
                <c:pt idx="586">
                  <c:v>-3.9657890999999998</c:v>
                </c:pt>
                <c:pt idx="587">
                  <c:v>-4.038383566666667</c:v>
                </c:pt>
                <c:pt idx="588">
                  <c:v>-4.1200089333333336</c:v>
                </c:pt>
                <c:pt idx="589">
                  <c:v>-4.1592804333333335</c:v>
                </c:pt>
                <c:pt idx="590">
                  <c:v>-4.1995647333333332</c:v>
                </c:pt>
                <c:pt idx="591">
                  <c:v>-4.229365333333333</c:v>
                </c:pt>
                <c:pt idx="592">
                  <c:v>-4.2796228666666671</c:v>
                </c:pt>
                <c:pt idx="593">
                  <c:v>-4.3262251333333337</c:v>
                </c:pt>
                <c:pt idx="594">
                  <c:v>-4.3475621666666662</c:v>
                </c:pt>
                <c:pt idx="595">
                  <c:v>-4.4140334333333335</c:v>
                </c:pt>
                <c:pt idx="596">
                  <c:v>-4.4475499999999997</c:v>
                </c:pt>
                <c:pt idx="597">
                  <c:v>-4.5009021999999996</c:v>
                </c:pt>
                <c:pt idx="598">
                  <c:v>-4.5692846000000005</c:v>
                </c:pt>
                <c:pt idx="599">
                  <c:v>-4.6228855333333341</c:v>
                </c:pt>
                <c:pt idx="600">
                  <c:v>-4.7131146999999993</c:v>
                </c:pt>
                <c:pt idx="601">
                  <c:v>-4.7217780666666664</c:v>
                </c:pt>
                <c:pt idx="602">
                  <c:v>-4.7257000666666666</c:v>
                </c:pt>
                <c:pt idx="603">
                  <c:v>-4.7612040999999996</c:v>
                </c:pt>
                <c:pt idx="604">
                  <c:v>-4.8230997666666662</c:v>
                </c:pt>
                <c:pt idx="605">
                  <c:v>-4.9052295666666668</c:v>
                </c:pt>
                <c:pt idx="606">
                  <c:v>-4.895535166666666</c:v>
                </c:pt>
                <c:pt idx="607">
                  <c:v>-4.8661470666666666</c:v>
                </c:pt>
                <c:pt idx="608">
                  <c:v>-4.8531649999999997</c:v>
                </c:pt>
                <c:pt idx="609">
                  <c:v>-4.8231770000000003</c:v>
                </c:pt>
                <c:pt idx="610">
                  <c:v>-4.808968666666666</c:v>
                </c:pt>
                <c:pt idx="611">
                  <c:v>-4.7708781333333334</c:v>
                </c:pt>
                <c:pt idx="612">
                  <c:v>-4.7368159333333333</c:v>
                </c:pt>
                <c:pt idx="613">
                  <c:v>-4.7215946666666673</c:v>
                </c:pt>
                <c:pt idx="614">
                  <c:v>-4.6937462666666665</c:v>
                </c:pt>
                <c:pt idx="615">
                  <c:v>-4.674736666666667</c:v>
                </c:pt>
                <c:pt idx="616">
                  <c:v>-4.6143375999999998</c:v>
                </c:pt>
                <c:pt idx="617">
                  <c:v>-4.5188992666666667</c:v>
                </c:pt>
                <c:pt idx="618">
                  <c:v>-4.4394590000000003</c:v>
                </c:pt>
                <c:pt idx="619">
                  <c:v>-4.3686205666666664</c:v>
                </c:pt>
                <c:pt idx="620">
                  <c:v>-4.3383040666666668</c:v>
                </c:pt>
                <c:pt idx="621">
                  <c:v>-4.3299770333333329</c:v>
                </c:pt>
                <c:pt idx="622">
                  <c:v>-4.3411550333333331</c:v>
                </c:pt>
                <c:pt idx="623">
                  <c:v>-4.279391566666666</c:v>
                </c:pt>
                <c:pt idx="624">
                  <c:v>-4.1608538333333334</c:v>
                </c:pt>
                <c:pt idx="625">
                  <c:v>-4.0238377000000005</c:v>
                </c:pt>
                <c:pt idx="626">
                  <c:v>-3.9263184</c:v>
                </c:pt>
                <c:pt idx="627">
                  <c:v>-3.8500559333333335</c:v>
                </c:pt>
                <c:pt idx="628">
                  <c:v>-3.8108086000000001</c:v>
                </c:pt>
                <c:pt idx="629">
                  <c:v>-3.7575351666666665</c:v>
                </c:pt>
                <c:pt idx="630">
                  <c:v>-3.7241124666666665</c:v>
                </c:pt>
                <c:pt idx="631">
                  <c:v>-3.6606058666666663</c:v>
                </c:pt>
                <c:pt idx="632">
                  <c:v>-3.6229999999999998</c:v>
                </c:pt>
                <c:pt idx="633">
                  <c:v>-3.5704437999999996</c:v>
                </c:pt>
                <c:pt idx="634">
                  <c:v>-3.5298853666666665</c:v>
                </c:pt>
                <c:pt idx="635">
                  <c:v>-3.536152766666667</c:v>
                </c:pt>
                <c:pt idx="636">
                  <c:v>-3.5162865333333335</c:v>
                </c:pt>
                <c:pt idx="637">
                  <c:v>-3.5167953999999999</c:v>
                </c:pt>
                <c:pt idx="638">
                  <c:v>-3.5153166666666671</c:v>
                </c:pt>
                <c:pt idx="639">
                  <c:v>-3.5047398666666667</c:v>
                </c:pt>
                <c:pt idx="640">
                  <c:v>-3.4918882999999998</c:v>
                </c:pt>
                <c:pt idx="641">
                  <c:v>-3.4538714000000001</c:v>
                </c:pt>
                <c:pt idx="642">
                  <c:v>-3.4634775999999996</c:v>
                </c:pt>
                <c:pt idx="643">
                  <c:v>-3.5138617999999995</c:v>
                </c:pt>
                <c:pt idx="644">
                  <c:v>-3.5286909666666664</c:v>
                </c:pt>
                <c:pt idx="645">
                  <c:v>-3.5659380666666665</c:v>
                </c:pt>
                <c:pt idx="646">
                  <c:v>-3.5771279333333332</c:v>
                </c:pt>
                <c:pt idx="647">
                  <c:v>-3.6319225666666668</c:v>
                </c:pt>
                <c:pt idx="648">
                  <c:v>-3.6916909333333336</c:v>
                </c:pt>
                <c:pt idx="649">
                  <c:v>-3.7296899333333329</c:v>
                </c:pt>
                <c:pt idx="650">
                  <c:v>-3.7744084333333334</c:v>
                </c:pt>
                <c:pt idx="651">
                  <c:v>-3.8015234333333332</c:v>
                </c:pt>
                <c:pt idx="652">
                  <c:v>-3.8525935666666666</c:v>
                </c:pt>
                <c:pt idx="653">
                  <c:v>-3.8762979333333334</c:v>
                </c:pt>
                <c:pt idx="654">
                  <c:v>-3.9187703000000003</c:v>
                </c:pt>
                <c:pt idx="655">
                  <c:v>-3.9409327333333337</c:v>
                </c:pt>
                <c:pt idx="656">
                  <c:v>-4.0001308</c:v>
                </c:pt>
                <c:pt idx="657">
                  <c:v>-4.0539223333333334</c:v>
                </c:pt>
                <c:pt idx="658">
                  <c:v>-4.0871847333333333</c:v>
                </c:pt>
                <c:pt idx="659">
                  <c:v>-4.1041410666666662</c:v>
                </c:pt>
                <c:pt idx="660">
                  <c:v>-4.1274226333333326</c:v>
                </c:pt>
                <c:pt idx="661">
                  <c:v>-4.1490855333333334</c:v>
                </c:pt>
                <c:pt idx="662">
                  <c:v>-4.1897950333333336</c:v>
                </c:pt>
                <c:pt idx="663">
                  <c:v>-4.2426439999999994</c:v>
                </c:pt>
                <c:pt idx="664">
                  <c:v>-4.2704159333333331</c:v>
                </c:pt>
                <c:pt idx="665">
                  <c:v>-4.3000583333333333</c:v>
                </c:pt>
                <c:pt idx="666">
                  <c:v>-4.2763652666666667</c:v>
                </c:pt>
                <c:pt idx="667">
                  <c:v>-4.3002725999999996</c:v>
                </c:pt>
                <c:pt idx="668">
                  <c:v>-4.3496874000000005</c:v>
                </c:pt>
                <c:pt idx="669">
                  <c:v>-4.4293560666666671</c:v>
                </c:pt>
                <c:pt idx="670">
                  <c:v>-4.4798839666666668</c:v>
                </c:pt>
                <c:pt idx="671">
                  <c:v>-4.5331228333333335</c:v>
                </c:pt>
                <c:pt idx="672">
                  <c:v>-4.5562507333333331</c:v>
                </c:pt>
                <c:pt idx="673">
                  <c:v>-4.5702252333333329</c:v>
                </c:pt>
                <c:pt idx="674">
                  <c:v>-4.5246335666666662</c:v>
                </c:pt>
                <c:pt idx="675">
                  <c:v>-4.5239193999999996</c:v>
                </c:pt>
                <c:pt idx="676">
                  <c:v>-4.5592185666666669</c:v>
                </c:pt>
                <c:pt idx="677">
                  <c:v>-4.6209994999999999</c:v>
                </c:pt>
                <c:pt idx="678">
                  <c:v>-4.7016248666666671</c:v>
                </c:pt>
                <c:pt idx="679">
                  <c:v>-4.8797068333333335</c:v>
                </c:pt>
                <c:pt idx="680">
                  <c:v>-4.9013936999999999</c:v>
                </c:pt>
                <c:pt idx="681">
                  <c:v>-4.8128558666666663</c:v>
                </c:pt>
                <c:pt idx="682">
                  <c:v>-4.5448124999999999</c:v>
                </c:pt>
                <c:pt idx="683">
                  <c:v>-4.4235006666666665</c:v>
                </c:pt>
                <c:pt idx="684">
                  <c:v>-4.3271135999999997</c:v>
                </c:pt>
                <c:pt idx="685">
                  <c:v>-4.3135509333333326</c:v>
                </c:pt>
                <c:pt idx="686">
                  <c:v>-4.2182727</c:v>
                </c:pt>
                <c:pt idx="687">
                  <c:v>-4.2032242000000002</c:v>
                </c:pt>
                <c:pt idx="688">
                  <c:v>-4.153166633333333</c:v>
                </c:pt>
                <c:pt idx="689">
                  <c:v>-4.1815711666666671</c:v>
                </c:pt>
                <c:pt idx="690">
                  <c:v>-4.1782588999999994</c:v>
                </c:pt>
                <c:pt idx="691">
                  <c:v>-4.1437037666666674</c:v>
                </c:pt>
                <c:pt idx="692">
                  <c:v>-4.1385614000000004</c:v>
                </c:pt>
                <c:pt idx="693">
                  <c:v>-4.0827623666666666</c:v>
                </c:pt>
                <c:pt idx="694">
                  <c:v>-4.1062883999999995</c:v>
                </c:pt>
                <c:pt idx="695">
                  <c:v>-4.0573712000000004</c:v>
                </c:pt>
                <c:pt idx="696">
                  <c:v>-4.0118209333333334</c:v>
                </c:pt>
                <c:pt idx="697">
                  <c:v>-3.9633524333333328</c:v>
                </c:pt>
                <c:pt idx="698">
                  <c:v>-3.8973940666666667</c:v>
                </c:pt>
                <c:pt idx="699">
                  <c:v>-3.8533875000000002</c:v>
                </c:pt>
                <c:pt idx="700">
                  <c:v>-3.7777603333333332</c:v>
                </c:pt>
                <c:pt idx="701">
                  <c:v>-3.7306896999999997</c:v>
                </c:pt>
                <c:pt idx="702">
                  <c:v>-3.6941350333333332</c:v>
                </c:pt>
                <c:pt idx="703">
                  <c:v>-3.6771443000000001</c:v>
                </c:pt>
                <c:pt idx="704">
                  <c:v>-3.6639883333333336</c:v>
                </c:pt>
                <c:pt idx="705">
                  <c:v>-3.5936246666666669</c:v>
                </c:pt>
                <c:pt idx="706">
                  <c:v>-3.4764249333333335</c:v>
                </c:pt>
                <c:pt idx="707">
                  <c:v>-3.4315302666666665</c:v>
                </c:pt>
                <c:pt idx="708">
                  <c:v>-3.3791558333333334</c:v>
                </c:pt>
                <c:pt idx="709">
                  <c:v>-3.3862891333333334</c:v>
                </c:pt>
                <c:pt idx="710">
                  <c:v>-3.3062998333333335</c:v>
                </c:pt>
                <c:pt idx="711">
                  <c:v>-3.2840346999999999</c:v>
                </c:pt>
                <c:pt idx="712">
                  <c:v>-3.2573445333333333</c:v>
                </c:pt>
                <c:pt idx="713">
                  <c:v>-3.2564952999999996</c:v>
                </c:pt>
                <c:pt idx="714">
                  <c:v>-3.2240888000000001</c:v>
                </c:pt>
                <c:pt idx="715">
                  <c:v>-3.1696233</c:v>
                </c:pt>
                <c:pt idx="716">
                  <c:v>-3.0975227333333333</c:v>
                </c:pt>
                <c:pt idx="717">
                  <c:v>-3.0686143333333331</c:v>
                </c:pt>
                <c:pt idx="718">
                  <c:v>-3.0301104999999997</c:v>
                </c:pt>
                <c:pt idx="719">
                  <c:v>-3.0203504333333329</c:v>
                </c:pt>
                <c:pt idx="720">
                  <c:v>-2.9480290999999998</c:v>
                </c:pt>
                <c:pt idx="721">
                  <c:v>-2.9078071666666667</c:v>
                </c:pt>
                <c:pt idx="722">
                  <c:v>-2.8693445333333329</c:v>
                </c:pt>
                <c:pt idx="723">
                  <c:v>-2.837304566666667</c:v>
                </c:pt>
                <c:pt idx="724">
                  <c:v>-2.8179136000000002</c:v>
                </c:pt>
                <c:pt idx="725">
                  <c:v>-2.7604657666666665</c:v>
                </c:pt>
                <c:pt idx="726">
                  <c:v>-2.7800655333333335</c:v>
                </c:pt>
                <c:pt idx="727">
                  <c:v>-2.720155633333333</c:v>
                </c:pt>
                <c:pt idx="728">
                  <c:v>-2.7065803333333336</c:v>
                </c:pt>
                <c:pt idx="729">
                  <c:v>-2.6873597999999999</c:v>
                </c:pt>
                <c:pt idx="730">
                  <c:v>-2.6922456333333336</c:v>
                </c:pt>
                <c:pt idx="731">
                  <c:v>-2.7108683333333334</c:v>
                </c:pt>
                <c:pt idx="732">
                  <c:v>-2.7295200666666664</c:v>
                </c:pt>
                <c:pt idx="733">
                  <c:v>-2.6972667333333331</c:v>
                </c:pt>
                <c:pt idx="734">
                  <c:v>-2.6665487333333329</c:v>
                </c:pt>
                <c:pt idx="735">
                  <c:v>-2.5961392666666665</c:v>
                </c:pt>
                <c:pt idx="736">
                  <c:v>-2.5845691333333334</c:v>
                </c:pt>
                <c:pt idx="737">
                  <c:v>-2.5919536666666665</c:v>
                </c:pt>
                <c:pt idx="738">
                  <c:v>-2.5654767333333335</c:v>
                </c:pt>
                <c:pt idx="739">
                  <c:v>-2.5336955333333333</c:v>
                </c:pt>
                <c:pt idx="740">
                  <c:v>-2.5240092999999999</c:v>
                </c:pt>
                <c:pt idx="741">
                  <c:v>-2.5816497000000003</c:v>
                </c:pt>
                <c:pt idx="742">
                  <c:v>-2.660842633333333</c:v>
                </c:pt>
                <c:pt idx="743">
                  <c:v>-2.7387075333333333</c:v>
                </c:pt>
                <c:pt idx="744">
                  <c:v>-2.7647515999999999</c:v>
                </c:pt>
                <c:pt idx="745">
                  <c:v>-2.7409773999999998</c:v>
                </c:pt>
                <c:pt idx="746">
                  <c:v>-2.6544412333333334</c:v>
                </c:pt>
                <c:pt idx="747">
                  <c:v>-2.5304836666666666</c:v>
                </c:pt>
                <c:pt idx="748">
                  <c:v>-2.4867069666666666</c:v>
                </c:pt>
                <c:pt idx="749">
                  <c:v>-2.4532508000000002</c:v>
                </c:pt>
                <c:pt idx="750">
                  <c:v>-2.4343354666666666</c:v>
                </c:pt>
                <c:pt idx="751">
                  <c:v>-2.3359576333333334</c:v>
                </c:pt>
                <c:pt idx="752">
                  <c:v>-2.338515933333333</c:v>
                </c:pt>
                <c:pt idx="753">
                  <c:v>-2.3963496000000002</c:v>
                </c:pt>
                <c:pt idx="754">
                  <c:v>-2.4636163666666664</c:v>
                </c:pt>
                <c:pt idx="755">
                  <c:v>-2.4210776333333333</c:v>
                </c:pt>
                <c:pt idx="756">
                  <c:v>-2.3680930666666669</c:v>
                </c:pt>
                <c:pt idx="757">
                  <c:v>-2.3402793000000002</c:v>
                </c:pt>
                <c:pt idx="758">
                  <c:v>-2.3186310666666667</c:v>
                </c:pt>
                <c:pt idx="759">
                  <c:v>-2.3330318000000001</c:v>
                </c:pt>
                <c:pt idx="760">
                  <c:v>-2.3511668000000001</c:v>
                </c:pt>
                <c:pt idx="761">
                  <c:v>-2.3665365999999999</c:v>
                </c:pt>
                <c:pt idx="762">
                  <c:v>-2.3519694666666666</c:v>
                </c:pt>
                <c:pt idx="763">
                  <c:v>-2.3385509666666664</c:v>
                </c:pt>
                <c:pt idx="764">
                  <c:v>-2.3324129666666664</c:v>
                </c:pt>
                <c:pt idx="765">
                  <c:v>-2.2858530666666668</c:v>
                </c:pt>
                <c:pt idx="766">
                  <c:v>-2.3154224333333331</c:v>
                </c:pt>
                <c:pt idx="767">
                  <c:v>-2.2909590999999998</c:v>
                </c:pt>
                <c:pt idx="768">
                  <c:v>-2.3078632333333333</c:v>
                </c:pt>
                <c:pt idx="769">
                  <c:v>-2.2602402333333331</c:v>
                </c:pt>
                <c:pt idx="770">
                  <c:v>-2.2118357666666668</c:v>
                </c:pt>
                <c:pt idx="771">
                  <c:v>-2.2425203000000002</c:v>
                </c:pt>
                <c:pt idx="772">
                  <c:v>-2.2441856000000002</c:v>
                </c:pt>
                <c:pt idx="773">
                  <c:v>-2.3008253666666665</c:v>
                </c:pt>
                <c:pt idx="774">
                  <c:v>-2.3285529</c:v>
                </c:pt>
                <c:pt idx="775">
                  <c:v>-2.3512259333333332</c:v>
                </c:pt>
                <c:pt idx="776">
                  <c:v>-2.3679703000000001</c:v>
                </c:pt>
                <c:pt idx="777">
                  <c:v>-2.360833</c:v>
                </c:pt>
                <c:pt idx="778">
                  <c:v>-2.4057835666666669</c:v>
                </c:pt>
                <c:pt idx="779">
                  <c:v>-2.4639557333333335</c:v>
                </c:pt>
                <c:pt idx="780">
                  <c:v>-2.5133816666666666</c:v>
                </c:pt>
                <c:pt idx="781">
                  <c:v>-2.5362175666666666</c:v>
                </c:pt>
                <c:pt idx="782">
                  <c:v>-2.5616864666666666</c:v>
                </c:pt>
                <c:pt idx="783">
                  <c:v>-2.6071828333333333</c:v>
                </c:pt>
                <c:pt idx="784">
                  <c:v>-2.6809046333333337</c:v>
                </c:pt>
                <c:pt idx="785">
                  <c:v>-2.7246745333333333</c:v>
                </c:pt>
                <c:pt idx="786">
                  <c:v>-2.8020001333333333</c:v>
                </c:pt>
                <c:pt idx="787">
                  <c:v>-2.8611128333333333</c:v>
                </c:pt>
                <c:pt idx="788">
                  <c:v>-2.9509696333333331</c:v>
                </c:pt>
                <c:pt idx="789">
                  <c:v>-2.9956397999999997</c:v>
                </c:pt>
                <c:pt idx="790">
                  <c:v>-3.0357434666666663</c:v>
                </c:pt>
                <c:pt idx="791">
                  <c:v>-3.1002870333333328</c:v>
                </c:pt>
                <c:pt idx="792">
                  <c:v>-3.1670471666666669</c:v>
                </c:pt>
                <c:pt idx="793">
                  <c:v>-3.2215302000000001</c:v>
                </c:pt>
                <c:pt idx="794">
                  <c:v>-3.2820348666666668</c:v>
                </c:pt>
                <c:pt idx="795">
                  <c:v>-3.3641929666666663</c:v>
                </c:pt>
                <c:pt idx="796">
                  <c:v>-3.4538153666666669</c:v>
                </c:pt>
                <c:pt idx="797">
                  <c:v>-3.5236274999999999</c:v>
                </c:pt>
                <c:pt idx="798">
                  <c:v>-3.5593907000000002</c:v>
                </c:pt>
                <c:pt idx="799">
                  <c:v>-3.6245857999999997</c:v>
                </c:pt>
                <c:pt idx="800">
                  <c:v>-2.4312736333333334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78-4021-812D-35E8199B1D06}"/>
            </c:ext>
          </c:extLst>
        </c:ser>
        <c:ser>
          <c:idx val="0"/>
          <c:order val="1"/>
          <c:tx>
            <c:strRef>
              <c:f>'S parameters (3)'!$B$4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(3)'!$I$6:$I$806</c:f>
              <c:numCache>
                <c:formatCode>General</c:formatCode>
                <c:ptCount val="801"/>
                <c:pt idx="0">
                  <c:v>2.3833243E-2</c:v>
                </c:pt>
                <c:pt idx="1">
                  <c:v>-0.12007826203333334</c:v>
                </c:pt>
                <c:pt idx="2">
                  <c:v>-0.25166601666666666</c:v>
                </c:pt>
                <c:pt idx="3">
                  <c:v>-0.39810926999999996</c:v>
                </c:pt>
                <c:pt idx="4">
                  <c:v>-0.57983456</c:v>
                </c:pt>
                <c:pt idx="5">
                  <c:v>-0.78723856999999997</c:v>
                </c:pt>
                <c:pt idx="6">
                  <c:v>-1.0191039266666666</c:v>
                </c:pt>
                <c:pt idx="7">
                  <c:v>-1.2727844666666668</c:v>
                </c:pt>
                <c:pt idx="8">
                  <c:v>-1.5468407666666668</c:v>
                </c:pt>
                <c:pt idx="9">
                  <c:v>-1.8336205333333335</c:v>
                </c:pt>
                <c:pt idx="10">
                  <c:v>-2.1294859000000002</c:v>
                </c:pt>
                <c:pt idx="11">
                  <c:v>-2.4316780666666666</c:v>
                </c:pt>
                <c:pt idx="12">
                  <c:v>-2.7349918666666668</c:v>
                </c:pt>
                <c:pt idx="13">
                  <c:v>-3.0389330333333331</c:v>
                </c:pt>
                <c:pt idx="14">
                  <c:v>-3.3400236666666667</c:v>
                </c:pt>
                <c:pt idx="15">
                  <c:v>-3.6363564999999998</c:v>
                </c:pt>
                <c:pt idx="16">
                  <c:v>-3.9237187666666671</c:v>
                </c:pt>
                <c:pt idx="17">
                  <c:v>-4.1979998666666667</c:v>
                </c:pt>
                <c:pt idx="18">
                  <c:v>-4.463195633333334</c:v>
                </c:pt>
                <c:pt idx="19">
                  <c:v>-4.7173350333333337</c:v>
                </c:pt>
                <c:pt idx="20">
                  <c:v>-4.9628044666666673</c:v>
                </c:pt>
                <c:pt idx="21">
                  <c:v>-5.2016971666666665</c:v>
                </c:pt>
                <c:pt idx="22">
                  <c:v>-5.4303466333333335</c:v>
                </c:pt>
                <c:pt idx="23">
                  <c:v>-5.6487293000000003</c:v>
                </c:pt>
                <c:pt idx="24">
                  <c:v>-5.8544983666666672</c:v>
                </c:pt>
                <c:pt idx="25">
                  <c:v>-6.050203466666666</c:v>
                </c:pt>
                <c:pt idx="26">
                  <c:v>-6.2409644000000002</c:v>
                </c:pt>
                <c:pt idx="27">
                  <c:v>-6.4253875333333328</c:v>
                </c:pt>
                <c:pt idx="28">
                  <c:v>-6.6056329333333332</c:v>
                </c:pt>
                <c:pt idx="29">
                  <c:v>-6.7840307333333341</c:v>
                </c:pt>
                <c:pt idx="30">
                  <c:v>-6.9637805333333338</c:v>
                </c:pt>
                <c:pt idx="31">
                  <c:v>-7.1472887666666667</c:v>
                </c:pt>
                <c:pt idx="32">
                  <c:v>-7.3285097999999991</c:v>
                </c:pt>
                <c:pt idx="33">
                  <c:v>-7.5091839</c:v>
                </c:pt>
                <c:pt idx="34">
                  <c:v>-7.6813380000000002</c:v>
                </c:pt>
                <c:pt idx="35">
                  <c:v>-7.8459666666666665</c:v>
                </c:pt>
                <c:pt idx="36">
                  <c:v>-7.9986276666666667</c:v>
                </c:pt>
                <c:pt idx="37">
                  <c:v>-8.1489475666666653</c:v>
                </c:pt>
                <c:pt idx="38">
                  <c:v>-8.2949428666666662</c:v>
                </c:pt>
                <c:pt idx="39">
                  <c:v>-8.4352274000000005</c:v>
                </c:pt>
                <c:pt idx="40">
                  <c:v>-8.5723959666666669</c:v>
                </c:pt>
                <c:pt idx="41">
                  <c:v>-8.7070077333333327</c:v>
                </c:pt>
                <c:pt idx="42">
                  <c:v>-8.8380947333333335</c:v>
                </c:pt>
                <c:pt idx="43">
                  <c:v>-8.9637200333333329</c:v>
                </c:pt>
                <c:pt idx="44">
                  <c:v>-9.0897789000000007</c:v>
                </c:pt>
                <c:pt idx="45">
                  <c:v>-9.2220458666666669</c:v>
                </c:pt>
                <c:pt idx="46">
                  <c:v>-9.3499297666666674</c:v>
                </c:pt>
                <c:pt idx="47">
                  <c:v>-9.4763803333333332</c:v>
                </c:pt>
                <c:pt idx="48">
                  <c:v>-9.5979973333333337</c:v>
                </c:pt>
                <c:pt idx="49">
                  <c:v>-9.7236697000000003</c:v>
                </c:pt>
                <c:pt idx="50">
                  <c:v>-9.8487456666666677</c:v>
                </c:pt>
                <c:pt idx="51">
                  <c:v>-9.9715658666666673</c:v>
                </c:pt>
                <c:pt idx="52">
                  <c:v>-10.091134666666667</c:v>
                </c:pt>
                <c:pt idx="53">
                  <c:v>-10.206975</c:v>
                </c:pt>
                <c:pt idx="54">
                  <c:v>-10.325064333333334</c:v>
                </c:pt>
                <c:pt idx="55">
                  <c:v>-10.442550333333333</c:v>
                </c:pt>
                <c:pt idx="56">
                  <c:v>-10.557062999999999</c:v>
                </c:pt>
                <c:pt idx="57">
                  <c:v>-10.668410999999999</c:v>
                </c:pt>
                <c:pt idx="58">
                  <c:v>-10.781076666666666</c:v>
                </c:pt>
                <c:pt idx="59">
                  <c:v>-10.891778333333335</c:v>
                </c:pt>
                <c:pt idx="60">
                  <c:v>-11.002967666666668</c:v>
                </c:pt>
                <c:pt idx="61">
                  <c:v>-11.113386666666669</c:v>
                </c:pt>
                <c:pt idx="62">
                  <c:v>-11.212996666666667</c:v>
                </c:pt>
                <c:pt idx="63">
                  <c:v>-11.312845333333334</c:v>
                </c:pt>
                <c:pt idx="64">
                  <c:v>-11.406807333333333</c:v>
                </c:pt>
                <c:pt idx="65">
                  <c:v>-11.508402666666667</c:v>
                </c:pt>
                <c:pt idx="66">
                  <c:v>-11.599912333333334</c:v>
                </c:pt>
                <c:pt idx="67">
                  <c:v>-11.685619666666668</c:v>
                </c:pt>
                <c:pt idx="68">
                  <c:v>-11.766551333333334</c:v>
                </c:pt>
                <c:pt idx="69">
                  <c:v>-11.848534333333333</c:v>
                </c:pt>
                <c:pt idx="70">
                  <c:v>-11.924090333333334</c:v>
                </c:pt>
                <c:pt idx="71">
                  <c:v>-11.995110000000002</c:v>
                </c:pt>
                <c:pt idx="72">
                  <c:v>-12.059215333333334</c:v>
                </c:pt>
                <c:pt idx="73">
                  <c:v>-12.122956333333335</c:v>
                </c:pt>
                <c:pt idx="74">
                  <c:v>-12.177602666666667</c:v>
                </c:pt>
                <c:pt idx="75">
                  <c:v>-12.227893</c:v>
                </c:pt>
                <c:pt idx="76">
                  <c:v>-12.272082666666668</c:v>
                </c:pt>
                <c:pt idx="77">
                  <c:v>-12.314760666666666</c:v>
                </c:pt>
                <c:pt idx="78">
                  <c:v>-12.353070000000001</c:v>
                </c:pt>
                <c:pt idx="79">
                  <c:v>-12.382143333333334</c:v>
                </c:pt>
                <c:pt idx="80">
                  <c:v>-12.408560000000001</c:v>
                </c:pt>
                <c:pt idx="81">
                  <c:v>-12.428439000000003</c:v>
                </c:pt>
                <c:pt idx="82">
                  <c:v>-12.442300666666666</c:v>
                </c:pt>
                <c:pt idx="83">
                  <c:v>-12.457322333333332</c:v>
                </c:pt>
                <c:pt idx="84">
                  <c:v>-12.473375333333335</c:v>
                </c:pt>
                <c:pt idx="85">
                  <c:v>-12.494866999999999</c:v>
                </c:pt>
                <c:pt idx="86">
                  <c:v>-12.514593</c:v>
                </c:pt>
                <c:pt idx="87">
                  <c:v>-12.535136666666666</c:v>
                </c:pt>
                <c:pt idx="88">
                  <c:v>-12.557775666666666</c:v>
                </c:pt>
                <c:pt idx="89">
                  <c:v>-12.577072666666666</c:v>
                </c:pt>
                <c:pt idx="90">
                  <c:v>-12.598576</c:v>
                </c:pt>
                <c:pt idx="91">
                  <c:v>-12.624371000000002</c:v>
                </c:pt>
                <c:pt idx="92">
                  <c:v>-12.668155666666665</c:v>
                </c:pt>
                <c:pt idx="93">
                  <c:v>-12.708576666666666</c:v>
                </c:pt>
                <c:pt idx="94">
                  <c:v>-12.758899333333332</c:v>
                </c:pt>
                <c:pt idx="95">
                  <c:v>-12.809800333333333</c:v>
                </c:pt>
                <c:pt idx="96">
                  <c:v>-12.868883333333335</c:v>
                </c:pt>
                <c:pt idx="97">
                  <c:v>-12.929351666666667</c:v>
                </c:pt>
                <c:pt idx="98">
                  <c:v>-12.997612666666667</c:v>
                </c:pt>
                <c:pt idx="99">
                  <c:v>-13.080588666666666</c:v>
                </c:pt>
                <c:pt idx="100">
                  <c:v>-13.167474333333333</c:v>
                </c:pt>
                <c:pt idx="101">
                  <c:v>-13.260144333333335</c:v>
                </c:pt>
                <c:pt idx="102">
                  <c:v>-13.353333333333333</c:v>
                </c:pt>
                <c:pt idx="103">
                  <c:v>-13.460939000000002</c:v>
                </c:pt>
                <c:pt idx="104">
                  <c:v>-13.573082666666666</c:v>
                </c:pt>
                <c:pt idx="105">
                  <c:v>-13.696022999999999</c:v>
                </c:pt>
                <c:pt idx="106">
                  <c:v>-13.824137333333333</c:v>
                </c:pt>
                <c:pt idx="107">
                  <c:v>-13.955506</c:v>
                </c:pt>
                <c:pt idx="108">
                  <c:v>-14.093606333333334</c:v>
                </c:pt>
                <c:pt idx="109">
                  <c:v>-14.241771333333332</c:v>
                </c:pt>
                <c:pt idx="110">
                  <c:v>-14.398404333333334</c:v>
                </c:pt>
                <c:pt idx="111">
                  <c:v>-14.559818666666667</c:v>
                </c:pt>
                <c:pt idx="112">
                  <c:v>-14.718578333333333</c:v>
                </c:pt>
                <c:pt idx="113">
                  <c:v>-14.886698666666668</c:v>
                </c:pt>
                <c:pt idx="114">
                  <c:v>-15.065878</c:v>
                </c:pt>
                <c:pt idx="115">
                  <c:v>-15.244748999999999</c:v>
                </c:pt>
                <c:pt idx="116">
                  <c:v>-15.427342000000001</c:v>
                </c:pt>
                <c:pt idx="117">
                  <c:v>-15.596360666666664</c:v>
                </c:pt>
                <c:pt idx="118">
                  <c:v>-15.763395666666668</c:v>
                </c:pt>
                <c:pt idx="119">
                  <c:v>-15.923991333333333</c:v>
                </c:pt>
                <c:pt idx="120">
                  <c:v>-16.076601666666665</c:v>
                </c:pt>
                <c:pt idx="121">
                  <c:v>-16.240223</c:v>
                </c:pt>
                <c:pt idx="122">
                  <c:v>-16.384847000000004</c:v>
                </c:pt>
                <c:pt idx="123">
                  <c:v>-16.524587666666665</c:v>
                </c:pt>
                <c:pt idx="124">
                  <c:v>-16.635657666666663</c:v>
                </c:pt>
                <c:pt idx="125">
                  <c:v>-16.744381000000001</c:v>
                </c:pt>
                <c:pt idx="126">
                  <c:v>-16.829710666666667</c:v>
                </c:pt>
                <c:pt idx="127">
                  <c:v>-16.902396666666665</c:v>
                </c:pt>
                <c:pt idx="128">
                  <c:v>-16.960625333333336</c:v>
                </c:pt>
                <c:pt idx="129">
                  <c:v>-17.011311000000003</c:v>
                </c:pt>
                <c:pt idx="130">
                  <c:v>-17.054116333333337</c:v>
                </c:pt>
                <c:pt idx="131">
                  <c:v>-17.082900333333335</c:v>
                </c:pt>
                <c:pt idx="132">
                  <c:v>-17.098154000000005</c:v>
                </c:pt>
                <c:pt idx="133">
                  <c:v>-17.082068666666668</c:v>
                </c:pt>
                <c:pt idx="134">
                  <c:v>-17.038576666666668</c:v>
                </c:pt>
                <c:pt idx="135">
                  <c:v>-16.997508333333332</c:v>
                </c:pt>
                <c:pt idx="136">
                  <c:v>-16.946885333333331</c:v>
                </c:pt>
                <c:pt idx="137">
                  <c:v>-16.887744000000001</c:v>
                </c:pt>
                <c:pt idx="138">
                  <c:v>-16.810759000000001</c:v>
                </c:pt>
                <c:pt idx="139">
                  <c:v>-16.726729000000002</c:v>
                </c:pt>
                <c:pt idx="140">
                  <c:v>-16.631091333333334</c:v>
                </c:pt>
                <c:pt idx="141">
                  <c:v>-16.503704666666664</c:v>
                </c:pt>
                <c:pt idx="142">
                  <c:v>-16.369208666666669</c:v>
                </c:pt>
                <c:pt idx="143">
                  <c:v>-16.221109000000002</c:v>
                </c:pt>
                <c:pt idx="144">
                  <c:v>-16.076345</c:v>
                </c:pt>
                <c:pt idx="145">
                  <c:v>-15.919185666666666</c:v>
                </c:pt>
                <c:pt idx="146">
                  <c:v>-15.747517999999999</c:v>
                </c:pt>
                <c:pt idx="147">
                  <c:v>-15.575700333333332</c:v>
                </c:pt>
                <c:pt idx="148">
                  <c:v>-15.403564333333334</c:v>
                </c:pt>
                <c:pt idx="149">
                  <c:v>-15.241323</c:v>
                </c:pt>
                <c:pt idx="150">
                  <c:v>-15.064745666666667</c:v>
                </c:pt>
                <c:pt idx="151">
                  <c:v>-14.895581999999999</c:v>
                </c:pt>
                <c:pt idx="152">
                  <c:v>-14.719865333333333</c:v>
                </c:pt>
                <c:pt idx="153">
                  <c:v>-14.557132333333334</c:v>
                </c:pt>
                <c:pt idx="154">
                  <c:v>-14.403946333333332</c:v>
                </c:pt>
                <c:pt idx="155">
                  <c:v>-14.264339</c:v>
                </c:pt>
                <c:pt idx="156">
                  <c:v>-14.134501</c:v>
                </c:pt>
                <c:pt idx="157">
                  <c:v>-14.006953666666666</c:v>
                </c:pt>
                <c:pt idx="158">
                  <c:v>-13.896098</c:v>
                </c:pt>
                <c:pt idx="159">
                  <c:v>-13.799639999999998</c:v>
                </c:pt>
                <c:pt idx="160">
                  <c:v>-13.718396333333333</c:v>
                </c:pt>
                <c:pt idx="161">
                  <c:v>-13.643322</c:v>
                </c:pt>
                <c:pt idx="162">
                  <c:v>-13.582737666666667</c:v>
                </c:pt>
                <c:pt idx="163">
                  <c:v>-13.538229666666666</c:v>
                </c:pt>
                <c:pt idx="164">
                  <c:v>-13.512604999999999</c:v>
                </c:pt>
                <c:pt idx="165">
                  <c:v>-13.506307333333332</c:v>
                </c:pt>
                <c:pt idx="166">
                  <c:v>-13.502094999999999</c:v>
                </c:pt>
                <c:pt idx="167">
                  <c:v>-13.515189333333334</c:v>
                </c:pt>
                <c:pt idx="168">
                  <c:v>-13.531471000000002</c:v>
                </c:pt>
                <c:pt idx="169">
                  <c:v>-13.576893</c:v>
                </c:pt>
                <c:pt idx="170">
                  <c:v>-13.637590000000001</c:v>
                </c:pt>
                <c:pt idx="171">
                  <c:v>-13.716303333333334</c:v>
                </c:pt>
                <c:pt idx="172">
                  <c:v>-13.803246000000001</c:v>
                </c:pt>
                <c:pt idx="173">
                  <c:v>-13.899580333333333</c:v>
                </c:pt>
                <c:pt idx="174">
                  <c:v>-14.001688333333334</c:v>
                </c:pt>
                <c:pt idx="175">
                  <c:v>-14.126084000000001</c:v>
                </c:pt>
                <c:pt idx="176">
                  <c:v>-14.257129000000001</c:v>
                </c:pt>
                <c:pt idx="177">
                  <c:v>-14.412334333333334</c:v>
                </c:pt>
                <c:pt idx="178">
                  <c:v>-14.576845666666665</c:v>
                </c:pt>
                <c:pt idx="179">
                  <c:v>-14.759394</c:v>
                </c:pt>
                <c:pt idx="180">
                  <c:v>-14.945395666666668</c:v>
                </c:pt>
                <c:pt idx="181">
                  <c:v>-15.144988</c:v>
                </c:pt>
                <c:pt idx="182">
                  <c:v>-15.350479</c:v>
                </c:pt>
                <c:pt idx="183">
                  <c:v>-15.571577666666668</c:v>
                </c:pt>
                <c:pt idx="184">
                  <c:v>-15.816995333333333</c:v>
                </c:pt>
                <c:pt idx="185">
                  <c:v>-16.084855333333334</c:v>
                </c:pt>
                <c:pt idx="186">
                  <c:v>-16.348085666666666</c:v>
                </c:pt>
                <c:pt idx="187">
                  <c:v>-16.591172</c:v>
                </c:pt>
                <c:pt idx="188">
                  <c:v>-16.826560999999998</c:v>
                </c:pt>
                <c:pt idx="189">
                  <c:v>-17.073680999999997</c:v>
                </c:pt>
                <c:pt idx="190">
                  <c:v>-17.329299000000002</c:v>
                </c:pt>
                <c:pt idx="191">
                  <c:v>-17.571117666666666</c:v>
                </c:pt>
                <c:pt idx="192">
                  <c:v>-17.784982666666668</c:v>
                </c:pt>
                <c:pt idx="193">
                  <c:v>-17.985524999999999</c:v>
                </c:pt>
                <c:pt idx="194">
                  <c:v>-18.183197000000003</c:v>
                </c:pt>
                <c:pt idx="195">
                  <c:v>-18.397303999999998</c:v>
                </c:pt>
                <c:pt idx="196">
                  <c:v>-18.587197</c:v>
                </c:pt>
                <c:pt idx="197">
                  <c:v>-18.754033333333336</c:v>
                </c:pt>
                <c:pt idx="198">
                  <c:v>-18.886458000000001</c:v>
                </c:pt>
                <c:pt idx="199">
                  <c:v>-19.007200999999998</c:v>
                </c:pt>
                <c:pt idx="200">
                  <c:v>-19.132431666666665</c:v>
                </c:pt>
                <c:pt idx="201">
                  <c:v>-19.243572333333333</c:v>
                </c:pt>
                <c:pt idx="202">
                  <c:v>-19.332740666666666</c:v>
                </c:pt>
                <c:pt idx="203">
                  <c:v>-19.421760000000003</c:v>
                </c:pt>
                <c:pt idx="204">
                  <c:v>-19.515615999999998</c:v>
                </c:pt>
                <c:pt idx="205">
                  <c:v>-19.603201666666667</c:v>
                </c:pt>
                <c:pt idx="206">
                  <c:v>-19.701695666666666</c:v>
                </c:pt>
                <c:pt idx="207">
                  <c:v>-19.780161000000003</c:v>
                </c:pt>
                <c:pt idx="208">
                  <c:v>-19.870383666666665</c:v>
                </c:pt>
                <c:pt idx="209">
                  <c:v>-19.906394666666667</c:v>
                </c:pt>
                <c:pt idx="210">
                  <c:v>-19.969130333333329</c:v>
                </c:pt>
                <c:pt idx="211">
                  <c:v>-20.040238666666667</c:v>
                </c:pt>
                <c:pt idx="212">
                  <c:v>-20.14284</c:v>
                </c:pt>
                <c:pt idx="213">
                  <c:v>-20.238148333333331</c:v>
                </c:pt>
                <c:pt idx="214">
                  <c:v>-20.329235666666666</c:v>
                </c:pt>
                <c:pt idx="215">
                  <c:v>-20.447439666666668</c:v>
                </c:pt>
                <c:pt idx="216">
                  <c:v>-20.571203000000001</c:v>
                </c:pt>
                <c:pt idx="217">
                  <c:v>-20.724540000000001</c:v>
                </c:pt>
                <c:pt idx="218">
                  <c:v>-20.906293333333334</c:v>
                </c:pt>
                <c:pt idx="219">
                  <c:v>-21.144963333333333</c:v>
                </c:pt>
                <c:pt idx="220">
                  <c:v>-21.375419333333337</c:v>
                </c:pt>
                <c:pt idx="221">
                  <c:v>-21.620323333333332</c:v>
                </c:pt>
                <c:pt idx="222">
                  <c:v>-21.917059666666663</c:v>
                </c:pt>
                <c:pt idx="223">
                  <c:v>-22.238218333333332</c:v>
                </c:pt>
                <c:pt idx="224">
                  <c:v>-22.590688</c:v>
                </c:pt>
                <c:pt idx="225">
                  <c:v>-22.985048666666668</c:v>
                </c:pt>
                <c:pt idx="226">
                  <c:v>-23.385946666666666</c:v>
                </c:pt>
                <c:pt idx="227">
                  <c:v>-23.851344999999998</c:v>
                </c:pt>
                <c:pt idx="228">
                  <c:v>-24.340193333333332</c:v>
                </c:pt>
                <c:pt idx="229">
                  <c:v>-24.937837000000002</c:v>
                </c:pt>
                <c:pt idx="230">
                  <c:v>-25.535373666666668</c:v>
                </c:pt>
                <c:pt idx="231">
                  <c:v>-26.15525633333333</c:v>
                </c:pt>
                <c:pt idx="232">
                  <c:v>-26.769674999999996</c:v>
                </c:pt>
                <c:pt idx="233">
                  <c:v>-27.580721666666665</c:v>
                </c:pt>
                <c:pt idx="234">
                  <c:v>-28.45993</c:v>
                </c:pt>
                <c:pt idx="235">
                  <c:v>-29.380279000000002</c:v>
                </c:pt>
                <c:pt idx="236">
                  <c:v>-30.27555266666667</c:v>
                </c:pt>
                <c:pt idx="237">
                  <c:v>-31.254745333333336</c:v>
                </c:pt>
                <c:pt idx="238">
                  <c:v>-32.362233333333336</c:v>
                </c:pt>
                <c:pt idx="239">
                  <c:v>-33.586053333333332</c:v>
                </c:pt>
                <c:pt idx="240">
                  <c:v>-34.806069999999998</c:v>
                </c:pt>
                <c:pt idx="241">
                  <c:v>-36.160097999999998</c:v>
                </c:pt>
                <c:pt idx="242">
                  <c:v>-37.844517000000003</c:v>
                </c:pt>
                <c:pt idx="243">
                  <c:v>-39.489829</c:v>
                </c:pt>
                <c:pt idx="244">
                  <c:v>-41.036904999999997</c:v>
                </c:pt>
                <c:pt idx="245">
                  <c:v>-41.918591999999997</c:v>
                </c:pt>
                <c:pt idx="246">
                  <c:v>-42.395060333333333</c:v>
                </c:pt>
                <c:pt idx="247">
                  <c:v>-41.753137000000002</c:v>
                </c:pt>
                <c:pt idx="248">
                  <c:v>-40.760365999999998</c:v>
                </c:pt>
                <c:pt idx="249">
                  <c:v>-39.309149666666663</c:v>
                </c:pt>
                <c:pt idx="250">
                  <c:v>-38.173425333333334</c:v>
                </c:pt>
                <c:pt idx="251">
                  <c:v>-37.101379666666666</c:v>
                </c:pt>
                <c:pt idx="252">
                  <c:v>-36.297238666666665</c:v>
                </c:pt>
                <c:pt idx="253">
                  <c:v>-35.377692999999994</c:v>
                </c:pt>
                <c:pt idx="254">
                  <c:v>-34.683617666666663</c:v>
                </c:pt>
                <c:pt idx="255">
                  <c:v>-33.935623</c:v>
                </c:pt>
                <c:pt idx="256">
                  <c:v>-33.632981666666666</c:v>
                </c:pt>
                <c:pt idx="257">
                  <c:v>-33.206183000000003</c:v>
                </c:pt>
                <c:pt idx="258">
                  <c:v>-32.823444333333335</c:v>
                </c:pt>
                <c:pt idx="259">
                  <c:v>-32.441729000000002</c:v>
                </c:pt>
                <c:pt idx="260">
                  <c:v>-32.22293333333333</c:v>
                </c:pt>
                <c:pt idx="261">
                  <c:v>-32.171146333333333</c:v>
                </c:pt>
                <c:pt idx="262">
                  <c:v>-32.128299000000005</c:v>
                </c:pt>
                <c:pt idx="263">
                  <c:v>-32.091464333333334</c:v>
                </c:pt>
                <c:pt idx="264">
                  <c:v>-32.004876333333335</c:v>
                </c:pt>
                <c:pt idx="265">
                  <c:v>-31.863934333333333</c:v>
                </c:pt>
                <c:pt idx="266">
                  <c:v>-31.733239666666666</c:v>
                </c:pt>
                <c:pt idx="267">
                  <c:v>-31.683540666666669</c:v>
                </c:pt>
                <c:pt idx="268">
                  <c:v>-31.665535000000002</c:v>
                </c:pt>
                <c:pt idx="269">
                  <c:v>-31.685903</c:v>
                </c:pt>
                <c:pt idx="270">
                  <c:v>-31.669779999999999</c:v>
                </c:pt>
                <c:pt idx="271">
                  <c:v>-31.793358000000001</c:v>
                </c:pt>
                <c:pt idx="272">
                  <c:v>-31.743953000000001</c:v>
                </c:pt>
                <c:pt idx="273">
                  <c:v>-31.726756333333338</c:v>
                </c:pt>
                <c:pt idx="274">
                  <c:v>-31.578151000000002</c:v>
                </c:pt>
                <c:pt idx="275">
                  <c:v>-31.551177999999997</c:v>
                </c:pt>
                <c:pt idx="276">
                  <c:v>-31.602211666666665</c:v>
                </c:pt>
                <c:pt idx="277">
                  <c:v>-31.539411333333334</c:v>
                </c:pt>
                <c:pt idx="278">
                  <c:v>-31.243196999999999</c:v>
                </c:pt>
                <c:pt idx="279">
                  <c:v>-30.874830666666668</c:v>
                </c:pt>
                <c:pt idx="280">
                  <c:v>-30.635049666666664</c:v>
                </c:pt>
                <c:pt idx="281">
                  <c:v>-30.369139666666666</c:v>
                </c:pt>
                <c:pt idx="282">
                  <c:v>-30.207514333333336</c:v>
                </c:pt>
                <c:pt idx="283">
                  <c:v>-29.954116666666664</c:v>
                </c:pt>
                <c:pt idx="284">
                  <c:v>-29.800537000000002</c:v>
                </c:pt>
                <c:pt idx="285">
                  <c:v>-29.552718333333331</c:v>
                </c:pt>
                <c:pt idx="286">
                  <c:v>-29.449320999999998</c:v>
                </c:pt>
                <c:pt idx="287">
                  <c:v>-29.189066666666665</c:v>
                </c:pt>
                <c:pt idx="288">
                  <c:v>-29.171733333333332</c:v>
                </c:pt>
                <c:pt idx="289">
                  <c:v>-29.123217333333333</c:v>
                </c:pt>
                <c:pt idx="290">
                  <c:v>-29.265191333333334</c:v>
                </c:pt>
                <c:pt idx="291">
                  <c:v>-29.365195</c:v>
                </c:pt>
                <c:pt idx="292">
                  <c:v>-29.441951999999997</c:v>
                </c:pt>
                <c:pt idx="293">
                  <c:v>-29.566862999999998</c:v>
                </c:pt>
                <c:pt idx="294">
                  <c:v>-29.738582666666662</c:v>
                </c:pt>
                <c:pt idx="295">
                  <c:v>-29.955860000000001</c:v>
                </c:pt>
                <c:pt idx="296">
                  <c:v>-30.232678666666668</c:v>
                </c:pt>
                <c:pt idx="297">
                  <c:v>-30.564204666666665</c:v>
                </c:pt>
                <c:pt idx="298">
                  <c:v>-31.024642666666665</c:v>
                </c:pt>
                <c:pt idx="299">
                  <c:v>-31.389735666666667</c:v>
                </c:pt>
                <c:pt idx="300">
                  <c:v>-31.632369999999998</c:v>
                </c:pt>
                <c:pt idx="301">
                  <c:v>-31.937416666666667</c:v>
                </c:pt>
                <c:pt idx="302">
                  <c:v>-32.057957333333334</c:v>
                </c:pt>
                <c:pt idx="303">
                  <c:v>-32.392063666666665</c:v>
                </c:pt>
                <c:pt idx="304">
                  <c:v>-32.542370333333331</c:v>
                </c:pt>
                <c:pt idx="305">
                  <c:v>-32.845717</c:v>
                </c:pt>
                <c:pt idx="306">
                  <c:v>-32.694696999999998</c:v>
                </c:pt>
                <c:pt idx="307">
                  <c:v>-32.607591000000006</c:v>
                </c:pt>
                <c:pt idx="308">
                  <c:v>-32.334599333333337</c:v>
                </c:pt>
                <c:pt idx="309">
                  <c:v>-32.160208666666669</c:v>
                </c:pt>
                <c:pt idx="310">
                  <c:v>-31.731707333333333</c:v>
                </c:pt>
                <c:pt idx="311">
                  <c:v>-31.331822666666664</c:v>
                </c:pt>
                <c:pt idx="312">
                  <c:v>-30.763656333333333</c:v>
                </c:pt>
                <c:pt idx="313">
                  <c:v>-30.373600333333332</c:v>
                </c:pt>
                <c:pt idx="314">
                  <c:v>-29.812926333333333</c:v>
                </c:pt>
                <c:pt idx="315">
                  <c:v>-29.199810666666668</c:v>
                </c:pt>
                <c:pt idx="316">
                  <c:v>-28.539401000000002</c:v>
                </c:pt>
                <c:pt idx="317">
                  <c:v>-27.892518666666671</c:v>
                </c:pt>
                <c:pt idx="318">
                  <c:v>-27.413309999999999</c:v>
                </c:pt>
                <c:pt idx="319">
                  <c:v>-26.766307333333334</c:v>
                </c:pt>
                <c:pt idx="320">
                  <c:v>-26.251878333333334</c:v>
                </c:pt>
                <c:pt idx="321">
                  <c:v>-25.647223999999998</c:v>
                </c:pt>
                <c:pt idx="322">
                  <c:v>-25.185916333333335</c:v>
                </c:pt>
                <c:pt idx="323">
                  <c:v>-24.658792333333334</c:v>
                </c:pt>
                <c:pt idx="324">
                  <c:v>-24.202499333333336</c:v>
                </c:pt>
                <c:pt idx="325">
                  <c:v>-23.661125333333334</c:v>
                </c:pt>
                <c:pt idx="326">
                  <c:v>-23.213671000000001</c:v>
                </c:pt>
                <c:pt idx="327">
                  <c:v>-22.673844000000003</c:v>
                </c:pt>
                <c:pt idx="328">
                  <c:v>-22.293649000000002</c:v>
                </c:pt>
                <c:pt idx="329">
                  <c:v>-21.908936000000001</c:v>
                </c:pt>
                <c:pt idx="330">
                  <c:v>-21.601764000000003</c:v>
                </c:pt>
                <c:pt idx="331">
                  <c:v>-21.192330666666667</c:v>
                </c:pt>
                <c:pt idx="332">
                  <c:v>-20.842021333333335</c:v>
                </c:pt>
                <c:pt idx="333">
                  <c:v>-20.405183666666666</c:v>
                </c:pt>
                <c:pt idx="334">
                  <c:v>-20.048598333333334</c:v>
                </c:pt>
                <c:pt idx="335">
                  <c:v>-19.624417333333334</c:v>
                </c:pt>
                <c:pt idx="336">
                  <c:v>-19.269468</c:v>
                </c:pt>
                <c:pt idx="337">
                  <c:v>-18.878637000000001</c:v>
                </c:pt>
                <c:pt idx="338">
                  <c:v>-18.534909333333335</c:v>
                </c:pt>
                <c:pt idx="339">
                  <c:v>-18.129065000000001</c:v>
                </c:pt>
                <c:pt idx="340">
                  <c:v>-17.713434666666668</c:v>
                </c:pt>
                <c:pt idx="341">
                  <c:v>-17.333411999999999</c:v>
                </c:pt>
                <c:pt idx="342">
                  <c:v>-16.979040666666666</c:v>
                </c:pt>
                <c:pt idx="343">
                  <c:v>-16.603902666666666</c:v>
                </c:pt>
                <c:pt idx="344">
                  <c:v>-16.253245333333336</c:v>
                </c:pt>
                <c:pt idx="345">
                  <c:v>-15.901792666666667</c:v>
                </c:pt>
                <c:pt idx="346">
                  <c:v>-15.540664666666666</c:v>
                </c:pt>
                <c:pt idx="347">
                  <c:v>-15.196517</c:v>
                </c:pt>
                <c:pt idx="348">
                  <c:v>-14.838228666666666</c:v>
                </c:pt>
                <c:pt idx="349">
                  <c:v>-14.499307999999999</c:v>
                </c:pt>
                <c:pt idx="350">
                  <c:v>-14.122667666666667</c:v>
                </c:pt>
                <c:pt idx="351">
                  <c:v>-13.812840666666666</c:v>
                </c:pt>
                <c:pt idx="352">
                  <c:v>-13.516826999999999</c:v>
                </c:pt>
                <c:pt idx="353">
                  <c:v>-13.215411333333334</c:v>
                </c:pt>
                <c:pt idx="354">
                  <c:v>-12.930340999999999</c:v>
                </c:pt>
                <c:pt idx="355">
                  <c:v>-12.608148999999999</c:v>
                </c:pt>
                <c:pt idx="356">
                  <c:v>-12.330712333333333</c:v>
                </c:pt>
                <c:pt idx="357">
                  <c:v>-12.047952666666667</c:v>
                </c:pt>
                <c:pt idx="358">
                  <c:v>-11.763838</c:v>
                </c:pt>
                <c:pt idx="359">
                  <c:v>-11.449885666666667</c:v>
                </c:pt>
                <c:pt idx="360">
                  <c:v>-11.108999666666667</c:v>
                </c:pt>
                <c:pt idx="361">
                  <c:v>-10.810848333333334</c:v>
                </c:pt>
                <c:pt idx="362">
                  <c:v>-10.494076666666666</c:v>
                </c:pt>
                <c:pt idx="363">
                  <c:v>-10.208402633333334</c:v>
                </c:pt>
                <c:pt idx="364">
                  <c:v>-9.9101687666666667</c:v>
                </c:pt>
                <c:pt idx="365">
                  <c:v>-9.6324669666666676</c:v>
                </c:pt>
                <c:pt idx="366">
                  <c:v>-9.3516556333333334</c:v>
                </c:pt>
                <c:pt idx="367">
                  <c:v>-9.0858738999999993</c:v>
                </c:pt>
                <c:pt idx="368">
                  <c:v>-8.8189248666666682</c:v>
                </c:pt>
                <c:pt idx="369">
                  <c:v>-8.5687370000000005</c:v>
                </c:pt>
                <c:pt idx="370">
                  <c:v>-8.306710866666668</c:v>
                </c:pt>
                <c:pt idx="371">
                  <c:v>-8.0671455000000005</c:v>
                </c:pt>
                <c:pt idx="372">
                  <c:v>-7.8284992999999998</c:v>
                </c:pt>
                <c:pt idx="373">
                  <c:v>-7.608703600000001</c:v>
                </c:pt>
                <c:pt idx="374">
                  <c:v>-7.3979466666666669</c:v>
                </c:pt>
                <c:pt idx="375">
                  <c:v>-7.2131645000000004</c:v>
                </c:pt>
                <c:pt idx="376">
                  <c:v>-7.0462203000000008</c:v>
                </c:pt>
                <c:pt idx="377">
                  <c:v>-6.8714107000000011</c:v>
                </c:pt>
                <c:pt idx="378">
                  <c:v>-6.6902125666666663</c:v>
                </c:pt>
                <c:pt idx="379">
                  <c:v>-6.5321826999999999</c:v>
                </c:pt>
                <c:pt idx="380">
                  <c:v>-6.4183916999999999</c:v>
                </c:pt>
                <c:pt idx="381">
                  <c:v>-6.312174333333334</c:v>
                </c:pt>
                <c:pt idx="382">
                  <c:v>-6.1828476666666674</c:v>
                </c:pt>
                <c:pt idx="383">
                  <c:v>-6.0673397333333332</c:v>
                </c:pt>
                <c:pt idx="384">
                  <c:v>-5.9741439666666665</c:v>
                </c:pt>
                <c:pt idx="385">
                  <c:v>-5.9075355333333333</c:v>
                </c:pt>
                <c:pt idx="386">
                  <c:v>-5.8281173666666666</c:v>
                </c:pt>
                <c:pt idx="387">
                  <c:v>-5.7530438000000004</c:v>
                </c:pt>
                <c:pt idx="388">
                  <c:v>-5.6928446999999993</c:v>
                </c:pt>
                <c:pt idx="389">
                  <c:v>-5.6296747333333323</c:v>
                </c:pt>
                <c:pt idx="390">
                  <c:v>-5.5646545000000005</c:v>
                </c:pt>
                <c:pt idx="391">
                  <c:v>-5.5175843333333328</c:v>
                </c:pt>
                <c:pt idx="392">
                  <c:v>-5.4776503333333331</c:v>
                </c:pt>
                <c:pt idx="393">
                  <c:v>-5.4463332666666666</c:v>
                </c:pt>
                <c:pt idx="394">
                  <c:v>-5.4308215666666664</c:v>
                </c:pt>
                <c:pt idx="395">
                  <c:v>-5.3997626333333342</c:v>
                </c:pt>
                <c:pt idx="396">
                  <c:v>-5.3733970333333332</c:v>
                </c:pt>
                <c:pt idx="397">
                  <c:v>-5.3279033</c:v>
                </c:pt>
                <c:pt idx="398">
                  <c:v>-5.2878766333333331</c:v>
                </c:pt>
                <c:pt idx="399">
                  <c:v>-5.2573916333333335</c:v>
                </c:pt>
                <c:pt idx="400">
                  <c:v>-5.2397994999999993</c:v>
                </c:pt>
                <c:pt idx="401">
                  <c:v>-5.2222450666666669</c:v>
                </c:pt>
                <c:pt idx="402">
                  <c:v>-5.201356566666667</c:v>
                </c:pt>
                <c:pt idx="403">
                  <c:v>-5.1690799333333333</c:v>
                </c:pt>
                <c:pt idx="404">
                  <c:v>-5.1449867666666664</c:v>
                </c:pt>
                <c:pt idx="405">
                  <c:v>-5.1113289000000002</c:v>
                </c:pt>
                <c:pt idx="406">
                  <c:v>-5.0909851333333336</c:v>
                </c:pt>
                <c:pt idx="407">
                  <c:v>-5.0438779000000009</c:v>
                </c:pt>
                <c:pt idx="408">
                  <c:v>-5.000072799999999</c:v>
                </c:pt>
                <c:pt idx="409">
                  <c:v>-4.9454050000000001</c:v>
                </c:pt>
                <c:pt idx="410">
                  <c:v>-4.892344333333333</c:v>
                </c:pt>
                <c:pt idx="411">
                  <c:v>-4.8331394333333328</c:v>
                </c:pt>
                <c:pt idx="412">
                  <c:v>-4.7532075333333337</c:v>
                </c:pt>
                <c:pt idx="413">
                  <c:v>-4.687134433333334</c:v>
                </c:pt>
                <c:pt idx="414">
                  <c:v>-4.6098973000000001</c:v>
                </c:pt>
                <c:pt idx="415">
                  <c:v>-4.5227504000000005</c:v>
                </c:pt>
                <c:pt idx="416">
                  <c:v>-4.4318674666666666</c:v>
                </c:pt>
                <c:pt idx="417">
                  <c:v>-4.3223872333333331</c:v>
                </c:pt>
                <c:pt idx="418">
                  <c:v>-4.2208229666666668</c:v>
                </c:pt>
                <c:pt idx="419">
                  <c:v>-4.1066776666666671</c:v>
                </c:pt>
                <c:pt idx="420">
                  <c:v>-4.0092067666666669</c:v>
                </c:pt>
                <c:pt idx="421">
                  <c:v>-3.8801454</c:v>
                </c:pt>
                <c:pt idx="422">
                  <c:v>-3.7677899333333333</c:v>
                </c:pt>
                <c:pt idx="423">
                  <c:v>-3.6567515666666668</c:v>
                </c:pt>
                <c:pt idx="424">
                  <c:v>-3.5580984999999998</c:v>
                </c:pt>
                <c:pt idx="425">
                  <c:v>-3.4545223333333333</c:v>
                </c:pt>
                <c:pt idx="426">
                  <c:v>-3.3499105999999998</c:v>
                </c:pt>
                <c:pt idx="427">
                  <c:v>-3.2514648666666672</c:v>
                </c:pt>
                <c:pt idx="428">
                  <c:v>-3.1682262666666667</c:v>
                </c:pt>
                <c:pt idx="429">
                  <c:v>-3.0781466333333332</c:v>
                </c:pt>
                <c:pt idx="430">
                  <c:v>-3.022407766666666</c:v>
                </c:pt>
                <c:pt idx="431">
                  <c:v>-2.9641271333333332</c:v>
                </c:pt>
                <c:pt idx="432">
                  <c:v>-2.9248113666666664</c:v>
                </c:pt>
                <c:pt idx="433">
                  <c:v>-2.8619790999999997</c:v>
                </c:pt>
                <c:pt idx="434">
                  <c:v>-2.8362644666666665</c:v>
                </c:pt>
                <c:pt idx="435">
                  <c:v>-2.7953210666666668</c:v>
                </c:pt>
                <c:pt idx="436">
                  <c:v>-2.7915421333333335</c:v>
                </c:pt>
                <c:pt idx="437">
                  <c:v>-2.7639871333333335</c:v>
                </c:pt>
                <c:pt idx="438">
                  <c:v>-2.7678116999999998</c:v>
                </c:pt>
                <c:pt idx="439">
                  <c:v>-2.7706927333333335</c:v>
                </c:pt>
                <c:pt idx="440">
                  <c:v>-2.8037061666666667</c:v>
                </c:pt>
                <c:pt idx="441">
                  <c:v>-2.8288373999999998</c:v>
                </c:pt>
                <c:pt idx="442">
                  <c:v>-2.8675345666666665</c:v>
                </c:pt>
                <c:pt idx="443">
                  <c:v>-2.9020353000000001</c:v>
                </c:pt>
                <c:pt idx="444">
                  <c:v>-2.9639044999999999</c:v>
                </c:pt>
                <c:pt idx="445">
                  <c:v>-3.0171213666666667</c:v>
                </c:pt>
                <c:pt idx="446">
                  <c:v>-3.0807943333333334</c:v>
                </c:pt>
                <c:pt idx="447">
                  <c:v>-3.1581216666666667</c:v>
                </c:pt>
                <c:pt idx="448">
                  <c:v>-3.2590517333333335</c:v>
                </c:pt>
                <c:pt idx="449">
                  <c:v>-3.3591608333333336</c:v>
                </c:pt>
                <c:pt idx="450">
                  <c:v>-3.4617213000000002</c:v>
                </c:pt>
                <c:pt idx="451">
                  <c:v>-3.5615057333333335</c:v>
                </c:pt>
                <c:pt idx="452">
                  <c:v>-3.6757006666666663</c:v>
                </c:pt>
                <c:pt idx="453">
                  <c:v>-3.8008266333333336</c:v>
                </c:pt>
                <c:pt idx="454">
                  <c:v>-3.9312076000000005</c:v>
                </c:pt>
                <c:pt idx="455">
                  <c:v>-4.0595792333333334</c:v>
                </c:pt>
                <c:pt idx="456">
                  <c:v>-4.1889244666666672</c:v>
                </c:pt>
                <c:pt idx="457">
                  <c:v>-4.3229732333333333</c:v>
                </c:pt>
                <c:pt idx="458">
                  <c:v>-4.4716613999999995</c:v>
                </c:pt>
                <c:pt idx="459">
                  <c:v>-4.6235321333333337</c:v>
                </c:pt>
                <c:pt idx="460">
                  <c:v>-4.7922843333333338</c:v>
                </c:pt>
                <c:pt idx="461">
                  <c:v>-4.9545270666666665</c:v>
                </c:pt>
                <c:pt idx="462">
                  <c:v>-5.1525299000000002</c:v>
                </c:pt>
                <c:pt idx="463">
                  <c:v>-5.3613410333333329</c:v>
                </c:pt>
                <c:pt idx="464">
                  <c:v>-5.5486452000000002</c:v>
                </c:pt>
                <c:pt idx="465">
                  <c:v>-5.7563998000000005</c:v>
                </c:pt>
                <c:pt idx="466">
                  <c:v>-5.9648466000000004</c:v>
                </c:pt>
                <c:pt idx="467">
                  <c:v>-6.2009164333333331</c:v>
                </c:pt>
                <c:pt idx="468">
                  <c:v>-6.4476739333333333</c:v>
                </c:pt>
                <c:pt idx="469">
                  <c:v>-6.6680243666666668</c:v>
                </c:pt>
                <c:pt idx="470">
                  <c:v>-6.9205014</c:v>
                </c:pt>
                <c:pt idx="471">
                  <c:v>-7.1161453000000003</c:v>
                </c:pt>
                <c:pt idx="472">
                  <c:v>-7.3530438666666669</c:v>
                </c:pt>
                <c:pt idx="473">
                  <c:v>-7.535956033333334</c:v>
                </c:pt>
                <c:pt idx="474">
                  <c:v>-7.7589031666666664</c:v>
                </c:pt>
                <c:pt idx="475">
                  <c:v>-8.0228258666666665</c:v>
                </c:pt>
                <c:pt idx="476">
                  <c:v>-8.2963225000000005</c:v>
                </c:pt>
                <c:pt idx="477">
                  <c:v>-8.5940141666666676</c:v>
                </c:pt>
                <c:pt idx="478">
                  <c:v>-8.8420162333333341</c:v>
                </c:pt>
                <c:pt idx="479">
                  <c:v>-9.1132927000000006</c:v>
                </c:pt>
                <c:pt idx="480">
                  <c:v>-9.3670844999999989</c:v>
                </c:pt>
                <c:pt idx="481">
                  <c:v>-9.6922622333333326</c:v>
                </c:pt>
                <c:pt idx="482">
                  <c:v>-10.033077633333333</c:v>
                </c:pt>
                <c:pt idx="483">
                  <c:v>-10.378781666666667</c:v>
                </c:pt>
                <c:pt idx="484">
                  <c:v>-10.684948</c:v>
                </c:pt>
                <c:pt idx="485">
                  <c:v>-11.003043333333332</c:v>
                </c:pt>
                <c:pt idx="486">
                  <c:v>-11.367656000000002</c:v>
                </c:pt>
                <c:pt idx="487">
                  <c:v>-11.768251666666666</c:v>
                </c:pt>
                <c:pt idx="488">
                  <c:v>-12.169338666666667</c:v>
                </c:pt>
                <c:pt idx="489">
                  <c:v>-12.504747333333334</c:v>
                </c:pt>
                <c:pt idx="490">
                  <c:v>-12.768394000000001</c:v>
                </c:pt>
                <c:pt idx="491">
                  <c:v>-12.990135333333335</c:v>
                </c:pt>
                <c:pt idx="492">
                  <c:v>-13.128872666666666</c:v>
                </c:pt>
                <c:pt idx="493">
                  <c:v>-13.193932333333334</c:v>
                </c:pt>
                <c:pt idx="494">
                  <c:v>-13.195963333333333</c:v>
                </c:pt>
                <c:pt idx="495">
                  <c:v>-13.035794666666668</c:v>
                </c:pt>
                <c:pt idx="496">
                  <c:v>-12.743177666666668</c:v>
                </c:pt>
                <c:pt idx="497">
                  <c:v>-12.391310666666667</c:v>
                </c:pt>
                <c:pt idx="498">
                  <c:v>-12.038267666666668</c:v>
                </c:pt>
                <c:pt idx="499">
                  <c:v>-11.656688333333333</c:v>
                </c:pt>
                <c:pt idx="500">
                  <c:v>-11.184833333333332</c:v>
                </c:pt>
                <c:pt idx="501">
                  <c:v>-10.731765333333334</c:v>
                </c:pt>
                <c:pt idx="502">
                  <c:v>-10.266821699999999</c:v>
                </c:pt>
                <c:pt idx="503">
                  <c:v>-9.827460433333334</c:v>
                </c:pt>
                <c:pt idx="504">
                  <c:v>-9.3983100333333329</c:v>
                </c:pt>
                <c:pt idx="505">
                  <c:v>-9.0005019666666666</c:v>
                </c:pt>
                <c:pt idx="506">
                  <c:v>-8.6187684000000004</c:v>
                </c:pt>
                <c:pt idx="507">
                  <c:v>-8.2760431000000008</c:v>
                </c:pt>
                <c:pt idx="508">
                  <c:v>-7.9695843000000002</c:v>
                </c:pt>
                <c:pt idx="509">
                  <c:v>-7.6956395999999998</c:v>
                </c:pt>
                <c:pt idx="510">
                  <c:v>-7.4228415333333331</c:v>
                </c:pt>
                <c:pt idx="511">
                  <c:v>-7.1519589333333329</c:v>
                </c:pt>
                <c:pt idx="512">
                  <c:v>-6.9002939666666663</c:v>
                </c:pt>
                <c:pt idx="513">
                  <c:v>-6.6897057000000002</c:v>
                </c:pt>
                <c:pt idx="514">
                  <c:v>-6.4977149999999995</c:v>
                </c:pt>
                <c:pt idx="515">
                  <c:v>-6.3098085666666668</c:v>
                </c:pt>
                <c:pt idx="516">
                  <c:v>-6.1467173666666675</c:v>
                </c:pt>
                <c:pt idx="517">
                  <c:v>-6.0195422000000001</c:v>
                </c:pt>
                <c:pt idx="518">
                  <c:v>-5.9092993666666667</c:v>
                </c:pt>
                <c:pt idx="519">
                  <c:v>-5.7993991999999999</c:v>
                </c:pt>
                <c:pt idx="520">
                  <c:v>-5.6720654000000001</c:v>
                </c:pt>
                <c:pt idx="521">
                  <c:v>-5.5797802333333335</c:v>
                </c:pt>
                <c:pt idx="522">
                  <c:v>-5.4863832666666665</c:v>
                </c:pt>
                <c:pt idx="523">
                  <c:v>-5.4587521333333333</c:v>
                </c:pt>
                <c:pt idx="524">
                  <c:v>-5.4075686000000003</c:v>
                </c:pt>
                <c:pt idx="525">
                  <c:v>-5.4087514666666676</c:v>
                </c:pt>
                <c:pt idx="526">
                  <c:v>-5.4588925000000001</c:v>
                </c:pt>
                <c:pt idx="527">
                  <c:v>-5.532526166666667</c:v>
                </c:pt>
                <c:pt idx="528">
                  <c:v>-5.5223609666666666</c:v>
                </c:pt>
                <c:pt idx="529">
                  <c:v>-5.4038503999999996</c:v>
                </c:pt>
                <c:pt idx="530">
                  <c:v>-5.2652341666666667</c:v>
                </c:pt>
                <c:pt idx="531">
                  <c:v>-5.2077175666666662</c:v>
                </c:pt>
                <c:pt idx="532">
                  <c:v>-5.190035</c:v>
                </c:pt>
                <c:pt idx="533">
                  <c:v>-5.2152930666666668</c:v>
                </c:pt>
                <c:pt idx="534">
                  <c:v>-5.2123903999999994</c:v>
                </c:pt>
                <c:pt idx="535">
                  <c:v>-5.2445311333333331</c:v>
                </c:pt>
                <c:pt idx="536">
                  <c:v>-5.2808402000000001</c:v>
                </c:pt>
                <c:pt idx="537">
                  <c:v>-5.3307042000000004</c:v>
                </c:pt>
                <c:pt idx="538">
                  <c:v>-5.4689610666666661</c:v>
                </c:pt>
                <c:pt idx="539">
                  <c:v>-5.6741961000000005</c:v>
                </c:pt>
                <c:pt idx="540">
                  <c:v>-5.7630847333333337</c:v>
                </c:pt>
                <c:pt idx="541">
                  <c:v>-5.7101898333333336</c:v>
                </c:pt>
                <c:pt idx="542">
                  <c:v>-5.5252472666666668</c:v>
                </c:pt>
                <c:pt idx="543">
                  <c:v>-5.4252572333333333</c:v>
                </c:pt>
                <c:pt idx="544">
                  <c:v>-5.3461521666666663</c:v>
                </c:pt>
                <c:pt idx="545">
                  <c:v>-5.3074641333333332</c:v>
                </c:pt>
                <c:pt idx="546">
                  <c:v>-5.270500966666666</c:v>
                </c:pt>
                <c:pt idx="547">
                  <c:v>-5.2453243000000001</c:v>
                </c:pt>
                <c:pt idx="548">
                  <c:v>-5.2304445999999993</c:v>
                </c:pt>
                <c:pt idx="549">
                  <c:v>-5.1868772666666674</c:v>
                </c:pt>
                <c:pt idx="550">
                  <c:v>-5.1457844000000001</c:v>
                </c:pt>
                <c:pt idx="551">
                  <c:v>-5.0962942666666669</c:v>
                </c:pt>
                <c:pt idx="552">
                  <c:v>-5.0491923000000005</c:v>
                </c:pt>
                <c:pt idx="553">
                  <c:v>-4.9868601333333329</c:v>
                </c:pt>
                <c:pt idx="554">
                  <c:v>-4.9260130000000002</c:v>
                </c:pt>
                <c:pt idx="555">
                  <c:v>-4.8563467666666673</c:v>
                </c:pt>
                <c:pt idx="556">
                  <c:v>-4.8174366999999991</c:v>
                </c:pt>
                <c:pt idx="557">
                  <c:v>-4.7414657333333325</c:v>
                </c:pt>
                <c:pt idx="558">
                  <c:v>-4.6684137999999997</c:v>
                </c:pt>
                <c:pt idx="559">
                  <c:v>-4.5802526333333331</c:v>
                </c:pt>
                <c:pt idx="560">
                  <c:v>-4.5256587666666661</c:v>
                </c:pt>
                <c:pt idx="561">
                  <c:v>-4.4895418666666664</c:v>
                </c:pt>
                <c:pt idx="562">
                  <c:v>-4.4627283666666662</c:v>
                </c:pt>
                <c:pt idx="563">
                  <c:v>-4.3798920333333333</c:v>
                </c:pt>
                <c:pt idx="564">
                  <c:v>-4.3233876000000002</c:v>
                </c:pt>
                <c:pt idx="565">
                  <c:v>-4.254289766666667</c:v>
                </c:pt>
                <c:pt idx="566">
                  <c:v>-4.2467921666666673</c:v>
                </c:pt>
                <c:pt idx="567">
                  <c:v>-4.1775369666666666</c:v>
                </c:pt>
                <c:pt idx="568">
                  <c:v>-4.1047376</c:v>
                </c:pt>
                <c:pt idx="569">
                  <c:v>-4.0595699666666674</c:v>
                </c:pt>
                <c:pt idx="570">
                  <c:v>-4.0348144999999995</c:v>
                </c:pt>
                <c:pt idx="571">
                  <c:v>-4.0278738333333335</c:v>
                </c:pt>
                <c:pt idx="572">
                  <c:v>-3.9772152999999997</c:v>
                </c:pt>
                <c:pt idx="573">
                  <c:v>-3.9482474333333335</c:v>
                </c:pt>
                <c:pt idx="574">
                  <c:v>-3.9479859666666663</c:v>
                </c:pt>
                <c:pt idx="575">
                  <c:v>-3.9862886999999998</c:v>
                </c:pt>
                <c:pt idx="576">
                  <c:v>-4.0091798333333335</c:v>
                </c:pt>
                <c:pt idx="577">
                  <c:v>-3.9366910333333336</c:v>
                </c:pt>
                <c:pt idx="578">
                  <c:v>-3.8396280666666662</c:v>
                </c:pt>
                <c:pt idx="579">
                  <c:v>-3.7958420999999998</c:v>
                </c:pt>
                <c:pt idx="580">
                  <c:v>-3.8005509333333336</c:v>
                </c:pt>
                <c:pt idx="581">
                  <c:v>-3.8224791666666662</c:v>
                </c:pt>
                <c:pt idx="582">
                  <c:v>-3.8421368666666669</c:v>
                </c:pt>
                <c:pt idx="583">
                  <c:v>-3.8508599666666665</c:v>
                </c:pt>
                <c:pt idx="584">
                  <c:v>-3.8927269666666664</c:v>
                </c:pt>
                <c:pt idx="585">
                  <c:v>-3.9284718666666669</c:v>
                </c:pt>
                <c:pt idx="586">
                  <c:v>-3.9938342666666671</c:v>
                </c:pt>
                <c:pt idx="587">
                  <c:v>-4.0435930999999998</c:v>
                </c:pt>
                <c:pt idx="588">
                  <c:v>-4.1249028999999995</c:v>
                </c:pt>
                <c:pt idx="589">
                  <c:v>-4.1617639999999989</c:v>
                </c:pt>
                <c:pt idx="590">
                  <c:v>-4.209245066666667</c:v>
                </c:pt>
                <c:pt idx="591">
                  <c:v>-4.2242052000000001</c:v>
                </c:pt>
                <c:pt idx="592">
                  <c:v>-4.2824557666666676</c:v>
                </c:pt>
                <c:pt idx="593">
                  <c:v>-4.3459582333333335</c:v>
                </c:pt>
                <c:pt idx="594">
                  <c:v>-4.3923775333333337</c:v>
                </c:pt>
                <c:pt idx="595">
                  <c:v>-4.4714725999999994</c:v>
                </c:pt>
                <c:pt idx="596">
                  <c:v>-4.5003692666666666</c:v>
                </c:pt>
                <c:pt idx="597">
                  <c:v>-4.5626257666666667</c:v>
                </c:pt>
                <c:pt idx="598">
                  <c:v>-4.6151590666666671</c:v>
                </c:pt>
                <c:pt idx="599">
                  <c:v>-4.6695692000000006</c:v>
                </c:pt>
                <c:pt idx="600">
                  <c:v>-4.7263234666666669</c:v>
                </c:pt>
                <c:pt idx="601">
                  <c:v>-4.7410445333333335</c:v>
                </c:pt>
                <c:pt idx="602">
                  <c:v>-4.7680107666666665</c:v>
                </c:pt>
                <c:pt idx="603">
                  <c:v>-4.8001623000000002</c:v>
                </c:pt>
                <c:pt idx="604">
                  <c:v>-4.8523710333333332</c:v>
                </c:pt>
                <c:pt idx="605">
                  <c:v>-4.8970093666666665</c:v>
                </c:pt>
                <c:pt idx="606">
                  <c:v>-4.8935955333333334</c:v>
                </c:pt>
                <c:pt idx="607">
                  <c:v>-4.8772808666666663</c:v>
                </c:pt>
                <c:pt idx="608">
                  <c:v>-4.8761968333333341</c:v>
                </c:pt>
                <c:pt idx="609">
                  <c:v>-4.8715437000000001</c:v>
                </c:pt>
                <c:pt idx="610">
                  <c:v>-4.8386275000000003</c:v>
                </c:pt>
                <c:pt idx="611">
                  <c:v>-4.7876841333333333</c:v>
                </c:pt>
                <c:pt idx="612">
                  <c:v>-4.7448026333333333</c:v>
                </c:pt>
                <c:pt idx="613">
                  <c:v>-4.7503824000000003</c:v>
                </c:pt>
                <c:pt idx="614">
                  <c:v>-4.7302761000000002</c:v>
                </c:pt>
                <c:pt idx="615">
                  <c:v>-4.7052362666666667</c:v>
                </c:pt>
                <c:pt idx="616">
                  <c:v>-4.6239744666666667</c:v>
                </c:pt>
                <c:pt idx="617">
                  <c:v>-4.5343589666666668</c:v>
                </c:pt>
                <c:pt idx="618">
                  <c:v>-4.4573296000000004</c:v>
                </c:pt>
                <c:pt idx="619">
                  <c:v>-4.3953056666666663</c:v>
                </c:pt>
                <c:pt idx="620">
                  <c:v>-4.3522326333333332</c:v>
                </c:pt>
                <c:pt idx="621">
                  <c:v>-4.3400187666666667</c:v>
                </c:pt>
                <c:pt idx="622">
                  <c:v>-4.3591434333333332</c:v>
                </c:pt>
                <c:pt idx="623">
                  <c:v>-4.3144566333333332</c:v>
                </c:pt>
                <c:pt idx="624">
                  <c:v>-4.2163823333333328</c:v>
                </c:pt>
                <c:pt idx="625">
                  <c:v>-4.0712318999999999</c:v>
                </c:pt>
                <c:pt idx="626">
                  <c:v>-3.9672773666666665</c:v>
                </c:pt>
                <c:pt idx="627">
                  <c:v>-3.8689397999999997</c:v>
                </c:pt>
                <c:pt idx="628">
                  <c:v>-3.8192270666666666</c:v>
                </c:pt>
                <c:pt idx="629">
                  <c:v>-3.7631629333333332</c:v>
                </c:pt>
                <c:pt idx="630">
                  <c:v>-3.7332199333333329</c:v>
                </c:pt>
                <c:pt idx="631">
                  <c:v>-3.673587466666667</c:v>
                </c:pt>
                <c:pt idx="632">
                  <c:v>-3.6321917999999997</c:v>
                </c:pt>
                <c:pt idx="633">
                  <c:v>-3.5875062999999998</c:v>
                </c:pt>
                <c:pt idx="634">
                  <c:v>-3.5323147000000001</c:v>
                </c:pt>
                <c:pt idx="635">
                  <c:v>-3.544634166666667</c:v>
                </c:pt>
                <c:pt idx="636">
                  <c:v>-3.5184017666666665</c:v>
                </c:pt>
                <c:pt idx="637">
                  <c:v>-3.5465896000000003</c:v>
                </c:pt>
                <c:pt idx="638">
                  <c:v>-3.534599</c:v>
                </c:pt>
                <c:pt idx="639">
                  <c:v>-3.5250488999999998</c:v>
                </c:pt>
                <c:pt idx="640">
                  <c:v>-3.5093793333333334</c:v>
                </c:pt>
                <c:pt idx="641">
                  <c:v>-3.4908341666666671</c:v>
                </c:pt>
                <c:pt idx="642">
                  <c:v>-3.5105405666666667</c:v>
                </c:pt>
                <c:pt idx="643">
                  <c:v>-3.5667762666666669</c:v>
                </c:pt>
                <c:pt idx="644">
                  <c:v>-3.5629442333333334</c:v>
                </c:pt>
                <c:pt idx="645">
                  <c:v>-3.5996789666666671</c:v>
                </c:pt>
                <c:pt idx="646">
                  <c:v>-3.5980354000000001</c:v>
                </c:pt>
                <c:pt idx="647">
                  <c:v>-3.6569143999999998</c:v>
                </c:pt>
                <c:pt idx="648">
                  <c:v>-3.7015438333333335</c:v>
                </c:pt>
                <c:pt idx="649">
                  <c:v>-3.7413810999999999</c:v>
                </c:pt>
                <c:pt idx="650">
                  <c:v>-3.7843496999999999</c:v>
                </c:pt>
                <c:pt idx="651">
                  <c:v>-3.8167305000000002</c:v>
                </c:pt>
                <c:pt idx="652">
                  <c:v>-3.8613739000000002</c:v>
                </c:pt>
                <c:pt idx="653">
                  <c:v>-3.9046546333333332</c:v>
                </c:pt>
                <c:pt idx="654">
                  <c:v>-3.944593166666666</c:v>
                </c:pt>
                <c:pt idx="655">
                  <c:v>-3.9777063333333333</c:v>
                </c:pt>
                <c:pt idx="656">
                  <c:v>-4.0201062333333333</c:v>
                </c:pt>
                <c:pt idx="657">
                  <c:v>-4.0717541333333331</c:v>
                </c:pt>
                <c:pt idx="658">
                  <c:v>-4.1050030333333325</c:v>
                </c:pt>
                <c:pt idx="659">
                  <c:v>-4.127228566666667</c:v>
                </c:pt>
                <c:pt idx="660">
                  <c:v>-4.1811302333333336</c:v>
                </c:pt>
                <c:pt idx="661">
                  <c:v>-4.2266791333333336</c:v>
                </c:pt>
                <c:pt idx="662">
                  <c:v>-4.2835465666666659</c:v>
                </c:pt>
                <c:pt idx="663">
                  <c:v>-4.3057692666666663</c:v>
                </c:pt>
                <c:pt idx="664">
                  <c:v>-4.3087895666666673</c:v>
                </c:pt>
                <c:pt idx="665">
                  <c:v>-4.3292044000000001</c:v>
                </c:pt>
                <c:pt idx="666">
                  <c:v>-4.3210032666666667</c:v>
                </c:pt>
                <c:pt idx="667">
                  <c:v>-4.3296802666666663</c:v>
                </c:pt>
                <c:pt idx="668">
                  <c:v>-4.3536036666666673</c:v>
                </c:pt>
                <c:pt idx="669">
                  <c:v>-4.4375503666666667</c:v>
                </c:pt>
                <c:pt idx="670">
                  <c:v>-4.4863133333333334</c:v>
                </c:pt>
                <c:pt idx="671">
                  <c:v>-4.5450860666666673</c:v>
                </c:pt>
                <c:pt idx="672">
                  <c:v>-4.555059766666667</c:v>
                </c:pt>
                <c:pt idx="673">
                  <c:v>-4.572613266666667</c:v>
                </c:pt>
                <c:pt idx="674">
                  <c:v>-4.5547833666666664</c:v>
                </c:pt>
                <c:pt idx="675">
                  <c:v>-4.5578308333333331</c:v>
                </c:pt>
                <c:pt idx="676">
                  <c:v>-4.6062248666666674</c:v>
                </c:pt>
                <c:pt idx="677">
                  <c:v>-4.6549436333333327</c:v>
                </c:pt>
                <c:pt idx="678">
                  <c:v>-4.7222671666666676</c:v>
                </c:pt>
                <c:pt idx="679">
                  <c:v>-4.9009132666666666</c:v>
                </c:pt>
                <c:pt idx="680">
                  <c:v>-4.9156716999999999</c:v>
                </c:pt>
                <c:pt idx="681">
                  <c:v>-4.8515948</c:v>
                </c:pt>
                <c:pt idx="682">
                  <c:v>-4.5746503000000001</c:v>
                </c:pt>
                <c:pt idx="683">
                  <c:v>-4.4539298999999994</c:v>
                </c:pt>
                <c:pt idx="684">
                  <c:v>-4.3335062666666664</c:v>
                </c:pt>
                <c:pt idx="685">
                  <c:v>-4.3251008999999998</c:v>
                </c:pt>
                <c:pt idx="686">
                  <c:v>-4.2473265333333332</c:v>
                </c:pt>
                <c:pt idx="687">
                  <c:v>-4.2561600999999998</c:v>
                </c:pt>
                <c:pt idx="688">
                  <c:v>-4.2378503666666667</c:v>
                </c:pt>
                <c:pt idx="689">
                  <c:v>-4.2745800333333337</c:v>
                </c:pt>
                <c:pt idx="690">
                  <c:v>-4.2684186333333329</c:v>
                </c:pt>
                <c:pt idx="691">
                  <c:v>-4.214988533333333</c:v>
                </c:pt>
                <c:pt idx="692">
                  <c:v>-4.1670659333333333</c:v>
                </c:pt>
                <c:pt idx="693">
                  <c:v>-4.1001463000000005</c:v>
                </c:pt>
                <c:pt idx="694">
                  <c:v>-4.0882191666666676</c:v>
                </c:pt>
                <c:pt idx="695">
                  <c:v>-4.0760143333333332</c:v>
                </c:pt>
                <c:pt idx="696">
                  <c:v>-4.0176571666666669</c:v>
                </c:pt>
                <c:pt idx="697">
                  <c:v>-3.969417</c:v>
                </c:pt>
                <c:pt idx="698">
                  <c:v>-3.9005810333333333</c:v>
                </c:pt>
                <c:pt idx="699">
                  <c:v>-3.8707968333333334</c:v>
                </c:pt>
                <c:pt idx="700">
                  <c:v>-3.8369107000000002</c:v>
                </c:pt>
                <c:pt idx="701">
                  <c:v>-3.7951473999999998</c:v>
                </c:pt>
                <c:pt idx="702">
                  <c:v>-3.7658984666666666</c:v>
                </c:pt>
                <c:pt idx="703">
                  <c:v>-3.7387752666666665</c:v>
                </c:pt>
                <c:pt idx="704">
                  <c:v>-3.6785007333333333</c:v>
                </c:pt>
                <c:pt idx="705">
                  <c:v>-3.6398096666666668</c:v>
                </c:pt>
                <c:pt idx="706">
                  <c:v>-3.5414186000000001</c:v>
                </c:pt>
                <c:pt idx="707">
                  <c:v>-3.5062708666666667</c:v>
                </c:pt>
                <c:pt idx="708">
                  <c:v>-3.4190348666666668</c:v>
                </c:pt>
                <c:pt idx="709">
                  <c:v>-3.3981663333333336</c:v>
                </c:pt>
                <c:pt idx="710">
                  <c:v>-3.3265521333333332</c:v>
                </c:pt>
                <c:pt idx="711">
                  <c:v>-3.2975831000000002</c:v>
                </c:pt>
                <c:pt idx="712">
                  <c:v>-3.2808503999999998</c:v>
                </c:pt>
                <c:pt idx="713">
                  <c:v>-3.2732338999999997</c:v>
                </c:pt>
                <c:pt idx="714">
                  <c:v>-3.2310920666666667</c:v>
                </c:pt>
                <c:pt idx="715">
                  <c:v>-3.1604050999999997</c:v>
                </c:pt>
                <c:pt idx="716">
                  <c:v>-3.0931649333333335</c:v>
                </c:pt>
                <c:pt idx="717">
                  <c:v>-3.0617318999999998</c:v>
                </c:pt>
                <c:pt idx="718">
                  <c:v>-3.0326737000000001</c:v>
                </c:pt>
                <c:pt idx="719">
                  <c:v>-3.0550232999999998</c:v>
                </c:pt>
                <c:pt idx="720">
                  <c:v>-2.9927322333333333</c:v>
                </c:pt>
                <c:pt idx="721">
                  <c:v>-2.9472500666666668</c:v>
                </c:pt>
                <c:pt idx="722">
                  <c:v>-2.8622366666666665</c:v>
                </c:pt>
                <c:pt idx="723">
                  <c:v>-2.8345274000000003</c:v>
                </c:pt>
                <c:pt idx="724">
                  <c:v>-2.8180429</c:v>
                </c:pt>
                <c:pt idx="725">
                  <c:v>-2.7951104666666668</c:v>
                </c:pt>
                <c:pt idx="726">
                  <c:v>-2.802027166666667</c:v>
                </c:pt>
                <c:pt idx="727">
                  <c:v>-2.7474838333333333</c:v>
                </c:pt>
                <c:pt idx="728">
                  <c:v>-2.7496197333333332</c:v>
                </c:pt>
                <c:pt idx="729">
                  <c:v>-2.7275509000000002</c:v>
                </c:pt>
                <c:pt idx="730">
                  <c:v>-2.7165706000000003</c:v>
                </c:pt>
                <c:pt idx="731">
                  <c:v>-2.6931319999999999</c:v>
                </c:pt>
                <c:pt idx="732">
                  <c:v>-2.7208278333333333</c:v>
                </c:pt>
                <c:pt idx="733">
                  <c:v>-2.7085192333333334</c:v>
                </c:pt>
                <c:pt idx="734">
                  <c:v>-2.7021639999999998</c:v>
                </c:pt>
                <c:pt idx="735">
                  <c:v>-2.6417888666666669</c:v>
                </c:pt>
                <c:pt idx="736">
                  <c:v>-2.6275148333333336</c:v>
                </c:pt>
                <c:pt idx="737">
                  <c:v>-2.6212986333333332</c:v>
                </c:pt>
                <c:pt idx="738">
                  <c:v>-2.5920190000000001</c:v>
                </c:pt>
                <c:pt idx="739">
                  <c:v>-2.5460768333333337</c:v>
                </c:pt>
                <c:pt idx="740">
                  <c:v>-2.5350410000000001</c:v>
                </c:pt>
                <c:pt idx="741">
                  <c:v>-2.5985394999999998</c:v>
                </c:pt>
                <c:pt idx="742">
                  <c:v>-2.6550532333333332</c:v>
                </c:pt>
                <c:pt idx="743">
                  <c:v>-2.7360123999999999</c:v>
                </c:pt>
                <c:pt idx="744">
                  <c:v>-2.7654692333333331</c:v>
                </c:pt>
                <c:pt idx="745">
                  <c:v>-2.7638512333333334</c:v>
                </c:pt>
                <c:pt idx="746">
                  <c:v>-2.6726066999999998</c:v>
                </c:pt>
                <c:pt idx="747">
                  <c:v>-2.5356540666666665</c:v>
                </c:pt>
                <c:pt idx="748">
                  <c:v>-2.5023727333333334</c:v>
                </c:pt>
                <c:pt idx="749">
                  <c:v>-2.4686023333333336</c:v>
                </c:pt>
                <c:pt idx="750">
                  <c:v>-2.4565384333333333</c:v>
                </c:pt>
                <c:pt idx="751">
                  <c:v>-2.3496355333333336</c:v>
                </c:pt>
                <c:pt idx="752">
                  <c:v>-2.3538774666666669</c:v>
                </c:pt>
                <c:pt idx="753">
                  <c:v>-2.4026844666666665</c:v>
                </c:pt>
                <c:pt idx="754">
                  <c:v>-2.4773841666666665</c:v>
                </c:pt>
                <c:pt idx="755">
                  <c:v>-2.4261410333333333</c:v>
                </c:pt>
                <c:pt idx="756">
                  <c:v>-2.3621817333333337</c:v>
                </c:pt>
                <c:pt idx="757">
                  <c:v>-2.3099986666666665</c:v>
                </c:pt>
                <c:pt idx="758">
                  <c:v>-2.2876388999999997</c:v>
                </c:pt>
                <c:pt idx="759">
                  <c:v>-2.3174391666666669</c:v>
                </c:pt>
                <c:pt idx="760">
                  <c:v>-2.3533973000000001</c:v>
                </c:pt>
                <c:pt idx="761">
                  <c:v>-2.3810813333333334</c:v>
                </c:pt>
                <c:pt idx="762">
                  <c:v>-2.3649477999999999</c:v>
                </c:pt>
                <c:pt idx="763">
                  <c:v>-2.3587795333333332</c:v>
                </c:pt>
                <c:pt idx="764">
                  <c:v>-2.3510596333333331</c:v>
                </c:pt>
                <c:pt idx="765">
                  <c:v>-2.30288</c:v>
                </c:pt>
                <c:pt idx="766">
                  <c:v>-2.3304724000000001</c:v>
                </c:pt>
                <c:pt idx="767">
                  <c:v>-2.3032535000000003</c:v>
                </c:pt>
                <c:pt idx="768">
                  <c:v>-2.3156477</c:v>
                </c:pt>
                <c:pt idx="769">
                  <c:v>-2.2578400333333337</c:v>
                </c:pt>
                <c:pt idx="770">
                  <c:v>-2.2080643333333332</c:v>
                </c:pt>
                <c:pt idx="771">
                  <c:v>-2.2466746333333334</c:v>
                </c:pt>
                <c:pt idx="772">
                  <c:v>-2.2658165333333331</c:v>
                </c:pt>
                <c:pt idx="773">
                  <c:v>-2.3221522999999999</c:v>
                </c:pt>
                <c:pt idx="774">
                  <c:v>-2.3525344333333336</c:v>
                </c:pt>
                <c:pt idx="775">
                  <c:v>-2.3421064</c:v>
                </c:pt>
                <c:pt idx="776">
                  <c:v>-2.3665956666666665</c:v>
                </c:pt>
                <c:pt idx="777">
                  <c:v>-2.3565968666666666</c:v>
                </c:pt>
                <c:pt idx="778">
                  <c:v>-2.4281861666666664</c:v>
                </c:pt>
                <c:pt idx="779">
                  <c:v>-2.4945482999999999</c:v>
                </c:pt>
                <c:pt idx="780">
                  <c:v>-2.5253063666666669</c:v>
                </c:pt>
                <c:pt idx="781">
                  <c:v>-2.5563409333333333</c:v>
                </c:pt>
                <c:pt idx="782">
                  <c:v>-2.5797482333333335</c:v>
                </c:pt>
                <c:pt idx="783">
                  <c:v>-2.6404698666666664</c:v>
                </c:pt>
                <c:pt idx="784">
                  <c:v>-2.7024198333333334</c:v>
                </c:pt>
                <c:pt idx="785">
                  <c:v>-2.7323414333333331</c:v>
                </c:pt>
                <c:pt idx="786">
                  <c:v>-2.8047991666666667</c:v>
                </c:pt>
                <c:pt idx="787">
                  <c:v>-2.8444821</c:v>
                </c:pt>
                <c:pt idx="788">
                  <c:v>-2.9400404333333334</c:v>
                </c:pt>
                <c:pt idx="789">
                  <c:v>-3.0004537666666664</c:v>
                </c:pt>
                <c:pt idx="790">
                  <c:v>-3.0613990333333327</c:v>
                </c:pt>
                <c:pt idx="791">
                  <c:v>-3.1199519333333332</c:v>
                </c:pt>
                <c:pt idx="792">
                  <c:v>-3.1874476</c:v>
                </c:pt>
                <c:pt idx="793">
                  <c:v>-3.235412333333334</c:v>
                </c:pt>
                <c:pt idx="794">
                  <c:v>-3.2822770000000001</c:v>
                </c:pt>
                <c:pt idx="795">
                  <c:v>-3.3265078000000003</c:v>
                </c:pt>
                <c:pt idx="796">
                  <c:v>-3.3991745333333334</c:v>
                </c:pt>
                <c:pt idx="797">
                  <c:v>-3.4987700000000004</c:v>
                </c:pt>
                <c:pt idx="798">
                  <c:v>-3.5376084666666667</c:v>
                </c:pt>
                <c:pt idx="799">
                  <c:v>-3.6191589</c:v>
                </c:pt>
                <c:pt idx="800">
                  <c:v>-2.4114343333333332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78-4021-812D-35E8199B1D06}"/>
            </c:ext>
          </c:extLst>
        </c:ser>
        <c:ser>
          <c:idx val="2"/>
          <c:order val="2"/>
          <c:tx>
            <c:strRef>
              <c:f>'S parameters (3)'!$X$4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(3)'!$AE$6:$AE$806</c:f>
              <c:numCache>
                <c:formatCode>General</c:formatCode>
                <c:ptCount val="801"/>
                <c:pt idx="0">
                  <c:v>5.0545065E-3</c:v>
                </c:pt>
                <c:pt idx="1">
                  <c:v>-0.11826126833333334</c:v>
                </c:pt>
                <c:pt idx="2">
                  <c:v>-0.25052563333333333</c:v>
                </c:pt>
                <c:pt idx="3">
                  <c:v>-0.39932712666666664</c:v>
                </c:pt>
                <c:pt idx="4">
                  <c:v>-0.58016753333333337</c:v>
                </c:pt>
                <c:pt idx="5">
                  <c:v>-0.78866266333333324</c:v>
                </c:pt>
                <c:pt idx="6">
                  <c:v>-1.0215152933333334</c:v>
                </c:pt>
                <c:pt idx="7">
                  <c:v>-1.2759107000000001</c:v>
                </c:pt>
                <c:pt idx="8">
                  <c:v>-1.5508778333333335</c:v>
                </c:pt>
                <c:pt idx="9">
                  <c:v>-1.8358492666666668</c:v>
                </c:pt>
                <c:pt idx="10">
                  <c:v>-2.1308731333333331</c:v>
                </c:pt>
                <c:pt idx="11">
                  <c:v>-2.4321736333333335</c:v>
                </c:pt>
                <c:pt idx="12">
                  <c:v>-2.7378195000000001</c:v>
                </c:pt>
                <c:pt idx="13">
                  <c:v>-3.0439967999999999</c:v>
                </c:pt>
                <c:pt idx="14">
                  <c:v>-3.3457861666666666</c:v>
                </c:pt>
                <c:pt idx="15">
                  <c:v>-3.6437420666666669</c:v>
                </c:pt>
                <c:pt idx="16">
                  <c:v>-3.9312247333333334</c:v>
                </c:pt>
                <c:pt idx="17">
                  <c:v>-4.2075726666666666</c:v>
                </c:pt>
                <c:pt idx="18">
                  <c:v>-4.4724149666666664</c:v>
                </c:pt>
                <c:pt idx="19">
                  <c:v>-4.7268137999999995</c:v>
                </c:pt>
                <c:pt idx="20">
                  <c:v>-4.9707409666666669</c:v>
                </c:pt>
                <c:pt idx="21">
                  <c:v>-5.2091123333333336</c:v>
                </c:pt>
                <c:pt idx="22">
                  <c:v>-5.4387793666666679</c:v>
                </c:pt>
                <c:pt idx="23">
                  <c:v>-5.6555670333333339</c:v>
                </c:pt>
                <c:pt idx="24">
                  <c:v>-5.8623970666666665</c:v>
                </c:pt>
                <c:pt idx="25">
                  <c:v>-6.0551928000000004</c:v>
                </c:pt>
                <c:pt idx="26">
                  <c:v>-6.2511410666666665</c:v>
                </c:pt>
                <c:pt idx="27">
                  <c:v>-6.4373915666666663</c:v>
                </c:pt>
                <c:pt idx="28">
                  <c:v>-6.6207326000000002</c:v>
                </c:pt>
                <c:pt idx="29">
                  <c:v>-6.7993171999999999</c:v>
                </c:pt>
                <c:pt idx="30">
                  <c:v>-6.978651066666667</c:v>
                </c:pt>
                <c:pt idx="31">
                  <c:v>-7.1669753666666667</c:v>
                </c:pt>
                <c:pt idx="32">
                  <c:v>-7.3495666333333345</c:v>
                </c:pt>
                <c:pt idx="33">
                  <c:v>-7.5291861000000004</c:v>
                </c:pt>
                <c:pt idx="34">
                  <c:v>-7.6972023666666667</c:v>
                </c:pt>
                <c:pt idx="35">
                  <c:v>-7.8588290333333335</c:v>
                </c:pt>
                <c:pt idx="36">
                  <c:v>-8.016959833333333</c:v>
                </c:pt>
                <c:pt idx="37">
                  <c:v>-8.1662553333333339</c:v>
                </c:pt>
                <c:pt idx="38">
                  <c:v>-8.311365133333334</c:v>
                </c:pt>
                <c:pt idx="39">
                  <c:v>-8.4477246666666659</c:v>
                </c:pt>
                <c:pt idx="40">
                  <c:v>-8.5852918666666671</c:v>
                </c:pt>
                <c:pt idx="41">
                  <c:v>-8.7213741999999996</c:v>
                </c:pt>
                <c:pt idx="42">
                  <c:v>-8.8511785000000014</c:v>
                </c:pt>
                <c:pt idx="43">
                  <c:v>-8.9813229333333329</c:v>
                </c:pt>
                <c:pt idx="44">
                  <c:v>-9.1109615999999995</c:v>
                </c:pt>
                <c:pt idx="45">
                  <c:v>-9.244107566666667</c:v>
                </c:pt>
                <c:pt idx="46">
                  <c:v>-9.3691895666666678</c:v>
                </c:pt>
                <c:pt idx="47">
                  <c:v>-9.4946355666666662</c:v>
                </c:pt>
                <c:pt idx="48">
                  <c:v>-9.6224956333333314</c:v>
                </c:pt>
                <c:pt idx="49">
                  <c:v>-9.7516749666666662</c:v>
                </c:pt>
                <c:pt idx="50">
                  <c:v>-9.8760744666666671</c:v>
                </c:pt>
                <c:pt idx="51">
                  <c:v>-9.9973863999999981</c:v>
                </c:pt>
                <c:pt idx="52">
                  <c:v>-10.118996899999999</c:v>
                </c:pt>
                <c:pt idx="53">
                  <c:v>-10.238085333333332</c:v>
                </c:pt>
                <c:pt idx="54">
                  <c:v>-10.357781333333334</c:v>
                </c:pt>
                <c:pt idx="55">
                  <c:v>-10.474936999999999</c:v>
                </c:pt>
                <c:pt idx="56">
                  <c:v>-10.591122333333333</c:v>
                </c:pt>
                <c:pt idx="57">
                  <c:v>-10.701615666666667</c:v>
                </c:pt>
                <c:pt idx="58">
                  <c:v>-10.814274666666668</c:v>
                </c:pt>
                <c:pt idx="59">
                  <c:v>-10.922490666666667</c:v>
                </c:pt>
                <c:pt idx="60">
                  <c:v>-11.03542</c:v>
                </c:pt>
                <c:pt idx="61">
                  <c:v>-11.145626333333333</c:v>
                </c:pt>
                <c:pt idx="62">
                  <c:v>-11.250387333333334</c:v>
                </c:pt>
                <c:pt idx="63">
                  <c:v>-11.349386000000001</c:v>
                </c:pt>
                <c:pt idx="64">
                  <c:v>-11.443610333333334</c:v>
                </c:pt>
                <c:pt idx="65">
                  <c:v>-11.542514333333331</c:v>
                </c:pt>
                <c:pt idx="66">
                  <c:v>-11.636899333333332</c:v>
                </c:pt>
                <c:pt idx="67">
                  <c:v>-11.727991000000001</c:v>
                </c:pt>
                <c:pt idx="68">
                  <c:v>-11.811548999999999</c:v>
                </c:pt>
                <c:pt idx="69">
                  <c:v>-11.892370999999999</c:v>
                </c:pt>
                <c:pt idx="70">
                  <c:v>-11.962515666666667</c:v>
                </c:pt>
                <c:pt idx="71">
                  <c:v>-12.031345</c:v>
                </c:pt>
                <c:pt idx="72">
                  <c:v>-12.093972666666666</c:v>
                </c:pt>
                <c:pt idx="73">
                  <c:v>-12.162068666666665</c:v>
                </c:pt>
                <c:pt idx="74">
                  <c:v>-12.218617666666667</c:v>
                </c:pt>
                <c:pt idx="75">
                  <c:v>-12.274623</c:v>
                </c:pt>
                <c:pt idx="76">
                  <c:v>-12.318798333333334</c:v>
                </c:pt>
                <c:pt idx="77">
                  <c:v>-12.364898333333334</c:v>
                </c:pt>
                <c:pt idx="78">
                  <c:v>-12.402573333333335</c:v>
                </c:pt>
                <c:pt idx="79">
                  <c:v>-12.430492333333333</c:v>
                </c:pt>
                <c:pt idx="80">
                  <c:v>-12.451385999999999</c:v>
                </c:pt>
                <c:pt idx="81">
                  <c:v>-12.465361</c:v>
                </c:pt>
                <c:pt idx="82">
                  <c:v>-12.482659</c:v>
                </c:pt>
                <c:pt idx="83">
                  <c:v>-12.500608666666666</c:v>
                </c:pt>
                <c:pt idx="84">
                  <c:v>-12.517078666666668</c:v>
                </c:pt>
                <c:pt idx="85">
                  <c:v>-12.533104666666667</c:v>
                </c:pt>
                <c:pt idx="86">
                  <c:v>-12.548617666666667</c:v>
                </c:pt>
                <c:pt idx="87">
                  <c:v>-12.564942666666667</c:v>
                </c:pt>
                <c:pt idx="88">
                  <c:v>-12.581697333333333</c:v>
                </c:pt>
                <c:pt idx="89">
                  <c:v>-12.607010333333333</c:v>
                </c:pt>
                <c:pt idx="90">
                  <c:v>-12.631677333333334</c:v>
                </c:pt>
                <c:pt idx="91">
                  <c:v>-12.663040666666667</c:v>
                </c:pt>
                <c:pt idx="92">
                  <c:v>-12.699399999999999</c:v>
                </c:pt>
                <c:pt idx="93">
                  <c:v>-12.738552</c:v>
                </c:pt>
                <c:pt idx="94">
                  <c:v>-12.788001333333334</c:v>
                </c:pt>
                <c:pt idx="95">
                  <c:v>-12.836104333333333</c:v>
                </c:pt>
                <c:pt idx="96">
                  <c:v>-12.896001666666669</c:v>
                </c:pt>
                <c:pt idx="97">
                  <c:v>-12.954765999999999</c:v>
                </c:pt>
                <c:pt idx="98">
                  <c:v>-13.021957333333333</c:v>
                </c:pt>
                <c:pt idx="99">
                  <c:v>-13.100996666666667</c:v>
                </c:pt>
                <c:pt idx="100">
                  <c:v>-13.180292666666666</c:v>
                </c:pt>
                <c:pt idx="101">
                  <c:v>-13.266000666666665</c:v>
                </c:pt>
                <c:pt idx="102">
                  <c:v>-13.354814333333332</c:v>
                </c:pt>
                <c:pt idx="103">
                  <c:v>-13.454808666666665</c:v>
                </c:pt>
                <c:pt idx="104">
                  <c:v>-13.568927333333335</c:v>
                </c:pt>
                <c:pt idx="105">
                  <c:v>-13.686273333333332</c:v>
                </c:pt>
                <c:pt idx="106">
                  <c:v>-13.812913999999999</c:v>
                </c:pt>
                <c:pt idx="107">
                  <c:v>-13.934639333333331</c:v>
                </c:pt>
                <c:pt idx="108">
                  <c:v>-14.067461999999999</c:v>
                </c:pt>
                <c:pt idx="109">
                  <c:v>-14.215009999999999</c:v>
                </c:pt>
                <c:pt idx="110">
                  <c:v>-14.366416666666666</c:v>
                </c:pt>
                <c:pt idx="111">
                  <c:v>-14.525304666666665</c:v>
                </c:pt>
                <c:pt idx="112">
                  <c:v>-14.681400999999999</c:v>
                </c:pt>
                <c:pt idx="113">
                  <c:v>-14.839396000000001</c:v>
                </c:pt>
                <c:pt idx="114">
                  <c:v>-15.003939333333333</c:v>
                </c:pt>
                <c:pt idx="115">
                  <c:v>-15.170268666666667</c:v>
                </c:pt>
                <c:pt idx="116">
                  <c:v>-15.352058666666666</c:v>
                </c:pt>
                <c:pt idx="117">
                  <c:v>-15.523972666666666</c:v>
                </c:pt>
                <c:pt idx="118">
                  <c:v>-15.689597333333333</c:v>
                </c:pt>
                <c:pt idx="119">
                  <c:v>-15.846361</c:v>
                </c:pt>
                <c:pt idx="120">
                  <c:v>-16.001577999999999</c:v>
                </c:pt>
                <c:pt idx="121">
                  <c:v>-16.153262666666667</c:v>
                </c:pt>
                <c:pt idx="122">
                  <c:v>-16.286584666666666</c:v>
                </c:pt>
                <c:pt idx="123">
                  <c:v>-16.410912666666665</c:v>
                </c:pt>
                <c:pt idx="124">
                  <c:v>-16.528527</c:v>
                </c:pt>
                <c:pt idx="125">
                  <c:v>-16.636601000000002</c:v>
                </c:pt>
                <c:pt idx="126">
                  <c:v>-16.726707999999999</c:v>
                </c:pt>
                <c:pt idx="127">
                  <c:v>-16.791747333333333</c:v>
                </c:pt>
                <c:pt idx="128">
                  <c:v>-16.85492566666667</c:v>
                </c:pt>
                <c:pt idx="129">
                  <c:v>-16.895406000000001</c:v>
                </c:pt>
                <c:pt idx="130">
                  <c:v>-16.937164666666664</c:v>
                </c:pt>
                <c:pt idx="131">
                  <c:v>-16.960694333333333</c:v>
                </c:pt>
                <c:pt idx="132">
                  <c:v>-16.973809333333332</c:v>
                </c:pt>
                <c:pt idx="133">
                  <c:v>-16.960420333333332</c:v>
                </c:pt>
                <c:pt idx="134">
                  <c:v>-16.929123999999998</c:v>
                </c:pt>
                <c:pt idx="135">
                  <c:v>-16.891276333333334</c:v>
                </c:pt>
                <c:pt idx="136">
                  <c:v>-16.843722333333332</c:v>
                </c:pt>
                <c:pt idx="137">
                  <c:v>-16.775267666666664</c:v>
                </c:pt>
                <c:pt idx="138">
                  <c:v>-16.703240000000001</c:v>
                </c:pt>
                <c:pt idx="139">
                  <c:v>-16.619445666666664</c:v>
                </c:pt>
                <c:pt idx="140">
                  <c:v>-16.523710000000001</c:v>
                </c:pt>
                <c:pt idx="141">
                  <c:v>-16.404541333333334</c:v>
                </c:pt>
                <c:pt idx="142">
                  <c:v>-16.280137333333332</c:v>
                </c:pt>
                <c:pt idx="143">
                  <c:v>-16.150406</c:v>
                </c:pt>
                <c:pt idx="144">
                  <c:v>-16.020756000000002</c:v>
                </c:pt>
                <c:pt idx="145">
                  <c:v>-15.873032666666667</c:v>
                </c:pt>
                <c:pt idx="146">
                  <c:v>-15.710796999999999</c:v>
                </c:pt>
                <c:pt idx="147">
                  <c:v>-15.543820333333334</c:v>
                </c:pt>
                <c:pt idx="148">
                  <c:v>-15.385104666666669</c:v>
                </c:pt>
                <c:pt idx="149">
                  <c:v>-15.221774000000002</c:v>
                </c:pt>
                <c:pt idx="150">
                  <c:v>-15.054907</c:v>
                </c:pt>
                <c:pt idx="151">
                  <c:v>-14.890163000000001</c:v>
                </c:pt>
                <c:pt idx="152">
                  <c:v>-14.729986333333335</c:v>
                </c:pt>
                <c:pt idx="153">
                  <c:v>-14.584274000000001</c:v>
                </c:pt>
                <c:pt idx="154">
                  <c:v>-14.434018999999999</c:v>
                </c:pt>
                <c:pt idx="155">
                  <c:v>-14.304197</c:v>
                </c:pt>
                <c:pt idx="156">
                  <c:v>-14.172748333333333</c:v>
                </c:pt>
                <c:pt idx="157">
                  <c:v>-14.063565333333335</c:v>
                </c:pt>
                <c:pt idx="158">
                  <c:v>-13.963948666666667</c:v>
                </c:pt>
                <c:pt idx="159">
                  <c:v>-13.873859333333334</c:v>
                </c:pt>
                <c:pt idx="160">
                  <c:v>-13.792051666666666</c:v>
                </c:pt>
                <c:pt idx="161">
                  <c:v>-13.723529333333332</c:v>
                </c:pt>
                <c:pt idx="162">
                  <c:v>-13.676112333333334</c:v>
                </c:pt>
                <c:pt idx="163">
                  <c:v>-13.645146333333335</c:v>
                </c:pt>
                <c:pt idx="164">
                  <c:v>-13.626507333333331</c:v>
                </c:pt>
                <c:pt idx="165">
                  <c:v>-13.612983666666665</c:v>
                </c:pt>
                <c:pt idx="166">
                  <c:v>-13.614734333333333</c:v>
                </c:pt>
                <c:pt idx="167">
                  <c:v>-13.627302</c:v>
                </c:pt>
                <c:pt idx="168">
                  <c:v>-13.661930333333332</c:v>
                </c:pt>
                <c:pt idx="169">
                  <c:v>-13.705709333333333</c:v>
                </c:pt>
                <c:pt idx="170">
                  <c:v>-13.769935666666667</c:v>
                </c:pt>
                <c:pt idx="171">
                  <c:v>-13.840590333333333</c:v>
                </c:pt>
                <c:pt idx="172">
                  <c:v>-13.930505999999999</c:v>
                </c:pt>
                <c:pt idx="173">
                  <c:v>-14.031251666666668</c:v>
                </c:pt>
                <c:pt idx="174">
                  <c:v>-14.138567666666665</c:v>
                </c:pt>
                <c:pt idx="175">
                  <c:v>-14.255323666666667</c:v>
                </c:pt>
                <c:pt idx="176">
                  <c:v>-14.388605666666669</c:v>
                </c:pt>
                <c:pt idx="177">
                  <c:v>-14.541173666666666</c:v>
                </c:pt>
                <c:pt idx="178">
                  <c:v>-14.712125</c:v>
                </c:pt>
                <c:pt idx="179">
                  <c:v>-14.895281333333331</c:v>
                </c:pt>
                <c:pt idx="180">
                  <c:v>-15.095607999999999</c:v>
                </c:pt>
                <c:pt idx="181">
                  <c:v>-15.291954666666667</c:v>
                </c:pt>
                <c:pt idx="182">
                  <c:v>-15.487922333333335</c:v>
                </c:pt>
                <c:pt idx="183">
                  <c:v>-15.697623999999999</c:v>
                </c:pt>
                <c:pt idx="184">
                  <c:v>-15.934350666666667</c:v>
                </c:pt>
                <c:pt idx="185">
                  <c:v>-16.189398000000001</c:v>
                </c:pt>
                <c:pt idx="186">
                  <c:v>-16.437390666666669</c:v>
                </c:pt>
                <c:pt idx="187">
                  <c:v>-16.672001000000002</c:v>
                </c:pt>
                <c:pt idx="188">
                  <c:v>-16.914565333333332</c:v>
                </c:pt>
                <c:pt idx="189">
                  <c:v>-17.160852333333334</c:v>
                </c:pt>
                <c:pt idx="190">
                  <c:v>-17.416868666666666</c:v>
                </c:pt>
                <c:pt idx="191">
                  <c:v>-17.659751333333332</c:v>
                </c:pt>
                <c:pt idx="192">
                  <c:v>-17.870877333333329</c:v>
                </c:pt>
                <c:pt idx="193">
                  <c:v>-18.076775666666666</c:v>
                </c:pt>
                <c:pt idx="194">
                  <c:v>-18.260998666666666</c:v>
                </c:pt>
                <c:pt idx="195">
                  <c:v>-18.453371666666666</c:v>
                </c:pt>
                <c:pt idx="196">
                  <c:v>-18.621446333333335</c:v>
                </c:pt>
                <c:pt idx="197">
                  <c:v>-18.779914666666667</c:v>
                </c:pt>
                <c:pt idx="198">
                  <c:v>-18.914867333333333</c:v>
                </c:pt>
                <c:pt idx="199">
                  <c:v>-19.025199999999998</c:v>
                </c:pt>
                <c:pt idx="200">
                  <c:v>-19.131641333333334</c:v>
                </c:pt>
                <c:pt idx="201">
                  <c:v>-19.223546333333335</c:v>
                </c:pt>
                <c:pt idx="202">
                  <c:v>-19.309894</c:v>
                </c:pt>
                <c:pt idx="203">
                  <c:v>-19.398874333333335</c:v>
                </c:pt>
                <c:pt idx="204">
                  <c:v>-19.486618</c:v>
                </c:pt>
                <c:pt idx="205">
                  <c:v>-19.566855666666669</c:v>
                </c:pt>
                <c:pt idx="206">
                  <c:v>-19.651757</c:v>
                </c:pt>
                <c:pt idx="207">
                  <c:v>-19.721570333333336</c:v>
                </c:pt>
                <c:pt idx="208">
                  <c:v>-19.760166000000002</c:v>
                </c:pt>
                <c:pt idx="209">
                  <c:v>-19.783461666666668</c:v>
                </c:pt>
                <c:pt idx="210">
                  <c:v>-19.832190666666666</c:v>
                </c:pt>
                <c:pt idx="211">
                  <c:v>-19.908370333333334</c:v>
                </c:pt>
                <c:pt idx="212">
                  <c:v>-19.975883</c:v>
                </c:pt>
                <c:pt idx="213">
                  <c:v>-20.033219333333335</c:v>
                </c:pt>
                <c:pt idx="214">
                  <c:v>-20.111930999999998</c:v>
                </c:pt>
                <c:pt idx="215">
                  <c:v>-20.212145666666668</c:v>
                </c:pt>
                <c:pt idx="216">
                  <c:v>-20.319165666666667</c:v>
                </c:pt>
                <c:pt idx="217">
                  <c:v>-20.409294333333335</c:v>
                </c:pt>
                <c:pt idx="218">
                  <c:v>-20.545006333333333</c:v>
                </c:pt>
                <c:pt idx="219">
                  <c:v>-20.734770333333334</c:v>
                </c:pt>
                <c:pt idx="220">
                  <c:v>-20.928727333333331</c:v>
                </c:pt>
                <c:pt idx="221">
                  <c:v>-21.127992666666668</c:v>
                </c:pt>
                <c:pt idx="222">
                  <c:v>-21.356452999999998</c:v>
                </c:pt>
                <c:pt idx="223">
                  <c:v>-21.623103</c:v>
                </c:pt>
                <c:pt idx="224">
                  <c:v>-21.904257666666666</c:v>
                </c:pt>
                <c:pt idx="225">
                  <c:v>-22.244411666666668</c:v>
                </c:pt>
                <c:pt idx="226">
                  <c:v>-22.595232666666664</c:v>
                </c:pt>
                <c:pt idx="227">
                  <c:v>-23.001639000000001</c:v>
                </c:pt>
                <c:pt idx="228">
                  <c:v>-23.401040333333338</c:v>
                </c:pt>
                <c:pt idx="229">
                  <c:v>-23.874401000000002</c:v>
                </c:pt>
                <c:pt idx="230">
                  <c:v>-24.35520166666667</c:v>
                </c:pt>
                <c:pt idx="231">
                  <c:v>-24.854547333333333</c:v>
                </c:pt>
                <c:pt idx="232">
                  <c:v>-25.392660666666668</c:v>
                </c:pt>
                <c:pt idx="233">
                  <c:v>-26.066283333333331</c:v>
                </c:pt>
                <c:pt idx="234">
                  <c:v>-26.757154333333336</c:v>
                </c:pt>
                <c:pt idx="235">
                  <c:v>-27.448448666666668</c:v>
                </c:pt>
                <c:pt idx="236">
                  <c:v>-28.117868333333334</c:v>
                </c:pt>
                <c:pt idx="237">
                  <c:v>-28.883574666666664</c:v>
                </c:pt>
                <c:pt idx="238">
                  <c:v>-29.761066999999997</c:v>
                </c:pt>
                <c:pt idx="239">
                  <c:v>-30.701759999999997</c:v>
                </c:pt>
                <c:pt idx="240">
                  <c:v>-31.585502000000002</c:v>
                </c:pt>
                <c:pt idx="241">
                  <c:v>-32.50465466666666</c:v>
                </c:pt>
                <c:pt idx="242">
                  <c:v>-33.589706333333332</c:v>
                </c:pt>
                <c:pt idx="243">
                  <c:v>-34.705122666666668</c:v>
                </c:pt>
                <c:pt idx="244">
                  <c:v>-36.051197000000002</c:v>
                </c:pt>
                <c:pt idx="245">
                  <c:v>-37.337847333333336</c:v>
                </c:pt>
                <c:pt idx="246">
                  <c:v>-39.208310333333337</c:v>
                </c:pt>
                <c:pt idx="247">
                  <c:v>-40.788191333333337</c:v>
                </c:pt>
                <c:pt idx="248">
                  <c:v>-42.218063333333333</c:v>
                </c:pt>
                <c:pt idx="249">
                  <c:v>-43.187105666666668</c:v>
                </c:pt>
                <c:pt idx="250">
                  <c:v>-43.419281000000005</c:v>
                </c:pt>
                <c:pt idx="251">
                  <c:v>-43.381413666666667</c:v>
                </c:pt>
                <c:pt idx="252">
                  <c:v>-42.621108999999997</c:v>
                </c:pt>
                <c:pt idx="253">
                  <c:v>-41.198936333333336</c:v>
                </c:pt>
                <c:pt idx="254">
                  <c:v>-40.174636666666665</c:v>
                </c:pt>
                <c:pt idx="255">
                  <c:v>-38.890113666666672</c:v>
                </c:pt>
                <c:pt idx="256">
                  <c:v>-38.619319666666662</c:v>
                </c:pt>
                <c:pt idx="257">
                  <c:v>-37.855847666666669</c:v>
                </c:pt>
                <c:pt idx="258">
                  <c:v>-37.265463666666669</c:v>
                </c:pt>
                <c:pt idx="259">
                  <c:v>-36.655979333333335</c:v>
                </c:pt>
                <c:pt idx="260">
                  <c:v>-36.290606333333329</c:v>
                </c:pt>
                <c:pt idx="261">
                  <c:v>-36.128295999999999</c:v>
                </c:pt>
                <c:pt idx="262">
                  <c:v>-35.995132666666663</c:v>
                </c:pt>
                <c:pt idx="263">
                  <c:v>-35.845580000000005</c:v>
                </c:pt>
                <c:pt idx="264">
                  <c:v>-35.652189999999997</c:v>
                </c:pt>
                <c:pt idx="265">
                  <c:v>-35.488824333333334</c:v>
                </c:pt>
                <c:pt idx="266">
                  <c:v>-35.382922000000001</c:v>
                </c:pt>
                <c:pt idx="267">
                  <c:v>-35.296735333333338</c:v>
                </c:pt>
                <c:pt idx="268">
                  <c:v>-35.192928333333334</c:v>
                </c:pt>
                <c:pt idx="269">
                  <c:v>-35.080508999999999</c:v>
                </c:pt>
                <c:pt idx="270">
                  <c:v>-35.084234666666667</c:v>
                </c:pt>
                <c:pt idx="271">
                  <c:v>-35.135547666666668</c:v>
                </c:pt>
                <c:pt idx="272">
                  <c:v>-35.089436999999997</c:v>
                </c:pt>
                <c:pt idx="273">
                  <c:v>-35.062815333333333</c:v>
                </c:pt>
                <c:pt idx="274">
                  <c:v>-35.016708333333334</c:v>
                </c:pt>
                <c:pt idx="275">
                  <c:v>-34.945338</c:v>
                </c:pt>
                <c:pt idx="276">
                  <c:v>-35.03076433333333</c:v>
                </c:pt>
                <c:pt idx="277">
                  <c:v>-34.902098333333335</c:v>
                </c:pt>
                <c:pt idx="278">
                  <c:v>-34.608212666666667</c:v>
                </c:pt>
                <c:pt idx="279">
                  <c:v>-34.183661333333333</c:v>
                </c:pt>
                <c:pt idx="280">
                  <c:v>-33.836424666666666</c:v>
                </c:pt>
                <c:pt idx="281">
                  <c:v>-33.432900999999994</c:v>
                </c:pt>
                <c:pt idx="282">
                  <c:v>-33.159758333333336</c:v>
                </c:pt>
                <c:pt idx="283">
                  <c:v>-32.810527999999998</c:v>
                </c:pt>
                <c:pt idx="284">
                  <c:v>-32.502681666666668</c:v>
                </c:pt>
                <c:pt idx="285">
                  <c:v>-31.994815666666664</c:v>
                </c:pt>
                <c:pt idx="286">
                  <c:v>-31.775882999999997</c:v>
                </c:pt>
                <c:pt idx="287">
                  <c:v>-31.443755999999997</c:v>
                </c:pt>
                <c:pt idx="288">
                  <c:v>-31.323413333333331</c:v>
                </c:pt>
                <c:pt idx="289">
                  <c:v>-31.141563666666666</c:v>
                </c:pt>
                <c:pt idx="290">
                  <c:v>-31.095606</c:v>
                </c:pt>
                <c:pt idx="291">
                  <c:v>-31.12600066666667</c:v>
                </c:pt>
                <c:pt idx="292">
                  <c:v>-30.931965333333334</c:v>
                </c:pt>
                <c:pt idx="293">
                  <c:v>-30.847821333333332</c:v>
                </c:pt>
                <c:pt idx="294">
                  <c:v>-30.812488999999999</c:v>
                </c:pt>
                <c:pt idx="295">
                  <c:v>-30.923919666666666</c:v>
                </c:pt>
                <c:pt idx="296">
                  <c:v>-31.016283000000001</c:v>
                </c:pt>
                <c:pt idx="297">
                  <c:v>-31.019266000000002</c:v>
                </c:pt>
                <c:pt idx="298">
                  <c:v>-31.233048999999998</c:v>
                </c:pt>
                <c:pt idx="299">
                  <c:v>-31.405424333333332</c:v>
                </c:pt>
                <c:pt idx="300">
                  <c:v>-31.557414666666663</c:v>
                </c:pt>
                <c:pt idx="301">
                  <c:v>-31.680524000000002</c:v>
                </c:pt>
                <c:pt idx="302">
                  <c:v>-31.611194999999999</c:v>
                </c:pt>
                <c:pt idx="303">
                  <c:v>-31.753140666666667</c:v>
                </c:pt>
                <c:pt idx="304">
                  <c:v>-31.687432999999999</c:v>
                </c:pt>
                <c:pt idx="305">
                  <c:v>-31.893571666666663</c:v>
                </c:pt>
                <c:pt idx="306">
                  <c:v>-31.719820333333331</c:v>
                </c:pt>
                <c:pt idx="307">
                  <c:v>-31.667394333333334</c:v>
                </c:pt>
                <c:pt idx="308">
                  <c:v>-31.344630333333331</c:v>
                </c:pt>
                <c:pt idx="309">
                  <c:v>-31.111889999999999</c:v>
                </c:pt>
                <c:pt idx="310">
                  <c:v>-30.725713666666667</c:v>
                </c:pt>
                <c:pt idx="311">
                  <c:v>-30.363125333333333</c:v>
                </c:pt>
                <c:pt idx="312">
                  <c:v>-29.853509666666667</c:v>
                </c:pt>
                <c:pt idx="313">
                  <c:v>-29.45241466666667</c:v>
                </c:pt>
                <c:pt idx="314">
                  <c:v>-28.877611666666667</c:v>
                </c:pt>
                <c:pt idx="315">
                  <c:v>-28.313542000000002</c:v>
                </c:pt>
                <c:pt idx="316">
                  <c:v>-27.704995333333333</c:v>
                </c:pt>
                <c:pt idx="317">
                  <c:v>-27.153311333333335</c:v>
                </c:pt>
                <c:pt idx="318">
                  <c:v>-26.680064999999999</c:v>
                </c:pt>
                <c:pt idx="319">
                  <c:v>-26.104641999999998</c:v>
                </c:pt>
                <c:pt idx="320">
                  <c:v>-25.489074333333335</c:v>
                </c:pt>
                <c:pt idx="321">
                  <c:v>-24.881048666666668</c:v>
                </c:pt>
                <c:pt idx="322">
                  <c:v>-24.346504333333332</c:v>
                </c:pt>
                <c:pt idx="323">
                  <c:v>-23.928979000000002</c:v>
                </c:pt>
                <c:pt idx="324">
                  <c:v>-23.511181000000004</c:v>
                </c:pt>
                <c:pt idx="325">
                  <c:v>-23.060762333333333</c:v>
                </c:pt>
                <c:pt idx="326">
                  <c:v>-22.727698333333333</c:v>
                </c:pt>
                <c:pt idx="327">
                  <c:v>-22.235446</c:v>
                </c:pt>
                <c:pt idx="328">
                  <c:v>-21.854151000000002</c:v>
                </c:pt>
                <c:pt idx="329">
                  <c:v>-21.44306933333333</c:v>
                </c:pt>
                <c:pt idx="330">
                  <c:v>-21.102057666666667</c:v>
                </c:pt>
                <c:pt idx="331">
                  <c:v>-20.712954999999997</c:v>
                </c:pt>
                <c:pt idx="332">
                  <c:v>-20.355363999999998</c:v>
                </c:pt>
                <c:pt idx="333">
                  <c:v>-20.015991333333336</c:v>
                </c:pt>
                <c:pt idx="334">
                  <c:v>-19.641017333333334</c:v>
                </c:pt>
                <c:pt idx="335">
                  <c:v>-19.263550333333331</c:v>
                </c:pt>
                <c:pt idx="336">
                  <c:v>-18.878475333333334</c:v>
                </c:pt>
                <c:pt idx="337">
                  <c:v>-18.610119000000001</c:v>
                </c:pt>
                <c:pt idx="338">
                  <c:v>-18.260003000000001</c:v>
                </c:pt>
                <c:pt idx="339">
                  <c:v>-17.915840333333332</c:v>
                </c:pt>
                <c:pt idx="340">
                  <c:v>-17.532713000000001</c:v>
                </c:pt>
                <c:pt idx="341">
                  <c:v>-17.215327000000002</c:v>
                </c:pt>
                <c:pt idx="342">
                  <c:v>-16.859210333333333</c:v>
                </c:pt>
                <c:pt idx="343">
                  <c:v>-16.461488333333332</c:v>
                </c:pt>
                <c:pt idx="344">
                  <c:v>-16.109810333333332</c:v>
                </c:pt>
                <c:pt idx="345">
                  <c:v>-15.761183666666666</c:v>
                </c:pt>
                <c:pt idx="346">
                  <c:v>-15.439062999999999</c:v>
                </c:pt>
                <c:pt idx="347">
                  <c:v>-15.113362666666667</c:v>
                </c:pt>
                <c:pt idx="348">
                  <c:v>-14.794907333333335</c:v>
                </c:pt>
                <c:pt idx="349">
                  <c:v>-14.455419333333333</c:v>
                </c:pt>
                <c:pt idx="350">
                  <c:v>-14.125675666666666</c:v>
                </c:pt>
                <c:pt idx="351">
                  <c:v>-13.819991666666667</c:v>
                </c:pt>
                <c:pt idx="352">
                  <c:v>-13.545935999999999</c:v>
                </c:pt>
                <c:pt idx="353">
                  <c:v>-13.23939</c:v>
                </c:pt>
                <c:pt idx="354">
                  <c:v>-12.950322666666667</c:v>
                </c:pt>
                <c:pt idx="355">
                  <c:v>-12.640703</c:v>
                </c:pt>
                <c:pt idx="356">
                  <c:v>-12.345367000000001</c:v>
                </c:pt>
                <c:pt idx="357">
                  <c:v>-12.071054666666667</c:v>
                </c:pt>
                <c:pt idx="358">
                  <c:v>-11.759588666666668</c:v>
                </c:pt>
                <c:pt idx="359">
                  <c:v>-11.461196999999999</c:v>
                </c:pt>
                <c:pt idx="360">
                  <c:v>-11.133547999999999</c:v>
                </c:pt>
                <c:pt idx="361">
                  <c:v>-10.841127333333333</c:v>
                </c:pt>
                <c:pt idx="362">
                  <c:v>-10.531996999999999</c:v>
                </c:pt>
                <c:pt idx="363">
                  <c:v>-10.266120333333333</c:v>
                </c:pt>
                <c:pt idx="364">
                  <c:v>-9.9970310999999992</c:v>
                </c:pt>
                <c:pt idx="365">
                  <c:v>-9.7326870999999997</c:v>
                </c:pt>
                <c:pt idx="366">
                  <c:v>-9.4442453666666655</c:v>
                </c:pt>
                <c:pt idx="367">
                  <c:v>-9.1732228666666682</c:v>
                </c:pt>
                <c:pt idx="368">
                  <c:v>-8.8960120000000007</c:v>
                </c:pt>
                <c:pt idx="369">
                  <c:v>-8.6376676666666654</c:v>
                </c:pt>
                <c:pt idx="370">
                  <c:v>-8.3775606333333332</c:v>
                </c:pt>
                <c:pt idx="371">
                  <c:v>-8.1418315666666654</c:v>
                </c:pt>
                <c:pt idx="372">
                  <c:v>-7.9241138999999992</c:v>
                </c:pt>
                <c:pt idx="373">
                  <c:v>-7.7070007333333335</c:v>
                </c:pt>
                <c:pt idx="374">
                  <c:v>-7.4949027666666668</c:v>
                </c:pt>
                <c:pt idx="375">
                  <c:v>-7.3015147999999996</c:v>
                </c:pt>
                <c:pt idx="376">
                  <c:v>-7.1240349000000007</c:v>
                </c:pt>
                <c:pt idx="377">
                  <c:v>-6.9558774999999997</c:v>
                </c:pt>
                <c:pt idx="378">
                  <c:v>-6.7807107333333327</c:v>
                </c:pt>
                <c:pt idx="379">
                  <c:v>-6.6426142333333331</c:v>
                </c:pt>
                <c:pt idx="380">
                  <c:v>-6.5253617000000004</c:v>
                </c:pt>
                <c:pt idx="381">
                  <c:v>-6.4184015666666667</c:v>
                </c:pt>
                <c:pt idx="382">
                  <c:v>-6.2905483333333336</c:v>
                </c:pt>
                <c:pt idx="383">
                  <c:v>-6.1861936333333327</c:v>
                </c:pt>
                <c:pt idx="384">
                  <c:v>-6.0917993999999993</c:v>
                </c:pt>
                <c:pt idx="385">
                  <c:v>-6.0228368333333338</c:v>
                </c:pt>
                <c:pt idx="386">
                  <c:v>-5.9409868000000001</c:v>
                </c:pt>
                <c:pt idx="387">
                  <c:v>-5.8674697999999994</c:v>
                </c:pt>
                <c:pt idx="388">
                  <c:v>-5.8073916333333342</c:v>
                </c:pt>
                <c:pt idx="389">
                  <c:v>-5.7472469000000004</c:v>
                </c:pt>
                <c:pt idx="390">
                  <c:v>-5.6888586666666656</c:v>
                </c:pt>
                <c:pt idx="391">
                  <c:v>-5.6385825666666669</c:v>
                </c:pt>
                <c:pt idx="392">
                  <c:v>-5.6033936999999989</c:v>
                </c:pt>
                <c:pt idx="393">
                  <c:v>-5.5593600333333333</c:v>
                </c:pt>
                <c:pt idx="394">
                  <c:v>-5.5342937999999995</c:v>
                </c:pt>
                <c:pt idx="395">
                  <c:v>-5.489974966666666</c:v>
                </c:pt>
                <c:pt idx="396">
                  <c:v>-5.4776291666666665</c:v>
                </c:pt>
                <c:pt idx="397">
                  <c:v>-5.4457665999999998</c:v>
                </c:pt>
                <c:pt idx="398">
                  <c:v>-5.4225602333333329</c:v>
                </c:pt>
                <c:pt idx="399">
                  <c:v>-5.3920095999999988</c:v>
                </c:pt>
                <c:pt idx="400">
                  <c:v>-5.3764435666666666</c:v>
                </c:pt>
                <c:pt idx="401">
                  <c:v>-5.3502057333333335</c:v>
                </c:pt>
                <c:pt idx="402">
                  <c:v>-5.3150407333333334</c:v>
                </c:pt>
                <c:pt idx="403">
                  <c:v>-5.2847264333333337</c:v>
                </c:pt>
                <c:pt idx="404">
                  <c:v>-5.2667267999999998</c:v>
                </c:pt>
                <c:pt idx="405">
                  <c:v>-5.2286229000000004</c:v>
                </c:pt>
                <c:pt idx="406">
                  <c:v>-5.1972762666666661</c:v>
                </c:pt>
                <c:pt idx="407">
                  <c:v>-5.1526894333333333</c:v>
                </c:pt>
                <c:pt idx="408">
                  <c:v>-5.1274714333333336</c:v>
                </c:pt>
                <c:pt idx="409">
                  <c:v>-5.0670172333333339</c:v>
                </c:pt>
                <c:pt idx="410">
                  <c:v>-5.0019145000000007</c:v>
                </c:pt>
                <c:pt idx="411">
                  <c:v>-4.9428964999999998</c:v>
                </c:pt>
                <c:pt idx="412">
                  <c:v>-4.8741497666666662</c:v>
                </c:pt>
                <c:pt idx="413">
                  <c:v>-4.8061003333333332</c:v>
                </c:pt>
                <c:pt idx="414">
                  <c:v>-4.7174232666666667</c:v>
                </c:pt>
                <c:pt idx="415">
                  <c:v>-4.6265068000000005</c:v>
                </c:pt>
                <c:pt idx="416">
                  <c:v>-4.5296198666666667</c:v>
                </c:pt>
                <c:pt idx="417">
                  <c:v>-4.4336563666666668</c:v>
                </c:pt>
                <c:pt idx="418">
                  <c:v>-4.3260569333333336</c:v>
                </c:pt>
                <c:pt idx="419">
                  <c:v>-4.2138452333333332</c:v>
                </c:pt>
                <c:pt idx="420">
                  <c:v>-4.1019328333333336</c:v>
                </c:pt>
                <c:pt idx="421">
                  <c:v>-3.9768549666666666</c:v>
                </c:pt>
                <c:pt idx="422">
                  <c:v>-3.8757575333333332</c:v>
                </c:pt>
                <c:pt idx="423">
                  <c:v>-3.7661463333333334</c:v>
                </c:pt>
                <c:pt idx="424">
                  <c:v>-3.6704857999999998</c:v>
                </c:pt>
                <c:pt idx="425">
                  <c:v>-3.5611182666666665</c:v>
                </c:pt>
                <c:pt idx="426">
                  <c:v>-3.4534758666666665</c:v>
                </c:pt>
                <c:pt idx="427">
                  <c:v>-3.3609090666666663</c:v>
                </c:pt>
                <c:pt idx="428">
                  <c:v>-3.272407766666666</c:v>
                </c:pt>
                <c:pt idx="429">
                  <c:v>-3.1952707</c:v>
                </c:pt>
                <c:pt idx="430">
                  <c:v>-3.1337266000000006</c:v>
                </c:pt>
                <c:pt idx="431">
                  <c:v>-3.0747006999999997</c:v>
                </c:pt>
                <c:pt idx="432">
                  <c:v>-3.0235213666666669</c:v>
                </c:pt>
                <c:pt idx="433">
                  <c:v>-2.9667992666666669</c:v>
                </c:pt>
                <c:pt idx="434">
                  <c:v>-2.9478946333333327</c:v>
                </c:pt>
                <c:pt idx="435">
                  <c:v>-2.9241117333333335</c:v>
                </c:pt>
                <c:pt idx="436">
                  <c:v>-2.9091814</c:v>
                </c:pt>
                <c:pt idx="437">
                  <c:v>-2.8867863666666662</c:v>
                </c:pt>
                <c:pt idx="438">
                  <c:v>-2.8801906000000002</c:v>
                </c:pt>
                <c:pt idx="439">
                  <c:v>-2.8929641999999998</c:v>
                </c:pt>
                <c:pt idx="440">
                  <c:v>-2.9312679666666668</c:v>
                </c:pt>
                <c:pt idx="441">
                  <c:v>-2.9645163333333335</c:v>
                </c:pt>
                <c:pt idx="442">
                  <c:v>-3.0049915333333335</c:v>
                </c:pt>
                <c:pt idx="443">
                  <c:v>-3.0481427666666665</c:v>
                </c:pt>
                <c:pt idx="444">
                  <c:v>-3.1154445666666661</c:v>
                </c:pt>
                <c:pt idx="445">
                  <c:v>-3.1729144999999996</c:v>
                </c:pt>
                <c:pt idx="446">
                  <c:v>-3.2364755333333335</c:v>
                </c:pt>
                <c:pt idx="447">
                  <c:v>-3.3199536666666667</c:v>
                </c:pt>
                <c:pt idx="448">
                  <c:v>-3.4386666666666663</c:v>
                </c:pt>
                <c:pt idx="449">
                  <c:v>-3.541798033333333</c:v>
                </c:pt>
                <c:pt idx="450">
                  <c:v>-3.6499772999999998</c:v>
                </c:pt>
                <c:pt idx="451">
                  <c:v>-3.7402764333333334</c:v>
                </c:pt>
                <c:pt idx="452">
                  <c:v>-3.8619793333333328</c:v>
                </c:pt>
                <c:pt idx="453">
                  <c:v>-3.9849794000000003</c:v>
                </c:pt>
                <c:pt idx="454">
                  <c:v>-4.1259774999999994</c:v>
                </c:pt>
                <c:pt idx="455">
                  <c:v>-4.2630299000000003</c:v>
                </c:pt>
                <c:pt idx="456">
                  <c:v>-4.4045241666666657</c:v>
                </c:pt>
                <c:pt idx="457">
                  <c:v>-4.5488828000000003</c:v>
                </c:pt>
                <c:pt idx="458">
                  <c:v>-4.6960297999999989</c:v>
                </c:pt>
                <c:pt idx="459">
                  <c:v>-4.8505576333333336</c:v>
                </c:pt>
                <c:pt idx="460">
                  <c:v>-5.0361477666666667</c:v>
                </c:pt>
                <c:pt idx="461">
                  <c:v>-5.2117921666666662</c:v>
                </c:pt>
                <c:pt idx="462">
                  <c:v>-5.4184813666666658</c:v>
                </c:pt>
                <c:pt idx="463">
                  <c:v>-5.6496715666666661</c:v>
                </c:pt>
                <c:pt idx="464">
                  <c:v>-5.847678666666666</c:v>
                </c:pt>
                <c:pt idx="465">
                  <c:v>-6.0732221666666666</c:v>
                </c:pt>
                <c:pt idx="466">
                  <c:v>-6.2612880000000004</c:v>
                </c:pt>
                <c:pt idx="467">
                  <c:v>-6.5042437</c:v>
                </c:pt>
                <c:pt idx="468">
                  <c:v>-6.7693664333333343</c:v>
                </c:pt>
                <c:pt idx="469">
                  <c:v>-7.0192898333333344</c:v>
                </c:pt>
                <c:pt idx="470">
                  <c:v>-7.2762713666666663</c:v>
                </c:pt>
                <c:pt idx="471">
                  <c:v>-7.4808208333333326</c:v>
                </c:pt>
                <c:pt idx="472">
                  <c:v>-7.7329090666666671</c:v>
                </c:pt>
                <c:pt idx="473">
                  <c:v>-7.9658788333333321</c:v>
                </c:pt>
                <c:pt idx="474">
                  <c:v>-8.2266728333333337</c:v>
                </c:pt>
                <c:pt idx="475">
                  <c:v>-8.4890400666666661</c:v>
                </c:pt>
                <c:pt idx="476">
                  <c:v>-8.7643540666666659</c:v>
                </c:pt>
                <c:pt idx="477">
                  <c:v>-9.0434119000000006</c:v>
                </c:pt>
                <c:pt idx="478">
                  <c:v>-9.3280261333333332</c:v>
                </c:pt>
                <c:pt idx="479">
                  <c:v>-9.6387485000000002</c:v>
                </c:pt>
                <c:pt idx="480">
                  <c:v>-9.9430633999999998</c:v>
                </c:pt>
                <c:pt idx="481">
                  <c:v>-10.290105266666666</c:v>
                </c:pt>
                <c:pt idx="482">
                  <c:v>-10.588364666666665</c:v>
                </c:pt>
                <c:pt idx="483">
                  <c:v>-10.966261000000001</c:v>
                </c:pt>
                <c:pt idx="484">
                  <c:v>-11.319042333333334</c:v>
                </c:pt>
                <c:pt idx="485">
                  <c:v>-11.713800666666666</c:v>
                </c:pt>
                <c:pt idx="486">
                  <c:v>-12.138369333333332</c:v>
                </c:pt>
                <c:pt idx="487">
                  <c:v>-12.560254666666665</c:v>
                </c:pt>
                <c:pt idx="488">
                  <c:v>-13.080168333333333</c:v>
                </c:pt>
                <c:pt idx="489">
                  <c:v>-13.498558333333335</c:v>
                </c:pt>
                <c:pt idx="490">
                  <c:v>-13.893343000000002</c:v>
                </c:pt>
                <c:pt idx="491">
                  <c:v>-14.160632</c:v>
                </c:pt>
                <c:pt idx="492">
                  <c:v>-14.351373000000001</c:v>
                </c:pt>
                <c:pt idx="493">
                  <c:v>-14.378092666666667</c:v>
                </c:pt>
                <c:pt idx="494">
                  <c:v>-14.399694333333334</c:v>
                </c:pt>
                <c:pt idx="495">
                  <c:v>-14.184115333333333</c:v>
                </c:pt>
                <c:pt idx="496">
                  <c:v>-13.871420000000001</c:v>
                </c:pt>
                <c:pt idx="497">
                  <c:v>-13.430317000000001</c:v>
                </c:pt>
                <c:pt idx="498">
                  <c:v>-13.013885333333334</c:v>
                </c:pt>
                <c:pt idx="499">
                  <c:v>-12.602397666666668</c:v>
                </c:pt>
                <c:pt idx="500">
                  <c:v>-12.061406666666668</c:v>
                </c:pt>
                <c:pt idx="501">
                  <c:v>-11.548317333333335</c:v>
                </c:pt>
                <c:pt idx="502">
                  <c:v>-10.978657</c:v>
                </c:pt>
                <c:pt idx="503">
                  <c:v>-10.506892666666667</c:v>
                </c:pt>
                <c:pt idx="504">
                  <c:v>-10.015890300000001</c:v>
                </c:pt>
                <c:pt idx="505">
                  <c:v>-9.617243733333332</c:v>
                </c:pt>
                <c:pt idx="506">
                  <c:v>-9.1953840333333332</c:v>
                </c:pt>
                <c:pt idx="507">
                  <c:v>-8.8305784999999997</c:v>
                </c:pt>
                <c:pt idx="508">
                  <c:v>-8.4789663999999991</c:v>
                </c:pt>
                <c:pt idx="509">
                  <c:v>-8.1714123000000001</c:v>
                </c:pt>
                <c:pt idx="510">
                  <c:v>-7.8672415333333321</c:v>
                </c:pt>
                <c:pt idx="511">
                  <c:v>-7.5754477000000007</c:v>
                </c:pt>
                <c:pt idx="512">
                  <c:v>-7.2968117333333327</c:v>
                </c:pt>
                <c:pt idx="513">
                  <c:v>-7.0648495333333337</c:v>
                </c:pt>
                <c:pt idx="514">
                  <c:v>-6.8461483333333346</c:v>
                </c:pt>
                <c:pt idx="515">
                  <c:v>-6.6436964666666674</c:v>
                </c:pt>
                <c:pt idx="516">
                  <c:v>-6.4656111333333337</c:v>
                </c:pt>
                <c:pt idx="517">
                  <c:v>-6.309164533333333</c:v>
                </c:pt>
                <c:pt idx="518">
                  <c:v>-6.1811699999999989</c:v>
                </c:pt>
                <c:pt idx="519">
                  <c:v>-6.0502147666666666</c:v>
                </c:pt>
                <c:pt idx="520">
                  <c:v>-5.9366133999999997</c:v>
                </c:pt>
                <c:pt idx="521">
                  <c:v>-5.8270957999999995</c:v>
                </c:pt>
                <c:pt idx="522">
                  <c:v>-5.7514931333333337</c:v>
                </c:pt>
                <c:pt idx="523">
                  <c:v>-5.7118261666666656</c:v>
                </c:pt>
                <c:pt idx="524">
                  <c:v>-5.6662286333333327</c:v>
                </c:pt>
                <c:pt idx="525">
                  <c:v>-5.6459436666666676</c:v>
                </c:pt>
                <c:pt idx="526">
                  <c:v>-5.6682480333333336</c:v>
                </c:pt>
                <c:pt idx="527">
                  <c:v>-5.7221520999999997</c:v>
                </c:pt>
                <c:pt idx="528">
                  <c:v>-5.7154611000000015</c:v>
                </c:pt>
                <c:pt idx="529">
                  <c:v>-5.5953124333333335</c:v>
                </c:pt>
                <c:pt idx="530">
                  <c:v>-5.4490823666666666</c:v>
                </c:pt>
                <c:pt idx="531">
                  <c:v>-5.3893066999999988</c:v>
                </c:pt>
                <c:pt idx="532">
                  <c:v>-5.3942014333333335</c:v>
                </c:pt>
                <c:pt idx="533">
                  <c:v>-5.4380925333333323</c:v>
                </c:pt>
                <c:pt idx="534">
                  <c:v>-5.4216246333333329</c:v>
                </c:pt>
                <c:pt idx="535">
                  <c:v>-5.4389700666666672</c:v>
                </c:pt>
                <c:pt idx="536">
                  <c:v>-5.4523142</c:v>
                </c:pt>
                <c:pt idx="537">
                  <c:v>-5.502851633333333</c:v>
                </c:pt>
                <c:pt idx="538">
                  <c:v>-5.6340055333333332</c:v>
                </c:pt>
                <c:pt idx="539">
                  <c:v>-5.8515752000000001</c:v>
                </c:pt>
                <c:pt idx="540">
                  <c:v>-5.9486222333333325</c:v>
                </c:pt>
                <c:pt idx="541">
                  <c:v>-5.8892008666666671</c:v>
                </c:pt>
                <c:pt idx="542">
                  <c:v>-5.7067411999999997</c:v>
                </c:pt>
                <c:pt idx="543">
                  <c:v>-5.5969612</c:v>
                </c:pt>
                <c:pt idx="544">
                  <c:v>-5.5319161666666661</c:v>
                </c:pt>
                <c:pt idx="545">
                  <c:v>-5.4880999000000008</c:v>
                </c:pt>
                <c:pt idx="546">
                  <c:v>-5.4481282333333327</c:v>
                </c:pt>
                <c:pt idx="547">
                  <c:v>-5.4231571999999995</c:v>
                </c:pt>
                <c:pt idx="548">
                  <c:v>-5.3858351666666664</c:v>
                </c:pt>
                <c:pt idx="549">
                  <c:v>-5.3453838000000005</c:v>
                </c:pt>
                <c:pt idx="550">
                  <c:v>-5.2915999333333339</c:v>
                </c:pt>
                <c:pt idx="551">
                  <c:v>-5.2535971333333329</c:v>
                </c:pt>
                <c:pt idx="552">
                  <c:v>-5.2015571666666665</c:v>
                </c:pt>
                <c:pt idx="553">
                  <c:v>-5.1437819666666664</c:v>
                </c:pt>
                <c:pt idx="554">
                  <c:v>-5.0701752999999998</c:v>
                </c:pt>
                <c:pt idx="555">
                  <c:v>-5.0000263666666669</c:v>
                </c:pt>
                <c:pt idx="556">
                  <c:v>-4.9352606000000003</c:v>
                </c:pt>
                <c:pt idx="557">
                  <c:v>-4.8595091333333338</c:v>
                </c:pt>
                <c:pt idx="558">
                  <c:v>-4.789671900000001</c:v>
                </c:pt>
                <c:pt idx="559">
                  <c:v>-4.7048244666666674</c:v>
                </c:pt>
                <c:pt idx="560">
                  <c:v>-4.6400994000000004</c:v>
                </c:pt>
                <c:pt idx="561">
                  <c:v>-4.5808247</c:v>
                </c:pt>
                <c:pt idx="562">
                  <c:v>-4.5554516999999999</c:v>
                </c:pt>
                <c:pt idx="563">
                  <c:v>-4.4775202999999992</c:v>
                </c:pt>
                <c:pt idx="564">
                  <c:v>-4.4184494000000001</c:v>
                </c:pt>
                <c:pt idx="565">
                  <c:v>-4.3547891000000005</c:v>
                </c:pt>
                <c:pt idx="566">
                  <c:v>-4.3498479333333337</c:v>
                </c:pt>
                <c:pt idx="567">
                  <c:v>-4.273284733333333</c:v>
                </c:pt>
                <c:pt idx="568">
                  <c:v>-4.1862629</c:v>
                </c:pt>
                <c:pt idx="569">
                  <c:v>-4.1304666000000001</c:v>
                </c:pt>
                <c:pt idx="570">
                  <c:v>-4.1205793999999996</c:v>
                </c:pt>
                <c:pt idx="571">
                  <c:v>-4.1237168333333338</c:v>
                </c:pt>
                <c:pt idx="572">
                  <c:v>-4.0564695333333338</c:v>
                </c:pt>
                <c:pt idx="573">
                  <c:v>-4.0099492999999997</c:v>
                </c:pt>
                <c:pt idx="574">
                  <c:v>-3.9948531000000003</c:v>
                </c:pt>
                <c:pt idx="575">
                  <c:v>-4.0581515666666661</c:v>
                </c:pt>
                <c:pt idx="576">
                  <c:v>-4.0833787999999993</c:v>
                </c:pt>
                <c:pt idx="577">
                  <c:v>-4.0130252999999998</c:v>
                </c:pt>
                <c:pt idx="578">
                  <c:v>-3.9003419333333333</c:v>
                </c:pt>
                <c:pt idx="579">
                  <c:v>-3.8505888000000001</c:v>
                </c:pt>
                <c:pt idx="580">
                  <c:v>-3.8542322333333332</c:v>
                </c:pt>
                <c:pt idx="581">
                  <c:v>-3.8887605666666665</c:v>
                </c:pt>
                <c:pt idx="582">
                  <c:v>-3.9188672666666666</c:v>
                </c:pt>
                <c:pt idx="583">
                  <c:v>-3.9391204666666666</c:v>
                </c:pt>
                <c:pt idx="584">
                  <c:v>-3.9653881333333332</c:v>
                </c:pt>
                <c:pt idx="585">
                  <c:v>-3.9908686666666671</c:v>
                </c:pt>
                <c:pt idx="586">
                  <c:v>-4.0555647333333331</c:v>
                </c:pt>
                <c:pt idx="587">
                  <c:v>-4.1215650333333329</c:v>
                </c:pt>
                <c:pt idx="588">
                  <c:v>-4.198780066666667</c:v>
                </c:pt>
                <c:pt idx="589">
                  <c:v>-4.2269511333333334</c:v>
                </c:pt>
                <c:pt idx="590">
                  <c:v>-4.2764417666666672</c:v>
                </c:pt>
                <c:pt idx="591">
                  <c:v>-4.315183666666667</c:v>
                </c:pt>
                <c:pt idx="592">
                  <c:v>-4.3717101666666665</c:v>
                </c:pt>
                <c:pt idx="593">
                  <c:v>-4.4192991333333334</c:v>
                </c:pt>
                <c:pt idx="594">
                  <c:v>-4.4486039666666661</c:v>
                </c:pt>
                <c:pt idx="595">
                  <c:v>-4.5407409666666672</c:v>
                </c:pt>
                <c:pt idx="596">
                  <c:v>-4.5805680000000004</c:v>
                </c:pt>
                <c:pt idx="597">
                  <c:v>-4.6341199666666668</c:v>
                </c:pt>
                <c:pt idx="598">
                  <c:v>-4.682475066666667</c:v>
                </c:pt>
                <c:pt idx="599">
                  <c:v>-4.7343516000000001</c:v>
                </c:pt>
                <c:pt idx="600">
                  <c:v>-4.8123030333333334</c:v>
                </c:pt>
                <c:pt idx="601">
                  <c:v>-4.8234868000000004</c:v>
                </c:pt>
                <c:pt idx="602">
                  <c:v>-4.8531390999999999</c:v>
                </c:pt>
                <c:pt idx="603">
                  <c:v>-4.8866266000000005</c:v>
                </c:pt>
                <c:pt idx="604">
                  <c:v>-4.946744933333334</c:v>
                </c:pt>
                <c:pt idx="605">
                  <c:v>-4.9971291333333339</c:v>
                </c:pt>
                <c:pt idx="606">
                  <c:v>-5.0048050999999996</c:v>
                </c:pt>
                <c:pt idx="607">
                  <c:v>-4.9899303333333336</c:v>
                </c:pt>
                <c:pt idx="608">
                  <c:v>-4.9718620000000007</c:v>
                </c:pt>
                <c:pt idx="609">
                  <c:v>-4.9469856999999999</c:v>
                </c:pt>
                <c:pt idx="610">
                  <c:v>-4.9375781666666665</c:v>
                </c:pt>
                <c:pt idx="611">
                  <c:v>-4.8909632000000007</c:v>
                </c:pt>
                <c:pt idx="612">
                  <c:v>-4.8408803666666662</c:v>
                </c:pt>
                <c:pt idx="613">
                  <c:v>-4.8208258666666666</c:v>
                </c:pt>
                <c:pt idx="614">
                  <c:v>-4.8064102999999996</c:v>
                </c:pt>
                <c:pt idx="615">
                  <c:v>-4.7848610666666671</c:v>
                </c:pt>
                <c:pt idx="616">
                  <c:v>-4.6773230000000003</c:v>
                </c:pt>
                <c:pt idx="617">
                  <c:v>-4.5815914333333332</c:v>
                </c:pt>
                <c:pt idx="618">
                  <c:v>-4.4880576000000003</c:v>
                </c:pt>
                <c:pt idx="619">
                  <c:v>-4.4477180000000001</c:v>
                </c:pt>
                <c:pt idx="620">
                  <c:v>-4.396790666666667</c:v>
                </c:pt>
                <c:pt idx="621">
                  <c:v>-4.4111763666666661</c:v>
                </c:pt>
                <c:pt idx="622">
                  <c:v>-4.4226134666666672</c:v>
                </c:pt>
                <c:pt idx="623">
                  <c:v>-4.3965086999999992</c:v>
                </c:pt>
                <c:pt idx="624">
                  <c:v>-4.2811616333333333</c:v>
                </c:pt>
                <c:pt idx="625">
                  <c:v>-4.1275445666666668</c:v>
                </c:pt>
                <c:pt idx="626">
                  <c:v>-4.0101094999999995</c:v>
                </c:pt>
                <c:pt idx="627">
                  <c:v>-3.9098055333333335</c:v>
                </c:pt>
                <c:pt idx="628">
                  <c:v>-3.872404466666667</c:v>
                </c:pt>
                <c:pt idx="629">
                  <c:v>-3.8125837333333337</c:v>
                </c:pt>
                <c:pt idx="630">
                  <c:v>-3.7827817333333336</c:v>
                </c:pt>
                <c:pt idx="631">
                  <c:v>-3.7150140333333339</c:v>
                </c:pt>
                <c:pt idx="632">
                  <c:v>-3.6738821666666666</c:v>
                </c:pt>
                <c:pt idx="633">
                  <c:v>-3.6302134333333331</c:v>
                </c:pt>
                <c:pt idx="634">
                  <c:v>-3.5772415333333334</c:v>
                </c:pt>
                <c:pt idx="635">
                  <c:v>-3.5991749</c:v>
                </c:pt>
                <c:pt idx="636">
                  <c:v>-3.5716004333333338</c:v>
                </c:pt>
                <c:pt idx="637">
                  <c:v>-3.5911902333333336</c:v>
                </c:pt>
                <c:pt idx="638">
                  <c:v>-3.5679709000000002</c:v>
                </c:pt>
                <c:pt idx="639">
                  <c:v>-3.5744440333333336</c:v>
                </c:pt>
                <c:pt idx="640">
                  <c:v>-3.5800925000000006</c:v>
                </c:pt>
                <c:pt idx="641">
                  <c:v>-3.5661387999999996</c:v>
                </c:pt>
                <c:pt idx="642">
                  <c:v>-3.581335133333333</c:v>
                </c:pt>
                <c:pt idx="643">
                  <c:v>-3.6130677666666666</c:v>
                </c:pt>
                <c:pt idx="644">
                  <c:v>-3.6366189333333332</c:v>
                </c:pt>
                <c:pt idx="645">
                  <c:v>-3.6709478</c:v>
                </c:pt>
                <c:pt idx="646">
                  <c:v>-3.6806117999999999</c:v>
                </c:pt>
                <c:pt idx="647">
                  <c:v>-3.7154245666666665</c:v>
                </c:pt>
                <c:pt idx="648">
                  <c:v>-3.7600518333333333</c:v>
                </c:pt>
                <c:pt idx="649">
                  <c:v>-3.802827366666667</c:v>
                </c:pt>
                <c:pt idx="650">
                  <c:v>-3.8436722000000003</c:v>
                </c:pt>
                <c:pt idx="651">
                  <c:v>-3.8866043666666665</c:v>
                </c:pt>
                <c:pt idx="652">
                  <c:v>-3.9409912999999999</c:v>
                </c:pt>
                <c:pt idx="653">
                  <c:v>-3.9683236999999996</c:v>
                </c:pt>
                <c:pt idx="654">
                  <c:v>-4.0068097333333332</c:v>
                </c:pt>
                <c:pt idx="655">
                  <c:v>-4.0408036333333337</c:v>
                </c:pt>
                <c:pt idx="656">
                  <c:v>-4.0970906000000005</c:v>
                </c:pt>
                <c:pt idx="657">
                  <c:v>-4.1493301666666662</c:v>
                </c:pt>
                <c:pt idx="658">
                  <c:v>-4.1626836666666671</c:v>
                </c:pt>
                <c:pt idx="659">
                  <c:v>-4.1902564333333334</c:v>
                </c:pt>
                <c:pt idx="660">
                  <c:v>-4.2364881666666667</c:v>
                </c:pt>
                <c:pt idx="661">
                  <c:v>-4.285905333333333</c:v>
                </c:pt>
                <c:pt idx="662">
                  <c:v>-4.3238167666666669</c:v>
                </c:pt>
                <c:pt idx="663">
                  <c:v>-4.3580183999999997</c:v>
                </c:pt>
                <c:pt idx="664">
                  <c:v>-4.3688089000000003</c:v>
                </c:pt>
                <c:pt idx="665">
                  <c:v>-4.4335274666666669</c:v>
                </c:pt>
                <c:pt idx="666">
                  <c:v>-4.3979391999999997</c:v>
                </c:pt>
                <c:pt idx="667">
                  <c:v>-4.4035398333333333</c:v>
                </c:pt>
                <c:pt idx="668">
                  <c:v>-4.404138566666667</c:v>
                </c:pt>
                <c:pt idx="669">
                  <c:v>-4.5034235333333337</c:v>
                </c:pt>
                <c:pt idx="670">
                  <c:v>-4.5660158666666666</c:v>
                </c:pt>
                <c:pt idx="671">
                  <c:v>-4.612236499999999</c:v>
                </c:pt>
                <c:pt idx="672">
                  <c:v>-4.6272120333333326</c:v>
                </c:pt>
                <c:pt idx="673">
                  <c:v>-4.6398795333333327</c:v>
                </c:pt>
                <c:pt idx="674">
                  <c:v>-4.6437527333333337</c:v>
                </c:pt>
                <c:pt idx="675">
                  <c:v>-4.6436796333333339</c:v>
                </c:pt>
                <c:pt idx="676">
                  <c:v>-4.685918833333333</c:v>
                </c:pt>
                <c:pt idx="677">
                  <c:v>-4.7391034999999997</c:v>
                </c:pt>
                <c:pt idx="678">
                  <c:v>-4.8227520333333338</c:v>
                </c:pt>
                <c:pt idx="679">
                  <c:v>-4.9934293666666667</c:v>
                </c:pt>
                <c:pt idx="680">
                  <c:v>-4.9795605333333333</c:v>
                </c:pt>
                <c:pt idx="681">
                  <c:v>-4.9024928333333335</c:v>
                </c:pt>
                <c:pt idx="682">
                  <c:v>-4.6319634000000001</c:v>
                </c:pt>
                <c:pt idx="683">
                  <c:v>-4.526074566666666</c:v>
                </c:pt>
                <c:pt idx="684">
                  <c:v>-4.4077605999999996</c:v>
                </c:pt>
                <c:pt idx="685">
                  <c:v>-4.3708383</c:v>
                </c:pt>
                <c:pt idx="686">
                  <c:v>-4.2911117666666669</c:v>
                </c:pt>
                <c:pt idx="687">
                  <c:v>-4.2664472333333334</c:v>
                </c:pt>
                <c:pt idx="688">
                  <c:v>-4.2539938333333334</c:v>
                </c:pt>
                <c:pt idx="689">
                  <c:v>-4.275508733333333</c:v>
                </c:pt>
                <c:pt idx="690">
                  <c:v>-4.2890427999999998</c:v>
                </c:pt>
                <c:pt idx="691">
                  <c:v>-4.2484746333333332</c:v>
                </c:pt>
                <c:pt idx="692">
                  <c:v>-4.2240897999999998</c:v>
                </c:pt>
                <c:pt idx="693">
                  <c:v>-4.1748288666666662</c:v>
                </c:pt>
                <c:pt idx="694">
                  <c:v>-4.1827363999999996</c:v>
                </c:pt>
                <c:pt idx="695">
                  <c:v>-4.1492323999999998</c:v>
                </c:pt>
                <c:pt idx="696">
                  <c:v>-4.0804259666666667</c:v>
                </c:pt>
                <c:pt idx="697">
                  <c:v>-4.0418005666666668</c:v>
                </c:pt>
                <c:pt idx="698">
                  <c:v>-3.981768133333333</c:v>
                </c:pt>
                <c:pt idx="699">
                  <c:v>-3.9488175999999999</c:v>
                </c:pt>
                <c:pt idx="700">
                  <c:v>-3.8926626333333334</c:v>
                </c:pt>
                <c:pt idx="701">
                  <c:v>-3.8474066333333332</c:v>
                </c:pt>
                <c:pt idx="702">
                  <c:v>-3.8188095666666668</c:v>
                </c:pt>
                <c:pt idx="703">
                  <c:v>-3.7821491333333328</c:v>
                </c:pt>
                <c:pt idx="704">
                  <c:v>-3.7237284000000002</c:v>
                </c:pt>
                <c:pt idx="705">
                  <c:v>-3.6373658</c:v>
                </c:pt>
                <c:pt idx="706">
                  <c:v>-3.5174284666666664</c:v>
                </c:pt>
                <c:pt idx="707">
                  <c:v>-3.5012746666666668</c:v>
                </c:pt>
                <c:pt idx="708">
                  <c:v>-3.4349916</c:v>
                </c:pt>
                <c:pt idx="709">
                  <c:v>-3.4436081333333335</c:v>
                </c:pt>
                <c:pt idx="710">
                  <c:v>-3.3606989999999999</c:v>
                </c:pt>
                <c:pt idx="711">
                  <c:v>-3.3512357666666666</c:v>
                </c:pt>
                <c:pt idx="712">
                  <c:v>-3.3177265000000005</c:v>
                </c:pt>
                <c:pt idx="713">
                  <c:v>-3.3061755333333331</c:v>
                </c:pt>
                <c:pt idx="714">
                  <c:v>-3.2673837999999997</c:v>
                </c:pt>
                <c:pt idx="715">
                  <c:v>-3.2131158333333332</c:v>
                </c:pt>
                <c:pt idx="716">
                  <c:v>-3.1219900333333332</c:v>
                </c:pt>
                <c:pt idx="717">
                  <c:v>-3.0803219333333334</c:v>
                </c:pt>
                <c:pt idx="718">
                  <c:v>-3.0517626666666664</c:v>
                </c:pt>
                <c:pt idx="719">
                  <c:v>-3.0850335666666666</c:v>
                </c:pt>
                <c:pt idx="720">
                  <c:v>-3.0200993999999999</c:v>
                </c:pt>
                <c:pt idx="721">
                  <c:v>-2.9574398</c:v>
                </c:pt>
                <c:pt idx="722">
                  <c:v>-2.8701606333333332</c:v>
                </c:pt>
                <c:pt idx="723">
                  <c:v>-2.8431972333333331</c:v>
                </c:pt>
                <c:pt idx="724">
                  <c:v>-2.8326362333333335</c:v>
                </c:pt>
                <c:pt idx="725">
                  <c:v>-2.7978529000000001</c:v>
                </c:pt>
                <c:pt idx="726">
                  <c:v>-2.827079533333333</c:v>
                </c:pt>
                <c:pt idx="727">
                  <c:v>-2.7765824000000001</c:v>
                </c:pt>
                <c:pt idx="728">
                  <c:v>-2.7739015999999999</c:v>
                </c:pt>
                <c:pt idx="729">
                  <c:v>-2.7200512666666667</c:v>
                </c:pt>
                <c:pt idx="730">
                  <c:v>-2.7154833333333332</c:v>
                </c:pt>
                <c:pt idx="731">
                  <c:v>-2.7257622000000001</c:v>
                </c:pt>
                <c:pt idx="732">
                  <c:v>-2.7682800333333333</c:v>
                </c:pt>
                <c:pt idx="733">
                  <c:v>-2.7377309000000003</c:v>
                </c:pt>
                <c:pt idx="734">
                  <c:v>-2.6969345333333337</c:v>
                </c:pt>
                <c:pt idx="735">
                  <c:v>-2.6104412666666668</c:v>
                </c:pt>
                <c:pt idx="736">
                  <c:v>-2.5733419000000004</c:v>
                </c:pt>
                <c:pt idx="737">
                  <c:v>-2.5733870333333333</c:v>
                </c:pt>
                <c:pt idx="738">
                  <c:v>-2.5755093666666666</c:v>
                </c:pt>
                <c:pt idx="739">
                  <c:v>-2.5634674000000004</c:v>
                </c:pt>
                <c:pt idx="740">
                  <c:v>-2.5814945666666667</c:v>
                </c:pt>
                <c:pt idx="741">
                  <c:v>-2.6176279333333334</c:v>
                </c:pt>
                <c:pt idx="742">
                  <c:v>-2.6669492666666668</c:v>
                </c:pt>
                <c:pt idx="743">
                  <c:v>-2.7309591000000002</c:v>
                </c:pt>
                <c:pt idx="744">
                  <c:v>-2.7765172333333332</c:v>
                </c:pt>
                <c:pt idx="745">
                  <c:v>-2.7899986999999999</c:v>
                </c:pt>
                <c:pt idx="746">
                  <c:v>-2.6930249333333336</c:v>
                </c:pt>
                <c:pt idx="747">
                  <c:v>-2.5350712666666668</c:v>
                </c:pt>
                <c:pt idx="748">
                  <c:v>-2.4827080333333336</c:v>
                </c:pt>
                <c:pt idx="749">
                  <c:v>-2.4611507333333331</c:v>
                </c:pt>
                <c:pt idx="750">
                  <c:v>-2.4659522333333332</c:v>
                </c:pt>
                <c:pt idx="751">
                  <c:v>-2.3833842999999999</c:v>
                </c:pt>
                <c:pt idx="752">
                  <c:v>-2.3687787</c:v>
                </c:pt>
                <c:pt idx="753">
                  <c:v>-2.4135442</c:v>
                </c:pt>
                <c:pt idx="754">
                  <c:v>-2.4627748666666669</c:v>
                </c:pt>
                <c:pt idx="755">
                  <c:v>-2.4265551666666667</c:v>
                </c:pt>
                <c:pt idx="756">
                  <c:v>-2.3841399333333335</c:v>
                </c:pt>
                <c:pt idx="757">
                  <c:v>-2.3629766333333335</c:v>
                </c:pt>
                <c:pt idx="758">
                  <c:v>-2.3394836666666667</c:v>
                </c:pt>
                <c:pt idx="759">
                  <c:v>-2.3779040999999999</c:v>
                </c:pt>
                <c:pt idx="760">
                  <c:v>-2.3982700333333331</c:v>
                </c:pt>
                <c:pt idx="761">
                  <c:v>-2.4210028333333331</c:v>
                </c:pt>
                <c:pt idx="762">
                  <c:v>-2.3848970333333335</c:v>
                </c:pt>
                <c:pt idx="763">
                  <c:v>-2.3741876666666664</c:v>
                </c:pt>
                <c:pt idx="764">
                  <c:v>-2.3721980000000005</c:v>
                </c:pt>
                <c:pt idx="765">
                  <c:v>-2.3151708333333332</c:v>
                </c:pt>
                <c:pt idx="766">
                  <c:v>-2.3310034333333332</c:v>
                </c:pt>
                <c:pt idx="767">
                  <c:v>-2.3021669333333334</c:v>
                </c:pt>
                <c:pt idx="768">
                  <c:v>-2.3144240333333332</c:v>
                </c:pt>
                <c:pt idx="769">
                  <c:v>-2.2474534333333338</c:v>
                </c:pt>
                <c:pt idx="770">
                  <c:v>-2.2050560333333338</c:v>
                </c:pt>
                <c:pt idx="771">
                  <c:v>-2.2608145999999998</c:v>
                </c:pt>
                <c:pt idx="772">
                  <c:v>-2.2826125666666668</c:v>
                </c:pt>
                <c:pt idx="773">
                  <c:v>-2.3198764999999999</c:v>
                </c:pt>
                <c:pt idx="774">
                  <c:v>-2.3246075999999998</c:v>
                </c:pt>
                <c:pt idx="775">
                  <c:v>-2.3365734333333332</c:v>
                </c:pt>
                <c:pt idx="776">
                  <c:v>-2.3705605666666667</c:v>
                </c:pt>
                <c:pt idx="777">
                  <c:v>-2.3763578666666665</c:v>
                </c:pt>
                <c:pt idx="778">
                  <c:v>-2.4360597333333334</c:v>
                </c:pt>
                <c:pt idx="779">
                  <c:v>-2.511015833333333</c:v>
                </c:pt>
                <c:pt idx="780">
                  <c:v>-2.5580391333333332</c:v>
                </c:pt>
                <c:pt idx="781">
                  <c:v>-2.5788451000000001</c:v>
                </c:pt>
                <c:pt idx="782">
                  <c:v>-2.5977355666666671</c:v>
                </c:pt>
                <c:pt idx="783">
                  <c:v>-2.6381989333333333</c:v>
                </c:pt>
                <c:pt idx="784">
                  <c:v>-2.7124703999999995</c:v>
                </c:pt>
                <c:pt idx="785">
                  <c:v>-2.7411832999999999</c:v>
                </c:pt>
                <c:pt idx="786">
                  <c:v>-2.8195503</c:v>
                </c:pt>
                <c:pt idx="787">
                  <c:v>-2.8583782666666671</c:v>
                </c:pt>
                <c:pt idx="788">
                  <c:v>-2.9428502999999999</c:v>
                </c:pt>
                <c:pt idx="789">
                  <c:v>-2.9909870666666669</c:v>
                </c:pt>
                <c:pt idx="790">
                  <c:v>-3.0744486000000002</c:v>
                </c:pt>
                <c:pt idx="791">
                  <c:v>-3.150115</c:v>
                </c:pt>
                <c:pt idx="792">
                  <c:v>-3.2262529333333334</c:v>
                </c:pt>
                <c:pt idx="793">
                  <c:v>-3.2724869666666669</c:v>
                </c:pt>
                <c:pt idx="794">
                  <c:v>-3.3170219000000003</c:v>
                </c:pt>
                <c:pt idx="795">
                  <c:v>-3.3724108333333334</c:v>
                </c:pt>
                <c:pt idx="796">
                  <c:v>-3.4329084333333331</c:v>
                </c:pt>
                <c:pt idx="797">
                  <c:v>-3.5256217000000003</c:v>
                </c:pt>
                <c:pt idx="798">
                  <c:v>-3.5509242000000003</c:v>
                </c:pt>
                <c:pt idx="799">
                  <c:v>-3.6242354666666667</c:v>
                </c:pt>
                <c:pt idx="800">
                  <c:v>-2.4138166999999999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78-4021-812D-35E8199B1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1922937166937975"/>
          <c:y val="0.55487168270632836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Output Return Loss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 parameters (3)'!$M$4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(3)'!$U$6:$U$806</c:f>
              <c:numCache>
                <c:formatCode>General</c:formatCode>
                <c:ptCount val="801"/>
                <c:pt idx="0">
                  <c:v>4.1023483000000001E-3</c:v>
                </c:pt>
                <c:pt idx="1">
                  <c:v>-0.49041907056666667</c:v>
                </c:pt>
                <c:pt idx="2">
                  <c:v>-0.81122682666666668</c:v>
                </c:pt>
                <c:pt idx="3">
                  <c:v>-0.94029109</c:v>
                </c:pt>
                <c:pt idx="4">
                  <c:v>-0.98954972666666663</c:v>
                </c:pt>
                <c:pt idx="5">
                  <c:v>-1.01668742</c:v>
                </c:pt>
                <c:pt idx="6">
                  <c:v>-1.0355868333333333</c:v>
                </c:pt>
                <c:pt idx="7">
                  <c:v>-1.0524488666666667</c:v>
                </c:pt>
                <c:pt idx="8">
                  <c:v>-1.0661186333333335</c:v>
                </c:pt>
                <c:pt idx="9">
                  <c:v>-1.0829048333333333</c:v>
                </c:pt>
                <c:pt idx="10">
                  <c:v>-1.0995879333333332</c:v>
                </c:pt>
                <c:pt idx="11">
                  <c:v>-1.1187321666666665</c:v>
                </c:pt>
                <c:pt idx="12">
                  <c:v>-1.137982</c:v>
                </c:pt>
                <c:pt idx="13">
                  <c:v>-1.1591336333333333</c:v>
                </c:pt>
                <c:pt idx="14">
                  <c:v>-1.1786246333333332</c:v>
                </c:pt>
                <c:pt idx="15">
                  <c:v>-1.1984015666666668</c:v>
                </c:pt>
                <c:pt idx="16">
                  <c:v>-1.2192502333333335</c:v>
                </c:pt>
                <c:pt idx="17">
                  <c:v>-1.2422062</c:v>
                </c:pt>
                <c:pt idx="18">
                  <c:v>-1.2646827999999999</c:v>
                </c:pt>
                <c:pt idx="19">
                  <c:v>-1.2851338666666667</c:v>
                </c:pt>
                <c:pt idx="20">
                  <c:v>-1.3032223666666667</c:v>
                </c:pt>
                <c:pt idx="21">
                  <c:v>-1.3162959000000001</c:v>
                </c:pt>
                <c:pt idx="22">
                  <c:v>-1.3260404666666668</c:v>
                </c:pt>
                <c:pt idx="23">
                  <c:v>-1.3293033666666665</c:v>
                </c:pt>
                <c:pt idx="24">
                  <c:v>-1.3319542999999998</c:v>
                </c:pt>
                <c:pt idx="25">
                  <c:v>-1.3295629666666666</c:v>
                </c:pt>
                <c:pt idx="26">
                  <c:v>-1.3317384333333333</c:v>
                </c:pt>
                <c:pt idx="27">
                  <c:v>-1.3348835000000001</c:v>
                </c:pt>
                <c:pt idx="28">
                  <c:v>-1.3414751</c:v>
                </c:pt>
                <c:pt idx="29">
                  <c:v>-1.3503401999999998</c:v>
                </c:pt>
                <c:pt idx="30">
                  <c:v>-1.3598840666666667</c:v>
                </c:pt>
                <c:pt idx="31">
                  <c:v>-1.3729854999999997</c:v>
                </c:pt>
                <c:pt idx="32">
                  <c:v>-1.3785007666666667</c:v>
                </c:pt>
                <c:pt idx="33">
                  <c:v>-1.3811931333333334</c:v>
                </c:pt>
                <c:pt idx="34">
                  <c:v>-1.3804360666666666</c:v>
                </c:pt>
                <c:pt idx="35">
                  <c:v>-1.3817076333333336</c:v>
                </c:pt>
                <c:pt idx="36">
                  <c:v>-1.3801191333333334</c:v>
                </c:pt>
                <c:pt idx="37">
                  <c:v>-1.3790592000000002</c:v>
                </c:pt>
                <c:pt idx="38">
                  <c:v>-1.3807383333333334</c:v>
                </c:pt>
                <c:pt idx="39">
                  <c:v>-1.3830559666666666</c:v>
                </c:pt>
                <c:pt idx="40">
                  <c:v>-1.3844129666666667</c:v>
                </c:pt>
                <c:pt idx="41">
                  <c:v>-1.3854994999999999</c:v>
                </c:pt>
                <c:pt idx="42">
                  <c:v>-1.3895638666666665</c:v>
                </c:pt>
                <c:pt idx="43">
                  <c:v>-1.3948729666666668</c:v>
                </c:pt>
                <c:pt idx="44">
                  <c:v>-1.4025248666666668</c:v>
                </c:pt>
                <c:pt idx="45">
                  <c:v>-1.4092295000000001</c:v>
                </c:pt>
                <c:pt idx="46">
                  <c:v>-1.4171042666666667</c:v>
                </c:pt>
                <c:pt idx="47">
                  <c:v>-1.4262253666666667</c:v>
                </c:pt>
                <c:pt idx="48">
                  <c:v>-1.4402405666666667</c:v>
                </c:pt>
                <c:pt idx="49">
                  <c:v>-1.4564482333333333</c:v>
                </c:pt>
                <c:pt idx="50">
                  <c:v>-1.4712261333333334</c:v>
                </c:pt>
                <c:pt idx="51">
                  <c:v>-1.4892500333333334</c:v>
                </c:pt>
                <c:pt idx="52">
                  <c:v>-1.5092187333333333</c:v>
                </c:pt>
                <c:pt idx="53">
                  <c:v>-1.5313057666666665</c:v>
                </c:pt>
                <c:pt idx="54">
                  <c:v>-1.5518204666666666</c:v>
                </c:pt>
                <c:pt idx="55">
                  <c:v>-1.5734771333333333</c:v>
                </c:pt>
                <c:pt idx="56">
                  <c:v>-1.5986266333333334</c:v>
                </c:pt>
                <c:pt idx="57">
                  <c:v>-1.6245563000000001</c:v>
                </c:pt>
                <c:pt idx="58">
                  <c:v>-1.6497233</c:v>
                </c:pt>
                <c:pt idx="59">
                  <c:v>-1.6731708999999999</c:v>
                </c:pt>
                <c:pt idx="60">
                  <c:v>-1.6981977666666668</c:v>
                </c:pt>
                <c:pt idx="61">
                  <c:v>-1.7250379666666669</c:v>
                </c:pt>
                <c:pt idx="62">
                  <c:v>-1.7509283666666668</c:v>
                </c:pt>
                <c:pt idx="63">
                  <c:v>-1.7782465000000001</c:v>
                </c:pt>
                <c:pt idx="64">
                  <c:v>-1.8023844333333334</c:v>
                </c:pt>
                <c:pt idx="65">
                  <c:v>-1.8300126333333333</c:v>
                </c:pt>
                <c:pt idx="66">
                  <c:v>-1.8540842666666666</c:v>
                </c:pt>
                <c:pt idx="67">
                  <c:v>-1.8801387000000001</c:v>
                </c:pt>
                <c:pt idx="68">
                  <c:v>-1.9031127999999999</c:v>
                </c:pt>
                <c:pt idx="69">
                  <c:v>-1.9274222333333333</c:v>
                </c:pt>
                <c:pt idx="70">
                  <c:v>-1.9522711666666666</c:v>
                </c:pt>
                <c:pt idx="71">
                  <c:v>-1.9766260000000002</c:v>
                </c:pt>
                <c:pt idx="72">
                  <c:v>-2.0011624000000001</c:v>
                </c:pt>
                <c:pt idx="73">
                  <c:v>-2.0268581333333335</c:v>
                </c:pt>
                <c:pt idx="74">
                  <c:v>-2.0516145333333333</c:v>
                </c:pt>
                <c:pt idx="75">
                  <c:v>-2.0771309666666666</c:v>
                </c:pt>
                <c:pt idx="76">
                  <c:v>-2.1031292333333336</c:v>
                </c:pt>
                <c:pt idx="77">
                  <c:v>-2.1342590000000001</c:v>
                </c:pt>
                <c:pt idx="78">
                  <c:v>-2.165308</c:v>
                </c:pt>
                <c:pt idx="79">
                  <c:v>-2.1963427666666671</c:v>
                </c:pt>
                <c:pt idx="80">
                  <c:v>-2.2285208666666669</c:v>
                </c:pt>
                <c:pt idx="81">
                  <c:v>-2.2674169333333336</c:v>
                </c:pt>
                <c:pt idx="82">
                  <c:v>-2.3094136666666665</c:v>
                </c:pt>
                <c:pt idx="83">
                  <c:v>-2.3532885666666665</c:v>
                </c:pt>
                <c:pt idx="84">
                  <c:v>-2.3980394333333335</c:v>
                </c:pt>
                <c:pt idx="85">
                  <c:v>-2.4461786999999999</c:v>
                </c:pt>
                <c:pt idx="86">
                  <c:v>-2.4972660666666666</c:v>
                </c:pt>
                <c:pt idx="87">
                  <c:v>-2.5565449333333334</c:v>
                </c:pt>
                <c:pt idx="88">
                  <c:v>-2.6169655000000001</c:v>
                </c:pt>
                <c:pt idx="89">
                  <c:v>-2.6822343333333336</c:v>
                </c:pt>
                <c:pt idx="90">
                  <c:v>-2.7484864333333334</c:v>
                </c:pt>
                <c:pt idx="91">
                  <c:v>-2.8211453</c:v>
                </c:pt>
                <c:pt idx="92">
                  <c:v>-2.8965691000000002</c:v>
                </c:pt>
                <c:pt idx="93">
                  <c:v>-2.9765521000000006</c:v>
                </c:pt>
                <c:pt idx="94">
                  <c:v>-3.0627994666666662</c:v>
                </c:pt>
                <c:pt idx="95">
                  <c:v>-3.1538407999999998</c:v>
                </c:pt>
                <c:pt idx="96">
                  <c:v>-3.2474547333333335</c:v>
                </c:pt>
                <c:pt idx="97">
                  <c:v>-3.3440683</c:v>
                </c:pt>
                <c:pt idx="98">
                  <c:v>-3.4488257666666668</c:v>
                </c:pt>
                <c:pt idx="99">
                  <c:v>-3.5575351666666664</c:v>
                </c:pt>
                <c:pt idx="100">
                  <c:v>-3.6693302666666661</c:v>
                </c:pt>
                <c:pt idx="101">
                  <c:v>-3.7837006</c:v>
                </c:pt>
                <c:pt idx="102">
                  <c:v>-3.9031644333333335</c:v>
                </c:pt>
                <c:pt idx="103">
                  <c:v>-4.0259771999999998</c:v>
                </c:pt>
                <c:pt idx="104">
                  <c:v>-4.1505047333333325</c:v>
                </c:pt>
                <c:pt idx="105">
                  <c:v>-4.2782155666666668</c:v>
                </c:pt>
                <c:pt idx="106">
                  <c:v>-4.4077580666666671</c:v>
                </c:pt>
                <c:pt idx="107">
                  <c:v>-4.540154133333334</c:v>
                </c:pt>
                <c:pt idx="108">
                  <c:v>-4.6745330333333337</c:v>
                </c:pt>
                <c:pt idx="109">
                  <c:v>-4.8108602999999999</c:v>
                </c:pt>
                <c:pt idx="110">
                  <c:v>-4.9519127000000003</c:v>
                </c:pt>
                <c:pt idx="111">
                  <c:v>-5.0914803999999991</c:v>
                </c:pt>
                <c:pt idx="112">
                  <c:v>-5.232885033333333</c:v>
                </c:pt>
                <c:pt idx="113">
                  <c:v>-5.3721213333333333</c:v>
                </c:pt>
                <c:pt idx="114">
                  <c:v>-5.5167013999999996</c:v>
                </c:pt>
                <c:pt idx="115">
                  <c:v>-5.6638572999999992</c:v>
                </c:pt>
                <c:pt idx="116">
                  <c:v>-5.8129835000000005</c:v>
                </c:pt>
                <c:pt idx="117">
                  <c:v>-5.9623157000000004</c:v>
                </c:pt>
                <c:pt idx="118">
                  <c:v>-6.1119230666666668</c:v>
                </c:pt>
                <c:pt idx="119">
                  <c:v>-6.2639743666666661</c:v>
                </c:pt>
                <c:pt idx="120">
                  <c:v>-6.4193431666666667</c:v>
                </c:pt>
                <c:pt idx="121">
                  <c:v>-6.5790606999999994</c:v>
                </c:pt>
                <c:pt idx="122">
                  <c:v>-6.7426392000000002</c:v>
                </c:pt>
                <c:pt idx="123">
                  <c:v>-6.9063661666666674</c:v>
                </c:pt>
                <c:pt idx="124">
                  <c:v>-7.0764349333333341</c:v>
                </c:pt>
                <c:pt idx="125">
                  <c:v>-7.2485347000000004</c:v>
                </c:pt>
                <c:pt idx="126">
                  <c:v>-7.4279863333333331</c:v>
                </c:pt>
                <c:pt idx="127">
                  <c:v>-7.6054870333333335</c:v>
                </c:pt>
                <c:pt idx="128">
                  <c:v>-7.7906343000000007</c:v>
                </c:pt>
                <c:pt idx="129">
                  <c:v>-7.9805670999999991</c:v>
                </c:pt>
                <c:pt idx="130">
                  <c:v>-8.1761639666666674</c:v>
                </c:pt>
                <c:pt idx="131">
                  <c:v>-8.376175233333333</c:v>
                </c:pt>
                <c:pt idx="132">
                  <c:v>-8.5824327333333343</c:v>
                </c:pt>
                <c:pt idx="133">
                  <c:v>-8.7967062000000009</c:v>
                </c:pt>
                <c:pt idx="134">
                  <c:v>-9.0147196333333337</c:v>
                </c:pt>
                <c:pt idx="135">
                  <c:v>-9.2381578999999991</c:v>
                </c:pt>
                <c:pt idx="136">
                  <c:v>-9.4705136333333328</c:v>
                </c:pt>
                <c:pt idx="137">
                  <c:v>-9.7117544666666671</c:v>
                </c:pt>
                <c:pt idx="138">
                  <c:v>-9.9548940999999989</c:v>
                </c:pt>
                <c:pt idx="139">
                  <c:v>-10.202655833333333</c:v>
                </c:pt>
                <c:pt idx="140">
                  <c:v>-10.455261666666667</c:v>
                </c:pt>
                <c:pt idx="141">
                  <c:v>-10.714265333333335</c:v>
                </c:pt>
                <c:pt idx="142">
                  <c:v>-10.978485333333333</c:v>
                </c:pt>
                <c:pt idx="143">
                  <c:v>-11.248843666666668</c:v>
                </c:pt>
                <c:pt idx="144">
                  <c:v>-11.528051333333332</c:v>
                </c:pt>
                <c:pt idx="145">
                  <c:v>-11.803014666666668</c:v>
                </c:pt>
                <c:pt idx="146">
                  <c:v>-12.081587000000001</c:v>
                </c:pt>
                <c:pt idx="147">
                  <c:v>-12.367972666666667</c:v>
                </c:pt>
                <c:pt idx="148">
                  <c:v>-12.657794333333333</c:v>
                </c:pt>
                <c:pt idx="149">
                  <c:v>-12.946401666666667</c:v>
                </c:pt>
                <c:pt idx="150">
                  <c:v>-13.223807666666668</c:v>
                </c:pt>
                <c:pt idx="151">
                  <c:v>-13.519721333333335</c:v>
                </c:pt>
                <c:pt idx="152">
                  <c:v>-13.810191333333334</c:v>
                </c:pt>
                <c:pt idx="153">
                  <c:v>-14.104364333333335</c:v>
                </c:pt>
                <c:pt idx="154">
                  <c:v>-14.378218666666667</c:v>
                </c:pt>
                <c:pt idx="155">
                  <c:v>-14.663377333333335</c:v>
                </c:pt>
                <c:pt idx="156">
                  <c:v>-14.930301999999999</c:v>
                </c:pt>
                <c:pt idx="157">
                  <c:v>-15.205970000000001</c:v>
                </c:pt>
                <c:pt idx="158">
                  <c:v>-15.454034</c:v>
                </c:pt>
                <c:pt idx="159">
                  <c:v>-15.704558</c:v>
                </c:pt>
                <c:pt idx="160">
                  <c:v>-15.930901666666665</c:v>
                </c:pt>
                <c:pt idx="161">
                  <c:v>-16.151489000000002</c:v>
                </c:pt>
                <c:pt idx="162">
                  <c:v>-16.359566666666666</c:v>
                </c:pt>
                <c:pt idx="163">
                  <c:v>-16.550782333333331</c:v>
                </c:pt>
                <c:pt idx="164">
                  <c:v>-16.721746333333332</c:v>
                </c:pt>
                <c:pt idx="165">
                  <c:v>-16.874557999999997</c:v>
                </c:pt>
                <c:pt idx="166">
                  <c:v>-17.022234333333333</c:v>
                </c:pt>
                <c:pt idx="167">
                  <c:v>-17.157860000000003</c:v>
                </c:pt>
                <c:pt idx="168">
                  <c:v>-17.280183666666669</c:v>
                </c:pt>
                <c:pt idx="169">
                  <c:v>-17.372060666666666</c:v>
                </c:pt>
                <c:pt idx="170">
                  <c:v>-17.462949666666667</c:v>
                </c:pt>
                <c:pt idx="171">
                  <c:v>-17.555013333333335</c:v>
                </c:pt>
                <c:pt idx="172">
                  <c:v>-17.652786666666668</c:v>
                </c:pt>
                <c:pt idx="173">
                  <c:v>-17.735885999999997</c:v>
                </c:pt>
                <c:pt idx="174">
                  <c:v>-17.808125</c:v>
                </c:pt>
                <c:pt idx="175">
                  <c:v>-17.885873666666665</c:v>
                </c:pt>
                <c:pt idx="176">
                  <c:v>-17.979639000000002</c:v>
                </c:pt>
                <c:pt idx="177">
                  <c:v>-18.081185000000001</c:v>
                </c:pt>
                <c:pt idx="178">
                  <c:v>-18.185970999999999</c:v>
                </c:pt>
                <c:pt idx="179">
                  <c:v>-18.30242733333333</c:v>
                </c:pt>
                <c:pt idx="180">
                  <c:v>-18.429224666666666</c:v>
                </c:pt>
                <c:pt idx="181">
                  <c:v>-18.584811999999999</c:v>
                </c:pt>
                <c:pt idx="182">
                  <c:v>-18.758234000000002</c:v>
                </c:pt>
                <c:pt idx="183">
                  <c:v>-18.966555333333336</c:v>
                </c:pt>
                <c:pt idx="184">
                  <c:v>-19.178393666666665</c:v>
                </c:pt>
                <c:pt idx="185">
                  <c:v>-19.428194666666666</c:v>
                </c:pt>
                <c:pt idx="186">
                  <c:v>-19.685201666666668</c:v>
                </c:pt>
                <c:pt idx="187">
                  <c:v>-19.991743333333332</c:v>
                </c:pt>
                <c:pt idx="188">
                  <c:v>-20.299306333333334</c:v>
                </c:pt>
                <c:pt idx="189">
                  <c:v>-20.634747333333333</c:v>
                </c:pt>
                <c:pt idx="190">
                  <c:v>-20.989116666666664</c:v>
                </c:pt>
                <c:pt idx="191">
                  <c:v>-21.342045666666667</c:v>
                </c:pt>
                <c:pt idx="192">
                  <c:v>-21.71651833333333</c:v>
                </c:pt>
                <c:pt idx="193">
                  <c:v>-22.086535666666663</c:v>
                </c:pt>
                <c:pt idx="194">
                  <c:v>-22.410540666666666</c:v>
                </c:pt>
                <c:pt idx="195">
                  <c:v>-22.700513000000001</c:v>
                </c:pt>
                <c:pt idx="196">
                  <c:v>-22.909727666666665</c:v>
                </c:pt>
                <c:pt idx="197">
                  <c:v>-23.095226333333333</c:v>
                </c:pt>
                <c:pt idx="198">
                  <c:v>-23.150856666666666</c:v>
                </c:pt>
                <c:pt idx="199">
                  <c:v>-23.108861999999998</c:v>
                </c:pt>
                <c:pt idx="200">
                  <c:v>-22.937439000000001</c:v>
                </c:pt>
                <c:pt idx="201">
                  <c:v>-22.70307166666667</c:v>
                </c:pt>
                <c:pt idx="202">
                  <c:v>-22.398887000000002</c:v>
                </c:pt>
                <c:pt idx="203">
                  <c:v>-22.045749666666666</c:v>
                </c:pt>
                <c:pt idx="204">
                  <c:v>-21.632225000000002</c:v>
                </c:pt>
                <c:pt idx="205">
                  <c:v>-21.204821666666668</c:v>
                </c:pt>
                <c:pt idx="206">
                  <c:v>-20.776159000000003</c:v>
                </c:pt>
                <c:pt idx="207">
                  <c:v>-20.352334666666668</c:v>
                </c:pt>
                <c:pt idx="208">
                  <c:v>-19.934266333333337</c:v>
                </c:pt>
                <c:pt idx="209">
                  <c:v>-19.534072666666663</c:v>
                </c:pt>
                <c:pt idx="210">
                  <c:v>-19.167029666666664</c:v>
                </c:pt>
                <c:pt idx="211">
                  <c:v>-18.807069666666667</c:v>
                </c:pt>
                <c:pt idx="212">
                  <c:v>-18.464207999999999</c:v>
                </c:pt>
                <c:pt idx="213">
                  <c:v>-18.151161666666663</c:v>
                </c:pt>
                <c:pt idx="214">
                  <c:v>-17.878916333333333</c:v>
                </c:pt>
                <c:pt idx="215">
                  <c:v>-17.646003666666669</c:v>
                </c:pt>
                <c:pt idx="216">
                  <c:v>-17.441245999999996</c:v>
                </c:pt>
                <c:pt idx="217">
                  <c:v>-17.232095666666666</c:v>
                </c:pt>
                <c:pt idx="218">
                  <c:v>-17.069649999999999</c:v>
                </c:pt>
                <c:pt idx="219">
                  <c:v>-16.919811333333332</c:v>
                </c:pt>
                <c:pt idx="220">
                  <c:v>-16.823226333333334</c:v>
                </c:pt>
                <c:pt idx="221">
                  <c:v>-16.720673333333334</c:v>
                </c:pt>
                <c:pt idx="222">
                  <c:v>-16.660680333333332</c:v>
                </c:pt>
                <c:pt idx="223">
                  <c:v>-16.628412333333333</c:v>
                </c:pt>
                <c:pt idx="224">
                  <c:v>-16.621036</c:v>
                </c:pt>
                <c:pt idx="225">
                  <c:v>-16.61652066666667</c:v>
                </c:pt>
                <c:pt idx="226">
                  <c:v>-16.63848333333333</c:v>
                </c:pt>
                <c:pt idx="227">
                  <c:v>-16.702121333333334</c:v>
                </c:pt>
                <c:pt idx="228">
                  <c:v>-16.785323666666667</c:v>
                </c:pt>
                <c:pt idx="229">
                  <c:v>-16.882831666666664</c:v>
                </c:pt>
                <c:pt idx="230">
                  <c:v>-16.972660000000001</c:v>
                </c:pt>
                <c:pt idx="231">
                  <c:v>-17.092285666666669</c:v>
                </c:pt>
                <c:pt idx="232">
                  <c:v>-17.239934333333334</c:v>
                </c:pt>
                <c:pt idx="233">
                  <c:v>-17.419893333333331</c:v>
                </c:pt>
                <c:pt idx="234">
                  <c:v>-17.588179999999998</c:v>
                </c:pt>
                <c:pt idx="235">
                  <c:v>-17.768231666666665</c:v>
                </c:pt>
                <c:pt idx="236">
                  <c:v>-17.944226666666665</c:v>
                </c:pt>
                <c:pt idx="237">
                  <c:v>-18.140761666666666</c:v>
                </c:pt>
                <c:pt idx="238">
                  <c:v>-18.313984000000001</c:v>
                </c:pt>
                <c:pt idx="239">
                  <c:v>-18.487960666666666</c:v>
                </c:pt>
                <c:pt idx="240">
                  <c:v>-18.65826233333333</c:v>
                </c:pt>
                <c:pt idx="241">
                  <c:v>-18.80564</c:v>
                </c:pt>
                <c:pt idx="242">
                  <c:v>-18.906496333333333</c:v>
                </c:pt>
                <c:pt idx="243">
                  <c:v>-18.959175999999999</c:v>
                </c:pt>
                <c:pt idx="244">
                  <c:v>-18.959806666666665</c:v>
                </c:pt>
                <c:pt idx="245">
                  <c:v>-18.916741999999999</c:v>
                </c:pt>
                <c:pt idx="246">
                  <c:v>-18.827226999999997</c:v>
                </c:pt>
                <c:pt idx="247">
                  <c:v>-18.682549333333331</c:v>
                </c:pt>
                <c:pt idx="248">
                  <c:v>-18.514318666666664</c:v>
                </c:pt>
                <c:pt idx="249">
                  <c:v>-18.300739333333329</c:v>
                </c:pt>
                <c:pt idx="250">
                  <c:v>-18.069215333333332</c:v>
                </c:pt>
                <c:pt idx="251">
                  <c:v>-17.795497333333334</c:v>
                </c:pt>
                <c:pt idx="252">
                  <c:v>-17.499333666666665</c:v>
                </c:pt>
                <c:pt idx="253">
                  <c:v>-17.195133666666667</c:v>
                </c:pt>
                <c:pt idx="254">
                  <c:v>-16.908976666666664</c:v>
                </c:pt>
                <c:pt idx="255">
                  <c:v>-16.623823000000002</c:v>
                </c:pt>
                <c:pt idx="256">
                  <c:v>-16.369063000000001</c:v>
                </c:pt>
                <c:pt idx="257">
                  <c:v>-16.110359333333335</c:v>
                </c:pt>
                <c:pt idx="258">
                  <c:v>-15.886267666666669</c:v>
                </c:pt>
                <c:pt idx="259">
                  <c:v>-15.644033333333335</c:v>
                </c:pt>
                <c:pt idx="260">
                  <c:v>-15.435749333333334</c:v>
                </c:pt>
                <c:pt idx="261">
                  <c:v>-15.231879000000001</c:v>
                </c:pt>
                <c:pt idx="262">
                  <c:v>-15.073501333333333</c:v>
                </c:pt>
                <c:pt idx="263">
                  <c:v>-14.940245333333332</c:v>
                </c:pt>
                <c:pt idx="264">
                  <c:v>-14.841858999999999</c:v>
                </c:pt>
                <c:pt idx="265">
                  <c:v>-14.768431</c:v>
                </c:pt>
                <c:pt idx="266">
                  <c:v>-14.686450666666667</c:v>
                </c:pt>
                <c:pt idx="267">
                  <c:v>-14.646441666666668</c:v>
                </c:pt>
                <c:pt idx="268">
                  <c:v>-14.617768666666665</c:v>
                </c:pt>
                <c:pt idx="269">
                  <c:v>-14.641339666666667</c:v>
                </c:pt>
                <c:pt idx="270">
                  <c:v>-14.650634333333334</c:v>
                </c:pt>
                <c:pt idx="271">
                  <c:v>-14.712897333333332</c:v>
                </c:pt>
                <c:pt idx="272">
                  <c:v>-14.798841000000001</c:v>
                </c:pt>
                <c:pt idx="273">
                  <c:v>-14.922935666666666</c:v>
                </c:pt>
                <c:pt idx="274">
                  <c:v>-15.045509666666666</c:v>
                </c:pt>
                <c:pt idx="275">
                  <c:v>-15.183858999999998</c:v>
                </c:pt>
                <c:pt idx="276">
                  <c:v>-15.336348666666666</c:v>
                </c:pt>
                <c:pt idx="277">
                  <c:v>-15.508269</c:v>
                </c:pt>
                <c:pt idx="278">
                  <c:v>-15.692719333333335</c:v>
                </c:pt>
                <c:pt idx="279">
                  <c:v>-15.859346333333335</c:v>
                </c:pt>
                <c:pt idx="280">
                  <c:v>-16.016437</c:v>
                </c:pt>
                <c:pt idx="281">
                  <c:v>-16.143299666666667</c:v>
                </c:pt>
                <c:pt idx="282">
                  <c:v>-16.282692333333333</c:v>
                </c:pt>
                <c:pt idx="283">
                  <c:v>-16.36035</c:v>
                </c:pt>
                <c:pt idx="284">
                  <c:v>-16.392606000000001</c:v>
                </c:pt>
                <c:pt idx="285">
                  <c:v>-16.366705</c:v>
                </c:pt>
                <c:pt idx="286">
                  <c:v>-16.306257333333331</c:v>
                </c:pt>
                <c:pt idx="287">
                  <c:v>-16.181664666666666</c:v>
                </c:pt>
                <c:pt idx="288">
                  <c:v>-16.011386000000002</c:v>
                </c:pt>
                <c:pt idx="289">
                  <c:v>-15.789224666666668</c:v>
                </c:pt>
                <c:pt idx="290">
                  <c:v>-15.527189666666667</c:v>
                </c:pt>
                <c:pt idx="291">
                  <c:v>-15.218310333333335</c:v>
                </c:pt>
                <c:pt idx="292">
                  <c:v>-14.894592333333334</c:v>
                </c:pt>
                <c:pt idx="293">
                  <c:v>-14.558960333333333</c:v>
                </c:pt>
                <c:pt idx="294">
                  <c:v>-14.218590333333333</c:v>
                </c:pt>
                <c:pt idx="295">
                  <c:v>-13.874388333333334</c:v>
                </c:pt>
                <c:pt idx="296">
                  <c:v>-13.554784333333336</c:v>
                </c:pt>
                <c:pt idx="297">
                  <c:v>-13.237908333333335</c:v>
                </c:pt>
                <c:pt idx="298">
                  <c:v>-12.937111333333334</c:v>
                </c:pt>
                <c:pt idx="299">
                  <c:v>-12.648887333333334</c:v>
                </c:pt>
                <c:pt idx="300">
                  <c:v>-12.389315000000002</c:v>
                </c:pt>
                <c:pt idx="301">
                  <c:v>-12.131561666666665</c:v>
                </c:pt>
                <c:pt idx="302">
                  <c:v>-11.902756666666667</c:v>
                </c:pt>
                <c:pt idx="303">
                  <c:v>-11.695180000000001</c:v>
                </c:pt>
                <c:pt idx="304">
                  <c:v>-11.520286666666665</c:v>
                </c:pt>
                <c:pt idx="305">
                  <c:v>-11.355062333333331</c:v>
                </c:pt>
                <c:pt idx="306">
                  <c:v>-11.209338666666667</c:v>
                </c:pt>
                <c:pt idx="307">
                  <c:v>-11.088826333333335</c:v>
                </c:pt>
                <c:pt idx="308">
                  <c:v>-10.977957666666667</c:v>
                </c:pt>
                <c:pt idx="309">
                  <c:v>-10.895246333333333</c:v>
                </c:pt>
                <c:pt idx="310">
                  <c:v>-10.823124999999999</c:v>
                </c:pt>
                <c:pt idx="311">
                  <c:v>-10.781839</c:v>
                </c:pt>
                <c:pt idx="312">
                  <c:v>-10.737335333333334</c:v>
                </c:pt>
                <c:pt idx="313">
                  <c:v>-10.727212666666667</c:v>
                </c:pt>
                <c:pt idx="314">
                  <c:v>-10.714331333333334</c:v>
                </c:pt>
                <c:pt idx="315">
                  <c:v>-10.720374666666666</c:v>
                </c:pt>
                <c:pt idx="316">
                  <c:v>-10.722329666666667</c:v>
                </c:pt>
                <c:pt idx="317">
                  <c:v>-10.758399333333335</c:v>
                </c:pt>
                <c:pt idx="318">
                  <c:v>-10.798090333333334</c:v>
                </c:pt>
                <c:pt idx="319">
                  <c:v>-10.846565333333336</c:v>
                </c:pt>
                <c:pt idx="320">
                  <c:v>-10.886547999999999</c:v>
                </c:pt>
                <c:pt idx="321">
                  <c:v>-10.955014</c:v>
                </c:pt>
                <c:pt idx="322">
                  <c:v>-11.027971333333333</c:v>
                </c:pt>
                <c:pt idx="323">
                  <c:v>-11.103096666666668</c:v>
                </c:pt>
                <c:pt idx="324">
                  <c:v>-11.155453666666668</c:v>
                </c:pt>
                <c:pt idx="325">
                  <c:v>-11.203721999999999</c:v>
                </c:pt>
                <c:pt idx="326">
                  <c:v>-11.247560333333334</c:v>
                </c:pt>
                <c:pt idx="327">
                  <c:v>-11.273237333333334</c:v>
                </c:pt>
                <c:pt idx="328">
                  <c:v>-11.308554666666666</c:v>
                </c:pt>
                <c:pt idx="329">
                  <c:v>-11.316888666666665</c:v>
                </c:pt>
                <c:pt idx="330">
                  <c:v>-11.332650333333333</c:v>
                </c:pt>
                <c:pt idx="331">
                  <c:v>-11.325731666666668</c:v>
                </c:pt>
                <c:pt idx="332">
                  <c:v>-11.287954666666666</c:v>
                </c:pt>
                <c:pt idx="333">
                  <c:v>-11.238489000000001</c:v>
                </c:pt>
                <c:pt idx="334">
                  <c:v>-11.160572666666667</c:v>
                </c:pt>
                <c:pt idx="335">
                  <c:v>-11.077240666666667</c:v>
                </c:pt>
                <c:pt idx="336">
                  <c:v>-10.993870666666666</c:v>
                </c:pt>
                <c:pt idx="337">
                  <c:v>-10.865699999999999</c:v>
                </c:pt>
                <c:pt idx="338">
                  <c:v>-10.732360999999999</c:v>
                </c:pt>
                <c:pt idx="339">
                  <c:v>-10.553987666666666</c:v>
                </c:pt>
                <c:pt idx="340">
                  <c:v>-10.413832000000001</c:v>
                </c:pt>
                <c:pt idx="341">
                  <c:v>-10.232054666666665</c:v>
                </c:pt>
                <c:pt idx="342">
                  <c:v>-10.039251933333334</c:v>
                </c:pt>
                <c:pt idx="343">
                  <c:v>-9.8129778666666674</c:v>
                </c:pt>
                <c:pt idx="344">
                  <c:v>-9.6042740999999996</c:v>
                </c:pt>
                <c:pt idx="345">
                  <c:v>-9.3951098000000002</c:v>
                </c:pt>
                <c:pt idx="346">
                  <c:v>-9.1858739666666676</c:v>
                </c:pt>
                <c:pt idx="347">
                  <c:v>-8.987064366666667</c:v>
                </c:pt>
                <c:pt idx="348">
                  <c:v>-8.7716280666666666</c:v>
                </c:pt>
                <c:pt idx="349">
                  <c:v>-8.5654802333333322</c:v>
                </c:pt>
                <c:pt idx="350">
                  <c:v>-8.3626686666666661</c:v>
                </c:pt>
                <c:pt idx="351">
                  <c:v>-8.1853211666666663</c:v>
                </c:pt>
                <c:pt idx="352">
                  <c:v>-7.9926764333333322</c:v>
                </c:pt>
                <c:pt idx="353">
                  <c:v>-7.8092457666666668</c:v>
                </c:pt>
                <c:pt idx="354">
                  <c:v>-7.6214280333333333</c:v>
                </c:pt>
                <c:pt idx="355">
                  <c:v>-7.4639835333333338</c:v>
                </c:pt>
                <c:pt idx="356">
                  <c:v>-7.3039095999999999</c:v>
                </c:pt>
                <c:pt idx="357">
                  <c:v>-7.1674982666666667</c:v>
                </c:pt>
                <c:pt idx="358">
                  <c:v>-7.0329377000000006</c:v>
                </c:pt>
                <c:pt idx="359">
                  <c:v>-6.9071970333333326</c:v>
                </c:pt>
                <c:pt idx="360">
                  <c:v>-6.7769197000000005</c:v>
                </c:pt>
                <c:pt idx="361">
                  <c:v>-6.665482700000001</c:v>
                </c:pt>
                <c:pt idx="362">
                  <c:v>-6.5550244666666666</c:v>
                </c:pt>
                <c:pt idx="363">
                  <c:v>-6.4615504000000001</c:v>
                </c:pt>
                <c:pt idx="364">
                  <c:v>-6.3726606333333331</c:v>
                </c:pt>
                <c:pt idx="365">
                  <c:v>-6.3008100333333337</c:v>
                </c:pt>
                <c:pt idx="366">
                  <c:v>-6.2377492666666656</c:v>
                </c:pt>
                <c:pt idx="367">
                  <c:v>-6.1648106666666669</c:v>
                </c:pt>
                <c:pt idx="368">
                  <c:v>-6.1098143333333335</c:v>
                </c:pt>
                <c:pt idx="369">
                  <c:v>-6.0562581999999994</c:v>
                </c:pt>
                <c:pt idx="370">
                  <c:v>-6.0150174999999999</c:v>
                </c:pt>
                <c:pt idx="371">
                  <c:v>-5.9706992999999997</c:v>
                </c:pt>
                <c:pt idx="372">
                  <c:v>-5.9262054666666666</c:v>
                </c:pt>
                <c:pt idx="373">
                  <c:v>-5.8810289666666664</c:v>
                </c:pt>
                <c:pt idx="374">
                  <c:v>-5.8289686666666674</c:v>
                </c:pt>
                <c:pt idx="375">
                  <c:v>-5.7826458666666669</c:v>
                </c:pt>
                <c:pt idx="376">
                  <c:v>-5.7289713333333339</c:v>
                </c:pt>
                <c:pt idx="377">
                  <c:v>-5.6851323666666671</c:v>
                </c:pt>
                <c:pt idx="378">
                  <c:v>-5.6351053000000002</c:v>
                </c:pt>
                <c:pt idx="379">
                  <c:v>-5.5868382666666676</c:v>
                </c:pt>
                <c:pt idx="380">
                  <c:v>-5.5378823333333331</c:v>
                </c:pt>
                <c:pt idx="381">
                  <c:v>-5.4775251000000003</c:v>
                </c:pt>
                <c:pt idx="382">
                  <c:v>-5.4043118333333338</c:v>
                </c:pt>
                <c:pt idx="383">
                  <c:v>-5.3350447333333335</c:v>
                </c:pt>
                <c:pt idx="384">
                  <c:v>-5.2627543000000001</c:v>
                </c:pt>
                <c:pt idx="385">
                  <c:v>-5.2022622666666658</c:v>
                </c:pt>
                <c:pt idx="386">
                  <c:v>-5.1239436666666665</c:v>
                </c:pt>
                <c:pt idx="387">
                  <c:v>-5.0588005666666662</c:v>
                </c:pt>
                <c:pt idx="388">
                  <c:v>-4.9828219666666662</c:v>
                </c:pt>
                <c:pt idx="389">
                  <c:v>-4.9081793000000005</c:v>
                </c:pt>
                <c:pt idx="390">
                  <c:v>-4.8163760666666668</c:v>
                </c:pt>
                <c:pt idx="391">
                  <c:v>-4.7403127333333339</c:v>
                </c:pt>
                <c:pt idx="392">
                  <c:v>-4.660661366666667</c:v>
                </c:pt>
                <c:pt idx="393">
                  <c:v>-4.6019159666666667</c:v>
                </c:pt>
                <c:pt idx="394">
                  <c:v>-4.5439557666666666</c:v>
                </c:pt>
                <c:pt idx="395">
                  <c:v>-4.4810800333333338</c:v>
                </c:pt>
                <c:pt idx="396">
                  <c:v>-4.4201415333333332</c:v>
                </c:pt>
                <c:pt idx="397">
                  <c:v>-4.3550608999999989</c:v>
                </c:pt>
                <c:pt idx="398">
                  <c:v>-4.3017379666666669</c:v>
                </c:pt>
                <c:pt idx="399">
                  <c:v>-4.2519117999999994</c:v>
                </c:pt>
                <c:pt idx="400">
                  <c:v>-4.1952404999999997</c:v>
                </c:pt>
                <c:pt idx="401">
                  <c:v>-4.1630098000000002</c:v>
                </c:pt>
                <c:pt idx="402">
                  <c:v>-4.1295833666666661</c:v>
                </c:pt>
                <c:pt idx="403">
                  <c:v>-4.1151984666666666</c:v>
                </c:pt>
                <c:pt idx="404">
                  <c:v>-4.0806838666666669</c:v>
                </c:pt>
                <c:pt idx="405">
                  <c:v>-4.0467618333333339</c:v>
                </c:pt>
                <c:pt idx="406">
                  <c:v>-4.0265158000000012</c:v>
                </c:pt>
                <c:pt idx="407">
                  <c:v>-4.0223539666666666</c:v>
                </c:pt>
                <c:pt idx="408">
                  <c:v>-4.0372675333333339</c:v>
                </c:pt>
                <c:pt idx="409">
                  <c:v>-4.039347666666667</c:v>
                </c:pt>
                <c:pt idx="410">
                  <c:v>-4.0477384000000001</c:v>
                </c:pt>
                <c:pt idx="411">
                  <c:v>-4.0444634666666666</c:v>
                </c:pt>
                <c:pt idx="412">
                  <c:v>-4.0572641666666662</c:v>
                </c:pt>
                <c:pt idx="413">
                  <c:v>-4.0678019666666669</c:v>
                </c:pt>
                <c:pt idx="414">
                  <c:v>-4.1035987666666669</c:v>
                </c:pt>
                <c:pt idx="415">
                  <c:v>-4.1309037333333336</c:v>
                </c:pt>
                <c:pt idx="416">
                  <c:v>-4.1680943333333333</c:v>
                </c:pt>
                <c:pt idx="417">
                  <c:v>-4.1810996000000005</c:v>
                </c:pt>
                <c:pt idx="418">
                  <c:v>-4.2310282666666668</c:v>
                </c:pt>
                <c:pt idx="419">
                  <c:v>-4.2552872000000006</c:v>
                </c:pt>
                <c:pt idx="420">
                  <c:v>-4.2985566666666672</c:v>
                </c:pt>
                <c:pt idx="421">
                  <c:v>-4.3107816333333338</c:v>
                </c:pt>
                <c:pt idx="422">
                  <c:v>-4.3445405666666668</c:v>
                </c:pt>
                <c:pt idx="423">
                  <c:v>-4.3623609333333331</c:v>
                </c:pt>
                <c:pt idx="424">
                  <c:v>-4.3954633000000003</c:v>
                </c:pt>
                <c:pt idx="425">
                  <c:v>-4.4232471999999996</c:v>
                </c:pt>
                <c:pt idx="426">
                  <c:v>-4.4561728</c:v>
                </c:pt>
                <c:pt idx="427">
                  <c:v>-4.4726047666666666</c:v>
                </c:pt>
                <c:pt idx="428">
                  <c:v>-4.4898761</c:v>
                </c:pt>
                <c:pt idx="429">
                  <c:v>-4.5104699000000004</c:v>
                </c:pt>
                <c:pt idx="430">
                  <c:v>-4.5195401333333329</c:v>
                </c:pt>
                <c:pt idx="431">
                  <c:v>-4.5326204333333324</c:v>
                </c:pt>
                <c:pt idx="432">
                  <c:v>-4.5296424333333327</c:v>
                </c:pt>
                <c:pt idx="433">
                  <c:v>-4.5314228000000005</c:v>
                </c:pt>
                <c:pt idx="434">
                  <c:v>-4.5248413333333337</c:v>
                </c:pt>
                <c:pt idx="435">
                  <c:v>-4.5191709333333332</c:v>
                </c:pt>
                <c:pt idx="436">
                  <c:v>-4.5138813666666664</c:v>
                </c:pt>
                <c:pt idx="437">
                  <c:v>-4.5004254999999995</c:v>
                </c:pt>
                <c:pt idx="438">
                  <c:v>-4.4820464666666666</c:v>
                </c:pt>
                <c:pt idx="439">
                  <c:v>-4.444799933333333</c:v>
                </c:pt>
                <c:pt idx="440">
                  <c:v>-4.4254743333333337</c:v>
                </c:pt>
                <c:pt idx="441">
                  <c:v>-4.3805320999999999</c:v>
                </c:pt>
                <c:pt idx="442">
                  <c:v>-4.3684010333333338</c:v>
                </c:pt>
                <c:pt idx="443">
                  <c:v>-4.3186567666666669</c:v>
                </c:pt>
                <c:pt idx="444">
                  <c:v>-4.2953884000000002</c:v>
                </c:pt>
                <c:pt idx="445">
                  <c:v>-4.2395915999999998</c:v>
                </c:pt>
                <c:pt idx="446">
                  <c:v>-4.2121573999999997</c:v>
                </c:pt>
                <c:pt idx="447">
                  <c:v>-4.1660717000000007</c:v>
                </c:pt>
                <c:pt idx="448">
                  <c:v>-4.1440019333333336</c:v>
                </c:pt>
                <c:pt idx="449">
                  <c:v>-4.1201513333333333</c:v>
                </c:pt>
                <c:pt idx="450">
                  <c:v>-4.10792</c:v>
                </c:pt>
                <c:pt idx="451">
                  <c:v>-4.0956460666666663</c:v>
                </c:pt>
                <c:pt idx="452">
                  <c:v>-4.0729420999999997</c:v>
                </c:pt>
                <c:pt idx="453">
                  <c:v>-4.0682099666666671</c:v>
                </c:pt>
                <c:pt idx="454">
                  <c:v>-4.0484442666666665</c:v>
                </c:pt>
                <c:pt idx="455">
                  <c:v>-4.0448942333333333</c:v>
                </c:pt>
                <c:pt idx="456">
                  <c:v>-4.0324680000000006</c:v>
                </c:pt>
                <c:pt idx="457">
                  <c:v>-4.0406077666666667</c:v>
                </c:pt>
                <c:pt idx="458">
                  <c:v>-4.0511795666666668</c:v>
                </c:pt>
                <c:pt idx="459">
                  <c:v>-4.0616070666666664</c:v>
                </c:pt>
                <c:pt idx="460">
                  <c:v>-4.0639054333333329</c:v>
                </c:pt>
                <c:pt idx="461">
                  <c:v>-4.0843335999999999</c:v>
                </c:pt>
                <c:pt idx="462">
                  <c:v>-4.1084184666666665</c:v>
                </c:pt>
                <c:pt idx="463">
                  <c:v>-4.1552044666666665</c:v>
                </c:pt>
                <c:pt idx="464">
                  <c:v>-4.1820416666666667</c:v>
                </c:pt>
                <c:pt idx="465">
                  <c:v>-4.2224520333333331</c:v>
                </c:pt>
                <c:pt idx="466">
                  <c:v>-4.2385360666666658</c:v>
                </c:pt>
                <c:pt idx="467">
                  <c:v>-4.2663482333333329</c:v>
                </c:pt>
                <c:pt idx="468">
                  <c:v>-4.2938386999999993</c:v>
                </c:pt>
                <c:pt idx="469">
                  <c:v>-4.3511039666666669</c:v>
                </c:pt>
                <c:pt idx="470">
                  <c:v>-4.4086097333333329</c:v>
                </c:pt>
                <c:pt idx="471">
                  <c:v>-4.4747891666666666</c:v>
                </c:pt>
                <c:pt idx="472">
                  <c:v>-4.5233749000000003</c:v>
                </c:pt>
                <c:pt idx="473">
                  <c:v>-4.5733003666666674</c:v>
                </c:pt>
                <c:pt idx="474">
                  <c:v>-4.6208260666666661</c:v>
                </c:pt>
                <c:pt idx="475">
                  <c:v>-4.6689913999999995</c:v>
                </c:pt>
                <c:pt idx="476">
                  <c:v>-4.7213688000000005</c:v>
                </c:pt>
                <c:pt idx="477">
                  <c:v>-4.7731051666666673</c:v>
                </c:pt>
                <c:pt idx="478">
                  <c:v>-4.8266425333333336</c:v>
                </c:pt>
                <c:pt idx="479">
                  <c:v>-4.868447933333333</c:v>
                </c:pt>
                <c:pt idx="480">
                  <c:v>-4.9027271333333333</c:v>
                </c:pt>
                <c:pt idx="481">
                  <c:v>-4.9289498333333333</c:v>
                </c:pt>
                <c:pt idx="482">
                  <c:v>-4.9624161999999998</c:v>
                </c:pt>
                <c:pt idx="483">
                  <c:v>-5.0067776333333329</c:v>
                </c:pt>
                <c:pt idx="484">
                  <c:v>-5.0485042333333334</c:v>
                </c:pt>
                <c:pt idx="485">
                  <c:v>-5.070891566666667</c:v>
                </c:pt>
                <c:pt idx="486">
                  <c:v>-5.0789854000000005</c:v>
                </c:pt>
                <c:pt idx="487">
                  <c:v>-5.0856525333333336</c:v>
                </c:pt>
                <c:pt idx="488">
                  <c:v>-5.0950716666666667</c:v>
                </c:pt>
                <c:pt idx="489">
                  <c:v>-5.1054501666666665</c:v>
                </c:pt>
                <c:pt idx="490">
                  <c:v>-5.1099196999999998</c:v>
                </c:pt>
                <c:pt idx="491">
                  <c:v>-5.1279528666666669</c:v>
                </c:pt>
                <c:pt idx="492">
                  <c:v>-5.1248037000000002</c:v>
                </c:pt>
                <c:pt idx="493">
                  <c:v>-5.1426470999999996</c:v>
                </c:pt>
                <c:pt idx="494">
                  <c:v>-5.1473277333333334</c:v>
                </c:pt>
                <c:pt idx="495">
                  <c:v>-5.1585485000000002</c:v>
                </c:pt>
                <c:pt idx="496">
                  <c:v>-5.1601209666666668</c:v>
                </c:pt>
                <c:pt idx="497">
                  <c:v>-5.1685274666666663</c:v>
                </c:pt>
                <c:pt idx="498">
                  <c:v>-5.1692538333333333</c:v>
                </c:pt>
                <c:pt idx="499">
                  <c:v>-5.1840265666666667</c:v>
                </c:pt>
                <c:pt idx="500">
                  <c:v>-5.1754886333333339</c:v>
                </c:pt>
                <c:pt idx="501">
                  <c:v>-5.2066998666666668</c:v>
                </c:pt>
                <c:pt idx="502">
                  <c:v>-5.1985923666666665</c:v>
                </c:pt>
                <c:pt idx="503">
                  <c:v>-5.2288527666666669</c:v>
                </c:pt>
                <c:pt idx="504">
                  <c:v>-5.2536058666666667</c:v>
                </c:pt>
                <c:pt idx="505">
                  <c:v>-5.3001987333333327</c:v>
                </c:pt>
                <c:pt idx="506">
                  <c:v>-5.3454589999999991</c:v>
                </c:pt>
                <c:pt idx="507">
                  <c:v>-5.3823851000000005</c:v>
                </c:pt>
                <c:pt idx="508">
                  <c:v>-5.4423275000000002</c:v>
                </c:pt>
                <c:pt idx="509">
                  <c:v>-5.4892166333333323</c:v>
                </c:pt>
                <c:pt idx="510">
                  <c:v>-5.5509308000000006</c:v>
                </c:pt>
                <c:pt idx="511">
                  <c:v>-5.6078303666666658</c:v>
                </c:pt>
                <c:pt idx="512">
                  <c:v>-5.6927851333333335</c:v>
                </c:pt>
                <c:pt idx="513">
                  <c:v>-5.7482442999999996</c:v>
                </c:pt>
                <c:pt idx="514">
                  <c:v>-5.8265172666666674</c:v>
                </c:pt>
                <c:pt idx="515">
                  <c:v>-5.919068499999999</c:v>
                </c:pt>
                <c:pt idx="516">
                  <c:v>-6.0357495999999999</c:v>
                </c:pt>
                <c:pt idx="517">
                  <c:v>-6.1480072333333338</c:v>
                </c:pt>
                <c:pt idx="518">
                  <c:v>-6.2411619666666667</c:v>
                </c:pt>
                <c:pt idx="519">
                  <c:v>-6.3556752333333328</c:v>
                </c:pt>
                <c:pt idx="520">
                  <c:v>-6.4626289999999997</c:v>
                </c:pt>
                <c:pt idx="521">
                  <c:v>-6.5855895666666662</c:v>
                </c:pt>
                <c:pt idx="522">
                  <c:v>-6.7129549666666675</c:v>
                </c:pt>
                <c:pt idx="523">
                  <c:v>-6.8520530000000006</c:v>
                </c:pt>
                <c:pt idx="524">
                  <c:v>-6.9781975666666662</c:v>
                </c:pt>
                <c:pt idx="525">
                  <c:v>-7.0990205000000008</c:v>
                </c:pt>
                <c:pt idx="526">
                  <c:v>-7.2199101666666659</c:v>
                </c:pt>
                <c:pt idx="527">
                  <c:v>-7.349337133333333</c:v>
                </c:pt>
                <c:pt idx="528">
                  <c:v>-7.4785104000000002</c:v>
                </c:pt>
                <c:pt idx="529">
                  <c:v>-7.6159830333333334</c:v>
                </c:pt>
                <c:pt idx="530">
                  <c:v>-7.7687037999999999</c:v>
                </c:pt>
                <c:pt idx="531">
                  <c:v>-7.9262461999999987</c:v>
                </c:pt>
                <c:pt idx="532">
                  <c:v>-8.0696997666666661</c:v>
                </c:pt>
                <c:pt idx="533">
                  <c:v>-8.207351366666666</c:v>
                </c:pt>
                <c:pt idx="534">
                  <c:v>-8.3297039666666652</c:v>
                </c:pt>
                <c:pt idx="535">
                  <c:v>-8.4534003000000002</c:v>
                </c:pt>
                <c:pt idx="536">
                  <c:v>-8.543575933333333</c:v>
                </c:pt>
                <c:pt idx="537">
                  <c:v>-8.6466382333333325</c:v>
                </c:pt>
                <c:pt idx="538">
                  <c:v>-8.733477933333333</c:v>
                </c:pt>
                <c:pt idx="539">
                  <c:v>-8.8310248333333341</c:v>
                </c:pt>
                <c:pt idx="540">
                  <c:v>-8.8883425666666671</c:v>
                </c:pt>
                <c:pt idx="541">
                  <c:v>-8.9666913333333333</c:v>
                </c:pt>
                <c:pt idx="542">
                  <c:v>-9.0308020666666664</c:v>
                </c:pt>
                <c:pt idx="543">
                  <c:v>-9.1019566666666663</c:v>
                </c:pt>
                <c:pt idx="544">
                  <c:v>-9.158044799999999</c:v>
                </c:pt>
                <c:pt idx="545">
                  <c:v>-9.2054172999999988</c:v>
                </c:pt>
                <c:pt idx="546">
                  <c:v>-9.2582091999999996</c:v>
                </c:pt>
                <c:pt idx="547">
                  <c:v>-9.2536942</c:v>
                </c:pt>
                <c:pt idx="548">
                  <c:v>-9.239416433333334</c:v>
                </c:pt>
                <c:pt idx="549">
                  <c:v>-9.218389199999999</c:v>
                </c:pt>
                <c:pt idx="550">
                  <c:v>-9.2329098333333324</c:v>
                </c:pt>
                <c:pt idx="551">
                  <c:v>-9.2078520333333334</c:v>
                </c:pt>
                <c:pt idx="552">
                  <c:v>-9.1930300333333346</c:v>
                </c:pt>
                <c:pt idx="553">
                  <c:v>-9.1498584666666662</c:v>
                </c:pt>
                <c:pt idx="554">
                  <c:v>-9.1270094000000004</c:v>
                </c:pt>
                <c:pt idx="555">
                  <c:v>-9.0971415666666662</c:v>
                </c:pt>
                <c:pt idx="556">
                  <c:v>-9.028643933333333</c:v>
                </c:pt>
                <c:pt idx="557">
                  <c:v>-9.0006421333333346</c:v>
                </c:pt>
                <c:pt idx="558">
                  <c:v>-8.9108149333333326</c:v>
                </c:pt>
                <c:pt idx="559">
                  <c:v>-8.9192616000000005</c:v>
                </c:pt>
                <c:pt idx="560">
                  <c:v>-8.8497444666666674</c:v>
                </c:pt>
                <c:pt idx="561">
                  <c:v>-8.8313579333333347</c:v>
                </c:pt>
                <c:pt idx="562">
                  <c:v>-8.7720696</c:v>
                </c:pt>
                <c:pt idx="563">
                  <c:v>-8.7849130666666664</c:v>
                </c:pt>
                <c:pt idx="564">
                  <c:v>-8.7261876999999988</c:v>
                </c:pt>
                <c:pt idx="565">
                  <c:v>-8.6661879333333331</c:v>
                </c:pt>
                <c:pt idx="566">
                  <c:v>-8.5856984333333344</c:v>
                </c:pt>
                <c:pt idx="567">
                  <c:v>-8.5705970000000011</c:v>
                </c:pt>
                <c:pt idx="568">
                  <c:v>-8.5297349000000011</c:v>
                </c:pt>
                <c:pt idx="569">
                  <c:v>-8.4776436333333347</c:v>
                </c:pt>
                <c:pt idx="570">
                  <c:v>-8.4094667333333337</c:v>
                </c:pt>
                <c:pt idx="571">
                  <c:v>-8.3605375333333338</c:v>
                </c:pt>
                <c:pt idx="572">
                  <c:v>-8.3173297333333327</c:v>
                </c:pt>
                <c:pt idx="573">
                  <c:v>-8.2964388666666675</c:v>
                </c:pt>
                <c:pt idx="574">
                  <c:v>-8.2619282333333341</c:v>
                </c:pt>
                <c:pt idx="575">
                  <c:v>-8.2351897333333337</c:v>
                </c:pt>
                <c:pt idx="576">
                  <c:v>-8.2207085000000006</c:v>
                </c:pt>
                <c:pt idx="577">
                  <c:v>-8.1968103999999986</c:v>
                </c:pt>
                <c:pt idx="578">
                  <c:v>-8.1876859666666668</c:v>
                </c:pt>
                <c:pt idx="579">
                  <c:v>-8.1362918333333329</c:v>
                </c:pt>
                <c:pt idx="580">
                  <c:v>-8.1384131000000011</c:v>
                </c:pt>
                <c:pt idx="581">
                  <c:v>-8.0922517666666653</c:v>
                </c:pt>
                <c:pt idx="582">
                  <c:v>-8.1051848666666668</c:v>
                </c:pt>
                <c:pt idx="583">
                  <c:v>-8.0758577999999996</c:v>
                </c:pt>
                <c:pt idx="584">
                  <c:v>-8.1230719999999987</c:v>
                </c:pt>
                <c:pt idx="585">
                  <c:v>-8.1113306666666656</c:v>
                </c:pt>
                <c:pt idx="586">
                  <c:v>-8.1480636666666673</c:v>
                </c:pt>
                <c:pt idx="587">
                  <c:v>-8.1266097999999989</c:v>
                </c:pt>
                <c:pt idx="588">
                  <c:v>-8.160667433333332</c:v>
                </c:pt>
                <c:pt idx="589">
                  <c:v>-8.1799462666666667</c:v>
                </c:pt>
                <c:pt idx="590">
                  <c:v>-8.2130855</c:v>
                </c:pt>
                <c:pt idx="591">
                  <c:v>-8.2536109333333325</c:v>
                </c:pt>
                <c:pt idx="592">
                  <c:v>-8.2714907333333336</c:v>
                </c:pt>
                <c:pt idx="593">
                  <c:v>-8.3099546333333336</c:v>
                </c:pt>
                <c:pt idx="594">
                  <c:v>-8.3381001000000001</c:v>
                </c:pt>
                <c:pt idx="595">
                  <c:v>-8.4156872333333332</c:v>
                </c:pt>
                <c:pt idx="596">
                  <c:v>-8.4676971333333331</c:v>
                </c:pt>
                <c:pt idx="597">
                  <c:v>-8.5202369666666673</c:v>
                </c:pt>
                <c:pt idx="598">
                  <c:v>-8.5297810333333342</c:v>
                </c:pt>
                <c:pt idx="599">
                  <c:v>-8.6065772666666671</c:v>
                </c:pt>
                <c:pt idx="600">
                  <c:v>-8.6508248999999999</c:v>
                </c:pt>
                <c:pt idx="601">
                  <c:v>-8.7308372000000016</c:v>
                </c:pt>
                <c:pt idx="602">
                  <c:v>-8.7621704666666673</c:v>
                </c:pt>
                <c:pt idx="603">
                  <c:v>-8.8203045333333332</c:v>
                </c:pt>
                <c:pt idx="604">
                  <c:v>-8.8578488000000011</c:v>
                </c:pt>
                <c:pt idx="605">
                  <c:v>-8.9135424333333333</c:v>
                </c:pt>
                <c:pt idx="606">
                  <c:v>-8.9432248999999988</c:v>
                </c:pt>
                <c:pt idx="607">
                  <c:v>-8.9883880333333313</c:v>
                </c:pt>
                <c:pt idx="608">
                  <c:v>-8.9960348999999997</c:v>
                </c:pt>
                <c:pt idx="609">
                  <c:v>-9.0372387333333339</c:v>
                </c:pt>
                <c:pt idx="610">
                  <c:v>-9.0367218666666655</c:v>
                </c:pt>
                <c:pt idx="611">
                  <c:v>-9.1005538333333345</c:v>
                </c:pt>
                <c:pt idx="612">
                  <c:v>-9.1350097666666681</c:v>
                </c:pt>
                <c:pt idx="613">
                  <c:v>-9.1857528666666663</c:v>
                </c:pt>
                <c:pt idx="614">
                  <c:v>-9.1953283999999993</c:v>
                </c:pt>
                <c:pt idx="615">
                  <c:v>-9.2040026999999984</c:v>
                </c:pt>
                <c:pt idx="616">
                  <c:v>-9.2358277666666666</c:v>
                </c:pt>
                <c:pt idx="617">
                  <c:v>-9.2012386333333342</c:v>
                </c:pt>
                <c:pt idx="618">
                  <c:v>-9.1777610666666671</c:v>
                </c:pt>
                <c:pt idx="619">
                  <c:v>-9.1226647666666665</c:v>
                </c:pt>
                <c:pt idx="620">
                  <c:v>-9.1055062666666657</c:v>
                </c:pt>
                <c:pt idx="621">
                  <c:v>-9.0685091333333343</c:v>
                </c:pt>
                <c:pt idx="622">
                  <c:v>-9.0400571999999997</c:v>
                </c:pt>
                <c:pt idx="623">
                  <c:v>-8.9805625333333339</c:v>
                </c:pt>
                <c:pt idx="624">
                  <c:v>-8.929192200000001</c:v>
                </c:pt>
                <c:pt idx="625">
                  <c:v>-8.8336457999999993</c:v>
                </c:pt>
                <c:pt idx="626">
                  <c:v>-8.7481384333333327</c:v>
                </c:pt>
                <c:pt idx="627">
                  <c:v>-8.6617670333333336</c:v>
                </c:pt>
                <c:pt idx="628">
                  <c:v>-8.5659399333333326</c:v>
                </c:pt>
                <c:pt idx="629">
                  <c:v>-8.5152108000000002</c:v>
                </c:pt>
                <c:pt idx="630">
                  <c:v>-8.4181499666666664</c:v>
                </c:pt>
                <c:pt idx="631">
                  <c:v>-8.3429619666666657</c:v>
                </c:pt>
                <c:pt idx="632">
                  <c:v>-8.2222102666666661</c:v>
                </c:pt>
                <c:pt idx="633">
                  <c:v>-8.1161098666666671</c:v>
                </c:pt>
                <c:pt idx="634">
                  <c:v>-8.0142973333333334</c:v>
                </c:pt>
                <c:pt idx="635">
                  <c:v>-7.9121572333333328</c:v>
                </c:pt>
                <c:pt idx="636">
                  <c:v>-7.8586017333333329</c:v>
                </c:pt>
                <c:pt idx="637">
                  <c:v>-7.8009090333333333</c:v>
                </c:pt>
                <c:pt idx="638">
                  <c:v>-7.7620309000000001</c:v>
                </c:pt>
                <c:pt idx="639">
                  <c:v>-7.6830250333333332</c:v>
                </c:pt>
                <c:pt idx="640">
                  <c:v>-7.5992229999999994</c:v>
                </c:pt>
                <c:pt idx="641">
                  <c:v>-7.5211941666666666</c:v>
                </c:pt>
                <c:pt idx="642">
                  <c:v>-7.4481362000000004</c:v>
                </c:pt>
                <c:pt idx="643">
                  <c:v>-7.3700435999999998</c:v>
                </c:pt>
                <c:pt idx="644">
                  <c:v>-7.2935749666666672</c:v>
                </c:pt>
                <c:pt idx="645">
                  <c:v>-7.2303688999999993</c:v>
                </c:pt>
                <c:pt idx="646">
                  <c:v>-7.2003732999999999</c:v>
                </c:pt>
                <c:pt idx="647">
                  <c:v>-7.1419396000000006</c:v>
                </c:pt>
                <c:pt idx="648">
                  <c:v>-7.0700393999999998</c:v>
                </c:pt>
                <c:pt idx="649">
                  <c:v>-6.9866224666666668</c:v>
                </c:pt>
                <c:pt idx="650">
                  <c:v>-6.9014533333333334</c:v>
                </c:pt>
                <c:pt idx="651">
                  <c:v>-6.8255281333333331</c:v>
                </c:pt>
                <c:pt idx="652">
                  <c:v>-6.7500205000000006</c:v>
                </c:pt>
                <c:pt idx="653">
                  <c:v>-6.7160911333333324</c:v>
                </c:pt>
                <c:pt idx="654">
                  <c:v>-6.6246289999999988</c:v>
                </c:pt>
                <c:pt idx="655">
                  <c:v>-6.5170600999999992</c:v>
                </c:pt>
                <c:pt idx="656">
                  <c:v>-6.3886179666666676</c:v>
                </c:pt>
                <c:pt idx="657">
                  <c:v>-6.2888428333333337</c:v>
                </c:pt>
                <c:pt idx="658">
                  <c:v>-6.171081066666666</c:v>
                </c:pt>
                <c:pt idx="659">
                  <c:v>-6.0417656999999991</c:v>
                </c:pt>
                <c:pt idx="660">
                  <c:v>-5.9002810999999999</c:v>
                </c:pt>
                <c:pt idx="661">
                  <c:v>-5.8022321000000003</c:v>
                </c:pt>
                <c:pt idx="662">
                  <c:v>-5.6839205333333327</c:v>
                </c:pt>
                <c:pt idx="663">
                  <c:v>-5.5450155000000008</c:v>
                </c:pt>
                <c:pt idx="664">
                  <c:v>-5.3987846333333342</c:v>
                </c:pt>
                <c:pt idx="665">
                  <c:v>-5.2482709999999999</c:v>
                </c:pt>
                <c:pt idx="666">
                  <c:v>-5.1454356666666667</c:v>
                </c:pt>
                <c:pt idx="667">
                  <c:v>-5.0018577666666664</c:v>
                </c:pt>
                <c:pt idx="668">
                  <c:v>-4.8835224999999998</c:v>
                </c:pt>
                <c:pt idx="669">
                  <c:v>-4.7464674000000002</c:v>
                </c:pt>
                <c:pt idx="670">
                  <c:v>-4.6159162333333335</c:v>
                </c:pt>
                <c:pt idx="671">
                  <c:v>-4.5291080333333333</c:v>
                </c:pt>
                <c:pt idx="672">
                  <c:v>-4.4206225000000003</c:v>
                </c:pt>
                <c:pt idx="673">
                  <c:v>-4.3368755666666665</c:v>
                </c:pt>
                <c:pt idx="674">
                  <c:v>-4.2333084666666663</c:v>
                </c:pt>
                <c:pt idx="675">
                  <c:v>-4.1223360000000007</c:v>
                </c:pt>
                <c:pt idx="676">
                  <c:v>-4.0009331000000001</c:v>
                </c:pt>
                <c:pt idx="677">
                  <c:v>-3.924843633333333</c:v>
                </c:pt>
                <c:pt idx="678">
                  <c:v>-3.8612864666666664</c:v>
                </c:pt>
                <c:pt idx="679">
                  <c:v>-3.8200609666666665</c:v>
                </c:pt>
                <c:pt idx="680">
                  <c:v>-3.7557947666666665</c:v>
                </c:pt>
                <c:pt idx="681">
                  <c:v>-3.7065661999999997</c:v>
                </c:pt>
                <c:pt idx="682">
                  <c:v>-3.7081587666666671</c:v>
                </c:pt>
                <c:pt idx="683">
                  <c:v>-3.6544514666666665</c:v>
                </c:pt>
                <c:pt idx="684">
                  <c:v>-3.5958835333333332</c:v>
                </c:pt>
                <c:pt idx="685">
                  <c:v>-3.5332463666666669</c:v>
                </c:pt>
                <c:pt idx="686">
                  <c:v>-3.516196733333333</c:v>
                </c:pt>
                <c:pt idx="687">
                  <c:v>-3.5473864000000002</c:v>
                </c:pt>
                <c:pt idx="688">
                  <c:v>-3.5511535666666667</c:v>
                </c:pt>
                <c:pt idx="689">
                  <c:v>-3.5256376333333335</c:v>
                </c:pt>
                <c:pt idx="690">
                  <c:v>-3.5587267333333337</c:v>
                </c:pt>
                <c:pt idx="691">
                  <c:v>-3.5360672666666666</c:v>
                </c:pt>
                <c:pt idx="692">
                  <c:v>-3.5726182666666664</c:v>
                </c:pt>
                <c:pt idx="693">
                  <c:v>-3.5578956000000002</c:v>
                </c:pt>
                <c:pt idx="694">
                  <c:v>-3.6101226333333334</c:v>
                </c:pt>
                <c:pt idx="695">
                  <c:v>-3.6073287333333339</c:v>
                </c:pt>
                <c:pt idx="696">
                  <c:v>-3.6682155999999999</c:v>
                </c:pt>
                <c:pt idx="697">
                  <c:v>-3.7198583999999997</c:v>
                </c:pt>
                <c:pt idx="698">
                  <c:v>-3.749724333333333</c:v>
                </c:pt>
                <c:pt idx="699">
                  <c:v>-3.7597511666666663</c:v>
                </c:pt>
                <c:pt idx="700">
                  <c:v>-3.7819678999999997</c:v>
                </c:pt>
                <c:pt idx="701">
                  <c:v>-3.8502408666666668</c:v>
                </c:pt>
                <c:pt idx="702">
                  <c:v>-3.8105958333333327</c:v>
                </c:pt>
                <c:pt idx="703">
                  <c:v>-3.7807911999999999</c:v>
                </c:pt>
                <c:pt idx="704">
                  <c:v>-3.7577421666666666</c:v>
                </c:pt>
                <c:pt idx="705">
                  <c:v>-3.7828006666666667</c:v>
                </c:pt>
                <c:pt idx="706">
                  <c:v>-3.767927633333334</c:v>
                </c:pt>
                <c:pt idx="707">
                  <c:v>-3.7359757333333334</c:v>
                </c:pt>
                <c:pt idx="708">
                  <c:v>-3.7050941000000002</c:v>
                </c:pt>
                <c:pt idx="709">
                  <c:v>-3.6903313666666668</c:v>
                </c:pt>
                <c:pt idx="710">
                  <c:v>-3.6601151333333335</c:v>
                </c:pt>
                <c:pt idx="711">
                  <c:v>-3.6096186333333335</c:v>
                </c:pt>
                <c:pt idx="712">
                  <c:v>-3.5302975666666665</c:v>
                </c:pt>
                <c:pt idx="713">
                  <c:v>-3.4618639666666664</c:v>
                </c:pt>
                <c:pt idx="714">
                  <c:v>-3.4068355333333336</c:v>
                </c:pt>
                <c:pt idx="715">
                  <c:v>-3.3442406666666664</c:v>
                </c:pt>
                <c:pt idx="716">
                  <c:v>-3.2672378333333332</c:v>
                </c:pt>
                <c:pt idx="717">
                  <c:v>-3.1955405333333338</c:v>
                </c:pt>
                <c:pt idx="718">
                  <c:v>-3.1107948000000003</c:v>
                </c:pt>
                <c:pt idx="719">
                  <c:v>-3.0488027</c:v>
                </c:pt>
                <c:pt idx="720">
                  <c:v>-2.9602933666666664</c:v>
                </c:pt>
                <c:pt idx="721">
                  <c:v>-2.9270042333333333</c:v>
                </c:pt>
                <c:pt idx="722">
                  <c:v>-2.8891183333333337</c:v>
                </c:pt>
                <c:pt idx="723">
                  <c:v>-2.8529172666666667</c:v>
                </c:pt>
                <c:pt idx="724">
                  <c:v>-2.8190148000000002</c:v>
                </c:pt>
                <c:pt idx="725">
                  <c:v>-2.7630791000000001</c:v>
                </c:pt>
                <c:pt idx="726">
                  <c:v>-2.7520814000000002</c:v>
                </c:pt>
                <c:pt idx="727">
                  <c:v>-2.7032363333333334</c:v>
                </c:pt>
                <c:pt idx="728">
                  <c:v>-2.6762982333333336</c:v>
                </c:pt>
                <c:pt idx="729">
                  <c:v>-2.6421704333333333</c:v>
                </c:pt>
                <c:pt idx="730">
                  <c:v>-2.6020164666666665</c:v>
                </c:pt>
                <c:pt idx="731">
                  <c:v>-2.5570650000000001</c:v>
                </c:pt>
                <c:pt idx="732">
                  <c:v>-2.5187703000000004</c:v>
                </c:pt>
                <c:pt idx="733">
                  <c:v>-2.4932777000000002</c:v>
                </c:pt>
                <c:pt idx="734">
                  <c:v>-2.4958847333333334</c:v>
                </c:pt>
                <c:pt idx="735">
                  <c:v>-2.5195780333333331</c:v>
                </c:pt>
                <c:pt idx="736">
                  <c:v>-2.5275875666666665</c:v>
                </c:pt>
                <c:pt idx="737">
                  <c:v>-2.5173440666666664</c:v>
                </c:pt>
                <c:pt idx="738">
                  <c:v>-2.5224669666666664</c:v>
                </c:pt>
                <c:pt idx="739">
                  <c:v>-2.5412687333333337</c:v>
                </c:pt>
                <c:pt idx="740">
                  <c:v>-2.5589213333333336</c:v>
                </c:pt>
                <c:pt idx="741">
                  <c:v>-2.5441955666666671</c:v>
                </c:pt>
                <c:pt idx="742">
                  <c:v>-2.5873760333333333</c:v>
                </c:pt>
                <c:pt idx="743">
                  <c:v>-2.6045311999999998</c:v>
                </c:pt>
                <c:pt idx="744">
                  <c:v>-2.6349411000000003</c:v>
                </c:pt>
                <c:pt idx="745">
                  <c:v>-2.6611832</c:v>
                </c:pt>
                <c:pt idx="746">
                  <c:v>-2.6987660666666664</c:v>
                </c:pt>
                <c:pt idx="747">
                  <c:v>-2.7303418333333336</c:v>
                </c:pt>
                <c:pt idx="748">
                  <c:v>-2.7781691333333334</c:v>
                </c:pt>
                <c:pt idx="749">
                  <c:v>-2.8609426</c:v>
                </c:pt>
                <c:pt idx="750">
                  <c:v>-2.9276963666666664</c:v>
                </c:pt>
                <c:pt idx="751">
                  <c:v>-2.9532910999999999</c:v>
                </c:pt>
                <c:pt idx="752">
                  <c:v>-2.9436994999999997</c:v>
                </c:pt>
                <c:pt idx="753">
                  <c:v>-3.0063789666666665</c:v>
                </c:pt>
                <c:pt idx="754">
                  <c:v>-3.0492270666666665</c:v>
                </c:pt>
                <c:pt idx="755">
                  <c:v>-3.1310362999999999</c:v>
                </c:pt>
                <c:pt idx="756">
                  <c:v>-3.1363186333333335</c:v>
                </c:pt>
                <c:pt idx="757">
                  <c:v>-3.1327406666666668</c:v>
                </c:pt>
                <c:pt idx="758">
                  <c:v>-3.1343763666666669</c:v>
                </c:pt>
                <c:pt idx="759">
                  <c:v>-3.1626563000000001</c:v>
                </c:pt>
                <c:pt idx="760">
                  <c:v>-3.199313333333333</c:v>
                </c:pt>
                <c:pt idx="761">
                  <c:v>-3.2125998333333334</c:v>
                </c:pt>
                <c:pt idx="762">
                  <c:v>-3.1857443666666665</c:v>
                </c:pt>
                <c:pt idx="763">
                  <c:v>-3.2065779999999999</c:v>
                </c:pt>
                <c:pt idx="764">
                  <c:v>-3.2145813333333333</c:v>
                </c:pt>
                <c:pt idx="765">
                  <c:v>-3.2238473000000005</c:v>
                </c:pt>
                <c:pt idx="766">
                  <c:v>-3.2124872999999998</c:v>
                </c:pt>
                <c:pt idx="767">
                  <c:v>-3.1447093333333331</c:v>
                </c:pt>
                <c:pt idx="768">
                  <c:v>-3.1364810333333337</c:v>
                </c:pt>
                <c:pt idx="769">
                  <c:v>-3.0872643666666666</c:v>
                </c:pt>
                <c:pt idx="770">
                  <c:v>-3.0631223333333337</c:v>
                </c:pt>
                <c:pt idx="771">
                  <c:v>-2.9834923666666668</c:v>
                </c:pt>
                <c:pt idx="772">
                  <c:v>-2.9099982666666668</c:v>
                </c:pt>
                <c:pt idx="773">
                  <c:v>-2.8624736</c:v>
                </c:pt>
                <c:pt idx="774">
                  <c:v>-2.8320741999999997</c:v>
                </c:pt>
                <c:pt idx="775">
                  <c:v>-2.8301973666666664</c:v>
                </c:pt>
                <c:pt idx="776">
                  <c:v>-2.8762712666666665</c:v>
                </c:pt>
                <c:pt idx="777">
                  <c:v>-2.8977822666666668</c:v>
                </c:pt>
                <c:pt idx="778">
                  <c:v>-2.9443300666666672</c:v>
                </c:pt>
                <c:pt idx="779">
                  <c:v>-2.9125492000000004</c:v>
                </c:pt>
                <c:pt idx="780">
                  <c:v>-2.8819468000000001</c:v>
                </c:pt>
                <c:pt idx="781">
                  <c:v>-2.8513994333333339</c:v>
                </c:pt>
                <c:pt idx="782">
                  <c:v>-2.8698245666666669</c:v>
                </c:pt>
                <c:pt idx="783">
                  <c:v>-2.8905035666666667</c:v>
                </c:pt>
                <c:pt idx="784">
                  <c:v>-2.8696177666666665</c:v>
                </c:pt>
                <c:pt idx="785">
                  <c:v>-2.8538796666666664</c:v>
                </c:pt>
                <c:pt idx="786">
                  <c:v>-2.9034922666666669</c:v>
                </c:pt>
                <c:pt idx="787">
                  <c:v>-2.9353391000000002</c:v>
                </c:pt>
                <c:pt idx="788">
                  <c:v>-3.0027836000000003</c:v>
                </c:pt>
                <c:pt idx="789">
                  <c:v>-3.0564146000000001</c:v>
                </c:pt>
                <c:pt idx="790">
                  <c:v>-3.073279466666667</c:v>
                </c:pt>
                <c:pt idx="791">
                  <c:v>-3.1131875666666669</c:v>
                </c:pt>
                <c:pt idx="792">
                  <c:v>-3.1415366333333332</c:v>
                </c:pt>
                <c:pt idx="793">
                  <c:v>-3.2683894000000002</c:v>
                </c:pt>
                <c:pt idx="794">
                  <c:v>-3.2978481333333334</c:v>
                </c:pt>
                <c:pt idx="795">
                  <c:v>-3.3305240333333335</c:v>
                </c:pt>
                <c:pt idx="796">
                  <c:v>-3.3618947333333331</c:v>
                </c:pt>
                <c:pt idx="797">
                  <c:v>-3.4772599333333338</c:v>
                </c:pt>
                <c:pt idx="798">
                  <c:v>-3.5684942333333338</c:v>
                </c:pt>
                <c:pt idx="799">
                  <c:v>-3.7050988</c:v>
                </c:pt>
                <c:pt idx="800">
                  <c:v>-2.4995326333333332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B-4BD5-8236-C6200B022BF8}"/>
            </c:ext>
          </c:extLst>
        </c:ser>
        <c:ser>
          <c:idx val="0"/>
          <c:order val="1"/>
          <c:tx>
            <c:strRef>
              <c:f>'S parameters (3)'!$B$4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(3)'!$J$6:$J$806</c:f>
              <c:numCache>
                <c:formatCode>General</c:formatCode>
                <c:ptCount val="801"/>
                <c:pt idx="0">
                  <c:v>2.3833243E-2</c:v>
                </c:pt>
                <c:pt idx="1">
                  <c:v>-0.48450075900000006</c:v>
                </c:pt>
                <c:pt idx="2">
                  <c:v>-0.80990620666666668</c:v>
                </c:pt>
                <c:pt idx="3">
                  <c:v>-0.93690667666666672</c:v>
                </c:pt>
                <c:pt idx="4">
                  <c:v>-0.98805741000000002</c:v>
                </c:pt>
                <c:pt idx="5">
                  <c:v>-1.01617731</c:v>
                </c:pt>
                <c:pt idx="6">
                  <c:v>-1.0371401666666669</c:v>
                </c:pt>
                <c:pt idx="7">
                  <c:v>-1.0527268333333335</c:v>
                </c:pt>
                <c:pt idx="8">
                  <c:v>-1.0687553666666665</c:v>
                </c:pt>
                <c:pt idx="9">
                  <c:v>-1.0838303</c:v>
                </c:pt>
                <c:pt idx="10">
                  <c:v>-1.1014790999999999</c:v>
                </c:pt>
                <c:pt idx="11">
                  <c:v>-1.1187573666666666</c:v>
                </c:pt>
                <c:pt idx="12">
                  <c:v>-1.1369828333333334</c:v>
                </c:pt>
                <c:pt idx="13">
                  <c:v>-1.1565584666666666</c:v>
                </c:pt>
                <c:pt idx="14">
                  <c:v>-1.1772486999999998</c:v>
                </c:pt>
                <c:pt idx="15">
                  <c:v>-1.1979850333333333</c:v>
                </c:pt>
                <c:pt idx="16">
                  <c:v>-1.2187073666666666</c:v>
                </c:pt>
                <c:pt idx="17">
                  <c:v>-1.2390545666666666</c:v>
                </c:pt>
                <c:pt idx="18">
                  <c:v>-1.2604762333333333</c:v>
                </c:pt>
                <c:pt idx="19">
                  <c:v>-1.2834679666666666</c:v>
                </c:pt>
                <c:pt idx="20">
                  <c:v>-1.3012798333333333</c:v>
                </c:pt>
                <c:pt idx="21">
                  <c:v>-1.3145625666666667</c:v>
                </c:pt>
                <c:pt idx="22">
                  <c:v>-1.3207195666666667</c:v>
                </c:pt>
                <c:pt idx="23">
                  <c:v>-1.3258649999999998</c:v>
                </c:pt>
                <c:pt idx="24">
                  <c:v>-1.3288795999999998</c:v>
                </c:pt>
                <c:pt idx="25">
                  <c:v>-1.3308754333333332</c:v>
                </c:pt>
                <c:pt idx="26">
                  <c:v>-1.3336639000000001</c:v>
                </c:pt>
                <c:pt idx="27">
                  <c:v>-1.3383901666666667</c:v>
                </c:pt>
                <c:pt idx="28">
                  <c:v>-1.3441419000000001</c:v>
                </c:pt>
                <c:pt idx="29">
                  <c:v>-1.3540524666666667</c:v>
                </c:pt>
                <c:pt idx="30">
                  <c:v>-1.3641657666666667</c:v>
                </c:pt>
                <c:pt idx="31">
                  <c:v>-1.3751752999999998</c:v>
                </c:pt>
                <c:pt idx="32">
                  <c:v>-1.3782155333333332</c:v>
                </c:pt>
                <c:pt idx="33">
                  <c:v>-1.3792393333333335</c:v>
                </c:pt>
                <c:pt idx="34">
                  <c:v>-1.3784001333333336</c:v>
                </c:pt>
                <c:pt idx="35">
                  <c:v>-1.3812528999999998</c:v>
                </c:pt>
                <c:pt idx="36">
                  <c:v>-1.3787735000000001</c:v>
                </c:pt>
                <c:pt idx="37">
                  <c:v>-1.3768592666666668</c:v>
                </c:pt>
                <c:pt idx="38">
                  <c:v>-1.3776119999999998</c:v>
                </c:pt>
                <c:pt idx="39">
                  <c:v>-1.3792224333333334</c:v>
                </c:pt>
                <c:pt idx="40">
                  <c:v>-1.3813941666666665</c:v>
                </c:pt>
                <c:pt idx="41">
                  <c:v>-1.3818609333333332</c:v>
                </c:pt>
                <c:pt idx="42">
                  <c:v>-1.3871413333333333</c:v>
                </c:pt>
                <c:pt idx="43">
                  <c:v>-1.3920928333333336</c:v>
                </c:pt>
                <c:pt idx="44">
                  <c:v>-1.3993256666666667</c:v>
                </c:pt>
                <c:pt idx="45">
                  <c:v>-1.4054058999999999</c:v>
                </c:pt>
                <c:pt idx="46">
                  <c:v>-1.4142518666666668</c:v>
                </c:pt>
                <c:pt idx="47">
                  <c:v>-1.4242622333333335</c:v>
                </c:pt>
                <c:pt idx="48">
                  <c:v>-1.4385554999999999</c:v>
                </c:pt>
                <c:pt idx="49">
                  <c:v>-1.4536813666666666</c:v>
                </c:pt>
                <c:pt idx="50">
                  <c:v>-1.4692170333333332</c:v>
                </c:pt>
                <c:pt idx="51">
                  <c:v>-1.4864831999999997</c:v>
                </c:pt>
                <c:pt idx="52">
                  <c:v>-1.5063038666666666</c:v>
                </c:pt>
                <c:pt idx="53">
                  <c:v>-1.5275334666666669</c:v>
                </c:pt>
                <c:pt idx="54">
                  <c:v>-1.5492685000000002</c:v>
                </c:pt>
                <c:pt idx="55">
                  <c:v>-1.5728624666666668</c:v>
                </c:pt>
                <c:pt idx="56">
                  <c:v>-1.5987673000000002</c:v>
                </c:pt>
                <c:pt idx="57">
                  <c:v>-1.6231268333333333</c:v>
                </c:pt>
                <c:pt idx="58">
                  <c:v>-1.6466598000000001</c:v>
                </c:pt>
                <c:pt idx="59">
                  <c:v>-1.6683026666666665</c:v>
                </c:pt>
                <c:pt idx="60">
                  <c:v>-1.6939915000000001</c:v>
                </c:pt>
                <c:pt idx="61">
                  <c:v>-1.7217371333333336</c:v>
                </c:pt>
                <c:pt idx="62">
                  <c:v>-1.7490976666666667</c:v>
                </c:pt>
                <c:pt idx="63">
                  <c:v>-1.7754715666666667</c:v>
                </c:pt>
                <c:pt idx="64">
                  <c:v>-1.7997330333333335</c:v>
                </c:pt>
                <c:pt idx="65">
                  <c:v>-1.8251655</c:v>
                </c:pt>
                <c:pt idx="66">
                  <c:v>-1.8499809333333335</c:v>
                </c:pt>
                <c:pt idx="67">
                  <c:v>-1.8750224333333332</c:v>
                </c:pt>
                <c:pt idx="68">
                  <c:v>-1.8986069666666667</c:v>
                </c:pt>
                <c:pt idx="69">
                  <c:v>-1.9229396666666669</c:v>
                </c:pt>
                <c:pt idx="70">
                  <c:v>-1.9475806666666668</c:v>
                </c:pt>
                <c:pt idx="71">
                  <c:v>-1.9729889333333333</c:v>
                </c:pt>
                <c:pt idx="72">
                  <c:v>-1.9973335999999999</c:v>
                </c:pt>
                <c:pt idx="73">
                  <c:v>-2.0231280999999997</c:v>
                </c:pt>
                <c:pt idx="74">
                  <c:v>-2.0470738333333336</c:v>
                </c:pt>
                <c:pt idx="75">
                  <c:v>-2.0724063666666663</c:v>
                </c:pt>
                <c:pt idx="76">
                  <c:v>-2.0978540666666663</c:v>
                </c:pt>
                <c:pt idx="77">
                  <c:v>-2.1277013666666669</c:v>
                </c:pt>
                <c:pt idx="78">
                  <c:v>-2.1571479666666664</c:v>
                </c:pt>
                <c:pt idx="79">
                  <c:v>-2.1863984333333333</c:v>
                </c:pt>
                <c:pt idx="80">
                  <c:v>-2.2190292</c:v>
                </c:pt>
                <c:pt idx="81">
                  <c:v>-2.2575167999999999</c:v>
                </c:pt>
                <c:pt idx="82">
                  <c:v>-2.2989819333333337</c:v>
                </c:pt>
                <c:pt idx="83">
                  <c:v>-2.3417428666666669</c:v>
                </c:pt>
                <c:pt idx="84">
                  <c:v>-2.3852965999999998</c:v>
                </c:pt>
                <c:pt idx="85">
                  <c:v>-2.4329882666666665</c:v>
                </c:pt>
                <c:pt idx="86">
                  <c:v>-2.4850954999999999</c:v>
                </c:pt>
                <c:pt idx="87">
                  <c:v>-2.5437249333333334</c:v>
                </c:pt>
                <c:pt idx="88">
                  <c:v>-2.602390666666667</c:v>
                </c:pt>
                <c:pt idx="89">
                  <c:v>-2.6648043666666665</c:v>
                </c:pt>
                <c:pt idx="90">
                  <c:v>-2.7315671333333333</c:v>
                </c:pt>
                <c:pt idx="91">
                  <c:v>-2.804449</c:v>
                </c:pt>
                <c:pt idx="92">
                  <c:v>-2.8810485999999997</c:v>
                </c:pt>
                <c:pt idx="93">
                  <c:v>-2.9594980999999998</c:v>
                </c:pt>
                <c:pt idx="94">
                  <c:v>-3.0472696666666668</c:v>
                </c:pt>
                <c:pt idx="95">
                  <c:v>-3.1365541666666665</c:v>
                </c:pt>
                <c:pt idx="96">
                  <c:v>-3.2272240333333335</c:v>
                </c:pt>
                <c:pt idx="97">
                  <c:v>-3.3181249333333334</c:v>
                </c:pt>
                <c:pt idx="98">
                  <c:v>-3.4149235</c:v>
                </c:pt>
                <c:pt idx="99">
                  <c:v>-3.5218118666666669</c:v>
                </c:pt>
                <c:pt idx="100">
                  <c:v>-3.6328624</c:v>
                </c:pt>
                <c:pt idx="101">
                  <c:v>-3.7487765333333329</c:v>
                </c:pt>
                <c:pt idx="102">
                  <c:v>-3.8645466333333331</c:v>
                </c:pt>
                <c:pt idx="103">
                  <c:v>-3.9842389666666667</c:v>
                </c:pt>
                <c:pt idx="104">
                  <c:v>-4.1055709</c:v>
                </c:pt>
                <c:pt idx="105">
                  <c:v>-4.2295401999999997</c:v>
                </c:pt>
                <c:pt idx="106">
                  <c:v>-4.3545554333333341</c:v>
                </c:pt>
                <c:pt idx="107">
                  <c:v>-4.481177633333334</c:v>
                </c:pt>
                <c:pt idx="108">
                  <c:v>-4.613486766666667</c:v>
                </c:pt>
                <c:pt idx="109">
                  <c:v>-4.7475018666666662</c:v>
                </c:pt>
                <c:pt idx="110">
                  <c:v>-4.8839357666666672</c:v>
                </c:pt>
                <c:pt idx="111">
                  <c:v>-5.0181916666666666</c:v>
                </c:pt>
                <c:pt idx="112">
                  <c:v>-5.1539858333333335</c:v>
                </c:pt>
                <c:pt idx="113">
                  <c:v>-5.2902275999999997</c:v>
                </c:pt>
                <c:pt idx="114">
                  <c:v>-5.4272163999999998</c:v>
                </c:pt>
                <c:pt idx="115">
                  <c:v>-5.5676713333333332</c:v>
                </c:pt>
                <c:pt idx="116">
                  <c:v>-5.7116534333333329</c:v>
                </c:pt>
                <c:pt idx="117">
                  <c:v>-5.8553851666666672</c:v>
                </c:pt>
                <c:pt idx="118">
                  <c:v>-5.9989694</c:v>
                </c:pt>
                <c:pt idx="119">
                  <c:v>-6.1414216333333336</c:v>
                </c:pt>
                <c:pt idx="120">
                  <c:v>-6.2891039999999991</c:v>
                </c:pt>
                <c:pt idx="121">
                  <c:v>-6.4400287000000001</c:v>
                </c:pt>
                <c:pt idx="122">
                  <c:v>-6.5955297333333327</c:v>
                </c:pt>
                <c:pt idx="123">
                  <c:v>-6.7535961666666671</c:v>
                </c:pt>
                <c:pt idx="124">
                  <c:v>-6.9159075333333329</c:v>
                </c:pt>
                <c:pt idx="125">
                  <c:v>-7.0805217333333337</c:v>
                </c:pt>
                <c:pt idx="126">
                  <c:v>-7.2511411999999993</c:v>
                </c:pt>
                <c:pt idx="127">
                  <c:v>-7.4203083999999997</c:v>
                </c:pt>
                <c:pt idx="128">
                  <c:v>-7.594720033333334</c:v>
                </c:pt>
                <c:pt idx="129">
                  <c:v>-7.7729981666666665</c:v>
                </c:pt>
                <c:pt idx="130">
                  <c:v>-7.9604714666666654</c:v>
                </c:pt>
                <c:pt idx="131">
                  <c:v>-8.154121533333333</c:v>
                </c:pt>
                <c:pt idx="132">
                  <c:v>-8.3559652666666668</c:v>
                </c:pt>
                <c:pt idx="133">
                  <c:v>-8.5632880333333343</c:v>
                </c:pt>
                <c:pt idx="134">
                  <c:v>-8.7775328999999989</c:v>
                </c:pt>
                <c:pt idx="135">
                  <c:v>-8.9949353666666649</c:v>
                </c:pt>
                <c:pt idx="136">
                  <c:v>-9.2167069333333327</c:v>
                </c:pt>
                <c:pt idx="137">
                  <c:v>-9.4490124333333334</c:v>
                </c:pt>
                <c:pt idx="138">
                  <c:v>-9.6872526666666676</c:v>
                </c:pt>
                <c:pt idx="139">
                  <c:v>-9.9362516333333328</c:v>
                </c:pt>
                <c:pt idx="140">
                  <c:v>-10.185720766666668</c:v>
                </c:pt>
                <c:pt idx="141">
                  <c:v>-10.440454666666666</c:v>
                </c:pt>
                <c:pt idx="142">
                  <c:v>-10.70181</c:v>
                </c:pt>
                <c:pt idx="143">
                  <c:v>-10.972566666666665</c:v>
                </c:pt>
                <c:pt idx="144">
                  <c:v>-11.253445999999999</c:v>
                </c:pt>
                <c:pt idx="145">
                  <c:v>-11.535378</c:v>
                </c:pt>
                <c:pt idx="146">
                  <c:v>-11.820973</c:v>
                </c:pt>
                <c:pt idx="147">
                  <c:v>-12.107140666666666</c:v>
                </c:pt>
                <c:pt idx="148">
                  <c:v>-12.395136666666666</c:v>
                </c:pt>
                <c:pt idx="149">
                  <c:v>-12.689641</c:v>
                </c:pt>
                <c:pt idx="150">
                  <c:v>-12.983991333333334</c:v>
                </c:pt>
                <c:pt idx="151">
                  <c:v>-13.287905333333333</c:v>
                </c:pt>
                <c:pt idx="152">
                  <c:v>-13.582488333333332</c:v>
                </c:pt>
                <c:pt idx="153">
                  <c:v>-13.885973333333332</c:v>
                </c:pt>
                <c:pt idx="154">
                  <c:v>-14.181305333333334</c:v>
                </c:pt>
                <c:pt idx="155">
                  <c:v>-14.478009</c:v>
                </c:pt>
                <c:pt idx="156">
                  <c:v>-14.765752999999998</c:v>
                </c:pt>
                <c:pt idx="157">
                  <c:v>-15.050232666666666</c:v>
                </c:pt>
                <c:pt idx="158">
                  <c:v>-15.326276333333333</c:v>
                </c:pt>
                <c:pt idx="159">
                  <c:v>-15.587593</c:v>
                </c:pt>
                <c:pt idx="160">
                  <c:v>-15.838768999999999</c:v>
                </c:pt>
                <c:pt idx="161">
                  <c:v>-16.067237333333335</c:v>
                </c:pt>
                <c:pt idx="162">
                  <c:v>-16.286564666666667</c:v>
                </c:pt>
                <c:pt idx="163">
                  <c:v>-16.478703333333332</c:v>
                </c:pt>
                <c:pt idx="164">
                  <c:v>-16.666315333333333</c:v>
                </c:pt>
                <c:pt idx="165">
                  <c:v>-16.836589333333333</c:v>
                </c:pt>
                <c:pt idx="166">
                  <c:v>-17.002605666666668</c:v>
                </c:pt>
                <c:pt idx="167">
                  <c:v>-17.158078666666665</c:v>
                </c:pt>
                <c:pt idx="168">
                  <c:v>-17.299356</c:v>
                </c:pt>
                <c:pt idx="169">
                  <c:v>-17.413071333333335</c:v>
                </c:pt>
                <c:pt idx="170">
                  <c:v>-17.513822000000001</c:v>
                </c:pt>
                <c:pt idx="171">
                  <c:v>-17.620164333333335</c:v>
                </c:pt>
                <c:pt idx="172">
                  <c:v>-17.735435666666667</c:v>
                </c:pt>
                <c:pt idx="173">
                  <c:v>-17.839641666666669</c:v>
                </c:pt>
                <c:pt idx="174">
                  <c:v>-17.933142333333333</c:v>
                </c:pt>
                <c:pt idx="175">
                  <c:v>-18.030155666666669</c:v>
                </c:pt>
                <c:pt idx="176">
                  <c:v>-18.140798333333333</c:v>
                </c:pt>
                <c:pt idx="177">
                  <c:v>-18.255428666666667</c:v>
                </c:pt>
                <c:pt idx="178">
                  <c:v>-18.381103333333332</c:v>
                </c:pt>
                <c:pt idx="179">
                  <c:v>-18.528490000000001</c:v>
                </c:pt>
                <c:pt idx="180">
                  <c:v>-18.692583666666668</c:v>
                </c:pt>
                <c:pt idx="181">
                  <c:v>-18.866481666666669</c:v>
                </c:pt>
                <c:pt idx="182">
                  <c:v>-19.064803333333334</c:v>
                </c:pt>
                <c:pt idx="183">
                  <c:v>-19.283863666666665</c:v>
                </c:pt>
                <c:pt idx="184">
                  <c:v>-19.525724999999998</c:v>
                </c:pt>
                <c:pt idx="185">
                  <c:v>-19.773014</c:v>
                </c:pt>
                <c:pt idx="186">
                  <c:v>-20.036638999999997</c:v>
                </c:pt>
                <c:pt idx="187">
                  <c:v>-20.341340666666667</c:v>
                </c:pt>
                <c:pt idx="188">
                  <c:v>-20.664319000000003</c:v>
                </c:pt>
                <c:pt idx="189">
                  <c:v>-21.020824000000001</c:v>
                </c:pt>
                <c:pt idx="190">
                  <c:v>-21.360628666666667</c:v>
                </c:pt>
                <c:pt idx="191">
                  <c:v>-21.696977333333333</c:v>
                </c:pt>
                <c:pt idx="192">
                  <c:v>-22.024825000000003</c:v>
                </c:pt>
                <c:pt idx="193">
                  <c:v>-22.371072000000002</c:v>
                </c:pt>
                <c:pt idx="194">
                  <c:v>-22.666988333333332</c:v>
                </c:pt>
                <c:pt idx="195">
                  <c:v>-22.899313666666668</c:v>
                </c:pt>
                <c:pt idx="196">
                  <c:v>-23.040719999999997</c:v>
                </c:pt>
                <c:pt idx="197">
                  <c:v>-23.124171</c:v>
                </c:pt>
                <c:pt idx="198">
                  <c:v>-23.073195999999999</c:v>
                </c:pt>
                <c:pt idx="199">
                  <c:v>-22.916317666666668</c:v>
                </c:pt>
                <c:pt idx="200">
                  <c:v>-22.665378666666669</c:v>
                </c:pt>
                <c:pt idx="201">
                  <c:v>-22.377973000000001</c:v>
                </c:pt>
                <c:pt idx="202">
                  <c:v>-22.045788666666667</c:v>
                </c:pt>
                <c:pt idx="203">
                  <c:v>-21.651781999999997</c:v>
                </c:pt>
                <c:pt idx="204">
                  <c:v>-21.222072666666666</c:v>
                </c:pt>
                <c:pt idx="205">
                  <c:v>-20.774344666666664</c:v>
                </c:pt>
                <c:pt idx="206">
                  <c:v>-20.354054000000001</c:v>
                </c:pt>
                <c:pt idx="207">
                  <c:v>-19.940213</c:v>
                </c:pt>
                <c:pt idx="208">
                  <c:v>-19.534822000000002</c:v>
                </c:pt>
                <c:pt idx="209">
                  <c:v>-19.144631666666665</c:v>
                </c:pt>
                <c:pt idx="210">
                  <c:v>-18.803330666666664</c:v>
                </c:pt>
                <c:pt idx="211">
                  <c:v>-18.46275</c:v>
                </c:pt>
                <c:pt idx="212">
                  <c:v>-18.153581666666668</c:v>
                </c:pt>
                <c:pt idx="213">
                  <c:v>-17.862142333333335</c:v>
                </c:pt>
                <c:pt idx="214">
                  <c:v>-17.631632333333332</c:v>
                </c:pt>
                <c:pt idx="215">
                  <c:v>-17.418545999999999</c:v>
                </c:pt>
                <c:pt idx="216">
                  <c:v>-17.223081666666669</c:v>
                </c:pt>
                <c:pt idx="217">
                  <c:v>-17.046935000000001</c:v>
                </c:pt>
                <c:pt idx="218">
                  <c:v>-16.90673</c:v>
                </c:pt>
                <c:pt idx="219">
                  <c:v>-16.791523666666667</c:v>
                </c:pt>
                <c:pt idx="220">
                  <c:v>-16.693579333333332</c:v>
                </c:pt>
                <c:pt idx="221">
                  <c:v>-16.61353166666667</c:v>
                </c:pt>
                <c:pt idx="222">
                  <c:v>-16.563304666666667</c:v>
                </c:pt>
                <c:pt idx="223">
                  <c:v>-16.538487333333336</c:v>
                </c:pt>
                <c:pt idx="224">
                  <c:v>-16.531001666666668</c:v>
                </c:pt>
                <c:pt idx="225">
                  <c:v>-16.548437</c:v>
                </c:pt>
                <c:pt idx="226">
                  <c:v>-16.583453666666667</c:v>
                </c:pt>
                <c:pt idx="227">
                  <c:v>-16.657039999999999</c:v>
                </c:pt>
                <c:pt idx="228">
                  <c:v>-16.743386333333333</c:v>
                </c:pt>
                <c:pt idx="229">
                  <c:v>-16.856832000000001</c:v>
                </c:pt>
                <c:pt idx="230">
                  <c:v>-16.955059000000002</c:v>
                </c:pt>
                <c:pt idx="231">
                  <c:v>-17.076882999999999</c:v>
                </c:pt>
                <c:pt idx="232">
                  <c:v>-17.225480666666666</c:v>
                </c:pt>
                <c:pt idx="233">
                  <c:v>-17.415418333333335</c:v>
                </c:pt>
                <c:pt idx="234">
                  <c:v>-17.589563333333334</c:v>
                </c:pt>
                <c:pt idx="235">
                  <c:v>-17.770771</c:v>
                </c:pt>
                <c:pt idx="236">
                  <c:v>-17.942677333333332</c:v>
                </c:pt>
                <c:pt idx="237">
                  <c:v>-18.145296666666667</c:v>
                </c:pt>
                <c:pt idx="238">
                  <c:v>-18.320094999999998</c:v>
                </c:pt>
                <c:pt idx="239">
                  <c:v>-18.494083333333332</c:v>
                </c:pt>
                <c:pt idx="240">
                  <c:v>-18.631960000000003</c:v>
                </c:pt>
                <c:pt idx="241">
                  <c:v>-18.750294</c:v>
                </c:pt>
                <c:pt idx="242">
                  <c:v>-18.831522000000003</c:v>
                </c:pt>
                <c:pt idx="243">
                  <c:v>-18.869018999999998</c:v>
                </c:pt>
                <c:pt idx="244">
                  <c:v>-18.851088000000001</c:v>
                </c:pt>
                <c:pt idx="245">
                  <c:v>-18.77073866666667</c:v>
                </c:pt>
                <c:pt idx="246">
                  <c:v>-18.669063666666663</c:v>
                </c:pt>
                <c:pt idx="247">
                  <c:v>-18.520983333333334</c:v>
                </c:pt>
                <c:pt idx="248">
                  <c:v>-18.324131999999999</c:v>
                </c:pt>
                <c:pt idx="249">
                  <c:v>-18.092999666666667</c:v>
                </c:pt>
                <c:pt idx="250">
                  <c:v>-17.842320000000001</c:v>
                </c:pt>
                <c:pt idx="251">
                  <c:v>-17.589630666666668</c:v>
                </c:pt>
                <c:pt idx="252">
                  <c:v>-17.303261333333335</c:v>
                </c:pt>
                <c:pt idx="253">
                  <c:v>-17.020902666666668</c:v>
                </c:pt>
                <c:pt idx="254">
                  <c:v>-16.744488666666665</c:v>
                </c:pt>
                <c:pt idx="255">
                  <c:v>-16.466153666666667</c:v>
                </c:pt>
                <c:pt idx="256">
                  <c:v>-16.206462999999999</c:v>
                </c:pt>
                <c:pt idx="257">
                  <c:v>-15.955676333333335</c:v>
                </c:pt>
                <c:pt idx="258">
                  <c:v>-15.744596999999999</c:v>
                </c:pt>
                <c:pt idx="259">
                  <c:v>-15.515932999999999</c:v>
                </c:pt>
                <c:pt idx="260">
                  <c:v>-15.314876666666665</c:v>
                </c:pt>
                <c:pt idx="261">
                  <c:v>-15.127272</c:v>
                </c:pt>
                <c:pt idx="262">
                  <c:v>-14.988243333333335</c:v>
                </c:pt>
                <c:pt idx="263">
                  <c:v>-14.866095666666666</c:v>
                </c:pt>
                <c:pt idx="264">
                  <c:v>-14.765167</c:v>
                </c:pt>
                <c:pt idx="265">
                  <c:v>-14.690985333333336</c:v>
                </c:pt>
                <c:pt idx="266">
                  <c:v>-14.629562666666667</c:v>
                </c:pt>
                <c:pt idx="267">
                  <c:v>-14.596665666666667</c:v>
                </c:pt>
                <c:pt idx="268">
                  <c:v>-14.576698666666667</c:v>
                </c:pt>
                <c:pt idx="269">
                  <c:v>-14.596115666666668</c:v>
                </c:pt>
                <c:pt idx="270">
                  <c:v>-14.621581333333333</c:v>
                </c:pt>
                <c:pt idx="271">
                  <c:v>-14.694627333333335</c:v>
                </c:pt>
                <c:pt idx="272">
                  <c:v>-14.787587333333335</c:v>
                </c:pt>
                <c:pt idx="273">
                  <c:v>-14.916350333333334</c:v>
                </c:pt>
                <c:pt idx="274">
                  <c:v>-15.040087</c:v>
                </c:pt>
                <c:pt idx="275">
                  <c:v>-15.187868</c:v>
                </c:pt>
                <c:pt idx="276">
                  <c:v>-15.338155333333333</c:v>
                </c:pt>
                <c:pt idx="277">
                  <c:v>-15.521392666666666</c:v>
                </c:pt>
                <c:pt idx="278">
                  <c:v>-15.692905999999999</c:v>
                </c:pt>
                <c:pt idx="279">
                  <c:v>-15.848556333333335</c:v>
                </c:pt>
                <c:pt idx="280">
                  <c:v>-15.979967666666667</c:v>
                </c:pt>
                <c:pt idx="281">
                  <c:v>-16.102667999999998</c:v>
                </c:pt>
                <c:pt idx="282">
                  <c:v>-16.217053</c:v>
                </c:pt>
                <c:pt idx="283">
                  <c:v>-16.290240333333333</c:v>
                </c:pt>
                <c:pt idx="284">
                  <c:v>-16.319873666666666</c:v>
                </c:pt>
                <c:pt idx="285">
                  <c:v>-16.307898666666667</c:v>
                </c:pt>
                <c:pt idx="286">
                  <c:v>-16.236760333333333</c:v>
                </c:pt>
                <c:pt idx="287">
                  <c:v>-16.106323</c:v>
                </c:pt>
                <c:pt idx="288">
                  <c:v>-15.922896333333334</c:v>
                </c:pt>
                <c:pt idx="289">
                  <c:v>-15.702334</c:v>
                </c:pt>
                <c:pt idx="290">
                  <c:v>-15.430296666666665</c:v>
                </c:pt>
                <c:pt idx="291">
                  <c:v>-15.114685</c:v>
                </c:pt>
                <c:pt idx="292">
                  <c:v>-14.786638333333334</c:v>
                </c:pt>
                <c:pt idx="293">
                  <c:v>-14.449109333333334</c:v>
                </c:pt>
                <c:pt idx="294">
                  <c:v>-14.116349999999999</c:v>
                </c:pt>
                <c:pt idx="295">
                  <c:v>-13.779627</c:v>
                </c:pt>
                <c:pt idx="296">
                  <c:v>-13.463505</c:v>
                </c:pt>
                <c:pt idx="297">
                  <c:v>-13.148600333333334</c:v>
                </c:pt>
                <c:pt idx="298">
                  <c:v>-12.852281</c:v>
                </c:pt>
                <c:pt idx="299">
                  <c:v>-12.562033333333332</c:v>
                </c:pt>
                <c:pt idx="300">
                  <c:v>-12.300170666666666</c:v>
                </c:pt>
                <c:pt idx="301">
                  <c:v>-12.035797333333333</c:v>
                </c:pt>
                <c:pt idx="302">
                  <c:v>-11.803260666666667</c:v>
                </c:pt>
                <c:pt idx="303">
                  <c:v>-11.598105333333335</c:v>
                </c:pt>
                <c:pt idx="304">
                  <c:v>-11.421672000000001</c:v>
                </c:pt>
                <c:pt idx="305">
                  <c:v>-11.260756000000001</c:v>
                </c:pt>
                <c:pt idx="306">
                  <c:v>-11.114116000000001</c:v>
                </c:pt>
                <c:pt idx="307">
                  <c:v>-10.984120333333331</c:v>
                </c:pt>
                <c:pt idx="308">
                  <c:v>-10.868665</c:v>
                </c:pt>
                <c:pt idx="309">
                  <c:v>-10.779852333333332</c:v>
                </c:pt>
                <c:pt idx="310">
                  <c:v>-10.707315333333334</c:v>
                </c:pt>
                <c:pt idx="311">
                  <c:v>-10.656973333333333</c:v>
                </c:pt>
                <c:pt idx="312">
                  <c:v>-10.601250333333335</c:v>
                </c:pt>
                <c:pt idx="313">
                  <c:v>-10.576281999999999</c:v>
                </c:pt>
                <c:pt idx="314">
                  <c:v>-10.554391000000001</c:v>
                </c:pt>
                <c:pt idx="315">
                  <c:v>-10.555625666666666</c:v>
                </c:pt>
                <c:pt idx="316">
                  <c:v>-10.566241333333332</c:v>
                </c:pt>
                <c:pt idx="317">
                  <c:v>-10.595263666666668</c:v>
                </c:pt>
                <c:pt idx="318">
                  <c:v>-10.620184999999999</c:v>
                </c:pt>
                <c:pt idx="319">
                  <c:v>-10.656910666666667</c:v>
                </c:pt>
                <c:pt idx="320">
                  <c:v>-10.688481666666666</c:v>
                </c:pt>
                <c:pt idx="321">
                  <c:v>-10.764539333333332</c:v>
                </c:pt>
                <c:pt idx="322">
                  <c:v>-10.813105999999999</c:v>
                </c:pt>
                <c:pt idx="323">
                  <c:v>-10.890515333333333</c:v>
                </c:pt>
                <c:pt idx="324">
                  <c:v>-10.926773666666667</c:v>
                </c:pt>
                <c:pt idx="325">
                  <c:v>-10.980897999999998</c:v>
                </c:pt>
                <c:pt idx="326">
                  <c:v>-11.009644</c:v>
                </c:pt>
                <c:pt idx="327">
                  <c:v>-11.013095</c:v>
                </c:pt>
                <c:pt idx="328">
                  <c:v>-11.034825</c:v>
                </c:pt>
                <c:pt idx="329">
                  <c:v>-11.027387333333332</c:v>
                </c:pt>
                <c:pt idx="330">
                  <c:v>-11.064461</c:v>
                </c:pt>
                <c:pt idx="331">
                  <c:v>-11.039850333333334</c:v>
                </c:pt>
                <c:pt idx="332">
                  <c:v>-11.025229666666666</c:v>
                </c:pt>
                <c:pt idx="333">
                  <c:v>-10.941884333333334</c:v>
                </c:pt>
                <c:pt idx="334">
                  <c:v>-10.870209333333333</c:v>
                </c:pt>
                <c:pt idx="335">
                  <c:v>-10.768361999999998</c:v>
                </c:pt>
                <c:pt idx="336">
                  <c:v>-10.679553333333331</c:v>
                </c:pt>
                <c:pt idx="337">
                  <c:v>-10.549232333333334</c:v>
                </c:pt>
                <c:pt idx="338">
                  <c:v>-10.409472666666666</c:v>
                </c:pt>
                <c:pt idx="339">
                  <c:v>-10.241018</c:v>
                </c:pt>
                <c:pt idx="340">
                  <c:v>-10.067265233333332</c:v>
                </c:pt>
                <c:pt idx="341">
                  <c:v>-9.890301233333334</c:v>
                </c:pt>
                <c:pt idx="342">
                  <c:v>-9.7198177999999995</c:v>
                </c:pt>
                <c:pt idx="343">
                  <c:v>-9.5319458666666659</c:v>
                </c:pt>
                <c:pt idx="344">
                  <c:v>-9.3263028333333331</c:v>
                </c:pt>
                <c:pt idx="345">
                  <c:v>-9.1186790333333345</c:v>
                </c:pt>
                <c:pt idx="346">
                  <c:v>-8.9293893000000022</c:v>
                </c:pt>
                <c:pt idx="347">
                  <c:v>-8.7479540333333343</c:v>
                </c:pt>
                <c:pt idx="348">
                  <c:v>-8.5497712666666672</c:v>
                </c:pt>
                <c:pt idx="349">
                  <c:v>-8.3427101333333322</c:v>
                </c:pt>
                <c:pt idx="350">
                  <c:v>-8.1435633999999997</c:v>
                </c:pt>
                <c:pt idx="351">
                  <c:v>-7.9651147333333325</c:v>
                </c:pt>
                <c:pt idx="352">
                  <c:v>-7.7922414000000009</c:v>
                </c:pt>
                <c:pt idx="353">
                  <c:v>-7.6205836666666658</c:v>
                </c:pt>
                <c:pt idx="354">
                  <c:v>-7.4506231666666665</c:v>
                </c:pt>
                <c:pt idx="355">
                  <c:v>-7.3076833000000008</c:v>
                </c:pt>
                <c:pt idx="356">
                  <c:v>-7.159954233333333</c:v>
                </c:pt>
                <c:pt idx="357">
                  <c:v>-7.0235519333333336</c:v>
                </c:pt>
                <c:pt idx="358">
                  <c:v>-6.8926572666666672</c:v>
                </c:pt>
                <c:pt idx="359">
                  <c:v>-6.7853412666666664</c:v>
                </c:pt>
                <c:pt idx="360">
                  <c:v>-6.6792693333333339</c:v>
                </c:pt>
                <c:pt idx="361">
                  <c:v>-6.5743006333333334</c:v>
                </c:pt>
                <c:pt idx="362">
                  <c:v>-6.4917807666666674</c:v>
                </c:pt>
                <c:pt idx="363">
                  <c:v>-6.4098679333333335</c:v>
                </c:pt>
                <c:pt idx="364">
                  <c:v>-6.3416304666666674</c:v>
                </c:pt>
                <c:pt idx="365">
                  <c:v>-6.2633903999999996</c:v>
                </c:pt>
                <c:pt idx="366">
                  <c:v>-6.2025258000000001</c:v>
                </c:pt>
                <c:pt idx="367">
                  <c:v>-6.1276165999999996</c:v>
                </c:pt>
                <c:pt idx="368">
                  <c:v>-6.0729690000000005</c:v>
                </c:pt>
                <c:pt idx="369">
                  <c:v>-6.0221804333333333</c:v>
                </c:pt>
                <c:pt idx="370">
                  <c:v>-5.9837479666666669</c:v>
                </c:pt>
                <c:pt idx="371">
                  <c:v>-5.936272466666666</c:v>
                </c:pt>
                <c:pt idx="372">
                  <c:v>-5.8974768333333332</c:v>
                </c:pt>
                <c:pt idx="373">
                  <c:v>-5.8530265666666663</c:v>
                </c:pt>
                <c:pt idx="374">
                  <c:v>-5.8054501333333333</c:v>
                </c:pt>
                <c:pt idx="375">
                  <c:v>-5.7612862666666667</c:v>
                </c:pt>
                <c:pt idx="376">
                  <c:v>-5.7203437666666659</c:v>
                </c:pt>
                <c:pt idx="377">
                  <c:v>-5.6833084666666664</c:v>
                </c:pt>
                <c:pt idx="378">
                  <c:v>-5.631756666666667</c:v>
                </c:pt>
                <c:pt idx="379">
                  <c:v>-5.5888358999999994</c:v>
                </c:pt>
                <c:pt idx="380">
                  <c:v>-5.5391909333333338</c:v>
                </c:pt>
                <c:pt idx="381">
                  <c:v>-5.4881485333333337</c:v>
                </c:pt>
                <c:pt idx="382">
                  <c:v>-5.4153203999999997</c:v>
                </c:pt>
                <c:pt idx="383">
                  <c:v>-5.352021399999999</c:v>
                </c:pt>
                <c:pt idx="384">
                  <c:v>-5.2778477666666666</c:v>
                </c:pt>
                <c:pt idx="385">
                  <c:v>-5.2164775666666667</c:v>
                </c:pt>
                <c:pt idx="386">
                  <c:v>-5.1379814333333327</c:v>
                </c:pt>
                <c:pt idx="387">
                  <c:v>-5.0727213666666664</c:v>
                </c:pt>
                <c:pt idx="388">
                  <c:v>-4.9997018666666664</c:v>
                </c:pt>
                <c:pt idx="389">
                  <c:v>-4.9261746666666673</c:v>
                </c:pt>
                <c:pt idx="390">
                  <c:v>-4.8350062333333339</c:v>
                </c:pt>
                <c:pt idx="391">
                  <c:v>-4.7629148000000008</c:v>
                </c:pt>
                <c:pt idx="392">
                  <c:v>-4.6883098333333333</c:v>
                </c:pt>
                <c:pt idx="393">
                  <c:v>-4.6296655666666666</c:v>
                </c:pt>
                <c:pt idx="394">
                  <c:v>-4.5649735333333332</c:v>
                </c:pt>
                <c:pt idx="395">
                  <c:v>-4.4999679000000006</c:v>
                </c:pt>
                <c:pt idx="396">
                  <c:v>-4.4390444666666662</c:v>
                </c:pt>
                <c:pt idx="397">
                  <c:v>-4.3751075999999998</c:v>
                </c:pt>
                <c:pt idx="398">
                  <c:v>-4.3187328999999997</c:v>
                </c:pt>
                <c:pt idx="399">
                  <c:v>-4.2784943666666662</c:v>
                </c:pt>
                <c:pt idx="400">
                  <c:v>-4.2351541666666668</c:v>
                </c:pt>
                <c:pt idx="401">
                  <c:v>-4.2102709000000003</c:v>
                </c:pt>
                <c:pt idx="402">
                  <c:v>-4.1704527666666671</c:v>
                </c:pt>
                <c:pt idx="403">
                  <c:v>-4.1438460333333333</c:v>
                </c:pt>
                <c:pt idx="404">
                  <c:v>-4.1016085666666671</c:v>
                </c:pt>
                <c:pt idx="405">
                  <c:v>-4.0709717666666672</c:v>
                </c:pt>
                <c:pt idx="406">
                  <c:v>-4.0565833666666666</c:v>
                </c:pt>
                <c:pt idx="407">
                  <c:v>-4.0549869333333328</c:v>
                </c:pt>
                <c:pt idx="408">
                  <c:v>-4.0589971333333326</c:v>
                </c:pt>
                <c:pt idx="409">
                  <c:v>-4.0561092666666667</c:v>
                </c:pt>
                <c:pt idx="410">
                  <c:v>-4.0652468999999991</c:v>
                </c:pt>
                <c:pt idx="411">
                  <c:v>-4.0679819000000004</c:v>
                </c:pt>
                <c:pt idx="412">
                  <c:v>-4.0930852999999994</c:v>
                </c:pt>
                <c:pt idx="413">
                  <c:v>-4.1049275333333339</c:v>
                </c:pt>
                <c:pt idx="414">
                  <c:v>-4.1462637333333339</c:v>
                </c:pt>
                <c:pt idx="415">
                  <c:v>-4.1652771333333334</c:v>
                </c:pt>
                <c:pt idx="416">
                  <c:v>-4.2028661999999999</c:v>
                </c:pt>
                <c:pt idx="417">
                  <c:v>-4.2192506666666665</c:v>
                </c:pt>
                <c:pt idx="418">
                  <c:v>-4.2577101333333331</c:v>
                </c:pt>
                <c:pt idx="419">
                  <c:v>-4.2892929666666673</c:v>
                </c:pt>
                <c:pt idx="420">
                  <c:v>-4.3338363666666666</c:v>
                </c:pt>
                <c:pt idx="421">
                  <c:v>-4.3596142000000002</c:v>
                </c:pt>
                <c:pt idx="422">
                  <c:v>-4.3894338666666668</c:v>
                </c:pt>
                <c:pt idx="423">
                  <c:v>-4.4126262999999994</c:v>
                </c:pt>
                <c:pt idx="424">
                  <c:v>-4.4501404999999998</c:v>
                </c:pt>
                <c:pt idx="425">
                  <c:v>-4.4856041333333332</c:v>
                </c:pt>
                <c:pt idx="426">
                  <c:v>-4.5095645333333332</c:v>
                </c:pt>
                <c:pt idx="427">
                  <c:v>-4.5280756666666671</c:v>
                </c:pt>
                <c:pt idx="428">
                  <c:v>-4.5396939666666674</c:v>
                </c:pt>
                <c:pt idx="429">
                  <c:v>-4.5613945333333339</c:v>
                </c:pt>
                <c:pt idx="430">
                  <c:v>-4.5746069</c:v>
                </c:pt>
                <c:pt idx="431">
                  <c:v>-4.5870448999999995</c:v>
                </c:pt>
                <c:pt idx="432">
                  <c:v>-4.5941558000000002</c:v>
                </c:pt>
                <c:pt idx="433">
                  <c:v>-4.5947087666666668</c:v>
                </c:pt>
                <c:pt idx="434">
                  <c:v>-4.5868493666666668</c:v>
                </c:pt>
                <c:pt idx="435">
                  <c:v>-4.5760570999999999</c:v>
                </c:pt>
                <c:pt idx="436">
                  <c:v>-4.5661382666666661</c:v>
                </c:pt>
                <c:pt idx="437">
                  <c:v>-4.5579331666666674</c:v>
                </c:pt>
                <c:pt idx="438">
                  <c:v>-4.5361757333333337</c:v>
                </c:pt>
                <c:pt idx="439">
                  <c:v>-4.4969980000000005</c:v>
                </c:pt>
                <c:pt idx="440">
                  <c:v>-4.4692157333333338</c:v>
                </c:pt>
                <c:pt idx="441">
                  <c:v>-4.4357600333333336</c:v>
                </c:pt>
                <c:pt idx="442">
                  <c:v>-4.4174954</c:v>
                </c:pt>
                <c:pt idx="443">
                  <c:v>-4.362672466666667</c:v>
                </c:pt>
                <c:pt idx="444">
                  <c:v>-4.3359033333333334</c:v>
                </c:pt>
                <c:pt idx="445">
                  <c:v>-4.2880701999999999</c:v>
                </c:pt>
                <c:pt idx="446">
                  <c:v>-4.2729318999999997</c:v>
                </c:pt>
                <c:pt idx="447">
                  <c:v>-4.2214999000000004</c:v>
                </c:pt>
                <c:pt idx="448">
                  <c:v>-4.1967930666666673</c:v>
                </c:pt>
                <c:pt idx="449">
                  <c:v>-4.1711725999999993</c:v>
                </c:pt>
                <c:pt idx="450">
                  <c:v>-4.1617367999999999</c:v>
                </c:pt>
                <c:pt idx="451">
                  <c:v>-4.1461098999999999</c:v>
                </c:pt>
                <c:pt idx="452">
                  <c:v>-4.1285072999999999</c:v>
                </c:pt>
                <c:pt idx="453">
                  <c:v>-4.1163204666666671</c:v>
                </c:pt>
                <c:pt idx="454">
                  <c:v>-4.1074740333333333</c:v>
                </c:pt>
                <c:pt idx="455">
                  <c:v>-4.1052866333333329</c:v>
                </c:pt>
                <c:pt idx="456">
                  <c:v>-4.0973390333333333</c:v>
                </c:pt>
                <c:pt idx="457">
                  <c:v>-4.1005708666666676</c:v>
                </c:pt>
                <c:pt idx="458">
                  <c:v>-4.0995347000000004</c:v>
                </c:pt>
                <c:pt idx="459">
                  <c:v>-4.1094483000000004</c:v>
                </c:pt>
                <c:pt idx="460">
                  <c:v>-4.1153971666666669</c:v>
                </c:pt>
                <c:pt idx="461">
                  <c:v>-4.1515580999999999</c:v>
                </c:pt>
                <c:pt idx="462">
                  <c:v>-4.1770892333333336</c:v>
                </c:pt>
                <c:pt idx="463">
                  <c:v>-4.2087545666666664</c:v>
                </c:pt>
                <c:pt idx="464">
                  <c:v>-4.2313671333333334</c:v>
                </c:pt>
                <c:pt idx="465">
                  <c:v>-4.2745868333333332</c:v>
                </c:pt>
                <c:pt idx="466">
                  <c:v>-4.3034567666666668</c:v>
                </c:pt>
                <c:pt idx="467">
                  <c:v>-4.3318690999999996</c:v>
                </c:pt>
                <c:pt idx="468">
                  <c:v>-4.3596784</c:v>
                </c:pt>
                <c:pt idx="469">
                  <c:v>-4.4103395000000001</c:v>
                </c:pt>
                <c:pt idx="470">
                  <c:v>-4.4480809999999993</c:v>
                </c:pt>
                <c:pt idx="471">
                  <c:v>-4.4964760000000004</c:v>
                </c:pt>
                <c:pt idx="472">
                  <c:v>-4.5417149666666665</c:v>
                </c:pt>
                <c:pt idx="473">
                  <c:v>-4.5955133333333329</c:v>
                </c:pt>
                <c:pt idx="474">
                  <c:v>-4.6480706666666665</c:v>
                </c:pt>
                <c:pt idx="475">
                  <c:v>-4.7023644666666664</c:v>
                </c:pt>
                <c:pt idx="476">
                  <c:v>-4.7540464666666669</c:v>
                </c:pt>
                <c:pt idx="477">
                  <c:v>-4.805804433333333</c:v>
                </c:pt>
                <c:pt idx="478">
                  <c:v>-4.8475193999999995</c:v>
                </c:pt>
                <c:pt idx="479">
                  <c:v>-4.8816167666666672</c:v>
                </c:pt>
                <c:pt idx="480">
                  <c:v>-4.9079982666666666</c:v>
                </c:pt>
                <c:pt idx="481">
                  <c:v>-4.9318997333333332</c:v>
                </c:pt>
                <c:pt idx="482">
                  <c:v>-4.9781880666666671</c:v>
                </c:pt>
                <c:pt idx="483">
                  <c:v>-5.020888666666667</c:v>
                </c:pt>
                <c:pt idx="484">
                  <c:v>-5.0471108999999998</c:v>
                </c:pt>
                <c:pt idx="485">
                  <c:v>-5.0603022666666666</c:v>
                </c:pt>
                <c:pt idx="486">
                  <c:v>-5.0734646999999997</c:v>
                </c:pt>
                <c:pt idx="487">
                  <c:v>-5.1037499000000004</c:v>
                </c:pt>
                <c:pt idx="488">
                  <c:v>-5.1191844666666668</c:v>
                </c:pt>
                <c:pt idx="489">
                  <c:v>-5.1398727000000006</c:v>
                </c:pt>
                <c:pt idx="490">
                  <c:v>-5.1604626666666666</c:v>
                </c:pt>
                <c:pt idx="491">
                  <c:v>-5.1592667666666667</c:v>
                </c:pt>
                <c:pt idx="492">
                  <c:v>-5.1531297</c:v>
                </c:pt>
                <c:pt idx="493">
                  <c:v>-5.1424611333333337</c:v>
                </c:pt>
                <c:pt idx="494">
                  <c:v>-5.1644034333333328</c:v>
                </c:pt>
                <c:pt idx="495">
                  <c:v>-5.1678466999999992</c:v>
                </c:pt>
                <c:pt idx="496">
                  <c:v>-5.1748981666666669</c:v>
                </c:pt>
                <c:pt idx="497">
                  <c:v>-5.1824298000000004</c:v>
                </c:pt>
                <c:pt idx="498">
                  <c:v>-5.1973720999999999</c:v>
                </c:pt>
                <c:pt idx="499">
                  <c:v>-5.2193932333333342</c:v>
                </c:pt>
                <c:pt idx="500">
                  <c:v>-5.2282271333333332</c:v>
                </c:pt>
                <c:pt idx="501">
                  <c:v>-5.2541694666666672</c:v>
                </c:pt>
                <c:pt idx="502">
                  <c:v>-5.2555844</c:v>
                </c:pt>
                <c:pt idx="503">
                  <c:v>-5.2930369333333331</c:v>
                </c:pt>
                <c:pt idx="504">
                  <c:v>-5.328014866666666</c:v>
                </c:pt>
                <c:pt idx="505">
                  <c:v>-5.3900844333333326</c:v>
                </c:pt>
                <c:pt idx="506">
                  <c:v>-5.4320697999999998</c:v>
                </c:pt>
                <c:pt idx="507">
                  <c:v>-5.4794987000000006</c:v>
                </c:pt>
                <c:pt idx="508">
                  <c:v>-5.5318962666666662</c:v>
                </c:pt>
                <c:pt idx="509">
                  <c:v>-5.5745201000000009</c:v>
                </c:pt>
                <c:pt idx="510">
                  <c:v>-5.6368603666666672</c:v>
                </c:pt>
                <c:pt idx="511">
                  <c:v>-5.7009762000000004</c:v>
                </c:pt>
                <c:pt idx="512">
                  <c:v>-5.798135733333333</c:v>
                </c:pt>
                <c:pt idx="513">
                  <c:v>-5.8561161333333329</c:v>
                </c:pt>
                <c:pt idx="514">
                  <c:v>-5.9481399999999995</c:v>
                </c:pt>
                <c:pt idx="515">
                  <c:v>-6.0203504666666667</c:v>
                </c:pt>
                <c:pt idx="516">
                  <c:v>-6.1448922000000001</c:v>
                </c:pt>
                <c:pt idx="517">
                  <c:v>-6.2453345999999996</c:v>
                </c:pt>
                <c:pt idx="518">
                  <c:v>-6.3759984999999988</c:v>
                </c:pt>
                <c:pt idx="519">
                  <c:v>-6.4863311666666661</c:v>
                </c:pt>
                <c:pt idx="520">
                  <c:v>-6.5876938666666662</c:v>
                </c:pt>
                <c:pt idx="521">
                  <c:v>-6.7001746666666664</c:v>
                </c:pt>
                <c:pt idx="522">
                  <c:v>-6.8210190333333331</c:v>
                </c:pt>
                <c:pt idx="523">
                  <c:v>-6.9776300000000004</c:v>
                </c:pt>
                <c:pt idx="524">
                  <c:v>-7.1143357000000007</c:v>
                </c:pt>
                <c:pt idx="525">
                  <c:v>-7.2610389333333343</c:v>
                </c:pt>
                <c:pt idx="526">
                  <c:v>-7.3881983666666668</c:v>
                </c:pt>
                <c:pt idx="527">
                  <c:v>-7.522563299999999</c:v>
                </c:pt>
                <c:pt idx="528">
                  <c:v>-7.6395727666666673</c:v>
                </c:pt>
                <c:pt idx="529">
                  <c:v>-7.7905759666666663</c:v>
                </c:pt>
                <c:pt idx="530">
                  <c:v>-7.9428493000000016</c:v>
                </c:pt>
                <c:pt idx="531">
                  <c:v>-8.1074363333333341</c:v>
                </c:pt>
                <c:pt idx="532">
                  <c:v>-8.2313022666666669</c:v>
                </c:pt>
                <c:pt idx="533">
                  <c:v>-8.3586800999999991</c:v>
                </c:pt>
                <c:pt idx="534">
                  <c:v>-8.471534433333332</c:v>
                </c:pt>
                <c:pt idx="535">
                  <c:v>-8.5795444000000014</c:v>
                </c:pt>
                <c:pt idx="536">
                  <c:v>-8.6832758666666674</c:v>
                </c:pt>
                <c:pt idx="537">
                  <c:v>-8.7929080333333349</c:v>
                </c:pt>
                <c:pt idx="538">
                  <c:v>-8.8976421333333331</c:v>
                </c:pt>
                <c:pt idx="539">
                  <c:v>-8.983360600000001</c:v>
                </c:pt>
                <c:pt idx="540">
                  <c:v>-9.0720529333333335</c:v>
                </c:pt>
                <c:pt idx="541">
                  <c:v>-9.1587994666666663</c:v>
                </c:pt>
                <c:pt idx="542">
                  <c:v>-9.2389055666666664</c:v>
                </c:pt>
                <c:pt idx="543">
                  <c:v>-9.2794987333333339</c:v>
                </c:pt>
                <c:pt idx="544">
                  <c:v>-9.3268457999999992</c:v>
                </c:pt>
                <c:pt idx="545">
                  <c:v>-9.3671480666666671</c:v>
                </c:pt>
                <c:pt idx="546">
                  <c:v>-9.4057209999999998</c:v>
                </c:pt>
                <c:pt idx="547">
                  <c:v>-9.4126059000000009</c:v>
                </c:pt>
                <c:pt idx="548">
                  <c:v>-9.4199393333333319</c:v>
                </c:pt>
                <c:pt idx="549">
                  <c:v>-9.4102258333333335</c:v>
                </c:pt>
                <c:pt idx="550">
                  <c:v>-9.4148890000000005</c:v>
                </c:pt>
                <c:pt idx="551">
                  <c:v>-9.3643907000000013</c:v>
                </c:pt>
                <c:pt idx="552">
                  <c:v>-9.3356053333333335</c:v>
                </c:pt>
                <c:pt idx="553">
                  <c:v>-9.2979622000000006</c:v>
                </c:pt>
                <c:pt idx="554">
                  <c:v>-9.2894675000000007</c:v>
                </c:pt>
                <c:pt idx="555">
                  <c:v>-9.2813933666666681</c:v>
                </c:pt>
                <c:pt idx="556">
                  <c:v>-9.2203318333333328</c:v>
                </c:pt>
                <c:pt idx="557">
                  <c:v>-9.1767886333333326</c:v>
                </c:pt>
                <c:pt idx="558">
                  <c:v>-9.0977678333333341</c:v>
                </c:pt>
                <c:pt idx="559">
                  <c:v>-9.0868352333333338</c:v>
                </c:pt>
                <c:pt idx="560">
                  <c:v>-9.0238132666666662</c:v>
                </c:pt>
                <c:pt idx="561">
                  <c:v>-8.9767554666666669</c:v>
                </c:pt>
                <c:pt idx="562">
                  <c:v>-8.8968782333333341</c:v>
                </c:pt>
                <c:pt idx="563">
                  <c:v>-8.8813765666666669</c:v>
                </c:pt>
                <c:pt idx="564">
                  <c:v>-8.8213478666666667</c:v>
                </c:pt>
                <c:pt idx="565">
                  <c:v>-8.7723875000000007</c:v>
                </c:pt>
                <c:pt idx="566">
                  <c:v>-8.7046092333333327</c:v>
                </c:pt>
                <c:pt idx="567">
                  <c:v>-8.6964244666666648</c:v>
                </c:pt>
                <c:pt idx="568">
                  <c:v>-8.6506109000000002</c:v>
                </c:pt>
                <c:pt idx="569">
                  <c:v>-8.6005595333333336</c:v>
                </c:pt>
                <c:pt idx="570">
                  <c:v>-8.5088516666666667</c:v>
                </c:pt>
                <c:pt idx="571">
                  <c:v>-8.4514726000000007</c:v>
                </c:pt>
                <c:pt idx="572">
                  <c:v>-8.3861907333333328</c:v>
                </c:pt>
                <c:pt idx="573">
                  <c:v>-8.354267433333332</c:v>
                </c:pt>
                <c:pt idx="574">
                  <c:v>-8.3083629666666656</c:v>
                </c:pt>
                <c:pt idx="575">
                  <c:v>-8.2730442666666679</c:v>
                </c:pt>
                <c:pt idx="576">
                  <c:v>-8.2476447333333329</c:v>
                </c:pt>
                <c:pt idx="577">
                  <c:v>-8.242174133333334</c:v>
                </c:pt>
                <c:pt idx="578">
                  <c:v>-8.2160736666666665</c:v>
                </c:pt>
                <c:pt idx="579">
                  <c:v>-8.1828508333333332</c:v>
                </c:pt>
                <c:pt idx="580">
                  <c:v>-8.1736739333333333</c:v>
                </c:pt>
                <c:pt idx="581">
                  <c:v>-8.1393705999999995</c:v>
                </c:pt>
                <c:pt idx="582">
                  <c:v>-8.1159658666666665</c:v>
                </c:pt>
                <c:pt idx="583">
                  <c:v>-8.0761976333333312</c:v>
                </c:pt>
                <c:pt idx="584">
                  <c:v>-8.1183192000000002</c:v>
                </c:pt>
                <c:pt idx="585">
                  <c:v>-8.1219288333333335</c:v>
                </c:pt>
                <c:pt idx="586">
                  <c:v>-8.1377131000000009</c:v>
                </c:pt>
                <c:pt idx="587">
                  <c:v>-8.1050297000000011</c:v>
                </c:pt>
                <c:pt idx="588">
                  <c:v>-8.1363833333333329</c:v>
                </c:pt>
                <c:pt idx="589">
                  <c:v>-8.1625810999999988</c:v>
                </c:pt>
                <c:pt idx="590">
                  <c:v>-8.1881077999999992</c:v>
                </c:pt>
                <c:pt idx="591">
                  <c:v>-8.2070045666666669</c:v>
                </c:pt>
                <c:pt idx="592">
                  <c:v>-8.2144349666666674</c:v>
                </c:pt>
                <c:pt idx="593">
                  <c:v>-8.2534084666666683</c:v>
                </c:pt>
                <c:pt idx="594">
                  <c:v>-8.2834927333333326</c:v>
                </c:pt>
                <c:pt idx="595">
                  <c:v>-8.3546018666666679</c:v>
                </c:pt>
                <c:pt idx="596">
                  <c:v>-8.3953247000000015</c:v>
                </c:pt>
                <c:pt idx="597">
                  <c:v>-8.4367195666666674</c:v>
                </c:pt>
                <c:pt idx="598">
                  <c:v>-8.4446436333333335</c:v>
                </c:pt>
                <c:pt idx="599">
                  <c:v>-8.4980846666666654</c:v>
                </c:pt>
                <c:pt idx="600">
                  <c:v>-8.5392789666666662</c:v>
                </c:pt>
                <c:pt idx="601">
                  <c:v>-8.592261933333333</c:v>
                </c:pt>
                <c:pt idx="602">
                  <c:v>-8.6501769999999993</c:v>
                </c:pt>
                <c:pt idx="603">
                  <c:v>-8.7077252000000005</c:v>
                </c:pt>
                <c:pt idx="604">
                  <c:v>-8.7720384666666664</c:v>
                </c:pt>
                <c:pt idx="605">
                  <c:v>-8.8045104333333342</c:v>
                </c:pt>
                <c:pt idx="606">
                  <c:v>-8.8353099666666672</c:v>
                </c:pt>
                <c:pt idx="607">
                  <c:v>-8.8666451666666664</c:v>
                </c:pt>
                <c:pt idx="608">
                  <c:v>-8.8869231666666675</c:v>
                </c:pt>
                <c:pt idx="609">
                  <c:v>-8.9214188666666647</c:v>
                </c:pt>
                <c:pt idx="610">
                  <c:v>-8.9333715666666667</c:v>
                </c:pt>
                <c:pt idx="611">
                  <c:v>-8.9823576666666671</c:v>
                </c:pt>
                <c:pt idx="612">
                  <c:v>-9.0069624333333334</c:v>
                </c:pt>
                <c:pt idx="613">
                  <c:v>-9.0511315333333329</c:v>
                </c:pt>
                <c:pt idx="614">
                  <c:v>-9.0853382333333332</c:v>
                </c:pt>
                <c:pt idx="615">
                  <c:v>-9.0993712333333345</c:v>
                </c:pt>
                <c:pt idx="616">
                  <c:v>-9.0996681666666674</c:v>
                </c:pt>
                <c:pt idx="617">
                  <c:v>-9.0634358666666675</c:v>
                </c:pt>
                <c:pt idx="618">
                  <c:v>-9.0643828666666675</c:v>
                </c:pt>
                <c:pt idx="619">
                  <c:v>-9.0445642333333325</c:v>
                </c:pt>
                <c:pt idx="620">
                  <c:v>-9.0154161333333338</c:v>
                </c:pt>
                <c:pt idx="621">
                  <c:v>-8.9658419333333317</c:v>
                </c:pt>
                <c:pt idx="622">
                  <c:v>-8.9172859333333321</c:v>
                </c:pt>
                <c:pt idx="623">
                  <c:v>-8.8722791666666669</c:v>
                </c:pt>
                <c:pt idx="624">
                  <c:v>-8.807932533333334</c:v>
                </c:pt>
                <c:pt idx="625">
                  <c:v>-8.741884866666668</c:v>
                </c:pt>
                <c:pt idx="626">
                  <c:v>-8.6577371000000003</c:v>
                </c:pt>
                <c:pt idx="627">
                  <c:v>-8.5790281333333329</c:v>
                </c:pt>
                <c:pt idx="628">
                  <c:v>-8.4552755333333334</c:v>
                </c:pt>
                <c:pt idx="629">
                  <c:v>-8.3895639000000006</c:v>
                </c:pt>
                <c:pt idx="630">
                  <c:v>-8.290795966666666</c:v>
                </c:pt>
                <c:pt idx="631">
                  <c:v>-8.2346372666666667</c:v>
                </c:pt>
                <c:pt idx="632">
                  <c:v>-8.1100988333333337</c:v>
                </c:pt>
                <c:pt idx="633">
                  <c:v>-8.0185055999999992</c:v>
                </c:pt>
                <c:pt idx="634">
                  <c:v>-7.9092030666666666</c:v>
                </c:pt>
                <c:pt idx="635">
                  <c:v>-7.8313002666666662</c:v>
                </c:pt>
                <c:pt idx="636">
                  <c:v>-7.7737223333333327</c:v>
                </c:pt>
                <c:pt idx="637">
                  <c:v>-7.7160159999999998</c:v>
                </c:pt>
                <c:pt idx="638">
                  <c:v>-7.6527527333333332</c:v>
                </c:pt>
                <c:pt idx="639">
                  <c:v>-7.5793684333333333</c:v>
                </c:pt>
                <c:pt idx="640">
                  <c:v>-7.4951311666666669</c:v>
                </c:pt>
                <c:pt idx="641">
                  <c:v>-7.4313221</c:v>
                </c:pt>
                <c:pt idx="642">
                  <c:v>-7.3644161333333331</c:v>
                </c:pt>
                <c:pt idx="643">
                  <c:v>-7.3056804333333334</c:v>
                </c:pt>
                <c:pt idx="644">
                  <c:v>-7.2321475333333334</c:v>
                </c:pt>
                <c:pt idx="645">
                  <c:v>-7.1601681666666659</c:v>
                </c:pt>
                <c:pt idx="646">
                  <c:v>-7.1266617666666656</c:v>
                </c:pt>
                <c:pt idx="647">
                  <c:v>-7.0527395999999998</c:v>
                </c:pt>
                <c:pt idx="648">
                  <c:v>-6.9879065999999996</c:v>
                </c:pt>
                <c:pt idx="649">
                  <c:v>-6.9055787666666673</c:v>
                </c:pt>
                <c:pt idx="650">
                  <c:v>-6.8383361666666671</c:v>
                </c:pt>
                <c:pt idx="651">
                  <c:v>-6.7650060666666674</c:v>
                </c:pt>
                <c:pt idx="652">
                  <c:v>-6.6830048666666668</c:v>
                </c:pt>
                <c:pt idx="653">
                  <c:v>-6.6364449000000008</c:v>
                </c:pt>
                <c:pt idx="654">
                  <c:v>-6.5447972999999999</c:v>
                </c:pt>
                <c:pt idx="655">
                  <c:v>-6.430957666666667</c:v>
                </c:pt>
                <c:pt idx="656">
                  <c:v>-6.305515466666666</c:v>
                </c:pt>
                <c:pt idx="657">
                  <c:v>-6.2086270666666676</c:v>
                </c:pt>
                <c:pt idx="658">
                  <c:v>-6.0907637333333335</c:v>
                </c:pt>
                <c:pt idx="659">
                  <c:v>-5.9823066333333328</c:v>
                </c:pt>
                <c:pt idx="660">
                  <c:v>-5.8572481333333331</c:v>
                </c:pt>
                <c:pt idx="661">
                  <c:v>-5.7671003000000001</c:v>
                </c:pt>
                <c:pt idx="662">
                  <c:v>-5.6378976333333339</c:v>
                </c:pt>
                <c:pt idx="663">
                  <c:v>-5.4858727333333333</c:v>
                </c:pt>
                <c:pt idx="664">
                  <c:v>-5.3670336333333326</c:v>
                </c:pt>
                <c:pt idx="665">
                  <c:v>-5.2239516333333329</c:v>
                </c:pt>
                <c:pt idx="666">
                  <c:v>-5.129878033333334</c:v>
                </c:pt>
                <c:pt idx="667">
                  <c:v>-4.9654496666666672</c:v>
                </c:pt>
                <c:pt idx="668">
                  <c:v>-4.8637903666666666</c:v>
                </c:pt>
                <c:pt idx="669">
                  <c:v>-4.7148321666666666</c:v>
                </c:pt>
                <c:pt idx="670">
                  <c:v>-4.5999625666666661</c:v>
                </c:pt>
                <c:pt idx="671">
                  <c:v>-4.4978064000000009</c:v>
                </c:pt>
                <c:pt idx="672">
                  <c:v>-4.3951795999999996</c:v>
                </c:pt>
                <c:pt idx="673">
                  <c:v>-4.3058008999999995</c:v>
                </c:pt>
                <c:pt idx="674">
                  <c:v>-4.2095411666666669</c:v>
                </c:pt>
                <c:pt idx="675">
                  <c:v>-4.1015019333333331</c:v>
                </c:pt>
                <c:pt idx="676">
                  <c:v>-3.996074933333333</c:v>
                </c:pt>
                <c:pt idx="677">
                  <c:v>-3.9265670999999998</c:v>
                </c:pt>
                <c:pt idx="678">
                  <c:v>-3.8780687999999999</c:v>
                </c:pt>
                <c:pt idx="679">
                  <c:v>-3.8283462666666668</c:v>
                </c:pt>
                <c:pt idx="680">
                  <c:v>-3.7566289333333334</c:v>
                </c:pt>
                <c:pt idx="681">
                  <c:v>-3.6830149666666667</c:v>
                </c:pt>
                <c:pt idx="682">
                  <c:v>-3.6769069333333335</c:v>
                </c:pt>
                <c:pt idx="683">
                  <c:v>-3.6026329999999995</c:v>
                </c:pt>
                <c:pt idx="684">
                  <c:v>-3.5795927000000005</c:v>
                </c:pt>
                <c:pt idx="685">
                  <c:v>-3.5262711666666662</c:v>
                </c:pt>
                <c:pt idx="686">
                  <c:v>-3.5174445333333337</c:v>
                </c:pt>
                <c:pt idx="687">
                  <c:v>-3.5158261333333329</c:v>
                </c:pt>
                <c:pt idx="688">
                  <c:v>-3.5249326333333335</c:v>
                </c:pt>
                <c:pt idx="689">
                  <c:v>-3.510138766666667</c:v>
                </c:pt>
                <c:pt idx="690">
                  <c:v>-3.5524317666666665</c:v>
                </c:pt>
                <c:pt idx="691">
                  <c:v>-3.5173071333333339</c:v>
                </c:pt>
                <c:pt idx="692">
                  <c:v>-3.5594029333333332</c:v>
                </c:pt>
                <c:pt idx="693">
                  <c:v>-3.5576292666666665</c:v>
                </c:pt>
                <c:pt idx="694">
                  <c:v>-3.6071800333333335</c:v>
                </c:pt>
                <c:pt idx="695">
                  <c:v>-3.6273312666666668</c:v>
                </c:pt>
                <c:pt idx="696">
                  <c:v>-3.7017171333333336</c:v>
                </c:pt>
                <c:pt idx="697">
                  <c:v>-3.7580123666666663</c:v>
                </c:pt>
                <c:pt idx="698">
                  <c:v>-3.7692534666666666</c:v>
                </c:pt>
                <c:pt idx="699">
                  <c:v>-3.7660309999999999</c:v>
                </c:pt>
                <c:pt idx="700">
                  <c:v>-3.8007746999999998</c:v>
                </c:pt>
                <c:pt idx="701">
                  <c:v>-3.8586790999999998</c:v>
                </c:pt>
                <c:pt idx="702">
                  <c:v>-3.8288536666666668</c:v>
                </c:pt>
                <c:pt idx="703">
                  <c:v>-3.7981682666666665</c:v>
                </c:pt>
                <c:pt idx="704">
                  <c:v>-3.7847469666666669</c:v>
                </c:pt>
                <c:pt idx="705">
                  <c:v>-3.7912649333333328</c:v>
                </c:pt>
                <c:pt idx="706">
                  <c:v>-3.7570918333333334</c:v>
                </c:pt>
                <c:pt idx="707">
                  <c:v>-3.7323999333333333</c:v>
                </c:pt>
                <c:pt idx="708">
                  <c:v>-3.7102881999999995</c:v>
                </c:pt>
                <c:pt idx="709">
                  <c:v>-3.6980299000000003</c:v>
                </c:pt>
                <c:pt idx="710">
                  <c:v>-3.6589006666666664</c:v>
                </c:pt>
                <c:pt idx="711">
                  <c:v>-3.5958101666666664</c:v>
                </c:pt>
                <c:pt idx="712">
                  <c:v>-3.5289379666666663</c:v>
                </c:pt>
                <c:pt idx="713">
                  <c:v>-3.4526046666666672</c:v>
                </c:pt>
                <c:pt idx="714">
                  <c:v>-3.4083975666666664</c:v>
                </c:pt>
                <c:pt idx="715">
                  <c:v>-3.3445616333333335</c:v>
                </c:pt>
                <c:pt idx="716">
                  <c:v>-3.2833403666666663</c:v>
                </c:pt>
                <c:pt idx="717">
                  <c:v>-3.2008672666666667</c:v>
                </c:pt>
                <c:pt idx="718">
                  <c:v>-3.1220898666666663</c:v>
                </c:pt>
                <c:pt idx="719">
                  <c:v>-3.0457406666666667</c:v>
                </c:pt>
                <c:pt idx="720">
                  <c:v>-2.9793907666666666</c:v>
                </c:pt>
                <c:pt idx="721">
                  <c:v>-2.9254780666666669</c:v>
                </c:pt>
                <c:pt idx="722">
                  <c:v>-2.8777793333333328</c:v>
                </c:pt>
                <c:pt idx="723">
                  <c:v>-2.8369833666666664</c:v>
                </c:pt>
                <c:pt idx="724">
                  <c:v>-2.8186562666666668</c:v>
                </c:pt>
                <c:pt idx="725">
                  <c:v>-2.7646112333333335</c:v>
                </c:pt>
                <c:pt idx="726">
                  <c:v>-2.7471267333333329</c:v>
                </c:pt>
                <c:pt idx="727">
                  <c:v>-2.6996991666666665</c:v>
                </c:pt>
                <c:pt idx="728">
                  <c:v>-2.6867079</c:v>
                </c:pt>
                <c:pt idx="729">
                  <c:v>-2.6552575333333333</c:v>
                </c:pt>
                <c:pt idx="730">
                  <c:v>-2.6160298999999996</c:v>
                </c:pt>
                <c:pt idx="731">
                  <c:v>-2.5616434333333333</c:v>
                </c:pt>
                <c:pt idx="732">
                  <c:v>-2.5167319666666668</c:v>
                </c:pt>
                <c:pt idx="733">
                  <c:v>-2.4973701333333334</c:v>
                </c:pt>
                <c:pt idx="734">
                  <c:v>-2.4915377999999997</c:v>
                </c:pt>
                <c:pt idx="735">
                  <c:v>-2.5233623999999999</c:v>
                </c:pt>
                <c:pt idx="736">
                  <c:v>-2.5221228666666664</c:v>
                </c:pt>
                <c:pt idx="737">
                  <c:v>-2.5328399999999998</c:v>
                </c:pt>
                <c:pt idx="738">
                  <c:v>-2.5242743999999999</c:v>
                </c:pt>
                <c:pt idx="739">
                  <c:v>-2.5401180333333335</c:v>
                </c:pt>
                <c:pt idx="740">
                  <c:v>-2.5669456999999998</c:v>
                </c:pt>
                <c:pt idx="741">
                  <c:v>-2.5667935333333336</c:v>
                </c:pt>
                <c:pt idx="742">
                  <c:v>-2.616933533333333</c:v>
                </c:pt>
                <c:pt idx="743">
                  <c:v>-2.6276156333333334</c:v>
                </c:pt>
                <c:pt idx="744">
                  <c:v>-2.6439597666666668</c:v>
                </c:pt>
                <c:pt idx="745">
                  <c:v>-2.6568498666666667</c:v>
                </c:pt>
                <c:pt idx="746">
                  <c:v>-2.6965575333333334</c:v>
                </c:pt>
                <c:pt idx="747">
                  <c:v>-2.7301748666666668</c:v>
                </c:pt>
                <c:pt idx="748">
                  <c:v>-2.797170233333333</c:v>
                </c:pt>
                <c:pt idx="749">
                  <c:v>-2.8620890666666665</c:v>
                </c:pt>
                <c:pt idx="750">
                  <c:v>-2.9379545666666669</c:v>
                </c:pt>
                <c:pt idx="751">
                  <c:v>-2.9560510999999998</c:v>
                </c:pt>
                <c:pt idx="752">
                  <c:v>-2.9613032333333336</c:v>
                </c:pt>
                <c:pt idx="753">
                  <c:v>-3.0224196999999999</c:v>
                </c:pt>
                <c:pt idx="754">
                  <c:v>-3.0682316000000003</c:v>
                </c:pt>
                <c:pt idx="755">
                  <c:v>-3.1398745333333338</c:v>
                </c:pt>
                <c:pt idx="756">
                  <c:v>-3.1373509666666664</c:v>
                </c:pt>
                <c:pt idx="757">
                  <c:v>-3.1380032666666668</c:v>
                </c:pt>
                <c:pt idx="758">
                  <c:v>-3.1454336000000001</c:v>
                </c:pt>
                <c:pt idx="759">
                  <c:v>-3.1727671666666666</c:v>
                </c:pt>
                <c:pt idx="760">
                  <c:v>-3.1896202666666666</c:v>
                </c:pt>
                <c:pt idx="761">
                  <c:v>-3.2113025999999998</c:v>
                </c:pt>
                <c:pt idx="762">
                  <c:v>-3.1868800999999998</c:v>
                </c:pt>
                <c:pt idx="763">
                  <c:v>-3.2219537666666667</c:v>
                </c:pt>
                <c:pt idx="764">
                  <c:v>-3.2171483666666667</c:v>
                </c:pt>
                <c:pt idx="765">
                  <c:v>-3.2065676000000001</c:v>
                </c:pt>
                <c:pt idx="766">
                  <c:v>-3.1869425666666662</c:v>
                </c:pt>
                <c:pt idx="767">
                  <c:v>-3.1248738666666664</c:v>
                </c:pt>
                <c:pt idx="768">
                  <c:v>-3.1448677333333332</c:v>
                </c:pt>
                <c:pt idx="769">
                  <c:v>-3.0997451333333337</c:v>
                </c:pt>
                <c:pt idx="770">
                  <c:v>-3.0688563333333332</c:v>
                </c:pt>
                <c:pt idx="771">
                  <c:v>-2.9836285999999999</c:v>
                </c:pt>
                <c:pt idx="772">
                  <c:v>-2.9014275999999999</c:v>
                </c:pt>
                <c:pt idx="773">
                  <c:v>-2.8572077</c:v>
                </c:pt>
                <c:pt idx="774">
                  <c:v>-2.8289065333333334</c:v>
                </c:pt>
                <c:pt idx="775">
                  <c:v>-2.8416044666666664</c:v>
                </c:pt>
                <c:pt idx="776">
                  <c:v>-2.8783796000000001</c:v>
                </c:pt>
                <c:pt idx="777">
                  <c:v>-2.8878924333333331</c:v>
                </c:pt>
                <c:pt idx="778">
                  <c:v>-2.9192659999999999</c:v>
                </c:pt>
                <c:pt idx="779">
                  <c:v>-2.8967180333333329</c:v>
                </c:pt>
                <c:pt idx="780">
                  <c:v>-2.8750217</c:v>
                </c:pt>
                <c:pt idx="781">
                  <c:v>-2.8519918333333329</c:v>
                </c:pt>
                <c:pt idx="782">
                  <c:v>-2.8691776666666668</c:v>
                </c:pt>
                <c:pt idx="783">
                  <c:v>-2.8948070333333331</c:v>
                </c:pt>
                <c:pt idx="784">
                  <c:v>-2.8694842666666669</c:v>
                </c:pt>
                <c:pt idx="785">
                  <c:v>-2.8515649666666669</c:v>
                </c:pt>
                <c:pt idx="786">
                  <c:v>-2.8966764</c:v>
                </c:pt>
                <c:pt idx="787">
                  <c:v>-2.9286525333333331</c:v>
                </c:pt>
                <c:pt idx="788">
                  <c:v>-2.9910831666666673</c:v>
                </c:pt>
                <c:pt idx="789">
                  <c:v>-3.0390470000000001</c:v>
                </c:pt>
                <c:pt idx="790">
                  <c:v>-3.0725685666666664</c:v>
                </c:pt>
                <c:pt idx="791">
                  <c:v>-3.1302248333333331</c:v>
                </c:pt>
                <c:pt idx="792">
                  <c:v>-3.1763255333333333</c:v>
                </c:pt>
                <c:pt idx="793">
                  <c:v>-3.2882440000000002</c:v>
                </c:pt>
                <c:pt idx="794">
                  <c:v>-3.3144094333333332</c:v>
                </c:pt>
                <c:pt idx="795">
                  <c:v>-3.3356741333333333</c:v>
                </c:pt>
                <c:pt idx="796">
                  <c:v>-3.3808354666666669</c:v>
                </c:pt>
                <c:pt idx="797">
                  <c:v>-3.4826479666666668</c:v>
                </c:pt>
                <c:pt idx="798">
                  <c:v>-3.5603657666666666</c:v>
                </c:pt>
                <c:pt idx="799">
                  <c:v>-3.6799421333333329</c:v>
                </c:pt>
                <c:pt idx="800">
                  <c:v>-2.4814011333333332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5B-4BD5-8236-C6200B022BF8}"/>
            </c:ext>
          </c:extLst>
        </c:ser>
        <c:ser>
          <c:idx val="2"/>
          <c:order val="2"/>
          <c:tx>
            <c:strRef>
              <c:f>'S parameters (3)'!$X$4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(3)'!$AF$6:$AF$806</c:f>
              <c:numCache>
                <c:formatCode>General</c:formatCode>
                <c:ptCount val="801"/>
                <c:pt idx="0">
                  <c:v>5.0545065E-3</c:v>
                </c:pt>
                <c:pt idx="1">
                  <c:v>-0.49277213116666668</c:v>
                </c:pt>
                <c:pt idx="2">
                  <c:v>-0.81257726666666663</c:v>
                </c:pt>
                <c:pt idx="3">
                  <c:v>-0.93995446000000005</c:v>
                </c:pt>
                <c:pt idx="4">
                  <c:v>-0.98942831666666675</c:v>
                </c:pt>
                <c:pt idx="5">
                  <c:v>-1.0175063499999999</c:v>
                </c:pt>
                <c:pt idx="6">
                  <c:v>-1.0367453</c:v>
                </c:pt>
                <c:pt idx="7">
                  <c:v>-1.0539874333333332</c:v>
                </c:pt>
                <c:pt idx="8">
                  <c:v>-1.0695417999999999</c:v>
                </c:pt>
                <c:pt idx="9">
                  <c:v>-1.0855518999999998</c:v>
                </c:pt>
                <c:pt idx="10">
                  <c:v>-1.1005452</c:v>
                </c:pt>
                <c:pt idx="11">
                  <c:v>-1.1187092333333333</c:v>
                </c:pt>
                <c:pt idx="12">
                  <c:v>-1.1372469999999999</c:v>
                </c:pt>
                <c:pt idx="13">
                  <c:v>-1.1566752333333332</c:v>
                </c:pt>
                <c:pt idx="14">
                  <c:v>-1.1754018000000002</c:v>
                </c:pt>
                <c:pt idx="15">
                  <c:v>-1.1964855666666667</c:v>
                </c:pt>
                <c:pt idx="16">
                  <c:v>-1.2190413</c:v>
                </c:pt>
                <c:pt idx="17">
                  <c:v>-1.2413401333333332</c:v>
                </c:pt>
                <c:pt idx="18">
                  <c:v>-1.2618377333333333</c:v>
                </c:pt>
                <c:pt idx="19">
                  <c:v>-1.2834564333333334</c:v>
                </c:pt>
                <c:pt idx="20">
                  <c:v>-1.3017054666666665</c:v>
                </c:pt>
                <c:pt idx="21">
                  <c:v>-1.3158890333333333</c:v>
                </c:pt>
                <c:pt idx="22">
                  <c:v>-1.3253340333333332</c:v>
                </c:pt>
                <c:pt idx="23">
                  <c:v>-1.3274482333333333</c:v>
                </c:pt>
                <c:pt idx="24">
                  <c:v>-1.3304318333333331</c:v>
                </c:pt>
                <c:pt idx="25">
                  <c:v>-1.3298216999999999</c:v>
                </c:pt>
                <c:pt idx="26">
                  <c:v>-1.3354184333333332</c:v>
                </c:pt>
                <c:pt idx="27">
                  <c:v>-1.3390959999999998</c:v>
                </c:pt>
                <c:pt idx="28">
                  <c:v>-1.3460340000000002</c:v>
                </c:pt>
                <c:pt idx="29">
                  <c:v>-1.3541192000000002</c:v>
                </c:pt>
                <c:pt idx="30">
                  <c:v>-1.3626581</c:v>
                </c:pt>
                <c:pt idx="31">
                  <c:v>-1.3716911333333333</c:v>
                </c:pt>
                <c:pt idx="32">
                  <c:v>-1.3759661333333335</c:v>
                </c:pt>
                <c:pt idx="33">
                  <c:v>-1.3781672333333335</c:v>
                </c:pt>
                <c:pt idx="34">
                  <c:v>-1.3764924666666669</c:v>
                </c:pt>
                <c:pt idx="35">
                  <c:v>-1.3775037666666667</c:v>
                </c:pt>
                <c:pt idx="36">
                  <c:v>-1.3752288000000001</c:v>
                </c:pt>
                <c:pt idx="37">
                  <c:v>-1.3750241666666667</c:v>
                </c:pt>
                <c:pt idx="38">
                  <c:v>-1.3745858666666668</c:v>
                </c:pt>
                <c:pt idx="39">
                  <c:v>-1.3776617</c:v>
                </c:pt>
                <c:pt idx="40">
                  <c:v>-1.3783666333333333</c:v>
                </c:pt>
                <c:pt idx="41">
                  <c:v>-1.3813800333333333</c:v>
                </c:pt>
                <c:pt idx="42">
                  <c:v>-1.3851962</c:v>
                </c:pt>
                <c:pt idx="43">
                  <c:v>-1.3912449666666664</c:v>
                </c:pt>
                <c:pt idx="44">
                  <c:v>-1.3978237</c:v>
                </c:pt>
                <c:pt idx="45">
                  <c:v>-1.4065962333333333</c:v>
                </c:pt>
                <c:pt idx="46">
                  <c:v>-1.4148923333333334</c:v>
                </c:pt>
                <c:pt idx="47">
                  <c:v>-1.4261450333333334</c:v>
                </c:pt>
                <c:pt idx="48">
                  <c:v>-1.4383881666666667</c:v>
                </c:pt>
                <c:pt idx="49">
                  <c:v>-1.4536662</c:v>
                </c:pt>
                <c:pt idx="50">
                  <c:v>-1.4683102333333331</c:v>
                </c:pt>
                <c:pt idx="51">
                  <c:v>-1.4860053000000002</c:v>
                </c:pt>
                <c:pt idx="52">
                  <c:v>-1.5062473333333333</c:v>
                </c:pt>
                <c:pt idx="53">
                  <c:v>-1.5258576666666663</c:v>
                </c:pt>
                <c:pt idx="54">
                  <c:v>-1.5467685</c:v>
                </c:pt>
                <c:pt idx="55">
                  <c:v>-1.5689535666666667</c:v>
                </c:pt>
                <c:pt idx="56">
                  <c:v>-1.5954480999999998</c:v>
                </c:pt>
                <c:pt idx="57">
                  <c:v>-1.6196693333333334</c:v>
                </c:pt>
                <c:pt idx="58">
                  <c:v>-1.6450848999999999</c:v>
                </c:pt>
                <c:pt idx="59">
                  <c:v>-1.6691000333333335</c:v>
                </c:pt>
                <c:pt idx="60">
                  <c:v>-1.6944282666666668</c:v>
                </c:pt>
                <c:pt idx="61">
                  <c:v>-1.7199713333333333</c:v>
                </c:pt>
                <c:pt idx="62">
                  <c:v>-1.7449382333333334</c:v>
                </c:pt>
                <c:pt idx="63">
                  <c:v>-1.7716448</c:v>
                </c:pt>
                <c:pt idx="64">
                  <c:v>-1.7976848666666667</c:v>
                </c:pt>
                <c:pt idx="65">
                  <c:v>-1.8251366666666666</c:v>
                </c:pt>
                <c:pt idx="66">
                  <c:v>-1.8501097666666666</c:v>
                </c:pt>
                <c:pt idx="67">
                  <c:v>-1.8750905</c:v>
                </c:pt>
                <c:pt idx="68">
                  <c:v>-1.8961923666666667</c:v>
                </c:pt>
                <c:pt idx="69">
                  <c:v>-1.9203778666666667</c:v>
                </c:pt>
                <c:pt idx="70">
                  <c:v>-1.9455934333333333</c:v>
                </c:pt>
                <c:pt idx="71">
                  <c:v>-1.9732331000000001</c:v>
                </c:pt>
                <c:pt idx="72">
                  <c:v>-1.9977517333333334</c:v>
                </c:pt>
                <c:pt idx="73">
                  <c:v>-2.0227605999999998</c:v>
                </c:pt>
                <c:pt idx="74">
                  <c:v>-2.0467479333333336</c:v>
                </c:pt>
                <c:pt idx="75">
                  <c:v>-2.071441566666667</c:v>
                </c:pt>
                <c:pt idx="76">
                  <c:v>-2.0956611666666665</c:v>
                </c:pt>
                <c:pt idx="77">
                  <c:v>-2.1245645</c:v>
                </c:pt>
                <c:pt idx="78">
                  <c:v>-2.1565992999999999</c:v>
                </c:pt>
                <c:pt idx="79">
                  <c:v>-2.1882133666666665</c:v>
                </c:pt>
                <c:pt idx="80">
                  <c:v>-2.2211422999999999</c:v>
                </c:pt>
                <c:pt idx="81">
                  <c:v>-2.2593611</c:v>
                </c:pt>
                <c:pt idx="82">
                  <c:v>-2.2998898000000003</c:v>
                </c:pt>
                <c:pt idx="83">
                  <c:v>-2.3429869666666665</c:v>
                </c:pt>
                <c:pt idx="84">
                  <c:v>-2.3862323000000001</c:v>
                </c:pt>
                <c:pt idx="85">
                  <c:v>-2.4348146666666666</c:v>
                </c:pt>
                <c:pt idx="86">
                  <c:v>-2.4859806666666668</c:v>
                </c:pt>
                <c:pt idx="87">
                  <c:v>-2.5429095333333334</c:v>
                </c:pt>
                <c:pt idx="88">
                  <c:v>-2.6009497666666666</c:v>
                </c:pt>
                <c:pt idx="89">
                  <c:v>-2.6624357666666665</c:v>
                </c:pt>
                <c:pt idx="90">
                  <c:v>-2.7287125666666667</c:v>
                </c:pt>
                <c:pt idx="91">
                  <c:v>-2.8011067666666669</c:v>
                </c:pt>
                <c:pt idx="92">
                  <c:v>-2.8777808999999999</c:v>
                </c:pt>
                <c:pt idx="93">
                  <c:v>-2.9563953000000001</c:v>
                </c:pt>
                <c:pt idx="94">
                  <c:v>-3.0430851000000003</c:v>
                </c:pt>
                <c:pt idx="95">
                  <c:v>-3.1320827999999996</c:v>
                </c:pt>
                <c:pt idx="96">
                  <c:v>-3.2235625666666667</c:v>
                </c:pt>
                <c:pt idx="97">
                  <c:v>-3.3155644</c:v>
                </c:pt>
                <c:pt idx="98">
                  <c:v>-3.4151891000000005</c:v>
                </c:pt>
                <c:pt idx="99">
                  <c:v>-3.5205474666666667</c:v>
                </c:pt>
                <c:pt idx="100">
                  <c:v>-3.6301211666666671</c:v>
                </c:pt>
                <c:pt idx="101">
                  <c:v>-3.7434054333333333</c:v>
                </c:pt>
                <c:pt idx="102">
                  <c:v>-3.8587071000000002</c:v>
                </c:pt>
                <c:pt idx="103">
                  <c:v>-3.9773918666666668</c:v>
                </c:pt>
                <c:pt idx="104">
                  <c:v>-4.0988686666666672</c:v>
                </c:pt>
                <c:pt idx="105">
                  <c:v>-4.2224867999999995</c:v>
                </c:pt>
                <c:pt idx="106">
                  <c:v>-4.3481046000000001</c:v>
                </c:pt>
                <c:pt idx="107">
                  <c:v>-4.474150166666667</c:v>
                </c:pt>
                <c:pt idx="108">
                  <c:v>-4.603796</c:v>
                </c:pt>
                <c:pt idx="109">
                  <c:v>-4.7338342666666664</c:v>
                </c:pt>
                <c:pt idx="110">
                  <c:v>-4.8676041000000003</c:v>
                </c:pt>
                <c:pt idx="111">
                  <c:v>-5.001523166666666</c:v>
                </c:pt>
                <c:pt idx="112">
                  <c:v>-5.1382270000000005</c:v>
                </c:pt>
                <c:pt idx="113">
                  <c:v>-5.2717228</c:v>
                </c:pt>
                <c:pt idx="114">
                  <c:v>-5.4068642000000002</c:v>
                </c:pt>
                <c:pt idx="115">
                  <c:v>-5.5441696</c:v>
                </c:pt>
                <c:pt idx="116">
                  <c:v>-5.6856831000000012</c:v>
                </c:pt>
                <c:pt idx="117">
                  <c:v>-5.8279947999999999</c:v>
                </c:pt>
                <c:pt idx="118">
                  <c:v>-5.9692992999999994</c:v>
                </c:pt>
                <c:pt idx="119">
                  <c:v>-6.1122957666666666</c:v>
                </c:pt>
                <c:pt idx="120">
                  <c:v>-6.2568405333333326</c:v>
                </c:pt>
                <c:pt idx="121">
                  <c:v>-6.406318633333334</c:v>
                </c:pt>
                <c:pt idx="122">
                  <c:v>-6.5586372666666675</c:v>
                </c:pt>
                <c:pt idx="123">
                  <c:v>-6.7136822999999994</c:v>
                </c:pt>
                <c:pt idx="124">
                  <c:v>-6.8725415666666665</c:v>
                </c:pt>
                <c:pt idx="125">
                  <c:v>-7.0320332666666658</c:v>
                </c:pt>
                <c:pt idx="126">
                  <c:v>-7.1992262000000009</c:v>
                </c:pt>
                <c:pt idx="127">
                  <c:v>-7.3672341999999995</c:v>
                </c:pt>
                <c:pt idx="128">
                  <c:v>-7.5418567333333337</c:v>
                </c:pt>
                <c:pt idx="129">
                  <c:v>-7.7236747666666661</c:v>
                </c:pt>
                <c:pt idx="130">
                  <c:v>-7.9090884666666668</c:v>
                </c:pt>
                <c:pt idx="131">
                  <c:v>-8.0994910000000004</c:v>
                </c:pt>
                <c:pt idx="132">
                  <c:v>-8.2956708666666668</c:v>
                </c:pt>
                <c:pt idx="133">
                  <c:v>-8.4997950000000007</c:v>
                </c:pt>
                <c:pt idx="134">
                  <c:v>-8.7129571000000006</c:v>
                </c:pt>
                <c:pt idx="135">
                  <c:v>-8.9278682333333332</c:v>
                </c:pt>
                <c:pt idx="136">
                  <c:v>-9.1532729666666679</c:v>
                </c:pt>
                <c:pt idx="137">
                  <c:v>-9.3849976999999996</c:v>
                </c:pt>
                <c:pt idx="138">
                  <c:v>-9.625279766666667</c:v>
                </c:pt>
                <c:pt idx="139">
                  <c:v>-9.8706131666666668</c:v>
                </c:pt>
                <c:pt idx="140">
                  <c:v>-10.121636666666667</c:v>
                </c:pt>
                <c:pt idx="141">
                  <c:v>-10.377163333333334</c:v>
                </c:pt>
                <c:pt idx="142">
                  <c:v>-10.639312333333335</c:v>
                </c:pt>
                <c:pt idx="143">
                  <c:v>-10.909528333333334</c:v>
                </c:pt>
                <c:pt idx="144">
                  <c:v>-11.190381000000002</c:v>
                </c:pt>
                <c:pt idx="145">
                  <c:v>-11.475530666666666</c:v>
                </c:pt>
                <c:pt idx="146">
                  <c:v>-11.763836</c:v>
                </c:pt>
                <c:pt idx="147">
                  <c:v>-12.060566333333334</c:v>
                </c:pt>
                <c:pt idx="148">
                  <c:v>-12.360894333333334</c:v>
                </c:pt>
                <c:pt idx="149">
                  <c:v>-12.661915333333333</c:v>
                </c:pt>
                <c:pt idx="150">
                  <c:v>-12.956814666666666</c:v>
                </c:pt>
                <c:pt idx="151">
                  <c:v>-13.267944999999999</c:v>
                </c:pt>
                <c:pt idx="152">
                  <c:v>-13.577940333333336</c:v>
                </c:pt>
                <c:pt idx="153">
                  <c:v>-13.887666666666666</c:v>
                </c:pt>
                <c:pt idx="154">
                  <c:v>-14.186553666666667</c:v>
                </c:pt>
                <c:pt idx="155">
                  <c:v>-14.489675333333333</c:v>
                </c:pt>
                <c:pt idx="156">
                  <c:v>-14.790476666666668</c:v>
                </c:pt>
                <c:pt idx="157">
                  <c:v>-15.087180999999999</c:v>
                </c:pt>
                <c:pt idx="158">
                  <c:v>-15.372356333333334</c:v>
                </c:pt>
                <c:pt idx="159">
                  <c:v>-15.645207666666666</c:v>
                </c:pt>
                <c:pt idx="160">
                  <c:v>-15.904327</c:v>
                </c:pt>
                <c:pt idx="161">
                  <c:v>-16.144568333333336</c:v>
                </c:pt>
                <c:pt idx="162">
                  <c:v>-16.377475666666669</c:v>
                </c:pt>
                <c:pt idx="163">
                  <c:v>-16.595657333333335</c:v>
                </c:pt>
                <c:pt idx="164">
                  <c:v>-16.80444</c:v>
                </c:pt>
                <c:pt idx="165">
                  <c:v>-16.988143999999998</c:v>
                </c:pt>
                <c:pt idx="166">
                  <c:v>-17.164599666666664</c:v>
                </c:pt>
                <c:pt idx="167">
                  <c:v>-17.325885</c:v>
                </c:pt>
                <c:pt idx="168">
                  <c:v>-17.483922666666668</c:v>
                </c:pt>
                <c:pt idx="169">
                  <c:v>-17.610070333333333</c:v>
                </c:pt>
                <c:pt idx="170">
                  <c:v>-17.738502333333333</c:v>
                </c:pt>
                <c:pt idx="171">
                  <c:v>-17.862481333333335</c:v>
                </c:pt>
                <c:pt idx="172">
                  <c:v>-17.984564333333335</c:v>
                </c:pt>
                <c:pt idx="173">
                  <c:v>-18.098062333333335</c:v>
                </c:pt>
                <c:pt idx="174">
                  <c:v>-18.207759666666664</c:v>
                </c:pt>
                <c:pt idx="175">
                  <c:v>-18.318577333333334</c:v>
                </c:pt>
                <c:pt idx="176">
                  <c:v>-18.439648999999999</c:v>
                </c:pt>
                <c:pt idx="177">
                  <c:v>-18.56088766666667</c:v>
                </c:pt>
                <c:pt idx="178">
                  <c:v>-18.710084333333331</c:v>
                </c:pt>
                <c:pt idx="179">
                  <c:v>-18.872307000000003</c:v>
                </c:pt>
                <c:pt idx="180">
                  <c:v>-19.055657999999998</c:v>
                </c:pt>
                <c:pt idx="181">
                  <c:v>-19.237458333333333</c:v>
                </c:pt>
                <c:pt idx="182">
                  <c:v>-19.453174333333333</c:v>
                </c:pt>
                <c:pt idx="183">
                  <c:v>-19.679083666666667</c:v>
                </c:pt>
                <c:pt idx="184">
                  <c:v>-19.935395666666665</c:v>
                </c:pt>
                <c:pt idx="185">
                  <c:v>-20.202797666666669</c:v>
                </c:pt>
                <c:pt idx="186">
                  <c:v>-20.494853000000003</c:v>
                </c:pt>
                <c:pt idx="187">
                  <c:v>-20.829643333333333</c:v>
                </c:pt>
                <c:pt idx="188">
                  <c:v>-21.164023666666665</c:v>
                </c:pt>
                <c:pt idx="189">
                  <c:v>-21.528316333333333</c:v>
                </c:pt>
                <c:pt idx="190">
                  <c:v>-21.892195333333333</c:v>
                </c:pt>
                <c:pt idx="191">
                  <c:v>-22.260886666666664</c:v>
                </c:pt>
                <c:pt idx="192">
                  <c:v>-22.626840000000001</c:v>
                </c:pt>
                <c:pt idx="193">
                  <c:v>-22.975251</c:v>
                </c:pt>
                <c:pt idx="194">
                  <c:v>-23.263487999999999</c:v>
                </c:pt>
                <c:pt idx="195">
                  <c:v>-23.485317666666663</c:v>
                </c:pt>
                <c:pt idx="196">
                  <c:v>-23.60446</c:v>
                </c:pt>
                <c:pt idx="197">
                  <c:v>-23.675126666666667</c:v>
                </c:pt>
                <c:pt idx="198">
                  <c:v>-23.600597333333337</c:v>
                </c:pt>
                <c:pt idx="199">
                  <c:v>-23.434854666666666</c:v>
                </c:pt>
                <c:pt idx="200">
                  <c:v>-23.135401000000002</c:v>
                </c:pt>
                <c:pt idx="201">
                  <c:v>-22.806041000000004</c:v>
                </c:pt>
                <c:pt idx="202">
                  <c:v>-22.426652666666666</c:v>
                </c:pt>
                <c:pt idx="203">
                  <c:v>-22.021850999999998</c:v>
                </c:pt>
                <c:pt idx="204">
                  <c:v>-21.567639666666665</c:v>
                </c:pt>
                <c:pt idx="205">
                  <c:v>-21.100057666666665</c:v>
                </c:pt>
                <c:pt idx="206">
                  <c:v>-20.655111333333334</c:v>
                </c:pt>
                <c:pt idx="207">
                  <c:v>-20.226800333333333</c:v>
                </c:pt>
                <c:pt idx="208">
                  <c:v>-19.812991</c:v>
                </c:pt>
                <c:pt idx="209">
                  <c:v>-19.416216000000002</c:v>
                </c:pt>
                <c:pt idx="210">
                  <c:v>-19.066014666666664</c:v>
                </c:pt>
                <c:pt idx="211">
                  <c:v>-18.712545333333335</c:v>
                </c:pt>
                <c:pt idx="212">
                  <c:v>-18.388813666666668</c:v>
                </c:pt>
                <c:pt idx="213">
                  <c:v>-18.089197666666667</c:v>
                </c:pt>
                <c:pt idx="214">
                  <c:v>-17.857101333333333</c:v>
                </c:pt>
                <c:pt idx="215">
                  <c:v>-17.628984333333335</c:v>
                </c:pt>
                <c:pt idx="216">
                  <c:v>-17.432258666666669</c:v>
                </c:pt>
                <c:pt idx="217">
                  <c:v>-17.242965666666667</c:v>
                </c:pt>
                <c:pt idx="218">
                  <c:v>-17.112511999999999</c:v>
                </c:pt>
                <c:pt idx="219">
                  <c:v>-17.004910666666664</c:v>
                </c:pt>
                <c:pt idx="220">
                  <c:v>-16.926714666666669</c:v>
                </c:pt>
                <c:pt idx="221">
                  <c:v>-16.847568666666668</c:v>
                </c:pt>
                <c:pt idx="222">
                  <c:v>-16.789490000000001</c:v>
                </c:pt>
                <c:pt idx="223">
                  <c:v>-16.758524000000001</c:v>
                </c:pt>
                <c:pt idx="224">
                  <c:v>-16.760518333333334</c:v>
                </c:pt>
                <c:pt idx="225">
                  <c:v>-16.775970333333333</c:v>
                </c:pt>
                <c:pt idx="226">
                  <c:v>-16.822411333333335</c:v>
                </c:pt>
                <c:pt idx="227">
                  <c:v>-16.898553333333336</c:v>
                </c:pt>
                <c:pt idx="228">
                  <c:v>-17.004893666666664</c:v>
                </c:pt>
                <c:pt idx="229">
                  <c:v>-17.115992666666667</c:v>
                </c:pt>
                <c:pt idx="230">
                  <c:v>-17.226726333333332</c:v>
                </c:pt>
                <c:pt idx="231">
                  <c:v>-17.357884666666664</c:v>
                </c:pt>
                <c:pt idx="232">
                  <c:v>-17.517125333333333</c:v>
                </c:pt>
                <c:pt idx="233">
                  <c:v>-17.707683333333332</c:v>
                </c:pt>
                <c:pt idx="234">
                  <c:v>-17.887647999999999</c:v>
                </c:pt>
                <c:pt idx="235">
                  <c:v>-18.082794666666668</c:v>
                </c:pt>
                <c:pt idx="236">
                  <c:v>-18.268144666666668</c:v>
                </c:pt>
                <c:pt idx="237">
                  <c:v>-18.468443666666669</c:v>
                </c:pt>
                <c:pt idx="238">
                  <c:v>-18.635692000000002</c:v>
                </c:pt>
                <c:pt idx="239">
                  <c:v>-18.810596999999998</c:v>
                </c:pt>
                <c:pt idx="240">
                  <c:v>-18.967000333333335</c:v>
                </c:pt>
                <c:pt idx="241">
                  <c:v>-19.106438333333333</c:v>
                </c:pt>
                <c:pt idx="242">
                  <c:v>-19.196164333333332</c:v>
                </c:pt>
                <c:pt idx="243">
                  <c:v>-19.240276666666663</c:v>
                </c:pt>
                <c:pt idx="244">
                  <c:v>-19.222665666666664</c:v>
                </c:pt>
                <c:pt idx="245">
                  <c:v>-19.156454</c:v>
                </c:pt>
                <c:pt idx="246">
                  <c:v>-19.035745000000002</c:v>
                </c:pt>
                <c:pt idx="247">
                  <c:v>-18.880439666666664</c:v>
                </c:pt>
                <c:pt idx="248">
                  <c:v>-18.667809333333334</c:v>
                </c:pt>
                <c:pt idx="249">
                  <c:v>-18.435089333333334</c:v>
                </c:pt>
                <c:pt idx="250">
                  <c:v>-18.183837</c:v>
                </c:pt>
                <c:pt idx="251">
                  <c:v>-17.914428333333333</c:v>
                </c:pt>
                <c:pt idx="252">
                  <c:v>-17.612839999999998</c:v>
                </c:pt>
                <c:pt idx="253">
                  <c:v>-17.308159999999997</c:v>
                </c:pt>
                <c:pt idx="254">
                  <c:v>-17.034663333333331</c:v>
                </c:pt>
                <c:pt idx="255">
                  <c:v>-16.762128666666666</c:v>
                </c:pt>
                <c:pt idx="256">
                  <c:v>-16.503849333333335</c:v>
                </c:pt>
                <c:pt idx="257">
                  <c:v>-16.245750666666666</c:v>
                </c:pt>
                <c:pt idx="258">
                  <c:v>-16.028846666666666</c:v>
                </c:pt>
                <c:pt idx="259">
                  <c:v>-15.804509666666666</c:v>
                </c:pt>
                <c:pt idx="260">
                  <c:v>-15.604243333333335</c:v>
                </c:pt>
                <c:pt idx="261">
                  <c:v>-15.413065333333334</c:v>
                </c:pt>
                <c:pt idx="262">
                  <c:v>-15.271888666666667</c:v>
                </c:pt>
                <c:pt idx="263">
                  <c:v>-15.149177333333332</c:v>
                </c:pt>
                <c:pt idx="264">
                  <c:v>-15.063795666666666</c:v>
                </c:pt>
                <c:pt idx="265">
                  <c:v>-14.987647666666666</c:v>
                </c:pt>
                <c:pt idx="266">
                  <c:v>-14.926505333333333</c:v>
                </c:pt>
                <c:pt idx="267">
                  <c:v>-14.896602999999999</c:v>
                </c:pt>
                <c:pt idx="268">
                  <c:v>-14.88982</c:v>
                </c:pt>
                <c:pt idx="269">
                  <c:v>-14.915247000000001</c:v>
                </c:pt>
                <c:pt idx="270">
                  <c:v>-14.944190666666666</c:v>
                </c:pt>
                <c:pt idx="271">
                  <c:v>-15.021694000000002</c:v>
                </c:pt>
                <c:pt idx="272">
                  <c:v>-15.121613666666667</c:v>
                </c:pt>
                <c:pt idx="273">
                  <c:v>-15.258825000000002</c:v>
                </c:pt>
                <c:pt idx="274">
                  <c:v>-15.394214333333332</c:v>
                </c:pt>
                <c:pt idx="275">
                  <c:v>-15.551553</c:v>
                </c:pt>
                <c:pt idx="276">
                  <c:v>-15.709782666666667</c:v>
                </c:pt>
                <c:pt idx="277">
                  <c:v>-15.895417</c:v>
                </c:pt>
                <c:pt idx="278">
                  <c:v>-16.069081666666666</c:v>
                </c:pt>
                <c:pt idx="279">
                  <c:v>-16.236010666666669</c:v>
                </c:pt>
                <c:pt idx="280">
                  <c:v>-16.388109666666669</c:v>
                </c:pt>
                <c:pt idx="281">
                  <c:v>-16.539438333333333</c:v>
                </c:pt>
                <c:pt idx="282">
                  <c:v>-16.669691999999998</c:v>
                </c:pt>
                <c:pt idx="283">
                  <c:v>-16.749095000000001</c:v>
                </c:pt>
                <c:pt idx="284">
                  <c:v>-16.785797333333331</c:v>
                </c:pt>
                <c:pt idx="285">
                  <c:v>-16.775562333333337</c:v>
                </c:pt>
                <c:pt idx="286">
                  <c:v>-16.718439</c:v>
                </c:pt>
                <c:pt idx="287">
                  <c:v>-16.578003333333331</c:v>
                </c:pt>
                <c:pt idx="288">
                  <c:v>-16.393169333333333</c:v>
                </c:pt>
                <c:pt idx="289">
                  <c:v>-16.152805000000001</c:v>
                </c:pt>
                <c:pt idx="290">
                  <c:v>-15.880861333333334</c:v>
                </c:pt>
                <c:pt idx="291">
                  <c:v>-15.562287333333336</c:v>
                </c:pt>
                <c:pt idx="292">
                  <c:v>-15.221509666666668</c:v>
                </c:pt>
                <c:pt idx="293">
                  <c:v>-14.864927333333334</c:v>
                </c:pt>
                <c:pt idx="294">
                  <c:v>-14.505849666666668</c:v>
                </c:pt>
                <c:pt idx="295">
                  <c:v>-14.144703333333334</c:v>
                </c:pt>
                <c:pt idx="296">
                  <c:v>-13.814235666666667</c:v>
                </c:pt>
                <c:pt idx="297">
                  <c:v>-13.480063333333334</c:v>
                </c:pt>
                <c:pt idx="298">
                  <c:v>-13.170088999999999</c:v>
                </c:pt>
                <c:pt idx="299">
                  <c:v>-12.859883000000002</c:v>
                </c:pt>
                <c:pt idx="300">
                  <c:v>-12.580948333333334</c:v>
                </c:pt>
                <c:pt idx="301">
                  <c:v>-12.306845666666668</c:v>
                </c:pt>
                <c:pt idx="302">
                  <c:v>-12.062917333333333</c:v>
                </c:pt>
                <c:pt idx="303">
                  <c:v>-11.833536</c:v>
                </c:pt>
                <c:pt idx="304">
                  <c:v>-11.632501</c:v>
                </c:pt>
                <c:pt idx="305">
                  <c:v>-11.447994999999999</c:v>
                </c:pt>
                <c:pt idx="306">
                  <c:v>-11.284113666666665</c:v>
                </c:pt>
                <c:pt idx="307">
                  <c:v>-11.144324333333335</c:v>
                </c:pt>
                <c:pt idx="308">
                  <c:v>-11.014352666666667</c:v>
                </c:pt>
                <c:pt idx="309">
                  <c:v>-10.910991000000001</c:v>
                </c:pt>
                <c:pt idx="310">
                  <c:v>-10.818815000000001</c:v>
                </c:pt>
                <c:pt idx="311">
                  <c:v>-10.753361666666668</c:v>
                </c:pt>
                <c:pt idx="312">
                  <c:v>-10.695981333333334</c:v>
                </c:pt>
                <c:pt idx="313">
                  <c:v>-10.657310000000001</c:v>
                </c:pt>
                <c:pt idx="314">
                  <c:v>-10.615779333333334</c:v>
                </c:pt>
                <c:pt idx="315">
                  <c:v>-10.593255000000001</c:v>
                </c:pt>
                <c:pt idx="316">
                  <c:v>-10.582794333333334</c:v>
                </c:pt>
                <c:pt idx="317">
                  <c:v>-10.607103666666667</c:v>
                </c:pt>
                <c:pt idx="318">
                  <c:v>-10.621893666666665</c:v>
                </c:pt>
                <c:pt idx="319">
                  <c:v>-10.650874666666667</c:v>
                </c:pt>
                <c:pt idx="320">
                  <c:v>-10.680720333333333</c:v>
                </c:pt>
                <c:pt idx="321">
                  <c:v>-10.735068333333336</c:v>
                </c:pt>
                <c:pt idx="322">
                  <c:v>-10.778650666666666</c:v>
                </c:pt>
                <c:pt idx="323">
                  <c:v>-10.808197333333334</c:v>
                </c:pt>
                <c:pt idx="324">
                  <c:v>-10.842862666666667</c:v>
                </c:pt>
                <c:pt idx="325">
                  <c:v>-10.879387333333334</c:v>
                </c:pt>
                <c:pt idx="326">
                  <c:v>-10.904378000000001</c:v>
                </c:pt>
                <c:pt idx="327">
                  <c:v>-10.909839333333332</c:v>
                </c:pt>
                <c:pt idx="328">
                  <c:v>-10.911806666666665</c:v>
                </c:pt>
                <c:pt idx="329">
                  <c:v>-10.909522000000001</c:v>
                </c:pt>
                <c:pt idx="330">
                  <c:v>-10.919143</c:v>
                </c:pt>
                <c:pt idx="331">
                  <c:v>-10.890524333333333</c:v>
                </c:pt>
                <c:pt idx="332">
                  <c:v>-10.865132000000001</c:v>
                </c:pt>
                <c:pt idx="333">
                  <c:v>-10.795338333333333</c:v>
                </c:pt>
                <c:pt idx="334">
                  <c:v>-10.736161333333333</c:v>
                </c:pt>
                <c:pt idx="335">
                  <c:v>-10.641001666666668</c:v>
                </c:pt>
                <c:pt idx="336">
                  <c:v>-10.538879</c:v>
                </c:pt>
                <c:pt idx="337">
                  <c:v>-10.414442666666666</c:v>
                </c:pt>
                <c:pt idx="338">
                  <c:v>-10.279415999999999</c:v>
                </c:pt>
                <c:pt idx="339">
                  <c:v>-10.112882166666667</c:v>
                </c:pt>
                <c:pt idx="340">
                  <c:v>-9.9397453666666689</c:v>
                </c:pt>
                <c:pt idx="341">
                  <c:v>-9.7681938666666657</c:v>
                </c:pt>
                <c:pt idx="342">
                  <c:v>-9.5836328000000002</c:v>
                </c:pt>
                <c:pt idx="343">
                  <c:v>-9.3990526333333335</c:v>
                </c:pt>
                <c:pt idx="344">
                  <c:v>-9.1897723000000013</c:v>
                </c:pt>
                <c:pt idx="345">
                  <c:v>-9.0044374333333348</c:v>
                </c:pt>
                <c:pt idx="346">
                  <c:v>-8.8071009</c:v>
                </c:pt>
                <c:pt idx="347">
                  <c:v>-8.6254994000000007</c:v>
                </c:pt>
                <c:pt idx="348">
                  <c:v>-8.4384555999999993</c:v>
                </c:pt>
                <c:pt idx="349">
                  <c:v>-8.2461462333333326</c:v>
                </c:pt>
                <c:pt idx="350">
                  <c:v>-8.0586059999999993</c:v>
                </c:pt>
                <c:pt idx="351">
                  <c:v>-7.876143766666666</c:v>
                </c:pt>
                <c:pt idx="352">
                  <c:v>-7.7074071333333336</c:v>
                </c:pt>
                <c:pt idx="353">
                  <c:v>-7.5467158666666672</c:v>
                </c:pt>
                <c:pt idx="354">
                  <c:v>-7.3891908000000006</c:v>
                </c:pt>
                <c:pt idx="355">
                  <c:v>-7.2506010999999999</c:v>
                </c:pt>
                <c:pt idx="356">
                  <c:v>-7.1088649333333329</c:v>
                </c:pt>
                <c:pt idx="357">
                  <c:v>-6.9769288666666656</c:v>
                </c:pt>
                <c:pt idx="358">
                  <c:v>-6.8413674000000002</c:v>
                </c:pt>
                <c:pt idx="359">
                  <c:v>-6.7344174333333342</c:v>
                </c:pt>
                <c:pt idx="360">
                  <c:v>-6.6405579333333336</c:v>
                </c:pt>
                <c:pt idx="361">
                  <c:v>-6.5599192333333329</c:v>
                </c:pt>
                <c:pt idx="362">
                  <c:v>-6.4631050666666674</c:v>
                </c:pt>
                <c:pt idx="363">
                  <c:v>-6.3778772333333338</c:v>
                </c:pt>
                <c:pt idx="364">
                  <c:v>-6.2966972666666665</c:v>
                </c:pt>
                <c:pt idx="365">
                  <c:v>-6.2347257666666662</c:v>
                </c:pt>
                <c:pt idx="366">
                  <c:v>-6.182868</c:v>
                </c:pt>
                <c:pt idx="367">
                  <c:v>-6.1289514000000009</c:v>
                </c:pt>
                <c:pt idx="368">
                  <c:v>-6.0842324999999997</c:v>
                </c:pt>
                <c:pt idx="369">
                  <c:v>-6.0258417</c:v>
                </c:pt>
                <c:pt idx="370">
                  <c:v>-5.9932176000000004</c:v>
                </c:pt>
                <c:pt idx="371">
                  <c:v>-5.9466519</c:v>
                </c:pt>
                <c:pt idx="372">
                  <c:v>-5.9197857999999997</c:v>
                </c:pt>
                <c:pt idx="373">
                  <c:v>-5.8688141333333332</c:v>
                </c:pt>
                <c:pt idx="374">
                  <c:v>-5.8368591999999992</c:v>
                </c:pt>
                <c:pt idx="375">
                  <c:v>-5.7903592999999995</c:v>
                </c:pt>
                <c:pt idx="376">
                  <c:v>-5.7547206666666666</c:v>
                </c:pt>
                <c:pt idx="377">
                  <c:v>-5.7111817999999994</c:v>
                </c:pt>
                <c:pt idx="378">
                  <c:v>-5.6712428666666668</c:v>
                </c:pt>
                <c:pt idx="379">
                  <c:v>-5.6268789000000003</c:v>
                </c:pt>
                <c:pt idx="380">
                  <c:v>-5.5817534000000002</c:v>
                </c:pt>
                <c:pt idx="381">
                  <c:v>-5.5236160000000005</c:v>
                </c:pt>
                <c:pt idx="382">
                  <c:v>-5.4545691666666665</c:v>
                </c:pt>
                <c:pt idx="383">
                  <c:v>-5.3883827333333336</c:v>
                </c:pt>
                <c:pt idx="384">
                  <c:v>-5.315947033333333</c:v>
                </c:pt>
                <c:pt idx="385">
                  <c:v>-5.2477195999999999</c:v>
                </c:pt>
                <c:pt idx="386">
                  <c:v>-5.1684653000000003</c:v>
                </c:pt>
                <c:pt idx="387">
                  <c:v>-5.1022804666666666</c:v>
                </c:pt>
                <c:pt idx="388">
                  <c:v>-5.0301732999999995</c:v>
                </c:pt>
                <c:pt idx="389">
                  <c:v>-4.9546963333333336</c:v>
                </c:pt>
                <c:pt idx="390">
                  <c:v>-4.8723829666666658</c:v>
                </c:pt>
                <c:pt idx="391">
                  <c:v>-4.803923133333333</c:v>
                </c:pt>
                <c:pt idx="392">
                  <c:v>-4.7299607666666672</c:v>
                </c:pt>
                <c:pt idx="393">
                  <c:v>-4.6694345333333329</c:v>
                </c:pt>
                <c:pt idx="394">
                  <c:v>-4.5989646999999998</c:v>
                </c:pt>
                <c:pt idx="395">
                  <c:v>-4.5307381999999992</c:v>
                </c:pt>
                <c:pt idx="396">
                  <c:v>-4.4606080333333331</c:v>
                </c:pt>
                <c:pt idx="397">
                  <c:v>-4.3937277999999997</c:v>
                </c:pt>
                <c:pt idx="398">
                  <c:v>-4.3463189</c:v>
                </c:pt>
                <c:pt idx="399">
                  <c:v>-4.3017475000000003</c:v>
                </c:pt>
                <c:pt idx="400">
                  <c:v>-4.2562123999999999</c:v>
                </c:pt>
                <c:pt idx="401">
                  <c:v>-4.2162941333333332</c:v>
                </c:pt>
                <c:pt idx="402">
                  <c:v>-4.1829260000000001</c:v>
                </c:pt>
                <c:pt idx="403">
                  <c:v>-4.1629403333333341</c:v>
                </c:pt>
                <c:pt idx="404">
                  <c:v>-4.1340029999999999</c:v>
                </c:pt>
                <c:pt idx="405">
                  <c:v>-4.0959273999999999</c:v>
                </c:pt>
                <c:pt idx="406">
                  <c:v>-4.0718609333333333</c:v>
                </c:pt>
                <c:pt idx="407">
                  <c:v>-4.0664318333333336</c:v>
                </c:pt>
                <c:pt idx="408">
                  <c:v>-4.0842186666666667</c:v>
                </c:pt>
                <c:pt idx="409">
                  <c:v>-4.0958010666666667</c:v>
                </c:pt>
                <c:pt idx="410">
                  <c:v>-4.1099553333333327</c:v>
                </c:pt>
                <c:pt idx="411">
                  <c:v>-4.1110185000000001</c:v>
                </c:pt>
                <c:pt idx="412">
                  <c:v>-4.1248547000000002</c:v>
                </c:pt>
                <c:pt idx="413">
                  <c:v>-4.1286747999999998</c:v>
                </c:pt>
                <c:pt idx="414">
                  <c:v>-4.1647179666666663</c:v>
                </c:pt>
                <c:pt idx="415">
                  <c:v>-4.1906699999999999</c:v>
                </c:pt>
                <c:pt idx="416">
                  <c:v>-4.2267087333333331</c:v>
                </c:pt>
                <c:pt idx="417">
                  <c:v>-4.2403111666666673</c:v>
                </c:pt>
                <c:pt idx="418">
                  <c:v>-4.2817464000000003</c:v>
                </c:pt>
                <c:pt idx="419">
                  <c:v>-4.3146874000000004</c:v>
                </c:pt>
                <c:pt idx="420">
                  <c:v>-4.3547859000000004</c:v>
                </c:pt>
                <c:pt idx="421">
                  <c:v>-4.379198866666667</c:v>
                </c:pt>
                <c:pt idx="422">
                  <c:v>-4.4032483333333339</c:v>
                </c:pt>
                <c:pt idx="423">
                  <c:v>-4.4371621000000001</c:v>
                </c:pt>
                <c:pt idx="424">
                  <c:v>-4.4681088333333339</c:v>
                </c:pt>
                <c:pt idx="425">
                  <c:v>-4.5030539999999997</c:v>
                </c:pt>
                <c:pt idx="426">
                  <c:v>-4.5292013666666664</c:v>
                </c:pt>
                <c:pt idx="427">
                  <c:v>-4.5563753666666669</c:v>
                </c:pt>
                <c:pt idx="428">
                  <c:v>-4.5793188666666671</c:v>
                </c:pt>
                <c:pt idx="429">
                  <c:v>-4.6024013000000004</c:v>
                </c:pt>
                <c:pt idx="430">
                  <c:v>-4.6135188999999999</c:v>
                </c:pt>
                <c:pt idx="431">
                  <c:v>-4.6217691333333333</c:v>
                </c:pt>
                <c:pt idx="432">
                  <c:v>-4.6233461666666669</c:v>
                </c:pt>
                <c:pt idx="433">
                  <c:v>-4.6251030000000002</c:v>
                </c:pt>
                <c:pt idx="434">
                  <c:v>-4.6265479666666671</c:v>
                </c:pt>
                <c:pt idx="435">
                  <c:v>-4.6211401666666667</c:v>
                </c:pt>
                <c:pt idx="436">
                  <c:v>-4.6066942333333332</c:v>
                </c:pt>
                <c:pt idx="437">
                  <c:v>-4.5896584333333337</c:v>
                </c:pt>
                <c:pt idx="438">
                  <c:v>-4.5621417666666666</c:v>
                </c:pt>
                <c:pt idx="439">
                  <c:v>-4.5277190333333337</c:v>
                </c:pt>
                <c:pt idx="440">
                  <c:v>-4.5040976333333331</c:v>
                </c:pt>
                <c:pt idx="441">
                  <c:v>-4.4658086999999993</c:v>
                </c:pt>
                <c:pt idx="442">
                  <c:v>-4.4459517666666661</c:v>
                </c:pt>
                <c:pt idx="443">
                  <c:v>-4.3998695666666663</c:v>
                </c:pt>
                <c:pt idx="444">
                  <c:v>-4.3782430999999997</c:v>
                </c:pt>
                <c:pt idx="445">
                  <c:v>-4.3299849666666672</c:v>
                </c:pt>
                <c:pt idx="446">
                  <c:v>-4.3049512000000005</c:v>
                </c:pt>
                <c:pt idx="447">
                  <c:v>-4.2691329333333341</c:v>
                </c:pt>
                <c:pt idx="448">
                  <c:v>-4.2506145000000002</c:v>
                </c:pt>
                <c:pt idx="449">
                  <c:v>-4.2267073000000002</c:v>
                </c:pt>
                <c:pt idx="450">
                  <c:v>-4.2040157333333328</c:v>
                </c:pt>
                <c:pt idx="451">
                  <c:v>-4.1797107000000002</c:v>
                </c:pt>
                <c:pt idx="452">
                  <c:v>-4.156497166666667</c:v>
                </c:pt>
                <c:pt idx="453">
                  <c:v>-4.1486079000000009</c:v>
                </c:pt>
                <c:pt idx="454">
                  <c:v>-4.1443812000000007</c:v>
                </c:pt>
                <c:pt idx="455">
                  <c:v>-4.1532748333333336</c:v>
                </c:pt>
                <c:pt idx="456">
                  <c:v>-4.1323409</c:v>
                </c:pt>
                <c:pt idx="457">
                  <c:v>-4.1343277333333335</c:v>
                </c:pt>
                <c:pt idx="458">
                  <c:v>-4.1229152666666664</c:v>
                </c:pt>
                <c:pt idx="459">
                  <c:v>-4.134603666666667</c:v>
                </c:pt>
                <c:pt idx="460">
                  <c:v>-4.1380572333333339</c:v>
                </c:pt>
                <c:pt idx="461">
                  <c:v>-4.1654966666666668</c:v>
                </c:pt>
                <c:pt idx="462">
                  <c:v>-4.1844728666666668</c:v>
                </c:pt>
                <c:pt idx="463">
                  <c:v>-4.2094402333333329</c:v>
                </c:pt>
                <c:pt idx="464">
                  <c:v>-4.2247347999999993</c:v>
                </c:pt>
                <c:pt idx="465">
                  <c:v>-4.2782478333333325</c:v>
                </c:pt>
                <c:pt idx="466">
                  <c:v>-4.3086239333333332</c:v>
                </c:pt>
                <c:pt idx="467">
                  <c:v>-4.3403272333333334</c:v>
                </c:pt>
                <c:pt idx="468">
                  <c:v>-4.3528038333333328</c:v>
                </c:pt>
                <c:pt idx="469">
                  <c:v>-4.3977646666666663</c:v>
                </c:pt>
                <c:pt idx="470">
                  <c:v>-4.4449588333333336</c:v>
                </c:pt>
                <c:pt idx="471">
                  <c:v>-4.4960215999999997</c:v>
                </c:pt>
                <c:pt idx="472">
                  <c:v>-4.5407052000000006</c:v>
                </c:pt>
                <c:pt idx="473">
                  <c:v>-4.5766531666666666</c:v>
                </c:pt>
                <c:pt idx="474">
                  <c:v>-4.6192844666666666</c:v>
                </c:pt>
                <c:pt idx="475">
                  <c:v>-4.6688944333333326</c:v>
                </c:pt>
                <c:pt idx="476">
                  <c:v>-4.7227368333333333</c:v>
                </c:pt>
                <c:pt idx="477">
                  <c:v>-4.7760217999999997</c:v>
                </c:pt>
                <c:pt idx="478">
                  <c:v>-4.8230595666666671</c:v>
                </c:pt>
                <c:pt idx="479">
                  <c:v>-4.8538276333333323</c:v>
                </c:pt>
                <c:pt idx="480">
                  <c:v>-4.8792384333333336</c:v>
                </c:pt>
                <c:pt idx="481">
                  <c:v>-4.8949756666666664</c:v>
                </c:pt>
                <c:pt idx="482">
                  <c:v>-4.9362623000000001</c:v>
                </c:pt>
                <c:pt idx="483">
                  <c:v>-4.9754039666666676</c:v>
                </c:pt>
                <c:pt idx="484">
                  <c:v>-5.0060931999999996</c:v>
                </c:pt>
                <c:pt idx="485">
                  <c:v>-5.0226513666666666</c:v>
                </c:pt>
                <c:pt idx="486">
                  <c:v>-5.034801166666667</c:v>
                </c:pt>
                <c:pt idx="487">
                  <c:v>-5.052661266666667</c:v>
                </c:pt>
                <c:pt idx="488">
                  <c:v>-5.0693894999999998</c:v>
                </c:pt>
                <c:pt idx="489">
                  <c:v>-5.0871076666666672</c:v>
                </c:pt>
                <c:pt idx="490">
                  <c:v>-5.1052241333333335</c:v>
                </c:pt>
                <c:pt idx="491">
                  <c:v>-5.1088265000000002</c:v>
                </c:pt>
                <c:pt idx="492">
                  <c:v>-5.1176716666666664</c:v>
                </c:pt>
                <c:pt idx="493">
                  <c:v>-5.1212037666666665</c:v>
                </c:pt>
                <c:pt idx="494">
                  <c:v>-5.1380071666666662</c:v>
                </c:pt>
                <c:pt idx="495">
                  <c:v>-5.1484654666666669</c:v>
                </c:pt>
                <c:pt idx="496">
                  <c:v>-5.1664684333333328</c:v>
                </c:pt>
                <c:pt idx="497">
                  <c:v>-5.1850434666666674</c:v>
                </c:pt>
                <c:pt idx="498">
                  <c:v>-5.1877667000000001</c:v>
                </c:pt>
                <c:pt idx="499">
                  <c:v>-5.2133717666666666</c:v>
                </c:pt>
                <c:pt idx="500">
                  <c:v>-5.2256391999999998</c:v>
                </c:pt>
                <c:pt idx="501">
                  <c:v>-5.2640892666666668</c:v>
                </c:pt>
                <c:pt idx="502">
                  <c:v>-5.2689689</c:v>
                </c:pt>
                <c:pt idx="503">
                  <c:v>-5.3016467</c:v>
                </c:pt>
                <c:pt idx="504">
                  <c:v>-5.3317721666666671</c:v>
                </c:pt>
                <c:pt idx="505">
                  <c:v>-5.385382466666667</c:v>
                </c:pt>
                <c:pt idx="506">
                  <c:v>-5.4320320999999998</c:v>
                </c:pt>
                <c:pt idx="507">
                  <c:v>-5.4798640999999995</c:v>
                </c:pt>
                <c:pt idx="508">
                  <c:v>-5.5288821666666665</c:v>
                </c:pt>
                <c:pt idx="509">
                  <c:v>-5.5845651333333324</c:v>
                </c:pt>
                <c:pt idx="510">
                  <c:v>-5.6651986333333326</c:v>
                </c:pt>
                <c:pt idx="511">
                  <c:v>-5.7281079333333329</c:v>
                </c:pt>
                <c:pt idx="512">
                  <c:v>-5.8112269999999997</c:v>
                </c:pt>
                <c:pt idx="513">
                  <c:v>-5.8675077666666668</c:v>
                </c:pt>
                <c:pt idx="514">
                  <c:v>-5.9669631333333335</c:v>
                </c:pt>
                <c:pt idx="515">
                  <c:v>-6.0528955666666668</c:v>
                </c:pt>
                <c:pt idx="516">
                  <c:v>-6.1648569333333327</c:v>
                </c:pt>
                <c:pt idx="517">
                  <c:v>-6.2623059000000003</c:v>
                </c:pt>
                <c:pt idx="518">
                  <c:v>-6.3851056000000002</c:v>
                </c:pt>
                <c:pt idx="519">
                  <c:v>-6.5065263</c:v>
                </c:pt>
                <c:pt idx="520">
                  <c:v>-6.6078552999999998</c:v>
                </c:pt>
                <c:pt idx="521">
                  <c:v>-6.7312324666666674</c:v>
                </c:pt>
                <c:pt idx="522">
                  <c:v>-6.8490042666666673</c:v>
                </c:pt>
                <c:pt idx="523">
                  <c:v>-6.996708233333333</c:v>
                </c:pt>
                <c:pt idx="524">
                  <c:v>-7.1136665333333333</c:v>
                </c:pt>
                <c:pt idx="525">
                  <c:v>-7.2518955666666676</c:v>
                </c:pt>
                <c:pt idx="526">
                  <c:v>-7.3884013333333343</c:v>
                </c:pt>
                <c:pt idx="527">
                  <c:v>-7.5343991666666668</c:v>
                </c:pt>
                <c:pt idx="528">
                  <c:v>-7.6607519666666661</c:v>
                </c:pt>
                <c:pt idx="529">
                  <c:v>-7.8054884333333332</c:v>
                </c:pt>
                <c:pt idx="530">
                  <c:v>-7.9721759333333324</c:v>
                </c:pt>
                <c:pt idx="531">
                  <c:v>-8.1210619666666659</c:v>
                </c:pt>
                <c:pt idx="532">
                  <c:v>-8.2630942666666662</c:v>
                </c:pt>
                <c:pt idx="533">
                  <c:v>-8.3767506333333319</c:v>
                </c:pt>
                <c:pt idx="534">
                  <c:v>-8.5001220666666661</c:v>
                </c:pt>
                <c:pt idx="535">
                  <c:v>-8.6128981666666657</c:v>
                </c:pt>
                <c:pt idx="536">
                  <c:v>-8.7125743</c:v>
                </c:pt>
                <c:pt idx="537">
                  <c:v>-8.8315508999999999</c:v>
                </c:pt>
                <c:pt idx="538">
                  <c:v>-8.9257895000000005</c:v>
                </c:pt>
                <c:pt idx="539">
                  <c:v>-9.022879566666667</c:v>
                </c:pt>
                <c:pt idx="540">
                  <c:v>-9.0903587000000012</c:v>
                </c:pt>
                <c:pt idx="541">
                  <c:v>-9.161448466666668</c:v>
                </c:pt>
                <c:pt idx="542">
                  <c:v>-9.2326380333333358</c:v>
                </c:pt>
                <c:pt idx="543">
                  <c:v>-9.2870489666666671</c:v>
                </c:pt>
                <c:pt idx="544">
                  <c:v>-9.3456105999999988</c:v>
                </c:pt>
                <c:pt idx="545">
                  <c:v>-9.3943579999999987</c:v>
                </c:pt>
                <c:pt idx="546">
                  <c:v>-9.4479710333333333</c:v>
                </c:pt>
                <c:pt idx="547">
                  <c:v>-9.4415229333333333</c:v>
                </c:pt>
                <c:pt idx="548">
                  <c:v>-9.417998633333335</c:v>
                </c:pt>
                <c:pt idx="549">
                  <c:v>-9.388916966666665</c:v>
                </c:pt>
                <c:pt idx="550">
                  <c:v>-9.424082433333334</c:v>
                </c:pt>
                <c:pt idx="551">
                  <c:v>-9.3899062666666655</c:v>
                </c:pt>
                <c:pt idx="552">
                  <c:v>-9.3806607</c:v>
                </c:pt>
                <c:pt idx="553">
                  <c:v>-9.3318125333333324</c:v>
                </c:pt>
                <c:pt idx="554">
                  <c:v>-9.3109089333333319</c:v>
                </c:pt>
                <c:pt idx="555">
                  <c:v>-9.2701886333333334</c:v>
                </c:pt>
                <c:pt idx="556">
                  <c:v>-9.1817957333333329</c:v>
                </c:pt>
                <c:pt idx="557">
                  <c:v>-9.1202538666666673</c:v>
                </c:pt>
                <c:pt idx="558">
                  <c:v>-9.042681700000001</c:v>
                </c:pt>
                <c:pt idx="559">
                  <c:v>-9.0275075000000005</c:v>
                </c:pt>
                <c:pt idx="560">
                  <c:v>-8.9868472666666666</c:v>
                </c:pt>
                <c:pt idx="561">
                  <c:v>-8.9338610999999997</c:v>
                </c:pt>
                <c:pt idx="562">
                  <c:v>-8.8812872333333317</c:v>
                </c:pt>
                <c:pt idx="563">
                  <c:v>-8.8732290000000003</c:v>
                </c:pt>
                <c:pt idx="564">
                  <c:v>-8.8247311666666661</c:v>
                </c:pt>
                <c:pt idx="565">
                  <c:v>-8.7719526333333331</c:v>
                </c:pt>
                <c:pt idx="566">
                  <c:v>-8.6870883333333335</c:v>
                </c:pt>
                <c:pt idx="567">
                  <c:v>-8.659537966666667</c:v>
                </c:pt>
                <c:pt idx="568">
                  <c:v>-8.5998318999999999</c:v>
                </c:pt>
                <c:pt idx="569">
                  <c:v>-8.5462608333333332</c:v>
                </c:pt>
                <c:pt idx="570">
                  <c:v>-8.4745518333333347</c:v>
                </c:pt>
                <c:pt idx="571">
                  <c:v>-8.4374939666666666</c:v>
                </c:pt>
                <c:pt idx="572">
                  <c:v>-8.3766721333333329</c:v>
                </c:pt>
                <c:pt idx="573">
                  <c:v>-8.3539394000000016</c:v>
                </c:pt>
                <c:pt idx="574">
                  <c:v>-8.3076168999999993</c:v>
                </c:pt>
                <c:pt idx="575">
                  <c:v>-8.2788000333333329</c:v>
                </c:pt>
                <c:pt idx="576">
                  <c:v>-8.2628778000000001</c:v>
                </c:pt>
                <c:pt idx="577">
                  <c:v>-8.2350021999999985</c:v>
                </c:pt>
                <c:pt idx="578">
                  <c:v>-8.2326908000000003</c:v>
                </c:pt>
                <c:pt idx="579">
                  <c:v>-8.1713361666666664</c:v>
                </c:pt>
                <c:pt idx="580">
                  <c:v>-8.1660445333333342</c:v>
                </c:pt>
                <c:pt idx="581">
                  <c:v>-8.1262397666666661</c:v>
                </c:pt>
                <c:pt idx="582">
                  <c:v>-8.1156428666666667</c:v>
                </c:pt>
                <c:pt idx="583">
                  <c:v>-8.0786133000000007</c:v>
                </c:pt>
                <c:pt idx="584">
                  <c:v>-8.1003948999999995</c:v>
                </c:pt>
                <c:pt idx="585">
                  <c:v>-8.0901533666666676</c:v>
                </c:pt>
                <c:pt idx="586">
                  <c:v>-8.1034180333333339</c:v>
                </c:pt>
                <c:pt idx="587">
                  <c:v>-8.0815579</c:v>
                </c:pt>
                <c:pt idx="588">
                  <c:v>-8.1049270666666668</c:v>
                </c:pt>
                <c:pt idx="589">
                  <c:v>-8.1252113999999995</c:v>
                </c:pt>
                <c:pt idx="590">
                  <c:v>-8.1365750666666656</c:v>
                </c:pt>
                <c:pt idx="591">
                  <c:v>-8.1808077666666659</c:v>
                </c:pt>
                <c:pt idx="592">
                  <c:v>-8.1901613999999991</c:v>
                </c:pt>
                <c:pt idx="593">
                  <c:v>-8.2269824666666675</c:v>
                </c:pt>
                <c:pt idx="594">
                  <c:v>-8.2531230000000004</c:v>
                </c:pt>
                <c:pt idx="595">
                  <c:v>-8.3339611999999992</c:v>
                </c:pt>
                <c:pt idx="596">
                  <c:v>-8.3864110666666658</c:v>
                </c:pt>
                <c:pt idx="597">
                  <c:v>-8.4378019999999996</c:v>
                </c:pt>
                <c:pt idx="598">
                  <c:v>-8.4326038333333333</c:v>
                </c:pt>
                <c:pt idx="599">
                  <c:v>-8.5103995000000001</c:v>
                </c:pt>
                <c:pt idx="600">
                  <c:v>-8.5243136333333336</c:v>
                </c:pt>
                <c:pt idx="601">
                  <c:v>-8.5918080333333329</c:v>
                </c:pt>
                <c:pt idx="602">
                  <c:v>-8.6242281666666667</c:v>
                </c:pt>
                <c:pt idx="603">
                  <c:v>-8.7088318000000005</c:v>
                </c:pt>
                <c:pt idx="604">
                  <c:v>-8.7580401000000005</c:v>
                </c:pt>
                <c:pt idx="605">
                  <c:v>-8.7976141000000023</c:v>
                </c:pt>
                <c:pt idx="606">
                  <c:v>-8.8268413333333342</c:v>
                </c:pt>
                <c:pt idx="607">
                  <c:v>-8.8923889666666671</c:v>
                </c:pt>
                <c:pt idx="608">
                  <c:v>-8.9020716333333336</c:v>
                </c:pt>
                <c:pt idx="609">
                  <c:v>-8.9230190999999994</c:v>
                </c:pt>
                <c:pt idx="610">
                  <c:v>-8.9124895999999989</c:v>
                </c:pt>
                <c:pt idx="611">
                  <c:v>-8.9750280333333325</c:v>
                </c:pt>
                <c:pt idx="612">
                  <c:v>-9.0075114666666654</c:v>
                </c:pt>
                <c:pt idx="613">
                  <c:v>-9.0462900666666659</c:v>
                </c:pt>
                <c:pt idx="614">
                  <c:v>-9.0559841666666667</c:v>
                </c:pt>
                <c:pt idx="615">
                  <c:v>-9.0663804666666667</c:v>
                </c:pt>
                <c:pt idx="616">
                  <c:v>-9.0869702999999991</c:v>
                </c:pt>
                <c:pt idx="617">
                  <c:v>-9.067781766666668</c:v>
                </c:pt>
                <c:pt idx="618">
                  <c:v>-9.0600077333333342</c:v>
                </c:pt>
                <c:pt idx="619">
                  <c:v>-9.0157067000000009</c:v>
                </c:pt>
                <c:pt idx="620">
                  <c:v>-9.0020933000000003</c:v>
                </c:pt>
                <c:pt idx="621">
                  <c:v>-8.9598185000000008</c:v>
                </c:pt>
                <c:pt idx="622">
                  <c:v>-8.9259780000000006</c:v>
                </c:pt>
                <c:pt idx="623">
                  <c:v>-8.8632198666666682</c:v>
                </c:pt>
                <c:pt idx="624">
                  <c:v>-8.8060986000000003</c:v>
                </c:pt>
                <c:pt idx="625">
                  <c:v>-8.7317059666666665</c:v>
                </c:pt>
                <c:pt idx="626">
                  <c:v>-8.6450201666666668</c:v>
                </c:pt>
                <c:pt idx="627">
                  <c:v>-8.5638542333333323</c:v>
                </c:pt>
                <c:pt idx="628">
                  <c:v>-8.4582573666666665</c:v>
                </c:pt>
                <c:pt idx="629">
                  <c:v>-8.401633266666666</c:v>
                </c:pt>
                <c:pt idx="630">
                  <c:v>-8.297028833333334</c:v>
                </c:pt>
                <c:pt idx="631">
                  <c:v>-8.2253869333333327</c:v>
                </c:pt>
                <c:pt idx="632">
                  <c:v>-8.1018473333333318</c:v>
                </c:pt>
                <c:pt idx="633">
                  <c:v>-8.0207777333333325</c:v>
                </c:pt>
                <c:pt idx="634">
                  <c:v>-7.8946029666666666</c:v>
                </c:pt>
                <c:pt idx="635">
                  <c:v>-7.8261847666666666</c:v>
                </c:pt>
                <c:pt idx="636">
                  <c:v>-7.7750473000000007</c:v>
                </c:pt>
                <c:pt idx="637">
                  <c:v>-7.7343779999999995</c:v>
                </c:pt>
                <c:pt idx="638">
                  <c:v>-7.6696216000000002</c:v>
                </c:pt>
                <c:pt idx="639">
                  <c:v>-7.5855105666666667</c:v>
                </c:pt>
                <c:pt idx="640">
                  <c:v>-7.512298433333334</c:v>
                </c:pt>
                <c:pt idx="641">
                  <c:v>-7.4484901666666667</c:v>
                </c:pt>
                <c:pt idx="642">
                  <c:v>-7.3775515666666678</c:v>
                </c:pt>
                <c:pt idx="643">
                  <c:v>-7.3209920000000004</c:v>
                </c:pt>
                <c:pt idx="644">
                  <c:v>-7.249590733333334</c:v>
                </c:pt>
                <c:pt idx="645">
                  <c:v>-7.1987565666666669</c:v>
                </c:pt>
                <c:pt idx="646">
                  <c:v>-7.1495538000000005</c:v>
                </c:pt>
                <c:pt idx="647">
                  <c:v>-7.0893777333333334</c:v>
                </c:pt>
                <c:pt idx="648">
                  <c:v>-7.0124540333333334</c:v>
                </c:pt>
                <c:pt idx="649">
                  <c:v>-6.9449027333333335</c:v>
                </c:pt>
                <c:pt idx="650">
                  <c:v>-6.8608883000000001</c:v>
                </c:pt>
                <c:pt idx="651">
                  <c:v>-6.7839674666666667</c:v>
                </c:pt>
                <c:pt idx="652">
                  <c:v>-6.7057563333333334</c:v>
                </c:pt>
                <c:pt idx="653">
                  <c:v>-6.6613653666666677</c:v>
                </c:pt>
                <c:pt idx="654">
                  <c:v>-6.573838900000001</c:v>
                </c:pt>
                <c:pt idx="655">
                  <c:v>-6.461676933333333</c:v>
                </c:pt>
                <c:pt idx="656">
                  <c:v>-6.3300563666666667</c:v>
                </c:pt>
                <c:pt idx="657">
                  <c:v>-6.2244450333333345</c:v>
                </c:pt>
                <c:pt idx="658">
                  <c:v>-6.103649466666667</c:v>
                </c:pt>
                <c:pt idx="659">
                  <c:v>-5.9915881000000004</c:v>
                </c:pt>
                <c:pt idx="660">
                  <c:v>-5.8718690666666662</c:v>
                </c:pt>
                <c:pt idx="661">
                  <c:v>-5.7971900333333339</c:v>
                </c:pt>
                <c:pt idx="662">
                  <c:v>-5.6653308999999998</c:v>
                </c:pt>
                <c:pt idx="663">
                  <c:v>-5.5217895666666665</c:v>
                </c:pt>
                <c:pt idx="664">
                  <c:v>-5.3706644333333324</c:v>
                </c:pt>
                <c:pt idx="665">
                  <c:v>-5.2448722333333331</c:v>
                </c:pt>
                <c:pt idx="666">
                  <c:v>-5.1405283333333331</c:v>
                </c:pt>
                <c:pt idx="667">
                  <c:v>-4.9976649000000002</c:v>
                </c:pt>
                <c:pt idx="668">
                  <c:v>-4.8859716999999998</c:v>
                </c:pt>
                <c:pt idx="669">
                  <c:v>-4.7522780000000004</c:v>
                </c:pt>
                <c:pt idx="670">
                  <c:v>-4.6142163333333324</c:v>
                </c:pt>
                <c:pt idx="671">
                  <c:v>-4.5015079</c:v>
                </c:pt>
                <c:pt idx="672">
                  <c:v>-4.391234233333333</c:v>
                </c:pt>
                <c:pt idx="673">
                  <c:v>-4.3295287999999994</c:v>
                </c:pt>
                <c:pt idx="674">
                  <c:v>-4.2347639333333333</c:v>
                </c:pt>
                <c:pt idx="675">
                  <c:v>-4.1231315999999998</c:v>
                </c:pt>
                <c:pt idx="676">
                  <c:v>-4.0121669666666664</c:v>
                </c:pt>
                <c:pt idx="677">
                  <c:v>-3.9360385</c:v>
                </c:pt>
                <c:pt idx="678">
                  <c:v>-3.8676763333333333</c:v>
                </c:pt>
                <c:pt idx="679">
                  <c:v>-3.7984434</c:v>
                </c:pt>
                <c:pt idx="680">
                  <c:v>-3.742668633333333</c:v>
                </c:pt>
                <c:pt idx="681">
                  <c:v>-3.7013224000000005</c:v>
                </c:pt>
                <c:pt idx="682">
                  <c:v>-3.7067176666666666</c:v>
                </c:pt>
                <c:pt idx="683">
                  <c:v>-3.6500469333333334</c:v>
                </c:pt>
                <c:pt idx="684">
                  <c:v>-3.6260311999999999</c:v>
                </c:pt>
                <c:pt idx="685">
                  <c:v>-3.5690295999999999</c:v>
                </c:pt>
                <c:pt idx="686">
                  <c:v>-3.552296566666667</c:v>
                </c:pt>
                <c:pt idx="687">
                  <c:v>-3.5395440333333332</c:v>
                </c:pt>
                <c:pt idx="688">
                  <c:v>-3.5471049999999997</c:v>
                </c:pt>
                <c:pt idx="689">
                  <c:v>-3.5366263666666669</c:v>
                </c:pt>
                <c:pt idx="690">
                  <c:v>-3.5752629666666667</c:v>
                </c:pt>
                <c:pt idx="691">
                  <c:v>-3.5459098333333334</c:v>
                </c:pt>
                <c:pt idx="692">
                  <c:v>-3.5703955666666669</c:v>
                </c:pt>
                <c:pt idx="693">
                  <c:v>-3.5532675000000005</c:v>
                </c:pt>
                <c:pt idx="694">
                  <c:v>-3.5977648333333332</c:v>
                </c:pt>
                <c:pt idx="695">
                  <c:v>-3.6098675999999998</c:v>
                </c:pt>
                <c:pt idx="696">
                  <c:v>-3.6757733333333333</c:v>
                </c:pt>
                <c:pt idx="697">
                  <c:v>-3.7202523666666671</c:v>
                </c:pt>
                <c:pt idx="698">
                  <c:v>-3.7397738999999999</c:v>
                </c:pt>
                <c:pt idx="699">
                  <c:v>-3.7596578333333333</c:v>
                </c:pt>
                <c:pt idx="700">
                  <c:v>-3.8141665333333337</c:v>
                </c:pt>
                <c:pt idx="701">
                  <c:v>-3.8674971333333334</c:v>
                </c:pt>
                <c:pt idx="702">
                  <c:v>-3.8300389666666668</c:v>
                </c:pt>
                <c:pt idx="703">
                  <c:v>-3.7899848000000005</c:v>
                </c:pt>
                <c:pt idx="704">
                  <c:v>-3.7806636666666669</c:v>
                </c:pt>
                <c:pt idx="705">
                  <c:v>-3.8006295333333333</c:v>
                </c:pt>
                <c:pt idx="706">
                  <c:v>-3.7850294999999998</c:v>
                </c:pt>
                <c:pt idx="707">
                  <c:v>-3.7497969666666666</c:v>
                </c:pt>
                <c:pt idx="708">
                  <c:v>-3.7115800666666665</c:v>
                </c:pt>
                <c:pt idx="709">
                  <c:v>-3.6943412000000002</c:v>
                </c:pt>
                <c:pt idx="710">
                  <c:v>-3.6589951666666671</c:v>
                </c:pt>
                <c:pt idx="711">
                  <c:v>-3.618011566666667</c:v>
                </c:pt>
                <c:pt idx="712">
                  <c:v>-3.5455581333333335</c:v>
                </c:pt>
                <c:pt idx="713">
                  <c:v>-3.4824903000000003</c:v>
                </c:pt>
                <c:pt idx="714">
                  <c:v>-3.4284939666666667</c:v>
                </c:pt>
                <c:pt idx="715">
                  <c:v>-3.3524829666666669</c:v>
                </c:pt>
                <c:pt idx="716">
                  <c:v>-3.2834458333333334</c:v>
                </c:pt>
                <c:pt idx="717">
                  <c:v>-3.1961622333333337</c:v>
                </c:pt>
                <c:pt idx="718">
                  <c:v>-3.1331443666666665</c:v>
                </c:pt>
                <c:pt idx="719">
                  <c:v>-3.0661523333333331</c:v>
                </c:pt>
                <c:pt idx="720">
                  <c:v>-2.9835680999999998</c:v>
                </c:pt>
                <c:pt idx="721">
                  <c:v>-2.9287510666666665</c:v>
                </c:pt>
                <c:pt idx="722">
                  <c:v>-2.8673812333333331</c:v>
                </c:pt>
                <c:pt idx="723">
                  <c:v>-2.8443200333333336</c:v>
                </c:pt>
                <c:pt idx="724">
                  <c:v>-2.8036821333333335</c:v>
                </c:pt>
                <c:pt idx="725">
                  <c:v>-2.7779011333333337</c:v>
                </c:pt>
                <c:pt idx="726">
                  <c:v>-2.7579230333333329</c:v>
                </c:pt>
                <c:pt idx="727">
                  <c:v>-2.7268339666666663</c:v>
                </c:pt>
                <c:pt idx="728">
                  <c:v>-2.6791426999999999</c:v>
                </c:pt>
                <c:pt idx="729">
                  <c:v>-2.6649287333333334</c:v>
                </c:pt>
                <c:pt idx="730">
                  <c:v>-2.6083343666666665</c:v>
                </c:pt>
                <c:pt idx="731">
                  <c:v>-2.5696568333333336</c:v>
                </c:pt>
                <c:pt idx="732">
                  <c:v>-2.5114472666666665</c:v>
                </c:pt>
                <c:pt idx="733">
                  <c:v>-2.5018083333333334</c:v>
                </c:pt>
                <c:pt idx="734">
                  <c:v>-2.5073092333333333</c:v>
                </c:pt>
                <c:pt idx="735">
                  <c:v>-2.5197557666666666</c:v>
                </c:pt>
                <c:pt idx="736">
                  <c:v>-2.5231045000000001</c:v>
                </c:pt>
                <c:pt idx="737">
                  <c:v>-2.5184045333333334</c:v>
                </c:pt>
                <c:pt idx="738">
                  <c:v>-2.5239222666666667</c:v>
                </c:pt>
                <c:pt idx="739">
                  <c:v>-2.5438245999999998</c:v>
                </c:pt>
                <c:pt idx="740">
                  <c:v>-2.5667237666666667</c:v>
                </c:pt>
                <c:pt idx="741">
                  <c:v>-2.5632648666666671</c:v>
                </c:pt>
                <c:pt idx="742">
                  <c:v>-2.6002052</c:v>
                </c:pt>
                <c:pt idx="743">
                  <c:v>-2.6139614000000004</c:v>
                </c:pt>
                <c:pt idx="744">
                  <c:v>-2.6464000000000003</c:v>
                </c:pt>
                <c:pt idx="745">
                  <c:v>-2.6829084000000001</c:v>
                </c:pt>
                <c:pt idx="746">
                  <c:v>-2.7139765666666666</c:v>
                </c:pt>
                <c:pt idx="747">
                  <c:v>-2.7370894333333333</c:v>
                </c:pt>
                <c:pt idx="748">
                  <c:v>-2.7836156999999999</c:v>
                </c:pt>
                <c:pt idx="749">
                  <c:v>-2.8641038000000001</c:v>
                </c:pt>
                <c:pt idx="750">
                  <c:v>-2.9378238333333329</c:v>
                </c:pt>
                <c:pt idx="751">
                  <c:v>-2.9668302999999998</c:v>
                </c:pt>
                <c:pt idx="752">
                  <c:v>-2.9562824333333331</c:v>
                </c:pt>
                <c:pt idx="753">
                  <c:v>-3.020569566666667</c:v>
                </c:pt>
                <c:pt idx="754">
                  <c:v>-3.0589533666666662</c:v>
                </c:pt>
                <c:pt idx="755">
                  <c:v>-3.1498650666666665</c:v>
                </c:pt>
                <c:pt idx="756">
                  <c:v>-3.1437683666666665</c:v>
                </c:pt>
                <c:pt idx="757">
                  <c:v>-3.1561644000000002</c:v>
                </c:pt>
                <c:pt idx="758">
                  <c:v>-3.1600882333333331</c:v>
                </c:pt>
                <c:pt idx="759">
                  <c:v>-3.1816610000000001</c:v>
                </c:pt>
                <c:pt idx="760">
                  <c:v>-3.1819267666666669</c:v>
                </c:pt>
                <c:pt idx="761">
                  <c:v>-3.1876530999999999</c:v>
                </c:pt>
                <c:pt idx="762">
                  <c:v>-3.1721333999999999</c:v>
                </c:pt>
                <c:pt idx="763">
                  <c:v>-3.2090064999999997</c:v>
                </c:pt>
                <c:pt idx="764">
                  <c:v>-3.2125665666666663</c:v>
                </c:pt>
                <c:pt idx="765">
                  <c:v>-3.2228317333333334</c:v>
                </c:pt>
                <c:pt idx="766">
                  <c:v>-3.2110676666666667</c:v>
                </c:pt>
                <c:pt idx="767">
                  <c:v>-3.1536183333333336</c:v>
                </c:pt>
                <c:pt idx="768">
                  <c:v>-3.151809866666667</c:v>
                </c:pt>
                <c:pt idx="769">
                  <c:v>-3.1122533666666663</c:v>
                </c:pt>
                <c:pt idx="770">
                  <c:v>-3.0781494666666664</c:v>
                </c:pt>
                <c:pt idx="771">
                  <c:v>-3.0036976333333332</c:v>
                </c:pt>
                <c:pt idx="772">
                  <c:v>-2.9256692000000002</c:v>
                </c:pt>
                <c:pt idx="773">
                  <c:v>-2.879731833333333</c:v>
                </c:pt>
                <c:pt idx="774">
                  <c:v>-2.8440034333333331</c:v>
                </c:pt>
                <c:pt idx="775">
                  <c:v>-2.8374006000000001</c:v>
                </c:pt>
                <c:pt idx="776">
                  <c:v>-2.8910926333333333</c:v>
                </c:pt>
                <c:pt idx="777">
                  <c:v>-2.9051119000000001</c:v>
                </c:pt>
                <c:pt idx="778">
                  <c:v>-2.950624466666667</c:v>
                </c:pt>
                <c:pt idx="779">
                  <c:v>-2.913043333333333</c:v>
                </c:pt>
                <c:pt idx="780">
                  <c:v>-2.8918408333333332</c:v>
                </c:pt>
                <c:pt idx="781">
                  <c:v>-2.8570244333333332</c:v>
                </c:pt>
                <c:pt idx="782">
                  <c:v>-2.8832208333333331</c:v>
                </c:pt>
                <c:pt idx="783">
                  <c:v>-2.9060859666666672</c:v>
                </c:pt>
                <c:pt idx="784">
                  <c:v>-2.8872424666666667</c:v>
                </c:pt>
                <c:pt idx="785">
                  <c:v>-2.8626581666666664</c:v>
                </c:pt>
                <c:pt idx="786">
                  <c:v>-2.9016920000000002</c:v>
                </c:pt>
                <c:pt idx="787">
                  <c:v>-2.931198933333333</c:v>
                </c:pt>
                <c:pt idx="788">
                  <c:v>-2.9895033333333334</c:v>
                </c:pt>
                <c:pt idx="789">
                  <c:v>-3.0311325666666669</c:v>
                </c:pt>
                <c:pt idx="790">
                  <c:v>-3.0611596333333337</c:v>
                </c:pt>
                <c:pt idx="791">
                  <c:v>-3.1239893666666667</c:v>
                </c:pt>
                <c:pt idx="792">
                  <c:v>-3.1505606333333334</c:v>
                </c:pt>
                <c:pt idx="793">
                  <c:v>-3.2628794666666665</c:v>
                </c:pt>
                <c:pt idx="794">
                  <c:v>-3.2716831333333332</c:v>
                </c:pt>
                <c:pt idx="795">
                  <c:v>-3.3129413999999997</c:v>
                </c:pt>
                <c:pt idx="796">
                  <c:v>-3.3548182</c:v>
                </c:pt>
                <c:pt idx="797">
                  <c:v>-3.4774989666666669</c:v>
                </c:pt>
                <c:pt idx="798">
                  <c:v>-3.5666184666666663</c:v>
                </c:pt>
                <c:pt idx="799">
                  <c:v>-3.6916016999999997</c:v>
                </c:pt>
                <c:pt idx="800">
                  <c:v>-2.4856448333333332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5B-4BD5-8236-C6200B022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6425836850445943"/>
          <c:y val="0.51320501603966173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</a:t>
            </a:r>
            <a:r>
              <a:rPr lang="en-US" baseline="0"/>
              <a:t> Gain (dB) vs. Frequency, Vd = 3.5V</a:t>
            </a:r>
            <a:endParaRPr lang="en-US"/>
          </a:p>
        </c:rich>
      </c:tx>
      <c:layout>
        <c:manualLayout>
          <c:xMode val="edge"/>
          <c:yMode val="edge"/>
          <c:x val="0.1635441476740062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005991149622139E-2"/>
          <c:y val="0.10743073782443861"/>
          <c:w val="0.86742687652456374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 parameters (3)'!$AT$4</c:f>
              <c:strCache>
                <c:ptCount val="1"/>
                <c:pt idx="0">
                  <c:v>3.5V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(3)'!$AZ$6:$AZ$806</c:f>
              <c:numCache>
                <c:formatCode>General</c:formatCode>
                <c:ptCount val="801"/>
                <c:pt idx="0">
                  <c:v>-54.601818000000002</c:v>
                </c:pt>
                <c:pt idx="1">
                  <c:v>-64.967929666666663</c:v>
                </c:pt>
                <c:pt idx="2">
                  <c:v>-66.446405999999996</c:v>
                </c:pt>
                <c:pt idx="3">
                  <c:v>-60.095478000000007</c:v>
                </c:pt>
                <c:pt idx="4">
                  <c:v>-54.304775333333332</c:v>
                </c:pt>
                <c:pt idx="5">
                  <c:v>-49.349218999999998</c:v>
                </c:pt>
                <c:pt idx="6">
                  <c:v>-44.300814333333335</c:v>
                </c:pt>
                <c:pt idx="7">
                  <c:v>-39.669307666666668</c:v>
                </c:pt>
                <c:pt idx="8">
                  <c:v>-35.594119999999997</c:v>
                </c:pt>
                <c:pt idx="9">
                  <c:v>-32.000284999999998</c:v>
                </c:pt>
                <c:pt idx="10">
                  <c:v>-28.710097000000001</c:v>
                </c:pt>
                <c:pt idx="11">
                  <c:v>-25.659230666666669</c:v>
                </c:pt>
                <c:pt idx="12">
                  <c:v>-22.851383999999999</c:v>
                </c:pt>
                <c:pt idx="13">
                  <c:v>-20.267005666666666</c:v>
                </c:pt>
                <c:pt idx="14">
                  <c:v>-17.849476666666664</c:v>
                </c:pt>
                <c:pt idx="15">
                  <c:v>-15.595404333333335</c:v>
                </c:pt>
                <c:pt idx="16">
                  <c:v>-13.488079333333333</c:v>
                </c:pt>
                <c:pt idx="17">
                  <c:v>-11.534326566666666</c:v>
                </c:pt>
                <c:pt idx="18">
                  <c:v>-9.7305469666666671</c:v>
                </c:pt>
                <c:pt idx="19">
                  <c:v>-8.1002975999999993</c:v>
                </c:pt>
                <c:pt idx="20">
                  <c:v>-6.6625801666666655</c:v>
                </c:pt>
                <c:pt idx="21">
                  <c:v>-5.4449607333333327</c:v>
                </c:pt>
                <c:pt idx="22">
                  <c:v>-4.4445813333333328</c:v>
                </c:pt>
                <c:pt idx="23">
                  <c:v>-3.6597063333333337</c:v>
                </c:pt>
                <c:pt idx="24">
                  <c:v>-3.047139</c:v>
                </c:pt>
                <c:pt idx="25">
                  <c:v>-2.5809803666666666</c:v>
                </c:pt>
                <c:pt idx="26">
                  <c:v>-2.2192130666666667</c:v>
                </c:pt>
                <c:pt idx="27">
                  <c:v>-1.9712847</c:v>
                </c:pt>
                <c:pt idx="28">
                  <c:v>-1.8693891</c:v>
                </c:pt>
                <c:pt idx="29">
                  <c:v>-1.9892909333333335</c:v>
                </c:pt>
                <c:pt idx="30">
                  <c:v>-2.4074722333333334</c:v>
                </c:pt>
                <c:pt idx="31">
                  <c:v>-3.1599305333333336</c:v>
                </c:pt>
                <c:pt idx="32">
                  <c:v>-4.2141238000000003</c:v>
                </c:pt>
                <c:pt idx="33">
                  <c:v>-5.4796702000000002</c:v>
                </c:pt>
                <c:pt idx="34">
                  <c:v>-6.8336767999999992</c:v>
                </c:pt>
                <c:pt idx="35">
                  <c:v>-8.1755379000000001</c:v>
                </c:pt>
                <c:pt idx="36">
                  <c:v>-9.4254942666666661</c:v>
                </c:pt>
                <c:pt idx="37">
                  <c:v>-10.552718033333333</c:v>
                </c:pt>
                <c:pt idx="38">
                  <c:v>-11.524772333333333</c:v>
                </c:pt>
                <c:pt idx="39">
                  <c:v>-12.345373333333333</c:v>
                </c:pt>
                <c:pt idx="40">
                  <c:v>-13.007641333333334</c:v>
                </c:pt>
                <c:pt idx="41">
                  <c:v>-13.540110333333333</c:v>
                </c:pt>
                <c:pt idx="42">
                  <c:v>-13.946992666666665</c:v>
                </c:pt>
                <c:pt idx="43">
                  <c:v>-14.253683333333333</c:v>
                </c:pt>
                <c:pt idx="44">
                  <c:v>-14.476132333333334</c:v>
                </c:pt>
                <c:pt idx="45">
                  <c:v>-14.629946666666667</c:v>
                </c:pt>
                <c:pt idx="46">
                  <c:v>-14.719983666666666</c:v>
                </c:pt>
                <c:pt idx="47">
                  <c:v>-14.753949</c:v>
                </c:pt>
                <c:pt idx="48">
                  <c:v>-14.738771999999999</c:v>
                </c:pt>
                <c:pt idx="49">
                  <c:v>-14.680369333333331</c:v>
                </c:pt>
                <c:pt idx="50">
                  <c:v>-14.563850666666667</c:v>
                </c:pt>
                <c:pt idx="51">
                  <c:v>-14.390494666666667</c:v>
                </c:pt>
                <c:pt idx="52">
                  <c:v>-14.158173333333332</c:v>
                </c:pt>
                <c:pt idx="53">
                  <c:v>-13.865650666666667</c:v>
                </c:pt>
                <c:pt idx="54">
                  <c:v>-13.505295333333335</c:v>
                </c:pt>
                <c:pt idx="55">
                  <c:v>-13.076631000000001</c:v>
                </c:pt>
                <c:pt idx="56">
                  <c:v>-12.582692</c:v>
                </c:pt>
                <c:pt idx="57">
                  <c:v>-12.033419</c:v>
                </c:pt>
                <c:pt idx="58">
                  <c:v>-11.435808</c:v>
                </c:pt>
                <c:pt idx="59">
                  <c:v>-10.799548</c:v>
                </c:pt>
                <c:pt idx="60">
                  <c:v>-10.132951233333333</c:v>
                </c:pt>
                <c:pt idx="61">
                  <c:v>-9.4477674000000018</c:v>
                </c:pt>
                <c:pt idx="62">
                  <c:v>-8.7501306666666689</c:v>
                </c:pt>
                <c:pt idx="63">
                  <c:v>-8.0517950333333328</c:v>
                </c:pt>
                <c:pt idx="64">
                  <c:v>-7.3538939333333344</c:v>
                </c:pt>
                <c:pt idx="65">
                  <c:v>-6.6671433666666671</c:v>
                </c:pt>
                <c:pt idx="66">
                  <c:v>-5.9870265333333341</c:v>
                </c:pt>
                <c:pt idx="67">
                  <c:v>-5.3202562333333336</c:v>
                </c:pt>
                <c:pt idx="68">
                  <c:v>-4.6650066333333333</c:v>
                </c:pt>
                <c:pt idx="69">
                  <c:v>-4.0285086666666672</c:v>
                </c:pt>
                <c:pt idx="70">
                  <c:v>-3.4069552333333335</c:v>
                </c:pt>
                <c:pt idx="71">
                  <c:v>-2.8042263666666667</c:v>
                </c:pt>
                <c:pt idx="72">
                  <c:v>-2.2153125666666664</c:v>
                </c:pt>
                <c:pt idx="73">
                  <c:v>-1.6428106999999998</c:v>
                </c:pt>
                <c:pt idx="74">
                  <c:v>-1.0814731200000001</c:v>
                </c:pt>
                <c:pt idx="75">
                  <c:v>-0.5344746108666667</c:v>
                </c:pt>
                <c:pt idx="76">
                  <c:v>1.3321991333333412E-3</c:v>
                </c:pt>
                <c:pt idx="77">
                  <c:v>0.51961645246666666</c:v>
                </c:pt>
                <c:pt idx="78">
                  <c:v>1.0301297766666666</c:v>
                </c:pt>
                <c:pt idx="79">
                  <c:v>1.529101166666667</c:v>
                </c:pt>
                <c:pt idx="80">
                  <c:v>2.0221215666666663</c:v>
                </c:pt>
                <c:pt idx="81">
                  <c:v>2.5020396666666667</c:v>
                </c:pt>
                <c:pt idx="82">
                  <c:v>2.9732818666666661</c:v>
                </c:pt>
                <c:pt idx="83">
                  <c:v>3.4386686666666666</c:v>
                </c:pt>
                <c:pt idx="84">
                  <c:v>3.8984240666666672</c:v>
                </c:pt>
                <c:pt idx="85">
                  <c:v>4.3518889666666665</c:v>
                </c:pt>
                <c:pt idx="86">
                  <c:v>4.7994374999999998</c:v>
                </c:pt>
                <c:pt idx="87">
                  <c:v>5.2394793666666661</c:v>
                </c:pt>
                <c:pt idx="88">
                  <c:v>5.6765074666666671</c:v>
                </c:pt>
                <c:pt idx="89">
                  <c:v>6.1075771666666663</c:v>
                </c:pt>
                <c:pt idx="90">
                  <c:v>6.5330952000000009</c:v>
                </c:pt>
                <c:pt idx="91">
                  <c:v>6.955820066666667</c:v>
                </c:pt>
                <c:pt idx="92">
                  <c:v>7.3723293666666665</c:v>
                </c:pt>
                <c:pt idx="93">
                  <c:v>7.7869683666666667</c:v>
                </c:pt>
                <c:pt idx="94">
                  <c:v>8.1913742999999997</c:v>
                </c:pt>
                <c:pt idx="95">
                  <c:v>8.590637833333334</c:v>
                </c:pt>
                <c:pt idx="96">
                  <c:v>8.9862407000000015</c:v>
                </c:pt>
                <c:pt idx="97">
                  <c:v>9.3812809000000001</c:v>
                </c:pt>
                <c:pt idx="98">
                  <c:v>9.7736607000000006</c:v>
                </c:pt>
                <c:pt idx="99">
                  <c:v>10.156758933333334</c:v>
                </c:pt>
                <c:pt idx="100">
                  <c:v>10.531584000000001</c:v>
                </c:pt>
                <c:pt idx="101">
                  <c:v>10.900053666666667</c:v>
                </c:pt>
                <c:pt idx="102">
                  <c:v>11.263666000000001</c:v>
                </c:pt>
                <c:pt idx="103">
                  <c:v>11.623817000000001</c:v>
                </c:pt>
                <c:pt idx="104">
                  <c:v>11.975996333333335</c:v>
                </c:pt>
                <c:pt idx="105">
                  <c:v>12.323866000000001</c:v>
                </c:pt>
                <c:pt idx="106">
                  <c:v>12.662159000000001</c:v>
                </c:pt>
                <c:pt idx="107">
                  <c:v>12.995094999999999</c:v>
                </c:pt>
                <c:pt idx="108">
                  <c:v>13.322301666666668</c:v>
                </c:pt>
                <c:pt idx="109">
                  <c:v>13.643622000000001</c:v>
                </c:pt>
                <c:pt idx="110">
                  <c:v>13.955371999999999</c:v>
                </c:pt>
                <c:pt idx="111">
                  <c:v>14.261227666666665</c:v>
                </c:pt>
                <c:pt idx="112">
                  <c:v>14.559696000000001</c:v>
                </c:pt>
                <c:pt idx="113">
                  <c:v>14.853769666666665</c:v>
                </c:pt>
                <c:pt idx="114">
                  <c:v>15.137945666666667</c:v>
                </c:pt>
                <c:pt idx="115">
                  <c:v>15.416856000000001</c:v>
                </c:pt>
                <c:pt idx="116">
                  <c:v>15.689953333333335</c:v>
                </c:pt>
                <c:pt idx="117">
                  <c:v>15.955829333333332</c:v>
                </c:pt>
                <c:pt idx="118">
                  <c:v>16.210542999999998</c:v>
                </c:pt>
                <c:pt idx="119">
                  <c:v>16.46405833333333</c:v>
                </c:pt>
                <c:pt idx="120">
                  <c:v>16.710449666666666</c:v>
                </c:pt>
                <c:pt idx="121">
                  <c:v>16.953879999999998</c:v>
                </c:pt>
                <c:pt idx="122">
                  <c:v>17.182966666666665</c:v>
                </c:pt>
                <c:pt idx="123">
                  <c:v>17.411222333333331</c:v>
                </c:pt>
                <c:pt idx="124">
                  <c:v>17.634125333333333</c:v>
                </c:pt>
                <c:pt idx="125">
                  <c:v>17.851736666666664</c:v>
                </c:pt>
                <c:pt idx="126">
                  <c:v>18.059140666666668</c:v>
                </c:pt>
                <c:pt idx="127">
                  <c:v>18.259140333333331</c:v>
                </c:pt>
                <c:pt idx="128">
                  <c:v>18.453742666666667</c:v>
                </c:pt>
                <c:pt idx="129">
                  <c:v>18.651002333333334</c:v>
                </c:pt>
                <c:pt idx="130">
                  <c:v>18.839528333333334</c:v>
                </c:pt>
                <c:pt idx="131">
                  <c:v>19.022990000000004</c:v>
                </c:pt>
                <c:pt idx="132">
                  <c:v>19.196236333333331</c:v>
                </c:pt>
                <c:pt idx="133">
                  <c:v>19.358613333333334</c:v>
                </c:pt>
                <c:pt idx="134">
                  <c:v>19.521101999999999</c:v>
                </c:pt>
                <c:pt idx="135">
                  <c:v>19.672613000000002</c:v>
                </c:pt>
                <c:pt idx="136">
                  <c:v>19.825401333333332</c:v>
                </c:pt>
                <c:pt idx="137">
                  <c:v>19.970268999999998</c:v>
                </c:pt>
                <c:pt idx="138">
                  <c:v>20.111316666666667</c:v>
                </c:pt>
                <c:pt idx="139">
                  <c:v>20.248428333333333</c:v>
                </c:pt>
                <c:pt idx="140">
                  <c:v>20.378440333333334</c:v>
                </c:pt>
                <c:pt idx="141">
                  <c:v>20.497859000000002</c:v>
                </c:pt>
                <c:pt idx="142">
                  <c:v>20.618030666666666</c:v>
                </c:pt>
                <c:pt idx="143">
                  <c:v>20.722904333333332</c:v>
                </c:pt>
                <c:pt idx="144">
                  <c:v>20.837870333333331</c:v>
                </c:pt>
                <c:pt idx="145">
                  <c:v>20.943423666666664</c:v>
                </c:pt>
                <c:pt idx="146">
                  <c:v>21.045912333333334</c:v>
                </c:pt>
                <c:pt idx="147">
                  <c:v>21.144127999999998</c:v>
                </c:pt>
                <c:pt idx="148">
                  <c:v>21.231087333333335</c:v>
                </c:pt>
                <c:pt idx="149">
                  <c:v>21.325049666666668</c:v>
                </c:pt>
                <c:pt idx="150">
                  <c:v>21.409902000000002</c:v>
                </c:pt>
                <c:pt idx="151">
                  <c:v>21.491339999999997</c:v>
                </c:pt>
                <c:pt idx="152">
                  <c:v>21.574154666666669</c:v>
                </c:pt>
                <c:pt idx="153">
                  <c:v>21.653520666666665</c:v>
                </c:pt>
                <c:pt idx="154">
                  <c:v>21.725782333333331</c:v>
                </c:pt>
                <c:pt idx="155">
                  <c:v>21.798590999999998</c:v>
                </c:pt>
                <c:pt idx="156">
                  <c:v>21.849348666666668</c:v>
                </c:pt>
                <c:pt idx="157">
                  <c:v>21.922369</c:v>
                </c:pt>
                <c:pt idx="158">
                  <c:v>21.971743666666669</c:v>
                </c:pt>
                <c:pt idx="159">
                  <c:v>22.03395433333333</c:v>
                </c:pt>
                <c:pt idx="160">
                  <c:v>22.081377333333336</c:v>
                </c:pt>
                <c:pt idx="161">
                  <c:v>22.135175333333333</c:v>
                </c:pt>
                <c:pt idx="162">
                  <c:v>22.186378999999999</c:v>
                </c:pt>
                <c:pt idx="163">
                  <c:v>22.238819666666668</c:v>
                </c:pt>
                <c:pt idx="164">
                  <c:v>22.283423666666668</c:v>
                </c:pt>
                <c:pt idx="165">
                  <c:v>22.339641333333333</c:v>
                </c:pt>
                <c:pt idx="166">
                  <c:v>22.373606333333331</c:v>
                </c:pt>
                <c:pt idx="167">
                  <c:v>22.413518999999997</c:v>
                </c:pt>
                <c:pt idx="168">
                  <c:v>22.447354000000001</c:v>
                </c:pt>
                <c:pt idx="169">
                  <c:v>22.479832333333334</c:v>
                </c:pt>
                <c:pt idx="170">
                  <c:v>22.516878000000002</c:v>
                </c:pt>
                <c:pt idx="171">
                  <c:v>22.535492000000001</c:v>
                </c:pt>
                <c:pt idx="172">
                  <c:v>22.573144333333332</c:v>
                </c:pt>
                <c:pt idx="173">
                  <c:v>22.597261666666668</c:v>
                </c:pt>
                <c:pt idx="174">
                  <c:v>22.622944666666669</c:v>
                </c:pt>
                <c:pt idx="175">
                  <c:v>22.638957333333334</c:v>
                </c:pt>
                <c:pt idx="176">
                  <c:v>22.654752666666667</c:v>
                </c:pt>
                <c:pt idx="177">
                  <c:v>22.659568666666669</c:v>
                </c:pt>
                <c:pt idx="178">
                  <c:v>22.666718000000003</c:v>
                </c:pt>
                <c:pt idx="179">
                  <c:v>22.665267</c:v>
                </c:pt>
                <c:pt idx="180">
                  <c:v>22.670321000000001</c:v>
                </c:pt>
                <c:pt idx="181">
                  <c:v>22.671586333333334</c:v>
                </c:pt>
                <c:pt idx="182">
                  <c:v>22.668552000000002</c:v>
                </c:pt>
                <c:pt idx="183">
                  <c:v>22.667123333333336</c:v>
                </c:pt>
                <c:pt idx="184">
                  <c:v>22.652993666666664</c:v>
                </c:pt>
                <c:pt idx="185">
                  <c:v>22.643215999999999</c:v>
                </c:pt>
                <c:pt idx="186">
                  <c:v>22.632829666666666</c:v>
                </c:pt>
                <c:pt idx="187">
                  <c:v>22.612565333333333</c:v>
                </c:pt>
                <c:pt idx="188">
                  <c:v>22.596571333333333</c:v>
                </c:pt>
                <c:pt idx="189">
                  <c:v>22.57007466666667</c:v>
                </c:pt>
                <c:pt idx="190">
                  <c:v>22.55173933333333</c:v>
                </c:pt>
                <c:pt idx="191">
                  <c:v>22.524808333333329</c:v>
                </c:pt>
                <c:pt idx="192">
                  <c:v>22.497696666666666</c:v>
                </c:pt>
                <c:pt idx="193">
                  <c:v>22.470358666666669</c:v>
                </c:pt>
                <c:pt idx="194">
                  <c:v>22.440546000000001</c:v>
                </c:pt>
                <c:pt idx="195">
                  <c:v>22.397999999999996</c:v>
                </c:pt>
                <c:pt idx="196">
                  <c:v>22.361474333333334</c:v>
                </c:pt>
                <c:pt idx="197">
                  <c:v>22.314886333333334</c:v>
                </c:pt>
                <c:pt idx="198">
                  <c:v>22.283810333333331</c:v>
                </c:pt>
                <c:pt idx="199">
                  <c:v>22.239545000000003</c:v>
                </c:pt>
                <c:pt idx="200">
                  <c:v>22.194706333333333</c:v>
                </c:pt>
                <c:pt idx="201">
                  <c:v>22.151315666666665</c:v>
                </c:pt>
                <c:pt idx="202">
                  <c:v>22.105772666666667</c:v>
                </c:pt>
                <c:pt idx="203">
                  <c:v>22.061960666666664</c:v>
                </c:pt>
                <c:pt idx="204">
                  <c:v>22.007518333333334</c:v>
                </c:pt>
                <c:pt idx="205">
                  <c:v>21.951937000000001</c:v>
                </c:pt>
                <c:pt idx="206">
                  <c:v>21.903485333333332</c:v>
                </c:pt>
                <c:pt idx="207">
                  <c:v>21.854039999999998</c:v>
                </c:pt>
                <c:pt idx="208">
                  <c:v>21.805530999999998</c:v>
                </c:pt>
                <c:pt idx="209">
                  <c:v>21.756040333333335</c:v>
                </c:pt>
                <c:pt idx="210">
                  <c:v>21.702070000000003</c:v>
                </c:pt>
                <c:pt idx="211">
                  <c:v>21.65173466666667</c:v>
                </c:pt>
                <c:pt idx="212">
                  <c:v>21.598964333333331</c:v>
                </c:pt>
                <c:pt idx="213">
                  <c:v>21.550393666666668</c:v>
                </c:pt>
                <c:pt idx="214">
                  <c:v>21.505960666666667</c:v>
                </c:pt>
                <c:pt idx="215">
                  <c:v>21.458194666666667</c:v>
                </c:pt>
                <c:pt idx="216">
                  <c:v>21.412749000000002</c:v>
                </c:pt>
                <c:pt idx="217">
                  <c:v>21.367412333333334</c:v>
                </c:pt>
                <c:pt idx="218">
                  <c:v>21.322824333333333</c:v>
                </c:pt>
                <c:pt idx="219">
                  <c:v>21.281690333333334</c:v>
                </c:pt>
                <c:pt idx="220">
                  <c:v>21.237814999999998</c:v>
                </c:pt>
                <c:pt idx="221">
                  <c:v>21.200071000000001</c:v>
                </c:pt>
                <c:pt idx="222">
                  <c:v>21.167691333333334</c:v>
                </c:pt>
                <c:pt idx="223">
                  <c:v>21.134285000000002</c:v>
                </c:pt>
                <c:pt idx="224">
                  <c:v>21.103597666666666</c:v>
                </c:pt>
                <c:pt idx="225">
                  <c:v>21.066872333333333</c:v>
                </c:pt>
                <c:pt idx="226">
                  <c:v>21.034214000000002</c:v>
                </c:pt>
                <c:pt idx="227">
                  <c:v>21.002329666666665</c:v>
                </c:pt>
                <c:pt idx="228">
                  <c:v>20.973315666666664</c:v>
                </c:pt>
                <c:pt idx="229">
                  <c:v>20.946861999999999</c:v>
                </c:pt>
                <c:pt idx="230">
                  <c:v>20.924096000000002</c:v>
                </c:pt>
                <c:pt idx="231">
                  <c:v>20.901112333333334</c:v>
                </c:pt>
                <c:pt idx="232">
                  <c:v>20.884153333333334</c:v>
                </c:pt>
                <c:pt idx="233">
                  <c:v>20.860479333333334</c:v>
                </c:pt>
                <c:pt idx="234">
                  <c:v>20.844456333333333</c:v>
                </c:pt>
                <c:pt idx="235">
                  <c:v>20.826454333333334</c:v>
                </c:pt>
                <c:pt idx="236">
                  <c:v>20.812252666666666</c:v>
                </c:pt>
                <c:pt idx="237">
                  <c:v>20.800436000000001</c:v>
                </c:pt>
                <c:pt idx="238">
                  <c:v>20.788349</c:v>
                </c:pt>
                <c:pt idx="239">
                  <c:v>20.779075000000002</c:v>
                </c:pt>
                <c:pt idx="240">
                  <c:v>20.769480999999999</c:v>
                </c:pt>
                <c:pt idx="241">
                  <c:v>20.761278000000001</c:v>
                </c:pt>
                <c:pt idx="242">
                  <c:v>20.760605333333331</c:v>
                </c:pt>
                <c:pt idx="243">
                  <c:v>20.756780666666668</c:v>
                </c:pt>
                <c:pt idx="244">
                  <c:v>20.753356</c:v>
                </c:pt>
                <c:pt idx="245">
                  <c:v>20.749990666666665</c:v>
                </c:pt>
                <c:pt idx="246">
                  <c:v>20.746954666666667</c:v>
                </c:pt>
                <c:pt idx="247">
                  <c:v>20.753069333333332</c:v>
                </c:pt>
                <c:pt idx="248">
                  <c:v>20.751654666666667</c:v>
                </c:pt>
                <c:pt idx="249">
                  <c:v>20.756572666666667</c:v>
                </c:pt>
                <c:pt idx="250">
                  <c:v>20.757424666666665</c:v>
                </c:pt>
                <c:pt idx="251">
                  <c:v>20.763229999999997</c:v>
                </c:pt>
                <c:pt idx="252">
                  <c:v>20.769991999999998</c:v>
                </c:pt>
                <c:pt idx="253">
                  <c:v>20.777439666666666</c:v>
                </c:pt>
                <c:pt idx="254">
                  <c:v>20.785585333333334</c:v>
                </c:pt>
                <c:pt idx="255">
                  <c:v>20.797507</c:v>
                </c:pt>
                <c:pt idx="256">
                  <c:v>20.807895666666667</c:v>
                </c:pt>
                <c:pt idx="257">
                  <c:v>20.821144</c:v>
                </c:pt>
                <c:pt idx="258">
                  <c:v>20.83282766666667</c:v>
                </c:pt>
                <c:pt idx="259">
                  <c:v>20.846366666666668</c:v>
                </c:pt>
                <c:pt idx="260">
                  <c:v>20.863357333333333</c:v>
                </c:pt>
                <c:pt idx="261">
                  <c:v>20.877916333333332</c:v>
                </c:pt>
                <c:pt idx="262">
                  <c:v>20.895600666666667</c:v>
                </c:pt>
                <c:pt idx="263">
                  <c:v>20.911497999999998</c:v>
                </c:pt>
                <c:pt idx="264">
                  <c:v>20.931825</c:v>
                </c:pt>
                <c:pt idx="265">
                  <c:v>20.951343666666666</c:v>
                </c:pt>
                <c:pt idx="266">
                  <c:v>20.973202333333333</c:v>
                </c:pt>
                <c:pt idx="267">
                  <c:v>20.993890666666665</c:v>
                </c:pt>
                <c:pt idx="268">
                  <c:v>21.021677333333333</c:v>
                </c:pt>
                <c:pt idx="269">
                  <c:v>21.044784333333332</c:v>
                </c:pt>
                <c:pt idx="270">
                  <c:v>21.073600666666668</c:v>
                </c:pt>
                <c:pt idx="271">
                  <c:v>21.096886999999999</c:v>
                </c:pt>
                <c:pt idx="272">
                  <c:v>21.127578</c:v>
                </c:pt>
                <c:pt idx="273">
                  <c:v>21.156155333333334</c:v>
                </c:pt>
                <c:pt idx="274">
                  <c:v>21.184555</c:v>
                </c:pt>
                <c:pt idx="275">
                  <c:v>21.212748999999999</c:v>
                </c:pt>
                <c:pt idx="276">
                  <c:v>21.240228666666667</c:v>
                </c:pt>
                <c:pt idx="277">
                  <c:v>21.269850333333334</c:v>
                </c:pt>
                <c:pt idx="278">
                  <c:v>21.302402333333333</c:v>
                </c:pt>
                <c:pt idx="279">
                  <c:v>21.333362333333337</c:v>
                </c:pt>
                <c:pt idx="280">
                  <c:v>21.359784999999999</c:v>
                </c:pt>
                <c:pt idx="281">
                  <c:v>21.384628333333335</c:v>
                </c:pt>
                <c:pt idx="282">
                  <c:v>21.401930000000004</c:v>
                </c:pt>
                <c:pt idx="283">
                  <c:v>21.429802666666664</c:v>
                </c:pt>
                <c:pt idx="284">
                  <c:v>21.447796999999998</c:v>
                </c:pt>
                <c:pt idx="285">
                  <c:v>21.472377000000005</c:v>
                </c:pt>
                <c:pt idx="286">
                  <c:v>21.485643999999997</c:v>
                </c:pt>
                <c:pt idx="287">
                  <c:v>21.499266333333335</c:v>
                </c:pt>
                <c:pt idx="288">
                  <c:v>21.510948666666668</c:v>
                </c:pt>
                <c:pt idx="289">
                  <c:v>21.521125666666666</c:v>
                </c:pt>
                <c:pt idx="290">
                  <c:v>21.526792333333333</c:v>
                </c:pt>
                <c:pt idx="291">
                  <c:v>21.528389666666666</c:v>
                </c:pt>
                <c:pt idx="292">
                  <c:v>21.524963333333332</c:v>
                </c:pt>
                <c:pt idx="293">
                  <c:v>21.523233666666666</c:v>
                </c:pt>
                <c:pt idx="294">
                  <c:v>21.516504333333334</c:v>
                </c:pt>
                <c:pt idx="295">
                  <c:v>21.506562000000002</c:v>
                </c:pt>
                <c:pt idx="296">
                  <c:v>21.493436666666668</c:v>
                </c:pt>
                <c:pt idx="297">
                  <c:v>21.476255333333331</c:v>
                </c:pt>
                <c:pt idx="298">
                  <c:v>21.460149666666666</c:v>
                </c:pt>
                <c:pt idx="299">
                  <c:v>21.440104666666667</c:v>
                </c:pt>
                <c:pt idx="300">
                  <c:v>21.418640666666665</c:v>
                </c:pt>
                <c:pt idx="301">
                  <c:v>21.397926666666667</c:v>
                </c:pt>
                <c:pt idx="302">
                  <c:v>21.371847666666667</c:v>
                </c:pt>
                <c:pt idx="303">
                  <c:v>21.345403000000001</c:v>
                </c:pt>
                <c:pt idx="304">
                  <c:v>21.314426666666666</c:v>
                </c:pt>
                <c:pt idx="305">
                  <c:v>21.288132000000001</c:v>
                </c:pt>
                <c:pt idx="306">
                  <c:v>21.261672000000001</c:v>
                </c:pt>
                <c:pt idx="307">
                  <c:v>21.234223333333333</c:v>
                </c:pt>
                <c:pt idx="308">
                  <c:v>21.204271000000002</c:v>
                </c:pt>
                <c:pt idx="309">
                  <c:v>21.172267666666666</c:v>
                </c:pt>
                <c:pt idx="310">
                  <c:v>21.139343999999998</c:v>
                </c:pt>
                <c:pt idx="311">
                  <c:v>21.108488666666666</c:v>
                </c:pt>
                <c:pt idx="312">
                  <c:v>21.079550999999999</c:v>
                </c:pt>
                <c:pt idx="313">
                  <c:v>21.05567933333333</c:v>
                </c:pt>
                <c:pt idx="314">
                  <c:v>21.032161666666667</c:v>
                </c:pt>
                <c:pt idx="315">
                  <c:v>21.009540333333334</c:v>
                </c:pt>
                <c:pt idx="316">
                  <c:v>20.990027666666666</c:v>
                </c:pt>
                <c:pt idx="317">
                  <c:v>20.972086666666666</c:v>
                </c:pt>
                <c:pt idx="318">
                  <c:v>20.953109333333334</c:v>
                </c:pt>
                <c:pt idx="319">
                  <c:v>20.931443666666667</c:v>
                </c:pt>
                <c:pt idx="320">
                  <c:v>20.916178333333335</c:v>
                </c:pt>
                <c:pt idx="321">
                  <c:v>20.904129666666666</c:v>
                </c:pt>
                <c:pt idx="322">
                  <c:v>20.895762333333334</c:v>
                </c:pt>
                <c:pt idx="323">
                  <c:v>20.880030666666666</c:v>
                </c:pt>
                <c:pt idx="324">
                  <c:v>20.871816666666668</c:v>
                </c:pt>
                <c:pt idx="325">
                  <c:v>20.863083333333332</c:v>
                </c:pt>
                <c:pt idx="326">
                  <c:v>20.858020666666665</c:v>
                </c:pt>
                <c:pt idx="327">
                  <c:v>20.850131999999999</c:v>
                </c:pt>
                <c:pt idx="328">
                  <c:v>20.841283333333333</c:v>
                </c:pt>
                <c:pt idx="329">
                  <c:v>20.847374666666667</c:v>
                </c:pt>
                <c:pt idx="330">
                  <c:v>20.851176666666667</c:v>
                </c:pt>
                <c:pt idx="331">
                  <c:v>20.861215000000001</c:v>
                </c:pt>
                <c:pt idx="332">
                  <c:v>20.855030000000003</c:v>
                </c:pt>
                <c:pt idx="333">
                  <c:v>20.852800333333334</c:v>
                </c:pt>
                <c:pt idx="334">
                  <c:v>20.852666666666668</c:v>
                </c:pt>
                <c:pt idx="335">
                  <c:v>20.855047666666668</c:v>
                </c:pt>
                <c:pt idx="336">
                  <c:v>20.861885000000001</c:v>
                </c:pt>
                <c:pt idx="337">
                  <c:v>20.859131666666666</c:v>
                </c:pt>
                <c:pt idx="338">
                  <c:v>20.859702666666667</c:v>
                </c:pt>
                <c:pt idx="339">
                  <c:v>20.858999999999998</c:v>
                </c:pt>
                <c:pt idx="340">
                  <c:v>20.860209000000001</c:v>
                </c:pt>
                <c:pt idx="341">
                  <c:v>20.862389666666669</c:v>
                </c:pt>
                <c:pt idx="342">
                  <c:v>20.856525999999999</c:v>
                </c:pt>
                <c:pt idx="343">
                  <c:v>20.855029333333334</c:v>
                </c:pt>
                <c:pt idx="344">
                  <c:v>20.852464666666666</c:v>
                </c:pt>
                <c:pt idx="345">
                  <c:v>20.854693666666666</c:v>
                </c:pt>
                <c:pt idx="346">
                  <c:v>20.851770999999999</c:v>
                </c:pt>
                <c:pt idx="347">
                  <c:v>20.846557666666666</c:v>
                </c:pt>
                <c:pt idx="348">
                  <c:v>20.840952999999999</c:v>
                </c:pt>
                <c:pt idx="349">
                  <c:v>20.826280000000001</c:v>
                </c:pt>
                <c:pt idx="350">
                  <c:v>20.813293333333334</c:v>
                </c:pt>
                <c:pt idx="351">
                  <c:v>20.796376666666664</c:v>
                </c:pt>
                <c:pt idx="352">
                  <c:v>20.777092</c:v>
                </c:pt>
                <c:pt idx="353">
                  <c:v>20.754289</c:v>
                </c:pt>
                <c:pt idx="354">
                  <c:v>20.729353</c:v>
                </c:pt>
                <c:pt idx="355">
                  <c:v>20.714737</c:v>
                </c:pt>
                <c:pt idx="356">
                  <c:v>20.690059333333334</c:v>
                </c:pt>
                <c:pt idx="357">
                  <c:v>20.666596333333334</c:v>
                </c:pt>
                <c:pt idx="358">
                  <c:v>20.627317666666666</c:v>
                </c:pt>
                <c:pt idx="359">
                  <c:v>20.588399999999996</c:v>
                </c:pt>
                <c:pt idx="360">
                  <c:v>20.553225333333334</c:v>
                </c:pt>
                <c:pt idx="361">
                  <c:v>20.526206999999999</c:v>
                </c:pt>
                <c:pt idx="362">
                  <c:v>20.500931333333334</c:v>
                </c:pt>
                <c:pt idx="363">
                  <c:v>20.450976333333333</c:v>
                </c:pt>
                <c:pt idx="364">
                  <c:v>20.393875000000005</c:v>
                </c:pt>
                <c:pt idx="365">
                  <c:v>20.339925666666669</c:v>
                </c:pt>
                <c:pt idx="366">
                  <c:v>20.298220333333337</c:v>
                </c:pt>
                <c:pt idx="367">
                  <c:v>20.257219333333335</c:v>
                </c:pt>
                <c:pt idx="368">
                  <c:v>20.195305666666666</c:v>
                </c:pt>
                <c:pt idx="369">
                  <c:v>20.129359666666669</c:v>
                </c:pt>
                <c:pt idx="370">
                  <c:v>20.059141</c:v>
                </c:pt>
                <c:pt idx="371">
                  <c:v>19.999603666666665</c:v>
                </c:pt>
                <c:pt idx="372">
                  <c:v>19.933198000000001</c:v>
                </c:pt>
                <c:pt idx="373">
                  <c:v>19.869834666666666</c:v>
                </c:pt>
                <c:pt idx="374">
                  <c:v>19.800138333333333</c:v>
                </c:pt>
                <c:pt idx="375">
                  <c:v>19.729598333333332</c:v>
                </c:pt>
                <c:pt idx="376">
                  <c:v>19.65275766666667</c:v>
                </c:pt>
                <c:pt idx="377">
                  <c:v>19.575786000000001</c:v>
                </c:pt>
                <c:pt idx="378">
                  <c:v>19.495238666666665</c:v>
                </c:pt>
                <c:pt idx="379">
                  <c:v>19.414367666666664</c:v>
                </c:pt>
                <c:pt idx="380">
                  <c:v>19.328256666666665</c:v>
                </c:pt>
                <c:pt idx="381">
                  <c:v>19.240485666666668</c:v>
                </c:pt>
                <c:pt idx="382">
                  <c:v>19.161164000000003</c:v>
                </c:pt>
                <c:pt idx="383">
                  <c:v>19.067656666666668</c:v>
                </c:pt>
                <c:pt idx="384">
                  <c:v>18.974115000000001</c:v>
                </c:pt>
                <c:pt idx="385">
                  <c:v>18.863483333333335</c:v>
                </c:pt>
                <c:pt idx="386">
                  <c:v>18.766392999999997</c:v>
                </c:pt>
                <c:pt idx="387">
                  <c:v>18.658685333333334</c:v>
                </c:pt>
                <c:pt idx="388">
                  <c:v>18.548615333333331</c:v>
                </c:pt>
                <c:pt idx="389">
                  <c:v>18.438364333333336</c:v>
                </c:pt>
                <c:pt idx="390">
                  <c:v>18.331552000000002</c:v>
                </c:pt>
                <c:pt idx="391">
                  <c:v>18.220120333333334</c:v>
                </c:pt>
                <c:pt idx="392">
                  <c:v>18.094908999999998</c:v>
                </c:pt>
                <c:pt idx="393">
                  <c:v>17.970828333333333</c:v>
                </c:pt>
                <c:pt idx="394">
                  <c:v>17.846721333333335</c:v>
                </c:pt>
                <c:pt idx="395">
                  <c:v>17.725514</c:v>
                </c:pt>
                <c:pt idx="396">
                  <c:v>17.600335999999999</c:v>
                </c:pt>
                <c:pt idx="397">
                  <c:v>17.478806333333335</c:v>
                </c:pt>
                <c:pt idx="398">
                  <c:v>17.355427000000002</c:v>
                </c:pt>
                <c:pt idx="399">
                  <c:v>17.233365000000003</c:v>
                </c:pt>
                <c:pt idx="400">
                  <c:v>17.114298000000002</c:v>
                </c:pt>
                <c:pt idx="401">
                  <c:v>16.990516</c:v>
                </c:pt>
                <c:pt idx="402">
                  <c:v>16.873810333333335</c:v>
                </c:pt>
                <c:pt idx="403">
                  <c:v>16.752247333333333</c:v>
                </c:pt>
                <c:pt idx="404">
                  <c:v>16.658459666666669</c:v>
                </c:pt>
                <c:pt idx="405">
                  <c:v>16.565422333333334</c:v>
                </c:pt>
                <c:pt idx="406">
                  <c:v>16.462238666666668</c:v>
                </c:pt>
                <c:pt idx="407">
                  <c:v>16.336364666666668</c:v>
                </c:pt>
                <c:pt idx="408">
                  <c:v>16.214327000000001</c:v>
                </c:pt>
                <c:pt idx="409">
                  <c:v>16.122857666666665</c:v>
                </c:pt>
                <c:pt idx="410">
                  <c:v>16.041543999999998</c:v>
                </c:pt>
                <c:pt idx="411">
                  <c:v>15.958879000000001</c:v>
                </c:pt>
                <c:pt idx="412">
                  <c:v>15.864659333333334</c:v>
                </c:pt>
                <c:pt idx="413">
                  <c:v>15.771318333333333</c:v>
                </c:pt>
                <c:pt idx="414">
                  <c:v>15.680442666666666</c:v>
                </c:pt>
                <c:pt idx="415">
                  <c:v>15.599485</c:v>
                </c:pt>
                <c:pt idx="416">
                  <c:v>15.520787666666665</c:v>
                </c:pt>
                <c:pt idx="417">
                  <c:v>15.444627333333331</c:v>
                </c:pt>
                <c:pt idx="418">
                  <c:v>15.360587666666666</c:v>
                </c:pt>
                <c:pt idx="419">
                  <c:v>15.295284000000001</c:v>
                </c:pt>
                <c:pt idx="420">
                  <c:v>15.222684000000001</c:v>
                </c:pt>
                <c:pt idx="421">
                  <c:v>15.152569333333332</c:v>
                </c:pt>
                <c:pt idx="422">
                  <c:v>15.078586666666666</c:v>
                </c:pt>
                <c:pt idx="423">
                  <c:v>15.015667333333333</c:v>
                </c:pt>
                <c:pt idx="424">
                  <c:v>14.956388333333335</c:v>
                </c:pt>
                <c:pt idx="425">
                  <c:v>14.898688333333332</c:v>
                </c:pt>
                <c:pt idx="426">
                  <c:v>14.844916333333332</c:v>
                </c:pt>
                <c:pt idx="427">
                  <c:v>14.797640000000001</c:v>
                </c:pt>
                <c:pt idx="428">
                  <c:v>14.742971000000002</c:v>
                </c:pt>
                <c:pt idx="429">
                  <c:v>14.686042666666665</c:v>
                </c:pt>
                <c:pt idx="430">
                  <c:v>14.621315000000001</c:v>
                </c:pt>
                <c:pt idx="431">
                  <c:v>14.570288</c:v>
                </c:pt>
                <c:pt idx="432">
                  <c:v>14.503941666666668</c:v>
                </c:pt>
                <c:pt idx="433">
                  <c:v>14.459733333333332</c:v>
                </c:pt>
                <c:pt idx="434">
                  <c:v>14.395345666666666</c:v>
                </c:pt>
                <c:pt idx="435">
                  <c:v>14.360148000000001</c:v>
                </c:pt>
                <c:pt idx="436">
                  <c:v>14.294515666666667</c:v>
                </c:pt>
                <c:pt idx="437">
                  <c:v>14.234699000000001</c:v>
                </c:pt>
                <c:pt idx="438">
                  <c:v>14.167586</c:v>
                </c:pt>
                <c:pt idx="439">
                  <c:v>14.111933333333333</c:v>
                </c:pt>
                <c:pt idx="440">
                  <c:v>14.044428999999999</c:v>
                </c:pt>
                <c:pt idx="441">
                  <c:v>13.985617333333332</c:v>
                </c:pt>
                <c:pt idx="442">
                  <c:v>13.922251666666666</c:v>
                </c:pt>
                <c:pt idx="443">
                  <c:v>13.878486000000001</c:v>
                </c:pt>
                <c:pt idx="444">
                  <c:v>13.825066666666666</c:v>
                </c:pt>
                <c:pt idx="445">
                  <c:v>13.787861666666666</c:v>
                </c:pt>
                <c:pt idx="446">
                  <c:v>13.732708333333333</c:v>
                </c:pt>
                <c:pt idx="447">
                  <c:v>13.679539999999998</c:v>
                </c:pt>
                <c:pt idx="448">
                  <c:v>13.626403666666667</c:v>
                </c:pt>
                <c:pt idx="449">
                  <c:v>13.587096000000001</c:v>
                </c:pt>
                <c:pt idx="450">
                  <c:v>13.555251</c:v>
                </c:pt>
                <c:pt idx="451">
                  <c:v>13.533985666666666</c:v>
                </c:pt>
                <c:pt idx="452">
                  <c:v>13.521645999999999</c:v>
                </c:pt>
                <c:pt idx="453">
                  <c:v>13.504951333333333</c:v>
                </c:pt>
                <c:pt idx="454">
                  <c:v>13.481138333333334</c:v>
                </c:pt>
                <c:pt idx="455">
                  <c:v>13.470129333333333</c:v>
                </c:pt>
                <c:pt idx="456">
                  <c:v>13.460383666666667</c:v>
                </c:pt>
                <c:pt idx="457">
                  <c:v>13.454110999999999</c:v>
                </c:pt>
                <c:pt idx="458">
                  <c:v>13.446792</c:v>
                </c:pt>
                <c:pt idx="459">
                  <c:v>13.447122333333333</c:v>
                </c:pt>
                <c:pt idx="460">
                  <c:v>13.465890333333334</c:v>
                </c:pt>
                <c:pt idx="461">
                  <c:v>13.497971333333332</c:v>
                </c:pt>
                <c:pt idx="462">
                  <c:v>13.531442333333333</c:v>
                </c:pt>
                <c:pt idx="463">
                  <c:v>13.544987999999998</c:v>
                </c:pt>
                <c:pt idx="464">
                  <c:v>13.557853666666666</c:v>
                </c:pt>
                <c:pt idx="465">
                  <c:v>13.575548333333336</c:v>
                </c:pt>
                <c:pt idx="466">
                  <c:v>13.601706999999999</c:v>
                </c:pt>
                <c:pt idx="467">
                  <c:v>13.606063333333333</c:v>
                </c:pt>
                <c:pt idx="468">
                  <c:v>13.607010666666667</c:v>
                </c:pt>
                <c:pt idx="469">
                  <c:v>13.601188</c:v>
                </c:pt>
                <c:pt idx="470">
                  <c:v>13.587499333333334</c:v>
                </c:pt>
                <c:pt idx="471">
                  <c:v>13.580385666666666</c:v>
                </c:pt>
                <c:pt idx="472">
                  <c:v>13.556937</c:v>
                </c:pt>
                <c:pt idx="473">
                  <c:v>13.539803666666666</c:v>
                </c:pt>
                <c:pt idx="474">
                  <c:v>13.493202999999999</c:v>
                </c:pt>
                <c:pt idx="475">
                  <c:v>13.440903999999998</c:v>
                </c:pt>
                <c:pt idx="476">
                  <c:v>13.382439333333332</c:v>
                </c:pt>
                <c:pt idx="477">
                  <c:v>13.297231000000002</c:v>
                </c:pt>
                <c:pt idx="478">
                  <c:v>13.221928</c:v>
                </c:pt>
                <c:pt idx="479">
                  <c:v>13.119731666666667</c:v>
                </c:pt>
                <c:pt idx="480">
                  <c:v>13.034243666666667</c:v>
                </c:pt>
                <c:pt idx="481">
                  <c:v>12.930020666666666</c:v>
                </c:pt>
                <c:pt idx="482">
                  <c:v>12.836529999999998</c:v>
                </c:pt>
                <c:pt idx="483">
                  <c:v>12.738295333333333</c:v>
                </c:pt>
                <c:pt idx="484">
                  <c:v>12.623998333333333</c:v>
                </c:pt>
                <c:pt idx="485">
                  <c:v>12.508805333333333</c:v>
                </c:pt>
                <c:pt idx="486">
                  <c:v>12.385799333333333</c:v>
                </c:pt>
                <c:pt idx="487">
                  <c:v>12.265643333333335</c:v>
                </c:pt>
                <c:pt idx="488">
                  <c:v>12.133925333333332</c:v>
                </c:pt>
                <c:pt idx="489">
                  <c:v>11.992811333333334</c:v>
                </c:pt>
                <c:pt idx="490">
                  <c:v>11.857009333333332</c:v>
                </c:pt>
                <c:pt idx="491">
                  <c:v>11.712395999999998</c:v>
                </c:pt>
                <c:pt idx="492">
                  <c:v>11.558021333333334</c:v>
                </c:pt>
                <c:pt idx="493">
                  <c:v>11.383957333333333</c:v>
                </c:pt>
                <c:pt idx="494">
                  <c:v>11.215999000000002</c:v>
                </c:pt>
                <c:pt idx="495">
                  <c:v>11.055406666666668</c:v>
                </c:pt>
                <c:pt idx="496">
                  <c:v>10.882408</c:v>
                </c:pt>
                <c:pt idx="497">
                  <c:v>10.703712000000001</c:v>
                </c:pt>
                <c:pt idx="498">
                  <c:v>10.509853999999999</c:v>
                </c:pt>
                <c:pt idx="499">
                  <c:v>10.325304666666668</c:v>
                </c:pt>
                <c:pt idx="500">
                  <c:v>10.124308166666667</c:v>
                </c:pt>
                <c:pt idx="501">
                  <c:v>9.9178233666666653</c:v>
                </c:pt>
                <c:pt idx="502">
                  <c:v>9.7193190000000005</c:v>
                </c:pt>
                <c:pt idx="503">
                  <c:v>9.4977038666666669</c:v>
                </c:pt>
                <c:pt idx="504">
                  <c:v>9.2769410000000008</c:v>
                </c:pt>
                <c:pt idx="505">
                  <c:v>9.034629533333332</c:v>
                </c:pt>
                <c:pt idx="506">
                  <c:v>8.7980543999999998</c:v>
                </c:pt>
                <c:pt idx="507">
                  <c:v>8.5640872333333338</c:v>
                </c:pt>
                <c:pt idx="508">
                  <c:v>8.333240166666668</c:v>
                </c:pt>
                <c:pt idx="509">
                  <c:v>8.0971747666666669</c:v>
                </c:pt>
                <c:pt idx="510">
                  <c:v>7.8468292333333336</c:v>
                </c:pt>
                <c:pt idx="511">
                  <c:v>7.609526466666666</c:v>
                </c:pt>
                <c:pt idx="512">
                  <c:v>7.3743764666666669</c:v>
                </c:pt>
                <c:pt idx="513">
                  <c:v>7.1542047000000002</c:v>
                </c:pt>
                <c:pt idx="514">
                  <c:v>6.9176033333333331</c:v>
                </c:pt>
                <c:pt idx="515">
                  <c:v>6.690602600000001</c:v>
                </c:pt>
                <c:pt idx="516">
                  <c:v>6.4748836999999995</c:v>
                </c:pt>
                <c:pt idx="517">
                  <c:v>6.2590739000000006</c:v>
                </c:pt>
                <c:pt idx="518">
                  <c:v>6.0513652333333328</c:v>
                </c:pt>
                <c:pt idx="519">
                  <c:v>5.8413984000000001</c:v>
                </c:pt>
                <c:pt idx="520">
                  <c:v>5.6229106666666668</c:v>
                </c:pt>
                <c:pt idx="521">
                  <c:v>5.4127820333333334</c:v>
                </c:pt>
                <c:pt idx="522">
                  <c:v>5.2118426999999992</c:v>
                </c:pt>
                <c:pt idx="523">
                  <c:v>5.012354366666667</c:v>
                </c:pt>
                <c:pt idx="524">
                  <c:v>4.8366279666666658</c:v>
                </c:pt>
                <c:pt idx="525">
                  <c:v>4.6176336666666664</c:v>
                </c:pt>
                <c:pt idx="526">
                  <c:v>4.4278980999999993</c:v>
                </c:pt>
                <c:pt idx="527">
                  <c:v>4.1974515333333331</c:v>
                </c:pt>
                <c:pt idx="528">
                  <c:v>4.021050633333334</c:v>
                </c:pt>
                <c:pt idx="529">
                  <c:v>3.8669823999999999</c:v>
                </c:pt>
                <c:pt idx="530">
                  <c:v>3.7439852666666664</c:v>
                </c:pt>
                <c:pt idx="531">
                  <c:v>3.6169734000000004</c:v>
                </c:pt>
                <c:pt idx="532">
                  <c:v>3.4952812000000004</c:v>
                </c:pt>
                <c:pt idx="533">
                  <c:v>3.3298036</c:v>
                </c:pt>
                <c:pt idx="534">
                  <c:v>3.1592804333333331</c:v>
                </c:pt>
                <c:pt idx="535">
                  <c:v>2.9668142</c:v>
                </c:pt>
                <c:pt idx="536">
                  <c:v>2.8073372000000005</c:v>
                </c:pt>
                <c:pt idx="537">
                  <c:v>2.6304156999999999</c:v>
                </c:pt>
                <c:pt idx="538">
                  <c:v>2.424455</c:v>
                </c:pt>
                <c:pt idx="539">
                  <c:v>2.166423</c:v>
                </c:pt>
                <c:pt idx="540">
                  <c:v>1.9954207666666666</c:v>
                </c:pt>
                <c:pt idx="541">
                  <c:v>1.8423266666666667</c:v>
                </c:pt>
                <c:pt idx="542">
                  <c:v>1.7755860666666667</c:v>
                </c:pt>
                <c:pt idx="543">
                  <c:v>1.6160075666666665</c:v>
                </c:pt>
                <c:pt idx="544">
                  <c:v>1.4888243666666667</c:v>
                </c:pt>
                <c:pt idx="545">
                  <c:v>1.3164313333333333</c:v>
                </c:pt>
                <c:pt idx="546">
                  <c:v>1.1446439399999999</c:v>
                </c:pt>
                <c:pt idx="547">
                  <c:v>0.96702863999999999</c:v>
                </c:pt>
                <c:pt idx="548">
                  <c:v>0.79181559999999995</c:v>
                </c:pt>
                <c:pt idx="549">
                  <c:v>0.62140271000000002</c:v>
                </c:pt>
                <c:pt idx="550">
                  <c:v>0.39965736333333335</c:v>
                </c:pt>
                <c:pt idx="551">
                  <c:v>0.17730703766666669</c:v>
                </c:pt>
                <c:pt idx="552">
                  <c:v>-2.9741962333333333E-2</c:v>
                </c:pt>
                <c:pt idx="553">
                  <c:v>-0.21281981899999999</c:v>
                </c:pt>
                <c:pt idx="554">
                  <c:v>-0.40007306999999998</c:v>
                </c:pt>
                <c:pt idx="555">
                  <c:v>-0.61541876999999989</c:v>
                </c:pt>
                <c:pt idx="556">
                  <c:v>-0.83507033333333336</c:v>
                </c:pt>
                <c:pt idx="557">
                  <c:v>-1.0361689833333334</c:v>
                </c:pt>
                <c:pt idx="558">
                  <c:v>-1.2041098666666668</c:v>
                </c:pt>
                <c:pt idx="559">
                  <c:v>-1.3909227333333334</c:v>
                </c:pt>
                <c:pt idx="560">
                  <c:v>-1.5988406666666666</c:v>
                </c:pt>
                <c:pt idx="561">
                  <c:v>-1.8193230333333332</c:v>
                </c:pt>
                <c:pt idx="562">
                  <c:v>-2.0191431333333334</c:v>
                </c:pt>
                <c:pt idx="563">
                  <c:v>-2.1925171333333338</c:v>
                </c:pt>
                <c:pt idx="564">
                  <c:v>-2.3774541333333334</c:v>
                </c:pt>
                <c:pt idx="565">
                  <c:v>-2.5769005000000003</c:v>
                </c:pt>
                <c:pt idx="566">
                  <c:v>-2.7989548333333332</c:v>
                </c:pt>
                <c:pt idx="567">
                  <c:v>-2.9810844666666667</c:v>
                </c:pt>
                <c:pt idx="568">
                  <c:v>-3.1567683333333334</c:v>
                </c:pt>
                <c:pt idx="569">
                  <c:v>-3.3496510333333336</c:v>
                </c:pt>
                <c:pt idx="570">
                  <c:v>-3.5365283333333331</c:v>
                </c:pt>
                <c:pt idx="571">
                  <c:v>-3.7274787333333332</c:v>
                </c:pt>
                <c:pt idx="572">
                  <c:v>-3.8655771999999993</c:v>
                </c:pt>
                <c:pt idx="573">
                  <c:v>-4.0366689999999998</c:v>
                </c:pt>
                <c:pt idx="574">
                  <c:v>-4.2062701999999996</c:v>
                </c:pt>
                <c:pt idx="575">
                  <c:v>-4.3752431666666673</c:v>
                </c:pt>
                <c:pt idx="576">
                  <c:v>-4.5663336000000001</c:v>
                </c:pt>
                <c:pt idx="577">
                  <c:v>-4.7096325666666665</c:v>
                </c:pt>
                <c:pt idx="578">
                  <c:v>-4.8657338000000001</c:v>
                </c:pt>
                <c:pt idx="579">
                  <c:v>-4.9757322000000004</c:v>
                </c:pt>
                <c:pt idx="580">
                  <c:v>-5.1007682666666669</c:v>
                </c:pt>
                <c:pt idx="581">
                  <c:v>-5.2095114666666662</c:v>
                </c:pt>
                <c:pt idx="582">
                  <c:v>-5.3354109333333328</c:v>
                </c:pt>
                <c:pt idx="583">
                  <c:v>-5.4535816666666674</c:v>
                </c:pt>
                <c:pt idx="584">
                  <c:v>-5.5723597333333332</c:v>
                </c:pt>
                <c:pt idx="585">
                  <c:v>-5.6853440666666666</c:v>
                </c:pt>
                <c:pt idx="586">
                  <c:v>-5.8030284333333322</c:v>
                </c:pt>
                <c:pt idx="587">
                  <c:v>-5.8945113666666664</c:v>
                </c:pt>
                <c:pt idx="588">
                  <c:v>-6.0032084666666661</c:v>
                </c:pt>
                <c:pt idx="589">
                  <c:v>-6.0832964333333335</c:v>
                </c:pt>
                <c:pt idx="590">
                  <c:v>-6.1760528666666659</c:v>
                </c:pt>
                <c:pt idx="591">
                  <c:v>-6.2476513999999996</c:v>
                </c:pt>
                <c:pt idx="592">
                  <c:v>-6.3385440333333323</c:v>
                </c:pt>
                <c:pt idx="593">
                  <c:v>-6.4408731333333336</c:v>
                </c:pt>
                <c:pt idx="594">
                  <c:v>-6.5243681000000002</c:v>
                </c:pt>
                <c:pt idx="595">
                  <c:v>-6.6446801666666673</c:v>
                </c:pt>
                <c:pt idx="596">
                  <c:v>-6.7347073333333336</c:v>
                </c:pt>
                <c:pt idx="597">
                  <c:v>-6.8271242666666678</c:v>
                </c:pt>
                <c:pt idx="598">
                  <c:v>-6.8844305666666656</c:v>
                </c:pt>
                <c:pt idx="599">
                  <c:v>-6.9964027666666668</c:v>
                </c:pt>
                <c:pt idx="600">
                  <c:v>-7.1084776000000005</c:v>
                </c:pt>
                <c:pt idx="601">
                  <c:v>-7.2037041999999998</c:v>
                </c:pt>
                <c:pt idx="602">
                  <c:v>-7.2892864333333334</c:v>
                </c:pt>
                <c:pt idx="603">
                  <c:v>-7.4015610999999994</c:v>
                </c:pt>
                <c:pt idx="604">
                  <c:v>-7.5675695666666671</c:v>
                </c:pt>
                <c:pt idx="605">
                  <c:v>-7.7415488666666663</c:v>
                </c:pt>
                <c:pt idx="606">
                  <c:v>-7.8461299000000002</c:v>
                </c:pt>
                <c:pt idx="607">
                  <c:v>-7.9420124666666672</c:v>
                </c:pt>
                <c:pt idx="608">
                  <c:v>-8.0333170666666671</c:v>
                </c:pt>
                <c:pt idx="609">
                  <c:v>-8.1867109666666664</c:v>
                </c:pt>
                <c:pt idx="610">
                  <c:v>-8.3240811000000008</c:v>
                </c:pt>
                <c:pt idx="611">
                  <c:v>-8.4565706333333335</c:v>
                </c:pt>
                <c:pt idx="612">
                  <c:v>-8.5657571333333333</c:v>
                </c:pt>
                <c:pt idx="613">
                  <c:v>-8.7152274666666667</c:v>
                </c:pt>
                <c:pt idx="614">
                  <c:v>-8.8679097666666653</c:v>
                </c:pt>
                <c:pt idx="615">
                  <c:v>-9.0532646333333329</c:v>
                </c:pt>
                <c:pt idx="616">
                  <c:v>-9.1820074666666667</c:v>
                </c:pt>
                <c:pt idx="617">
                  <c:v>-9.295417800000001</c:v>
                </c:pt>
                <c:pt idx="618">
                  <c:v>-9.4190638999999994</c:v>
                </c:pt>
                <c:pt idx="619">
                  <c:v>-9.6026382666666663</c:v>
                </c:pt>
                <c:pt idx="620">
                  <c:v>-9.8060023000000012</c:v>
                </c:pt>
                <c:pt idx="621">
                  <c:v>-10.037368933333333</c:v>
                </c:pt>
                <c:pt idx="622">
                  <c:v>-10.1577152</c:v>
                </c:pt>
                <c:pt idx="623">
                  <c:v>-10.298566000000001</c:v>
                </c:pt>
                <c:pt idx="624">
                  <c:v>-10.381609666666668</c:v>
                </c:pt>
                <c:pt idx="625">
                  <c:v>-10.549156333333334</c:v>
                </c:pt>
                <c:pt idx="626">
                  <c:v>-10.690926333333332</c:v>
                </c:pt>
                <c:pt idx="627">
                  <c:v>-10.82085</c:v>
                </c:pt>
                <c:pt idx="628">
                  <c:v>-10.973166999999998</c:v>
                </c:pt>
                <c:pt idx="629">
                  <c:v>-11.132620666666668</c:v>
                </c:pt>
                <c:pt idx="630">
                  <c:v>-11.295192666666667</c:v>
                </c:pt>
                <c:pt idx="631">
                  <c:v>-11.459407666666666</c:v>
                </c:pt>
                <c:pt idx="632">
                  <c:v>-11.617056666666665</c:v>
                </c:pt>
                <c:pt idx="633">
                  <c:v>-11.788573999999999</c:v>
                </c:pt>
                <c:pt idx="634">
                  <c:v>-11.927668333333331</c:v>
                </c:pt>
                <c:pt idx="635">
                  <c:v>-12.095116333333335</c:v>
                </c:pt>
                <c:pt idx="636">
                  <c:v>-12.242559666666667</c:v>
                </c:pt>
                <c:pt idx="637">
                  <c:v>-12.390425666666667</c:v>
                </c:pt>
                <c:pt idx="638">
                  <c:v>-12.516546333333332</c:v>
                </c:pt>
                <c:pt idx="639">
                  <c:v>-12.63855</c:v>
                </c:pt>
                <c:pt idx="640">
                  <c:v>-12.710907999999998</c:v>
                </c:pt>
                <c:pt idx="641">
                  <c:v>-12.799844666666665</c:v>
                </c:pt>
                <c:pt idx="642">
                  <c:v>-12.92324</c:v>
                </c:pt>
                <c:pt idx="643">
                  <c:v>-13.056163</c:v>
                </c:pt>
                <c:pt idx="644">
                  <c:v>-13.160724</c:v>
                </c:pt>
                <c:pt idx="645">
                  <c:v>-13.275000333333333</c:v>
                </c:pt>
                <c:pt idx="646">
                  <c:v>-13.412396666666666</c:v>
                </c:pt>
                <c:pt idx="647">
                  <c:v>-13.51892</c:v>
                </c:pt>
                <c:pt idx="648">
                  <c:v>-13.602056666666668</c:v>
                </c:pt>
                <c:pt idx="649">
                  <c:v>-13.699419666666666</c:v>
                </c:pt>
                <c:pt idx="650">
                  <c:v>-13.809989666666667</c:v>
                </c:pt>
                <c:pt idx="651">
                  <c:v>-13.937730999999999</c:v>
                </c:pt>
                <c:pt idx="652">
                  <c:v>-14.050741333333333</c:v>
                </c:pt>
                <c:pt idx="653">
                  <c:v>-14.145148333333333</c:v>
                </c:pt>
                <c:pt idx="654">
                  <c:v>-14.255220666666666</c:v>
                </c:pt>
                <c:pt idx="655">
                  <c:v>-14.319470333333333</c:v>
                </c:pt>
                <c:pt idx="656">
                  <c:v>-14.428393666666667</c:v>
                </c:pt>
                <c:pt idx="657">
                  <c:v>-14.580133666666667</c:v>
                </c:pt>
                <c:pt idx="658">
                  <c:v>-14.705956</c:v>
                </c:pt>
                <c:pt idx="659">
                  <c:v>-14.814013000000001</c:v>
                </c:pt>
                <c:pt idx="660">
                  <c:v>-14.912407333333334</c:v>
                </c:pt>
                <c:pt idx="661">
                  <c:v>-15.026257000000001</c:v>
                </c:pt>
                <c:pt idx="662">
                  <c:v>-15.225263666666669</c:v>
                </c:pt>
                <c:pt idx="663">
                  <c:v>-15.401503999999997</c:v>
                </c:pt>
                <c:pt idx="664">
                  <c:v>-15.578324333333333</c:v>
                </c:pt>
                <c:pt idx="665">
                  <c:v>-15.693934</c:v>
                </c:pt>
                <c:pt idx="666">
                  <c:v>-15.809045666666668</c:v>
                </c:pt>
                <c:pt idx="667">
                  <c:v>-16.032164999999999</c:v>
                </c:pt>
                <c:pt idx="668">
                  <c:v>-16.222192666666668</c:v>
                </c:pt>
                <c:pt idx="669">
                  <c:v>-16.382961999999999</c:v>
                </c:pt>
                <c:pt idx="670">
                  <c:v>-16.474312666666666</c:v>
                </c:pt>
                <c:pt idx="671">
                  <c:v>-16.623801</c:v>
                </c:pt>
                <c:pt idx="672">
                  <c:v>-16.784701666666667</c:v>
                </c:pt>
                <c:pt idx="673">
                  <c:v>-16.933025333333333</c:v>
                </c:pt>
                <c:pt idx="674">
                  <c:v>-17.054285</c:v>
                </c:pt>
                <c:pt idx="675">
                  <c:v>-17.240225333333331</c:v>
                </c:pt>
                <c:pt idx="676">
                  <c:v>-17.510890666666665</c:v>
                </c:pt>
                <c:pt idx="677">
                  <c:v>-17.755083333333332</c:v>
                </c:pt>
                <c:pt idx="678">
                  <c:v>-17.896467666666666</c:v>
                </c:pt>
                <c:pt idx="679">
                  <c:v>-18.103125333333335</c:v>
                </c:pt>
                <c:pt idx="680">
                  <c:v>-18.302707999999999</c:v>
                </c:pt>
                <c:pt idx="681">
                  <c:v>-18.631559666666664</c:v>
                </c:pt>
                <c:pt idx="682">
                  <c:v>-18.725262999999998</c:v>
                </c:pt>
                <c:pt idx="683">
                  <c:v>-18.832450666666666</c:v>
                </c:pt>
                <c:pt idx="684">
                  <c:v>-18.787399666666669</c:v>
                </c:pt>
                <c:pt idx="685">
                  <c:v>-18.934311333333337</c:v>
                </c:pt>
                <c:pt idx="686">
                  <c:v>-19.052243333333333</c:v>
                </c:pt>
                <c:pt idx="687">
                  <c:v>-19.282921999999999</c:v>
                </c:pt>
                <c:pt idx="688">
                  <c:v>-19.410807999999999</c:v>
                </c:pt>
                <c:pt idx="689">
                  <c:v>-19.610415333333332</c:v>
                </c:pt>
                <c:pt idx="690">
                  <c:v>-19.669770666666665</c:v>
                </c:pt>
                <c:pt idx="691">
                  <c:v>-19.794013333333329</c:v>
                </c:pt>
                <c:pt idx="692">
                  <c:v>-19.918747</c:v>
                </c:pt>
                <c:pt idx="693">
                  <c:v>-20.118795333333335</c:v>
                </c:pt>
                <c:pt idx="694">
                  <c:v>-20.386732000000002</c:v>
                </c:pt>
                <c:pt idx="695">
                  <c:v>-20.441092000000001</c:v>
                </c:pt>
                <c:pt idx="696">
                  <c:v>-20.542316333333332</c:v>
                </c:pt>
                <c:pt idx="697">
                  <c:v>-20.652657666666666</c:v>
                </c:pt>
                <c:pt idx="698">
                  <c:v>-20.801799666666668</c:v>
                </c:pt>
                <c:pt idx="699">
                  <c:v>-20.980702666666669</c:v>
                </c:pt>
                <c:pt idx="700">
                  <c:v>-21.092317666666663</c:v>
                </c:pt>
                <c:pt idx="701">
                  <c:v>-21.344252999999998</c:v>
                </c:pt>
                <c:pt idx="702">
                  <c:v>-21.497204</c:v>
                </c:pt>
                <c:pt idx="703">
                  <c:v>-21.568513999999997</c:v>
                </c:pt>
                <c:pt idx="704">
                  <c:v>-21.78142166666667</c:v>
                </c:pt>
                <c:pt idx="705">
                  <c:v>-21.916229000000001</c:v>
                </c:pt>
                <c:pt idx="706">
                  <c:v>-22.137952000000002</c:v>
                </c:pt>
                <c:pt idx="707">
                  <c:v>-22.274692999999999</c:v>
                </c:pt>
                <c:pt idx="708">
                  <c:v>-22.60659733333333</c:v>
                </c:pt>
                <c:pt idx="709">
                  <c:v>-22.758841333333333</c:v>
                </c:pt>
                <c:pt idx="710">
                  <c:v>-22.821117666666666</c:v>
                </c:pt>
                <c:pt idx="711">
                  <c:v>-22.893190666666669</c:v>
                </c:pt>
                <c:pt idx="712">
                  <c:v>-23.081816333333336</c:v>
                </c:pt>
                <c:pt idx="713">
                  <c:v>-23.373899333333338</c:v>
                </c:pt>
                <c:pt idx="714">
                  <c:v>-23.690518333333333</c:v>
                </c:pt>
                <c:pt idx="715">
                  <c:v>-23.883208333333332</c:v>
                </c:pt>
                <c:pt idx="716">
                  <c:v>-24.001949666666665</c:v>
                </c:pt>
                <c:pt idx="717">
                  <c:v>-23.996138000000002</c:v>
                </c:pt>
                <c:pt idx="718">
                  <c:v>-24.139830666666668</c:v>
                </c:pt>
                <c:pt idx="719">
                  <c:v>-24.389807999999999</c:v>
                </c:pt>
                <c:pt idx="720">
                  <c:v>-24.553756333333336</c:v>
                </c:pt>
                <c:pt idx="721">
                  <c:v>-25.084081999999999</c:v>
                </c:pt>
                <c:pt idx="722">
                  <c:v>-25.339495666666664</c:v>
                </c:pt>
                <c:pt idx="723">
                  <c:v>-25.621208333333332</c:v>
                </c:pt>
                <c:pt idx="724">
                  <c:v>-25.643568666666667</c:v>
                </c:pt>
                <c:pt idx="725">
                  <c:v>-25.618389666666669</c:v>
                </c:pt>
                <c:pt idx="726">
                  <c:v>-25.893737666666667</c:v>
                </c:pt>
                <c:pt idx="727">
                  <c:v>-25.884979999999999</c:v>
                </c:pt>
                <c:pt idx="728">
                  <c:v>-26.231992333333334</c:v>
                </c:pt>
                <c:pt idx="729">
                  <c:v>-25.981487666666666</c:v>
                </c:pt>
                <c:pt idx="730">
                  <c:v>-26.102040333333335</c:v>
                </c:pt>
                <c:pt idx="731">
                  <c:v>-26.116041333333332</c:v>
                </c:pt>
                <c:pt idx="732">
                  <c:v>-26.488434666666667</c:v>
                </c:pt>
                <c:pt idx="733">
                  <c:v>-26.633976000000001</c:v>
                </c:pt>
                <c:pt idx="734">
                  <c:v>-26.540419333333332</c:v>
                </c:pt>
                <c:pt idx="735">
                  <c:v>-26.55725533333333</c:v>
                </c:pt>
                <c:pt idx="736">
                  <c:v>-26.484059000000002</c:v>
                </c:pt>
                <c:pt idx="737">
                  <c:v>-26.737786</c:v>
                </c:pt>
                <c:pt idx="738">
                  <c:v>-26.884186999999997</c:v>
                </c:pt>
                <c:pt idx="739">
                  <c:v>-27.022479333333333</c:v>
                </c:pt>
                <c:pt idx="740">
                  <c:v>-27.004414666666666</c:v>
                </c:pt>
                <c:pt idx="741">
                  <c:v>-26.941989666666668</c:v>
                </c:pt>
                <c:pt idx="742">
                  <c:v>-26.893013999999997</c:v>
                </c:pt>
                <c:pt idx="743">
                  <c:v>-27.194120333333331</c:v>
                </c:pt>
                <c:pt idx="744">
                  <c:v>-27.402619666666666</c:v>
                </c:pt>
                <c:pt idx="745">
                  <c:v>-27.384017999999998</c:v>
                </c:pt>
                <c:pt idx="746">
                  <c:v>-27.204798999999998</c:v>
                </c:pt>
                <c:pt idx="747">
                  <c:v>-26.948447000000002</c:v>
                </c:pt>
                <c:pt idx="748">
                  <c:v>-27.008692999999997</c:v>
                </c:pt>
                <c:pt idx="749">
                  <c:v>-26.603517</c:v>
                </c:pt>
                <c:pt idx="750">
                  <c:v>-26.584202000000001</c:v>
                </c:pt>
                <c:pt idx="751">
                  <c:v>-26.608756</c:v>
                </c:pt>
                <c:pt idx="752">
                  <c:v>-26.782739000000003</c:v>
                </c:pt>
                <c:pt idx="753">
                  <c:v>-26.744511333333332</c:v>
                </c:pt>
                <c:pt idx="754">
                  <c:v>-26.577609333333331</c:v>
                </c:pt>
                <c:pt idx="755">
                  <c:v>-26.426856333333333</c:v>
                </c:pt>
                <c:pt idx="756">
                  <c:v>-26.555538666666667</c:v>
                </c:pt>
                <c:pt idx="757">
                  <c:v>-26.664758000000003</c:v>
                </c:pt>
                <c:pt idx="758">
                  <c:v>-26.800588000000001</c:v>
                </c:pt>
                <c:pt idx="759">
                  <c:v>-26.641809999999996</c:v>
                </c:pt>
                <c:pt idx="760">
                  <c:v>-26.660827666666666</c:v>
                </c:pt>
                <c:pt idx="761">
                  <c:v>-26.696335000000001</c:v>
                </c:pt>
                <c:pt idx="762">
                  <c:v>-26.873554333333335</c:v>
                </c:pt>
                <c:pt idx="763">
                  <c:v>-26.817539333333333</c:v>
                </c:pt>
                <c:pt idx="764">
                  <c:v>-26.851515333333328</c:v>
                </c:pt>
                <c:pt idx="765">
                  <c:v>-26.860716</c:v>
                </c:pt>
                <c:pt idx="766">
                  <c:v>-26.896730999999999</c:v>
                </c:pt>
                <c:pt idx="767">
                  <c:v>-26.803940999999998</c:v>
                </c:pt>
                <c:pt idx="768">
                  <c:v>-26.670233999999997</c:v>
                </c:pt>
                <c:pt idx="769">
                  <c:v>-26.549666000000002</c:v>
                </c:pt>
                <c:pt idx="770">
                  <c:v>-26.709395666666666</c:v>
                </c:pt>
                <c:pt idx="771">
                  <c:v>-26.629385333333332</c:v>
                </c:pt>
                <c:pt idx="772">
                  <c:v>-26.84980366666667</c:v>
                </c:pt>
                <c:pt idx="773">
                  <c:v>-26.845078000000001</c:v>
                </c:pt>
                <c:pt idx="774">
                  <c:v>-26.992738666666668</c:v>
                </c:pt>
                <c:pt idx="775">
                  <c:v>-26.921340333333333</c:v>
                </c:pt>
                <c:pt idx="776">
                  <c:v>-26.986388666666667</c:v>
                </c:pt>
                <c:pt idx="777">
                  <c:v>-27.045377333333334</c:v>
                </c:pt>
                <c:pt idx="778">
                  <c:v>-27.164279666666669</c:v>
                </c:pt>
                <c:pt idx="779">
                  <c:v>-27.071033</c:v>
                </c:pt>
                <c:pt idx="780">
                  <c:v>-26.885110333333333</c:v>
                </c:pt>
                <c:pt idx="781">
                  <c:v>-26.910583333333335</c:v>
                </c:pt>
                <c:pt idx="782">
                  <c:v>-26.815330333333332</c:v>
                </c:pt>
                <c:pt idx="783">
                  <c:v>-26.696125333333338</c:v>
                </c:pt>
                <c:pt idx="784">
                  <c:v>-26.538748333333334</c:v>
                </c:pt>
                <c:pt idx="785">
                  <c:v>-26.564939666666664</c:v>
                </c:pt>
                <c:pt idx="786">
                  <c:v>-26.886944666666665</c:v>
                </c:pt>
                <c:pt idx="787">
                  <c:v>-26.878707333333335</c:v>
                </c:pt>
                <c:pt idx="788">
                  <c:v>-26.646606999999999</c:v>
                </c:pt>
                <c:pt idx="789">
                  <c:v>-26.369976666666663</c:v>
                </c:pt>
                <c:pt idx="790">
                  <c:v>-26.092897333333337</c:v>
                </c:pt>
                <c:pt idx="791">
                  <c:v>-26.241302999999998</c:v>
                </c:pt>
                <c:pt idx="792">
                  <c:v>-26.007702999999996</c:v>
                </c:pt>
                <c:pt idx="793">
                  <c:v>-25.865236999999997</c:v>
                </c:pt>
                <c:pt idx="794">
                  <c:v>-25.607461999999998</c:v>
                </c:pt>
                <c:pt idx="795">
                  <c:v>-25.691141333333334</c:v>
                </c:pt>
                <c:pt idx="796">
                  <c:v>-25.539734666666664</c:v>
                </c:pt>
                <c:pt idx="797">
                  <c:v>-25.481078</c:v>
                </c:pt>
                <c:pt idx="798">
                  <c:v>-25.410628666666668</c:v>
                </c:pt>
                <c:pt idx="799">
                  <c:v>-25.618435000000002</c:v>
                </c:pt>
                <c:pt idx="800">
                  <c:v>-17.131487666666668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EF-436C-9EBC-665D89CB7A26}"/>
            </c:ext>
          </c:extLst>
        </c:ser>
        <c:ser>
          <c:idx val="1"/>
          <c:order val="1"/>
          <c:tx>
            <c:strRef>
              <c:f>'S parameters (3)'!$AJ$4</c:f>
              <c:strCache>
                <c:ptCount val="1"/>
                <c:pt idx="0">
                  <c:v>3.5V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(3)'!$AP$6:$AP$806</c:f>
              <c:numCache>
                <c:formatCode>General</c:formatCode>
                <c:ptCount val="801"/>
                <c:pt idx="0">
                  <c:v>-60.470806000000003</c:v>
                </c:pt>
                <c:pt idx="1">
                  <c:v>-64.360652666666667</c:v>
                </c:pt>
                <c:pt idx="2">
                  <c:v>-66.288324666666668</c:v>
                </c:pt>
                <c:pt idx="3">
                  <c:v>-62.952534666666658</c:v>
                </c:pt>
                <c:pt idx="4">
                  <c:v>-57.795625000000001</c:v>
                </c:pt>
                <c:pt idx="5">
                  <c:v>-50.686883333333327</c:v>
                </c:pt>
                <c:pt idx="6">
                  <c:v>-44.965225333333329</c:v>
                </c:pt>
                <c:pt idx="7">
                  <c:v>-40.384070000000001</c:v>
                </c:pt>
                <c:pt idx="8">
                  <c:v>-36.209889666666669</c:v>
                </c:pt>
                <c:pt idx="9">
                  <c:v>-32.525841333333339</c:v>
                </c:pt>
                <c:pt idx="10">
                  <c:v>-29.205578000000003</c:v>
                </c:pt>
                <c:pt idx="11">
                  <c:v>-26.182706333333332</c:v>
                </c:pt>
                <c:pt idx="12">
                  <c:v>-23.405258333333336</c:v>
                </c:pt>
                <c:pt idx="13">
                  <c:v>-20.823333000000002</c:v>
                </c:pt>
                <c:pt idx="14">
                  <c:v>-18.418526333333332</c:v>
                </c:pt>
                <c:pt idx="15">
                  <c:v>-16.179434666666666</c:v>
                </c:pt>
                <c:pt idx="16">
                  <c:v>-14.089670333333332</c:v>
                </c:pt>
                <c:pt idx="17">
                  <c:v>-12.154789000000001</c:v>
                </c:pt>
                <c:pt idx="18">
                  <c:v>-10.377219933333334</c:v>
                </c:pt>
                <c:pt idx="19">
                  <c:v>-8.7744678999999994</c:v>
                </c:pt>
                <c:pt idx="20">
                  <c:v>-7.3640544999999991</c:v>
                </c:pt>
                <c:pt idx="21">
                  <c:v>-6.1648222666666657</c:v>
                </c:pt>
                <c:pt idx="22">
                  <c:v>-5.1754958000000002</c:v>
                </c:pt>
                <c:pt idx="23">
                  <c:v>-4.3953512000000003</c:v>
                </c:pt>
                <c:pt idx="24">
                  <c:v>-3.7839104333333329</c:v>
                </c:pt>
                <c:pt idx="25">
                  <c:v>-3.3190602333333334</c:v>
                </c:pt>
                <c:pt idx="26">
                  <c:v>-2.9638706666666668</c:v>
                </c:pt>
                <c:pt idx="27">
                  <c:v>-2.7280724666666667</c:v>
                </c:pt>
                <c:pt idx="28">
                  <c:v>-2.6451148666666668</c:v>
                </c:pt>
                <c:pt idx="29">
                  <c:v>-2.7913746666666666</c:v>
                </c:pt>
                <c:pt idx="30">
                  <c:v>-3.2356991000000002</c:v>
                </c:pt>
                <c:pt idx="31">
                  <c:v>-4.0057379666666675</c:v>
                </c:pt>
                <c:pt idx="32">
                  <c:v>-5.0587620666666675</c:v>
                </c:pt>
                <c:pt idx="33">
                  <c:v>-6.3088504333333333</c:v>
                </c:pt>
                <c:pt idx="34">
                  <c:v>-7.6421977333333331</c:v>
                </c:pt>
                <c:pt idx="35">
                  <c:v>-8.9640640666666673</c:v>
                </c:pt>
                <c:pt idx="36">
                  <c:v>-10.193685533333333</c:v>
                </c:pt>
                <c:pt idx="37">
                  <c:v>-11.298053666666666</c:v>
                </c:pt>
                <c:pt idx="38">
                  <c:v>-12.255680333333332</c:v>
                </c:pt>
                <c:pt idx="39">
                  <c:v>-13.062785333333332</c:v>
                </c:pt>
                <c:pt idx="40">
                  <c:v>-13.719623333333333</c:v>
                </c:pt>
                <c:pt idx="41">
                  <c:v>-14.237909333333334</c:v>
                </c:pt>
                <c:pt idx="42">
                  <c:v>-14.641437666666667</c:v>
                </c:pt>
                <c:pt idx="43">
                  <c:v>-14.947728</c:v>
                </c:pt>
                <c:pt idx="44">
                  <c:v>-15.168097333333334</c:v>
                </c:pt>
                <c:pt idx="45">
                  <c:v>-15.317661999999999</c:v>
                </c:pt>
                <c:pt idx="46">
                  <c:v>-15.404584</c:v>
                </c:pt>
                <c:pt idx="47">
                  <c:v>-15.442493333333333</c:v>
                </c:pt>
                <c:pt idx="48">
                  <c:v>-15.434199333333334</c:v>
                </c:pt>
                <c:pt idx="49">
                  <c:v>-15.371324333333334</c:v>
                </c:pt>
                <c:pt idx="50">
                  <c:v>-15.260068333333335</c:v>
                </c:pt>
                <c:pt idx="51">
                  <c:v>-15.088047333333336</c:v>
                </c:pt>
                <c:pt idx="52">
                  <c:v>-14.865324000000001</c:v>
                </c:pt>
                <c:pt idx="53">
                  <c:v>-14.580700666666667</c:v>
                </c:pt>
                <c:pt idx="54">
                  <c:v>-14.230885666666666</c:v>
                </c:pt>
                <c:pt idx="55">
                  <c:v>-13.810062</c:v>
                </c:pt>
                <c:pt idx="56">
                  <c:v>-13.324029333333334</c:v>
                </c:pt>
                <c:pt idx="57">
                  <c:v>-12.778191666666666</c:v>
                </c:pt>
                <c:pt idx="58">
                  <c:v>-12.182954333333335</c:v>
                </c:pt>
                <c:pt idx="59">
                  <c:v>-11.549111333333334</c:v>
                </c:pt>
                <c:pt idx="60">
                  <c:v>-10.887690333333333</c:v>
                </c:pt>
                <c:pt idx="61">
                  <c:v>-10.2135719</c:v>
                </c:pt>
                <c:pt idx="62">
                  <c:v>-9.5240355999999995</c:v>
                </c:pt>
                <c:pt idx="63">
                  <c:v>-8.8290990333333337</c:v>
                </c:pt>
                <c:pt idx="64">
                  <c:v>-8.1338547333333331</c:v>
                </c:pt>
                <c:pt idx="65">
                  <c:v>-7.446180533333334</c:v>
                </c:pt>
                <c:pt idx="66">
                  <c:v>-6.7707516666666665</c:v>
                </c:pt>
                <c:pt idx="67">
                  <c:v>-6.1064585333333339</c:v>
                </c:pt>
                <c:pt idx="68">
                  <c:v>-5.4543956333333332</c:v>
                </c:pt>
                <c:pt idx="69">
                  <c:v>-4.8192159666666674</c:v>
                </c:pt>
                <c:pt idx="70">
                  <c:v>-4.2011088000000001</c:v>
                </c:pt>
                <c:pt idx="71">
                  <c:v>-3.5997564999999998</c:v>
                </c:pt>
                <c:pt idx="72">
                  <c:v>-3.0140463666666668</c:v>
                </c:pt>
                <c:pt idx="73">
                  <c:v>-2.4424967999999998</c:v>
                </c:pt>
                <c:pt idx="74">
                  <c:v>-1.883332</c:v>
                </c:pt>
                <c:pt idx="75">
                  <c:v>-1.3383126033333335</c:v>
                </c:pt>
                <c:pt idx="76">
                  <c:v>-0.80519035999999999</c:v>
                </c:pt>
                <c:pt idx="77">
                  <c:v>-0.28927918999999996</c:v>
                </c:pt>
                <c:pt idx="78">
                  <c:v>0.21831221666666667</c:v>
                </c:pt>
                <c:pt idx="79">
                  <c:v>0.71548047333333331</c:v>
                </c:pt>
                <c:pt idx="80">
                  <c:v>1.2042509700000001</c:v>
                </c:pt>
                <c:pt idx="81">
                  <c:v>1.6809442666666665</c:v>
                </c:pt>
                <c:pt idx="82">
                  <c:v>2.150013533333333</c:v>
                </c:pt>
                <c:pt idx="83">
                  <c:v>2.6138837000000001</c:v>
                </c:pt>
                <c:pt idx="84">
                  <c:v>3.0724800999999999</c:v>
                </c:pt>
                <c:pt idx="85">
                  <c:v>3.5235238666666668</c:v>
                </c:pt>
                <c:pt idx="86">
                  <c:v>3.9686681333333333</c:v>
                </c:pt>
                <c:pt idx="87">
                  <c:v>4.4064014666666669</c:v>
                </c:pt>
                <c:pt idx="88">
                  <c:v>4.8391844333333331</c:v>
                </c:pt>
                <c:pt idx="89">
                  <c:v>5.2670129000000001</c:v>
                </c:pt>
                <c:pt idx="90">
                  <c:v>5.6880296000000001</c:v>
                </c:pt>
                <c:pt idx="91">
                  <c:v>6.1079311333333335</c:v>
                </c:pt>
                <c:pt idx="92">
                  <c:v>6.5210927333333331</c:v>
                </c:pt>
                <c:pt idx="93">
                  <c:v>6.9319704333333334</c:v>
                </c:pt>
                <c:pt idx="94">
                  <c:v>7.3328075333333329</c:v>
                </c:pt>
                <c:pt idx="95">
                  <c:v>7.7291008333333338</c:v>
                </c:pt>
                <c:pt idx="96">
                  <c:v>8.1229154000000001</c:v>
                </c:pt>
                <c:pt idx="97">
                  <c:v>8.5152441666666672</c:v>
                </c:pt>
                <c:pt idx="98">
                  <c:v>8.9018173333333337</c:v>
                </c:pt>
                <c:pt idx="99">
                  <c:v>9.2796792999999997</c:v>
                </c:pt>
                <c:pt idx="100">
                  <c:v>9.6501274666666674</c:v>
                </c:pt>
                <c:pt idx="101">
                  <c:v>10.014948333333335</c:v>
                </c:pt>
                <c:pt idx="102">
                  <c:v>10.373781333333334</c:v>
                </c:pt>
                <c:pt idx="103">
                  <c:v>10.727973999999998</c:v>
                </c:pt>
                <c:pt idx="104">
                  <c:v>11.077734666666666</c:v>
                </c:pt>
                <c:pt idx="105">
                  <c:v>11.423729333333334</c:v>
                </c:pt>
                <c:pt idx="106">
                  <c:v>11.759461</c:v>
                </c:pt>
                <c:pt idx="107">
                  <c:v>12.088863000000002</c:v>
                </c:pt>
                <c:pt idx="108">
                  <c:v>12.411711666666667</c:v>
                </c:pt>
                <c:pt idx="109">
                  <c:v>12.730107666666667</c:v>
                </c:pt>
                <c:pt idx="110">
                  <c:v>13.038223</c:v>
                </c:pt>
                <c:pt idx="111">
                  <c:v>13.341612</c:v>
                </c:pt>
                <c:pt idx="112">
                  <c:v>13.636153</c:v>
                </c:pt>
                <c:pt idx="113">
                  <c:v>13.927118333333333</c:v>
                </c:pt>
                <c:pt idx="114">
                  <c:v>14.208763666666664</c:v>
                </c:pt>
                <c:pt idx="115">
                  <c:v>14.486041</c:v>
                </c:pt>
                <c:pt idx="116">
                  <c:v>14.756397</c:v>
                </c:pt>
                <c:pt idx="117">
                  <c:v>15.017660333333334</c:v>
                </c:pt>
                <c:pt idx="118">
                  <c:v>15.270181666666666</c:v>
                </c:pt>
                <c:pt idx="119">
                  <c:v>15.52116</c:v>
                </c:pt>
                <c:pt idx="120">
                  <c:v>15.766330000000002</c:v>
                </c:pt>
                <c:pt idx="121">
                  <c:v>16.006996666666669</c:v>
                </c:pt>
                <c:pt idx="122">
                  <c:v>16.233829333333333</c:v>
                </c:pt>
                <c:pt idx="123">
                  <c:v>16.460043666666667</c:v>
                </c:pt>
                <c:pt idx="124">
                  <c:v>16.681723999999999</c:v>
                </c:pt>
                <c:pt idx="125">
                  <c:v>16.898591333333332</c:v>
                </c:pt>
                <c:pt idx="126">
                  <c:v>17.105011000000001</c:v>
                </c:pt>
                <c:pt idx="127">
                  <c:v>17.304264</c:v>
                </c:pt>
                <c:pt idx="128">
                  <c:v>17.498237666666665</c:v>
                </c:pt>
                <c:pt idx="129">
                  <c:v>17.694890333333333</c:v>
                </c:pt>
                <c:pt idx="130">
                  <c:v>17.882182666666669</c:v>
                </c:pt>
                <c:pt idx="131">
                  <c:v>18.063506</c:v>
                </c:pt>
                <c:pt idx="132">
                  <c:v>18.234968333333335</c:v>
                </c:pt>
                <c:pt idx="133">
                  <c:v>18.397477333333335</c:v>
                </c:pt>
                <c:pt idx="134">
                  <c:v>18.561835000000002</c:v>
                </c:pt>
                <c:pt idx="135">
                  <c:v>18.715472666666667</c:v>
                </c:pt>
                <c:pt idx="136">
                  <c:v>18.86980733333333</c:v>
                </c:pt>
                <c:pt idx="137">
                  <c:v>19.014721999999999</c:v>
                </c:pt>
                <c:pt idx="138">
                  <c:v>19.157426000000001</c:v>
                </c:pt>
                <c:pt idx="139">
                  <c:v>19.294886000000002</c:v>
                </c:pt>
                <c:pt idx="140">
                  <c:v>19.425391000000001</c:v>
                </c:pt>
                <c:pt idx="141">
                  <c:v>19.545484666666667</c:v>
                </c:pt>
                <c:pt idx="142">
                  <c:v>19.666607666666668</c:v>
                </c:pt>
                <c:pt idx="143">
                  <c:v>19.774045000000001</c:v>
                </c:pt>
                <c:pt idx="144">
                  <c:v>19.889241666666667</c:v>
                </c:pt>
                <c:pt idx="145">
                  <c:v>19.996516</c:v>
                </c:pt>
                <c:pt idx="146">
                  <c:v>20.101565666666666</c:v>
                </c:pt>
                <c:pt idx="147">
                  <c:v>20.202297999999999</c:v>
                </c:pt>
                <c:pt idx="148">
                  <c:v>20.291844666666666</c:v>
                </c:pt>
                <c:pt idx="149">
                  <c:v>20.385306</c:v>
                </c:pt>
                <c:pt idx="150">
                  <c:v>20.471264333333334</c:v>
                </c:pt>
                <c:pt idx="151">
                  <c:v>20.552751333333333</c:v>
                </c:pt>
                <c:pt idx="152">
                  <c:v>20.636286999999999</c:v>
                </c:pt>
                <c:pt idx="153">
                  <c:v>20.715999666666665</c:v>
                </c:pt>
                <c:pt idx="154">
                  <c:v>20.78764</c:v>
                </c:pt>
                <c:pt idx="155">
                  <c:v>20.861262999999997</c:v>
                </c:pt>
                <c:pt idx="156">
                  <c:v>20.912275666666662</c:v>
                </c:pt>
                <c:pt idx="157">
                  <c:v>20.985184</c:v>
                </c:pt>
                <c:pt idx="158">
                  <c:v>21.034321000000002</c:v>
                </c:pt>
                <c:pt idx="159">
                  <c:v>21.097057333333336</c:v>
                </c:pt>
                <c:pt idx="160">
                  <c:v>21.144608000000002</c:v>
                </c:pt>
                <c:pt idx="161">
                  <c:v>21.198447999999999</c:v>
                </c:pt>
                <c:pt idx="162">
                  <c:v>21.247531666666667</c:v>
                </c:pt>
                <c:pt idx="163">
                  <c:v>21.300069666666669</c:v>
                </c:pt>
                <c:pt idx="164">
                  <c:v>21.343783666666667</c:v>
                </c:pt>
                <c:pt idx="165">
                  <c:v>21.399151666666665</c:v>
                </c:pt>
                <c:pt idx="166">
                  <c:v>21.432854000000003</c:v>
                </c:pt>
                <c:pt idx="167">
                  <c:v>21.472455999999998</c:v>
                </c:pt>
                <c:pt idx="168">
                  <c:v>21.506125666666666</c:v>
                </c:pt>
                <c:pt idx="169">
                  <c:v>21.536984666666665</c:v>
                </c:pt>
                <c:pt idx="170">
                  <c:v>21.571939666666669</c:v>
                </c:pt>
                <c:pt idx="171">
                  <c:v>21.590808999999997</c:v>
                </c:pt>
                <c:pt idx="172">
                  <c:v>21.627371333333333</c:v>
                </c:pt>
                <c:pt idx="173">
                  <c:v>21.651420333333334</c:v>
                </c:pt>
                <c:pt idx="174">
                  <c:v>21.676098333333332</c:v>
                </c:pt>
                <c:pt idx="175">
                  <c:v>21.691694333333334</c:v>
                </c:pt>
                <c:pt idx="176">
                  <c:v>21.708402666666668</c:v>
                </c:pt>
                <c:pt idx="177">
                  <c:v>21.713532333333333</c:v>
                </c:pt>
                <c:pt idx="178">
                  <c:v>21.722101999999996</c:v>
                </c:pt>
                <c:pt idx="179">
                  <c:v>21.720952</c:v>
                </c:pt>
                <c:pt idx="180">
                  <c:v>21.727179333333329</c:v>
                </c:pt>
                <c:pt idx="181">
                  <c:v>21.730207666666669</c:v>
                </c:pt>
                <c:pt idx="182">
                  <c:v>21.729457999999997</c:v>
                </c:pt>
                <c:pt idx="183">
                  <c:v>21.729774000000003</c:v>
                </c:pt>
                <c:pt idx="184">
                  <c:v>21.717617666666666</c:v>
                </c:pt>
                <c:pt idx="185">
                  <c:v>21.710041</c:v>
                </c:pt>
                <c:pt idx="186">
                  <c:v>21.703067666666669</c:v>
                </c:pt>
                <c:pt idx="187">
                  <c:v>21.684923666666666</c:v>
                </c:pt>
                <c:pt idx="188">
                  <c:v>21.669899666666666</c:v>
                </c:pt>
                <c:pt idx="189">
                  <c:v>21.645883666666666</c:v>
                </c:pt>
                <c:pt idx="190">
                  <c:v>21.62984366666667</c:v>
                </c:pt>
                <c:pt idx="191">
                  <c:v>21.607059666666668</c:v>
                </c:pt>
                <c:pt idx="192">
                  <c:v>21.581126666666666</c:v>
                </c:pt>
                <c:pt idx="193">
                  <c:v>21.55603533333333</c:v>
                </c:pt>
                <c:pt idx="194">
                  <c:v>21.528085666666669</c:v>
                </c:pt>
                <c:pt idx="195">
                  <c:v>21.490834000000003</c:v>
                </c:pt>
                <c:pt idx="196">
                  <c:v>21.458402666666668</c:v>
                </c:pt>
                <c:pt idx="197">
                  <c:v>21.417019</c:v>
                </c:pt>
                <c:pt idx="198">
                  <c:v>21.388008333333332</c:v>
                </c:pt>
                <c:pt idx="199">
                  <c:v>21.347539000000001</c:v>
                </c:pt>
                <c:pt idx="200">
                  <c:v>21.305353999999998</c:v>
                </c:pt>
                <c:pt idx="201">
                  <c:v>21.266211999999999</c:v>
                </c:pt>
                <c:pt idx="202">
                  <c:v>21.224356999999998</c:v>
                </c:pt>
                <c:pt idx="203">
                  <c:v>21.183909</c:v>
                </c:pt>
                <c:pt idx="204">
                  <c:v>21.132890333333332</c:v>
                </c:pt>
                <c:pt idx="205">
                  <c:v>21.080954666666667</c:v>
                </c:pt>
                <c:pt idx="206">
                  <c:v>21.037008333333333</c:v>
                </c:pt>
                <c:pt idx="207">
                  <c:v>20.990371333333332</c:v>
                </c:pt>
                <c:pt idx="208">
                  <c:v>20.943944999999999</c:v>
                </c:pt>
                <c:pt idx="209">
                  <c:v>20.897271333333332</c:v>
                </c:pt>
                <c:pt idx="210">
                  <c:v>20.846138999999997</c:v>
                </c:pt>
                <c:pt idx="211">
                  <c:v>20.801268666666665</c:v>
                </c:pt>
                <c:pt idx="212">
                  <c:v>20.75272166666667</c:v>
                </c:pt>
                <c:pt idx="213">
                  <c:v>20.708873000000001</c:v>
                </c:pt>
                <c:pt idx="214">
                  <c:v>20.667805999999999</c:v>
                </c:pt>
                <c:pt idx="215">
                  <c:v>20.623853666666665</c:v>
                </c:pt>
                <c:pt idx="216">
                  <c:v>20.582623333333334</c:v>
                </c:pt>
                <c:pt idx="217">
                  <c:v>20.540814666666666</c:v>
                </c:pt>
                <c:pt idx="218">
                  <c:v>20.498490666666665</c:v>
                </c:pt>
                <c:pt idx="219">
                  <c:v>20.461635333333334</c:v>
                </c:pt>
                <c:pt idx="220">
                  <c:v>20.421570999999997</c:v>
                </c:pt>
                <c:pt idx="221">
                  <c:v>20.388943333333334</c:v>
                </c:pt>
                <c:pt idx="222">
                  <c:v>20.359641666666665</c:v>
                </c:pt>
                <c:pt idx="223">
                  <c:v>20.327844333333331</c:v>
                </c:pt>
                <c:pt idx="224">
                  <c:v>20.300078999999997</c:v>
                </c:pt>
                <c:pt idx="225">
                  <c:v>20.266204999999999</c:v>
                </c:pt>
                <c:pt idx="226">
                  <c:v>20.23732</c:v>
                </c:pt>
                <c:pt idx="227">
                  <c:v>20.206646666666668</c:v>
                </c:pt>
                <c:pt idx="228">
                  <c:v>20.180199333333334</c:v>
                </c:pt>
                <c:pt idx="229">
                  <c:v>20.158200000000001</c:v>
                </c:pt>
                <c:pt idx="230">
                  <c:v>20.138942666666669</c:v>
                </c:pt>
                <c:pt idx="231">
                  <c:v>20.119079666666668</c:v>
                </c:pt>
                <c:pt idx="232">
                  <c:v>20.104163000000003</c:v>
                </c:pt>
                <c:pt idx="233">
                  <c:v>20.082604333333332</c:v>
                </c:pt>
                <c:pt idx="234">
                  <c:v>20.068172666666666</c:v>
                </c:pt>
                <c:pt idx="235">
                  <c:v>20.050613666666667</c:v>
                </c:pt>
                <c:pt idx="236">
                  <c:v>20.039056333333335</c:v>
                </c:pt>
                <c:pt idx="237">
                  <c:v>20.030226333333335</c:v>
                </c:pt>
                <c:pt idx="238">
                  <c:v>20.019617666666665</c:v>
                </c:pt>
                <c:pt idx="239">
                  <c:v>20.010909333333334</c:v>
                </c:pt>
                <c:pt idx="240">
                  <c:v>20.001675333333335</c:v>
                </c:pt>
                <c:pt idx="241">
                  <c:v>19.995406333333332</c:v>
                </c:pt>
                <c:pt idx="242">
                  <c:v>19.996888333333334</c:v>
                </c:pt>
                <c:pt idx="243">
                  <c:v>19.993041999999999</c:v>
                </c:pt>
                <c:pt idx="244">
                  <c:v>19.991347666666666</c:v>
                </c:pt>
                <c:pt idx="245">
                  <c:v>19.987535000000001</c:v>
                </c:pt>
                <c:pt idx="246">
                  <c:v>19.983933333333336</c:v>
                </c:pt>
                <c:pt idx="247">
                  <c:v>19.987999666666667</c:v>
                </c:pt>
                <c:pt idx="248">
                  <c:v>19.987609333333335</c:v>
                </c:pt>
                <c:pt idx="249">
                  <c:v>19.993741333333332</c:v>
                </c:pt>
                <c:pt idx="250">
                  <c:v>19.996071666666666</c:v>
                </c:pt>
                <c:pt idx="251">
                  <c:v>20.000046000000001</c:v>
                </c:pt>
                <c:pt idx="252">
                  <c:v>20.006086666666665</c:v>
                </c:pt>
                <c:pt idx="253">
                  <c:v>20.012287333333333</c:v>
                </c:pt>
                <c:pt idx="254">
                  <c:v>20.019957333333334</c:v>
                </c:pt>
                <c:pt idx="255">
                  <c:v>20.030160333333331</c:v>
                </c:pt>
                <c:pt idx="256">
                  <c:v>20.038888333333333</c:v>
                </c:pt>
                <c:pt idx="257">
                  <c:v>20.050447333333334</c:v>
                </c:pt>
                <c:pt idx="258">
                  <c:v>20.061450666666669</c:v>
                </c:pt>
                <c:pt idx="259">
                  <c:v>20.074873333333333</c:v>
                </c:pt>
                <c:pt idx="260">
                  <c:v>20.090207333333332</c:v>
                </c:pt>
                <c:pt idx="261">
                  <c:v>20.104092333333337</c:v>
                </c:pt>
                <c:pt idx="262">
                  <c:v>20.119991333333331</c:v>
                </c:pt>
                <c:pt idx="263">
                  <c:v>20.136583333333334</c:v>
                </c:pt>
                <c:pt idx="264">
                  <c:v>20.155819999999999</c:v>
                </c:pt>
                <c:pt idx="265">
                  <c:v>20.173637999999997</c:v>
                </c:pt>
                <c:pt idx="266">
                  <c:v>20.193283000000001</c:v>
                </c:pt>
                <c:pt idx="267">
                  <c:v>20.212097333333336</c:v>
                </c:pt>
                <c:pt idx="268">
                  <c:v>20.238061999999999</c:v>
                </c:pt>
                <c:pt idx="269">
                  <c:v>20.259119666666667</c:v>
                </c:pt>
                <c:pt idx="270">
                  <c:v>20.285349333333333</c:v>
                </c:pt>
                <c:pt idx="271">
                  <c:v>20.307954666666671</c:v>
                </c:pt>
                <c:pt idx="272">
                  <c:v>20.337476666666667</c:v>
                </c:pt>
                <c:pt idx="273">
                  <c:v>20.364289000000003</c:v>
                </c:pt>
                <c:pt idx="274">
                  <c:v>20.389341333333334</c:v>
                </c:pt>
                <c:pt idx="275">
                  <c:v>20.41506</c:v>
                </c:pt>
                <c:pt idx="276">
                  <c:v>20.441079333333331</c:v>
                </c:pt>
                <c:pt idx="277">
                  <c:v>20.469857333333334</c:v>
                </c:pt>
                <c:pt idx="278">
                  <c:v>20.500612666666665</c:v>
                </c:pt>
                <c:pt idx="279">
                  <c:v>20.529412333333333</c:v>
                </c:pt>
                <c:pt idx="280">
                  <c:v>20.552535666666667</c:v>
                </c:pt>
                <c:pt idx="281">
                  <c:v>20.573718</c:v>
                </c:pt>
                <c:pt idx="282">
                  <c:v>20.587340999999999</c:v>
                </c:pt>
                <c:pt idx="283">
                  <c:v>20.612116333333333</c:v>
                </c:pt>
                <c:pt idx="284">
                  <c:v>20.627131666666667</c:v>
                </c:pt>
                <c:pt idx="285">
                  <c:v>20.649530333333331</c:v>
                </c:pt>
                <c:pt idx="286">
                  <c:v>20.659655333333333</c:v>
                </c:pt>
                <c:pt idx="287">
                  <c:v>20.671591666666668</c:v>
                </c:pt>
                <c:pt idx="288">
                  <c:v>20.680510999999999</c:v>
                </c:pt>
                <c:pt idx="289">
                  <c:v>20.689019666666667</c:v>
                </c:pt>
                <c:pt idx="290">
                  <c:v>20.692700000000002</c:v>
                </c:pt>
                <c:pt idx="291">
                  <c:v>20.692755999999999</c:v>
                </c:pt>
                <c:pt idx="292">
                  <c:v>20.687963333333332</c:v>
                </c:pt>
                <c:pt idx="293">
                  <c:v>20.684571666666667</c:v>
                </c:pt>
                <c:pt idx="294">
                  <c:v>20.676790333333333</c:v>
                </c:pt>
                <c:pt idx="295">
                  <c:v>20.665700999999999</c:v>
                </c:pt>
                <c:pt idx="296">
                  <c:v>20.651097666666669</c:v>
                </c:pt>
                <c:pt idx="297">
                  <c:v>20.632651666666671</c:v>
                </c:pt>
                <c:pt idx="298">
                  <c:v>20.615947000000002</c:v>
                </c:pt>
                <c:pt idx="299">
                  <c:v>20.594873333333332</c:v>
                </c:pt>
                <c:pt idx="300">
                  <c:v>20.572552999999999</c:v>
                </c:pt>
                <c:pt idx="301">
                  <c:v>20.551321666666666</c:v>
                </c:pt>
                <c:pt idx="302">
                  <c:v>20.525424999999998</c:v>
                </c:pt>
                <c:pt idx="303">
                  <c:v>20.499549999999999</c:v>
                </c:pt>
                <c:pt idx="304">
                  <c:v>20.467969666666665</c:v>
                </c:pt>
                <c:pt idx="305">
                  <c:v>20.441335333333331</c:v>
                </c:pt>
                <c:pt idx="306">
                  <c:v>20.414497666666666</c:v>
                </c:pt>
                <c:pt idx="307">
                  <c:v>20.387317666666668</c:v>
                </c:pt>
                <c:pt idx="308">
                  <c:v>20.359105333333332</c:v>
                </c:pt>
                <c:pt idx="309">
                  <c:v>20.328439333333332</c:v>
                </c:pt>
                <c:pt idx="310">
                  <c:v>20.297255666666668</c:v>
                </c:pt>
                <c:pt idx="311">
                  <c:v>20.266947333333334</c:v>
                </c:pt>
                <c:pt idx="312">
                  <c:v>20.238553333333332</c:v>
                </c:pt>
                <c:pt idx="313">
                  <c:v>20.214851999999997</c:v>
                </c:pt>
                <c:pt idx="314">
                  <c:v>20.192184999999998</c:v>
                </c:pt>
                <c:pt idx="315">
                  <c:v>20.171128666666664</c:v>
                </c:pt>
                <c:pt idx="316">
                  <c:v>20.152532000000001</c:v>
                </c:pt>
                <c:pt idx="317">
                  <c:v>20.135213333333336</c:v>
                </c:pt>
                <c:pt idx="318">
                  <c:v>20.115105999999997</c:v>
                </c:pt>
                <c:pt idx="319">
                  <c:v>20.093408</c:v>
                </c:pt>
                <c:pt idx="320">
                  <c:v>20.077888000000002</c:v>
                </c:pt>
                <c:pt idx="321">
                  <c:v>20.067750333333333</c:v>
                </c:pt>
                <c:pt idx="322">
                  <c:v>20.061870666666668</c:v>
                </c:pt>
                <c:pt idx="323">
                  <c:v>20.047382333333335</c:v>
                </c:pt>
                <c:pt idx="324">
                  <c:v>20.040324000000002</c:v>
                </c:pt>
                <c:pt idx="325">
                  <c:v>20.031840666666668</c:v>
                </c:pt>
                <c:pt idx="326">
                  <c:v>20.027722666666666</c:v>
                </c:pt>
                <c:pt idx="327">
                  <c:v>20.019378666666665</c:v>
                </c:pt>
                <c:pt idx="328">
                  <c:v>20.009155333333329</c:v>
                </c:pt>
                <c:pt idx="329">
                  <c:v>20.011295333333333</c:v>
                </c:pt>
                <c:pt idx="330">
                  <c:v>20.014755333333337</c:v>
                </c:pt>
                <c:pt idx="331">
                  <c:v>20.022741999999997</c:v>
                </c:pt>
                <c:pt idx="332">
                  <c:v>20.016885333333335</c:v>
                </c:pt>
                <c:pt idx="333">
                  <c:v>20.011904333333334</c:v>
                </c:pt>
                <c:pt idx="334">
                  <c:v>20.010328000000001</c:v>
                </c:pt>
                <c:pt idx="335">
                  <c:v>20.012246666666666</c:v>
                </c:pt>
                <c:pt idx="336">
                  <c:v>20.014431333333334</c:v>
                </c:pt>
                <c:pt idx="337">
                  <c:v>20.005472000000001</c:v>
                </c:pt>
                <c:pt idx="338">
                  <c:v>19.998521666666665</c:v>
                </c:pt>
                <c:pt idx="339">
                  <c:v>19.994687333333335</c:v>
                </c:pt>
                <c:pt idx="340">
                  <c:v>19.994405666666669</c:v>
                </c:pt>
                <c:pt idx="341">
                  <c:v>19.995222666666667</c:v>
                </c:pt>
                <c:pt idx="342">
                  <c:v>19.985800999999999</c:v>
                </c:pt>
                <c:pt idx="343">
                  <c:v>19.978511666666666</c:v>
                </c:pt>
                <c:pt idx="344">
                  <c:v>19.970101666666668</c:v>
                </c:pt>
                <c:pt idx="345">
                  <c:v>19.964456666666667</c:v>
                </c:pt>
                <c:pt idx="346">
                  <c:v>19.95577333333333</c:v>
                </c:pt>
                <c:pt idx="347">
                  <c:v>19.943645666666665</c:v>
                </c:pt>
                <c:pt idx="348">
                  <c:v>19.930796999999998</c:v>
                </c:pt>
                <c:pt idx="349">
                  <c:v>19.908438333333333</c:v>
                </c:pt>
                <c:pt idx="350">
                  <c:v>19.889243333333329</c:v>
                </c:pt>
                <c:pt idx="351">
                  <c:v>19.867431333333332</c:v>
                </c:pt>
                <c:pt idx="352">
                  <c:v>19.842979666666668</c:v>
                </c:pt>
                <c:pt idx="353">
                  <c:v>19.816452333333334</c:v>
                </c:pt>
                <c:pt idx="354">
                  <c:v>19.787645333333334</c:v>
                </c:pt>
                <c:pt idx="355">
                  <c:v>19.768448000000003</c:v>
                </c:pt>
                <c:pt idx="356">
                  <c:v>19.733994999999997</c:v>
                </c:pt>
                <c:pt idx="357">
                  <c:v>19.700006666666667</c:v>
                </c:pt>
                <c:pt idx="358">
                  <c:v>19.652503999999997</c:v>
                </c:pt>
                <c:pt idx="359">
                  <c:v>19.610226999999998</c:v>
                </c:pt>
                <c:pt idx="360">
                  <c:v>19.569285666666666</c:v>
                </c:pt>
                <c:pt idx="361">
                  <c:v>19.535414333333332</c:v>
                </c:pt>
                <c:pt idx="362">
                  <c:v>19.50265933333333</c:v>
                </c:pt>
                <c:pt idx="363">
                  <c:v>19.448633000000001</c:v>
                </c:pt>
                <c:pt idx="364">
                  <c:v>19.386099333333334</c:v>
                </c:pt>
                <c:pt idx="365">
                  <c:v>19.326571666666666</c:v>
                </c:pt>
                <c:pt idx="366">
                  <c:v>19.282514333333335</c:v>
                </c:pt>
                <c:pt idx="367">
                  <c:v>19.239383</c:v>
                </c:pt>
                <c:pt idx="368">
                  <c:v>19.175129999999999</c:v>
                </c:pt>
                <c:pt idx="369">
                  <c:v>19.103030333333333</c:v>
                </c:pt>
                <c:pt idx="370">
                  <c:v>19.029372333333331</c:v>
                </c:pt>
                <c:pt idx="371">
                  <c:v>18.967434666666666</c:v>
                </c:pt>
                <c:pt idx="372">
                  <c:v>18.897228333333334</c:v>
                </c:pt>
                <c:pt idx="373">
                  <c:v>18.831081333333334</c:v>
                </c:pt>
                <c:pt idx="374">
                  <c:v>18.757806666666664</c:v>
                </c:pt>
                <c:pt idx="375">
                  <c:v>18.684980333333332</c:v>
                </c:pt>
                <c:pt idx="376">
                  <c:v>18.605047333333331</c:v>
                </c:pt>
                <c:pt idx="377">
                  <c:v>18.525855333333336</c:v>
                </c:pt>
                <c:pt idx="378">
                  <c:v>18.445734666666667</c:v>
                </c:pt>
                <c:pt idx="379">
                  <c:v>18.361849333333332</c:v>
                </c:pt>
                <c:pt idx="380">
                  <c:v>18.272248000000001</c:v>
                </c:pt>
                <c:pt idx="381">
                  <c:v>18.180887333333331</c:v>
                </c:pt>
                <c:pt idx="382">
                  <c:v>18.100335666666666</c:v>
                </c:pt>
                <c:pt idx="383">
                  <c:v>18.006707000000002</c:v>
                </c:pt>
                <c:pt idx="384">
                  <c:v>17.912628333333334</c:v>
                </c:pt>
                <c:pt idx="385">
                  <c:v>17.800897666666668</c:v>
                </c:pt>
                <c:pt idx="386">
                  <c:v>17.703050000000001</c:v>
                </c:pt>
                <c:pt idx="387">
                  <c:v>17.597746333333333</c:v>
                </c:pt>
                <c:pt idx="388">
                  <c:v>17.491341666666667</c:v>
                </c:pt>
                <c:pt idx="389">
                  <c:v>17.382316333333332</c:v>
                </c:pt>
                <c:pt idx="390">
                  <c:v>17.273864666666668</c:v>
                </c:pt>
                <c:pt idx="391">
                  <c:v>17.162653666666667</c:v>
                </c:pt>
                <c:pt idx="392">
                  <c:v>17.038713000000001</c:v>
                </c:pt>
                <c:pt idx="393">
                  <c:v>16.919967666666668</c:v>
                </c:pt>
                <c:pt idx="394">
                  <c:v>16.799474666666665</c:v>
                </c:pt>
                <c:pt idx="395">
                  <c:v>16.681334000000003</c:v>
                </c:pt>
                <c:pt idx="396">
                  <c:v>16.551618666666666</c:v>
                </c:pt>
                <c:pt idx="397">
                  <c:v>16.431741333333335</c:v>
                </c:pt>
                <c:pt idx="398">
                  <c:v>16.307368333333333</c:v>
                </c:pt>
                <c:pt idx="399">
                  <c:v>16.191964666666667</c:v>
                </c:pt>
                <c:pt idx="400">
                  <c:v>16.069943666666667</c:v>
                </c:pt>
                <c:pt idx="401">
                  <c:v>15.951078333333333</c:v>
                </c:pt>
                <c:pt idx="402">
                  <c:v>15.834912000000001</c:v>
                </c:pt>
                <c:pt idx="403">
                  <c:v>15.717376666666667</c:v>
                </c:pt>
                <c:pt idx="404">
                  <c:v>15.624153999999999</c:v>
                </c:pt>
                <c:pt idx="405">
                  <c:v>15.530584666666664</c:v>
                </c:pt>
                <c:pt idx="406">
                  <c:v>15.429399999999999</c:v>
                </c:pt>
                <c:pt idx="407">
                  <c:v>15.304016333333331</c:v>
                </c:pt>
                <c:pt idx="408">
                  <c:v>15.188250999999999</c:v>
                </c:pt>
                <c:pt idx="409">
                  <c:v>15.097164666666666</c:v>
                </c:pt>
                <c:pt idx="410">
                  <c:v>15.017707333333334</c:v>
                </c:pt>
                <c:pt idx="411">
                  <c:v>14.934253333333332</c:v>
                </c:pt>
                <c:pt idx="412">
                  <c:v>14.843663666666666</c:v>
                </c:pt>
                <c:pt idx="413">
                  <c:v>14.752689333333334</c:v>
                </c:pt>
                <c:pt idx="414">
                  <c:v>14.662298999999999</c:v>
                </c:pt>
                <c:pt idx="415">
                  <c:v>14.580163666666669</c:v>
                </c:pt>
                <c:pt idx="416">
                  <c:v>14.501486</c:v>
                </c:pt>
                <c:pt idx="417">
                  <c:v>14.428681333333332</c:v>
                </c:pt>
                <c:pt idx="418">
                  <c:v>14.348327333333335</c:v>
                </c:pt>
                <c:pt idx="419">
                  <c:v>14.286994000000002</c:v>
                </c:pt>
                <c:pt idx="420">
                  <c:v>14.213027000000002</c:v>
                </c:pt>
                <c:pt idx="421">
                  <c:v>14.141890333333334</c:v>
                </c:pt>
                <c:pt idx="422">
                  <c:v>14.068023333333334</c:v>
                </c:pt>
                <c:pt idx="423">
                  <c:v>14.006963999999998</c:v>
                </c:pt>
                <c:pt idx="424">
                  <c:v>13.950197333333335</c:v>
                </c:pt>
                <c:pt idx="425">
                  <c:v>13.891430333333334</c:v>
                </c:pt>
                <c:pt idx="426">
                  <c:v>13.836661666666666</c:v>
                </c:pt>
                <c:pt idx="427">
                  <c:v>13.789572333333334</c:v>
                </c:pt>
                <c:pt idx="428">
                  <c:v>13.736870000000001</c:v>
                </c:pt>
                <c:pt idx="429">
                  <c:v>13.680872333333333</c:v>
                </c:pt>
                <c:pt idx="430">
                  <c:v>13.613768666666667</c:v>
                </c:pt>
                <c:pt idx="431">
                  <c:v>13.560882666666666</c:v>
                </c:pt>
                <c:pt idx="432">
                  <c:v>13.496841333333334</c:v>
                </c:pt>
                <c:pt idx="433">
                  <c:v>13.454253</c:v>
                </c:pt>
                <c:pt idx="434">
                  <c:v>13.393473333333333</c:v>
                </c:pt>
                <c:pt idx="435">
                  <c:v>13.355582666666665</c:v>
                </c:pt>
                <c:pt idx="436">
                  <c:v>13.291274999999999</c:v>
                </c:pt>
                <c:pt idx="437">
                  <c:v>13.229457333333334</c:v>
                </c:pt>
                <c:pt idx="438">
                  <c:v>13.162172</c:v>
                </c:pt>
                <c:pt idx="439">
                  <c:v>13.105418666666667</c:v>
                </c:pt>
                <c:pt idx="440">
                  <c:v>13.040721</c:v>
                </c:pt>
                <c:pt idx="441">
                  <c:v>12.984760333333334</c:v>
                </c:pt>
                <c:pt idx="442">
                  <c:v>12.922610666666666</c:v>
                </c:pt>
                <c:pt idx="443">
                  <c:v>12.876024666666666</c:v>
                </c:pt>
                <c:pt idx="444">
                  <c:v>12.821889333333331</c:v>
                </c:pt>
                <c:pt idx="445">
                  <c:v>12.783014</c:v>
                </c:pt>
                <c:pt idx="446">
                  <c:v>12.728312333333333</c:v>
                </c:pt>
                <c:pt idx="447">
                  <c:v>12.676088</c:v>
                </c:pt>
                <c:pt idx="448">
                  <c:v>12.624494666666665</c:v>
                </c:pt>
                <c:pt idx="449">
                  <c:v>12.581508999999999</c:v>
                </c:pt>
                <c:pt idx="450">
                  <c:v>12.544852000000001</c:v>
                </c:pt>
                <c:pt idx="451">
                  <c:v>12.525318666666665</c:v>
                </c:pt>
                <c:pt idx="452">
                  <c:v>12.513607333333333</c:v>
                </c:pt>
                <c:pt idx="453">
                  <c:v>12.494712999999999</c:v>
                </c:pt>
                <c:pt idx="454">
                  <c:v>12.464547666666666</c:v>
                </c:pt>
                <c:pt idx="455">
                  <c:v>12.449537666666666</c:v>
                </c:pt>
                <c:pt idx="456">
                  <c:v>12.438554333333334</c:v>
                </c:pt>
                <c:pt idx="457">
                  <c:v>12.429396333333335</c:v>
                </c:pt>
                <c:pt idx="458">
                  <c:v>12.418613333333333</c:v>
                </c:pt>
                <c:pt idx="459">
                  <c:v>12.412183000000001</c:v>
                </c:pt>
                <c:pt idx="460">
                  <c:v>12.420145</c:v>
                </c:pt>
                <c:pt idx="461">
                  <c:v>12.439492</c:v>
                </c:pt>
                <c:pt idx="462">
                  <c:v>12.467753999999999</c:v>
                </c:pt>
                <c:pt idx="463">
                  <c:v>12.474434333333335</c:v>
                </c:pt>
                <c:pt idx="464">
                  <c:v>12.481138</c:v>
                </c:pt>
                <c:pt idx="465">
                  <c:v>12.484115666666668</c:v>
                </c:pt>
                <c:pt idx="466">
                  <c:v>12.499751666666667</c:v>
                </c:pt>
                <c:pt idx="467">
                  <c:v>12.489471666666667</c:v>
                </c:pt>
                <c:pt idx="468">
                  <c:v>12.474568666666665</c:v>
                </c:pt>
                <c:pt idx="469">
                  <c:v>12.453856666666667</c:v>
                </c:pt>
                <c:pt idx="470">
                  <c:v>12.425663999999999</c:v>
                </c:pt>
                <c:pt idx="471">
                  <c:v>12.406197333333333</c:v>
                </c:pt>
                <c:pt idx="472">
                  <c:v>12.363144666666665</c:v>
                </c:pt>
                <c:pt idx="473">
                  <c:v>12.332254000000001</c:v>
                </c:pt>
                <c:pt idx="474">
                  <c:v>12.270780999999999</c:v>
                </c:pt>
                <c:pt idx="475">
                  <c:v>12.210610000000001</c:v>
                </c:pt>
                <c:pt idx="476">
                  <c:v>12.140838666666667</c:v>
                </c:pt>
                <c:pt idx="477">
                  <c:v>12.050268666666668</c:v>
                </c:pt>
                <c:pt idx="478">
                  <c:v>11.964610333333335</c:v>
                </c:pt>
                <c:pt idx="479">
                  <c:v>11.852979666666664</c:v>
                </c:pt>
                <c:pt idx="480">
                  <c:v>11.748299666666668</c:v>
                </c:pt>
                <c:pt idx="481">
                  <c:v>11.636767333333333</c:v>
                </c:pt>
                <c:pt idx="482">
                  <c:v>11.531427333333333</c:v>
                </c:pt>
                <c:pt idx="483">
                  <c:v>11.426542666666668</c:v>
                </c:pt>
                <c:pt idx="484">
                  <c:v>11.299955666666667</c:v>
                </c:pt>
                <c:pt idx="485">
                  <c:v>11.175810666666665</c:v>
                </c:pt>
                <c:pt idx="486">
                  <c:v>11.045972333333333</c:v>
                </c:pt>
                <c:pt idx="487">
                  <c:v>10.918390333333335</c:v>
                </c:pt>
                <c:pt idx="488">
                  <c:v>10.780380333333333</c:v>
                </c:pt>
                <c:pt idx="489">
                  <c:v>10.636479666666666</c:v>
                </c:pt>
                <c:pt idx="490">
                  <c:v>10.49244</c:v>
                </c:pt>
                <c:pt idx="491">
                  <c:v>10.343377666666667</c:v>
                </c:pt>
                <c:pt idx="492">
                  <c:v>10.179652299999999</c:v>
                </c:pt>
                <c:pt idx="493">
                  <c:v>10.004598633333332</c:v>
                </c:pt>
                <c:pt idx="494">
                  <c:v>9.8319343000000003</c:v>
                </c:pt>
                <c:pt idx="495">
                  <c:v>9.6703491333333336</c:v>
                </c:pt>
                <c:pt idx="496">
                  <c:v>9.4937725000000004</c:v>
                </c:pt>
                <c:pt idx="497">
                  <c:v>9.3129472666666668</c:v>
                </c:pt>
                <c:pt idx="498">
                  <c:v>9.1144224666666673</c:v>
                </c:pt>
                <c:pt idx="499">
                  <c:v>8.9292084333333346</c:v>
                </c:pt>
                <c:pt idx="500">
                  <c:v>8.7321478666666668</c:v>
                </c:pt>
                <c:pt idx="501">
                  <c:v>8.5297918333333342</c:v>
                </c:pt>
                <c:pt idx="502">
                  <c:v>8.3351265666666663</c:v>
                </c:pt>
                <c:pt idx="503">
                  <c:v>8.1155599000000009</c:v>
                </c:pt>
                <c:pt idx="504">
                  <c:v>7.9008183666666669</c:v>
                </c:pt>
                <c:pt idx="505">
                  <c:v>7.6601893333333324</c:v>
                </c:pt>
                <c:pt idx="506">
                  <c:v>7.4308549666666659</c:v>
                </c:pt>
                <c:pt idx="507">
                  <c:v>7.2099183333333343</c:v>
                </c:pt>
                <c:pt idx="508">
                  <c:v>6.986922100000001</c:v>
                </c:pt>
                <c:pt idx="509">
                  <c:v>6.762996366666667</c:v>
                </c:pt>
                <c:pt idx="510">
                  <c:v>6.5207943999999998</c:v>
                </c:pt>
                <c:pt idx="511">
                  <c:v>6.2909382000000003</c:v>
                </c:pt>
                <c:pt idx="512">
                  <c:v>6.063606533333334</c:v>
                </c:pt>
                <c:pt idx="513">
                  <c:v>5.8445035333333335</c:v>
                </c:pt>
                <c:pt idx="514">
                  <c:v>5.6145941333333331</c:v>
                </c:pt>
                <c:pt idx="515">
                  <c:v>5.3923389333333338</c:v>
                </c:pt>
                <c:pt idx="516">
                  <c:v>5.1794013999999997</c:v>
                </c:pt>
                <c:pt idx="517">
                  <c:v>4.9784175666666668</c:v>
                </c:pt>
                <c:pt idx="518">
                  <c:v>4.7822710666666666</c:v>
                </c:pt>
                <c:pt idx="519">
                  <c:v>4.5838815666666664</c:v>
                </c:pt>
                <c:pt idx="520">
                  <c:v>4.3850577999999993</c:v>
                </c:pt>
                <c:pt idx="521">
                  <c:v>4.1731386333333331</c:v>
                </c:pt>
                <c:pt idx="522">
                  <c:v>3.9867669666666665</c:v>
                </c:pt>
                <c:pt idx="523">
                  <c:v>3.7788441000000002</c:v>
                </c:pt>
                <c:pt idx="524">
                  <c:v>3.6174008</c:v>
                </c:pt>
                <c:pt idx="525">
                  <c:v>3.4089038333333335</c:v>
                </c:pt>
                <c:pt idx="526">
                  <c:v>3.2301300333333334</c:v>
                </c:pt>
                <c:pt idx="527">
                  <c:v>3.0122233999999999</c:v>
                </c:pt>
                <c:pt idx="528">
                  <c:v>2.8392868</c:v>
                </c:pt>
                <c:pt idx="529">
                  <c:v>2.6895644666666665</c:v>
                </c:pt>
                <c:pt idx="530">
                  <c:v>2.5695298666666666</c:v>
                </c:pt>
                <c:pt idx="531">
                  <c:v>2.4469144666666667</c:v>
                </c:pt>
                <c:pt idx="532">
                  <c:v>2.3213783333333331</c:v>
                </c:pt>
                <c:pt idx="533">
                  <c:v>2.1582823333333336</c:v>
                </c:pt>
                <c:pt idx="534">
                  <c:v>1.9946421000000001</c:v>
                </c:pt>
                <c:pt idx="535">
                  <c:v>1.8198379666666666</c:v>
                </c:pt>
                <c:pt idx="536">
                  <c:v>1.6656953999999999</c:v>
                </c:pt>
                <c:pt idx="537">
                  <c:v>1.4879355666666667</c:v>
                </c:pt>
                <c:pt idx="538">
                  <c:v>1.2835598666666668</c:v>
                </c:pt>
                <c:pt idx="539">
                  <c:v>1.0308172633333335</c:v>
                </c:pt>
                <c:pt idx="540">
                  <c:v>0.87139247333333325</c:v>
                </c:pt>
                <c:pt idx="541">
                  <c:v>0.72307922666666669</c:v>
                </c:pt>
                <c:pt idx="542">
                  <c:v>0.65963026000000002</c:v>
                </c:pt>
                <c:pt idx="543">
                  <c:v>0.50883142999999997</c:v>
                </c:pt>
                <c:pt idx="544">
                  <c:v>0.37835112666666665</c:v>
                </c:pt>
                <c:pt idx="545">
                  <c:v>0.21198905000000001</c:v>
                </c:pt>
                <c:pt idx="546">
                  <c:v>3.6184256666666664E-2</c:v>
                </c:pt>
                <c:pt idx="547">
                  <c:v>-0.12462079666666666</c:v>
                </c:pt>
                <c:pt idx="548">
                  <c:v>-0.30160002000000002</c:v>
                </c:pt>
                <c:pt idx="549">
                  <c:v>-0.47306167000000005</c:v>
                </c:pt>
                <c:pt idx="550">
                  <c:v>-0.69118059666666676</c:v>
                </c:pt>
                <c:pt idx="551">
                  <c:v>-0.90188322666666665</c:v>
                </c:pt>
                <c:pt idx="552">
                  <c:v>-1.0911401633333335</c:v>
                </c:pt>
                <c:pt idx="553">
                  <c:v>-1.2801120333333333</c:v>
                </c:pt>
                <c:pt idx="554">
                  <c:v>-1.4726468333333333</c:v>
                </c:pt>
                <c:pt idx="555">
                  <c:v>-1.6950298333333336</c:v>
                </c:pt>
                <c:pt idx="556">
                  <c:v>-1.9003813666666669</c:v>
                </c:pt>
                <c:pt idx="557">
                  <c:v>-2.1005757333333333</c:v>
                </c:pt>
                <c:pt idx="558">
                  <c:v>-2.2683249999999999</c:v>
                </c:pt>
                <c:pt idx="559">
                  <c:v>-2.4539210000000002</c:v>
                </c:pt>
                <c:pt idx="560">
                  <c:v>-2.6552635000000002</c:v>
                </c:pt>
                <c:pt idx="561">
                  <c:v>-2.861394666666667</c:v>
                </c:pt>
                <c:pt idx="562">
                  <c:v>-3.0646804333333328</c:v>
                </c:pt>
                <c:pt idx="563">
                  <c:v>-3.233455433333333</c:v>
                </c:pt>
                <c:pt idx="564">
                  <c:v>-3.4279524333333331</c:v>
                </c:pt>
                <c:pt idx="565">
                  <c:v>-3.6146735333333333</c:v>
                </c:pt>
                <c:pt idx="566">
                  <c:v>-3.830298033333333</c:v>
                </c:pt>
                <c:pt idx="567">
                  <c:v>-3.9906977333333331</c:v>
                </c:pt>
                <c:pt idx="568">
                  <c:v>-4.1732195333333335</c:v>
                </c:pt>
                <c:pt idx="569">
                  <c:v>-4.3654058666666673</c:v>
                </c:pt>
                <c:pt idx="570">
                  <c:v>-4.5641058000000001</c:v>
                </c:pt>
                <c:pt idx="571">
                  <c:v>-4.7479281333333327</c:v>
                </c:pt>
                <c:pt idx="572">
                  <c:v>-4.8804230666666664</c:v>
                </c:pt>
                <c:pt idx="573">
                  <c:v>-5.0430045333333338</c:v>
                </c:pt>
                <c:pt idx="574">
                  <c:v>-5.2038372333333331</c:v>
                </c:pt>
                <c:pt idx="575">
                  <c:v>-5.3720275666666666</c:v>
                </c:pt>
                <c:pt idx="576">
                  <c:v>-5.556294133333334</c:v>
                </c:pt>
                <c:pt idx="577">
                  <c:v>-5.6992704333333331</c:v>
                </c:pt>
                <c:pt idx="578">
                  <c:v>-5.8478047333333336</c:v>
                </c:pt>
                <c:pt idx="579">
                  <c:v>-5.9611622666666664</c:v>
                </c:pt>
                <c:pt idx="580">
                  <c:v>-6.1001478999999996</c:v>
                </c:pt>
                <c:pt idx="581">
                  <c:v>-6.2209819333333334</c:v>
                </c:pt>
                <c:pt idx="582">
                  <c:v>-6.3509987333333333</c:v>
                </c:pt>
                <c:pt idx="583">
                  <c:v>-6.4602917</c:v>
                </c:pt>
                <c:pt idx="584">
                  <c:v>-6.5702505000000002</c:v>
                </c:pt>
                <c:pt idx="585">
                  <c:v>-6.6802220333333331</c:v>
                </c:pt>
                <c:pt idx="586">
                  <c:v>-6.7945903333333328</c:v>
                </c:pt>
                <c:pt idx="587">
                  <c:v>-6.8955323000000002</c:v>
                </c:pt>
                <c:pt idx="588">
                  <c:v>-6.9957022666666662</c:v>
                </c:pt>
                <c:pt idx="589">
                  <c:v>-7.0717096333333336</c:v>
                </c:pt>
                <c:pt idx="590">
                  <c:v>-7.1621694666666658</c:v>
                </c:pt>
                <c:pt idx="591">
                  <c:v>-7.2492782333333343</c:v>
                </c:pt>
                <c:pt idx="592">
                  <c:v>-7.3438986000000002</c:v>
                </c:pt>
                <c:pt idx="593">
                  <c:v>-7.4541198333333334</c:v>
                </c:pt>
                <c:pt idx="594">
                  <c:v>-7.5401194999999994</c:v>
                </c:pt>
                <c:pt idx="595">
                  <c:v>-7.6746888333333336</c:v>
                </c:pt>
                <c:pt idx="596">
                  <c:v>-7.7406614666666664</c:v>
                </c:pt>
                <c:pt idx="597">
                  <c:v>-7.8325377999999999</c:v>
                </c:pt>
                <c:pt idx="598">
                  <c:v>-7.8604063999999996</c:v>
                </c:pt>
                <c:pt idx="599">
                  <c:v>-7.9710469333333336</c:v>
                </c:pt>
                <c:pt idx="600">
                  <c:v>-8.1031677000000002</c:v>
                </c:pt>
                <c:pt idx="601">
                  <c:v>-8.2401707999999996</c:v>
                </c:pt>
                <c:pt idx="602">
                  <c:v>-8.3495887</c:v>
                </c:pt>
                <c:pt idx="603">
                  <c:v>-8.4560069999999996</c:v>
                </c:pt>
                <c:pt idx="604">
                  <c:v>-8.6020033999999992</c:v>
                </c:pt>
                <c:pt idx="605">
                  <c:v>-8.7437375333333343</c:v>
                </c:pt>
                <c:pt idx="606">
                  <c:v>-8.8584276666666657</c:v>
                </c:pt>
                <c:pt idx="607">
                  <c:v>-8.9456666333333335</c:v>
                </c:pt>
                <c:pt idx="608">
                  <c:v>-9.0426295666666672</c:v>
                </c:pt>
                <c:pt idx="609">
                  <c:v>-9.1525361000000007</c:v>
                </c:pt>
                <c:pt idx="610">
                  <c:v>-9.2891759999999994</c:v>
                </c:pt>
                <c:pt idx="611">
                  <c:v>-9.4370361999999997</c:v>
                </c:pt>
                <c:pt idx="612">
                  <c:v>-9.579001100000001</c:v>
                </c:pt>
                <c:pt idx="613">
                  <c:v>-9.7211736000000002</c:v>
                </c:pt>
                <c:pt idx="614">
                  <c:v>-9.8692116333333342</c:v>
                </c:pt>
                <c:pt idx="615">
                  <c:v>-10.0209884</c:v>
                </c:pt>
                <c:pt idx="616">
                  <c:v>-10.159090666666666</c:v>
                </c:pt>
                <c:pt idx="617">
                  <c:v>-10.276638333333333</c:v>
                </c:pt>
                <c:pt idx="618">
                  <c:v>-10.422023666666666</c:v>
                </c:pt>
                <c:pt idx="619">
                  <c:v>-10.582484666666666</c:v>
                </c:pt>
                <c:pt idx="620">
                  <c:v>-10.809446333333332</c:v>
                </c:pt>
                <c:pt idx="621">
                  <c:v>-11.036586999999999</c:v>
                </c:pt>
                <c:pt idx="622">
                  <c:v>-11.173831666666667</c:v>
                </c:pt>
                <c:pt idx="623">
                  <c:v>-11.287740666666666</c:v>
                </c:pt>
                <c:pt idx="624">
                  <c:v>-11.377212333333333</c:v>
                </c:pt>
                <c:pt idx="625">
                  <c:v>-11.531150999999999</c:v>
                </c:pt>
                <c:pt idx="626">
                  <c:v>-11.676572</c:v>
                </c:pt>
                <c:pt idx="627">
                  <c:v>-11.8363</c:v>
                </c:pt>
                <c:pt idx="628">
                  <c:v>-12.009546</c:v>
                </c:pt>
                <c:pt idx="629">
                  <c:v>-12.161169333333333</c:v>
                </c:pt>
                <c:pt idx="630">
                  <c:v>-12.299121333333334</c:v>
                </c:pt>
                <c:pt idx="631">
                  <c:v>-12.465314999999999</c:v>
                </c:pt>
                <c:pt idx="632">
                  <c:v>-12.638669</c:v>
                </c:pt>
                <c:pt idx="633">
                  <c:v>-12.80289</c:v>
                </c:pt>
                <c:pt idx="634">
                  <c:v>-12.907111666666665</c:v>
                </c:pt>
                <c:pt idx="635">
                  <c:v>-13.039457666666669</c:v>
                </c:pt>
                <c:pt idx="636">
                  <c:v>-13.151601333333334</c:v>
                </c:pt>
                <c:pt idx="637">
                  <c:v>-13.301846666666668</c:v>
                </c:pt>
                <c:pt idx="638">
                  <c:v>-13.438167</c:v>
                </c:pt>
                <c:pt idx="639">
                  <c:v>-13.585538666666666</c:v>
                </c:pt>
                <c:pt idx="640">
                  <c:v>-13.708055333333334</c:v>
                </c:pt>
                <c:pt idx="641">
                  <c:v>-13.814104666666667</c:v>
                </c:pt>
                <c:pt idx="642">
                  <c:v>-13.932904666666667</c:v>
                </c:pt>
                <c:pt idx="643">
                  <c:v>-14.054568666666668</c:v>
                </c:pt>
                <c:pt idx="644">
                  <c:v>-14.196586666666668</c:v>
                </c:pt>
                <c:pt idx="645">
                  <c:v>-14.306615000000001</c:v>
                </c:pt>
                <c:pt idx="646">
                  <c:v>-14.433112333333334</c:v>
                </c:pt>
                <c:pt idx="647">
                  <c:v>-14.493470666666667</c:v>
                </c:pt>
                <c:pt idx="648">
                  <c:v>-14.623684666666668</c:v>
                </c:pt>
                <c:pt idx="649">
                  <c:v>-14.730345999999999</c:v>
                </c:pt>
                <c:pt idx="650">
                  <c:v>-14.854069000000001</c:v>
                </c:pt>
                <c:pt idx="651">
                  <c:v>-14.907029666666666</c:v>
                </c:pt>
                <c:pt idx="652">
                  <c:v>-14.992663666666667</c:v>
                </c:pt>
                <c:pt idx="653">
                  <c:v>-15.108478666666665</c:v>
                </c:pt>
                <c:pt idx="654">
                  <c:v>-15.250799333333333</c:v>
                </c:pt>
                <c:pt idx="655">
                  <c:v>-15.362486000000002</c:v>
                </c:pt>
                <c:pt idx="656">
                  <c:v>-15.475110333333333</c:v>
                </c:pt>
                <c:pt idx="657">
                  <c:v>-15.595073333333334</c:v>
                </c:pt>
                <c:pt idx="658">
                  <c:v>-15.653401333333335</c:v>
                </c:pt>
                <c:pt idx="659">
                  <c:v>-15.802722666666668</c:v>
                </c:pt>
                <c:pt idx="660">
                  <c:v>-15.926055333333332</c:v>
                </c:pt>
                <c:pt idx="661">
                  <c:v>-16.120328333333333</c:v>
                </c:pt>
                <c:pt idx="662">
                  <c:v>-16.245035999999999</c:v>
                </c:pt>
                <c:pt idx="663">
                  <c:v>-16.397491666666667</c:v>
                </c:pt>
                <c:pt idx="664">
                  <c:v>-16.518895666666666</c:v>
                </c:pt>
                <c:pt idx="665">
                  <c:v>-16.622087666666669</c:v>
                </c:pt>
                <c:pt idx="666">
                  <c:v>-16.742972666666667</c:v>
                </c:pt>
                <c:pt idx="667">
                  <c:v>-16.928990666666664</c:v>
                </c:pt>
                <c:pt idx="668">
                  <c:v>-17.142208</c:v>
                </c:pt>
                <c:pt idx="669">
                  <c:v>-17.340967666666668</c:v>
                </c:pt>
                <c:pt idx="670">
                  <c:v>-17.493169666666667</c:v>
                </c:pt>
                <c:pt idx="671">
                  <c:v>-17.620151</c:v>
                </c:pt>
                <c:pt idx="672">
                  <c:v>-17.695354666666663</c:v>
                </c:pt>
                <c:pt idx="673">
                  <c:v>-17.865213666666666</c:v>
                </c:pt>
                <c:pt idx="674">
                  <c:v>-17.990781333333334</c:v>
                </c:pt>
                <c:pt idx="675">
                  <c:v>-18.209736666666668</c:v>
                </c:pt>
                <c:pt idx="676">
                  <c:v>-18.402233666666667</c:v>
                </c:pt>
                <c:pt idx="677">
                  <c:v>-18.567132666666669</c:v>
                </c:pt>
                <c:pt idx="678">
                  <c:v>-18.660439666666665</c:v>
                </c:pt>
                <c:pt idx="679">
                  <c:v>-18.840208000000001</c:v>
                </c:pt>
                <c:pt idx="680">
                  <c:v>-19.097751000000002</c:v>
                </c:pt>
                <c:pt idx="681">
                  <c:v>-19.415962666666665</c:v>
                </c:pt>
                <c:pt idx="682">
                  <c:v>-19.572294666666664</c:v>
                </c:pt>
                <c:pt idx="683">
                  <c:v>-19.67868866666667</c:v>
                </c:pt>
                <c:pt idx="684">
                  <c:v>-19.706253666666665</c:v>
                </c:pt>
                <c:pt idx="685">
                  <c:v>-19.724350000000001</c:v>
                </c:pt>
                <c:pt idx="686">
                  <c:v>-19.821702333333334</c:v>
                </c:pt>
                <c:pt idx="687">
                  <c:v>-20.010104666666667</c:v>
                </c:pt>
                <c:pt idx="688">
                  <c:v>-20.303391999999999</c:v>
                </c:pt>
                <c:pt idx="689">
                  <c:v>-20.457636666666666</c:v>
                </c:pt>
                <c:pt idx="690">
                  <c:v>-20.604958999999997</c:v>
                </c:pt>
                <c:pt idx="691">
                  <c:v>-20.595415333333332</c:v>
                </c:pt>
                <c:pt idx="692">
                  <c:v>-20.721192333333335</c:v>
                </c:pt>
                <c:pt idx="693">
                  <c:v>-20.828934</c:v>
                </c:pt>
                <c:pt idx="694">
                  <c:v>-21.027331666666669</c:v>
                </c:pt>
                <c:pt idx="695">
                  <c:v>-21.300844666666666</c:v>
                </c:pt>
                <c:pt idx="696">
                  <c:v>-21.476664666666665</c:v>
                </c:pt>
                <c:pt idx="697">
                  <c:v>-21.580245999999999</c:v>
                </c:pt>
                <c:pt idx="698">
                  <c:v>-21.641208666666667</c:v>
                </c:pt>
                <c:pt idx="699">
                  <c:v>-21.620825999999997</c:v>
                </c:pt>
                <c:pt idx="700">
                  <c:v>-21.835414</c:v>
                </c:pt>
                <c:pt idx="701">
                  <c:v>-22.068802333333334</c:v>
                </c:pt>
                <c:pt idx="702">
                  <c:v>-22.343907000000002</c:v>
                </c:pt>
                <c:pt idx="703">
                  <c:v>-22.445291666666666</c:v>
                </c:pt>
                <c:pt idx="704">
                  <c:v>-22.379245999999998</c:v>
                </c:pt>
                <c:pt idx="705">
                  <c:v>-22.58689</c:v>
                </c:pt>
                <c:pt idx="706">
                  <c:v>-22.877642333333331</c:v>
                </c:pt>
                <c:pt idx="707">
                  <c:v>-23.036641333333336</c:v>
                </c:pt>
                <c:pt idx="708">
                  <c:v>-23.29514</c:v>
                </c:pt>
                <c:pt idx="709">
                  <c:v>-23.367473</c:v>
                </c:pt>
                <c:pt idx="710">
                  <c:v>-23.600633000000002</c:v>
                </c:pt>
                <c:pt idx="711">
                  <c:v>-23.546657</c:v>
                </c:pt>
                <c:pt idx="712">
                  <c:v>-23.912142666666664</c:v>
                </c:pt>
                <c:pt idx="713">
                  <c:v>-24.084187999999997</c:v>
                </c:pt>
                <c:pt idx="714">
                  <c:v>-24.216449666666666</c:v>
                </c:pt>
                <c:pt idx="715">
                  <c:v>-24.287911666666663</c:v>
                </c:pt>
                <c:pt idx="716">
                  <c:v>-24.458073333333335</c:v>
                </c:pt>
                <c:pt idx="717">
                  <c:v>-24.706902333333332</c:v>
                </c:pt>
                <c:pt idx="718">
                  <c:v>-24.719442999999998</c:v>
                </c:pt>
                <c:pt idx="719">
                  <c:v>-25.015120666666672</c:v>
                </c:pt>
                <c:pt idx="720">
                  <c:v>-25.265379333333332</c:v>
                </c:pt>
                <c:pt idx="721">
                  <c:v>-25.628050333333334</c:v>
                </c:pt>
                <c:pt idx="722">
                  <c:v>-25.659053666666665</c:v>
                </c:pt>
                <c:pt idx="723">
                  <c:v>-25.732427000000001</c:v>
                </c:pt>
                <c:pt idx="724">
                  <c:v>-25.940102333333332</c:v>
                </c:pt>
                <c:pt idx="725">
                  <c:v>-26.137208666666666</c:v>
                </c:pt>
                <c:pt idx="726">
                  <c:v>-26.586480666666663</c:v>
                </c:pt>
                <c:pt idx="727">
                  <c:v>-26.614408666666662</c:v>
                </c:pt>
                <c:pt idx="728">
                  <c:v>-26.530853333333337</c:v>
                </c:pt>
                <c:pt idx="729">
                  <c:v>-26.4435</c:v>
                </c:pt>
                <c:pt idx="730">
                  <c:v>-26.411027333333333</c:v>
                </c:pt>
                <c:pt idx="731">
                  <c:v>-26.641663333333337</c:v>
                </c:pt>
                <c:pt idx="732">
                  <c:v>-26.590235000000003</c:v>
                </c:pt>
                <c:pt idx="733">
                  <c:v>-26.850026666666668</c:v>
                </c:pt>
                <c:pt idx="734">
                  <c:v>-26.891019999999997</c:v>
                </c:pt>
                <c:pt idx="735">
                  <c:v>-27.399584000000001</c:v>
                </c:pt>
                <c:pt idx="736">
                  <c:v>-27.223583999999999</c:v>
                </c:pt>
                <c:pt idx="737">
                  <c:v>-27.197876666666669</c:v>
                </c:pt>
                <c:pt idx="738">
                  <c:v>-26.944308000000003</c:v>
                </c:pt>
                <c:pt idx="739">
                  <c:v>-27.182017000000002</c:v>
                </c:pt>
                <c:pt idx="740">
                  <c:v>-27.250254333333334</c:v>
                </c:pt>
                <c:pt idx="741">
                  <c:v>-27.067444333333338</c:v>
                </c:pt>
                <c:pt idx="742">
                  <c:v>-26.940164333333332</c:v>
                </c:pt>
                <c:pt idx="743">
                  <c:v>-27.335885000000001</c:v>
                </c:pt>
                <c:pt idx="744">
                  <c:v>-27.570201666666666</c:v>
                </c:pt>
                <c:pt idx="745">
                  <c:v>-27.43140166666667</c:v>
                </c:pt>
                <c:pt idx="746">
                  <c:v>-27.130833000000006</c:v>
                </c:pt>
                <c:pt idx="747">
                  <c:v>-26.829918000000003</c:v>
                </c:pt>
                <c:pt idx="748">
                  <c:v>-26.999196333333334</c:v>
                </c:pt>
                <c:pt idx="749">
                  <c:v>-27.061818333333331</c:v>
                </c:pt>
                <c:pt idx="750">
                  <c:v>-27.286516333333335</c:v>
                </c:pt>
                <c:pt idx="751">
                  <c:v>-27.043127666666663</c:v>
                </c:pt>
                <c:pt idx="752">
                  <c:v>-26.892798666666664</c:v>
                </c:pt>
                <c:pt idx="753">
                  <c:v>-26.674310666666667</c:v>
                </c:pt>
                <c:pt idx="754">
                  <c:v>-26.974472666666667</c:v>
                </c:pt>
                <c:pt idx="755">
                  <c:v>-26.985688</c:v>
                </c:pt>
                <c:pt idx="756">
                  <c:v>-27.090384</c:v>
                </c:pt>
                <c:pt idx="757">
                  <c:v>-26.89396533333333</c:v>
                </c:pt>
                <c:pt idx="758">
                  <c:v>-26.913408666666665</c:v>
                </c:pt>
                <c:pt idx="759">
                  <c:v>-26.927549333333332</c:v>
                </c:pt>
                <c:pt idx="760">
                  <c:v>-26.86318266666667</c:v>
                </c:pt>
                <c:pt idx="761">
                  <c:v>-26.716340333333335</c:v>
                </c:pt>
                <c:pt idx="762">
                  <c:v>-26.606116999999998</c:v>
                </c:pt>
                <c:pt idx="763">
                  <c:v>-26.789355333333333</c:v>
                </c:pt>
                <c:pt idx="764">
                  <c:v>-26.982446999999997</c:v>
                </c:pt>
                <c:pt idx="765">
                  <c:v>-26.914756666666666</c:v>
                </c:pt>
                <c:pt idx="766">
                  <c:v>-27.014708333333335</c:v>
                </c:pt>
                <c:pt idx="767">
                  <c:v>-26.979782333333333</c:v>
                </c:pt>
                <c:pt idx="768">
                  <c:v>-27.116397333333328</c:v>
                </c:pt>
                <c:pt idx="769">
                  <c:v>-26.739532999999998</c:v>
                </c:pt>
                <c:pt idx="770">
                  <c:v>-26.714697333333334</c:v>
                </c:pt>
                <c:pt idx="771">
                  <c:v>-26.726674333333335</c:v>
                </c:pt>
                <c:pt idx="772">
                  <c:v>-26.912244000000001</c:v>
                </c:pt>
                <c:pt idx="773">
                  <c:v>-27.013735333333333</c:v>
                </c:pt>
                <c:pt idx="774">
                  <c:v>-27.130422333333332</c:v>
                </c:pt>
                <c:pt idx="775">
                  <c:v>-27.215186333333335</c:v>
                </c:pt>
                <c:pt idx="776">
                  <c:v>-27.202878999999999</c:v>
                </c:pt>
                <c:pt idx="777">
                  <c:v>-27.003538333333335</c:v>
                </c:pt>
                <c:pt idx="778">
                  <c:v>-26.829451333333335</c:v>
                </c:pt>
                <c:pt idx="779">
                  <c:v>-26.630456999999996</c:v>
                </c:pt>
                <c:pt idx="780">
                  <c:v>-26.702357000000003</c:v>
                </c:pt>
                <c:pt idx="781">
                  <c:v>-26.833402666666668</c:v>
                </c:pt>
                <c:pt idx="782">
                  <c:v>-26.866521333333335</c:v>
                </c:pt>
                <c:pt idx="783">
                  <c:v>-26.676948666666664</c:v>
                </c:pt>
                <c:pt idx="784">
                  <c:v>-26.571168999999998</c:v>
                </c:pt>
                <c:pt idx="785">
                  <c:v>-26.469206333333332</c:v>
                </c:pt>
                <c:pt idx="786">
                  <c:v>-26.444401333333332</c:v>
                </c:pt>
                <c:pt idx="787">
                  <c:v>-26.252561666666669</c:v>
                </c:pt>
                <c:pt idx="788">
                  <c:v>-26.275201333333332</c:v>
                </c:pt>
                <c:pt idx="789">
                  <c:v>-26.321500333333333</c:v>
                </c:pt>
                <c:pt idx="790">
                  <c:v>-26.263516999999997</c:v>
                </c:pt>
                <c:pt idx="791">
                  <c:v>-26.047300000000003</c:v>
                </c:pt>
                <c:pt idx="792">
                  <c:v>-26.109940333333331</c:v>
                </c:pt>
                <c:pt idx="793">
                  <c:v>-26.150204333333335</c:v>
                </c:pt>
                <c:pt idx="794">
                  <c:v>-26.171565999999999</c:v>
                </c:pt>
                <c:pt idx="795">
                  <c:v>-25.676403666666669</c:v>
                </c:pt>
                <c:pt idx="796">
                  <c:v>-25.520612</c:v>
                </c:pt>
                <c:pt idx="797">
                  <c:v>-25.348541333333333</c:v>
                </c:pt>
                <c:pt idx="798">
                  <c:v>-25.162169333333335</c:v>
                </c:pt>
                <c:pt idx="799">
                  <c:v>-25.187155000000001</c:v>
                </c:pt>
                <c:pt idx="800">
                  <c:v>-16.744463666666665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EF-436C-9EBC-665D89CB7A26}"/>
            </c:ext>
          </c:extLst>
        </c:ser>
        <c:ser>
          <c:idx val="2"/>
          <c:order val="2"/>
          <c:tx>
            <c:strRef>
              <c:f>'S parameters (3)'!$BD$4</c:f>
              <c:strCache>
                <c:ptCount val="1"/>
                <c:pt idx="0">
                  <c:v>3.5V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(3)'!$BJ$6:$BJ$806</c:f>
              <c:numCache>
                <c:formatCode>General</c:formatCode>
                <c:ptCount val="801"/>
                <c:pt idx="0">
                  <c:v>-54.775784000000002</c:v>
                </c:pt>
                <c:pt idx="1">
                  <c:v>-64.752610666666669</c:v>
                </c:pt>
                <c:pt idx="2">
                  <c:v>-67.547927999999999</c:v>
                </c:pt>
                <c:pt idx="3">
                  <c:v>-61.601398666666661</c:v>
                </c:pt>
                <c:pt idx="4">
                  <c:v>-56.953722666666671</c:v>
                </c:pt>
                <c:pt idx="5">
                  <c:v>-51.347186999999998</c:v>
                </c:pt>
                <c:pt idx="6">
                  <c:v>-46.263454333333335</c:v>
                </c:pt>
                <c:pt idx="7">
                  <c:v>-41.592312</c:v>
                </c:pt>
                <c:pt idx="8">
                  <c:v>-37.376491666666674</c:v>
                </c:pt>
                <c:pt idx="9">
                  <c:v>-33.742693666666668</c:v>
                </c:pt>
                <c:pt idx="10">
                  <c:v>-30.485593666666663</c:v>
                </c:pt>
                <c:pt idx="11">
                  <c:v>-27.454926666666665</c:v>
                </c:pt>
                <c:pt idx="12">
                  <c:v>-24.678798666666665</c:v>
                </c:pt>
                <c:pt idx="13">
                  <c:v>-22.080919333333338</c:v>
                </c:pt>
                <c:pt idx="14">
                  <c:v>-19.671357</c:v>
                </c:pt>
                <c:pt idx="15">
                  <c:v>-17.436665000000001</c:v>
                </c:pt>
                <c:pt idx="16">
                  <c:v>-15.356200666666666</c:v>
                </c:pt>
                <c:pt idx="17">
                  <c:v>-13.433627666666666</c:v>
                </c:pt>
                <c:pt idx="18">
                  <c:v>-11.666006333333334</c:v>
                </c:pt>
                <c:pt idx="19">
                  <c:v>-10.075394233333334</c:v>
                </c:pt>
                <c:pt idx="20">
                  <c:v>-8.6717780333333323</c:v>
                </c:pt>
                <c:pt idx="21">
                  <c:v>-7.4761048666666667</c:v>
                </c:pt>
                <c:pt idx="22">
                  <c:v>-6.4807020666666659</c:v>
                </c:pt>
                <c:pt idx="23">
                  <c:v>-5.6935986000000005</c:v>
                </c:pt>
                <c:pt idx="24">
                  <c:v>-5.0701858333333334</c:v>
                </c:pt>
                <c:pt idx="25">
                  <c:v>-4.5954421333333331</c:v>
                </c:pt>
                <c:pt idx="26">
                  <c:v>-4.2366780333333329</c:v>
                </c:pt>
                <c:pt idx="27">
                  <c:v>-4.0115349333333334</c:v>
                </c:pt>
                <c:pt idx="28">
                  <c:v>-3.9578406999999998</c:v>
                </c:pt>
                <c:pt idx="29">
                  <c:v>-4.1416368666666665</c:v>
                </c:pt>
                <c:pt idx="30">
                  <c:v>-4.6246042333333337</c:v>
                </c:pt>
                <c:pt idx="31">
                  <c:v>-5.4271973000000004</c:v>
                </c:pt>
                <c:pt idx="32">
                  <c:v>-6.4981724333333331</c:v>
                </c:pt>
                <c:pt idx="33">
                  <c:v>-7.7519154333333331</c:v>
                </c:pt>
                <c:pt idx="34">
                  <c:v>-9.0722995333333341</c:v>
                </c:pt>
                <c:pt idx="35">
                  <c:v>-10.376248</c:v>
                </c:pt>
                <c:pt idx="36">
                  <c:v>-11.586114666666667</c:v>
                </c:pt>
                <c:pt idx="37">
                  <c:v>-12.677027333333333</c:v>
                </c:pt>
                <c:pt idx="38">
                  <c:v>-13.619192333333332</c:v>
                </c:pt>
                <c:pt idx="39">
                  <c:v>-14.415184999999999</c:v>
                </c:pt>
                <c:pt idx="40">
                  <c:v>-15.060568333333334</c:v>
                </c:pt>
                <c:pt idx="41">
                  <c:v>-15.572192666666666</c:v>
                </c:pt>
                <c:pt idx="42">
                  <c:v>-15.967864333333333</c:v>
                </c:pt>
                <c:pt idx="43">
                  <c:v>-16.264633333333332</c:v>
                </c:pt>
                <c:pt idx="44">
                  <c:v>-16.481448</c:v>
                </c:pt>
                <c:pt idx="45">
                  <c:v>-16.63669033333333</c:v>
                </c:pt>
                <c:pt idx="46">
                  <c:v>-16.724359666666668</c:v>
                </c:pt>
                <c:pt idx="47">
                  <c:v>-16.768606333333334</c:v>
                </c:pt>
                <c:pt idx="48">
                  <c:v>-16.754044333333336</c:v>
                </c:pt>
                <c:pt idx="49">
                  <c:v>-16.701808666666665</c:v>
                </c:pt>
                <c:pt idx="50">
                  <c:v>-16.596209333333331</c:v>
                </c:pt>
                <c:pt idx="51">
                  <c:v>-16.436516333333334</c:v>
                </c:pt>
                <c:pt idx="52">
                  <c:v>-16.222228999999999</c:v>
                </c:pt>
                <c:pt idx="53">
                  <c:v>-15.940779666666666</c:v>
                </c:pt>
                <c:pt idx="54">
                  <c:v>-15.597852333333334</c:v>
                </c:pt>
                <c:pt idx="55">
                  <c:v>-15.183920333333333</c:v>
                </c:pt>
                <c:pt idx="56">
                  <c:v>-14.704174999999999</c:v>
                </c:pt>
                <c:pt idx="57">
                  <c:v>-14.165008333333333</c:v>
                </c:pt>
                <c:pt idx="58">
                  <c:v>-13.573098333333334</c:v>
                </c:pt>
                <c:pt idx="59">
                  <c:v>-12.940514</c:v>
                </c:pt>
                <c:pt idx="60">
                  <c:v>-12.278964999999999</c:v>
                </c:pt>
                <c:pt idx="61">
                  <c:v>-11.599692333333332</c:v>
                </c:pt>
                <c:pt idx="62">
                  <c:v>-10.910235999999999</c:v>
                </c:pt>
                <c:pt idx="63">
                  <c:v>-10.214181666666667</c:v>
                </c:pt>
                <c:pt idx="64">
                  <c:v>-9.5213219000000002</c:v>
                </c:pt>
                <c:pt idx="65">
                  <c:v>-8.8334420333333341</c:v>
                </c:pt>
                <c:pt idx="66">
                  <c:v>-8.1553714999999993</c:v>
                </c:pt>
                <c:pt idx="67">
                  <c:v>-7.4855087666666664</c:v>
                </c:pt>
                <c:pt idx="68">
                  <c:v>-6.8326533666666665</c:v>
                </c:pt>
                <c:pt idx="69">
                  <c:v>-6.1950376666666669</c:v>
                </c:pt>
                <c:pt idx="70">
                  <c:v>-5.5758822666666665</c:v>
                </c:pt>
                <c:pt idx="71">
                  <c:v>-4.9738178333333325</c:v>
                </c:pt>
                <c:pt idx="72">
                  <c:v>-4.3888120000000006</c:v>
                </c:pt>
                <c:pt idx="73">
                  <c:v>-3.8183419666666665</c:v>
                </c:pt>
                <c:pt idx="74">
                  <c:v>-3.2604406666666663</c:v>
                </c:pt>
                <c:pt idx="75">
                  <c:v>-2.7133649333333332</c:v>
                </c:pt>
                <c:pt idx="76">
                  <c:v>-2.1785407999999999</c:v>
                </c:pt>
                <c:pt idx="77">
                  <c:v>-1.6601402000000001</c:v>
                </c:pt>
                <c:pt idx="78">
                  <c:v>-1.1520159766666669</c:v>
                </c:pt>
                <c:pt idx="79">
                  <c:v>-0.65499298666666672</c:v>
                </c:pt>
                <c:pt idx="80">
                  <c:v>-0.16464783666666666</c:v>
                </c:pt>
                <c:pt idx="81">
                  <c:v>0.31202590333333335</c:v>
                </c:pt>
                <c:pt idx="82">
                  <c:v>0.78099184666666666</c:v>
                </c:pt>
                <c:pt idx="83">
                  <c:v>1.2441396633333335</c:v>
                </c:pt>
                <c:pt idx="84">
                  <c:v>1.7020287333333333</c:v>
                </c:pt>
                <c:pt idx="85">
                  <c:v>2.1533386000000001</c:v>
                </c:pt>
                <c:pt idx="86">
                  <c:v>2.5981058333333333</c:v>
                </c:pt>
                <c:pt idx="87">
                  <c:v>3.0350916666666663</c:v>
                </c:pt>
                <c:pt idx="88">
                  <c:v>3.4668898000000001</c:v>
                </c:pt>
                <c:pt idx="89">
                  <c:v>3.8934072</c:v>
                </c:pt>
                <c:pt idx="90">
                  <c:v>4.3148695000000004</c:v>
                </c:pt>
                <c:pt idx="91">
                  <c:v>4.7335257666666672</c:v>
                </c:pt>
                <c:pt idx="92">
                  <c:v>5.1447353666666666</c:v>
                </c:pt>
                <c:pt idx="93">
                  <c:v>5.553600966666667</c:v>
                </c:pt>
                <c:pt idx="94">
                  <c:v>5.9526159000000005</c:v>
                </c:pt>
                <c:pt idx="95">
                  <c:v>6.3474826666666671</c:v>
                </c:pt>
                <c:pt idx="96">
                  <c:v>6.7390252666666663</c:v>
                </c:pt>
                <c:pt idx="97">
                  <c:v>7.1303378666666672</c:v>
                </c:pt>
                <c:pt idx="98">
                  <c:v>7.5170602666666655</c:v>
                </c:pt>
                <c:pt idx="99">
                  <c:v>7.8932553666666676</c:v>
                </c:pt>
                <c:pt idx="100">
                  <c:v>8.2611265000000014</c:v>
                </c:pt>
                <c:pt idx="101">
                  <c:v>8.6262184666666659</c:v>
                </c:pt>
                <c:pt idx="102">
                  <c:v>8.9874375666666655</c:v>
                </c:pt>
                <c:pt idx="103">
                  <c:v>9.3418795333333335</c:v>
                </c:pt>
                <c:pt idx="104">
                  <c:v>9.6894892666666674</c:v>
                </c:pt>
                <c:pt idx="105">
                  <c:v>10.0317639</c:v>
                </c:pt>
                <c:pt idx="106">
                  <c:v>10.367781000000001</c:v>
                </c:pt>
                <c:pt idx="107">
                  <c:v>10.696529333333332</c:v>
                </c:pt>
                <c:pt idx="108">
                  <c:v>11.020963333333333</c:v>
                </c:pt>
                <c:pt idx="109">
                  <c:v>11.338711666666667</c:v>
                </c:pt>
                <c:pt idx="110">
                  <c:v>11.647319666666666</c:v>
                </c:pt>
                <c:pt idx="111">
                  <c:v>11.949175333333331</c:v>
                </c:pt>
                <c:pt idx="112">
                  <c:v>12.243959666666667</c:v>
                </c:pt>
                <c:pt idx="113">
                  <c:v>12.533297666666664</c:v>
                </c:pt>
                <c:pt idx="114">
                  <c:v>12.814557666666667</c:v>
                </c:pt>
                <c:pt idx="115">
                  <c:v>13.090798333333334</c:v>
                </c:pt>
                <c:pt idx="116">
                  <c:v>13.361803333333333</c:v>
                </c:pt>
                <c:pt idx="117">
                  <c:v>13.623002666666666</c:v>
                </c:pt>
                <c:pt idx="118">
                  <c:v>13.875174333333334</c:v>
                </c:pt>
                <c:pt idx="119">
                  <c:v>14.125298999999998</c:v>
                </c:pt>
                <c:pt idx="120">
                  <c:v>14.370846333333333</c:v>
                </c:pt>
                <c:pt idx="121">
                  <c:v>14.611449</c:v>
                </c:pt>
                <c:pt idx="122">
                  <c:v>14.840504666666666</c:v>
                </c:pt>
                <c:pt idx="123">
                  <c:v>15.064253000000001</c:v>
                </c:pt>
                <c:pt idx="124">
                  <c:v>15.285439666666667</c:v>
                </c:pt>
                <c:pt idx="125">
                  <c:v>15.500503999999999</c:v>
                </c:pt>
                <c:pt idx="126">
                  <c:v>15.709285333333332</c:v>
                </c:pt>
                <c:pt idx="127">
                  <c:v>15.909309333333335</c:v>
                </c:pt>
                <c:pt idx="128">
                  <c:v>16.105264666666667</c:v>
                </c:pt>
                <c:pt idx="129">
                  <c:v>16.300730999999999</c:v>
                </c:pt>
                <c:pt idx="130">
                  <c:v>16.489013</c:v>
                </c:pt>
                <c:pt idx="131">
                  <c:v>16.669884333333332</c:v>
                </c:pt>
                <c:pt idx="132">
                  <c:v>16.842904333333333</c:v>
                </c:pt>
                <c:pt idx="133">
                  <c:v>17.007452000000001</c:v>
                </c:pt>
                <c:pt idx="134">
                  <c:v>17.169411999999998</c:v>
                </c:pt>
                <c:pt idx="135">
                  <c:v>17.324195333333332</c:v>
                </c:pt>
                <c:pt idx="136">
                  <c:v>17.477982999999998</c:v>
                </c:pt>
                <c:pt idx="137">
                  <c:v>17.627396999999998</c:v>
                </c:pt>
                <c:pt idx="138">
                  <c:v>17.771580333333336</c:v>
                </c:pt>
                <c:pt idx="139">
                  <c:v>17.908823666666667</c:v>
                </c:pt>
                <c:pt idx="140">
                  <c:v>18.039308666666667</c:v>
                </c:pt>
                <c:pt idx="141">
                  <c:v>18.161473000000001</c:v>
                </c:pt>
                <c:pt idx="142">
                  <c:v>18.284436333333332</c:v>
                </c:pt>
                <c:pt idx="143">
                  <c:v>18.394346666666667</c:v>
                </c:pt>
                <c:pt idx="144">
                  <c:v>18.508821333333334</c:v>
                </c:pt>
                <c:pt idx="145">
                  <c:v>18.615732333333334</c:v>
                </c:pt>
                <c:pt idx="146">
                  <c:v>18.719935</c:v>
                </c:pt>
                <c:pt idx="147">
                  <c:v>18.819399666666666</c:v>
                </c:pt>
                <c:pt idx="148">
                  <c:v>18.910917999999999</c:v>
                </c:pt>
                <c:pt idx="149">
                  <c:v>19.004869666666668</c:v>
                </c:pt>
                <c:pt idx="150">
                  <c:v>19.090914999999999</c:v>
                </c:pt>
                <c:pt idx="151">
                  <c:v>19.170628666666669</c:v>
                </c:pt>
                <c:pt idx="152">
                  <c:v>19.249672999999998</c:v>
                </c:pt>
                <c:pt idx="153">
                  <c:v>19.327077666666664</c:v>
                </c:pt>
                <c:pt idx="154">
                  <c:v>19.400017999999999</c:v>
                </c:pt>
                <c:pt idx="155">
                  <c:v>19.471942333333335</c:v>
                </c:pt>
                <c:pt idx="156">
                  <c:v>19.525551</c:v>
                </c:pt>
                <c:pt idx="157">
                  <c:v>19.591106999999997</c:v>
                </c:pt>
                <c:pt idx="158">
                  <c:v>19.641664333333335</c:v>
                </c:pt>
                <c:pt idx="159">
                  <c:v>19.702267666666668</c:v>
                </c:pt>
                <c:pt idx="160">
                  <c:v>19.751475666666668</c:v>
                </c:pt>
                <c:pt idx="161">
                  <c:v>19.803319333333331</c:v>
                </c:pt>
                <c:pt idx="162">
                  <c:v>19.850701333333333</c:v>
                </c:pt>
                <c:pt idx="163">
                  <c:v>19.898775999999998</c:v>
                </c:pt>
                <c:pt idx="164">
                  <c:v>19.939946000000003</c:v>
                </c:pt>
                <c:pt idx="165">
                  <c:v>19.987328333333334</c:v>
                </c:pt>
                <c:pt idx="166">
                  <c:v>20.020591</c:v>
                </c:pt>
                <c:pt idx="167">
                  <c:v>20.056673666666665</c:v>
                </c:pt>
                <c:pt idx="168">
                  <c:v>20.089538333333333</c:v>
                </c:pt>
                <c:pt idx="169">
                  <c:v>20.118512333333332</c:v>
                </c:pt>
                <c:pt idx="170">
                  <c:v>20.149572333333335</c:v>
                </c:pt>
                <c:pt idx="171">
                  <c:v>20.167424</c:v>
                </c:pt>
                <c:pt idx="172">
                  <c:v>20.197527666666669</c:v>
                </c:pt>
                <c:pt idx="173">
                  <c:v>20.219807333333332</c:v>
                </c:pt>
                <c:pt idx="174">
                  <c:v>20.240701666666666</c:v>
                </c:pt>
                <c:pt idx="175">
                  <c:v>20.255006666666663</c:v>
                </c:pt>
                <c:pt idx="176">
                  <c:v>20.268143333333331</c:v>
                </c:pt>
                <c:pt idx="177">
                  <c:v>20.275392999999998</c:v>
                </c:pt>
                <c:pt idx="178">
                  <c:v>20.283970999999998</c:v>
                </c:pt>
                <c:pt idx="179">
                  <c:v>20.284812000000002</c:v>
                </c:pt>
                <c:pt idx="180">
                  <c:v>20.288324666666668</c:v>
                </c:pt>
                <c:pt idx="181">
                  <c:v>20.289453333333331</c:v>
                </c:pt>
                <c:pt idx="182">
                  <c:v>20.289331333333333</c:v>
                </c:pt>
                <c:pt idx="183">
                  <c:v>20.288797333333335</c:v>
                </c:pt>
                <c:pt idx="184">
                  <c:v>20.280871000000001</c:v>
                </c:pt>
                <c:pt idx="185">
                  <c:v>20.274128333333334</c:v>
                </c:pt>
                <c:pt idx="186">
                  <c:v>20.268174999999999</c:v>
                </c:pt>
                <c:pt idx="187">
                  <c:v>20.251948666666667</c:v>
                </c:pt>
                <c:pt idx="188">
                  <c:v>20.238799666666665</c:v>
                </c:pt>
                <c:pt idx="189">
                  <c:v>20.218133999999999</c:v>
                </c:pt>
                <c:pt idx="190">
                  <c:v>20.203624666666666</c:v>
                </c:pt>
                <c:pt idx="191">
                  <c:v>20.182019999999998</c:v>
                </c:pt>
                <c:pt idx="192">
                  <c:v>20.159034666666667</c:v>
                </c:pt>
                <c:pt idx="193">
                  <c:v>20.135926666666666</c:v>
                </c:pt>
                <c:pt idx="194">
                  <c:v>20.111031333333333</c:v>
                </c:pt>
                <c:pt idx="195">
                  <c:v>20.077188666666668</c:v>
                </c:pt>
                <c:pt idx="196">
                  <c:v>20.046868</c:v>
                </c:pt>
                <c:pt idx="197">
                  <c:v>20.008993</c:v>
                </c:pt>
                <c:pt idx="198">
                  <c:v>19.981263333333334</c:v>
                </c:pt>
                <c:pt idx="199">
                  <c:v>19.944747666666668</c:v>
                </c:pt>
                <c:pt idx="200">
                  <c:v>19.907058666666668</c:v>
                </c:pt>
                <c:pt idx="201">
                  <c:v>19.870199000000003</c:v>
                </c:pt>
                <c:pt idx="202">
                  <c:v>19.831346333333332</c:v>
                </c:pt>
                <c:pt idx="203">
                  <c:v>19.793661666666665</c:v>
                </c:pt>
                <c:pt idx="204">
                  <c:v>19.748716333333334</c:v>
                </c:pt>
                <c:pt idx="205">
                  <c:v>19.702188666666665</c:v>
                </c:pt>
                <c:pt idx="206">
                  <c:v>19.661953666666665</c:v>
                </c:pt>
                <c:pt idx="207">
                  <c:v>19.619781</c:v>
                </c:pt>
                <c:pt idx="208">
                  <c:v>19.577845333333332</c:v>
                </c:pt>
                <c:pt idx="209">
                  <c:v>19.533710666666668</c:v>
                </c:pt>
                <c:pt idx="210">
                  <c:v>19.487147666666669</c:v>
                </c:pt>
                <c:pt idx="211">
                  <c:v>19.445736</c:v>
                </c:pt>
                <c:pt idx="212">
                  <c:v>19.402158</c:v>
                </c:pt>
                <c:pt idx="213">
                  <c:v>19.361890333333335</c:v>
                </c:pt>
                <c:pt idx="214">
                  <c:v>19.323183666666665</c:v>
                </c:pt>
                <c:pt idx="215">
                  <c:v>19.283531333333332</c:v>
                </c:pt>
                <c:pt idx="216">
                  <c:v>19.245013</c:v>
                </c:pt>
                <c:pt idx="217">
                  <c:v>19.207737999999999</c:v>
                </c:pt>
                <c:pt idx="218">
                  <c:v>19.169800666666667</c:v>
                </c:pt>
                <c:pt idx="219">
                  <c:v>19.136507333333331</c:v>
                </c:pt>
                <c:pt idx="220">
                  <c:v>19.099091333333334</c:v>
                </c:pt>
                <c:pt idx="221">
                  <c:v>19.06749233333333</c:v>
                </c:pt>
                <c:pt idx="222">
                  <c:v>19.0395</c:v>
                </c:pt>
                <c:pt idx="223">
                  <c:v>19.010356999999999</c:v>
                </c:pt>
                <c:pt idx="224">
                  <c:v>18.985845666666666</c:v>
                </c:pt>
                <c:pt idx="225">
                  <c:v>18.955176666666663</c:v>
                </c:pt>
                <c:pt idx="226">
                  <c:v>18.927718333333335</c:v>
                </c:pt>
                <c:pt idx="227">
                  <c:v>18.899747666666666</c:v>
                </c:pt>
                <c:pt idx="228">
                  <c:v>18.876056000000002</c:v>
                </c:pt>
                <c:pt idx="229">
                  <c:v>18.857756333333334</c:v>
                </c:pt>
                <c:pt idx="230">
                  <c:v>18.841372333333332</c:v>
                </c:pt>
                <c:pt idx="231">
                  <c:v>18.823655666666667</c:v>
                </c:pt>
                <c:pt idx="232">
                  <c:v>18.809292666666668</c:v>
                </c:pt>
                <c:pt idx="233">
                  <c:v>18.790309333333333</c:v>
                </c:pt>
                <c:pt idx="234">
                  <c:v>18.777575666666667</c:v>
                </c:pt>
                <c:pt idx="235">
                  <c:v>18.762712333333333</c:v>
                </c:pt>
                <c:pt idx="236">
                  <c:v>18.751602000000002</c:v>
                </c:pt>
                <c:pt idx="237">
                  <c:v>18.743065333333334</c:v>
                </c:pt>
                <c:pt idx="238">
                  <c:v>18.734072999999999</c:v>
                </c:pt>
                <c:pt idx="239">
                  <c:v>18.727732333333332</c:v>
                </c:pt>
                <c:pt idx="240">
                  <c:v>18.720234000000001</c:v>
                </c:pt>
                <c:pt idx="241">
                  <c:v>18.714555000000001</c:v>
                </c:pt>
                <c:pt idx="242">
                  <c:v>18.714262666666666</c:v>
                </c:pt>
                <c:pt idx="243">
                  <c:v>18.710632333333333</c:v>
                </c:pt>
                <c:pt idx="244">
                  <c:v>18.707622000000001</c:v>
                </c:pt>
                <c:pt idx="245">
                  <c:v>18.704504666666669</c:v>
                </c:pt>
                <c:pt idx="246">
                  <c:v>18.701791666666669</c:v>
                </c:pt>
                <c:pt idx="247">
                  <c:v>18.705570666666667</c:v>
                </c:pt>
                <c:pt idx="248">
                  <c:v>18.702841333333335</c:v>
                </c:pt>
                <c:pt idx="249">
                  <c:v>18.706982333333332</c:v>
                </c:pt>
                <c:pt idx="250">
                  <c:v>18.707595333333334</c:v>
                </c:pt>
                <c:pt idx="251">
                  <c:v>18.712066666666669</c:v>
                </c:pt>
                <c:pt idx="252">
                  <c:v>18.716553333333334</c:v>
                </c:pt>
                <c:pt idx="253">
                  <c:v>18.721831666666667</c:v>
                </c:pt>
                <c:pt idx="254">
                  <c:v>18.726551666666666</c:v>
                </c:pt>
                <c:pt idx="255">
                  <c:v>18.734399666666665</c:v>
                </c:pt>
                <c:pt idx="256">
                  <c:v>18.740809666666667</c:v>
                </c:pt>
                <c:pt idx="257">
                  <c:v>18.751149000000002</c:v>
                </c:pt>
                <c:pt idx="258">
                  <c:v>18.760161999999998</c:v>
                </c:pt>
                <c:pt idx="259">
                  <c:v>18.771573666666669</c:v>
                </c:pt>
                <c:pt idx="260">
                  <c:v>18.783576333333333</c:v>
                </c:pt>
                <c:pt idx="261">
                  <c:v>18.795326333333332</c:v>
                </c:pt>
                <c:pt idx="262">
                  <c:v>18.810524666666669</c:v>
                </c:pt>
                <c:pt idx="263">
                  <c:v>18.824292</c:v>
                </c:pt>
                <c:pt idx="264">
                  <c:v>18.840154666666667</c:v>
                </c:pt>
                <c:pt idx="265">
                  <c:v>18.853866666666665</c:v>
                </c:pt>
                <c:pt idx="266">
                  <c:v>18.871400333333334</c:v>
                </c:pt>
                <c:pt idx="267">
                  <c:v>18.888152666666667</c:v>
                </c:pt>
                <c:pt idx="268">
                  <c:v>18.910764666666669</c:v>
                </c:pt>
                <c:pt idx="269">
                  <c:v>18.929738333333333</c:v>
                </c:pt>
                <c:pt idx="270">
                  <c:v>18.953104999999997</c:v>
                </c:pt>
                <c:pt idx="271">
                  <c:v>18.973279666666667</c:v>
                </c:pt>
                <c:pt idx="272">
                  <c:v>18.999516</c:v>
                </c:pt>
                <c:pt idx="273">
                  <c:v>19.022670000000002</c:v>
                </c:pt>
                <c:pt idx="274">
                  <c:v>19.043268999999999</c:v>
                </c:pt>
                <c:pt idx="275">
                  <c:v>19.065448333333332</c:v>
                </c:pt>
                <c:pt idx="276">
                  <c:v>19.088699000000002</c:v>
                </c:pt>
                <c:pt idx="277">
                  <c:v>19.116159666666665</c:v>
                </c:pt>
                <c:pt idx="278">
                  <c:v>19.142078000000001</c:v>
                </c:pt>
                <c:pt idx="279">
                  <c:v>19.166081333333334</c:v>
                </c:pt>
                <c:pt idx="280">
                  <c:v>19.185139000000003</c:v>
                </c:pt>
                <c:pt idx="281">
                  <c:v>19.205963999999998</c:v>
                </c:pt>
                <c:pt idx="282">
                  <c:v>19.223043666666666</c:v>
                </c:pt>
                <c:pt idx="283">
                  <c:v>19.246072333333334</c:v>
                </c:pt>
                <c:pt idx="284">
                  <c:v>19.257882666666667</c:v>
                </c:pt>
                <c:pt idx="285">
                  <c:v>19.274724666666668</c:v>
                </c:pt>
                <c:pt idx="286">
                  <c:v>19.284711999999999</c:v>
                </c:pt>
                <c:pt idx="287">
                  <c:v>19.296825999999999</c:v>
                </c:pt>
                <c:pt idx="288">
                  <c:v>19.306501333333333</c:v>
                </c:pt>
                <c:pt idx="289">
                  <c:v>19.314409999999999</c:v>
                </c:pt>
                <c:pt idx="290">
                  <c:v>19.318099999999998</c:v>
                </c:pt>
                <c:pt idx="291">
                  <c:v>19.317529666666669</c:v>
                </c:pt>
                <c:pt idx="292">
                  <c:v>19.313421000000002</c:v>
                </c:pt>
                <c:pt idx="293">
                  <c:v>19.309875333333334</c:v>
                </c:pt>
                <c:pt idx="294">
                  <c:v>19.302304333333336</c:v>
                </c:pt>
                <c:pt idx="295">
                  <c:v>19.291696333333334</c:v>
                </c:pt>
                <c:pt idx="296">
                  <c:v>19.278475333333333</c:v>
                </c:pt>
                <c:pt idx="297">
                  <c:v>19.26267866666667</c:v>
                </c:pt>
                <c:pt idx="298">
                  <c:v>19.247422999999998</c:v>
                </c:pt>
                <c:pt idx="299">
                  <c:v>19.228861999999999</c:v>
                </c:pt>
                <c:pt idx="300">
                  <c:v>19.209379666666663</c:v>
                </c:pt>
                <c:pt idx="301">
                  <c:v>19.190018999999996</c:v>
                </c:pt>
                <c:pt idx="302">
                  <c:v>19.166964666666669</c:v>
                </c:pt>
                <c:pt idx="303">
                  <c:v>19.142484</c:v>
                </c:pt>
                <c:pt idx="304">
                  <c:v>19.115290999999999</c:v>
                </c:pt>
                <c:pt idx="305">
                  <c:v>19.092023999999999</c:v>
                </c:pt>
                <c:pt idx="306">
                  <c:v>19.069376666666667</c:v>
                </c:pt>
                <c:pt idx="307">
                  <c:v>19.045652333333337</c:v>
                </c:pt>
                <c:pt idx="308">
                  <c:v>19.020317666666667</c:v>
                </c:pt>
                <c:pt idx="309">
                  <c:v>18.993137333333333</c:v>
                </c:pt>
                <c:pt idx="310">
                  <c:v>18.964537333333336</c:v>
                </c:pt>
                <c:pt idx="311">
                  <c:v>18.938086999999999</c:v>
                </c:pt>
                <c:pt idx="312">
                  <c:v>18.913172666666668</c:v>
                </c:pt>
                <c:pt idx="313">
                  <c:v>18.893686000000002</c:v>
                </c:pt>
                <c:pt idx="314">
                  <c:v>18.874609333333336</c:v>
                </c:pt>
                <c:pt idx="315">
                  <c:v>18.856261333333332</c:v>
                </c:pt>
                <c:pt idx="316">
                  <c:v>18.839819333333335</c:v>
                </c:pt>
                <c:pt idx="317">
                  <c:v>18.824808333333333</c:v>
                </c:pt>
                <c:pt idx="318">
                  <c:v>18.808359999999997</c:v>
                </c:pt>
                <c:pt idx="319">
                  <c:v>18.792125666666667</c:v>
                </c:pt>
                <c:pt idx="320">
                  <c:v>18.780326333333335</c:v>
                </c:pt>
                <c:pt idx="321">
                  <c:v>18.771207666666665</c:v>
                </c:pt>
                <c:pt idx="322">
                  <c:v>18.764021</c:v>
                </c:pt>
                <c:pt idx="323">
                  <c:v>18.751486333333332</c:v>
                </c:pt>
                <c:pt idx="324">
                  <c:v>18.746418666666667</c:v>
                </c:pt>
                <c:pt idx="325">
                  <c:v>18.739953333333332</c:v>
                </c:pt>
                <c:pt idx="326">
                  <c:v>18.738136333333333</c:v>
                </c:pt>
                <c:pt idx="327">
                  <c:v>18.72936</c:v>
                </c:pt>
                <c:pt idx="328">
                  <c:v>18.723464333333336</c:v>
                </c:pt>
                <c:pt idx="329">
                  <c:v>18.727241666666668</c:v>
                </c:pt>
                <c:pt idx="330">
                  <c:v>18.732838333333333</c:v>
                </c:pt>
                <c:pt idx="331">
                  <c:v>18.741324000000002</c:v>
                </c:pt>
                <c:pt idx="332">
                  <c:v>18.734791666666666</c:v>
                </c:pt>
                <c:pt idx="333">
                  <c:v>18.732368333333337</c:v>
                </c:pt>
                <c:pt idx="334">
                  <c:v>18.727553666666669</c:v>
                </c:pt>
                <c:pt idx="335">
                  <c:v>18.730915999999997</c:v>
                </c:pt>
                <c:pt idx="336">
                  <c:v>18.732724000000001</c:v>
                </c:pt>
                <c:pt idx="337">
                  <c:v>18.724857333333333</c:v>
                </c:pt>
                <c:pt idx="338">
                  <c:v>18.716128000000001</c:v>
                </c:pt>
                <c:pt idx="339">
                  <c:v>18.71042233333333</c:v>
                </c:pt>
                <c:pt idx="340">
                  <c:v>18.709295333333333</c:v>
                </c:pt>
                <c:pt idx="341">
                  <c:v>18.704177666666666</c:v>
                </c:pt>
                <c:pt idx="342">
                  <c:v>18.691513</c:v>
                </c:pt>
                <c:pt idx="343">
                  <c:v>18.683646333333332</c:v>
                </c:pt>
                <c:pt idx="344">
                  <c:v>18.674011333333333</c:v>
                </c:pt>
                <c:pt idx="345">
                  <c:v>18.663423666666667</c:v>
                </c:pt>
                <c:pt idx="346">
                  <c:v>18.647084666666668</c:v>
                </c:pt>
                <c:pt idx="347">
                  <c:v>18.630602</c:v>
                </c:pt>
                <c:pt idx="348">
                  <c:v>18.617270999999999</c:v>
                </c:pt>
                <c:pt idx="349">
                  <c:v>18.591566333333333</c:v>
                </c:pt>
                <c:pt idx="350">
                  <c:v>18.567842000000002</c:v>
                </c:pt>
                <c:pt idx="351">
                  <c:v>18.539142000000002</c:v>
                </c:pt>
                <c:pt idx="352">
                  <c:v>18.511820666666665</c:v>
                </c:pt>
                <c:pt idx="353">
                  <c:v>18.480940666666669</c:v>
                </c:pt>
                <c:pt idx="354">
                  <c:v>18.449063666666667</c:v>
                </c:pt>
                <c:pt idx="355">
                  <c:v>18.423880666666665</c:v>
                </c:pt>
                <c:pt idx="356">
                  <c:v>18.387601</c:v>
                </c:pt>
                <c:pt idx="357">
                  <c:v>18.35087</c:v>
                </c:pt>
                <c:pt idx="358">
                  <c:v>18.301523333333332</c:v>
                </c:pt>
                <c:pt idx="359">
                  <c:v>18.257566000000001</c:v>
                </c:pt>
                <c:pt idx="360">
                  <c:v>18.215069</c:v>
                </c:pt>
                <c:pt idx="361">
                  <c:v>18.179947666666667</c:v>
                </c:pt>
                <c:pt idx="362">
                  <c:v>18.146403000000003</c:v>
                </c:pt>
                <c:pt idx="363">
                  <c:v>18.090760666666668</c:v>
                </c:pt>
                <c:pt idx="364">
                  <c:v>18.027260333333334</c:v>
                </c:pt>
                <c:pt idx="365">
                  <c:v>17.964312</c:v>
                </c:pt>
                <c:pt idx="366">
                  <c:v>17.918871333333332</c:v>
                </c:pt>
                <c:pt idx="367">
                  <c:v>17.873553999999999</c:v>
                </c:pt>
                <c:pt idx="368">
                  <c:v>17.810197666666664</c:v>
                </c:pt>
                <c:pt idx="369">
                  <c:v>17.737922999999999</c:v>
                </c:pt>
                <c:pt idx="370">
                  <c:v>17.663502333333334</c:v>
                </c:pt>
                <c:pt idx="371">
                  <c:v>17.601372999999999</c:v>
                </c:pt>
                <c:pt idx="372">
                  <c:v>17.531046666666665</c:v>
                </c:pt>
                <c:pt idx="373">
                  <c:v>17.466341666666665</c:v>
                </c:pt>
                <c:pt idx="374">
                  <c:v>17.394206999999998</c:v>
                </c:pt>
                <c:pt idx="375">
                  <c:v>17.322769666666666</c:v>
                </c:pt>
                <c:pt idx="376">
                  <c:v>17.245305333333334</c:v>
                </c:pt>
                <c:pt idx="377">
                  <c:v>17.161901</c:v>
                </c:pt>
                <c:pt idx="378">
                  <c:v>17.079883666666664</c:v>
                </c:pt>
                <c:pt idx="379">
                  <c:v>16.995170000000002</c:v>
                </c:pt>
                <c:pt idx="380">
                  <c:v>16.908749666666669</c:v>
                </c:pt>
                <c:pt idx="381">
                  <c:v>16.822526333333332</c:v>
                </c:pt>
                <c:pt idx="382">
                  <c:v>16.745612999999999</c:v>
                </c:pt>
                <c:pt idx="383">
                  <c:v>16.655794333333333</c:v>
                </c:pt>
                <c:pt idx="384">
                  <c:v>16.562173999999999</c:v>
                </c:pt>
                <c:pt idx="385">
                  <c:v>16.450096333333335</c:v>
                </c:pt>
                <c:pt idx="386">
                  <c:v>16.352234666666668</c:v>
                </c:pt>
                <c:pt idx="387">
                  <c:v>16.247700333333331</c:v>
                </c:pt>
                <c:pt idx="388">
                  <c:v>16.14345033333333</c:v>
                </c:pt>
                <c:pt idx="389">
                  <c:v>16.038261666666667</c:v>
                </c:pt>
                <c:pt idx="390">
                  <c:v>15.933507333333333</c:v>
                </c:pt>
                <c:pt idx="391">
                  <c:v>15.825138666666668</c:v>
                </c:pt>
                <c:pt idx="392">
                  <c:v>15.704454333333333</c:v>
                </c:pt>
                <c:pt idx="393">
                  <c:v>15.585647666666667</c:v>
                </c:pt>
                <c:pt idx="394">
                  <c:v>15.466991</c:v>
                </c:pt>
                <c:pt idx="395">
                  <c:v>15.348718666666668</c:v>
                </c:pt>
                <c:pt idx="396">
                  <c:v>15.227302</c:v>
                </c:pt>
                <c:pt idx="397">
                  <c:v>15.109388333333333</c:v>
                </c:pt>
                <c:pt idx="398">
                  <c:v>14.990777333333332</c:v>
                </c:pt>
                <c:pt idx="399">
                  <c:v>14.872076333333334</c:v>
                </c:pt>
                <c:pt idx="400">
                  <c:v>14.753934666666666</c:v>
                </c:pt>
                <c:pt idx="401">
                  <c:v>14.635433999999998</c:v>
                </c:pt>
                <c:pt idx="402">
                  <c:v>14.523550999999999</c:v>
                </c:pt>
                <c:pt idx="403">
                  <c:v>14.406925000000001</c:v>
                </c:pt>
                <c:pt idx="404">
                  <c:v>14.316348666666668</c:v>
                </c:pt>
                <c:pt idx="405">
                  <c:v>14.223841666666667</c:v>
                </c:pt>
                <c:pt idx="406">
                  <c:v>14.124550000000001</c:v>
                </c:pt>
                <c:pt idx="407">
                  <c:v>13.998786000000001</c:v>
                </c:pt>
                <c:pt idx="408">
                  <c:v>13.880059666666668</c:v>
                </c:pt>
                <c:pt idx="409">
                  <c:v>13.789952666666666</c:v>
                </c:pt>
                <c:pt idx="410">
                  <c:v>13.711558333333334</c:v>
                </c:pt>
                <c:pt idx="411">
                  <c:v>13.632376333333333</c:v>
                </c:pt>
                <c:pt idx="412">
                  <c:v>13.542110333333333</c:v>
                </c:pt>
                <c:pt idx="413">
                  <c:v>13.452056666666666</c:v>
                </c:pt>
                <c:pt idx="414">
                  <c:v>13.362090999999999</c:v>
                </c:pt>
                <c:pt idx="415">
                  <c:v>13.281366333333333</c:v>
                </c:pt>
                <c:pt idx="416">
                  <c:v>13.206200000000001</c:v>
                </c:pt>
                <c:pt idx="417">
                  <c:v>13.133658666666667</c:v>
                </c:pt>
                <c:pt idx="418">
                  <c:v>13.052095</c:v>
                </c:pt>
                <c:pt idx="419">
                  <c:v>12.986685666666666</c:v>
                </c:pt>
                <c:pt idx="420">
                  <c:v>12.913159666666667</c:v>
                </c:pt>
                <c:pt idx="421">
                  <c:v>12.842463666666667</c:v>
                </c:pt>
                <c:pt idx="422">
                  <c:v>12.771587333333335</c:v>
                </c:pt>
                <c:pt idx="423">
                  <c:v>12.711129</c:v>
                </c:pt>
                <c:pt idx="424">
                  <c:v>12.654696333333334</c:v>
                </c:pt>
                <c:pt idx="425">
                  <c:v>12.592343999999999</c:v>
                </c:pt>
                <c:pt idx="426">
                  <c:v>12.536156999999998</c:v>
                </c:pt>
                <c:pt idx="427">
                  <c:v>12.488585</c:v>
                </c:pt>
                <c:pt idx="428">
                  <c:v>12.437892999999997</c:v>
                </c:pt>
                <c:pt idx="429">
                  <c:v>12.381373999999999</c:v>
                </c:pt>
                <c:pt idx="430">
                  <c:v>12.312855333333333</c:v>
                </c:pt>
                <c:pt idx="431">
                  <c:v>12.260118666666665</c:v>
                </c:pt>
                <c:pt idx="432">
                  <c:v>12.194961333333332</c:v>
                </c:pt>
                <c:pt idx="433">
                  <c:v>12.153291999999999</c:v>
                </c:pt>
                <c:pt idx="434">
                  <c:v>12.089630333333334</c:v>
                </c:pt>
                <c:pt idx="435">
                  <c:v>12.052418666666666</c:v>
                </c:pt>
                <c:pt idx="436">
                  <c:v>11.984993666666668</c:v>
                </c:pt>
                <c:pt idx="437">
                  <c:v>11.922368333333333</c:v>
                </c:pt>
                <c:pt idx="438">
                  <c:v>11.852175000000001</c:v>
                </c:pt>
                <c:pt idx="439">
                  <c:v>11.791748666666665</c:v>
                </c:pt>
                <c:pt idx="440">
                  <c:v>11.720812666666665</c:v>
                </c:pt>
                <c:pt idx="441">
                  <c:v>11.659122000000002</c:v>
                </c:pt>
                <c:pt idx="442">
                  <c:v>11.596768333333335</c:v>
                </c:pt>
                <c:pt idx="443">
                  <c:v>11.550500333333332</c:v>
                </c:pt>
                <c:pt idx="444">
                  <c:v>11.496417666666666</c:v>
                </c:pt>
                <c:pt idx="445">
                  <c:v>11.454160666666667</c:v>
                </c:pt>
                <c:pt idx="446">
                  <c:v>11.397772666666667</c:v>
                </c:pt>
                <c:pt idx="447">
                  <c:v>11.344699333333333</c:v>
                </c:pt>
                <c:pt idx="448">
                  <c:v>11.292805666666666</c:v>
                </c:pt>
                <c:pt idx="449">
                  <c:v>11.247450999999998</c:v>
                </c:pt>
                <c:pt idx="450">
                  <c:v>11.208919333333332</c:v>
                </c:pt>
                <c:pt idx="451">
                  <c:v>11.182966666666667</c:v>
                </c:pt>
                <c:pt idx="452">
                  <c:v>11.166459333333334</c:v>
                </c:pt>
                <c:pt idx="453">
                  <c:v>11.143588666666668</c:v>
                </c:pt>
                <c:pt idx="454">
                  <c:v>11.110822333333333</c:v>
                </c:pt>
                <c:pt idx="455">
                  <c:v>11.092889</c:v>
                </c:pt>
                <c:pt idx="456">
                  <c:v>11.076798333333334</c:v>
                </c:pt>
                <c:pt idx="457">
                  <c:v>11.062184999999999</c:v>
                </c:pt>
                <c:pt idx="458">
                  <c:v>11.043980333333332</c:v>
                </c:pt>
                <c:pt idx="459">
                  <c:v>11.030064333333334</c:v>
                </c:pt>
                <c:pt idx="460">
                  <c:v>11.035713333333334</c:v>
                </c:pt>
                <c:pt idx="461">
                  <c:v>11.052440333333331</c:v>
                </c:pt>
                <c:pt idx="462">
                  <c:v>11.074842666666667</c:v>
                </c:pt>
                <c:pt idx="463">
                  <c:v>11.072087333333334</c:v>
                </c:pt>
                <c:pt idx="464">
                  <c:v>11.072066</c:v>
                </c:pt>
                <c:pt idx="465">
                  <c:v>11.070949666666666</c:v>
                </c:pt>
                <c:pt idx="466">
                  <c:v>11.083081666666667</c:v>
                </c:pt>
                <c:pt idx="467">
                  <c:v>11.066512000000001</c:v>
                </c:pt>
                <c:pt idx="468">
                  <c:v>11.047710666666665</c:v>
                </c:pt>
                <c:pt idx="469">
                  <c:v>11.023138000000001</c:v>
                </c:pt>
                <c:pt idx="470">
                  <c:v>10.991918333333333</c:v>
                </c:pt>
                <c:pt idx="471">
                  <c:v>10.970072333333334</c:v>
                </c:pt>
                <c:pt idx="472">
                  <c:v>10.924662666666668</c:v>
                </c:pt>
                <c:pt idx="473">
                  <c:v>10.891803000000001</c:v>
                </c:pt>
                <c:pt idx="474">
                  <c:v>10.825922999999998</c:v>
                </c:pt>
                <c:pt idx="475">
                  <c:v>10.760064333333332</c:v>
                </c:pt>
                <c:pt idx="476">
                  <c:v>10.685648666666665</c:v>
                </c:pt>
                <c:pt idx="477">
                  <c:v>10.594125666666667</c:v>
                </c:pt>
                <c:pt idx="478">
                  <c:v>10.510073333333333</c:v>
                </c:pt>
                <c:pt idx="479">
                  <c:v>10.402233666666666</c:v>
                </c:pt>
                <c:pt idx="480">
                  <c:v>10.303260666666667</c:v>
                </c:pt>
                <c:pt idx="481">
                  <c:v>10.192575333333332</c:v>
                </c:pt>
                <c:pt idx="482">
                  <c:v>10.0874916</c:v>
                </c:pt>
                <c:pt idx="483">
                  <c:v>9.9784389999999998</c:v>
                </c:pt>
                <c:pt idx="484">
                  <c:v>9.8548253333333324</c:v>
                </c:pt>
                <c:pt idx="485">
                  <c:v>9.7314665999999992</c:v>
                </c:pt>
                <c:pt idx="486">
                  <c:v>9.6013685999999989</c:v>
                </c:pt>
                <c:pt idx="487">
                  <c:v>9.4708172666666659</c:v>
                </c:pt>
                <c:pt idx="488">
                  <c:v>9.3327786333333336</c:v>
                </c:pt>
                <c:pt idx="489">
                  <c:v>9.1914978000000005</c:v>
                </c:pt>
                <c:pt idx="490">
                  <c:v>9.0509071333333342</c:v>
                </c:pt>
                <c:pt idx="491">
                  <c:v>8.9054485999999997</c:v>
                </c:pt>
                <c:pt idx="492">
                  <c:v>8.7425905999999998</c:v>
                </c:pt>
                <c:pt idx="493">
                  <c:v>8.5701418</c:v>
                </c:pt>
                <c:pt idx="494">
                  <c:v>8.4045683333333336</c:v>
                </c:pt>
                <c:pt idx="495">
                  <c:v>8.2495609666666656</c:v>
                </c:pt>
                <c:pt idx="496">
                  <c:v>8.0806247333333321</c:v>
                </c:pt>
                <c:pt idx="497">
                  <c:v>7.8992486</c:v>
                </c:pt>
                <c:pt idx="498">
                  <c:v>7.7099873333333333</c:v>
                </c:pt>
                <c:pt idx="499">
                  <c:v>7.5271237666666666</c:v>
                </c:pt>
                <c:pt idx="500">
                  <c:v>7.3389010333333333</c:v>
                </c:pt>
                <c:pt idx="501">
                  <c:v>7.1387076333333335</c:v>
                </c:pt>
                <c:pt idx="502">
                  <c:v>6.9514457333333333</c:v>
                </c:pt>
                <c:pt idx="503">
                  <c:v>6.7369376999999995</c:v>
                </c:pt>
                <c:pt idx="504">
                  <c:v>6.528079533333333</c:v>
                </c:pt>
                <c:pt idx="505">
                  <c:v>6.2988891666666662</c:v>
                </c:pt>
                <c:pt idx="506">
                  <c:v>6.0823354666666667</c:v>
                </c:pt>
                <c:pt idx="507">
                  <c:v>5.8644769666666674</c:v>
                </c:pt>
                <c:pt idx="508">
                  <c:v>5.6445131000000002</c:v>
                </c:pt>
                <c:pt idx="509">
                  <c:v>5.4230696000000007</c:v>
                </c:pt>
                <c:pt idx="510">
                  <c:v>5.1912615999999998</c:v>
                </c:pt>
                <c:pt idx="511">
                  <c:v>4.9693441333333332</c:v>
                </c:pt>
                <c:pt idx="512">
                  <c:v>4.7451763333333332</c:v>
                </c:pt>
                <c:pt idx="513">
                  <c:v>4.5335633</c:v>
                </c:pt>
                <c:pt idx="514">
                  <c:v>4.3098759666666666</c:v>
                </c:pt>
                <c:pt idx="515">
                  <c:v>4.0948438666666664</c:v>
                </c:pt>
                <c:pt idx="516">
                  <c:v>3.8935992000000001</c:v>
                </c:pt>
                <c:pt idx="517">
                  <c:v>3.6986982333333329</c:v>
                </c:pt>
                <c:pt idx="518">
                  <c:v>3.5045982333333332</c:v>
                </c:pt>
                <c:pt idx="519">
                  <c:v>3.2983820666666666</c:v>
                </c:pt>
                <c:pt idx="520">
                  <c:v>3.0985790333333334</c:v>
                </c:pt>
                <c:pt idx="521">
                  <c:v>2.9030637333333331</c:v>
                </c:pt>
                <c:pt idx="522">
                  <c:v>2.7254200333333336</c:v>
                </c:pt>
                <c:pt idx="523">
                  <c:v>2.5249428333333337</c:v>
                </c:pt>
                <c:pt idx="524">
                  <c:v>2.3610883</c:v>
                </c:pt>
                <c:pt idx="525">
                  <c:v>2.1638326000000001</c:v>
                </c:pt>
                <c:pt idx="526">
                  <c:v>1.9874620000000001</c:v>
                </c:pt>
                <c:pt idx="527">
                  <c:v>1.7720945333333333</c:v>
                </c:pt>
                <c:pt idx="528">
                  <c:v>1.5920930333333334</c:v>
                </c:pt>
                <c:pt idx="529">
                  <c:v>1.4541493999999997</c:v>
                </c:pt>
                <c:pt idx="530">
                  <c:v>1.3327492666666667</c:v>
                </c:pt>
                <c:pt idx="531">
                  <c:v>1.2170983666666666</c:v>
                </c:pt>
                <c:pt idx="532">
                  <c:v>1.0955386</c:v>
                </c:pt>
                <c:pt idx="533">
                  <c:v>0.93435816999999999</c:v>
                </c:pt>
                <c:pt idx="534">
                  <c:v>0.77190309666666668</c:v>
                </c:pt>
                <c:pt idx="535">
                  <c:v>0.58429377333333343</c:v>
                </c:pt>
                <c:pt idx="536">
                  <c:v>0.43440118666666666</c:v>
                </c:pt>
                <c:pt idx="537">
                  <c:v>0.25839125066666668</c:v>
                </c:pt>
                <c:pt idx="538">
                  <c:v>6.4786800666666672E-2</c:v>
                </c:pt>
                <c:pt idx="539">
                  <c:v>-0.172249556</c:v>
                </c:pt>
                <c:pt idx="540">
                  <c:v>-0.3298276633333333</c:v>
                </c:pt>
                <c:pt idx="541">
                  <c:v>-0.47580054333333327</c:v>
                </c:pt>
                <c:pt idx="542">
                  <c:v>-0.54617965333333329</c:v>
                </c:pt>
                <c:pt idx="543">
                  <c:v>-0.69392981333333337</c:v>
                </c:pt>
                <c:pt idx="544">
                  <c:v>-0.8264283933333334</c:v>
                </c:pt>
                <c:pt idx="545">
                  <c:v>-0.99943194333333329</c:v>
                </c:pt>
                <c:pt idx="546">
                  <c:v>-1.1636361</c:v>
                </c:pt>
                <c:pt idx="547">
                  <c:v>-1.3225462333333333</c:v>
                </c:pt>
                <c:pt idx="548">
                  <c:v>-1.4944183666666666</c:v>
                </c:pt>
                <c:pt idx="549">
                  <c:v>-1.6644029</c:v>
                </c:pt>
                <c:pt idx="550">
                  <c:v>-1.874670166666667</c:v>
                </c:pt>
                <c:pt idx="551">
                  <c:v>-2.0752732000000003</c:v>
                </c:pt>
                <c:pt idx="552">
                  <c:v>-2.2690909000000001</c:v>
                </c:pt>
                <c:pt idx="553">
                  <c:v>-2.4529466000000002</c:v>
                </c:pt>
                <c:pt idx="554">
                  <c:v>-2.6337503666666664</c:v>
                </c:pt>
                <c:pt idx="555">
                  <c:v>-2.8487699000000002</c:v>
                </c:pt>
                <c:pt idx="556">
                  <c:v>-3.0653372666666669</c:v>
                </c:pt>
                <c:pt idx="557">
                  <c:v>-3.273335466666667</c:v>
                </c:pt>
                <c:pt idx="558">
                  <c:v>-3.4482356000000003</c:v>
                </c:pt>
                <c:pt idx="559">
                  <c:v>-3.6204851333333337</c:v>
                </c:pt>
                <c:pt idx="560">
                  <c:v>-3.8148673999999994</c:v>
                </c:pt>
                <c:pt idx="561">
                  <c:v>-4.0166029666666665</c:v>
                </c:pt>
                <c:pt idx="562">
                  <c:v>-4.2170403666666658</c:v>
                </c:pt>
                <c:pt idx="563">
                  <c:v>-4.3900070333333332</c:v>
                </c:pt>
                <c:pt idx="564">
                  <c:v>-4.5722972666666664</c:v>
                </c:pt>
                <c:pt idx="565">
                  <c:v>-4.7652718333333333</c:v>
                </c:pt>
                <c:pt idx="566">
                  <c:v>-4.9781106333333334</c:v>
                </c:pt>
                <c:pt idx="567">
                  <c:v>-5.1515509333333336</c:v>
                </c:pt>
                <c:pt idx="568">
                  <c:v>-5.3257338333333335</c:v>
                </c:pt>
                <c:pt idx="569">
                  <c:v>-5.5082642333333327</c:v>
                </c:pt>
                <c:pt idx="570">
                  <c:v>-5.6942490000000001</c:v>
                </c:pt>
                <c:pt idx="571">
                  <c:v>-5.8903245999999996</c:v>
                </c:pt>
                <c:pt idx="572">
                  <c:v>-6.0393614666666666</c:v>
                </c:pt>
                <c:pt idx="573">
                  <c:v>-6.2099684000000002</c:v>
                </c:pt>
                <c:pt idx="574">
                  <c:v>-6.3731450666666669</c:v>
                </c:pt>
                <c:pt idx="575">
                  <c:v>-6.545221633333334</c:v>
                </c:pt>
                <c:pt idx="576">
                  <c:v>-6.7484946333333333</c:v>
                </c:pt>
                <c:pt idx="577">
                  <c:v>-6.8738603666666664</c:v>
                </c:pt>
                <c:pt idx="578">
                  <c:v>-7.0091292000000003</c:v>
                </c:pt>
                <c:pt idx="579">
                  <c:v>-7.1027841333333335</c:v>
                </c:pt>
                <c:pt idx="580">
                  <c:v>-7.2434223333333323</c:v>
                </c:pt>
                <c:pt idx="581">
                  <c:v>-7.3518782999999992</c:v>
                </c:pt>
                <c:pt idx="582">
                  <c:v>-7.4798130666666678</c:v>
                </c:pt>
                <c:pt idx="583">
                  <c:v>-7.6069011333333334</c:v>
                </c:pt>
                <c:pt idx="584">
                  <c:v>-7.7468059666666669</c:v>
                </c:pt>
                <c:pt idx="585">
                  <c:v>-7.8408107666666664</c:v>
                </c:pt>
                <c:pt idx="586">
                  <c:v>-7.9430004666666667</c:v>
                </c:pt>
                <c:pt idx="587">
                  <c:v>-8.0381294666666658</c:v>
                </c:pt>
                <c:pt idx="588">
                  <c:v>-8.161605166666666</c:v>
                </c:pt>
                <c:pt idx="589">
                  <c:v>-8.2355155666666668</c:v>
                </c:pt>
                <c:pt idx="590">
                  <c:v>-8.3076801000000007</c:v>
                </c:pt>
                <c:pt idx="591">
                  <c:v>-8.4016380000000002</c:v>
                </c:pt>
                <c:pt idx="592">
                  <c:v>-8.5143072999999987</c:v>
                </c:pt>
                <c:pt idx="593">
                  <c:v>-8.6371122666666675</c:v>
                </c:pt>
                <c:pt idx="594">
                  <c:v>-8.7011969666666662</c:v>
                </c:pt>
                <c:pt idx="595">
                  <c:v>-8.8124046333333332</c:v>
                </c:pt>
                <c:pt idx="596">
                  <c:v>-8.9008334666666666</c:v>
                </c:pt>
                <c:pt idx="597">
                  <c:v>-9.0039765333333346</c:v>
                </c:pt>
                <c:pt idx="598">
                  <c:v>-9.0632146333333328</c:v>
                </c:pt>
                <c:pt idx="599">
                  <c:v>-9.1771024000000008</c:v>
                </c:pt>
                <c:pt idx="600">
                  <c:v>-9.3057123666666666</c:v>
                </c:pt>
                <c:pt idx="601">
                  <c:v>-9.4023618666666664</c:v>
                </c:pt>
                <c:pt idx="602">
                  <c:v>-9.4865881666666656</c:v>
                </c:pt>
                <c:pt idx="603">
                  <c:v>-9.5985237666666663</c:v>
                </c:pt>
                <c:pt idx="604">
                  <c:v>-9.7726049333333336</c:v>
                </c:pt>
                <c:pt idx="605">
                  <c:v>-9.929023633333335</c:v>
                </c:pt>
                <c:pt idx="606">
                  <c:v>-10.018892266666667</c:v>
                </c:pt>
                <c:pt idx="607">
                  <c:v>-10.118091333333334</c:v>
                </c:pt>
                <c:pt idx="608">
                  <c:v>-10.220217666666668</c:v>
                </c:pt>
                <c:pt idx="609">
                  <c:v>-10.364787666666667</c:v>
                </c:pt>
                <c:pt idx="610">
                  <c:v>-10.494543666666667</c:v>
                </c:pt>
                <c:pt idx="611">
                  <c:v>-10.632573000000001</c:v>
                </c:pt>
                <c:pt idx="612">
                  <c:v>-10.761862333333333</c:v>
                </c:pt>
                <c:pt idx="613">
                  <c:v>-10.905248333333333</c:v>
                </c:pt>
                <c:pt idx="614">
                  <c:v>-11.066847333333333</c:v>
                </c:pt>
                <c:pt idx="615">
                  <c:v>-11.251486999999999</c:v>
                </c:pt>
                <c:pt idx="616">
                  <c:v>-11.381059333333333</c:v>
                </c:pt>
                <c:pt idx="617">
                  <c:v>-11.494088</c:v>
                </c:pt>
                <c:pt idx="618">
                  <c:v>-11.625722333333334</c:v>
                </c:pt>
                <c:pt idx="619">
                  <c:v>-11.822627333333335</c:v>
                </c:pt>
                <c:pt idx="620">
                  <c:v>-12.023564666666667</c:v>
                </c:pt>
                <c:pt idx="621">
                  <c:v>-12.217172333333332</c:v>
                </c:pt>
                <c:pt idx="622">
                  <c:v>-12.327102999999999</c:v>
                </c:pt>
                <c:pt idx="623">
                  <c:v>-12.461714666666666</c:v>
                </c:pt>
                <c:pt idx="624">
                  <c:v>-12.579474666666668</c:v>
                </c:pt>
                <c:pt idx="625">
                  <c:v>-12.722140000000001</c:v>
                </c:pt>
                <c:pt idx="626">
                  <c:v>-12.876537666666666</c:v>
                </c:pt>
                <c:pt idx="627">
                  <c:v>-13.008964666666666</c:v>
                </c:pt>
                <c:pt idx="628">
                  <c:v>-13.190400333333335</c:v>
                </c:pt>
                <c:pt idx="629">
                  <c:v>-13.352521333333334</c:v>
                </c:pt>
                <c:pt idx="630">
                  <c:v>-13.51446</c:v>
                </c:pt>
                <c:pt idx="631">
                  <c:v>-13.689360666666667</c:v>
                </c:pt>
                <c:pt idx="632">
                  <c:v>-13.829306666666668</c:v>
                </c:pt>
                <c:pt idx="633">
                  <c:v>-13.989682666666667</c:v>
                </c:pt>
                <c:pt idx="634">
                  <c:v>-14.080908666666666</c:v>
                </c:pt>
                <c:pt idx="635">
                  <c:v>-14.251821</c:v>
                </c:pt>
                <c:pt idx="636">
                  <c:v>-14.388188666666666</c:v>
                </c:pt>
                <c:pt idx="637">
                  <c:v>-14.545320000000002</c:v>
                </c:pt>
                <c:pt idx="638">
                  <c:v>-14.672642000000002</c:v>
                </c:pt>
                <c:pt idx="639">
                  <c:v>-14.782816666666667</c:v>
                </c:pt>
                <c:pt idx="640">
                  <c:v>-14.948725000000001</c:v>
                </c:pt>
                <c:pt idx="641">
                  <c:v>-15.051358666666665</c:v>
                </c:pt>
                <c:pt idx="642">
                  <c:v>-15.189723333333333</c:v>
                </c:pt>
                <c:pt idx="643">
                  <c:v>-15.273802000000002</c:v>
                </c:pt>
                <c:pt idx="644">
                  <c:v>-15.345573333333332</c:v>
                </c:pt>
                <c:pt idx="645">
                  <c:v>-15.442683333333333</c:v>
                </c:pt>
                <c:pt idx="646">
                  <c:v>-15.566716333333332</c:v>
                </c:pt>
                <c:pt idx="647">
                  <c:v>-15.689470666666665</c:v>
                </c:pt>
                <c:pt idx="648">
                  <c:v>-15.778424666666666</c:v>
                </c:pt>
                <c:pt idx="649">
                  <c:v>-15.857047</c:v>
                </c:pt>
                <c:pt idx="650">
                  <c:v>-15.941442</c:v>
                </c:pt>
                <c:pt idx="651">
                  <c:v>-16.069701666666663</c:v>
                </c:pt>
                <c:pt idx="652">
                  <c:v>-16.173295333333332</c:v>
                </c:pt>
                <c:pt idx="653">
                  <c:v>-16.356764666666667</c:v>
                </c:pt>
                <c:pt idx="654">
                  <c:v>-16.428630333333334</c:v>
                </c:pt>
                <c:pt idx="655">
                  <c:v>-16.529507999999996</c:v>
                </c:pt>
                <c:pt idx="656">
                  <c:v>-16.616833333333336</c:v>
                </c:pt>
                <c:pt idx="657">
                  <c:v>-16.774669666666668</c:v>
                </c:pt>
                <c:pt idx="658">
                  <c:v>-16.942556</c:v>
                </c:pt>
                <c:pt idx="659">
                  <c:v>-17.010406</c:v>
                </c:pt>
                <c:pt idx="660">
                  <c:v>-17.084743</c:v>
                </c:pt>
                <c:pt idx="661">
                  <c:v>-17.15330333333333</c:v>
                </c:pt>
                <c:pt idx="662">
                  <c:v>-17.303398999999999</c:v>
                </c:pt>
                <c:pt idx="663">
                  <c:v>-17.498794</c:v>
                </c:pt>
                <c:pt idx="664">
                  <c:v>-17.636448999999999</c:v>
                </c:pt>
                <c:pt idx="665">
                  <c:v>-17.871721666666662</c:v>
                </c:pt>
                <c:pt idx="666">
                  <c:v>-18.090596333333334</c:v>
                </c:pt>
                <c:pt idx="667">
                  <c:v>-18.195065666666668</c:v>
                </c:pt>
                <c:pt idx="668">
                  <c:v>-18.203765666666666</c:v>
                </c:pt>
                <c:pt idx="669">
                  <c:v>-18.244889333333333</c:v>
                </c:pt>
                <c:pt idx="670">
                  <c:v>-18.443793333333332</c:v>
                </c:pt>
                <c:pt idx="671">
                  <c:v>-18.641591999999999</c:v>
                </c:pt>
                <c:pt idx="672">
                  <c:v>-18.840672333333334</c:v>
                </c:pt>
                <c:pt idx="673">
                  <c:v>-19.05113866666667</c:v>
                </c:pt>
                <c:pt idx="674">
                  <c:v>-19.247232333333333</c:v>
                </c:pt>
                <c:pt idx="675">
                  <c:v>-19.428614666666665</c:v>
                </c:pt>
                <c:pt idx="676">
                  <c:v>-19.555475666666666</c:v>
                </c:pt>
                <c:pt idx="677">
                  <c:v>-19.797139333333334</c:v>
                </c:pt>
                <c:pt idx="678">
                  <c:v>-19.975565999999997</c:v>
                </c:pt>
                <c:pt idx="679">
                  <c:v>-20.184787666666665</c:v>
                </c:pt>
                <c:pt idx="680">
                  <c:v>-20.273456666666668</c:v>
                </c:pt>
                <c:pt idx="681">
                  <c:v>-20.552782333333337</c:v>
                </c:pt>
                <c:pt idx="682">
                  <c:v>-20.673232666666667</c:v>
                </c:pt>
                <c:pt idx="683">
                  <c:v>-20.978983666666664</c:v>
                </c:pt>
                <c:pt idx="684">
                  <c:v>-20.860825333333334</c:v>
                </c:pt>
                <c:pt idx="685">
                  <c:v>-20.935884666666666</c:v>
                </c:pt>
                <c:pt idx="686">
                  <c:v>-20.993748</c:v>
                </c:pt>
                <c:pt idx="687">
                  <c:v>-21.182895333333331</c:v>
                </c:pt>
                <c:pt idx="688">
                  <c:v>-21.474419999999999</c:v>
                </c:pt>
                <c:pt idx="689">
                  <c:v>-21.487706333333335</c:v>
                </c:pt>
                <c:pt idx="690">
                  <c:v>-21.685022</c:v>
                </c:pt>
                <c:pt idx="691">
                  <c:v>-21.663037333333335</c:v>
                </c:pt>
                <c:pt idx="692">
                  <c:v>-21.78316666666667</c:v>
                </c:pt>
                <c:pt idx="693">
                  <c:v>-21.807877666666666</c:v>
                </c:pt>
                <c:pt idx="694">
                  <c:v>-21.907183</c:v>
                </c:pt>
                <c:pt idx="695">
                  <c:v>-22.132869333333332</c:v>
                </c:pt>
                <c:pt idx="696">
                  <c:v>-22.329395666666667</c:v>
                </c:pt>
                <c:pt idx="697">
                  <c:v>-22.592937333333335</c:v>
                </c:pt>
                <c:pt idx="698">
                  <c:v>-22.657263333333333</c:v>
                </c:pt>
                <c:pt idx="699">
                  <c:v>-22.845080666666664</c:v>
                </c:pt>
                <c:pt idx="700">
                  <c:v>-22.919315999999998</c:v>
                </c:pt>
                <c:pt idx="701">
                  <c:v>-22.972979999999996</c:v>
                </c:pt>
                <c:pt idx="702">
                  <c:v>-22.978738666666668</c:v>
                </c:pt>
                <c:pt idx="703">
                  <c:v>-23.31128166666667</c:v>
                </c:pt>
                <c:pt idx="704">
                  <c:v>-23.560901333333334</c:v>
                </c:pt>
                <c:pt idx="705">
                  <c:v>-23.799234999999999</c:v>
                </c:pt>
                <c:pt idx="706">
                  <c:v>-23.718746999999997</c:v>
                </c:pt>
                <c:pt idx="707">
                  <c:v>-23.898270666666665</c:v>
                </c:pt>
                <c:pt idx="708">
                  <c:v>-23.875772666666666</c:v>
                </c:pt>
                <c:pt idx="709">
                  <c:v>-24.165085000000001</c:v>
                </c:pt>
                <c:pt idx="710">
                  <c:v>-24.336022666666668</c:v>
                </c:pt>
                <c:pt idx="711">
                  <c:v>-24.637635666666664</c:v>
                </c:pt>
                <c:pt idx="712">
                  <c:v>-24.711685666666668</c:v>
                </c:pt>
                <c:pt idx="713">
                  <c:v>-24.854217999999999</c:v>
                </c:pt>
                <c:pt idx="714">
                  <c:v>-25.044147333333331</c:v>
                </c:pt>
                <c:pt idx="715">
                  <c:v>-25.358080666666666</c:v>
                </c:pt>
                <c:pt idx="716">
                  <c:v>-25.524328000000001</c:v>
                </c:pt>
                <c:pt idx="717">
                  <c:v>-25.725872333333331</c:v>
                </c:pt>
                <c:pt idx="718">
                  <c:v>-25.680887999999999</c:v>
                </c:pt>
                <c:pt idx="719">
                  <c:v>-25.748606333333331</c:v>
                </c:pt>
                <c:pt idx="720">
                  <c:v>-25.877498000000003</c:v>
                </c:pt>
                <c:pt idx="721">
                  <c:v>-25.926454000000003</c:v>
                </c:pt>
                <c:pt idx="722">
                  <c:v>-26.167074333333336</c:v>
                </c:pt>
                <c:pt idx="723">
                  <c:v>-26.313805333333335</c:v>
                </c:pt>
                <c:pt idx="724">
                  <c:v>-26.750635666666668</c:v>
                </c:pt>
                <c:pt idx="725">
                  <c:v>-26.752191333333332</c:v>
                </c:pt>
                <c:pt idx="726">
                  <c:v>-26.703098666666666</c:v>
                </c:pt>
                <c:pt idx="727">
                  <c:v>-26.803146333333331</c:v>
                </c:pt>
                <c:pt idx="728">
                  <c:v>-27.105664000000001</c:v>
                </c:pt>
                <c:pt idx="729">
                  <c:v>-27.536595666666667</c:v>
                </c:pt>
                <c:pt idx="730">
                  <c:v>-27.565396666666668</c:v>
                </c:pt>
                <c:pt idx="731">
                  <c:v>-27.357668</c:v>
                </c:pt>
                <c:pt idx="732">
                  <c:v>-27.248230333333336</c:v>
                </c:pt>
                <c:pt idx="733">
                  <c:v>-27.261054000000001</c:v>
                </c:pt>
                <c:pt idx="734">
                  <c:v>-27.704077666666667</c:v>
                </c:pt>
                <c:pt idx="735">
                  <c:v>-27.700070333333333</c:v>
                </c:pt>
                <c:pt idx="736">
                  <c:v>-27.782655333333334</c:v>
                </c:pt>
                <c:pt idx="737">
                  <c:v>-27.672336333333334</c:v>
                </c:pt>
                <c:pt idx="738">
                  <c:v>-27.758874000000002</c:v>
                </c:pt>
                <c:pt idx="739">
                  <c:v>-27.895510666666667</c:v>
                </c:pt>
                <c:pt idx="740">
                  <c:v>-27.929255333333334</c:v>
                </c:pt>
                <c:pt idx="741">
                  <c:v>-27.881708</c:v>
                </c:pt>
                <c:pt idx="742">
                  <c:v>-27.754316666666668</c:v>
                </c:pt>
                <c:pt idx="743">
                  <c:v>-27.692654666666666</c:v>
                </c:pt>
                <c:pt idx="744">
                  <c:v>-27.723784666666663</c:v>
                </c:pt>
                <c:pt idx="745">
                  <c:v>-27.700809000000003</c:v>
                </c:pt>
                <c:pt idx="746">
                  <c:v>-27.42870666666667</c:v>
                </c:pt>
                <c:pt idx="747">
                  <c:v>-27.287830666666668</c:v>
                </c:pt>
                <c:pt idx="748">
                  <c:v>-27.289955333333335</c:v>
                </c:pt>
                <c:pt idx="749">
                  <c:v>-27.232690333333334</c:v>
                </c:pt>
                <c:pt idx="750">
                  <c:v>-27.303445999999997</c:v>
                </c:pt>
                <c:pt idx="751">
                  <c:v>-26.962255666666668</c:v>
                </c:pt>
                <c:pt idx="752">
                  <c:v>-27.074997666666665</c:v>
                </c:pt>
                <c:pt idx="753">
                  <c:v>-27.007379333333333</c:v>
                </c:pt>
                <c:pt idx="754">
                  <c:v>-27.295524333333333</c:v>
                </c:pt>
                <c:pt idx="755">
                  <c:v>-27.234071</c:v>
                </c:pt>
                <c:pt idx="756">
                  <c:v>-27.372828666666663</c:v>
                </c:pt>
                <c:pt idx="757">
                  <c:v>-27.228369999999998</c:v>
                </c:pt>
                <c:pt idx="758">
                  <c:v>-27.228643333333334</c:v>
                </c:pt>
                <c:pt idx="759">
                  <c:v>-27.059483999999998</c:v>
                </c:pt>
                <c:pt idx="760">
                  <c:v>-26.98889033333333</c:v>
                </c:pt>
                <c:pt idx="761">
                  <c:v>-27.162225666666668</c:v>
                </c:pt>
                <c:pt idx="762">
                  <c:v>-27.077813333333335</c:v>
                </c:pt>
                <c:pt idx="763">
                  <c:v>-27.439462666666667</c:v>
                </c:pt>
                <c:pt idx="764">
                  <c:v>-27.131424666666664</c:v>
                </c:pt>
                <c:pt idx="765">
                  <c:v>-27.327811000000001</c:v>
                </c:pt>
                <c:pt idx="766">
                  <c:v>-26.978453999999999</c:v>
                </c:pt>
                <c:pt idx="767">
                  <c:v>-27.327730333333335</c:v>
                </c:pt>
                <c:pt idx="768">
                  <c:v>-27.250913666666666</c:v>
                </c:pt>
                <c:pt idx="769">
                  <c:v>-27.229337666666666</c:v>
                </c:pt>
                <c:pt idx="770">
                  <c:v>-27.039393</c:v>
                </c:pt>
                <c:pt idx="771">
                  <c:v>-27.024565333333332</c:v>
                </c:pt>
                <c:pt idx="772">
                  <c:v>-26.920576000000001</c:v>
                </c:pt>
                <c:pt idx="773">
                  <c:v>-26.909002666666666</c:v>
                </c:pt>
                <c:pt idx="774">
                  <c:v>-26.980377000000001</c:v>
                </c:pt>
                <c:pt idx="775">
                  <c:v>-27.092457333333332</c:v>
                </c:pt>
                <c:pt idx="776">
                  <c:v>-27.150592000000003</c:v>
                </c:pt>
                <c:pt idx="777">
                  <c:v>-27.135501666666666</c:v>
                </c:pt>
                <c:pt idx="778">
                  <c:v>-27.254968000000002</c:v>
                </c:pt>
                <c:pt idx="779">
                  <c:v>-27.345030666666663</c:v>
                </c:pt>
                <c:pt idx="780">
                  <c:v>-27.140056333333334</c:v>
                </c:pt>
                <c:pt idx="781">
                  <c:v>-27.059447333333335</c:v>
                </c:pt>
                <c:pt idx="782">
                  <c:v>-26.950232</c:v>
                </c:pt>
                <c:pt idx="783">
                  <c:v>-27.132347999999997</c:v>
                </c:pt>
                <c:pt idx="784">
                  <c:v>-27.076683666666668</c:v>
                </c:pt>
                <c:pt idx="785">
                  <c:v>-26.832075</c:v>
                </c:pt>
                <c:pt idx="786">
                  <c:v>-26.525840000000002</c:v>
                </c:pt>
                <c:pt idx="787">
                  <c:v>-26.294305333333337</c:v>
                </c:pt>
                <c:pt idx="788">
                  <c:v>-26.194392666666669</c:v>
                </c:pt>
                <c:pt idx="789">
                  <c:v>-26.325721999999999</c:v>
                </c:pt>
                <c:pt idx="790">
                  <c:v>-26.513391666666667</c:v>
                </c:pt>
                <c:pt idx="791">
                  <c:v>-26.542761666666664</c:v>
                </c:pt>
                <c:pt idx="792">
                  <c:v>-26.442702666666662</c:v>
                </c:pt>
                <c:pt idx="793">
                  <c:v>-26.182432000000002</c:v>
                </c:pt>
                <c:pt idx="794">
                  <c:v>-26.008707333333334</c:v>
                </c:pt>
                <c:pt idx="795">
                  <c:v>-25.804596333333336</c:v>
                </c:pt>
                <c:pt idx="796">
                  <c:v>-25.693012666666665</c:v>
                </c:pt>
                <c:pt idx="797">
                  <c:v>-25.528799000000003</c:v>
                </c:pt>
                <c:pt idx="798">
                  <c:v>-25.334953333333335</c:v>
                </c:pt>
                <c:pt idx="799">
                  <c:v>-25.417021000000002</c:v>
                </c:pt>
                <c:pt idx="800">
                  <c:v>-17.042377666666667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EF-436C-9EBC-665D89CB7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634383276979746"/>
          <c:y val="0.58264946048410615"/>
          <c:w val="0.29328621351604073"/>
          <c:h val="0.1927099737532808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Return Loss </a:t>
            </a:r>
            <a:r>
              <a:rPr lang="en-US" baseline="0"/>
              <a:t>(dB) vs. Frequency, VD = 3.5V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v>3.5V / -0.4V Bias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(3)'!$BA$6:$BA$806</c:f>
              <c:numCache>
                <c:formatCode>General</c:formatCode>
                <c:ptCount val="801"/>
                <c:pt idx="0">
                  <c:v>5.2257120000000004E-3</c:v>
                </c:pt>
                <c:pt idx="1">
                  <c:v>-0.12223304323333334</c:v>
                </c:pt>
                <c:pt idx="2">
                  <c:v>-0.24966577333333331</c:v>
                </c:pt>
                <c:pt idx="3">
                  <c:v>-0.39753163000000002</c:v>
                </c:pt>
                <c:pt idx="4">
                  <c:v>-0.5784581133333333</c:v>
                </c:pt>
                <c:pt idx="5">
                  <c:v>-0.78880175333333336</c:v>
                </c:pt>
                <c:pt idx="6">
                  <c:v>-1.0221580400000001</c:v>
                </c:pt>
                <c:pt idx="7">
                  <c:v>-1.2756601666666667</c:v>
                </c:pt>
                <c:pt idx="8">
                  <c:v>-1.5484407333333332</c:v>
                </c:pt>
                <c:pt idx="9">
                  <c:v>-1.8343204</c:v>
                </c:pt>
                <c:pt idx="10">
                  <c:v>-2.1308772</c:v>
                </c:pt>
                <c:pt idx="11">
                  <c:v>-2.4313081666666663</c:v>
                </c:pt>
                <c:pt idx="12">
                  <c:v>-2.7367501999999999</c:v>
                </c:pt>
                <c:pt idx="13">
                  <c:v>-3.0415714333333335</c:v>
                </c:pt>
                <c:pt idx="14">
                  <c:v>-3.3432876999999999</c:v>
                </c:pt>
                <c:pt idx="15">
                  <c:v>-3.6403060000000003</c:v>
                </c:pt>
                <c:pt idx="16">
                  <c:v>-3.9283818666666668</c:v>
                </c:pt>
                <c:pt idx="17">
                  <c:v>-4.2058852</c:v>
                </c:pt>
                <c:pt idx="18">
                  <c:v>-4.4719567333333332</c:v>
                </c:pt>
                <c:pt idx="19">
                  <c:v>-4.725244833333333</c:v>
                </c:pt>
                <c:pt idx="20">
                  <c:v>-4.9713171333333337</c:v>
                </c:pt>
                <c:pt idx="21">
                  <c:v>-5.2073979333333336</c:v>
                </c:pt>
                <c:pt idx="22">
                  <c:v>-5.436713366666666</c:v>
                </c:pt>
                <c:pt idx="23">
                  <c:v>-5.6524228666666678</c:v>
                </c:pt>
                <c:pt idx="24">
                  <c:v>-5.8589367666666661</c:v>
                </c:pt>
                <c:pt idx="25">
                  <c:v>-6.0546641333333326</c:v>
                </c:pt>
                <c:pt idx="26">
                  <c:v>-6.249178566666667</c:v>
                </c:pt>
                <c:pt idx="27">
                  <c:v>-6.4328750000000001</c:v>
                </c:pt>
                <c:pt idx="28">
                  <c:v>-6.6126134999999993</c:v>
                </c:pt>
                <c:pt idx="29">
                  <c:v>-6.7867372666666661</c:v>
                </c:pt>
                <c:pt idx="30">
                  <c:v>-6.9656317666666672</c:v>
                </c:pt>
                <c:pt idx="31">
                  <c:v>-7.1528639666666676</c:v>
                </c:pt>
                <c:pt idx="32">
                  <c:v>-7.3355625333333334</c:v>
                </c:pt>
                <c:pt idx="33">
                  <c:v>-7.516256666666667</c:v>
                </c:pt>
                <c:pt idx="34">
                  <c:v>-7.686676666666667</c:v>
                </c:pt>
                <c:pt idx="35">
                  <c:v>-7.8503301999999993</c:v>
                </c:pt>
                <c:pt idx="36">
                  <c:v>-8.0061705666666665</c:v>
                </c:pt>
                <c:pt idx="37">
                  <c:v>-8.1528208666666675</c:v>
                </c:pt>
                <c:pt idx="38">
                  <c:v>-8.2973050666666666</c:v>
                </c:pt>
                <c:pt idx="39">
                  <c:v>-8.4368298666666668</c:v>
                </c:pt>
                <c:pt idx="40">
                  <c:v>-8.5722516333333321</c:v>
                </c:pt>
                <c:pt idx="41">
                  <c:v>-8.7088206666666661</c:v>
                </c:pt>
                <c:pt idx="42">
                  <c:v>-8.8385022333333332</c:v>
                </c:pt>
                <c:pt idx="43">
                  <c:v>-8.9698492666666656</c:v>
                </c:pt>
                <c:pt idx="44">
                  <c:v>-9.0997333666666673</c:v>
                </c:pt>
                <c:pt idx="45">
                  <c:v>-9.2326517333333342</c:v>
                </c:pt>
                <c:pt idx="46">
                  <c:v>-9.3619931666666663</c:v>
                </c:pt>
                <c:pt idx="47">
                  <c:v>-9.4866434666666652</c:v>
                </c:pt>
                <c:pt idx="48">
                  <c:v>-9.6114953333333322</c:v>
                </c:pt>
                <c:pt idx="49">
                  <c:v>-9.7372668666666673</c:v>
                </c:pt>
                <c:pt idx="50">
                  <c:v>-9.8610556999999996</c:v>
                </c:pt>
                <c:pt idx="51">
                  <c:v>-9.985209433333333</c:v>
                </c:pt>
                <c:pt idx="52">
                  <c:v>-10.102690966666666</c:v>
                </c:pt>
                <c:pt idx="53">
                  <c:v>-10.218173666666667</c:v>
                </c:pt>
                <c:pt idx="54">
                  <c:v>-10.333433666666666</c:v>
                </c:pt>
                <c:pt idx="55">
                  <c:v>-10.453704666666667</c:v>
                </c:pt>
                <c:pt idx="56">
                  <c:v>-10.573817333333333</c:v>
                </c:pt>
                <c:pt idx="57">
                  <c:v>-10.687255666666667</c:v>
                </c:pt>
                <c:pt idx="58">
                  <c:v>-10.799355666666665</c:v>
                </c:pt>
                <c:pt idx="59">
                  <c:v>-10.904270000000002</c:v>
                </c:pt>
                <c:pt idx="60">
                  <c:v>-11.013060666666666</c:v>
                </c:pt>
                <c:pt idx="61">
                  <c:v>-11.120628666666667</c:v>
                </c:pt>
                <c:pt idx="62">
                  <c:v>-11.225896666666666</c:v>
                </c:pt>
                <c:pt idx="63">
                  <c:v>-11.331622999999999</c:v>
                </c:pt>
                <c:pt idx="64">
                  <c:v>-11.423536666666665</c:v>
                </c:pt>
                <c:pt idx="65">
                  <c:v>-11.519448333333331</c:v>
                </c:pt>
                <c:pt idx="66">
                  <c:v>-11.602774000000002</c:v>
                </c:pt>
                <c:pt idx="67">
                  <c:v>-11.693399666666666</c:v>
                </c:pt>
                <c:pt idx="68">
                  <c:v>-11.772420000000002</c:v>
                </c:pt>
                <c:pt idx="69">
                  <c:v>-11.858840666666666</c:v>
                </c:pt>
                <c:pt idx="70">
                  <c:v>-11.929237666666666</c:v>
                </c:pt>
                <c:pt idx="71">
                  <c:v>-12.007016</c:v>
                </c:pt>
                <c:pt idx="72">
                  <c:v>-12.071039999999998</c:v>
                </c:pt>
                <c:pt idx="73">
                  <c:v>-12.136989</c:v>
                </c:pt>
                <c:pt idx="74">
                  <c:v>-12.186716333333335</c:v>
                </c:pt>
                <c:pt idx="75">
                  <c:v>-12.236352333333334</c:v>
                </c:pt>
                <c:pt idx="76">
                  <c:v>-12.283352666666667</c:v>
                </c:pt>
                <c:pt idx="77">
                  <c:v>-12.330780666666667</c:v>
                </c:pt>
                <c:pt idx="78">
                  <c:v>-12.369925666666667</c:v>
                </c:pt>
                <c:pt idx="79">
                  <c:v>-12.397699666666668</c:v>
                </c:pt>
                <c:pt idx="80">
                  <c:v>-12.421617333333336</c:v>
                </c:pt>
                <c:pt idx="81">
                  <c:v>-12.439723999999998</c:v>
                </c:pt>
                <c:pt idx="82">
                  <c:v>-12.459774000000001</c:v>
                </c:pt>
                <c:pt idx="83">
                  <c:v>-12.47425</c:v>
                </c:pt>
                <c:pt idx="84">
                  <c:v>-12.488279666666665</c:v>
                </c:pt>
                <c:pt idx="85">
                  <c:v>-12.502986333333332</c:v>
                </c:pt>
                <c:pt idx="86">
                  <c:v>-12.527526999999999</c:v>
                </c:pt>
                <c:pt idx="87">
                  <c:v>-12.550709666666668</c:v>
                </c:pt>
                <c:pt idx="88">
                  <c:v>-12.570957666666667</c:v>
                </c:pt>
                <c:pt idx="89">
                  <c:v>-12.586172666666664</c:v>
                </c:pt>
                <c:pt idx="90">
                  <c:v>-12.609330666666665</c:v>
                </c:pt>
                <c:pt idx="91">
                  <c:v>-12.640059999999998</c:v>
                </c:pt>
                <c:pt idx="92">
                  <c:v>-12.680734000000001</c:v>
                </c:pt>
                <c:pt idx="93">
                  <c:v>-12.719705666666664</c:v>
                </c:pt>
                <c:pt idx="94">
                  <c:v>-12.772591666666665</c:v>
                </c:pt>
                <c:pt idx="95">
                  <c:v>-12.830622333333332</c:v>
                </c:pt>
                <c:pt idx="96">
                  <c:v>-12.894798000000002</c:v>
                </c:pt>
                <c:pt idx="97">
                  <c:v>-12.958078666666665</c:v>
                </c:pt>
                <c:pt idx="98">
                  <c:v>-13.024824000000001</c:v>
                </c:pt>
                <c:pt idx="99">
                  <c:v>-13.105426</c:v>
                </c:pt>
                <c:pt idx="100">
                  <c:v>-13.186968</c:v>
                </c:pt>
                <c:pt idx="101">
                  <c:v>-13.275236000000001</c:v>
                </c:pt>
                <c:pt idx="102">
                  <c:v>-13.371082000000001</c:v>
                </c:pt>
                <c:pt idx="103">
                  <c:v>-13.475489666666666</c:v>
                </c:pt>
                <c:pt idx="104">
                  <c:v>-13.594736333333335</c:v>
                </c:pt>
                <c:pt idx="105">
                  <c:v>-13.715420666666667</c:v>
                </c:pt>
                <c:pt idx="106">
                  <c:v>-13.850845</c:v>
                </c:pt>
                <c:pt idx="107">
                  <c:v>-13.978781</c:v>
                </c:pt>
                <c:pt idx="108">
                  <c:v>-14.123444999999998</c:v>
                </c:pt>
                <c:pt idx="109">
                  <c:v>-14.279239333333335</c:v>
                </c:pt>
                <c:pt idx="110">
                  <c:v>-14.441495333333334</c:v>
                </c:pt>
                <c:pt idx="111">
                  <c:v>-14.604173000000001</c:v>
                </c:pt>
                <c:pt idx="112">
                  <c:v>-14.769538666666667</c:v>
                </c:pt>
                <c:pt idx="113">
                  <c:v>-14.944325000000001</c:v>
                </c:pt>
                <c:pt idx="114">
                  <c:v>-15.118918666666668</c:v>
                </c:pt>
                <c:pt idx="115">
                  <c:v>-15.296827</c:v>
                </c:pt>
                <c:pt idx="116">
                  <c:v>-15.477107666666667</c:v>
                </c:pt>
                <c:pt idx="117">
                  <c:v>-15.649016666666668</c:v>
                </c:pt>
                <c:pt idx="118">
                  <c:v>-15.817490333333334</c:v>
                </c:pt>
                <c:pt idx="119">
                  <c:v>-15.981329666666667</c:v>
                </c:pt>
                <c:pt idx="120">
                  <c:v>-16.145589666666666</c:v>
                </c:pt>
                <c:pt idx="121">
                  <c:v>-16.299713333333333</c:v>
                </c:pt>
                <c:pt idx="122">
                  <c:v>-16.446895333333334</c:v>
                </c:pt>
                <c:pt idx="123">
                  <c:v>-16.581208666666665</c:v>
                </c:pt>
                <c:pt idx="124">
                  <c:v>-16.701320666666664</c:v>
                </c:pt>
                <c:pt idx="125">
                  <c:v>-16.808522333333332</c:v>
                </c:pt>
                <c:pt idx="126">
                  <c:v>-16.891473000000001</c:v>
                </c:pt>
                <c:pt idx="127">
                  <c:v>-16.966964666666666</c:v>
                </c:pt>
                <c:pt idx="128">
                  <c:v>-17.024300333333333</c:v>
                </c:pt>
                <c:pt idx="129">
                  <c:v>-17.074226333333332</c:v>
                </c:pt>
                <c:pt idx="130">
                  <c:v>-17.120869333333335</c:v>
                </c:pt>
                <c:pt idx="131">
                  <c:v>-17.144811000000001</c:v>
                </c:pt>
                <c:pt idx="132">
                  <c:v>-17.153051666666666</c:v>
                </c:pt>
                <c:pt idx="133">
                  <c:v>-17.122207666666668</c:v>
                </c:pt>
                <c:pt idx="134">
                  <c:v>-17.074569666666665</c:v>
                </c:pt>
                <c:pt idx="135">
                  <c:v>-17.024055999999998</c:v>
                </c:pt>
                <c:pt idx="136">
                  <c:v>-16.96803233333333</c:v>
                </c:pt>
                <c:pt idx="137">
                  <c:v>-16.899048666666665</c:v>
                </c:pt>
                <c:pt idx="138">
                  <c:v>-16.812365333333332</c:v>
                </c:pt>
                <c:pt idx="139">
                  <c:v>-16.707284333333334</c:v>
                </c:pt>
                <c:pt idx="140">
                  <c:v>-16.594123333333332</c:v>
                </c:pt>
                <c:pt idx="141">
                  <c:v>-16.451435333333333</c:v>
                </c:pt>
                <c:pt idx="142">
                  <c:v>-16.305710666666666</c:v>
                </c:pt>
                <c:pt idx="143">
                  <c:v>-16.143641333333335</c:v>
                </c:pt>
                <c:pt idx="144">
                  <c:v>-15.994742666666667</c:v>
                </c:pt>
                <c:pt idx="145">
                  <c:v>-15.830359666666666</c:v>
                </c:pt>
                <c:pt idx="146">
                  <c:v>-15.647422666666666</c:v>
                </c:pt>
                <c:pt idx="147">
                  <c:v>-15.463338333333335</c:v>
                </c:pt>
                <c:pt idx="148">
                  <c:v>-15.275513333333334</c:v>
                </c:pt>
                <c:pt idx="149">
                  <c:v>-15.097842999999999</c:v>
                </c:pt>
                <c:pt idx="150">
                  <c:v>-14.912166333333333</c:v>
                </c:pt>
                <c:pt idx="151">
                  <c:v>-14.729599333333333</c:v>
                </c:pt>
                <c:pt idx="152">
                  <c:v>-14.556936</c:v>
                </c:pt>
                <c:pt idx="153">
                  <c:v>-14.389439666666668</c:v>
                </c:pt>
                <c:pt idx="154">
                  <c:v>-14.230800666666667</c:v>
                </c:pt>
                <c:pt idx="155">
                  <c:v>-14.076544666666665</c:v>
                </c:pt>
                <c:pt idx="156">
                  <c:v>-13.933775333333335</c:v>
                </c:pt>
                <c:pt idx="157">
                  <c:v>-13.807806333333332</c:v>
                </c:pt>
                <c:pt idx="158">
                  <c:v>-13.698965999999999</c:v>
                </c:pt>
                <c:pt idx="159">
                  <c:v>-13.597560000000001</c:v>
                </c:pt>
                <c:pt idx="160">
                  <c:v>-13.503799333333333</c:v>
                </c:pt>
                <c:pt idx="161">
                  <c:v>-13.426344</c:v>
                </c:pt>
                <c:pt idx="162">
                  <c:v>-13.369865333333331</c:v>
                </c:pt>
                <c:pt idx="163">
                  <c:v>-13.336326333333332</c:v>
                </c:pt>
                <c:pt idx="164">
                  <c:v>-13.312828333333334</c:v>
                </c:pt>
                <c:pt idx="165">
                  <c:v>-13.300980333333333</c:v>
                </c:pt>
                <c:pt idx="166">
                  <c:v>-13.301473333333334</c:v>
                </c:pt>
                <c:pt idx="167">
                  <c:v>-13.320488333333332</c:v>
                </c:pt>
                <c:pt idx="168">
                  <c:v>-13.348729333333333</c:v>
                </c:pt>
                <c:pt idx="169">
                  <c:v>-13.394345333333334</c:v>
                </c:pt>
                <c:pt idx="170">
                  <c:v>-13.461731666666667</c:v>
                </c:pt>
                <c:pt idx="171">
                  <c:v>-13.543707333333336</c:v>
                </c:pt>
                <c:pt idx="172">
                  <c:v>-13.630001333333334</c:v>
                </c:pt>
                <c:pt idx="173">
                  <c:v>-13.727198333333334</c:v>
                </c:pt>
                <c:pt idx="174">
                  <c:v>-13.846338666666668</c:v>
                </c:pt>
                <c:pt idx="175">
                  <c:v>-13.983155666666667</c:v>
                </c:pt>
                <c:pt idx="176">
                  <c:v>-14.136906000000002</c:v>
                </c:pt>
                <c:pt idx="177">
                  <c:v>-14.307074333333333</c:v>
                </c:pt>
                <c:pt idx="178">
                  <c:v>-14.486568</c:v>
                </c:pt>
                <c:pt idx="179">
                  <c:v>-14.679396333333335</c:v>
                </c:pt>
                <c:pt idx="180">
                  <c:v>-14.875893333333332</c:v>
                </c:pt>
                <c:pt idx="181">
                  <c:v>-15.095415666666668</c:v>
                </c:pt>
                <c:pt idx="182">
                  <c:v>-15.311851333333335</c:v>
                </c:pt>
                <c:pt idx="183">
                  <c:v>-15.551993000000001</c:v>
                </c:pt>
                <c:pt idx="184">
                  <c:v>-15.806817000000001</c:v>
                </c:pt>
                <c:pt idx="185">
                  <c:v>-16.083849000000001</c:v>
                </c:pt>
                <c:pt idx="186">
                  <c:v>-16.358177666666666</c:v>
                </c:pt>
                <c:pt idx="187">
                  <c:v>-16.626276666666666</c:v>
                </c:pt>
                <c:pt idx="188">
                  <c:v>-16.894949666666665</c:v>
                </c:pt>
                <c:pt idx="189">
                  <c:v>-17.153717666666665</c:v>
                </c:pt>
                <c:pt idx="190">
                  <c:v>-17.416252666666665</c:v>
                </c:pt>
                <c:pt idx="191">
                  <c:v>-17.664621666666665</c:v>
                </c:pt>
                <c:pt idx="192">
                  <c:v>-17.894516333333332</c:v>
                </c:pt>
                <c:pt idx="193">
                  <c:v>-18.109908333333333</c:v>
                </c:pt>
                <c:pt idx="194">
                  <c:v>-18.304811333333333</c:v>
                </c:pt>
                <c:pt idx="195">
                  <c:v>-18.531685333333332</c:v>
                </c:pt>
                <c:pt idx="196">
                  <c:v>-18.726337000000001</c:v>
                </c:pt>
                <c:pt idx="197">
                  <c:v>-18.921915333333331</c:v>
                </c:pt>
                <c:pt idx="198">
                  <c:v>-19.068177333333335</c:v>
                </c:pt>
                <c:pt idx="199">
                  <c:v>-19.205321666666666</c:v>
                </c:pt>
                <c:pt idx="200">
                  <c:v>-19.337684666666664</c:v>
                </c:pt>
                <c:pt idx="201">
                  <c:v>-19.453757666666665</c:v>
                </c:pt>
                <c:pt idx="202">
                  <c:v>-19.558192000000002</c:v>
                </c:pt>
                <c:pt idx="203">
                  <c:v>-19.662381666666665</c:v>
                </c:pt>
                <c:pt idx="204">
                  <c:v>-19.758077666666669</c:v>
                </c:pt>
                <c:pt idx="205">
                  <c:v>-19.855132999999999</c:v>
                </c:pt>
                <c:pt idx="206">
                  <c:v>-19.962106000000002</c:v>
                </c:pt>
                <c:pt idx="207">
                  <c:v>-20.060512666666664</c:v>
                </c:pt>
                <c:pt idx="208">
                  <c:v>-20.145268999999999</c:v>
                </c:pt>
                <c:pt idx="209">
                  <c:v>-20.210496333333335</c:v>
                </c:pt>
                <c:pt idx="210">
                  <c:v>-20.296216333333334</c:v>
                </c:pt>
                <c:pt idx="211">
                  <c:v>-20.412786999999998</c:v>
                </c:pt>
                <c:pt idx="212">
                  <c:v>-20.522829000000002</c:v>
                </c:pt>
                <c:pt idx="213">
                  <c:v>-20.643218999999998</c:v>
                </c:pt>
                <c:pt idx="214">
                  <c:v>-20.746657000000003</c:v>
                </c:pt>
                <c:pt idx="215">
                  <c:v>-20.890077666666667</c:v>
                </c:pt>
                <c:pt idx="216">
                  <c:v>-21.030007666666666</c:v>
                </c:pt>
                <c:pt idx="217">
                  <c:v>-21.206523333333333</c:v>
                </c:pt>
                <c:pt idx="218">
                  <c:v>-21.405338333333333</c:v>
                </c:pt>
                <c:pt idx="219">
                  <c:v>-21.680529333333329</c:v>
                </c:pt>
                <c:pt idx="220">
                  <c:v>-21.951466999999997</c:v>
                </c:pt>
                <c:pt idx="221">
                  <c:v>-22.239970666666665</c:v>
                </c:pt>
                <c:pt idx="222">
                  <c:v>-22.557162000000002</c:v>
                </c:pt>
                <c:pt idx="223">
                  <c:v>-22.893772666666667</c:v>
                </c:pt>
                <c:pt idx="224">
                  <c:v>-23.275806333333335</c:v>
                </c:pt>
                <c:pt idx="225">
                  <c:v>-23.714975999999997</c:v>
                </c:pt>
                <c:pt idx="226">
                  <c:v>-24.198019666666667</c:v>
                </c:pt>
                <c:pt idx="227">
                  <c:v>-24.719418333333333</c:v>
                </c:pt>
                <c:pt idx="228">
                  <c:v>-25.255549999999999</c:v>
                </c:pt>
                <c:pt idx="229">
                  <c:v>-25.89128633333333</c:v>
                </c:pt>
                <c:pt idx="230">
                  <c:v>-26.523048999999997</c:v>
                </c:pt>
                <c:pt idx="231">
                  <c:v>-27.216680999999998</c:v>
                </c:pt>
                <c:pt idx="232">
                  <c:v>-27.962318333333332</c:v>
                </c:pt>
                <c:pt idx="233">
                  <c:v>-28.892528999999996</c:v>
                </c:pt>
                <c:pt idx="234">
                  <c:v>-29.823215333333337</c:v>
                </c:pt>
                <c:pt idx="235">
                  <c:v>-30.787085000000001</c:v>
                </c:pt>
                <c:pt idx="236">
                  <c:v>-31.750755666666663</c:v>
                </c:pt>
                <c:pt idx="237">
                  <c:v>-32.783300666666662</c:v>
                </c:pt>
                <c:pt idx="238">
                  <c:v>-33.969072666666662</c:v>
                </c:pt>
                <c:pt idx="239">
                  <c:v>-35.316980666666666</c:v>
                </c:pt>
                <c:pt idx="240">
                  <c:v>-36.755755000000001</c:v>
                </c:pt>
                <c:pt idx="241">
                  <c:v>-37.856506333333328</c:v>
                </c:pt>
                <c:pt idx="242">
                  <c:v>-38.891702333333335</c:v>
                </c:pt>
                <c:pt idx="243">
                  <c:v>-39.642550333333332</c:v>
                </c:pt>
                <c:pt idx="244">
                  <c:v>-39.722107000000001</c:v>
                </c:pt>
                <c:pt idx="245">
                  <c:v>-39.158752333333332</c:v>
                </c:pt>
                <c:pt idx="246">
                  <c:v>-38.235538333333331</c:v>
                </c:pt>
                <c:pt idx="247">
                  <c:v>-37.371059333333335</c:v>
                </c:pt>
                <c:pt idx="248">
                  <c:v>-36.604576000000002</c:v>
                </c:pt>
                <c:pt idx="249">
                  <c:v>-35.693974666666669</c:v>
                </c:pt>
                <c:pt idx="250">
                  <c:v>-34.974803666666666</c:v>
                </c:pt>
                <c:pt idx="251">
                  <c:v>-34.256672999999999</c:v>
                </c:pt>
                <c:pt idx="252">
                  <c:v>-33.717391999999997</c:v>
                </c:pt>
                <c:pt idx="253">
                  <c:v>-33.040492</c:v>
                </c:pt>
                <c:pt idx="254">
                  <c:v>-32.51634</c:v>
                </c:pt>
                <c:pt idx="255">
                  <c:v>-32.009971333333333</c:v>
                </c:pt>
                <c:pt idx="256">
                  <c:v>-31.859651333333332</c:v>
                </c:pt>
                <c:pt idx="257">
                  <c:v>-31.584613333333333</c:v>
                </c:pt>
                <c:pt idx="258">
                  <c:v>-31.306231333333333</c:v>
                </c:pt>
                <c:pt idx="259">
                  <c:v>-31.042874000000001</c:v>
                </c:pt>
                <c:pt idx="260">
                  <c:v>-30.898275999999999</c:v>
                </c:pt>
                <c:pt idx="261">
                  <c:v>-30.877784666666667</c:v>
                </c:pt>
                <c:pt idx="262">
                  <c:v>-30.807289666666666</c:v>
                </c:pt>
                <c:pt idx="263">
                  <c:v>-30.780172333333336</c:v>
                </c:pt>
                <c:pt idx="264">
                  <c:v>-30.721760333333336</c:v>
                </c:pt>
                <c:pt idx="265">
                  <c:v>-30.695120000000003</c:v>
                </c:pt>
                <c:pt idx="266">
                  <c:v>-30.620320666666668</c:v>
                </c:pt>
                <c:pt idx="267">
                  <c:v>-30.607004333333332</c:v>
                </c:pt>
                <c:pt idx="268">
                  <c:v>-30.499754666666671</c:v>
                </c:pt>
                <c:pt idx="269">
                  <c:v>-30.526185666666667</c:v>
                </c:pt>
                <c:pt idx="270">
                  <c:v>-30.482084333333333</c:v>
                </c:pt>
                <c:pt idx="271">
                  <c:v>-30.580728000000004</c:v>
                </c:pt>
                <c:pt idx="272">
                  <c:v>-30.442855666666663</c:v>
                </c:pt>
                <c:pt idx="273">
                  <c:v>-30.372958000000001</c:v>
                </c:pt>
                <c:pt idx="274">
                  <c:v>-30.257462333333336</c:v>
                </c:pt>
                <c:pt idx="275">
                  <c:v>-30.233380333333333</c:v>
                </c:pt>
                <c:pt idx="276">
                  <c:v>-30.16530366666667</c:v>
                </c:pt>
                <c:pt idx="277">
                  <c:v>-29.999066666666664</c:v>
                </c:pt>
                <c:pt idx="278">
                  <c:v>-29.674361000000001</c:v>
                </c:pt>
                <c:pt idx="279">
                  <c:v>-29.374366333333331</c:v>
                </c:pt>
                <c:pt idx="280">
                  <c:v>-29.189052000000004</c:v>
                </c:pt>
                <c:pt idx="281">
                  <c:v>-29.005583999999999</c:v>
                </c:pt>
                <c:pt idx="282">
                  <c:v>-28.898101</c:v>
                </c:pt>
                <c:pt idx="283">
                  <c:v>-28.667232333333331</c:v>
                </c:pt>
                <c:pt idx="284">
                  <c:v>-28.503299666666667</c:v>
                </c:pt>
                <c:pt idx="285">
                  <c:v>-28.216219666666664</c:v>
                </c:pt>
                <c:pt idx="286">
                  <c:v>-28.176365000000001</c:v>
                </c:pt>
                <c:pt idx="287">
                  <c:v>-28.049277666666669</c:v>
                </c:pt>
                <c:pt idx="288">
                  <c:v>-28.078816</c:v>
                </c:pt>
                <c:pt idx="289">
                  <c:v>-28.10025933333333</c:v>
                </c:pt>
                <c:pt idx="290">
                  <c:v>-28.227805</c:v>
                </c:pt>
                <c:pt idx="291">
                  <c:v>-28.418523333333336</c:v>
                </c:pt>
                <c:pt idx="292">
                  <c:v>-28.520157666666666</c:v>
                </c:pt>
                <c:pt idx="293">
                  <c:v>-28.706760666666668</c:v>
                </c:pt>
                <c:pt idx="294">
                  <c:v>-28.939244333333335</c:v>
                </c:pt>
                <c:pt idx="295">
                  <c:v>-29.25770133333333</c:v>
                </c:pt>
                <c:pt idx="296">
                  <c:v>-29.610465333333334</c:v>
                </c:pt>
                <c:pt idx="297">
                  <c:v>-30.022671333333331</c:v>
                </c:pt>
                <c:pt idx="298">
                  <c:v>-30.595490999999999</c:v>
                </c:pt>
                <c:pt idx="299">
                  <c:v>-31.111510666666664</c:v>
                </c:pt>
                <c:pt idx="300">
                  <c:v>-31.553166000000001</c:v>
                </c:pt>
                <c:pt idx="301">
                  <c:v>-31.977118666666666</c:v>
                </c:pt>
                <c:pt idx="302">
                  <c:v>-32.319916333333332</c:v>
                </c:pt>
                <c:pt idx="303">
                  <c:v>-32.720788333333331</c:v>
                </c:pt>
                <c:pt idx="304">
                  <c:v>-33.105820999999999</c:v>
                </c:pt>
                <c:pt idx="305">
                  <c:v>-33.445434666666664</c:v>
                </c:pt>
                <c:pt idx="306">
                  <c:v>-33.456457999999998</c:v>
                </c:pt>
                <c:pt idx="307">
                  <c:v>-33.344467333333334</c:v>
                </c:pt>
                <c:pt idx="308">
                  <c:v>-33.235783999999995</c:v>
                </c:pt>
                <c:pt idx="309">
                  <c:v>-33.069356333333332</c:v>
                </c:pt>
                <c:pt idx="310">
                  <c:v>-32.813266666666664</c:v>
                </c:pt>
                <c:pt idx="311">
                  <c:v>-32.449714666666665</c:v>
                </c:pt>
                <c:pt idx="312">
                  <c:v>-31.938663999999999</c:v>
                </c:pt>
                <c:pt idx="313">
                  <c:v>-31.491575999999998</c:v>
                </c:pt>
                <c:pt idx="314">
                  <c:v>-30.896929666666665</c:v>
                </c:pt>
                <c:pt idx="315">
                  <c:v>-30.347398999999999</c:v>
                </c:pt>
                <c:pt idx="316">
                  <c:v>-29.712374999999998</c:v>
                </c:pt>
                <c:pt idx="317">
                  <c:v>-29.068099333333333</c:v>
                </c:pt>
                <c:pt idx="318">
                  <c:v>-28.585292333333332</c:v>
                </c:pt>
                <c:pt idx="319">
                  <c:v>-27.969831666666664</c:v>
                </c:pt>
                <c:pt idx="320">
                  <c:v>-27.459697000000002</c:v>
                </c:pt>
                <c:pt idx="321">
                  <c:v>-26.842440666666665</c:v>
                </c:pt>
                <c:pt idx="322">
                  <c:v>-26.250039999999998</c:v>
                </c:pt>
                <c:pt idx="323">
                  <c:v>-25.678841333333335</c:v>
                </c:pt>
                <c:pt idx="324">
                  <c:v>-25.190281666666667</c:v>
                </c:pt>
                <c:pt idx="325">
                  <c:v>-24.703790666666666</c:v>
                </c:pt>
                <c:pt idx="326">
                  <c:v>-24.323980333333335</c:v>
                </c:pt>
                <c:pt idx="327">
                  <c:v>-23.827005333333332</c:v>
                </c:pt>
                <c:pt idx="328">
                  <c:v>-23.443567999999999</c:v>
                </c:pt>
                <c:pt idx="329">
                  <c:v>-22.964687999999999</c:v>
                </c:pt>
                <c:pt idx="330">
                  <c:v>-22.592744333333332</c:v>
                </c:pt>
                <c:pt idx="331">
                  <c:v>-22.175488666666666</c:v>
                </c:pt>
                <c:pt idx="332">
                  <c:v>-21.824476333333333</c:v>
                </c:pt>
                <c:pt idx="333">
                  <c:v>-21.383700000000001</c:v>
                </c:pt>
                <c:pt idx="334">
                  <c:v>-20.923649666666666</c:v>
                </c:pt>
                <c:pt idx="335">
                  <c:v>-20.458997666666665</c:v>
                </c:pt>
                <c:pt idx="336">
                  <c:v>-20.110382000000001</c:v>
                </c:pt>
                <c:pt idx="337">
                  <c:v>-19.734993333333332</c:v>
                </c:pt>
                <c:pt idx="338">
                  <c:v>-19.327810666666664</c:v>
                </c:pt>
                <c:pt idx="339">
                  <c:v>-18.904418</c:v>
                </c:pt>
                <c:pt idx="340">
                  <c:v>-18.470200666666667</c:v>
                </c:pt>
                <c:pt idx="341">
                  <c:v>-18.124639999999999</c:v>
                </c:pt>
                <c:pt idx="342">
                  <c:v>-17.751169333333333</c:v>
                </c:pt>
                <c:pt idx="343">
                  <c:v>-17.375413999999999</c:v>
                </c:pt>
                <c:pt idx="344">
                  <c:v>-16.971890333333331</c:v>
                </c:pt>
                <c:pt idx="345">
                  <c:v>-16.561426333333333</c:v>
                </c:pt>
                <c:pt idx="346">
                  <c:v>-16.205708999999999</c:v>
                </c:pt>
                <c:pt idx="347">
                  <c:v>-15.885995333333332</c:v>
                </c:pt>
                <c:pt idx="348">
                  <c:v>-15.533056666666667</c:v>
                </c:pt>
                <c:pt idx="349">
                  <c:v>-15.181674666666666</c:v>
                </c:pt>
                <c:pt idx="350">
                  <c:v>-14.781396666666668</c:v>
                </c:pt>
                <c:pt idx="351">
                  <c:v>-14.469707333333334</c:v>
                </c:pt>
                <c:pt idx="352">
                  <c:v>-14.130973666666668</c:v>
                </c:pt>
                <c:pt idx="353">
                  <c:v>-13.820952999999998</c:v>
                </c:pt>
                <c:pt idx="354">
                  <c:v>-13.507326333333333</c:v>
                </c:pt>
                <c:pt idx="355">
                  <c:v>-13.179612666666666</c:v>
                </c:pt>
                <c:pt idx="356">
                  <c:v>-12.858518000000002</c:v>
                </c:pt>
                <c:pt idx="357">
                  <c:v>-12.515934666666666</c:v>
                </c:pt>
                <c:pt idx="358">
                  <c:v>-12.185282000000001</c:v>
                </c:pt>
                <c:pt idx="359">
                  <c:v>-11.873281333333333</c:v>
                </c:pt>
                <c:pt idx="360">
                  <c:v>-11.550103666666667</c:v>
                </c:pt>
                <c:pt idx="361">
                  <c:v>-11.267131333333333</c:v>
                </c:pt>
                <c:pt idx="362">
                  <c:v>-10.908702666666665</c:v>
                </c:pt>
                <c:pt idx="363">
                  <c:v>-10.605893666666667</c:v>
                </c:pt>
                <c:pt idx="364">
                  <c:v>-10.259594033333334</c:v>
                </c:pt>
                <c:pt idx="365">
                  <c:v>-9.9730534666666664</c:v>
                </c:pt>
                <c:pt idx="366">
                  <c:v>-9.6631752666666664</c:v>
                </c:pt>
                <c:pt idx="367">
                  <c:v>-9.3934395999999989</c:v>
                </c:pt>
                <c:pt idx="368">
                  <c:v>-9.1180200333333321</c:v>
                </c:pt>
                <c:pt idx="369">
                  <c:v>-8.8415282333333334</c:v>
                </c:pt>
                <c:pt idx="370">
                  <c:v>-8.5714419333333325</c:v>
                </c:pt>
                <c:pt idx="371">
                  <c:v>-8.3045151666666666</c:v>
                </c:pt>
                <c:pt idx="372">
                  <c:v>-8.0676242333333334</c:v>
                </c:pt>
                <c:pt idx="373">
                  <c:v>-7.8419286333333327</c:v>
                </c:pt>
                <c:pt idx="374">
                  <c:v>-7.632483633333333</c:v>
                </c:pt>
                <c:pt idx="375">
                  <c:v>-7.4377630333333329</c:v>
                </c:pt>
                <c:pt idx="376">
                  <c:v>-7.2403015999999996</c:v>
                </c:pt>
                <c:pt idx="377">
                  <c:v>-7.0639843999999998</c:v>
                </c:pt>
                <c:pt idx="378">
                  <c:v>-6.8873381666666669</c:v>
                </c:pt>
                <c:pt idx="379">
                  <c:v>-6.7340418333333334</c:v>
                </c:pt>
                <c:pt idx="380">
                  <c:v>-6.6020168999999997</c:v>
                </c:pt>
                <c:pt idx="381">
                  <c:v>-6.4925862666666667</c:v>
                </c:pt>
                <c:pt idx="382">
                  <c:v>-6.3726755666666675</c:v>
                </c:pt>
                <c:pt idx="383">
                  <c:v>-6.2612206000000006</c:v>
                </c:pt>
                <c:pt idx="384">
                  <c:v>-6.1499904000000001</c:v>
                </c:pt>
                <c:pt idx="385">
                  <c:v>-6.0601272333333327</c:v>
                </c:pt>
                <c:pt idx="386">
                  <c:v>-5.9725886666666668</c:v>
                </c:pt>
                <c:pt idx="387">
                  <c:v>-5.8966518666666659</c:v>
                </c:pt>
                <c:pt idx="388">
                  <c:v>-5.8438277000000012</c:v>
                </c:pt>
                <c:pt idx="389">
                  <c:v>-5.7793105333333337</c:v>
                </c:pt>
                <c:pt idx="390">
                  <c:v>-5.7111574666666671</c:v>
                </c:pt>
                <c:pt idx="391">
                  <c:v>-5.6599516666666672</c:v>
                </c:pt>
                <c:pt idx="392">
                  <c:v>-5.6100795999999997</c:v>
                </c:pt>
                <c:pt idx="393">
                  <c:v>-5.5716751333333328</c:v>
                </c:pt>
                <c:pt idx="394">
                  <c:v>-5.5271189999999999</c:v>
                </c:pt>
                <c:pt idx="395">
                  <c:v>-5.4850451000000007</c:v>
                </c:pt>
                <c:pt idx="396">
                  <c:v>-5.4546824999999997</c:v>
                </c:pt>
                <c:pt idx="397">
                  <c:v>-5.4298432666666656</c:v>
                </c:pt>
                <c:pt idx="398">
                  <c:v>-5.4034922999999999</c:v>
                </c:pt>
                <c:pt idx="399">
                  <c:v>-5.3697101333333324</c:v>
                </c:pt>
                <c:pt idx="400">
                  <c:v>-5.3372799666666664</c:v>
                </c:pt>
                <c:pt idx="401">
                  <c:v>-5.3284562333333332</c:v>
                </c:pt>
                <c:pt idx="402">
                  <c:v>-5.3125125666666664</c:v>
                </c:pt>
                <c:pt idx="403">
                  <c:v>-5.287494333333334</c:v>
                </c:pt>
                <c:pt idx="404">
                  <c:v>-5.2500872666666671</c:v>
                </c:pt>
                <c:pt idx="405">
                  <c:v>-5.1990370666666665</c:v>
                </c:pt>
                <c:pt idx="406">
                  <c:v>-5.1716990333333328</c:v>
                </c:pt>
                <c:pt idx="407">
                  <c:v>-5.1330367666666659</c:v>
                </c:pt>
                <c:pt idx="408">
                  <c:v>-5.1030546666666661</c:v>
                </c:pt>
                <c:pt idx="409">
                  <c:v>-5.0458593333333326</c:v>
                </c:pt>
                <c:pt idx="410">
                  <c:v>-4.9783626999999999</c:v>
                </c:pt>
                <c:pt idx="411">
                  <c:v>-4.9141613666666677</c:v>
                </c:pt>
                <c:pt idx="412">
                  <c:v>-4.8369147000000003</c:v>
                </c:pt>
                <c:pt idx="413">
                  <c:v>-4.7635118333333333</c:v>
                </c:pt>
                <c:pt idx="414">
                  <c:v>-4.6881863333333333</c:v>
                </c:pt>
                <c:pt idx="415">
                  <c:v>-4.5953874666666659</c:v>
                </c:pt>
                <c:pt idx="416">
                  <c:v>-4.4992715666666667</c:v>
                </c:pt>
                <c:pt idx="417">
                  <c:v>-4.3834500333333333</c:v>
                </c:pt>
                <c:pt idx="418">
                  <c:v>-4.2860874999999998</c:v>
                </c:pt>
                <c:pt idx="419">
                  <c:v>-4.1637957666666665</c:v>
                </c:pt>
                <c:pt idx="420">
                  <c:v>-4.0582238000000004</c:v>
                </c:pt>
                <c:pt idx="421">
                  <c:v>-3.9205660000000004</c:v>
                </c:pt>
                <c:pt idx="422">
                  <c:v>-3.8207390333333335</c:v>
                </c:pt>
                <c:pt idx="423">
                  <c:v>-3.7068058666666666</c:v>
                </c:pt>
                <c:pt idx="424">
                  <c:v>-3.6030366666666667</c:v>
                </c:pt>
                <c:pt idx="425">
                  <c:v>-3.4818237666666669</c:v>
                </c:pt>
                <c:pt idx="426">
                  <c:v>-3.3800522333333336</c:v>
                </c:pt>
                <c:pt idx="427">
                  <c:v>-3.2803488999999999</c:v>
                </c:pt>
                <c:pt idx="428">
                  <c:v>-3.1954700666666667</c:v>
                </c:pt>
                <c:pt idx="429">
                  <c:v>-3.0966684</c:v>
                </c:pt>
                <c:pt idx="430">
                  <c:v>-3.0283847000000002</c:v>
                </c:pt>
                <c:pt idx="431">
                  <c:v>-2.9621419333333332</c:v>
                </c:pt>
                <c:pt idx="432">
                  <c:v>-2.914497466666667</c:v>
                </c:pt>
                <c:pt idx="433">
                  <c:v>-2.8553739333333339</c:v>
                </c:pt>
                <c:pt idx="434">
                  <c:v>-2.8250154666666667</c:v>
                </c:pt>
                <c:pt idx="435">
                  <c:v>-2.7788113666666665</c:v>
                </c:pt>
                <c:pt idx="436">
                  <c:v>-2.7645183333333332</c:v>
                </c:pt>
                <c:pt idx="437">
                  <c:v>-2.7315382666666665</c:v>
                </c:pt>
                <c:pt idx="438">
                  <c:v>-2.7218487000000002</c:v>
                </c:pt>
                <c:pt idx="439">
                  <c:v>-2.7188413666666666</c:v>
                </c:pt>
                <c:pt idx="440">
                  <c:v>-2.7428025999999996</c:v>
                </c:pt>
                <c:pt idx="441">
                  <c:v>-2.7680163333333332</c:v>
                </c:pt>
                <c:pt idx="442">
                  <c:v>-2.7949549333333334</c:v>
                </c:pt>
                <c:pt idx="443">
                  <c:v>-2.8244157666666663</c:v>
                </c:pt>
                <c:pt idx="444">
                  <c:v>-2.8753890999999996</c:v>
                </c:pt>
                <c:pt idx="445">
                  <c:v>-2.9236920000000004</c:v>
                </c:pt>
                <c:pt idx="446">
                  <c:v>-2.9759619333333327</c:v>
                </c:pt>
                <c:pt idx="447">
                  <c:v>-3.0457517999999997</c:v>
                </c:pt>
                <c:pt idx="448">
                  <c:v>-3.1207251333333335</c:v>
                </c:pt>
                <c:pt idx="449">
                  <c:v>-3.208850833333333</c:v>
                </c:pt>
                <c:pt idx="450">
                  <c:v>-3.2993816333333332</c:v>
                </c:pt>
                <c:pt idx="451">
                  <c:v>-3.4041289999999997</c:v>
                </c:pt>
                <c:pt idx="452">
                  <c:v>-3.5069548000000004</c:v>
                </c:pt>
                <c:pt idx="453">
                  <c:v>-3.6108171000000002</c:v>
                </c:pt>
                <c:pt idx="454">
                  <c:v>-3.713718333333333</c:v>
                </c:pt>
                <c:pt idx="455">
                  <c:v>-3.8230846000000001</c:v>
                </c:pt>
                <c:pt idx="456">
                  <c:v>-3.9501747333333328</c:v>
                </c:pt>
                <c:pt idx="457">
                  <c:v>-4.074002666666666</c:v>
                </c:pt>
                <c:pt idx="458">
                  <c:v>-4.2059685333333334</c:v>
                </c:pt>
                <c:pt idx="459">
                  <c:v>-4.329058166666667</c:v>
                </c:pt>
                <c:pt idx="460">
                  <c:v>-4.4735603333333334</c:v>
                </c:pt>
                <c:pt idx="461">
                  <c:v>-4.6121314333333334</c:v>
                </c:pt>
                <c:pt idx="462">
                  <c:v>-4.781559933333333</c:v>
                </c:pt>
                <c:pt idx="463">
                  <c:v>-4.9687132666666667</c:v>
                </c:pt>
                <c:pt idx="464">
                  <c:v>-5.1368918333333333</c:v>
                </c:pt>
                <c:pt idx="465">
                  <c:v>-5.3046878</c:v>
                </c:pt>
                <c:pt idx="466">
                  <c:v>-5.4684764333333336</c:v>
                </c:pt>
                <c:pt idx="467">
                  <c:v>-5.664398966666667</c:v>
                </c:pt>
                <c:pt idx="468">
                  <c:v>-5.8877939999999995</c:v>
                </c:pt>
                <c:pt idx="469">
                  <c:v>-6.0682450999999995</c:v>
                </c:pt>
                <c:pt idx="470">
                  <c:v>-6.2664144999999998</c:v>
                </c:pt>
                <c:pt idx="471">
                  <c:v>-6.4335942666666668</c:v>
                </c:pt>
                <c:pt idx="472">
                  <c:v>-6.6309910000000007</c:v>
                </c:pt>
                <c:pt idx="473">
                  <c:v>-6.8204020000000005</c:v>
                </c:pt>
                <c:pt idx="474">
                  <c:v>-7.0169321666666669</c:v>
                </c:pt>
                <c:pt idx="475">
                  <c:v>-7.2382847333333338</c:v>
                </c:pt>
                <c:pt idx="476">
                  <c:v>-7.4406537999999998</c:v>
                </c:pt>
                <c:pt idx="477">
                  <c:v>-7.6836807</c:v>
                </c:pt>
                <c:pt idx="478">
                  <c:v>-7.9168502666666667</c:v>
                </c:pt>
                <c:pt idx="479">
                  <c:v>-8.1816177333333329</c:v>
                </c:pt>
                <c:pt idx="480">
                  <c:v>-8.4057772999999987</c:v>
                </c:pt>
                <c:pt idx="481">
                  <c:v>-8.7029422333333333</c:v>
                </c:pt>
                <c:pt idx="482">
                  <c:v>-8.9608977999999997</c:v>
                </c:pt>
                <c:pt idx="483">
                  <c:v>-9.2673562666666669</c:v>
                </c:pt>
                <c:pt idx="484">
                  <c:v>-9.5599997999999999</c:v>
                </c:pt>
                <c:pt idx="485">
                  <c:v>-9.8898889999999984</c:v>
                </c:pt>
                <c:pt idx="486">
                  <c:v>-10.219579666666666</c:v>
                </c:pt>
                <c:pt idx="487">
                  <c:v>-10.548291333333333</c:v>
                </c:pt>
                <c:pt idx="488">
                  <c:v>-10.942467000000001</c:v>
                </c:pt>
                <c:pt idx="489">
                  <c:v>-11.295199333333334</c:v>
                </c:pt>
                <c:pt idx="490">
                  <c:v>-11.619292</c:v>
                </c:pt>
                <c:pt idx="491">
                  <c:v>-11.851697</c:v>
                </c:pt>
                <c:pt idx="492">
                  <c:v>-12.050631333333333</c:v>
                </c:pt>
                <c:pt idx="493">
                  <c:v>-12.146572999999998</c:v>
                </c:pt>
                <c:pt idx="494">
                  <c:v>-12.237606999999999</c:v>
                </c:pt>
                <c:pt idx="495">
                  <c:v>-12.145626666666665</c:v>
                </c:pt>
                <c:pt idx="496">
                  <c:v>-11.973963666666664</c:v>
                </c:pt>
                <c:pt idx="497">
                  <c:v>-11.688363000000001</c:v>
                </c:pt>
                <c:pt idx="498">
                  <c:v>-11.392110000000001</c:v>
                </c:pt>
                <c:pt idx="499">
                  <c:v>-11.046542666666667</c:v>
                </c:pt>
                <c:pt idx="500">
                  <c:v>-10.633678333333332</c:v>
                </c:pt>
                <c:pt idx="501">
                  <c:v>-10.244680299999999</c:v>
                </c:pt>
                <c:pt idx="502">
                  <c:v>-9.8566574666666664</c:v>
                </c:pt>
                <c:pt idx="503">
                  <c:v>-9.4746293999999995</c:v>
                </c:pt>
                <c:pt idx="504">
                  <c:v>-9.0925864999999995</c:v>
                </c:pt>
                <c:pt idx="505">
                  <c:v>-8.6803906666666677</c:v>
                </c:pt>
                <c:pt idx="506">
                  <c:v>-8.2982374666666647</c:v>
                </c:pt>
                <c:pt idx="507">
                  <c:v>-7.9398053333333332</c:v>
                </c:pt>
                <c:pt idx="508">
                  <c:v>-7.6423444333333324</c:v>
                </c:pt>
                <c:pt idx="509">
                  <c:v>-7.3876622333333328</c:v>
                </c:pt>
                <c:pt idx="510">
                  <c:v>-7.1298645333333335</c:v>
                </c:pt>
                <c:pt idx="511">
                  <c:v>-6.8983399333333333</c:v>
                </c:pt>
                <c:pt idx="512">
                  <c:v>-6.6558149666666671</c:v>
                </c:pt>
                <c:pt idx="513">
                  <c:v>-6.4494450999999993</c:v>
                </c:pt>
                <c:pt idx="514">
                  <c:v>-6.2496782999999994</c:v>
                </c:pt>
                <c:pt idx="515">
                  <c:v>-6.0595108999999994</c:v>
                </c:pt>
                <c:pt idx="516">
                  <c:v>-5.9159562000000001</c:v>
                </c:pt>
                <c:pt idx="517">
                  <c:v>-5.810807566666667</c:v>
                </c:pt>
                <c:pt idx="518">
                  <c:v>-5.7103552999999998</c:v>
                </c:pt>
                <c:pt idx="519">
                  <c:v>-5.5918077000000004</c:v>
                </c:pt>
                <c:pt idx="520">
                  <c:v>-5.4574227333333338</c:v>
                </c:pt>
                <c:pt idx="521">
                  <c:v>-5.3806568666666665</c:v>
                </c:pt>
                <c:pt idx="522">
                  <c:v>-5.3208239666666666</c:v>
                </c:pt>
                <c:pt idx="523">
                  <c:v>-5.2809844000000004</c:v>
                </c:pt>
                <c:pt idx="524">
                  <c:v>-5.215377966666666</c:v>
                </c:pt>
                <c:pt idx="525">
                  <c:v>-5.1959231666666668</c:v>
                </c:pt>
                <c:pt idx="526">
                  <c:v>-5.2596879000000003</c:v>
                </c:pt>
                <c:pt idx="527">
                  <c:v>-5.3322143666666664</c:v>
                </c:pt>
                <c:pt idx="528">
                  <c:v>-5.3067139333333335</c:v>
                </c:pt>
                <c:pt idx="529">
                  <c:v>-5.1753383000000008</c:v>
                </c:pt>
                <c:pt idx="530">
                  <c:v>-5.0435230000000004</c:v>
                </c:pt>
                <c:pt idx="531">
                  <c:v>-5.0082079666666672</c:v>
                </c:pt>
                <c:pt idx="532">
                  <c:v>-5.0092276</c:v>
                </c:pt>
                <c:pt idx="533">
                  <c:v>-5.0532039333333332</c:v>
                </c:pt>
                <c:pt idx="534">
                  <c:v>-5.0499155</c:v>
                </c:pt>
                <c:pt idx="535">
                  <c:v>-5.0867155666666672</c:v>
                </c:pt>
                <c:pt idx="536">
                  <c:v>-5.1016118000000006</c:v>
                </c:pt>
                <c:pt idx="537">
                  <c:v>-5.1588243</c:v>
                </c:pt>
                <c:pt idx="538">
                  <c:v>-5.3048623333333333</c:v>
                </c:pt>
                <c:pt idx="539">
                  <c:v>-5.5371454333333334</c:v>
                </c:pt>
                <c:pt idx="540">
                  <c:v>-5.6199234000000002</c:v>
                </c:pt>
                <c:pt idx="541">
                  <c:v>-5.5472926999999999</c:v>
                </c:pt>
                <c:pt idx="542">
                  <c:v>-5.3397512333333337</c:v>
                </c:pt>
                <c:pt idx="543">
                  <c:v>-5.254773133333333</c:v>
                </c:pt>
                <c:pt idx="544">
                  <c:v>-5.1935809333333331</c:v>
                </c:pt>
                <c:pt idx="545">
                  <c:v>-5.1709281666666671</c:v>
                </c:pt>
                <c:pt idx="546">
                  <c:v>-5.134315833333333</c:v>
                </c:pt>
                <c:pt idx="547">
                  <c:v>-5.1078734666666668</c:v>
                </c:pt>
                <c:pt idx="548">
                  <c:v>-5.0950910333333326</c:v>
                </c:pt>
                <c:pt idx="549">
                  <c:v>-5.0431850666666662</c:v>
                </c:pt>
                <c:pt idx="550">
                  <c:v>-5.0169280333333335</c:v>
                </c:pt>
                <c:pt idx="551">
                  <c:v>-4.9685729333333333</c:v>
                </c:pt>
                <c:pt idx="552">
                  <c:v>-4.9331331333333326</c:v>
                </c:pt>
                <c:pt idx="553">
                  <c:v>-4.8727933666666665</c:v>
                </c:pt>
                <c:pt idx="554">
                  <c:v>-4.808753666666667</c:v>
                </c:pt>
                <c:pt idx="555">
                  <c:v>-4.7711935333333333</c:v>
                </c:pt>
                <c:pt idx="556">
                  <c:v>-4.7192945666666661</c:v>
                </c:pt>
                <c:pt idx="557">
                  <c:v>-4.6443168333333338</c:v>
                </c:pt>
                <c:pt idx="558">
                  <c:v>-4.5695568666666668</c:v>
                </c:pt>
                <c:pt idx="559">
                  <c:v>-4.4857408000000003</c:v>
                </c:pt>
                <c:pt idx="560">
                  <c:v>-4.4510464666666669</c:v>
                </c:pt>
                <c:pt idx="561">
                  <c:v>-4.4064580666666666</c:v>
                </c:pt>
                <c:pt idx="562">
                  <c:v>-4.3852834999999999</c:v>
                </c:pt>
                <c:pt idx="563">
                  <c:v>-4.298479733333334</c:v>
                </c:pt>
                <c:pt idx="564">
                  <c:v>-4.2404270333333329</c:v>
                </c:pt>
                <c:pt idx="565">
                  <c:v>-4.1858162999999999</c:v>
                </c:pt>
                <c:pt idx="566">
                  <c:v>-4.1680037333333333</c:v>
                </c:pt>
                <c:pt idx="567">
                  <c:v>-4.0899892666666666</c:v>
                </c:pt>
                <c:pt idx="568">
                  <c:v>-4.0009288666666665</c:v>
                </c:pt>
                <c:pt idx="569">
                  <c:v>-3.9727223666666673</c:v>
                </c:pt>
                <c:pt idx="570">
                  <c:v>-3.9595566666666664</c:v>
                </c:pt>
                <c:pt idx="571">
                  <c:v>-3.9660161666666665</c:v>
                </c:pt>
                <c:pt idx="572">
                  <c:v>-3.9080863999999997</c:v>
                </c:pt>
                <c:pt idx="573">
                  <c:v>-3.8872322333333336</c:v>
                </c:pt>
                <c:pt idx="574">
                  <c:v>-3.8812282666666662</c:v>
                </c:pt>
                <c:pt idx="575">
                  <c:v>-3.9205458666666666</c:v>
                </c:pt>
                <c:pt idx="576">
                  <c:v>-3.9364063333333337</c:v>
                </c:pt>
                <c:pt idx="577">
                  <c:v>-3.8779597666666668</c:v>
                </c:pt>
                <c:pt idx="578">
                  <c:v>-3.7927907666666663</c:v>
                </c:pt>
                <c:pt idx="579">
                  <c:v>-3.7368061333333329</c:v>
                </c:pt>
                <c:pt idx="580">
                  <c:v>-3.7466271666666664</c:v>
                </c:pt>
                <c:pt idx="581">
                  <c:v>-3.7634182000000003</c:v>
                </c:pt>
                <c:pt idx="582">
                  <c:v>-3.8058432</c:v>
                </c:pt>
                <c:pt idx="583">
                  <c:v>-3.8312185666666667</c:v>
                </c:pt>
                <c:pt idx="584">
                  <c:v>-3.866979066666667</c:v>
                </c:pt>
                <c:pt idx="585">
                  <c:v>-3.9054343666666664</c:v>
                </c:pt>
                <c:pt idx="586">
                  <c:v>-3.9641694333333333</c:v>
                </c:pt>
                <c:pt idx="587">
                  <c:v>-4.019440266666666</c:v>
                </c:pt>
                <c:pt idx="588">
                  <c:v>-4.0843166000000002</c:v>
                </c:pt>
                <c:pt idx="589">
                  <c:v>-4.1094784999999998</c:v>
                </c:pt>
                <c:pt idx="590">
                  <c:v>-4.1536591999999999</c:v>
                </c:pt>
                <c:pt idx="591">
                  <c:v>-4.1902784000000004</c:v>
                </c:pt>
                <c:pt idx="592">
                  <c:v>-4.2457753999999994</c:v>
                </c:pt>
                <c:pt idx="593">
                  <c:v>-4.321027766666667</c:v>
                </c:pt>
                <c:pt idx="594">
                  <c:v>-4.3491220333333329</c:v>
                </c:pt>
                <c:pt idx="595">
                  <c:v>-4.4238077666666662</c:v>
                </c:pt>
                <c:pt idx="596">
                  <c:v>-4.4377408000000003</c:v>
                </c:pt>
                <c:pt idx="597">
                  <c:v>-4.5012148333333331</c:v>
                </c:pt>
                <c:pt idx="598">
                  <c:v>-4.5409457</c:v>
                </c:pt>
                <c:pt idx="599">
                  <c:v>-4.5972024666666664</c:v>
                </c:pt>
                <c:pt idx="600">
                  <c:v>-4.647674733333333</c:v>
                </c:pt>
                <c:pt idx="601">
                  <c:v>-4.6675602666666665</c:v>
                </c:pt>
                <c:pt idx="602">
                  <c:v>-4.6920217000000006</c:v>
                </c:pt>
                <c:pt idx="603">
                  <c:v>-4.7438130333333328</c:v>
                </c:pt>
                <c:pt idx="604">
                  <c:v>-4.7928840333333333</c:v>
                </c:pt>
                <c:pt idx="605">
                  <c:v>-4.8493151666666661</c:v>
                </c:pt>
                <c:pt idx="606">
                  <c:v>-4.8451221999999996</c:v>
                </c:pt>
                <c:pt idx="607">
                  <c:v>-4.851960533333334</c:v>
                </c:pt>
                <c:pt idx="608">
                  <c:v>-4.8430638666666672</c:v>
                </c:pt>
                <c:pt idx="609">
                  <c:v>-4.8031937333333339</c:v>
                </c:pt>
                <c:pt idx="610">
                  <c:v>-4.7724094333333333</c:v>
                </c:pt>
                <c:pt idx="611">
                  <c:v>-4.7263587333333339</c:v>
                </c:pt>
                <c:pt idx="612">
                  <c:v>-4.6853445666666671</c:v>
                </c:pt>
                <c:pt idx="613">
                  <c:v>-4.6702968666666669</c:v>
                </c:pt>
                <c:pt idx="614">
                  <c:v>-4.6498715333333331</c:v>
                </c:pt>
                <c:pt idx="615">
                  <c:v>-4.6444343000000003</c:v>
                </c:pt>
                <c:pt idx="616">
                  <c:v>-4.5423930333333331</c:v>
                </c:pt>
                <c:pt idx="617">
                  <c:v>-4.4314481333333333</c:v>
                </c:pt>
                <c:pt idx="618">
                  <c:v>-4.347850966666666</c:v>
                </c:pt>
                <c:pt idx="619">
                  <c:v>-4.3211662000000004</c:v>
                </c:pt>
                <c:pt idx="620">
                  <c:v>-4.3047969999999998</c:v>
                </c:pt>
                <c:pt idx="621">
                  <c:v>-4.2936207333333334</c:v>
                </c:pt>
                <c:pt idx="622">
                  <c:v>-4.2842919000000004</c:v>
                </c:pt>
                <c:pt idx="623">
                  <c:v>-4.2260627666666668</c:v>
                </c:pt>
                <c:pt idx="624">
                  <c:v>-4.134729833333334</c:v>
                </c:pt>
                <c:pt idx="625">
                  <c:v>-4.0054392666666674</c:v>
                </c:pt>
                <c:pt idx="626">
                  <c:v>-3.9163669666666672</c:v>
                </c:pt>
                <c:pt idx="627">
                  <c:v>-3.8192877000000003</c:v>
                </c:pt>
                <c:pt idx="628">
                  <c:v>-3.7680674333333335</c:v>
                </c:pt>
                <c:pt idx="629">
                  <c:v>-3.7115822000000001</c:v>
                </c:pt>
                <c:pt idx="630">
                  <c:v>-3.6858780666666662</c:v>
                </c:pt>
                <c:pt idx="631">
                  <c:v>-3.6424001999999995</c:v>
                </c:pt>
                <c:pt idx="632">
                  <c:v>-3.6105662333333335</c:v>
                </c:pt>
                <c:pt idx="633">
                  <c:v>-3.5548773666666666</c:v>
                </c:pt>
                <c:pt idx="634">
                  <c:v>-3.511533266666667</c:v>
                </c:pt>
                <c:pt idx="635">
                  <c:v>-3.5176597333333333</c:v>
                </c:pt>
                <c:pt idx="636">
                  <c:v>-3.512135733333333</c:v>
                </c:pt>
                <c:pt idx="637">
                  <c:v>-3.5210971</c:v>
                </c:pt>
                <c:pt idx="638">
                  <c:v>-3.5044922666666665</c:v>
                </c:pt>
                <c:pt idx="639">
                  <c:v>-3.4780662666666671</c:v>
                </c:pt>
                <c:pt idx="640">
                  <c:v>-3.4622813000000003</c:v>
                </c:pt>
                <c:pt idx="641">
                  <c:v>-3.4534149999999997</c:v>
                </c:pt>
                <c:pt idx="642">
                  <c:v>-3.4837932666666664</c:v>
                </c:pt>
                <c:pt idx="643">
                  <c:v>-3.5324408333333337</c:v>
                </c:pt>
                <c:pt idx="644">
                  <c:v>-3.5459836333333334</c:v>
                </c:pt>
                <c:pt idx="645">
                  <c:v>-3.5745533333333328</c:v>
                </c:pt>
                <c:pt idx="646">
                  <c:v>-3.5857667000000002</c:v>
                </c:pt>
                <c:pt idx="647">
                  <c:v>-3.6234734999999998</c:v>
                </c:pt>
                <c:pt idx="648">
                  <c:v>-3.6708087333333332</c:v>
                </c:pt>
                <c:pt idx="649">
                  <c:v>-3.7098451666666663</c:v>
                </c:pt>
                <c:pt idx="650">
                  <c:v>-3.7391530666666668</c:v>
                </c:pt>
                <c:pt idx="651">
                  <c:v>-3.7779564666666672</c:v>
                </c:pt>
                <c:pt idx="652">
                  <c:v>-3.8337406999999999</c:v>
                </c:pt>
                <c:pt idx="653">
                  <c:v>-3.8682144333333333</c:v>
                </c:pt>
                <c:pt idx="654">
                  <c:v>-3.9050276999999998</c:v>
                </c:pt>
                <c:pt idx="655">
                  <c:v>-3.9305622333333332</c:v>
                </c:pt>
                <c:pt idx="656">
                  <c:v>-3.989842166666667</c:v>
                </c:pt>
                <c:pt idx="657">
                  <c:v>-4.0467098333333338</c:v>
                </c:pt>
                <c:pt idx="658">
                  <c:v>-4.0710863999999995</c:v>
                </c:pt>
                <c:pt idx="659">
                  <c:v>-4.1048549000000003</c:v>
                </c:pt>
                <c:pt idx="660">
                  <c:v>-4.1488399666666664</c:v>
                </c:pt>
                <c:pt idx="661">
                  <c:v>-4.1922534333333337</c:v>
                </c:pt>
                <c:pt idx="662">
                  <c:v>-4.2271563333333333</c:v>
                </c:pt>
                <c:pt idx="663">
                  <c:v>-4.2483674666666671</c:v>
                </c:pt>
                <c:pt idx="664">
                  <c:v>-4.2649468000000006</c:v>
                </c:pt>
                <c:pt idx="665">
                  <c:v>-4.3107083666666668</c:v>
                </c:pt>
                <c:pt idx="666">
                  <c:v>-4.2999178666666671</c:v>
                </c:pt>
                <c:pt idx="667">
                  <c:v>-4.3309984333333338</c:v>
                </c:pt>
                <c:pt idx="668">
                  <c:v>-4.3592065333333334</c:v>
                </c:pt>
                <c:pt idx="669">
                  <c:v>-4.4489742999999997</c:v>
                </c:pt>
                <c:pt idx="670">
                  <c:v>-4.4786427666666668</c:v>
                </c:pt>
                <c:pt idx="671">
                  <c:v>-4.5218431000000008</c:v>
                </c:pt>
                <c:pt idx="672">
                  <c:v>-4.543597533333334</c:v>
                </c:pt>
                <c:pt idx="673">
                  <c:v>-4.5674427333333334</c:v>
                </c:pt>
                <c:pt idx="674">
                  <c:v>-4.5696557333333336</c:v>
                </c:pt>
                <c:pt idx="675">
                  <c:v>-4.5625977333333338</c:v>
                </c:pt>
                <c:pt idx="676">
                  <c:v>-4.6005787666666675</c:v>
                </c:pt>
                <c:pt idx="677">
                  <c:v>-4.6514841666666671</c:v>
                </c:pt>
                <c:pt idx="678">
                  <c:v>-4.731340266666666</c:v>
                </c:pt>
                <c:pt idx="679">
                  <c:v>-4.9055999333333338</c:v>
                </c:pt>
                <c:pt idx="680">
                  <c:v>-4.8894642333333342</c:v>
                </c:pt>
                <c:pt idx="681">
                  <c:v>-4.8226715666666671</c:v>
                </c:pt>
                <c:pt idx="682">
                  <c:v>-4.5390002000000003</c:v>
                </c:pt>
                <c:pt idx="683">
                  <c:v>-4.4363501999999997</c:v>
                </c:pt>
                <c:pt idx="684">
                  <c:v>-4.3203446333333337</c:v>
                </c:pt>
                <c:pt idx="685">
                  <c:v>-4.3013813000000001</c:v>
                </c:pt>
                <c:pt idx="686">
                  <c:v>-4.216178433333333</c:v>
                </c:pt>
                <c:pt idx="687">
                  <c:v>-4.2019578666666666</c:v>
                </c:pt>
                <c:pt idx="688">
                  <c:v>-4.1829934</c:v>
                </c:pt>
                <c:pt idx="689">
                  <c:v>-4.1947536333333337</c:v>
                </c:pt>
                <c:pt idx="690">
                  <c:v>-4.1949152999999999</c:v>
                </c:pt>
                <c:pt idx="691">
                  <c:v>-4.1630611666666661</c:v>
                </c:pt>
                <c:pt idx="692">
                  <c:v>-4.1244532666666673</c:v>
                </c:pt>
                <c:pt idx="693">
                  <c:v>-4.0663587666666663</c:v>
                </c:pt>
                <c:pt idx="694">
                  <c:v>-4.0681538999999995</c:v>
                </c:pt>
                <c:pt idx="695">
                  <c:v>-4.0297243000000007</c:v>
                </c:pt>
                <c:pt idx="696">
                  <c:v>-3.9855288666666664</c:v>
                </c:pt>
                <c:pt idx="697">
                  <c:v>-3.9589642666666669</c:v>
                </c:pt>
                <c:pt idx="698">
                  <c:v>-3.9392873666666666</c:v>
                </c:pt>
                <c:pt idx="699">
                  <c:v>-3.8945680666666664</c:v>
                </c:pt>
                <c:pt idx="700">
                  <c:v>-3.8393283666666669</c:v>
                </c:pt>
                <c:pt idx="701">
                  <c:v>-3.7887</c:v>
                </c:pt>
                <c:pt idx="702">
                  <c:v>-3.7782333666666665</c:v>
                </c:pt>
                <c:pt idx="703">
                  <c:v>-3.7315643000000001</c:v>
                </c:pt>
                <c:pt idx="704">
                  <c:v>-3.6815551333333332</c:v>
                </c:pt>
                <c:pt idx="705">
                  <c:v>-3.594584466666666</c:v>
                </c:pt>
                <c:pt idx="706">
                  <c:v>-3.4883310000000001</c:v>
                </c:pt>
                <c:pt idx="707">
                  <c:v>-3.4589311333333335</c:v>
                </c:pt>
                <c:pt idx="708">
                  <c:v>-3.3964081666666668</c:v>
                </c:pt>
                <c:pt idx="709">
                  <c:v>-3.4111412333333333</c:v>
                </c:pt>
                <c:pt idx="710">
                  <c:v>-3.3346280999999998</c:v>
                </c:pt>
                <c:pt idx="711">
                  <c:v>-3.3375433333333331</c:v>
                </c:pt>
                <c:pt idx="712">
                  <c:v>-3.2864151000000006</c:v>
                </c:pt>
                <c:pt idx="713">
                  <c:v>-3.2853914</c:v>
                </c:pt>
                <c:pt idx="714">
                  <c:v>-3.2227007333333333</c:v>
                </c:pt>
                <c:pt idx="715">
                  <c:v>-3.1635726000000002</c:v>
                </c:pt>
                <c:pt idx="716">
                  <c:v>-3.0970957000000001</c:v>
                </c:pt>
                <c:pt idx="717">
                  <c:v>-3.0587038</c:v>
                </c:pt>
                <c:pt idx="718">
                  <c:v>-3.039247266666667</c:v>
                </c:pt>
                <c:pt idx="719">
                  <c:v>-3.0478828666666669</c:v>
                </c:pt>
                <c:pt idx="720">
                  <c:v>-3.0058278999999999</c:v>
                </c:pt>
                <c:pt idx="721">
                  <c:v>-2.9423644666666662</c:v>
                </c:pt>
                <c:pt idx="722">
                  <c:v>-2.8800476666666666</c:v>
                </c:pt>
                <c:pt idx="723">
                  <c:v>-2.8492178333333338</c:v>
                </c:pt>
                <c:pt idx="724">
                  <c:v>-2.8343409000000004</c:v>
                </c:pt>
                <c:pt idx="725">
                  <c:v>-2.7803542000000001</c:v>
                </c:pt>
                <c:pt idx="726">
                  <c:v>-2.8039478666666668</c:v>
                </c:pt>
                <c:pt idx="727">
                  <c:v>-2.7405342333333333</c:v>
                </c:pt>
                <c:pt idx="728">
                  <c:v>-2.7434271999999997</c:v>
                </c:pt>
                <c:pt idx="729">
                  <c:v>-2.6808278666666667</c:v>
                </c:pt>
                <c:pt idx="730">
                  <c:v>-2.6974163999999998</c:v>
                </c:pt>
                <c:pt idx="731">
                  <c:v>-2.6813863333333328</c:v>
                </c:pt>
                <c:pt idx="732">
                  <c:v>-2.7368204666666665</c:v>
                </c:pt>
                <c:pt idx="733">
                  <c:v>-2.7258184000000001</c:v>
                </c:pt>
                <c:pt idx="734">
                  <c:v>-2.7099462333333335</c:v>
                </c:pt>
                <c:pt idx="735">
                  <c:v>-2.6313493333333331</c:v>
                </c:pt>
                <c:pt idx="736">
                  <c:v>-2.5767410000000002</c:v>
                </c:pt>
                <c:pt idx="737">
                  <c:v>-2.5965239333333332</c:v>
                </c:pt>
                <c:pt idx="738">
                  <c:v>-2.589142733333333</c:v>
                </c:pt>
                <c:pt idx="739">
                  <c:v>-2.5842968000000002</c:v>
                </c:pt>
                <c:pt idx="740">
                  <c:v>-2.5640322666666666</c:v>
                </c:pt>
                <c:pt idx="741">
                  <c:v>-2.5974994666666666</c:v>
                </c:pt>
                <c:pt idx="742">
                  <c:v>-2.6568591666666665</c:v>
                </c:pt>
                <c:pt idx="743">
                  <c:v>-2.7444562000000001</c:v>
                </c:pt>
                <c:pt idx="744">
                  <c:v>-2.7646055</c:v>
                </c:pt>
                <c:pt idx="745">
                  <c:v>-2.7474289666666665</c:v>
                </c:pt>
                <c:pt idx="746">
                  <c:v>-2.6588827666666663</c:v>
                </c:pt>
                <c:pt idx="747">
                  <c:v>-2.5287891333333334</c:v>
                </c:pt>
                <c:pt idx="748">
                  <c:v>-2.4894218333333336</c:v>
                </c:pt>
                <c:pt idx="749">
                  <c:v>-2.4413301000000001</c:v>
                </c:pt>
                <c:pt idx="750">
                  <c:v>-2.4274778000000001</c:v>
                </c:pt>
                <c:pt idx="751">
                  <c:v>-2.3334769000000004</c:v>
                </c:pt>
                <c:pt idx="752">
                  <c:v>-2.3381483333333333</c:v>
                </c:pt>
                <c:pt idx="753">
                  <c:v>-2.3967646000000005</c:v>
                </c:pt>
                <c:pt idx="754">
                  <c:v>-2.4706724000000002</c:v>
                </c:pt>
                <c:pt idx="755">
                  <c:v>-2.4269520666666664</c:v>
                </c:pt>
                <c:pt idx="756">
                  <c:v>-2.3716817666666667</c:v>
                </c:pt>
                <c:pt idx="757">
                  <c:v>-2.3343151333333334</c:v>
                </c:pt>
                <c:pt idx="758">
                  <c:v>-2.2970090000000001</c:v>
                </c:pt>
                <c:pt idx="759">
                  <c:v>-2.3328239333333332</c:v>
                </c:pt>
                <c:pt idx="760">
                  <c:v>-2.3461430333333335</c:v>
                </c:pt>
                <c:pt idx="761">
                  <c:v>-2.3820381333333334</c:v>
                </c:pt>
                <c:pt idx="762">
                  <c:v>-2.3367037333333336</c:v>
                </c:pt>
                <c:pt idx="763">
                  <c:v>-2.3310396999999998</c:v>
                </c:pt>
                <c:pt idx="764">
                  <c:v>-2.3139559666666667</c:v>
                </c:pt>
                <c:pt idx="765">
                  <c:v>-2.2898983333333334</c:v>
                </c:pt>
                <c:pt idx="766">
                  <c:v>-2.3020339000000001</c:v>
                </c:pt>
                <c:pt idx="767">
                  <c:v>-2.2890682333333334</c:v>
                </c:pt>
                <c:pt idx="768">
                  <c:v>-2.3149018333333333</c:v>
                </c:pt>
                <c:pt idx="769">
                  <c:v>-2.2728379666666663</c:v>
                </c:pt>
                <c:pt idx="770">
                  <c:v>-2.2481305666666667</c:v>
                </c:pt>
                <c:pt idx="771">
                  <c:v>-2.2638541999999999</c:v>
                </c:pt>
                <c:pt idx="772">
                  <c:v>-2.2843230000000001</c:v>
                </c:pt>
                <c:pt idx="773">
                  <c:v>-2.3190826000000002</c:v>
                </c:pt>
                <c:pt idx="774">
                  <c:v>-2.3559270666666667</c:v>
                </c:pt>
                <c:pt idx="775">
                  <c:v>-2.3621200666666664</c:v>
                </c:pt>
                <c:pt idx="776">
                  <c:v>-2.3993647666666664</c:v>
                </c:pt>
                <c:pt idx="777">
                  <c:v>-2.3865665666666667</c:v>
                </c:pt>
                <c:pt idx="778">
                  <c:v>-2.4420147666666669</c:v>
                </c:pt>
                <c:pt idx="779">
                  <c:v>-2.4847282666666666</c:v>
                </c:pt>
                <c:pt idx="780">
                  <c:v>-2.5414461999999998</c:v>
                </c:pt>
                <c:pt idx="781">
                  <c:v>-2.5674309666666666</c:v>
                </c:pt>
                <c:pt idx="782">
                  <c:v>-2.6020930666666668</c:v>
                </c:pt>
                <c:pt idx="783">
                  <c:v>-2.6268208</c:v>
                </c:pt>
                <c:pt idx="784">
                  <c:v>-2.7024154</c:v>
                </c:pt>
                <c:pt idx="785">
                  <c:v>-2.7391773666666666</c:v>
                </c:pt>
                <c:pt idx="786">
                  <c:v>-2.8319453333333335</c:v>
                </c:pt>
                <c:pt idx="787">
                  <c:v>-2.8805132666666666</c:v>
                </c:pt>
                <c:pt idx="788">
                  <c:v>-2.9563886333333333</c:v>
                </c:pt>
                <c:pt idx="789">
                  <c:v>-2.9961062333333337</c:v>
                </c:pt>
                <c:pt idx="790">
                  <c:v>-3.0552101999999999</c:v>
                </c:pt>
                <c:pt idx="791">
                  <c:v>-3.1283659333333333</c:v>
                </c:pt>
                <c:pt idx="792">
                  <c:v>-3.2129016999999997</c:v>
                </c:pt>
                <c:pt idx="793">
                  <c:v>-3.2512069666666665</c:v>
                </c:pt>
                <c:pt idx="794">
                  <c:v>-3.277032933333333</c:v>
                </c:pt>
                <c:pt idx="795">
                  <c:v>-3.3167090333333333</c:v>
                </c:pt>
                <c:pt idx="796">
                  <c:v>-3.3965079666666664</c:v>
                </c:pt>
                <c:pt idx="797">
                  <c:v>-3.4822518666666666</c:v>
                </c:pt>
                <c:pt idx="798">
                  <c:v>-3.5470488666666662</c:v>
                </c:pt>
                <c:pt idx="799">
                  <c:v>-3.6182312666666667</c:v>
                </c:pt>
                <c:pt idx="800">
                  <c:v>-2.4369548000000001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D5-4B92-A25A-90D808CAF452}"/>
            </c:ext>
          </c:extLst>
        </c:ser>
        <c:ser>
          <c:idx val="0"/>
          <c:order val="1"/>
          <c:tx>
            <c:v>3.5V / -0.5V Bias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(3)'!$AQ$6:$AQ$806</c:f>
              <c:numCache>
                <c:formatCode>General</c:formatCode>
                <c:ptCount val="801"/>
                <c:pt idx="0">
                  <c:v>6.1282599000000004E-3</c:v>
                </c:pt>
                <c:pt idx="1">
                  <c:v>-0.12162960244333333</c:v>
                </c:pt>
                <c:pt idx="2">
                  <c:v>-0.24898010999999998</c:v>
                </c:pt>
                <c:pt idx="3">
                  <c:v>-0.39682220000000007</c:v>
                </c:pt>
                <c:pt idx="4">
                  <c:v>-0.5767231066666666</c:v>
                </c:pt>
                <c:pt idx="5">
                  <c:v>-0.78845511000000013</c:v>
                </c:pt>
                <c:pt idx="6">
                  <c:v>-1.0220912033333334</c:v>
                </c:pt>
                <c:pt idx="7">
                  <c:v>-1.2773608000000001</c:v>
                </c:pt>
                <c:pt idx="8">
                  <c:v>-1.5496873333333336</c:v>
                </c:pt>
                <c:pt idx="9">
                  <c:v>-1.8329478000000001</c:v>
                </c:pt>
                <c:pt idx="10">
                  <c:v>-2.1292633999999997</c:v>
                </c:pt>
                <c:pt idx="11">
                  <c:v>-2.4299259000000002</c:v>
                </c:pt>
                <c:pt idx="12">
                  <c:v>-2.735939566666667</c:v>
                </c:pt>
                <c:pt idx="13">
                  <c:v>-3.0407808333333333</c:v>
                </c:pt>
                <c:pt idx="14">
                  <c:v>-3.3421408000000006</c:v>
                </c:pt>
                <c:pt idx="15">
                  <c:v>-3.6402718000000003</c:v>
                </c:pt>
                <c:pt idx="16">
                  <c:v>-3.9291388999999999</c:v>
                </c:pt>
                <c:pt idx="17">
                  <c:v>-4.204534633333334</c:v>
                </c:pt>
                <c:pt idx="18">
                  <c:v>-4.469757566666666</c:v>
                </c:pt>
                <c:pt idx="19">
                  <c:v>-4.7219866000000001</c:v>
                </c:pt>
                <c:pt idx="20">
                  <c:v>-4.9675610666666659</c:v>
                </c:pt>
                <c:pt idx="21">
                  <c:v>-5.2046271666666675</c:v>
                </c:pt>
                <c:pt idx="22">
                  <c:v>-5.4371150333333338</c:v>
                </c:pt>
                <c:pt idx="23">
                  <c:v>-5.6542809666666676</c:v>
                </c:pt>
                <c:pt idx="24">
                  <c:v>-5.8584912666666673</c:v>
                </c:pt>
                <c:pt idx="25">
                  <c:v>-6.0504384</c:v>
                </c:pt>
                <c:pt idx="26">
                  <c:v>-6.2443203999999994</c:v>
                </c:pt>
                <c:pt idx="27">
                  <c:v>-6.4294292333333329</c:v>
                </c:pt>
                <c:pt idx="28">
                  <c:v>-6.6074025000000001</c:v>
                </c:pt>
                <c:pt idx="29">
                  <c:v>-6.7815240333333335</c:v>
                </c:pt>
                <c:pt idx="30">
                  <c:v>-6.9631312666666672</c:v>
                </c:pt>
                <c:pt idx="31">
                  <c:v>-7.1459609666666664</c:v>
                </c:pt>
                <c:pt idx="32">
                  <c:v>-7.3287604666666661</c:v>
                </c:pt>
                <c:pt idx="33">
                  <c:v>-7.5034624666666661</c:v>
                </c:pt>
                <c:pt idx="34">
                  <c:v>-7.6765581666666662</c:v>
                </c:pt>
                <c:pt idx="35">
                  <c:v>-7.8389961000000001</c:v>
                </c:pt>
                <c:pt idx="36">
                  <c:v>-7.9952472333333331</c:v>
                </c:pt>
                <c:pt idx="37">
                  <c:v>-8.1464185999999987</c:v>
                </c:pt>
                <c:pt idx="38">
                  <c:v>-8.2907244666666653</c:v>
                </c:pt>
                <c:pt idx="39">
                  <c:v>-8.4267642000000009</c:v>
                </c:pt>
                <c:pt idx="40">
                  <c:v>-8.5573715000000004</c:v>
                </c:pt>
                <c:pt idx="41">
                  <c:v>-8.6918481333333322</c:v>
                </c:pt>
                <c:pt idx="42">
                  <c:v>-8.8268531333333335</c:v>
                </c:pt>
                <c:pt idx="43">
                  <c:v>-8.9592752333333348</c:v>
                </c:pt>
                <c:pt idx="44">
                  <c:v>-9.0861012333333324</c:v>
                </c:pt>
                <c:pt idx="45">
                  <c:v>-9.2174189999999996</c:v>
                </c:pt>
                <c:pt idx="46">
                  <c:v>-9.3436076000000003</c:v>
                </c:pt>
                <c:pt idx="47">
                  <c:v>-9.4715535000000006</c:v>
                </c:pt>
                <c:pt idx="48">
                  <c:v>-9.5946362999999995</c:v>
                </c:pt>
                <c:pt idx="49">
                  <c:v>-9.7223434666666666</c:v>
                </c:pt>
                <c:pt idx="50">
                  <c:v>-9.8463955000000016</c:v>
                </c:pt>
                <c:pt idx="51">
                  <c:v>-9.9685462333333348</c:v>
                </c:pt>
                <c:pt idx="52">
                  <c:v>-10.086326766666666</c:v>
                </c:pt>
                <c:pt idx="53">
                  <c:v>-10.205141666666668</c:v>
                </c:pt>
                <c:pt idx="54">
                  <c:v>-10.323117666666667</c:v>
                </c:pt>
                <c:pt idx="55">
                  <c:v>-10.440862333333333</c:v>
                </c:pt>
                <c:pt idx="56">
                  <c:v>-10.554532333333333</c:v>
                </c:pt>
                <c:pt idx="57">
                  <c:v>-10.665487666666666</c:v>
                </c:pt>
                <c:pt idx="58">
                  <c:v>-10.781221666666667</c:v>
                </c:pt>
                <c:pt idx="59">
                  <c:v>-10.886486333333332</c:v>
                </c:pt>
                <c:pt idx="60">
                  <c:v>-10.994529</c:v>
                </c:pt>
                <c:pt idx="61">
                  <c:v>-11.099992666666665</c:v>
                </c:pt>
                <c:pt idx="62">
                  <c:v>-11.205353666666667</c:v>
                </c:pt>
                <c:pt idx="63">
                  <c:v>-11.304394666666667</c:v>
                </c:pt>
                <c:pt idx="64">
                  <c:v>-11.402856333333332</c:v>
                </c:pt>
                <c:pt idx="65">
                  <c:v>-11.499968666666666</c:v>
                </c:pt>
                <c:pt idx="66">
                  <c:v>-11.592808333333332</c:v>
                </c:pt>
                <c:pt idx="67">
                  <c:v>-11.676186333333334</c:v>
                </c:pt>
                <c:pt idx="68">
                  <c:v>-11.757371000000001</c:v>
                </c:pt>
                <c:pt idx="69">
                  <c:v>-11.840039333333332</c:v>
                </c:pt>
                <c:pt idx="70">
                  <c:v>-11.912271333333331</c:v>
                </c:pt>
                <c:pt idx="71">
                  <c:v>-11.985146666666665</c:v>
                </c:pt>
                <c:pt idx="72">
                  <c:v>-12.050533333333334</c:v>
                </c:pt>
                <c:pt idx="73">
                  <c:v>-12.113427333333334</c:v>
                </c:pt>
                <c:pt idx="74">
                  <c:v>-12.165790666666666</c:v>
                </c:pt>
                <c:pt idx="75">
                  <c:v>-12.216714000000001</c:v>
                </c:pt>
                <c:pt idx="76">
                  <c:v>-12.262877333333334</c:v>
                </c:pt>
                <c:pt idx="77">
                  <c:v>-12.307018999999999</c:v>
                </c:pt>
                <c:pt idx="78">
                  <c:v>-12.344227666666667</c:v>
                </c:pt>
                <c:pt idx="79">
                  <c:v>-12.369428999999998</c:v>
                </c:pt>
                <c:pt idx="80">
                  <c:v>-12.391514999999998</c:v>
                </c:pt>
                <c:pt idx="81">
                  <c:v>-12.411703333333335</c:v>
                </c:pt>
                <c:pt idx="82">
                  <c:v>-12.433576</c:v>
                </c:pt>
                <c:pt idx="83">
                  <c:v>-12.453615999999998</c:v>
                </c:pt>
                <c:pt idx="84">
                  <c:v>-12.463548666666668</c:v>
                </c:pt>
                <c:pt idx="85">
                  <c:v>-12.478847666666667</c:v>
                </c:pt>
                <c:pt idx="86">
                  <c:v>-12.496526666666668</c:v>
                </c:pt>
                <c:pt idx="87">
                  <c:v>-12.516973333333333</c:v>
                </c:pt>
                <c:pt idx="88">
                  <c:v>-12.537563333333333</c:v>
                </c:pt>
                <c:pt idx="89">
                  <c:v>-12.559581</c:v>
                </c:pt>
                <c:pt idx="90">
                  <c:v>-12.589068666666668</c:v>
                </c:pt>
                <c:pt idx="91">
                  <c:v>-12.617334666666666</c:v>
                </c:pt>
                <c:pt idx="92">
                  <c:v>-12.654268333333334</c:v>
                </c:pt>
                <c:pt idx="93">
                  <c:v>-12.689239333333333</c:v>
                </c:pt>
                <c:pt idx="94">
                  <c:v>-12.740442000000002</c:v>
                </c:pt>
                <c:pt idx="95">
                  <c:v>-12.794098333333332</c:v>
                </c:pt>
                <c:pt idx="96">
                  <c:v>-12.854716666666667</c:v>
                </c:pt>
                <c:pt idx="97">
                  <c:v>-12.918159333333334</c:v>
                </c:pt>
                <c:pt idx="98">
                  <c:v>-12.989094333333334</c:v>
                </c:pt>
                <c:pt idx="99">
                  <c:v>-13.068455333333333</c:v>
                </c:pt>
                <c:pt idx="100">
                  <c:v>-13.148859333333334</c:v>
                </c:pt>
                <c:pt idx="101">
                  <c:v>-13.239508333333333</c:v>
                </c:pt>
                <c:pt idx="102">
                  <c:v>-13.336070666666666</c:v>
                </c:pt>
                <c:pt idx="103">
                  <c:v>-13.449123999999999</c:v>
                </c:pt>
                <c:pt idx="104">
                  <c:v>-13.560572666666665</c:v>
                </c:pt>
                <c:pt idx="105">
                  <c:v>-13.686230666666667</c:v>
                </c:pt>
                <c:pt idx="106">
                  <c:v>-13.807752666666666</c:v>
                </c:pt>
                <c:pt idx="107">
                  <c:v>-13.932062999999999</c:v>
                </c:pt>
                <c:pt idx="108">
                  <c:v>-14.068579</c:v>
                </c:pt>
                <c:pt idx="109">
                  <c:v>-14.217507333333335</c:v>
                </c:pt>
                <c:pt idx="110">
                  <c:v>-14.376622666666668</c:v>
                </c:pt>
                <c:pt idx="111">
                  <c:v>-14.536633666666667</c:v>
                </c:pt>
                <c:pt idx="112">
                  <c:v>-14.705398000000001</c:v>
                </c:pt>
                <c:pt idx="113">
                  <c:v>-14.871924999999999</c:v>
                </c:pt>
                <c:pt idx="114">
                  <c:v>-15.046861666666667</c:v>
                </c:pt>
                <c:pt idx="115">
                  <c:v>-15.213692</c:v>
                </c:pt>
                <c:pt idx="116">
                  <c:v>-15.396464999999999</c:v>
                </c:pt>
                <c:pt idx="117">
                  <c:v>-15.567536666666667</c:v>
                </c:pt>
                <c:pt idx="118">
                  <c:v>-15.730474666666666</c:v>
                </c:pt>
                <c:pt idx="119">
                  <c:v>-15.892929666666666</c:v>
                </c:pt>
                <c:pt idx="120">
                  <c:v>-16.048965333333332</c:v>
                </c:pt>
                <c:pt idx="121">
                  <c:v>-16.210110333333333</c:v>
                </c:pt>
                <c:pt idx="122">
                  <c:v>-16.351285999999998</c:v>
                </c:pt>
                <c:pt idx="123">
                  <c:v>-16.480920000000001</c:v>
                </c:pt>
                <c:pt idx="124">
                  <c:v>-16.594854333333334</c:v>
                </c:pt>
                <c:pt idx="125">
                  <c:v>-16.702463666666663</c:v>
                </c:pt>
                <c:pt idx="126">
                  <c:v>-16.795257666666668</c:v>
                </c:pt>
                <c:pt idx="127">
                  <c:v>-16.865490666666666</c:v>
                </c:pt>
                <c:pt idx="128">
                  <c:v>-16.920404000000001</c:v>
                </c:pt>
                <c:pt idx="129">
                  <c:v>-16.963896666666667</c:v>
                </c:pt>
                <c:pt idx="130">
                  <c:v>-17.009018666666666</c:v>
                </c:pt>
                <c:pt idx="131">
                  <c:v>-17.032619666666665</c:v>
                </c:pt>
                <c:pt idx="132">
                  <c:v>-17.042041666666666</c:v>
                </c:pt>
                <c:pt idx="133">
                  <c:v>-17.024362</c:v>
                </c:pt>
                <c:pt idx="134">
                  <c:v>-16.992983333333331</c:v>
                </c:pt>
                <c:pt idx="135">
                  <c:v>-16.946584666666666</c:v>
                </c:pt>
                <c:pt idx="136">
                  <c:v>-16.893389333333332</c:v>
                </c:pt>
                <c:pt idx="137">
                  <c:v>-16.826434666666668</c:v>
                </c:pt>
                <c:pt idx="138">
                  <c:v>-16.744943333333335</c:v>
                </c:pt>
                <c:pt idx="139">
                  <c:v>-16.649073000000001</c:v>
                </c:pt>
                <c:pt idx="140">
                  <c:v>-16.543885</c:v>
                </c:pt>
                <c:pt idx="141">
                  <c:v>-16.415795000000003</c:v>
                </c:pt>
                <c:pt idx="142">
                  <c:v>-16.285471333333334</c:v>
                </c:pt>
                <c:pt idx="143">
                  <c:v>-16.136584333333335</c:v>
                </c:pt>
                <c:pt idx="144">
                  <c:v>-15.990640333333337</c:v>
                </c:pt>
                <c:pt idx="145">
                  <c:v>-15.828766000000002</c:v>
                </c:pt>
                <c:pt idx="146">
                  <c:v>-15.653176999999999</c:v>
                </c:pt>
                <c:pt idx="147">
                  <c:v>-15.481897333333334</c:v>
                </c:pt>
                <c:pt idx="148">
                  <c:v>-15.308468</c:v>
                </c:pt>
                <c:pt idx="149">
                  <c:v>-15.147478</c:v>
                </c:pt>
                <c:pt idx="150">
                  <c:v>-14.971144666666666</c:v>
                </c:pt>
                <c:pt idx="151">
                  <c:v>-14.801531333333335</c:v>
                </c:pt>
                <c:pt idx="152">
                  <c:v>-14.628696333333332</c:v>
                </c:pt>
                <c:pt idx="153">
                  <c:v>-14.477011666666668</c:v>
                </c:pt>
                <c:pt idx="154">
                  <c:v>-14.320775666666668</c:v>
                </c:pt>
                <c:pt idx="155">
                  <c:v>-14.181988333333335</c:v>
                </c:pt>
                <c:pt idx="156">
                  <c:v>-14.043978666666666</c:v>
                </c:pt>
                <c:pt idx="157">
                  <c:v>-13.923162666666668</c:v>
                </c:pt>
                <c:pt idx="158">
                  <c:v>-13.824583666666667</c:v>
                </c:pt>
                <c:pt idx="159">
                  <c:v>-13.732792333333334</c:v>
                </c:pt>
                <c:pt idx="160">
                  <c:v>-13.661959333333334</c:v>
                </c:pt>
                <c:pt idx="161">
                  <c:v>-13.588318000000001</c:v>
                </c:pt>
                <c:pt idx="162">
                  <c:v>-13.539280333333332</c:v>
                </c:pt>
                <c:pt idx="163">
                  <c:v>-13.503559333333333</c:v>
                </c:pt>
                <c:pt idx="164">
                  <c:v>-13.486180333333332</c:v>
                </c:pt>
                <c:pt idx="165">
                  <c:v>-13.483454</c:v>
                </c:pt>
                <c:pt idx="166">
                  <c:v>-13.490693</c:v>
                </c:pt>
                <c:pt idx="167">
                  <c:v>-13.508099999999999</c:v>
                </c:pt>
                <c:pt idx="168">
                  <c:v>-13.543282666666665</c:v>
                </c:pt>
                <c:pt idx="169">
                  <c:v>-13.599021666666667</c:v>
                </c:pt>
                <c:pt idx="170">
                  <c:v>-13.672611333333334</c:v>
                </c:pt>
                <c:pt idx="171">
                  <c:v>-13.756611999999999</c:v>
                </c:pt>
                <c:pt idx="172">
                  <c:v>-13.849361666666667</c:v>
                </c:pt>
                <c:pt idx="173">
                  <c:v>-13.959834000000001</c:v>
                </c:pt>
                <c:pt idx="174">
                  <c:v>-14.081069666666666</c:v>
                </c:pt>
                <c:pt idx="175">
                  <c:v>-14.214007000000001</c:v>
                </c:pt>
                <c:pt idx="176">
                  <c:v>-14.364148999999999</c:v>
                </c:pt>
                <c:pt idx="177">
                  <c:v>-14.529456000000001</c:v>
                </c:pt>
                <c:pt idx="178">
                  <c:v>-14.716383333333333</c:v>
                </c:pt>
                <c:pt idx="179">
                  <c:v>-14.913125333333333</c:v>
                </c:pt>
                <c:pt idx="180">
                  <c:v>-15.121041333333332</c:v>
                </c:pt>
                <c:pt idx="181">
                  <c:v>-15.330974666666668</c:v>
                </c:pt>
                <c:pt idx="182">
                  <c:v>-15.545800333333332</c:v>
                </c:pt>
                <c:pt idx="183">
                  <c:v>-15.783068999999999</c:v>
                </c:pt>
                <c:pt idx="184">
                  <c:v>-16.046763333333335</c:v>
                </c:pt>
                <c:pt idx="185">
                  <c:v>-16.321585333333335</c:v>
                </c:pt>
                <c:pt idx="186">
                  <c:v>-16.590211333333333</c:v>
                </c:pt>
                <c:pt idx="187">
                  <c:v>-16.859824</c:v>
                </c:pt>
                <c:pt idx="188">
                  <c:v>-17.134375333333331</c:v>
                </c:pt>
                <c:pt idx="189">
                  <c:v>-17.409572000000001</c:v>
                </c:pt>
                <c:pt idx="190">
                  <c:v>-17.676726666666667</c:v>
                </c:pt>
                <c:pt idx="191">
                  <c:v>-17.917998666666666</c:v>
                </c:pt>
                <c:pt idx="192">
                  <c:v>-18.147438666666666</c:v>
                </c:pt>
                <c:pt idx="193">
                  <c:v>-18.354767333333331</c:v>
                </c:pt>
                <c:pt idx="194">
                  <c:v>-18.560007666666667</c:v>
                </c:pt>
                <c:pt idx="195">
                  <c:v>-18.763818666666666</c:v>
                </c:pt>
                <c:pt idx="196">
                  <c:v>-18.952307333333334</c:v>
                </c:pt>
                <c:pt idx="197">
                  <c:v>-19.141189333333333</c:v>
                </c:pt>
                <c:pt idx="198">
                  <c:v>-19.301931666666665</c:v>
                </c:pt>
                <c:pt idx="199">
                  <c:v>-19.442488666666666</c:v>
                </c:pt>
                <c:pt idx="200">
                  <c:v>-19.577001999999997</c:v>
                </c:pt>
                <c:pt idx="201">
                  <c:v>-19.703710000000001</c:v>
                </c:pt>
                <c:pt idx="202">
                  <c:v>-19.804757666666664</c:v>
                </c:pt>
                <c:pt idx="203">
                  <c:v>-19.891098333333332</c:v>
                </c:pt>
                <c:pt idx="204">
                  <c:v>-19.967517333333333</c:v>
                </c:pt>
                <c:pt idx="205">
                  <c:v>-20.065970333333336</c:v>
                </c:pt>
                <c:pt idx="206">
                  <c:v>-20.173676333333336</c:v>
                </c:pt>
                <c:pt idx="207">
                  <c:v>-20.254628</c:v>
                </c:pt>
                <c:pt idx="208">
                  <c:v>-20.329573333333332</c:v>
                </c:pt>
                <c:pt idx="209">
                  <c:v>-20.379794333333333</c:v>
                </c:pt>
                <c:pt idx="210">
                  <c:v>-20.473118333333332</c:v>
                </c:pt>
                <c:pt idx="211">
                  <c:v>-20.558464666666666</c:v>
                </c:pt>
                <c:pt idx="212">
                  <c:v>-20.662609666666665</c:v>
                </c:pt>
                <c:pt idx="213">
                  <c:v>-20.750838000000002</c:v>
                </c:pt>
                <c:pt idx="214">
                  <c:v>-20.850223333333336</c:v>
                </c:pt>
                <c:pt idx="215">
                  <c:v>-20.982294</c:v>
                </c:pt>
                <c:pt idx="216">
                  <c:v>-21.126371333333335</c:v>
                </c:pt>
                <c:pt idx="217">
                  <c:v>-21.318483999999998</c:v>
                </c:pt>
                <c:pt idx="218">
                  <c:v>-21.527163333333334</c:v>
                </c:pt>
                <c:pt idx="219">
                  <c:v>-21.783854333333334</c:v>
                </c:pt>
                <c:pt idx="220">
                  <c:v>-22.01583766666667</c:v>
                </c:pt>
                <c:pt idx="221">
                  <c:v>-22.27204466666667</c:v>
                </c:pt>
                <c:pt idx="222">
                  <c:v>-22.585370000000001</c:v>
                </c:pt>
                <c:pt idx="223">
                  <c:v>-22.927245666666664</c:v>
                </c:pt>
                <c:pt idx="224">
                  <c:v>-23.292813666666671</c:v>
                </c:pt>
                <c:pt idx="225">
                  <c:v>-23.706714666666667</c:v>
                </c:pt>
                <c:pt idx="226">
                  <c:v>-24.174272999999999</c:v>
                </c:pt>
                <c:pt idx="227">
                  <c:v>-24.674332333333336</c:v>
                </c:pt>
                <c:pt idx="228">
                  <c:v>-25.205593000000004</c:v>
                </c:pt>
                <c:pt idx="229">
                  <c:v>-25.807213999999998</c:v>
                </c:pt>
                <c:pt idx="230">
                  <c:v>-26.492157333333335</c:v>
                </c:pt>
                <c:pt idx="231">
                  <c:v>-27.18424966666667</c:v>
                </c:pt>
                <c:pt idx="232">
                  <c:v>-27.909324666666663</c:v>
                </c:pt>
                <c:pt idx="233">
                  <c:v>-28.751382333333328</c:v>
                </c:pt>
                <c:pt idx="234">
                  <c:v>-29.694050000000001</c:v>
                </c:pt>
                <c:pt idx="235">
                  <c:v>-30.606289666666669</c:v>
                </c:pt>
                <c:pt idx="236">
                  <c:v>-31.552997000000001</c:v>
                </c:pt>
                <c:pt idx="237">
                  <c:v>-32.598795000000003</c:v>
                </c:pt>
                <c:pt idx="238">
                  <c:v>-33.858511666666665</c:v>
                </c:pt>
                <c:pt idx="239">
                  <c:v>-35.239476666666668</c:v>
                </c:pt>
                <c:pt idx="240">
                  <c:v>-36.527834666666671</c:v>
                </c:pt>
                <c:pt idx="241">
                  <c:v>-37.687373999999998</c:v>
                </c:pt>
                <c:pt idx="242">
                  <c:v>-38.905904</c:v>
                </c:pt>
                <c:pt idx="243">
                  <c:v>-39.676918999999998</c:v>
                </c:pt>
                <c:pt idx="244">
                  <c:v>-39.943455999999998</c:v>
                </c:pt>
                <c:pt idx="245">
                  <c:v>-39.502434999999998</c:v>
                </c:pt>
                <c:pt idx="246">
                  <c:v>-39.035217333333328</c:v>
                </c:pt>
                <c:pt idx="247">
                  <c:v>-38.188917666666669</c:v>
                </c:pt>
                <c:pt idx="248">
                  <c:v>-37.285649666666671</c:v>
                </c:pt>
                <c:pt idx="249">
                  <c:v>-36.256194000000001</c:v>
                </c:pt>
                <c:pt idx="250">
                  <c:v>-35.423543666666667</c:v>
                </c:pt>
                <c:pt idx="251">
                  <c:v>-34.641598000000002</c:v>
                </c:pt>
                <c:pt idx="252">
                  <c:v>-33.982056999999998</c:v>
                </c:pt>
                <c:pt idx="253">
                  <c:v>-33.282177000000004</c:v>
                </c:pt>
                <c:pt idx="254">
                  <c:v>-32.807688333333338</c:v>
                </c:pt>
                <c:pt idx="255">
                  <c:v>-32.254573333333333</c:v>
                </c:pt>
                <c:pt idx="256">
                  <c:v>-32.047942666666664</c:v>
                </c:pt>
                <c:pt idx="257">
                  <c:v>-31.743796333333336</c:v>
                </c:pt>
                <c:pt idx="258">
                  <c:v>-31.46889333333333</c:v>
                </c:pt>
                <c:pt idx="259">
                  <c:v>-31.201243333333334</c:v>
                </c:pt>
                <c:pt idx="260">
                  <c:v>-31.004446333333334</c:v>
                </c:pt>
                <c:pt idx="261">
                  <c:v>-30.943649333333337</c:v>
                </c:pt>
                <c:pt idx="262">
                  <c:v>-30.911071000000003</c:v>
                </c:pt>
                <c:pt idx="263">
                  <c:v>-30.873047333333332</c:v>
                </c:pt>
                <c:pt idx="264">
                  <c:v>-30.823954333333333</c:v>
                </c:pt>
                <c:pt idx="265">
                  <c:v>-30.745920333333334</c:v>
                </c:pt>
                <c:pt idx="266">
                  <c:v>-30.650743666666667</c:v>
                </c:pt>
                <c:pt idx="267">
                  <c:v>-30.587114999999997</c:v>
                </c:pt>
                <c:pt idx="268">
                  <c:v>-30.551424666666666</c:v>
                </c:pt>
                <c:pt idx="269">
                  <c:v>-30.609988333333334</c:v>
                </c:pt>
                <c:pt idx="270">
                  <c:v>-30.605629333333336</c:v>
                </c:pt>
                <c:pt idx="271">
                  <c:v>-30.654257333333334</c:v>
                </c:pt>
                <c:pt idx="272">
                  <c:v>-30.542685333333335</c:v>
                </c:pt>
                <c:pt idx="273">
                  <c:v>-30.508252666666667</c:v>
                </c:pt>
                <c:pt idx="274">
                  <c:v>-30.389060999999998</c:v>
                </c:pt>
                <c:pt idx="275">
                  <c:v>-30.390489000000002</c:v>
                </c:pt>
                <c:pt idx="276">
                  <c:v>-30.364728333333336</c:v>
                </c:pt>
                <c:pt idx="277">
                  <c:v>-30.282576333333335</c:v>
                </c:pt>
                <c:pt idx="278">
                  <c:v>-30.049415666666665</c:v>
                </c:pt>
                <c:pt idx="279">
                  <c:v>-29.797453666666669</c:v>
                </c:pt>
                <c:pt idx="280">
                  <c:v>-29.595227000000005</c:v>
                </c:pt>
                <c:pt idx="281">
                  <c:v>-29.327814666666665</c:v>
                </c:pt>
                <c:pt idx="282">
                  <c:v>-29.138626666666667</c:v>
                </c:pt>
                <c:pt idx="283">
                  <c:v>-28.861368666666667</c:v>
                </c:pt>
                <c:pt idx="284">
                  <c:v>-28.689917666666663</c:v>
                </c:pt>
                <c:pt idx="285">
                  <c:v>-28.444492</c:v>
                </c:pt>
                <c:pt idx="286">
                  <c:v>-28.431145000000001</c:v>
                </c:pt>
                <c:pt idx="287">
                  <c:v>-28.276233999999999</c:v>
                </c:pt>
                <c:pt idx="288">
                  <c:v>-28.251161333333329</c:v>
                </c:pt>
                <c:pt idx="289">
                  <c:v>-28.208821</c:v>
                </c:pt>
                <c:pt idx="290">
                  <c:v>-28.241147999999999</c:v>
                </c:pt>
                <c:pt idx="291">
                  <c:v>-28.334667333333329</c:v>
                </c:pt>
                <c:pt idx="292">
                  <c:v>-28.314110333333332</c:v>
                </c:pt>
                <c:pt idx="293">
                  <c:v>-28.408948333333331</c:v>
                </c:pt>
                <c:pt idx="294">
                  <c:v>-28.550103666666669</c:v>
                </c:pt>
                <c:pt idx="295">
                  <c:v>-28.775518000000002</c:v>
                </c:pt>
                <c:pt idx="296">
                  <c:v>-29.036408333333338</c:v>
                </c:pt>
                <c:pt idx="297">
                  <c:v>-29.278555000000001</c:v>
                </c:pt>
                <c:pt idx="298">
                  <c:v>-29.642571333333336</c:v>
                </c:pt>
                <c:pt idx="299">
                  <c:v>-30.000823999999998</c:v>
                </c:pt>
                <c:pt idx="300">
                  <c:v>-30.285207</c:v>
                </c:pt>
                <c:pt idx="301">
                  <c:v>-30.588241333333333</c:v>
                </c:pt>
                <c:pt idx="302">
                  <c:v>-30.704631666666668</c:v>
                </c:pt>
                <c:pt idx="303">
                  <c:v>-30.987522000000002</c:v>
                </c:pt>
                <c:pt idx="304">
                  <c:v>-31.184788333333334</c:v>
                </c:pt>
                <c:pt idx="305">
                  <c:v>-31.417710333333332</c:v>
                </c:pt>
                <c:pt idx="306">
                  <c:v>-31.300704333333339</c:v>
                </c:pt>
                <c:pt idx="307">
                  <c:v>-31.188254666666666</c:v>
                </c:pt>
                <c:pt idx="308">
                  <c:v>-30.975048333333334</c:v>
                </c:pt>
                <c:pt idx="309">
                  <c:v>-30.82518966666667</c:v>
                </c:pt>
                <c:pt idx="310">
                  <c:v>-30.448404333333333</c:v>
                </c:pt>
                <c:pt idx="311">
                  <c:v>-30.106126666666665</c:v>
                </c:pt>
                <c:pt idx="312">
                  <c:v>-29.659516666666665</c:v>
                </c:pt>
                <c:pt idx="313">
                  <c:v>-29.315420333333336</c:v>
                </c:pt>
                <c:pt idx="314">
                  <c:v>-28.822648666666666</c:v>
                </c:pt>
                <c:pt idx="315">
                  <c:v>-28.280101333333334</c:v>
                </c:pt>
                <c:pt idx="316">
                  <c:v>-27.682302666666669</c:v>
                </c:pt>
                <c:pt idx="317">
                  <c:v>-27.184781000000001</c:v>
                </c:pt>
                <c:pt idx="318">
                  <c:v>-26.750956333333335</c:v>
                </c:pt>
                <c:pt idx="319">
                  <c:v>-26.212075666666667</c:v>
                </c:pt>
                <c:pt idx="320">
                  <c:v>-25.774088000000003</c:v>
                </c:pt>
                <c:pt idx="321">
                  <c:v>-25.216305666666667</c:v>
                </c:pt>
                <c:pt idx="322">
                  <c:v>-24.664996666666667</c:v>
                </c:pt>
                <c:pt idx="323">
                  <c:v>-24.115768666666668</c:v>
                </c:pt>
                <c:pt idx="324">
                  <c:v>-23.702257333333336</c:v>
                </c:pt>
                <c:pt idx="325">
                  <c:v>-23.405128666666666</c:v>
                </c:pt>
                <c:pt idx="326">
                  <c:v>-23.009279333333335</c:v>
                </c:pt>
                <c:pt idx="327">
                  <c:v>-22.497357666666669</c:v>
                </c:pt>
                <c:pt idx="328">
                  <c:v>-22.128974666666664</c:v>
                </c:pt>
                <c:pt idx="329">
                  <c:v>-21.760460333333331</c:v>
                </c:pt>
                <c:pt idx="330">
                  <c:v>-21.523351000000002</c:v>
                </c:pt>
                <c:pt idx="331">
                  <c:v>-21.093265666666667</c:v>
                </c:pt>
                <c:pt idx="332">
                  <c:v>-20.723701000000002</c:v>
                </c:pt>
                <c:pt idx="333">
                  <c:v>-20.328796000000001</c:v>
                </c:pt>
                <c:pt idx="334">
                  <c:v>-19.95729866666667</c:v>
                </c:pt>
                <c:pt idx="335">
                  <c:v>-19.612198666666668</c:v>
                </c:pt>
                <c:pt idx="336">
                  <c:v>-19.219079333333337</c:v>
                </c:pt>
                <c:pt idx="337">
                  <c:v>-18.870620000000002</c:v>
                </c:pt>
                <c:pt idx="338">
                  <c:v>-18.493405666666668</c:v>
                </c:pt>
                <c:pt idx="339">
                  <c:v>-18.126566666666665</c:v>
                </c:pt>
                <c:pt idx="340">
                  <c:v>-17.763487666666666</c:v>
                </c:pt>
                <c:pt idx="341">
                  <c:v>-17.414204333333334</c:v>
                </c:pt>
                <c:pt idx="342">
                  <c:v>-17.074843000000001</c:v>
                </c:pt>
                <c:pt idx="343">
                  <c:v>-16.69409933333333</c:v>
                </c:pt>
                <c:pt idx="344">
                  <c:v>-16.331174999999998</c:v>
                </c:pt>
                <c:pt idx="345">
                  <c:v>-15.964866333333333</c:v>
                </c:pt>
                <c:pt idx="346">
                  <c:v>-15.622217333333333</c:v>
                </c:pt>
                <c:pt idx="347">
                  <c:v>-15.289977</c:v>
                </c:pt>
                <c:pt idx="348">
                  <c:v>-14.971159333333333</c:v>
                </c:pt>
                <c:pt idx="349">
                  <c:v>-14.650512999999998</c:v>
                </c:pt>
                <c:pt idx="350">
                  <c:v>-14.305602333333333</c:v>
                </c:pt>
                <c:pt idx="351">
                  <c:v>-13.994901666666665</c:v>
                </c:pt>
                <c:pt idx="352">
                  <c:v>-13.669188666666669</c:v>
                </c:pt>
                <c:pt idx="353">
                  <c:v>-13.366127333333333</c:v>
                </c:pt>
                <c:pt idx="354">
                  <c:v>-13.059674333333334</c:v>
                </c:pt>
                <c:pt idx="355">
                  <c:v>-12.760371999999998</c:v>
                </c:pt>
                <c:pt idx="356">
                  <c:v>-12.484665333333332</c:v>
                </c:pt>
                <c:pt idx="357">
                  <c:v>-12.201563</c:v>
                </c:pt>
                <c:pt idx="358">
                  <c:v>-11.883855000000002</c:v>
                </c:pt>
                <c:pt idx="359">
                  <c:v>-11.567749333333333</c:v>
                </c:pt>
                <c:pt idx="360">
                  <c:v>-11.247128999999999</c:v>
                </c:pt>
                <c:pt idx="361">
                  <c:v>-10.955114666666667</c:v>
                </c:pt>
                <c:pt idx="362">
                  <c:v>-10.629223333333334</c:v>
                </c:pt>
                <c:pt idx="363">
                  <c:v>-10.338117666666667</c:v>
                </c:pt>
                <c:pt idx="364">
                  <c:v>-10.0467165</c:v>
                </c:pt>
                <c:pt idx="365">
                  <c:v>-9.7704437666666664</c:v>
                </c:pt>
                <c:pt idx="366">
                  <c:v>-9.4910478666666673</c:v>
                </c:pt>
                <c:pt idx="367">
                  <c:v>-9.2293437333333319</c:v>
                </c:pt>
                <c:pt idx="368">
                  <c:v>-8.9650806000000003</c:v>
                </c:pt>
                <c:pt idx="369">
                  <c:v>-8.6922366000000011</c:v>
                </c:pt>
                <c:pt idx="370">
                  <c:v>-8.4336620999999994</c:v>
                </c:pt>
                <c:pt idx="371">
                  <c:v>-8.1835106</c:v>
                </c:pt>
                <c:pt idx="372">
                  <c:v>-7.9487064333333342</c:v>
                </c:pt>
                <c:pt idx="373">
                  <c:v>-7.7183535666666669</c:v>
                </c:pt>
                <c:pt idx="374">
                  <c:v>-7.5054860000000003</c:v>
                </c:pt>
                <c:pt idx="375">
                  <c:v>-7.3275818999999993</c:v>
                </c:pt>
                <c:pt idx="376">
                  <c:v>-7.160528366666667</c:v>
                </c:pt>
                <c:pt idx="377">
                  <c:v>-6.9957745999999998</c:v>
                </c:pt>
                <c:pt idx="378">
                  <c:v>-6.8239165999999996</c:v>
                </c:pt>
                <c:pt idx="379">
                  <c:v>-6.6636743666666662</c:v>
                </c:pt>
                <c:pt idx="380">
                  <c:v>-6.5437121666666664</c:v>
                </c:pt>
                <c:pt idx="381">
                  <c:v>-6.4313249666666659</c:v>
                </c:pt>
                <c:pt idx="382">
                  <c:v>-6.3235622999999999</c:v>
                </c:pt>
                <c:pt idx="383">
                  <c:v>-6.2158613000000003</c:v>
                </c:pt>
                <c:pt idx="384">
                  <c:v>-6.1269807666666667</c:v>
                </c:pt>
                <c:pt idx="385">
                  <c:v>-6.0416310333333341</c:v>
                </c:pt>
                <c:pt idx="386">
                  <c:v>-5.9593156</c:v>
                </c:pt>
                <c:pt idx="387">
                  <c:v>-5.8754284999999991</c:v>
                </c:pt>
                <c:pt idx="388">
                  <c:v>-5.8124766333333326</c:v>
                </c:pt>
                <c:pt idx="389">
                  <c:v>-5.7578395333333328</c:v>
                </c:pt>
                <c:pt idx="390">
                  <c:v>-5.7094605999999999</c:v>
                </c:pt>
                <c:pt idx="391">
                  <c:v>-5.6667340666666668</c:v>
                </c:pt>
                <c:pt idx="392">
                  <c:v>-5.6147632666666665</c:v>
                </c:pt>
                <c:pt idx="393">
                  <c:v>-5.5595286666666661</c:v>
                </c:pt>
                <c:pt idx="394">
                  <c:v>-5.5327070666666671</c:v>
                </c:pt>
                <c:pt idx="395">
                  <c:v>-5.4948358333333331</c:v>
                </c:pt>
                <c:pt idx="396">
                  <c:v>-5.4793216333333321</c:v>
                </c:pt>
                <c:pt idx="397">
                  <c:v>-5.4435419999999999</c:v>
                </c:pt>
                <c:pt idx="398">
                  <c:v>-5.4259004666666657</c:v>
                </c:pt>
                <c:pt idx="399">
                  <c:v>-5.3939730333333342</c:v>
                </c:pt>
                <c:pt idx="400">
                  <c:v>-5.3798753333333336</c:v>
                </c:pt>
                <c:pt idx="401">
                  <c:v>-5.3510851666666666</c:v>
                </c:pt>
                <c:pt idx="402">
                  <c:v>-5.3258790666666664</c:v>
                </c:pt>
                <c:pt idx="403">
                  <c:v>-5.2942385333333331</c:v>
                </c:pt>
                <c:pt idx="404">
                  <c:v>-5.2695175666666669</c:v>
                </c:pt>
                <c:pt idx="405">
                  <c:v>-5.2354521666666667</c:v>
                </c:pt>
                <c:pt idx="406">
                  <c:v>-5.2244574333333329</c:v>
                </c:pt>
                <c:pt idx="407">
                  <c:v>-5.1841624666666668</c:v>
                </c:pt>
                <c:pt idx="408">
                  <c:v>-5.1576096333333332</c:v>
                </c:pt>
                <c:pt idx="409">
                  <c:v>-5.0885070333333333</c:v>
                </c:pt>
                <c:pt idx="410">
                  <c:v>-5.0362935333333327</c:v>
                </c:pt>
                <c:pt idx="411">
                  <c:v>-4.9757134333333335</c:v>
                </c:pt>
                <c:pt idx="412">
                  <c:v>-4.8950724666666661</c:v>
                </c:pt>
                <c:pt idx="413">
                  <c:v>-4.8136199333333334</c:v>
                </c:pt>
                <c:pt idx="414">
                  <c:v>-4.7242534999999997</c:v>
                </c:pt>
                <c:pt idx="415">
                  <c:v>-4.6289471000000004</c:v>
                </c:pt>
                <c:pt idx="416">
                  <c:v>-4.5375383666666673</c:v>
                </c:pt>
                <c:pt idx="417">
                  <c:v>-4.4327329000000004</c:v>
                </c:pt>
                <c:pt idx="418">
                  <c:v>-4.3392385000000004</c:v>
                </c:pt>
                <c:pt idx="419">
                  <c:v>-4.2172403333333337</c:v>
                </c:pt>
                <c:pt idx="420">
                  <c:v>-4.1100374999999998</c:v>
                </c:pt>
                <c:pt idx="421">
                  <c:v>-3.9806357333333331</c:v>
                </c:pt>
                <c:pt idx="422">
                  <c:v>-3.8819216999999999</c:v>
                </c:pt>
                <c:pt idx="423">
                  <c:v>-3.7621485333333333</c:v>
                </c:pt>
                <c:pt idx="424">
                  <c:v>-3.6543429666666665</c:v>
                </c:pt>
                <c:pt idx="425">
                  <c:v>-3.5470803666666662</c:v>
                </c:pt>
                <c:pt idx="426">
                  <c:v>-3.4516897333333336</c:v>
                </c:pt>
                <c:pt idx="427">
                  <c:v>-3.3644766999999995</c:v>
                </c:pt>
                <c:pt idx="428">
                  <c:v>-3.2747503333333334</c:v>
                </c:pt>
                <c:pt idx="429">
                  <c:v>-3.1832602333333333</c:v>
                </c:pt>
                <c:pt idx="430">
                  <c:v>-3.1311399333333334</c:v>
                </c:pt>
                <c:pt idx="431">
                  <c:v>-3.0785062333333335</c:v>
                </c:pt>
                <c:pt idx="432">
                  <c:v>-3.0461633999999997</c:v>
                </c:pt>
                <c:pt idx="433">
                  <c:v>-2.9766336999999994</c:v>
                </c:pt>
                <c:pt idx="434">
                  <c:v>-2.9441032333333332</c:v>
                </c:pt>
                <c:pt idx="435">
                  <c:v>-2.9075726333333338</c:v>
                </c:pt>
                <c:pt idx="436">
                  <c:v>-2.8988915666666668</c:v>
                </c:pt>
                <c:pt idx="437">
                  <c:v>-2.8746930333333331</c:v>
                </c:pt>
                <c:pt idx="438">
                  <c:v>-2.8665683666666673</c:v>
                </c:pt>
                <c:pt idx="439">
                  <c:v>-2.867434166666667</c:v>
                </c:pt>
                <c:pt idx="440">
                  <c:v>-2.8974785666666669</c:v>
                </c:pt>
                <c:pt idx="441">
                  <c:v>-2.924875333333333</c:v>
                </c:pt>
                <c:pt idx="442">
                  <c:v>-2.9731526333333331</c:v>
                </c:pt>
                <c:pt idx="443">
                  <c:v>-3.0195018666666669</c:v>
                </c:pt>
                <c:pt idx="444">
                  <c:v>-3.076215766666667</c:v>
                </c:pt>
                <c:pt idx="445">
                  <c:v>-3.1375628333333334</c:v>
                </c:pt>
                <c:pt idx="446">
                  <c:v>-3.1988859000000001</c:v>
                </c:pt>
                <c:pt idx="447">
                  <c:v>-3.2868084666666668</c:v>
                </c:pt>
                <c:pt idx="448">
                  <c:v>-3.3772033666666665</c:v>
                </c:pt>
                <c:pt idx="449">
                  <c:v>-3.4847014666666669</c:v>
                </c:pt>
                <c:pt idx="450">
                  <c:v>-3.5931058666666664</c:v>
                </c:pt>
                <c:pt idx="451">
                  <c:v>-3.6886114999999999</c:v>
                </c:pt>
                <c:pt idx="452">
                  <c:v>-3.8003977666666664</c:v>
                </c:pt>
                <c:pt idx="453">
                  <c:v>-3.9254059666666663</c:v>
                </c:pt>
                <c:pt idx="454">
                  <c:v>-4.0558154666666661</c:v>
                </c:pt>
                <c:pt idx="455">
                  <c:v>-4.1818782666666658</c:v>
                </c:pt>
                <c:pt idx="456">
                  <c:v>-4.3052349333333337</c:v>
                </c:pt>
                <c:pt idx="457">
                  <c:v>-4.453379</c:v>
                </c:pt>
                <c:pt idx="458">
                  <c:v>-4.6111990666666669</c:v>
                </c:pt>
                <c:pt idx="459">
                  <c:v>-4.7744390000000001</c:v>
                </c:pt>
                <c:pt idx="460">
                  <c:v>-4.9547502000000003</c:v>
                </c:pt>
                <c:pt idx="461">
                  <c:v>-5.1233857333333335</c:v>
                </c:pt>
                <c:pt idx="462">
                  <c:v>-5.3312055333333337</c:v>
                </c:pt>
                <c:pt idx="463">
                  <c:v>-5.5544932666666673</c:v>
                </c:pt>
                <c:pt idx="464">
                  <c:v>-5.7524636666666673</c:v>
                </c:pt>
                <c:pt idx="465">
                  <c:v>-5.9665228333333333</c:v>
                </c:pt>
                <c:pt idx="466">
                  <c:v>-6.163317366666667</c:v>
                </c:pt>
                <c:pt idx="467">
                  <c:v>-6.3926045</c:v>
                </c:pt>
                <c:pt idx="468">
                  <c:v>-6.6253428666666672</c:v>
                </c:pt>
                <c:pt idx="469">
                  <c:v>-6.8522467666666671</c:v>
                </c:pt>
                <c:pt idx="470">
                  <c:v>-7.1051581666666666</c:v>
                </c:pt>
                <c:pt idx="471">
                  <c:v>-7.3159182666666673</c:v>
                </c:pt>
                <c:pt idx="472">
                  <c:v>-7.5535200333333341</c:v>
                </c:pt>
                <c:pt idx="473">
                  <c:v>-7.7710362999999996</c:v>
                </c:pt>
                <c:pt idx="474">
                  <c:v>-7.9990266000000005</c:v>
                </c:pt>
                <c:pt idx="475">
                  <c:v>-8.2363945333333337</c:v>
                </c:pt>
                <c:pt idx="476">
                  <c:v>-8.4781662333333347</c:v>
                </c:pt>
                <c:pt idx="477">
                  <c:v>-8.749608666666667</c:v>
                </c:pt>
                <c:pt idx="478">
                  <c:v>-9.0346037666666685</c:v>
                </c:pt>
                <c:pt idx="479">
                  <c:v>-9.3234641000000007</c:v>
                </c:pt>
                <c:pt idx="480">
                  <c:v>-9.6056715666666665</c:v>
                </c:pt>
                <c:pt idx="481">
                  <c:v>-9.9087833666666665</c:v>
                </c:pt>
                <c:pt idx="482">
                  <c:v>-10.196690066666667</c:v>
                </c:pt>
                <c:pt idx="483">
                  <c:v>-10.539520000000001</c:v>
                </c:pt>
                <c:pt idx="484">
                  <c:v>-10.852555666666667</c:v>
                </c:pt>
                <c:pt idx="485">
                  <c:v>-11.200942666666668</c:v>
                </c:pt>
                <c:pt idx="486">
                  <c:v>-11.544341666666668</c:v>
                </c:pt>
                <c:pt idx="487">
                  <c:v>-11.932532</c:v>
                </c:pt>
                <c:pt idx="488">
                  <c:v>-12.313406000000001</c:v>
                </c:pt>
                <c:pt idx="489">
                  <c:v>-12.631461999999999</c:v>
                </c:pt>
                <c:pt idx="490">
                  <c:v>-12.893464</c:v>
                </c:pt>
                <c:pt idx="491">
                  <c:v>-13.060668999999999</c:v>
                </c:pt>
                <c:pt idx="492">
                  <c:v>-13.175648000000001</c:v>
                </c:pt>
                <c:pt idx="493">
                  <c:v>-13.141240333333334</c:v>
                </c:pt>
                <c:pt idx="494">
                  <c:v>-13.099381666666668</c:v>
                </c:pt>
                <c:pt idx="495">
                  <c:v>-12.863611666666666</c:v>
                </c:pt>
                <c:pt idx="496">
                  <c:v>-12.558897000000002</c:v>
                </c:pt>
                <c:pt idx="497">
                  <c:v>-12.191864000000001</c:v>
                </c:pt>
                <c:pt idx="498">
                  <c:v>-11.813365333333332</c:v>
                </c:pt>
                <c:pt idx="499">
                  <c:v>-11.421767000000001</c:v>
                </c:pt>
                <c:pt idx="500">
                  <c:v>-10.937392333333335</c:v>
                </c:pt>
                <c:pt idx="501">
                  <c:v>-10.512137000000001</c:v>
                </c:pt>
                <c:pt idx="502">
                  <c:v>-10.0360958</c:v>
                </c:pt>
                <c:pt idx="503">
                  <c:v>-9.6075767333333317</c:v>
                </c:pt>
                <c:pt idx="504">
                  <c:v>-9.1507352333333341</c:v>
                </c:pt>
                <c:pt idx="505">
                  <c:v>-8.7753235666666658</c:v>
                </c:pt>
                <c:pt idx="506">
                  <c:v>-8.3803595000000008</c:v>
                </c:pt>
                <c:pt idx="507">
                  <c:v>-8.0580185333333336</c:v>
                </c:pt>
                <c:pt idx="508">
                  <c:v>-7.7337248999999995</c:v>
                </c:pt>
                <c:pt idx="509">
                  <c:v>-7.4960370000000003</c:v>
                </c:pt>
                <c:pt idx="510">
                  <c:v>-7.2235032666666674</c:v>
                </c:pt>
                <c:pt idx="511">
                  <c:v>-6.9945121000000006</c:v>
                </c:pt>
                <c:pt idx="512">
                  <c:v>-6.7341724999999997</c:v>
                </c:pt>
                <c:pt idx="513">
                  <c:v>-6.531310566666666</c:v>
                </c:pt>
                <c:pt idx="514">
                  <c:v>-6.3323194333333328</c:v>
                </c:pt>
                <c:pt idx="515">
                  <c:v>-6.1603271333333325</c:v>
                </c:pt>
                <c:pt idx="516">
                  <c:v>-6.0143092666666673</c:v>
                </c:pt>
                <c:pt idx="517">
                  <c:v>-5.8886943</c:v>
                </c:pt>
                <c:pt idx="518">
                  <c:v>-5.773630166666667</c:v>
                </c:pt>
                <c:pt idx="519">
                  <c:v>-5.6557526666666673</c:v>
                </c:pt>
                <c:pt idx="520">
                  <c:v>-5.5224998666666663</c:v>
                </c:pt>
                <c:pt idx="521">
                  <c:v>-5.4566653333333335</c:v>
                </c:pt>
                <c:pt idx="522">
                  <c:v>-5.3729518000000001</c:v>
                </c:pt>
                <c:pt idx="523">
                  <c:v>-5.345576433333334</c:v>
                </c:pt>
                <c:pt idx="524">
                  <c:v>-5.2830045999999991</c:v>
                </c:pt>
                <c:pt idx="525">
                  <c:v>-5.2918661333333334</c:v>
                </c:pt>
                <c:pt idx="526">
                  <c:v>-5.3502082666666659</c:v>
                </c:pt>
                <c:pt idx="527">
                  <c:v>-5.4176525999999994</c:v>
                </c:pt>
                <c:pt idx="528">
                  <c:v>-5.3863992666666674</c:v>
                </c:pt>
                <c:pt idx="529">
                  <c:v>-5.2672982333333334</c:v>
                </c:pt>
                <c:pt idx="530">
                  <c:v>-5.1358968333333337</c:v>
                </c:pt>
                <c:pt idx="531">
                  <c:v>-5.1138364333333337</c:v>
                </c:pt>
                <c:pt idx="532">
                  <c:v>-5.0957784333333338</c:v>
                </c:pt>
                <c:pt idx="533">
                  <c:v>-5.1195262000000001</c:v>
                </c:pt>
                <c:pt idx="534">
                  <c:v>-5.097391766666667</c:v>
                </c:pt>
                <c:pt idx="535">
                  <c:v>-5.1378827333333339</c:v>
                </c:pt>
                <c:pt idx="536">
                  <c:v>-5.1641939666666667</c:v>
                </c:pt>
                <c:pt idx="537">
                  <c:v>-5.2161137333333327</c:v>
                </c:pt>
                <c:pt idx="538">
                  <c:v>-5.3767924333333328</c:v>
                </c:pt>
                <c:pt idx="539">
                  <c:v>-5.6038848666666654</c:v>
                </c:pt>
                <c:pt idx="540">
                  <c:v>-5.7087049666666667</c:v>
                </c:pt>
                <c:pt idx="541">
                  <c:v>-5.6205365</c:v>
                </c:pt>
                <c:pt idx="542">
                  <c:v>-5.4324625666666675</c:v>
                </c:pt>
                <c:pt idx="543">
                  <c:v>-5.3285711666666664</c:v>
                </c:pt>
                <c:pt idx="544">
                  <c:v>-5.2791250666666665</c:v>
                </c:pt>
                <c:pt idx="545">
                  <c:v>-5.2415127666666672</c:v>
                </c:pt>
                <c:pt idx="546">
                  <c:v>-5.2012847333333339</c:v>
                </c:pt>
                <c:pt idx="547">
                  <c:v>-5.1690675333333331</c:v>
                </c:pt>
                <c:pt idx="548">
                  <c:v>-5.1400353000000001</c:v>
                </c:pt>
                <c:pt idx="549">
                  <c:v>-5.1263200333333332</c:v>
                </c:pt>
                <c:pt idx="550">
                  <c:v>-5.0868708333333332</c:v>
                </c:pt>
                <c:pt idx="551">
                  <c:v>-5.0545803666666664</c:v>
                </c:pt>
                <c:pt idx="552">
                  <c:v>-4.9736769999999995</c:v>
                </c:pt>
                <c:pt idx="553">
                  <c:v>-4.9138031</c:v>
                </c:pt>
                <c:pt idx="554">
                  <c:v>-4.861577033333333</c:v>
                </c:pt>
                <c:pt idx="555">
                  <c:v>-4.8158813999999994</c:v>
                </c:pt>
                <c:pt idx="556">
                  <c:v>-4.7672102999999995</c:v>
                </c:pt>
                <c:pt idx="557">
                  <c:v>-4.6790811000000003</c:v>
                </c:pt>
                <c:pt idx="558">
                  <c:v>-4.6013760333333336</c:v>
                </c:pt>
                <c:pt idx="559">
                  <c:v>-4.5066606</c:v>
                </c:pt>
                <c:pt idx="560">
                  <c:v>-4.4541843666666665</c:v>
                </c:pt>
                <c:pt idx="561">
                  <c:v>-4.4050423333333333</c:v>
                </c:pt>
                <c:pt idx="562">
                  <c:v>-4.3889981999999996</c:v>
                </c:pt>
                <c:pt idx="563">
                  <c:v>-4.3110591666666664</c:v>
                </c:pt>
                <c:pt idx="564">
                  <c:v>-4.2668194999999995</c:v>
                </c:pt>
                <c:pt idx="565">
                  <c:v>-4.2138099999999996</c:v>
                </c:pt>
                <c:pt idx="566">
                  <c:v>-4.2032634666666668</c:v>
                </c:pt>
                <c:pt idx="567">
                  <c:v>-4.1264707999999999</c:v>
                </c:pt>
                <c:pt idx="568">
                  <c:v>-4.0462081999999997</c:v>
                </c:pt>
                <c:pt idx="569">
                  <c:v>-3.9995674999999999</c:v>
                </c:pt>
                <c:pt idx="570">
                  <c:v>-3.9791993333333338</c:v>
                </c:pt>
                <c:pt idx="571">
                  <c:v>-3.9745179999999998</c:v>
                </c:pt>
                <c:pt idx="572">
                  <c:v>-3.9197734333333334</c:v>
                </c:pt>
                <c:pt idx="573">
                  <c:v>-3.9037054666666666</c:v>
                </c:pt>
                <c:pt idx="574">
                  <c:v>-3.8932778999999997</c:v>
                </c:pt>
                <c:pt idx="575">
                  <c:v>-3.9431430000000005</c:v>
                </c:pt>
                <c:pt idx="576">
                  <c:v>-3.9674115333333333</c:v>
                </c:pt>
                <c:pt idx="577">
                  <c:v>-3.8976047333333335</c:v>
                </c:pt>
                <c:pt idx="578">
                  <c:v>-3.8014141000000001</c:v>
                </c:pt>
                <c:pt idx="579">
                  <c:v>-3.749533266666667</c:v>
                </c:pt>
                <c:pt idx="580">
                  <c:v>-3.7740113666666666</c:v>
                </c:pt>
                <c:pt idx="581">
                  <c:v>-3.8052979333333332</c:v>
                </c:pt>
                <c:pt idx="582">
                  <c:v>-3.8164297666666669</c:v>
                </c:pt>
                <c:pt idx="583">
                  <c:v>-3.8405675000000001</c:v>
                </c:pt>
                <c:pt idx="584">
                  <c:v>-3.8690345999999995</c:v>
                </c:pt>
                <c:pt idx="585">
                  <c:v>-3.8963844000000001</c:v>
                </c:pt>
                <c:pt idx="586">
                  <c:v>-3.9432373999999997</c:v>
                </c:pt>
                <c:pt idx="587">
                  <c:v>-4.0077375000000002</c:v>
                </c:pt>
                <c:pt idx="588">
                  <c:v>-4.0983233666666665</c:v>
                </c:pt>
                <c:pt idx="589">
                  <c:v>-4.1395931333333325</c:v>
                </c:pt>
                <c:pt idx="590">
                  <c:v>-4.1878722333333336</c:v>
                </c:pt>
                <c:pt idx="591">
                  <c:v>-4.2289367999999996</c:v>
                </c:pt>
                <c:pt idx="592">
                  <c:v>-4.2683938000000001</c:v>
                </c:pt>
                <c:pt idx="593">
                  <c:v>-4.3226507333333339</c:v>
                </c:pt>
                <c:pt idx="594">
                  <c:v>-4.3575868666666668</c:v>
                </c:pt>
                <c:pt idx="595">
                  <c:v>-4.4543959333333332</c:v>
                </c:pt>
                <c:pt idx="596">
                  <c:v>-4.4886745000000001</c:v>
                </c:pt>
                <c:pt idx="597">
                  <c:v>-4.539554933333334</c:v>
                </c:pt>
                <c:pt idx="598">
                  <c:v>-4.5760262999999997</c:v>
                </c:pt>
                <c:pt idx="599">
                  <c:v>-4.622288066666667</c:v>
                </c:pt>
                <c:pt idx="600">
                  <c:v>-4.6899259666666673</c:v>
                </c:pt>
                <c:pt idx="601">
                  <c:v>-4.7149176333333331</c:v>
                </c:pt>
                <c:pt idx="602">
                  <c:v>-4.7444580333333333</c:v>
                </c:pt>
                <c:pt idx="603">
                  <c:v>-4.7647468333333336</c:v>
                </c:pt>
                <c:pt idx="604">
                  <c:v>-4.8050802666666668</c:v>
                </c:pt>
                <c:pt idx="605">
                  <c:v>-4.8658232666666672</c:v>
                </c:pt>
                <c:pt idx="606">
                  <c:v>-4.8833935999999998</c:v>
                </c:pt>
                <c:pt idx="607">
                  <c:v>-4.8725451</c:v>
                </c:pt>
                <c:pt idx="608">
                  <c:v>-4.8347462333333331</c:v>
                </c:pt>
                <c:pt idx="609">
                  <c:v>-4.8093943999999995</c:v>
                </c:pt>
                <c:pt idx="610">
                  <c:v>-4.7888225333333336</c:v>
                </c:pt>
                <c:pt idx="611">
                  <c:v>-4.7620026666666666</c:v>
                </c:pt>
                <c:pt idx="612">
                  <c:v>-4.7238178666666668</c:v>
                </c:pt>
                <c:pt idx="613">
                  <c:v>-4.7219767999999993</c:v>
                </c:pt>
                <c:pt idx="614">
                  <c:v>-4.6971478666666666</c:v>
                </c:pt>
                <c:pt idx="615">
                  <c:v>-4.6744577000000005</c:v>
                </c:pt>
                <c:pt idx="616">
                  <c:v>-4.5595001999999996</c:v>
                </c:pt>
                <c:pt idx="617">
                  <c:v>-4.4758518333333335</c:v>
                </c:pt>
                <c:pt idx="618">
                  <c:v>-4.3675818333333334</c:v>
                </c:pt>
                <c:pt idx="619">
                  <c:v>-4.339259433333333</c:v>
                </c:pt>
                <c:pt idx="620">
                  <c:v>-4.2819924</c:v>
                </c:pt>
                <c:pt idx="621">
                  <c:v>-4.2897452999999999</c:v>
                </c:pt>
                <c:pt idx="622">
                  <c:v>-4.2960399000000002</c:v>
                </c:pt>
                <c:pt idx="623">
                  <c:v>-4.2611565666666662</c:v>
                </c:pt>
                <c:pt idx="624">
                  <c:v>-4.1458206333333338</c:v>
                </c:pt>
                <c:pt idx="625">
                  <c:v>-3.9969570000000001</c:v>
                </c:pt>
                <c:pt idx="626">
                  <c:v>-3.8837728666666664</c:v>
                </c:pt>
                <c:pt idx="627">
                  <c:v>-3.8137951666666665</c:v>
                </c:pt>
                <c:pt idx="628">
                  <c:v>-3.7843156333333337</c:v>
                </c:pt>
                <c:pt idx="629">
                  <c:v>-3.7389796333333334</c:v>
                </c:pt>
                <c:pt idx="630">
                  <c:v>-3.7117066333333333</c:v>
                </c:pt>
                <c:pt idx="631">
                  <c:v>-3.6456166999999997</c:v>
                </c:pt>
                <c:pt idx="632">
                  <c:v>-3.6114406666666667</c:v>
                </c:pt>
                <c:pt idx="633">
                  <c:v>-3.5685460666666668</c:v>
                </c:pt>
                <c:pt idx="634">
                  <c:v>-3.5224999666666665</c:v>
                </c:pt>
                <c:pt idx="635">
                  <c:v>-3.5379532999999999</c:v>
                </c:pt>
                <c:pt idx="636">
                  <c:v>-3.5000676333333334</c:v>
                </c:pt>
                <c:pt idx="637">
                  <c:v>-3.4972929333333327</c:v>
                </c:pt>
                <c:pt idx="638">
                  <c:v>-3.4845012999999998</c:v>
                </c:pt>
                <c:pt idx="639">
                  <c:v>-3.4821258333333334</c:v>
                </c:pt>
                <c:pt idx="640">
                  <c:v>-3.4931583333333336</c:v>
                </c:pt>
                <c:pt idx="641">
                  <c:v>-3.4704473</c:v>
                </c:pt>
                <c:pt idx="642">
                  <c:v>-3.4920657666666663</c:v>
                </c:pt>
                <c:pt idx="643">
                  <c:v>-3.5351223333333333</c:v>
                </c:pt>
                <c:pt idx="644">
                  <c:v>-3.5528513000000004</c:v>
                </c:pt>
                <c:pt idx="645">
                  <c:v>-3.6009887333333332</c:v>
                </c:pt>
                <c:pt idx="646">
                  <c:v>-3.6170265999999995</c:v>
                </c:pt>
                <c:pt idx="647">
                  <c:v>-3.6518337999999999</c:v>
                </c:pt>
                <c:pt idx="648">
                  <c:v>-3.6762940999999998</c:v>
                </c:pt>
                <c:pt idx="649">
                  <c:v>-3.7055981</c:v>
                </c:pt>
                <c:pt idx="650">
                  <c:v>-3.7463461333333332</c:v>
                </c:pt>
                <c:pt idx="651">
                  <c:v>-3.8033221333333334</c:v>
                </c:pt>
                <c:pt idx="652">
                  <c:v>-3.8538352666666671</c:v>
                </c:pt>
                <c:pt idx="653">
                  <c:v>-3.8915239333333336</c:v>
                </c:pt>
                <c:pt idx="654">
                  <c:v>-3.9303317999999998</c:v>
                </c:pt>
                <c:pt idx="655">
                  <c:v>-3.962976466666666</c:v>
                </c:pt>
                <c:pt idx="656">
                  <c:v>-4.0351567333333334</c:v>
                </c:pt>
                <c:pt idx="657">
                  <c:v>-4.0849919333333338</c:v>
                </c:pt>
                <c:pt idx="658">
                  <c:v>-4.1094125000000004</c:v>
                </c:pt>
                <c:pt idx="659">
                  <c:v>-4.1096498000000006</c:v>
                </c:pt>
                <c:pt idx="660">
                  <c:v>-4.1531195666666667</c:v>
                </c:pt>
                <c:pt idx="661">
                  <c:v>-4.2037202666666671</c:v>
                </c:pt>
                <c:pt idx="662">
                  <c:v>-4.249708366666666</c:v>
                </c:pt>
                <c:pt idx="663">
                  <c:v>-4.2814873333333336</c:v>
                </c:pt>
                <c:pt idx="664">
                  <c:v>-4.2950623999999999</c:v>
                </c:pt>
                <c:pt idx="665">
                  <c:v>-4.3353950333333335</c:v>
                </c:pt>
                <c:pt idx="666">
                  <c:v>-4.3255747333333332</c:v>
                </c:pt>
                <c:pt idx="667">
                  <c:v>-4.3464994666666668</c:v>
                </c:pt>
                <c:pt idx="668">
                  <c:v>-4.3721477333333327</c:v>
                </c:pt>
                <c:pt idx="669">
                  <c:v>-4.4322201333333338</c:v>
                </c:pt>
                <c:pt idx="670">
                  <c:v>-4.4524008333333329</c:v>
                </c:pt>
                <c:pt idx="671">
                  <c:v>-4.5011170666666667</c:v>
                </c:pt>
                <c:pt idx="672">
                  <c:v>-4.5382204000000002</c:v>
                </c:pt>
                <c:pt idx="673">
                  <c:v>-4.5536813666666669</c:v>
                </c:pt>
                <c:pt idx="674">
                  <c:v>-4.5303892999999995</c:v>
                </c:pt>
                <c:pt idx="675">
                  <c:v>-4.5215560666666663</c:v>
                </c:pt>
                <c:pt idx="676">
                  <c:v>-4.5768227666666661</c:v>
                </c:pt>
                <c:pt idx="677">
                  <c:v>-4.6433103999999998</c:v>
                </c:pt>
                <c:pt idx="678">
                  <c:v>-4.7114196000000002</c:v>
                </c:pt>
                <c:pt idx="679">
                  <c:v>-4.903871866666667</c:v>
                </c:pt>
                <c:pt idx="680">
                  <c:v>-4.9124320333333324</c:v>
                </c:pt>
                <c:pt idx="681">
                  <c:v>-4.8474491333333329</c:v>
                </c:pt>
                <c:pt idx="682">
                  <c:v>-4.5697635000000005</c:v>
                </c:pt>
                <c:pt idx="683">
                  <c:v>-4.4497588666666665</c:v>
                </c:pt>
                <c:pt idx="684">
                  <c:v>-4.3220200666666662</c:v>
                </c:pt>
                <c:pt idx="685">
                  <c:v>-4.3106392333333332</c:v>
                </c:pt>
                <c:pt idx="686">
                  <c:v>-4.2285383666666663</c:v>
                </c:pt>
                <c:pt idx="687">
                  <c:v>-4.2469636666666668</c:v>
                </c:pt>
                <c:pt idx="688">
                  <c:v>-4.2272966666666667</c:v>
                </c:pt>
                <c:pt idx="689">
                  <c:v>-4.2549690999999994</c:v>
                </c:pt>
                <c:pt idx="690">
                  <c:v>-4.2227614666666664</c:v>
                </c:pt>
                <c:pt idx="691">
                  <c:v>-4.161778766666667</c:v>
                </c:pt>
                <c:pt idx="692">
                  <c:v>-4.1155624333333334</c:v>
                </c:pt>
                <c:pt idx="693">
                  <c:v>-4.0869875000000002</c:v>
                </c:pt>
                <c:pt idx="694">
                  <c:v>-4.1090830333333335</c:v>
                </c:pt>
                <c:pt idx="695">
                  <c:v>-4.0871595000000012</c:v>
                </c:pt>
                <c:pt idx="696">
                  <c:v>-4.0259426666666664</c:v>
                </c:pt>
                <c:pt idx="697">
                  <c:v>-3.9866188333333334</c:v>
                </c:pt>
                <c:pt idx="698">
                  <c:v>-3.9397363666666667</c:v>
                </c:pt>
                <c:pt idx="699">
                  <c:v>-3.8967896999999998</c:v>
                </c:pt>
                <c:pt idx="700">
                  <c:v>-3.8224263999999999</c:v>
                </c:pt>
                <c:pt idx="701">
                  <c:v>-3.7632096666666666</c:v>
                </c:pt>
                <c:pt idx="702">
                  <c:v>-3.751939866666667</c:v>
                </c:pt>
                <c:pt idx="703">
                  <c:v>-3.7192018333333334</c:v>
                </c:pt>
                <c:pt idx="704">
                  <c:v>-3.6703564666666666</c:v>
                </c:pt>
                <c:pt idx="705">
                  <c:v>-3.5737090333333335</c:v>
                </c:pt>
                <c:pt idx="706">
                  <c:v>-3.471231</c:v>
                </c:pt>
                <c:pt idx="707">
                  <c:v>-3.4489614999999998</c:v>
                </c:pt>
                <c:pt idx="708">
                  <c:v>-3.4016316</c:v>
                </c:pt>
                <c:pt idx="709">
                  <c:v>-3.3955609666666664</c:v>
                </c:pt>
                <c:pt idx="710">
                  <c:v>-3.3314042000000001</c:v>
                </c:pt>
                <c:pt idx="711">
                  <c:v>-3.3188918333333333</c:v>
                </c:pt>
                <c:pt idx="712">
                  <c:v>-3.2843876000000001</c:v>
                </c:pt>
                <c:pt idx="713">
                  <c:v>-3.2690184000000002</c:v>
                </c:pt>
                <c:pt idx="714">
                  <c:v>-3.2319975666666667</c:v>
                </c:pt>
                <c:pt idx="715">
                  <c:v>-3.1942415999999998</c:v>
                </c:pt>
                <c:pt idx="716">
                  <c:v>-3.1363013666666664</c:v>
                </c:pt>
                <c:pt idx="717">
                  <c:v>-3.0830825999999996</c:v>
                </c:pt>
                <c:pt idx="718">
                  <c:v>-3.0549630999999997</c:v>
                </c:pt>
                <c:pt idx="719">
                  <c:v>-3.0642712999999997</c:v>
                </c:pt>
                <c:pt idx="720">
                  <c:v>-3.0094699999999999</c:v>
                </c:pt>
                <c:pt idx="721">
                  <c:v>-2.9287504666666666</c:v>
                </c:pt>
                <c:pt idx="722">
                  <c:v>-2.8614075333333333</c:v>
                </c:pt>
                <c:pt idx="723">
                  <c:v>-2.8325236666666669</c:v>
                </c:pt>
                <c:pt idx="724">
                  <c:v>-2.8321475999999994</c:v>
                </c:pt>
                <c:pt idx="725">
                  <c:v>-2.7979726</c:v>
                </c:pt>
                <c:pt idx="726">
                  <c:v>-2.8221432333333336</c:v>
                </c:pt>
                <c:pt idx="727">
                  <c:v>-2.7797355666666665</c:v>
                </c:pt>
                <c:pt idx="728">
                  <c:v>-2.7735075999999999</c:v>
                </c:pt>
                <c:pt idx="729">
                  <c:v>-2.7329643666666663</c:v>
                </c:pt>
                <c:pt idx="730">
                  <c:v>-2.709123833333333</c:v>
                </c:pt>
                <c:pt idx="731">
                  <c:v>-2.6907339666666665</c:v>
                </c:pt>
                <c:pt idx="732">
                  <c:v>-2.7279117666666668</c:v>
                </c:pt>
                <c:pt idx="733">
                  <c:v>-2.7186926000000002</c:v>
                </c:pt>
                <c:pt idx="734">
                  <c:v>-2.7069849666666665</c:v>
                </c:pt>
                <c:pt idx="735">
                  <c:v>-2.6202348</c:v>
                </c:pt>
                <c:pt idx="736">
                  <c:v>-2.5836169666666664</c:v>
                </c:pt>
                <c:pt idx="737">
                  <c:v>-2.5861054999999999</c:v>
                </c:pt>
                <c:pt idx="738">
                  <c:v>-2.5643411333333335</c:v>
                </c:pt>
                <c:pt idx="739">
                  <c:v>-2.5661729000000002</c:v>
                </c:pt>
                <c:pt idx="740">
                  <c:v>-2.5528441333333336</c:v>
                </c:pt>
                <c:pt idx="741">
                  <c:v>-2.6324780000000003</c:v>
                </c:pt>
                <c:pt idx="742">
                  <c:v>-2.6771466999999998</c:v>
                </c:pt>
                <c:pt idx="743">
                  <c:v>-2.7677965333333332</c:v>
                </c:pt>
                <c:pt idx="744">
                  <c:v>-2.7800390000000004</c:v>
                </c:pt>
                <c:pt idx="745">
                  <c:v>-2.7615542333333334</c:v>
                </c:pt>
                <c:pt idx="746">
                  <c:v>-2.6578406333333331</c:v>
                </c:pt>
                <c:pt idx="747">
                  <c:v>-2.5247706333333331</c:v>
                </c:pt>
                <c:pt idx="748">
                  <c:v>-2.4936541333333335</c:v>
                </c:pt>
                <c:pt idx="749">
                  <c:v>-2.4616442333333333</c:v>
                </c:pt>
                <c:pt idx="750">
                  <c:v>-2.4435368999999998</c:v>
                </c:pt>
                <c:pt idx="751">
                  <c:v>-2.3399499333333336</c:v>
                </c:pt>
                <c:pt idx="752">
                  <c:v>-2.3365280666666668</c:v>
                </c:pt>
                <c:pt idx="753">
                  <c:v>-2.3847988</c:v>
                </c:pt>
                <c:pt idx="754">
                  <c:v>-2.4481523333333333</c:v>
                </c:pt>
                <c:pt idx="755">
                  <c:v>-2.3948599666666666</c:v>
                </c:pt>
                <c:pt idx="756">
                  <c:v>-2.3590694333333335</c:v>
                </c:pt>
                <c:pt idx="757">
                  <c:v>-2.3311387666666668</c:v>
                </c:pt>
                <c:pt idx="758">
                  <c:v>-2.3197535666666664</c:v>
                </c:pt>
                <c:pt idx="759">
                  <c:v>-2.3560203</c:v>
                </c:pt>
                <c:pt idx="760">
                  <c:v>-2.3670691666666666</c:v>
                </c:pt>
                <c:pt idx="761">
                  <c:v>-2.3725701999999997</c:v>
                </c:pt>
                <c:pt idx="762">
                  <c:v>-2.3339797666666668</c:v>
                </c:pt>
                <c:pt idx="763">
                  <c:v>-2.3316966000000003</c:v>
                </c:pt>
                <c:pt idx="764">
                  <c:v>-2.3428012666666667</c:v>
                </c:pt>
                <c:pt idx="765">
                  <c:v>-2.2914592333333332</c:v>
                </c:pt>
                <c:pt idx="766">
                  <c:v>-2.3014357000000003</c:v>
                </c:pt>
                <c:pt idx="767">
                  <c:v>-2.2742760999999998</c:v>
                </c:pt>
                <c:pt idx="768">
                  <c:v>-2.2993303333333333</c:v>
                </c:pt>
                <c:pt idx="769">
                  <c:v>-2.2732936666666661</c:v>
                </c:pt>
                <c:pt idx="770">
                  <c:v>-2.2309749000000001</c:v>
                </c:pt>
                <c:pt idx="771">
                  <c:v>-2.2777919666666668</c:v>
                </c:pt>
                <c:pt idx="772">
                  <c:v>-2.2793342333333335</c:v>
                </c:pt>
                <c:pt idx="773">
                  <c:v>-2.3437101333333334</c:v>
                </c:pt>
                <c:pt idx="774">
                  <c:v>-2.3439029333333337</c:v>
                </c:pt>
                <c:pt idx="775">
                  <c:v>-2.3569085666666667</c:v>
                </c:pt>
                <c:pt idx="776">
                  <c:v>-2.3648934333333336</c:v>
                </c:pt>
                <c:pt idx="777">
                  <c:v>-2.3700738000000001</c:v>
                </c:pt>
                <c:pt idx="778">
                  <c:v>-2.4333089333333335</c:v>
                </c:pt>
                <c:pt idx="779">
                  <c:v>-2.5002122999999998</c:v>
                </c:pt>
                <c:pt idx="780">
                  <c:v>-2.5334605333333333</c:v>
                </c:pt>
                <c:pt idx="781">
                  <c:v>-2.5549746333333334</c:v>
                </c:pt>
                <c:pt idx="782">
                  <c:v>-2.5803120666666666</c:v>
                </c:pt>
                <c:pt idx="783">
                  <c:v>-2.6278362999999998</c:v>
                </c:pt>
                <c:pt idx="784">
                  <c:v>-2.6992830333333337</c:v>
                </c:pt>
                <c:pt idx="785">
                  <c:v>-2.7348636000000002</c:v>
                </c:pt>
                <c:pt idx="786">
                  <c:v>-2.8227965000000004</c:v>
                </c:pt>
                <c:pt idx="787">
                  <c:v>-2.8718166333333333</c:v>
                </c:pt>
                <c:pt idx="788">
                  <c:v>-2.9508636666666668</c:v>
                </c:pt>
                <c:pt idx="789">
                  <c:v>-3.0106718333333333</c:v>
                </c:pt>
                <c:pt idx="790">
                  <c:v>-3.0740379999999998</c:v>
                </c:pt>
                <c:pt idx="791">
                  <c:v>-3.1560617999999998</c:v>
                </c:pt>
                <c:pt idx="792">
                  <c:v>-3.2352393333333329</c:v>
                </c:pt>
                <c:pt idx="793">
                  <c:v>-3.2823955333333337</c:v>
                </c:pt>
                <c:pt idx="794">
                  <c:v>-3.3298665666666669</c:v>
                </c:pt>
                <c:pt idx="795">
                  <c:v>-3.3450742666666664</c:v>
                </c:pt>
                <c:pt idx="796">
                  <c:v>-3.4088889666666673</c:v>
                </c:pt>
                <c:pt idx="797">
                  <c:v>-3.4770563999999999</c:v>
                </c:pt>
                <c:pt idx="798">
                  <c:v>-3.5650827666666665</c:v>
                </c:pt>
                <c:pt idx="799">
                  <c:v>-3.6420713</c:v>
                </c:pt>
                <c:pt idx="800">
                  <c:v>-2.4488407666666667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D5-4B92-A25A-90D808CAF452}"/>
            </c:ext>
          </c:extLst>
        </c:ser>
        <c:ser>
          <c:idx val="2"/>
          <c:order val="2"/>
          <c:tx>
            <c:v>3.5V / -0.6V Bias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(3)'!$BK$6:$BK$806</c:f>
              <c:numCache>
                <c:formatCode>General</c:formatCode>
                <c:ptCount val="801"/>
                <c:pt idx="0">
                  <c:v>2.0320923000000002E-3</c:v>
                </c:pt>
                <c:pt idx="1">
                  <c:v>-0.11736908633333332</c:v>
                </c:pt>
                <c:pt idx="2">
                  <c:v>-0.25295141999999998</c:v>
                </c:pt>
                <c:pt idx="3">
                  <c:v>-0.39930541000000003</c:v>
                </c:pt>
                <c:pt idx="4">
                  <c:v>-0.58161765333333337</c:v>
                </c:pt>
                <c:pt idx="5">
                  <c:v>-0.79020886666666668</c:v>
                </c:pt>
                <c:pt idx="6">
                  <c:v>-1.0229816599999999</c:v>
                </c:pt>
                <c:pt idx="7">
                  <c:v>-1.2771135666666666</c:v>
                </c:pt>
                <c:pt idx="8">
                  <c:v>-1.5521073999999999</c:v>
                </c:pt>
                <c:pt idx="9">
                  <c:v>-1.8374480000000002</c:v>
                </c:pt>
                <c:pt idx="10">
                  <c:v>-2.1337117333333331</c:v>
                </c:pt>
                <c:pt idx="11">
                  <c:v>-2.4337340333333333</c:v>
                </c:pt>
                <c:pt idx="12">
                  <c:v>-2.7383680666666663</c:v>
                </c:pt>
                <c:pt idx="13">
                  <c:v>-3.0425517000000002</c:v>
                </c:pt>
                <c:pt idx="14">
                  <c:v>-3.3454711666666666</c:v>
                </c:pt>
                <c:pt idx="15">
                  <c:v>-3.6430701333333335</c:v>
                </c:pt>
                <c:pt idx="16">
                  <c:v>-3.9304985000000001</c:v>
                </c:pt>
                <c:pt idx="17">
                  <c:v>-4.2055445333333337</c:v>
                </c:pt>
                <c:pt idx="18">
                  <c:v>-4.4722962333333331</c:v>
                </c:pt>
                <c:pt idx="19">
                  <c:v>-4.7265794999999997</c:v>
                </c:pt>
                <c:pt idx="20">
                  <c:v>-4.9716739666666667</c:v>
                </c:pt>
                <c:pt idx="21">
                  <c:v>-5.2060841000000009</c:v>
                </c:pt>
                <c:pt idx="22">
                  <c:v>-5.4361424666666665</c:v>
                </c:pt>
                <c:pt idx="23">
                  <c:v>-5.6526993333333335</c:v>
                </c:pt>
                <c:pt idx="24">
                  <c:v>-5.8612968333333333</c:v>
                </c:pt>
                <c:pt idx="25">
                  <c:v>-6.0551853333333341</c:v>
                </c:pt>
                <c:pt idx="26">
                  <c:v>-6.2517330000000007</c:v>
                </c:pt>
                <c:pt idx="27">
                  <c:v>-6.4376651666666662</c:v>
                </c:pt>
                <c:pt idx="28">
                  <c:v>-6.6162866333333339</c:v>
                </c:pt>
                <c:pt idx="29">
                  <c:v>-6.7928899333333339</c:v>
                </c:pt>
                <c:pt idx="30">
                  <c:v>-6.9721865666666671</c:v>
                </c:pt>
                <c:pt idx="31">
                  <c:v>-7.1604932000000003</c:v>
                </c:pt>
                <c:pt idx="32">
                  <c:v>-7.3403218333333342</c:v>
                </c:pt>
                <c:pt idx="33">
                  <c:v>-7.5170617000000002</c:v>
                </c:pt>
                <c:pt idx="34">
                  <c:v>-7.6848775333333341</c:v>
                </c:pt>
                <c:pt idx="35">
                  <c:v>-7.8500994000000004</c:v>
                </c:pt>
                <c:pt idx="36">
                  <c:v>-8.005722033333333</c:v>
                </c:pt>
                <c:pt idx="37">
                  <c:v>-8.1533702333333338</c:v>
                </c:pt>
                <c:pt idx="38">
                  <c:v>-8.2940105000000006</c:v>
                </c:pt>
                <c:pt idx="39">
                  <c:v>-8.4317264666666656</c:v>
                </c:pt>
                <c:pt idx="40">
                  <c:v>-8.5690790666666654</c:v>
                </c:pt>
                <c:pt idx="41">
                  <c:v>-8.7037381999999983</c:v>
                </c:pt>
                <c:pt idx="42">
                  <c:v>-8.834097233333333</c:v>
                </c:pt>
                <c:pt idx="43">
                  <c:v>-8.9654608000000007</c:v>
                </c:pt>
                <c:pt idx="44">
                  <c:v>-9.0941782</c:v>
                </c:pt>
                <c:pt idx="45">
                  <c:v>-9.2266095333333329</c:v>
                </c:pt>
                <c:pt idx="46">
                  <c:v>-9.3521715666666658</c:v>
                </c:pt>
                <c:pt idx="47">
                  <c:v>-9.4803612999999984</c:v>
                </c:pt>
                <c:pt idx="48">
                  <c:v>-9.6072578333333336</c:v>
                </c:pt>
                <c:pt idx="49">
                  <c:v>-9.7354036999999991</c:v>
                </c:pt>
                <c:pt idx="50">
                  <c:v>-9.8604768000000007</c:v>
                </c:pt>
                <c:pt idx="51">
                  <c:v>-9.9822095333333341</c:v>
                </c:pt>
                <c:pt idx="52">
                  <c:v>-10.103031566666667</c:v>
                </c:pt>
                <c:pt idx="53">
                  <c:v>-10.220033666666668</c:v>
                </c:pt>
                <c:pt idx="54">
                  <c:v>-10.338078666666666</c:v>
                </c:pt>
                <c:pt idx="55">
                  <c:v>-10.457206999999999</c:v>
                </c:pt>
                <c:pt idx="56">
                  <c:v>-10.573198333333332</c:v>
                </c:pt>
                <c:pt idx="57">
                  <c:v>-10.687905999999998</c:v>
                </c:pt>
                <c:pt idx="58">
                  <c:v>-10.803563000000002</c:v>
                </c:pt>
                <c:pt idx="59">
                  <c:v>-10.910540333333335</c:v>
                </c:pt>
                <c:pt idx="60">
                  <c:v>-11.020957000000001</c:v>
                </c:pt>
                <c:pt idx="61">
                  <c:v>-11.125755666666668</c:v>
                </c:pt>
                <c:pt idx="62">
                  <c:v>-11.232841666666667</c:v>
                </c:pt>
                <c:pt idx="63">
                  <c:v>-11.333205333333334</c:v>
                </c:pt>
                <c:pt idx="64">
                  <c:v>-11.430741666666668</c:v>
                </c:pt>
                <c:pt idx="65">
                  <c:v>-11.527795666666668</c:v>
                </c:pt>
                <c:pt idx="66">
                  <c:v>-11.620379</c:v>
                </c:pt>
                <c:pt idx="67">
                  <c:v>-11.706116666666667</c:v>
                </c:pt>
                <c:pt idx="68">
                  <c:v>-11.789783666666667</c:v>
                </c:pt>
                <c:pt idx="69">
                  <c:v>-11.872093</c:v>
                </c:pt>
                <c:pt idx="70">
                  <c:v>-11.946576</c:v>
                </c:pt>
                <c:pt idx="71">
                  <c:v>-12.016467333333333</c:v>
                </c:pt>
                <c:pt idx="72">
                  <c:v>-12.078381</c:v>
                </c:pt>
                <c:pt idx="73">
                  <c:v>-12.141279666666668</c:v>
                </c:pt>
                <c:pt idx="74">
                  <c:v>-12.194831000000001</c:v>
                </c:pt>
                <c:pt idx="75">
                  <c:v>-12.248877666666667</c:v>
                </c:pt>
                <c:pt idx="76">
                  <c:v>-12.293081333333333</c:v>
                </c:pt>
                <c:pt idx="77">
                  <c:v>-12.338960999999999</c:v>
                </c:pt>
                <c:pt idx="78">
                  <c:v>-12.370536666666666</c:v>
                </c:pt>
                <c:pt idx="79">
                  <c:v>-12.395866</c:v>
                </c:pt>
                <c:pt idx="80">
                  <c:v>-12.420191666666668</c:v>
                </c:pt>
                <c:pt idx="81">
                  <c:v>-12.440944666666667</c:v>
                </c:pt>
                <c:pt idx="82">
                  <c:v>-12.464602333333334</c:v>
                </c:pt>
                <c:pt idx="83">
                  <c:v>-12.481294666666665</c:v>
                </c:pt>
                <c:pt idx="84">
                  <c:v>-12.494401999999999</c:v>
                </c:pt>
                <c:pt idx="85">
                  <c:v>-12.505925666666668</c:v>
                </c:pt>
                <c:pt idx="86">
                  <c:v>-12.518931</c:v>
                </c:pt>
                <c:pt idx="87">
                  <c:v>-12.540025333333334</c:v>
                </c:pt>
                <c:pt idx="88">
                  <c:v>-12.560880000000003</c:v>
                </c:pt>
                <c:pt idx="89">
                  <c:v>-12.581019</c:v>
                </c:pt>
                <c:pt idx="90">
                  <c:v>-12.604497333333335</c:v>
                </c:pt>
                <c:pt idx="91">
                  <c:v>-12.632699666666667</c:v>
                </c:pt>
                <c:pt idx="92">
                  <c:v>-12.673829666666668</c:v>
                </c:pt>
                <c:pt idx="93">
                  <c:v>-12.706470333333334</c:v>
                </c:pt>
                <c:pt idx="94">
                  <c:v>-12.753450333333333</c:v>
                </c:pt>
                <c:pt idx="95">
                  <c:v>-12.804068000000001</c:v>
                </c:pt>
                <c:pt idx="96">
                  <c:v>-12.863667666666666</c:v>
                </c:pt>
                <c:pt idx="97">
                  <c:v>-12.921091333333335</c:v>
                </c:pt>
                <c:pt idx="98">
                  <c:v>-12.985897666666666</c:v>
                </c:pt>
                <c:pt idx="99">
                  <c:v>-13.070112999999999</c:v>
                </c:pt>
                <c:pt idx="100">
                  <c:v>-13.155597999999999</c:v>
                </c:pt>
                <c:pt idx="101">
                  <c:v>-13.243652666666668</c:v>
                </c:pt>
                <c:pt idx="102">
                  <c:v>-13.332750666666668</c:v>
                </c:pt>
                <c:pt idx="103">
                  <c:v>-13.432177666666666</c:v>
                </c:pt>
                <c:pt idx="104">
                  <c:v>-13.542689333333334</c:v>
                </c:pt>
                <c:pt idx="105">
                  <c:v>-13.659365333333334</c:v>
                </c:pt>
                <c:pt idx="106">
                  <c:v>-13.787451333333332</c:v>
                </c:pt>
                <c:pt idx="107">
                  <c:v>-13.912728000000001</c:v>
                </c:pt>
                <c:pt idx="108">
                  <c:v>-14.047958333333334</c:v>
                </c:pt>
                <c:pt idx="109">
                  <c:v>-14.188257333333334</c:v>
                </c:pt>
                <c:pt idx="110">
                  <c:v>-14.338894666666667</c:v>
                </c:pt>
                <c:pt idx="111">
                  <c:v>-14.494778999999999</c:v>
                </c:pt>
                <c:pt idx="112">
                  <c:v>-14.649882</c:v>
                </c:pt>
                <c:pt idx="113">
                  <c:v>-14.816258666666668</c:v>
                </c:pt>
                <c:pt idx="114">
                  <c:v>-14.980176333333333</c:v>
                </c:pt>
                <c:pt idx="115">
                  <c:v>-15.153530999999999</c:v>
                </c:pt>
                <c:pt idx="116">
                  <c:v>-15.326382333333333</c:v>
                </c:pt>
                <c:pt idx="117">
                  <c:v>-15.503270666666666</c:v>
                </c:pt>
                <c:pt idx="118">
                  <c:v>-15.663656333333334</c:v>
                </c:pt>
                <c:pt idx="119">
                  <c:v>-15.822768000000002</c:v>
                </c:pt>
                <c:pt idx="120">
                  <c:v>-15.970266000000001</c:v>
                </c:pt>
                <c:pt idx="121">
                  <c:v>-16.124495333333332</c:v>
                </c:pt>
                <c:pt idx="122">
                  <c:v>-16.259014000000001</c:v>
                </c:pt>
                <c:pt idx="123">
                  <c:v>-16.385618333333333</c:v>
                </c:pt>
                <c:pt idx="124">
                  <c:v>-16.499272999999999</c:v>
                </c:pt>
                <c:pt idx="125">
                  <c:v>-16.598186666666667</c:v>
                </c:pt>
                <c:pt idx="126">
                  <c:v>-16.683272666666664</c:v>
                </c:pt>
                <c:pt idx="127">
                  <c:v>-16.747368999999996</c:v>
                </c:pt>
                <c:pt idx="128">
                  <c:v>-16.800640000000001</c:v>
                </c:pt>
                <c:pt idx="129">
                  <c:v>-16.843223999999999</c:v>
                </c:pt>
                <c:pt idx="130">
                  <c:v>-16.881766333333331</c:v>
                </c:pt>
                <c:pt idx="131">
                  <c:v>-16.912584666666664</c:v>
                </c:pt>
                <c:pt idx="132">
                  <c:v>-16.921051666666667</c:v>
                </c:pt>
                <c:pt idx="133">
                  <c:v>-16.901229333333333</c:v>
                </c:pt>
                <c:pt idx="134">
                  <c:v>-16.864738666666668</c:v>
                </c:pt>
                <c:pt idx="135">
                  <c:v>-16.823437333333334</c:v>
                </c:pt>
                <c:pt idx="136">
                  <c:v>-16.775719333333331</c:v>
                </c:pt>
                <c:pt idx="137">
                  <c:v>-16.711210999999999</c:v>
                </c:pt>
                <c:pt idx="138">
                  <c:v>-16.640985666666666</c:v>
                </c:pt>
                <c:pt idx="139">
                  <c:v>-16.563108666666665</c:v>
                </c:pt>
                <c:pt idx="140">
                  <c:v>-16.468676333333331</c:v>
                </c:pt>
                <c:pt idx="141">
                  <c:v>-16.342904666666666</c:v>
                </c:pt>
                <c:pt idx="142">
                  <c:v>-16.214063666666668</c:v>
                </c:pt>
                <c:pt idx="143">
                  <c:v>-16.074478333333335</c:v>
                </c:pt>
                <c:pt idx="144">
                  <c:v>-15.948562000000001</c:v>
                </c:pt>
                <c:pt idx="145">
                  <c:v>-15.803648333333333</c:v>
                </c:pt>
                <c:pt idx="146">
                  <c:v>-15.642305</c:v>
                </c:pt>
                <c:pt idx="147">
                  <c:v>-15.469887666666665</c:v>
                </c:pt>
                <c:pt idx="148">
                  <c:v>-15.301226333333332</c:v>
                </c:pt>
                <c:pt idx="149">
                  <c:v>-15.145208666666667</c:v>
                </c:pt>
                <c:pt idx="150">
                  <c:v>-14.986601333333333</c:v>
                </c:pt>
                <c:pt idx="151">
                  <c:v>-14.824751999999998</c:v>
                </c:pt>
                <c:pt idx="152">
                  <c:v>-14.662293666666665</c:v>
                </c:pt>
                <c:pt idx="153">
                  <c:v>-14.511812333333333</c:v>
                </c:pt>
                <c:pt idx="154">
                  <c:v>-14.373806999999999</c:v>
                </c:pt>
                <c:pt idx="155">
                  <c:v>-14.247274333333332</c:v>
                </c:pt>
                <c:pt idx="156">
                  <c:v>-14.122604333333333</c:v>
                </c:pt>
                <c:pt idx="157">
                  <c:v>-14.016506999999999</c:v>
                </c:pt>
                <c:pt idx="158">
                  <c:v>-13.922837333333334</c:v>
                </c:pt>
                <c:pt idx="159">
                  <c:v>-13.835156333333332</c:v>
                </c:pt>
                <c:pt idx="160">
                  <c:v>-13.754925333333333</c:v>
                </c:pt>
                <c:pt idx="161">
                  <c:v>-13.689965666666666</c:v>
                </c:pt>
                <c:pt idx="162">
                  <c:v>-13.648635333333333</c:v>
                </c:pt>
                <c:pt idx="163">
                  <c:v>-13.617758333333333</c:v>
                </c:pt>
                <c:pt idx="164">
                  <c:v>-13.608573666666667</c:v>
                </c:pt>
                <c:pt idx="165">
                  <c:v>-13.608930333333333</c:v>
                </c:pt>
                <c:pt idx="166">
                  <c:v>-13.623442666666667</c:v>
                </c:pt>
                <c:pt idx="167">
                  <c:v>-13.647090999999998</c:v>
                </c:pt>
                <c:pt idx="168">
                  <c:v>-13.686047666666667</c:v>
                </c:pt>
                <c:pt idx="169">
                  <c:v>-13.738830333333333</c:v>
                </c:pt>
                <c:pt idx="170">
                  <c:v>-13.809963333333334</c:v>
                </c:pt>
                <c:pt idx="171">
                  <c:v>-13.896429666666668</c:v>
                </c:pt>
                <c:pt idx="172">
                  <c:v>-13.994864999999999</c:v>
                </c:pt>
                <c:pt idx="173">
                  <c:v>-14.099750333333333</c:v>
                </c:pt>
                <c:pt idx="174">
                  <c:v>-14.214223333333331</c:v>
                </c:pt>
                <c:pt idx="175">
                  <c:v>-14.359147666666665</c:v>
                </c:pt>
                <c:pt idx="176">
                  <c:v>-14.507751666666666</c:v>
                </c:pt>
                <c:pt idx="177">
                  <c:v>-14.676014</c:v>
                </c:pt>
                <c:pt idx="178">
                  <c:v>-14.849246666666668</c:v>
                </c:pt>
                <c:pt idx="179">
                  <c:v>-15.048064666666667</c:v>
                </c:pt>
                <c:pt idx="180">
                  <c:v>-15.255046666666667</c:v>
                </c:pt>
                <c:pt idx="181">
                  <c:v>-15.463309000000001</c:v>
                </c:pt>
                <c:pt idx="182">
                  <c:v>-15.672778333333333</c:v>
                </c:pt>
                <c:pt idx="183">
                  <c:v>-15.911398999999998</c:v>
                </c:pt>
                <c:pt idx="184">
                  <c:v>-16.171777333333335</c:v>
                </c:pt>
                <c:pt idx="185">
                  <c:v>-16.453631666666666</c:v>
                </c:pt>
                <c:pt idx="186">
                  <c:v>-16.715577999999997</c:v>
                </c:pt>
                <c:pt idx="187">
                  <c:v>-16.977410666666668</c:v>
                </c:pt>
                <c:pt idx="188">
                  <c:v>-17.237375999999998</c:v>
                </c:pt>
                <c:pt idx="189">
                  <c:v>-17.487255666666666</c:v>
                </c:pt>
                <c:pt idx="190">
                  <c:v>-17.742944666666666</c:v>
                </c:pt>
                <c:pt idx="191">
                  <c:v>-17.988789999999998</c:v>
                </c:pt>
                <c:pt idx="192">
                  <c:v>-18.220408333333335</c:v>
                </c:pt>
                <c:pt idx="193">
                  <c:v>-18.432815666666666</c:v>
                </c:pt>
                <c:pt idx="194">
                  <c:v>-18.632688000000002</c:v>
                </c:pt>
                <c:pt idx="195">
                  <c:v>-18.847594000000001</c:v>
                </c:pt>
                <c:pt idx="196">
                  <c:v>-19.035611666666668</c:v>
                </c:pt>
                <c:pt idx="197">
                  <c:v>-19.206235333333336</c:v>
                </c:pt>
                <c:pt idx="198">
                  <c:v>-19.340812333333332</c:v>
                </c:pt>
                <c:pt idx="199">
                  <c:v>-19.449200999999999</c:v>
                </c:pt>
                <c:pt idx="200">
                  <c:v>-19.563168333333333</c:v>
                </c:pt>
                <c:pt idx="201">
                  <c:v>-19.657495333333333</c:v>
                </c:pt>
                <c:pt idx="202">
                  <c:v>-19.759809333333333</c:v>
                </c:pt>
                <c:pt idx="203">
                  <c:v>-19.852131999999997</c:v>
                </c:pt>
                <c:pt idx="204">
                  <c:v>-19.950621999999999</c:v>
                </c:pt>
                <c:pt idx="205">
                  <c:v>-20.033892999999996</c:v>
                </c:pt>
                <c:pt idx="206">
                  <c:v>-20.128136333333334</c:v>
                </c:pt>
                <c:pt idx="207">
                  <c:v>-20.198447333333331</c:v>
                </c:pt>
                <c:pt idx="208">
                  <c:v>-20.261900000000001</c:v>
                </c:pt>
                <c:pt idx="209">
                  <c:v>-20.277124333333337</c:v>
                </c:pt>
                <c:pt idx="210">
                  <c:v>-20.338094666666667</c:v>
                </c:pt>
                <c:pt idx="211">
                  <c:v>-20.409101333333336</c:v>
                </c:pt>
                <c:pt idx="212">
                  <c:v>-20.503311</c:v>
                </c:pt>
                <c:pt idx="213">
                  <c:v>-20.582738666666668</c:v>
                </c:pt>
                <c:pt idx="214">
                  <c:v>-20.657568333333334</c:v>
                </c:pt>
                <c:pt idx="215">
                  <c:v>-20.776771333333333</c:v>
                </c:pt>
                <c:pt idx="216">
                  <c:v>-20.886653333333332</c:v>
                </c:pt>
                <c:pt idx="217">
                  <c:v>-21.030764333333334</c:v>
                </c:pt>
                <c:pt idx="218">
                  <c:v>-21.184546333333333</c:v>
                </c:pt>
                <c:pt idx="219">
                  <c:v>-21.415761333333336</c:v>
                </c:pt>
                <c:pt idx="220">
                  <c:v>-21.628898000000003</c:v>
                </c:pt>
                <c:pt idx="221">
                  <c:v>-21.848054666666666</c:v>
                </c:pt>
                <c:pt idx="222">
                  <c:v>-22.098041333333331</c:v>
                </c:pt>
                <c:pt idx="223">
                  <c:v>-22.366840333333329</c:v>
                </c:pt>
                <c:pt idx="224">
                  <c:v>-22.696476000000001</c:v>
                </c:pt>
                <c:pt idx="225">
                  <c:v>-23.049761</c:v>
                </c:pt>
                <c:pt idx="226">
                  <c:v>-23.461928</c:v>
                </c:pt>
                <c:pt idx="227">
                  <c:v>-23.882777666666669</c:v>
                </c:pt>
                <c:pt idx="228">
                  <c:v>-24.358354000000002</c:v>
                </c:pt>
                <c:pt idx="229">
                  <c:v>-24.892828666666663</c:v>
                </c:pt>
                <c:pt idx="230">
                  <c:v>-25.464052666666664</c:v>
                </c:pt>
                <c:pt idx="231">
                  <c:v>-26.009973333333335</c:v>
                </c:pt>
                <c:pt idx="232">
                  <c:v>-26.615216666666669</c:v>
                </c:pt>
                <c:pt idx="233">
                  <c:v>-27.360647333333333</c:v>
                </c:pt>
                <c:pt idx="234">
                  <c:v>-28.143417999999997</c:v>
                </c:pt>
                <c:pt idx="235">
                  <c:v>-28.893365666666668</c:v>
                </c:pt>
                <c:pt idx="236">
                  <c:v>-29.641693</c:v>
                </c:pt>
                <c:pt idx="237">
                  <c:v>-30.522882333333332</c:v>
                </c:pt>
                <c:pt idx="238">
                  <c:v>-31.553144333333336</c:v>
                </c:pt>
                <c:pt idx="239">
                  <c:v>-32.660365333333338</c:v>
                </c:pt>
                <c:pt idx="240">
                  <c:v>-33.726041000000002</c:v>
                </c:pt>
                <c:pt idx="241">
                  <c:v>-34.796750333333335</c:v>
                </c:pt>
                <c:pt idx="242">
                  <c:v>-35.992153000000002</c:v>
                </c:pt>
                <c:pt idx="243">
                  <c:v>-37.188116666666666</c:v>
                </c:pt>
                <c:pt idx="244">
                  <c:v>-38.471634999999999</c:v>
                </c:pt>
                <c:pt idx="245">
                  <c:v>-39.477820000000001</c:v>
                </c:pt>
                <c:pt idx="246">
                  <c:v>-40.378543666666666</c:v>
                </c:pt>
                <c:pt idx="247">
                  <c:v>-40.550884000000003</c:v>
                </c:pt>
                <c:pt idx="248">
                  <c:v>-40.332665666666664</c:v>
                </c:pt>
                <c:pt idx="249">
                  <c:v>-39.744909999999997</c:v>
                </c:pt>
                <c:pt idx="250">
                  <c:v>-38.898863666666664</c:v>
                </c:pt>
                <c:pt idx="251">
                  <c:v>-38.173172000000001</c:v>
                </c:pt>
                <c:pt idx="252">
                  <c:v>-37.434896999999999</c:v>
                </c:pt>
                <c:pt idx="253">
                  <c:v>-36.628327666666671</c:v>
                </c:pt>
                <c:pt idx="254">
                  <c:v>-35.945633000000001</c:v>
                </c:pt>
                <c:pt idx="255">
                  <c:v>-35.17002766666667</c:v>
                </c:pt>
                <c:pt idx="256">
                  <c:v>-34.890365666666668</c:v>
                </c:pt>
                <c:pt idx="257">
                  <c:v>-34.532122333333334</c:v>
                </c:pt>
                <c:pt idx="258">
                  <c:v>-34.136074000000001</c:v>
                </c:pt>
                <c:pt idx="259">
                  <c:v>-33.707746</c:v>
                </c:pt>
                <c:pt idx="260">
                  <c:v>-33.427498</c:v>
                </c:pt>
                <c:pt idx="261">
                  <c:v>-33.335361666666664</c:v>
                </c:pt>
                <c:pt idx="262">
                  <c:v>-33.252173333333332</c:v>
                </c:pt>
                <c:pt idx="263">
                  <c:v>-33.136996000000003</c:v>
                </c:pt>
                <c:pt idx="264">
                  <c:v>-33.00816866666667</c:v>
                </c:pt>
                <c:pt idx="265">
                  <c:v>-32.957256333333333</c:v>
                </c:pt>
                <c:pt idx="266">
                  <c:v>-32.876249000000001</c:v>
                </c:pt>
                <c:pt idx="267">
                  <c:v>-32.783571999999999</c:v>
                </c:pt>
                <c:pt idx="268">
                  <c:v>-32.667582333333335</c:v>
                </c:pt>
                <c:pt idx="269">
                  <c:v>-32.692551999999999</c:v>
                </c:pt>
                <c:pt idx="270">
                  <c:v>-32.745699666666667</c:v>
                </c:pt>
                <c:pt idx="271">
                  <c:v>-32.853439333333334</c:v>
                </c:pt>
                <c:pt idx="272">
                  <c:v>-32.67606966666667</c:v>
                </c:pt>
                <c:pt idx="273">
                  <c:v>-32.558328999999993</c:v>
                </c:pt>
                <c:pt idx="274">
                  <c:v>-32.404855000000005</c:v>
                </c:pt>
                <c:pt idx="275">
                  <c:v>-32.409115000000007</c:v>
                </c:pt>
                <c:pt idx="276">
                  <c:v>-32.538653333333336</c:v>
                </c:pt>
                <c:pt idx="277">
                  <c:v>-32.464278666666672</c:v>
                </c:pt>
                <c:pt idx="278">
                  <c:v>-32.188442333333334</c:v>
                </c:pt>
                <c:pt idx="279">
                  <c:v>-31.735813333333336</c:v>
                </c:pt>
                <c:pt idx="280">
                  <c:v>-31.475556999999998</c:v>
                </c:pt>
                <c:pt idx="281">
                  <c:v>-31.199624666666665</c:v>
                </c:pt>
                <c:pt idx="282">
                  <c:v>-31.095434333333333</c:v>
                </c:pt>
                <c:pt idx="283">
                  <c:v>-30.808327999999999</c:v>
                </c:pt>
                <c:pt idx="284">
                  <c:v>-30.498999999999999</c:v>
                </c:pt>
                <c:pt idx="285">
                  <c:v>-30.044555000000003</c:v>
                </c:pt>
                <c:pt idx="286">
                  <c:v>-29.832814666666668</c:v>
                </c:pt>
                <c:pt idx="287">
                  <c:v>-29.609211666666667</c:v>
                </c:pt>
                <c:pt idx="288">
                  <c:v>-29.505298666666665</c:v>
                </c:pt>
                <c:pt idx="289">
                  <c:v>-29.391715999999999</c:v>
                </c:pt>
                <c:pt idx="290">
                  <c:v>-29.342807000000004</c:v>
                </c:pt>
                <c:pt idx="291">
                  <c:v>-29.343960333333332</c:v>
                </c:pt>
                <c:pt idx="292">
                  <c:v>-29.222367999999999</c:v>
                </c:pt>
                <c:pt idx="293">
                  <c:v>-29.201193333333332</c:v>
                </c:pt>
                <c:pt idx="294">
                  <c:v>-29.193739666666669</c:v>
                </c:pt>
                <c:pt idx="295">
                  <c:v>-29.277174333333335</c:v>
                </c:pt>
                <c:pt idx="296">
                  <c:v>-29.353385666666668</c:v>
                </c:pt>
                <c:pt idx="297">
                  <c:v>-29.458590999999998</c:v>
                </c:pt>
                <c:pt idx="298">
                  <c:v>-29.734294333333334</c:v>
                </c:pt>
                <c:pt idx="299">
                  <c:v>-29.959908666666667</c:v>
                </c:pt>
                <c:pt idx="300">
                  <c:v>-30.141148000000001</c:v>
                </c:pt>
                <c:pt idx="301">
                  <c:v>-30.266076666666667</c:v>
                </c:pt>
                <c:pt idx="302">
                  <c:v>-30.284998999999999</c:v>
                </c:pt>
                <c:pt idx="303">
                  <c:v>-30.454001000000002</c:v>
                </c:pt>
                <c:pt idx="304">
                  <c:v>-30.519415333333331</c:v>
                </c:pt>
                <c:pt idx="305">
                  <c:v>-30.677570666666668</c:v>
                </c:pt>
                <c:pt idx="306">
                  <c:v>-30.513884000000001</c:v>
                </c:pt>
                <c:pt idx="307">
                  <c:v>-30.385607333333336</c:v>
                </c:pt>
                <c:pt idx="308">
                  <c:v>-30.141401333333334</c:v>
                </c:pt>
                <c:pt idx="309">
                  <c:v>-29.930362666666667</c:v>
                </c:pt>
                <c:pt idx="310">
                  <c:v>-29.600350000000002</c:v>
                </c:pt>
                <c:pt idx="311">
                  <c:v>-29.268721666666664</c:v>
                </c:pt>
                <c:pt idx="312">
                  <c:v>-28.845003666666667</c:v>
                </c:pt>
                <c:pt idx="313">
                  <c:v>-28.487074333333329</c:v>
                </c:pt>
                <c:pt idx="314">
                  <c:v>-27.980218333333337</c:v>
                </c:pt>
                <c:pt idx="315">
                  <c:v>-27.457922</c:v>
                </c:pt>
                <c:pt idx="316">
                  <c:v>-26.890027000000003</c:v>
                </c:pt>
                <c:pt idx="317">
                  <c:v>-26.346929666666668</c:v>
                </c:pt>
                <c:pt idx="318">
                  <c:v>-25.952522333333334</c:v>
                </c:pt>
                <c:pt idx="319">
                  <c:v>-25.422446666666669</c:v>
                </c:pt>
                <c:pt idx="320">
                  <c:v>-24.978612999999996</c:v>
                </c:pt>
                <c:pt idx="321">
                  <c:v>-24.438689666666665</c:v>
                </c:pt>
                <c:pt idx="322">
                  <c:v>-23.977974</c:v>
                </c:pt>
                <c:pt idx="323">
                  <c:v>-23.516761333333335</c:v>
                </c:pt>
                <c:pt idx="324">
                  <c:v>-23.086608333333334</c:v>
                </c:pt>
                <c:pt idx="325">
                  <c:v>-22.703525666666668</c:v>
                </c:pt>
                <c:pt idx="326">
                  <c:v>-22.403493999999998</c:v>
                </c:pt>
                <c:pt idx="327">
                  <c:v>-21.947774666666664</c:v>
                </c:pt>
                <c:pt idx="328">
                  <c:v>-21.607505333333332</c:v>
                </c:pt>
                <c:pt idx="329">
                  <c:v>-21.192505000000001</c:v>
                </c:pt>
                <c:pt idx="330">
                  <c:v>-20.952207666666666</c:v>
                </c:pt>
                <c:pt idx="331">
                  <c:v>-20.563010000000002</c:v>
                </c:pt>
                <c:pt idx="332">
                  <c:v>-20.265492666666663</c:v>
                </c:pt>
                <c:pt idx="333">
                  <c:v>-19.896501999999998</c:v>
                </c:pt>
                <c:pt idx="334">
                  <c:v>-19.529450666666666</c:v>
                </c:pt>
                <c:pt idx="335">
                  <c:v>-19.116989333333336</c:v>
                </c:pt>
                <c:pt idx="336">
                  <c:v>-18.734881999999999</c:v>
                </c:pt>
                <c:pt idx="337">
                  <c:v>-18.435547666666668</c:v>
                </c:pt>
                <c:pt idx="338">
                  <c:v>-18.129823000000002</c:v>
                </c:pt>
                <c:pt idx="339">
                  <c:v>-17.822220999999999</c:v>
                </c:pt>
                <c:pt idx="340">
                  <c:v>-17.453869999999998</c:v>
                </c:pt>
                <c:pt idx="341">
                  <c:v>-17.123335999999998</c:v>
                </c:pt>
                <c:pt idx="342">
                  <c:v>-16.738588666666669</c:v>
                </c:pt>
                <c:pt idx="343">
                  <c:v>-16.340751000000001</c:v>
                </c:pt>
                <c:pt idx="344">
                  <c:v>-16.005767333333335</c:v>
                </c:pt>
                <c:pt idx="345">
                  <c:v>-15.673633333333333</c:v>
                </c:pt>
                <c:pt idx="346">
                  <c:v>-15.409045999999998</c:v>
                </c:pt>
                <c:pt idx="347">
                  <c:v>-15.080173333333335</c:v>
                </c:pt>
                <c:pt idx="348">
                  <c:v>-14.777579666666668</c:v>
                </c:pt>
                <c:pt idx="349">
                  <c:v>-14.465934666666667</c:v>
                </c:pt>
                <c:pt idx="350">
                  <c:v>-14.158160666666666</c:v>
                </c:pt>
                <c:pt idx="351">
                  <c:v>-13.864837999999999</c:v>
                </c:pt>
                <c:pt idx="352">
                  <c:v>-13.559870999999999</c:v>
                </c:pt>
                <c:pt idx="353">
                  <c:v>-13.261654666666667</c:v>
                </c:pt>
                <c:pt idx="354">
                  <c:v>-12.948351000000001</c:v>
                </c:pt>
                <c:pt idx="355">
                  <c:v>-12.652549</c:v>
                </c:pt>
                <c:pt idx="356">
                  <c:v>-12.355347</c:v>
                </c:pt>
                <c:pt idx="357">
                  <c:v>-12.098877333333334</c:v>
                </c:pt>
                <c:pt idx="358">
                  <c:v>-11.803592</c:v>
                </c:pt>
                <c:pt idx="359">
                  <c:v>-11.526231000000001</c:v>
                </c:pt>
                <c:pt idx="360">
                  <c:v>-11.211667999999998</c:v>
                </c:pt>
                <c:pt idx="361">
                  <c:v>-10.919165666666666</c:v>
                </c:pt>
                <c:pt idx="362">
                  <c:v>-10.607364333333335</c:v>
                </c:pt>
                <c:pt idx="363">
                  <c:v>-10.332917333333333</c:v>
                </c:pt>
                <c:pt idx="364">
                  <c:v>-10.051625266666667</c:v>
                </c:pt>
                <c:pt idx="365">
                  <c:v>-9.7737489333333336</c:v>
                </c:pt>
                <c:pt idx="366">
                  <c:v>-9.4891675333333332</c:v>
                </c:pt>
                <c:pt idx="367">
                  <c:v>-9.2291161333333331</c:v>
                </c:pt>
                <c:pt idx="368">
                  <c:v>-8.9624093333333334</c:v>
                </c:pt>
                <c:pt idx="369">
                  <c:v>-8.7023239000000014</c:v>
                </c:pt>
                <c:pt idx="370">
                  <c:v>-8.4435824999999998</c:v>
                </c:pt>
                <c:pt idx="371">
                  <c:v>-8.2076611333333336</c:v>
                </c:pt>
                <c:pt idx="372">
                  <c:v>-7.9958365666666671</c:v>
                </c:pt>
                <c:pt idx="373">
                  <c:v>-7.7830295666666665</c:v>
                </c:pt>
                <c:pt idx="374">
                  <c:v>-7.5767211999999988</c:v>
                </c:pt>
                <c:pt idx="375">
                  <c:v>-7.3922187666666668</c:v>
                </c:pt>
                <c:pt idx="376">
                  <c:v>-7.2112568333333336</c:v>
                </c:pt>
                <c:pt idx="377">
                  <c:v>-7.0426246333333324</c:v>
                </c:pt>
                <c:pt idx="378">
                  <c:v>-6.8569839666666672</c:v>
                </c:pt>
                <c:pt idx="379">
                  <c:v>-6.7161660000000003</c:v>
                </c:pt>
                <c:pt idx="380">
                  <c:v>-6.6085584666666675</c:v>
                </c:pt>
                <c:pt idx="381">
                  <c:v>-6.4995563666666669</c:v>
                </c:pt>
                <c:pt idx="382">
                  <c:v>-6.3781796999999996</c:v>
                </c:pt>
                <c:pt idx="383">
                  <c:v>-6.2620838666666669</c:v>
                </c:pt>
                <c:pt idx="384">
                  <c:v>-6.1772575333333331</c:v>
                </c:pt>
                <c:pt idx="385">
                  <c:v>-6.1126038333333339</c:v>
                </c:pt>
                <c:pt idx="386">
                  <c:v>-6.0326945000000007</c:v>
                </c:pt>
                <c:pt idx="387">
                  <c:v>-5.9666897666666658</c:v>
                </c:pt>
                <c:pt idx="388">
                  <c:v>-5.905191733333333</c:v>
                </c:pt>
                <c:pt idx="389">
                  <c:v>-5.8485711333333334</c:v>
                </c:pt>
                <c:pt idx="390">
                  <c:v>-5.7900834000000003</c:v>
                </c:pt>
                <c:pt idx="391">
                  <c:v>-5.743660600000001</c:v>
                </c:pt>
                <c:pt idx="392">
                  <c:v>-5.6987224999999997</c:v>
                </c:pt>
                <c:pt idx="393">
                  <c:v>-5.657144033333334</c:v>
                </c:pt>
                <c:pt idx="394">
                  <c:v>-5.6219601333333324</c:v>
                </c:pt>
                <c:pt idx="395">
                  <c:v>-5.590827766666667</c:v>
                </c:pt>
                <c:pt idx="396">
                  <c:v>-5.562813433333333</c:v>
                </c:pt>
                <c:pt idx="397">
                  <c:v>-5.5457210666666663</c:v>
                </c:pt>
                <c:pt idx="398">
                  <c:v>-5.5290819999999998</c:v>
                </c:pt>
                <c:pt idx="399">
                  <c:v>-5.4993021000000004</c:v>
                </c:pt>
                <c:pt idx="400">
                  <c:v>-5.4769627333333331</c:v>
                </c:pt>
                <c:pt idx="401">
                  <c:v>-5.4484106666666667</c:v>
                </c:pt>
                <c:pt idx="402">
                  <c:v>-5.4198151999999995</c:v>
                </c:pt>
                <c:pt idx="403">
                  <c:v>-5.3820008999999986</c:v>
                </c:pt>
                <c:pt idx="404">
                  <c:v>-5.3574587333333339</c:v>
                </c:pt>
                <c:pt idx="405">
                  <c:v>-5.3296815333333329</c:v>
                </c:pt>
                <c:pt idx="406">
                  <c:v>-5.3126044333333331</c:v>
                </c:pt>
                <c:pt idx="407">
                  <c:v>-5.2695509666666664</c:v>
                </c:pt>
                <c:pt idx="408">
                  <c:v>-5.2244984666666667</c:v>
                </c:pt>
                <c:pt idx="409">
                  <c:v>-5.1650861333333333</c:v>
                </c:pt>
                <c:pt idx="410">
                  <c:v>-5.1085282999999997</c:v>
                </c:pt>
                <c:pt idx="411">
                  <c:v>-5.0591077666666671</c:v>
                </c:pt>
                <c:pt idx="412">
                  <c:v>-4.9831295000000004</c:v>
                </c:pt>
                <c:pt idx="413">
                  <c:v>-4.9055258666666672</c:v>
                </c:pt>
                <c:pt idx="414">
                  <c:v>-4.8234075333333335</c:v>
                </c:pt>
                <c:pt idx="415">
                  <c:v>-4.7299281999999998</c:v>
                </c:pt>
                <c:pt idx="416">
                  <c:v>-4.6367831333333331</c:v>
                </c:pt>
                <c:pt idx="417">
                  <c:v>-4.5291951333333325</c:v>
                </c:pt>
                <c:pt idx="418">
                  <c:v>-4.4320303333333335</c:v>
                </c:pt>
                <c:pt idx="419">
                  <c:v>-4.3191017999999994</c:v>
                </c:pt>
                <c:pt idx="420">
                  <c:v>-4.2190885666666667</c:v>
                </c:pt>
                <c:pt idx="421">
                  <c:v>-4.0934188666666671</c:v>
                </c:pt>
                <c:pt idx="422">
                  <c:v>-3.9880285333333334</c:v>
                </c:pt>
                <c:pt idx="423">
                  <c:v>-3.8739380000000003</c:v>
                </c:pt>
                <c:pt idx="424">
                  <c:v>-3.7652926999999998</c:v>
                </c:pt>
                <c:pt idx="425">
                  <c:v>-3.6591170333333332</c:v>
                </c:pt>
                <c:pt idx="426">
                  <c:v>-3.5519642666666669</c:v>
                </c:pt>
                <c:pt idx="427">
                  <c:v>-3.4645724333333336</c:v>
                </c:pt>
                <c:pt idx="428">
                  <c:v>-3.3754522333333328</c:v>
                </c:pt>
                <c:pt idx="429">
                  <c:v>-3.2857454000000001</c:v>
                </c:pt>
                <c:pt idx="430">
                  <c:v>-3.2295932000000001</c:v>
                </c:pt>
                <c:pt idx="431">
                  <c:v>-3.1721741333333333</c:v>
                </c:pt>
                <c:pt idx="432">
                  <c:v>-3.1440644333333334</c:v>
                </c:pt>
                <c:pt idx="433">
                  <c:v>-3.0881641000000002</c:v>
                </c:pt>
                <c:pt idx="434">
                  <c:v>-3.0702047999999995</c:v>
                </c:pt>
                <c:pt idx="435">
                  <c:v>-3.0336283666666666</c:v>
                </c:pt>
                <c:pt idx="436">
                  <c:v>-3.0188752000000001</c:v>
                </c:pt>
                <c:pt idx="437">
                  <c:v>-2.9961554333333331</c:v>
                </c:pt>
                <c:pt idx="438">
                  <c:v>-2.9964201666666668</c:v>
                </c:pt>
                <c:pt idx="439">
                  <c:v>-3.0034638333333334</c:v>
                </c:pt>
                <c:pt idx="440">
                  <c:v>-3.0311465333333332</c:v>
                </c:pt>
                <c:pt idx="441">
                  <c:v>-3.0622111000000003</c:v>
                </c:pt>
                <c:pt idx="442">
                  <c:v>-3.1074320333333336</c:v>
                </c:pt>
                <c:pt idx="443">
                  <c:v>-3.1617119333333332</c:v>
                </c:pt>
                <c:pt idx="444">
                  <c:v>-3.2242023333333338</c:v>
                </c:pt>
                <c:pt idx="445">
                  <c:v>-3.2878837666666669</c:v>
                </c:pt>
                <c:pt idx="446">
                  <c:v>-3.3581922666666668</c:v>
                </c:pt>
                <c:pt idx="447">
                  <c:v>-3.4466098666666665</c:v>
                </c:pt>
                <c:pt idx="448">
                  <c:v>-3.5523909666666662</c:v>
                </c:pt>
                <c:pt idx="449">
                  <c:v>-3.6632193666666666</c:v>
                </c:pt>
                <c:pt idx="450">
                  <c:v>-3.7807797666666669</c:v>
                </c:pt>
                <c:pt idx="451">
                  <c:v>-3.8863596999999999</c:v>
                </c:pt>
                <c:pt idx="452">
                  <c:v>-4.0027887333333334</c:v>
                </c:pt>
                <c:pt idx="453">
                  <c:v>-4.1398930666666667</c:v>
                </c:pt>
                <c:pt idx="454">
                  <c:v>-4.2742502</c:v>
                </c:pt>
                <c:pt idx="455">
                  <c:v>-4.4075782999999999</c:v>
                </c:pt>
                <c:pt idx="456">
                  <c:v>-4.5456104333333336</c:v>
                </c:pt>
                <c:pt idx="457">
                  <c:v>-4.7059062333333337</c:v>
                </c:pt>
                <c:pt idx="458">
                  <c:v>-4.8711252333333332</c:v>
                </c:pt>
                <c:pt idx="459">
                  <c:v>-5.0370642333333331</c:v>
                </c:pt>
                <c:pt idx="460">
                  <c:v>-5.2217524666666666</c:v>
                </c:pt>
                <c:pt idx="461">
                  <c:v>-5.3977228666666663</c:v>
                </c:pt>
                <c:pt idx="462">
                  <c:v>-5.610627</c:v>
                </c:pt>
                <c:pt idx="463">
                  <c:v>-5.8560352333333334</c:v>
                </c:pt>
                <c:pt idx="464">
                  <c:v>-6.090431033333334</c:v>
                </c:pt>
                <c:pt idx="465">
                  <c:v>-6.317322233333333</c:v>
                </c:pt>
                <c:pt idx="466">
                  <c:v>-6.5235285666666671</c:v>
                </c:pt>
                <c:pt idx="467">
                  <c:v>-6.7474738666666667</c:v>
                </c:pt>
                <c:pt idx="468">
                  <c:v>-7.0256319000000005</c:v>
                </c:pt>
                <c:pt idx="469">
                  <c:v>-7.2953513333333335</c:v>
                </c:pt>
                <c:pt idx="470">
                  <c:v>-7.5843416999999995</c:v>
                </c:pt>
                <c:pt idx="471">
                  <c:v>-7.8272148999999986</c:v>
                </c:pt>
                <c:pt idx="472">
                  <c:v>-8.0618019333333333</c:v>
                </c:pt>
                <c:pt idx="473">
                  <c:v>-8.2698949333333331</c:v>
                </c:pt>
                <c:pt idx="474">
                  <c:v>-8.4864431999999983</c:v>
                </c:pt>
                <c:pt idx="475">
                  <c:v>-8.7805900333333327</c:v>
                </c:pt>
                <c:pt idx="476">
                  <c:v>-9.0671942666666663</c:v>
                </c:pt>
                <c:pt idx="477">
                  <c:v>-9.402039199999999</c:v>
                </c:pt>
                <c:pt idx="478">
                  <c:v>-9.6654777666666671</c:v>
                </c:pt>
                <c:pt idx="479">
                  <c:v>-9.9828266999999986</c:v>
                </c:pt>
                <c:pt idx="480">
                  <c:v>-10.259290399999999</c:v>
                </c:pt>
                <c:pt idx="481">
                  <c:v>-10.597357333333333</c:v>
                </c:pt>
                <c:pt idx="482">
                  <c:v>-10.946340333333334</c:v>
                </c:pt>
                <c:pt idx="483">
                  <c:v>-11.336070666666666</c:v>
                </c:pt>
                <c:pt idx="484">
                  <c:v>-11.670606000000001</c:v>
                </c:pt>
                <c:pt idx="485">
                  <c:v>-12.041141666666666</c:v>
                </c:pt>
                <c:pt idx="486">
                  <c:v>-12.432558333333334</c:v>
                </c:pt>
                <c:pt idx="487">
                  <c:v>-12.891085333333335</c:v>
                </c:pt>
                <c:pt idx="488">
                  <c:v>-13.311950000000001</c:v>
                </c:pt>
                <c:pt idx="489">
                  <c:v>-13.698712666666665</c:v>
                </c:pt>
                <c:pt idx="490">
                  <c:v>-14.023197000000001</c:v>
                </c:pt>
                <c:pt idx="491">
                  <c:v>-14.233290999999999</c:v>
                </c:pt>
                <c:pt idx="492">
                  <c:v>-14.327197</c:v>
                </c:pt>
                <c:pt idx="493">
                  <c:v>-14.248913000000002</c:v>
                </c:pt>
                <c:pt idx="494">
                  <c:v>-14.174186333333333</c:v>
                </c:pt>
                <c:pt idx="495">
                  <c:v>-13.893757333333333</c:v>
                </c:pt>
                <c:pt idx="496">
                  <c:v>-13.558562999999999</c:v>
                </c:pt>
                <c:pt idx="497">
                  <c:v>-13.115203333333334</c:v>
                </c:pt>
                <c:pt idx="498">
                  <c:v>-12.662694999999999</c:v>
                </c:pt>
                <c:pt idx="499">
                  <c:v>-12.162484999999998</c:v>
                </c:pt>
                <c:pt idx="500">
                  <c:v>-11.618277666666666</c:v>
                </c:pt>
                <c:pt idx="501">
                  <c:v>-11.128315333333333</c:v>
                </c:pt>
                <c:pt idx="502">
                  <c:v>-10.637223333333333</c:v>
                </c:pt>
                <c:pt idx="503">
                  <c:v>-10.158348866666666</c:v>
                </c:pt>
                <c:pt idx="504">
                  <c:v>-9.6866838666666677</c:v>
                </c:pt>
                <c:pt idx="505">
                  <c:v>-9.256146433333333</c:v>
                </c:pt>
                <c:pt idx="506">
                  <c:v>-8.860418966666666</c:v>
                </c:pt>
                <c:pt idx="507">
                  <c:v>-8.4916464666666656</c:v>
                </c:pt>
                <c:pt idx="508">
                  <c:v>-8.1691001333333322</c:v>
                </c:pt>
                <c:pt idx="509">
                  <c:v>-7.8613969333333324</c:v>
                </c:pt>
                <c:pt idx="510">
                  <c:v>-7.5626897666666677</c:v>
                </c:pt>
                <c:pt idx="511">
                  <c:v>-7.2932130333333332</c:v>
                </c:pt>
                <c:pt idx="512">
                  <c:v>-7.0543109666666668</c:v>
                </c:pt>
                <c:pt idx="513">
                  <c:v>-6.8440809333333332</c:v>
                </c:pt>
                <c:pt idx="514">
                  <c:v>-6.6466711666666667</c:v>
                </c:pt>
                <c:pt idx="515">
                  <c:v>-6.4478127333333335</c:v>
                </c:pt>
                <c:pt idx="516">
                  <c:v>-6.2819776666666671</c:v>
                </c:pt>
                <c:pt idx="517">
                  <c:v>-6.1446889333333337</c:v>
                </c:pt>
                <c:pt idx="518">
                  <c:v>-6.018777366666666</c:v>
                </c:pt>
                <c:pt idx="519">
                  <c:v>-5.9061226666666657</c:v>
                </c:pt>
                <c:pt idx="520">
                  <c:v>-5.7669698000000009</c:v>
                </c:pt>
                <c:pt idx="521">
                  <c:v>-5.684573133333334</c:v>
                </c:pt>
                <c:pt idx="522">
                  <c:v>-5.6023888333333334</c:v>
                </c:pt>
                <c:pt idx="523">
                  <c:v>-5.5790180999999999</c:v>
                </c:pt>
                <c:pt idx="524">
                  <c:v>-5.5121143666666663</c:v>
                </c:pt>
                <c:pt idx="525">
                  <c:v>-5.4920533333333337</c:v>
                </c:pt>
                <c:pt idx="526">
                  <c:v>-5.5281897999999998</c:v>
                </c:pt>
                <c:pt idx="527">
                  <c:v>-5.6117138666666664</c:v>
                </c:pt>
                <c:pt idx="528">
                  <c:v>-5.5837170333333335</c:v>
                </c:pt>
                <c:pt idx="529">
                  <c:v>-5.4552148333333337</c:v>
                </c:pt>
                <c:pt idx="530">
                  <c:v>-5.3016823333333329</c:v>
                </c:pt>
                <c:pt idx="531">
                  <c:v>-5.2712183000000001</c:v>
                </c:pt>
                <c:pt idx="532">
                  <c:v>-5.2536093333333325</c:v>
                </c:pt>
                <c:pt idx="533">
                  <c:v>-5.2915102333333328</c:v>
                </c:pt>
                <c:pt idx="534">
                  <c:v>-5.2829844000000001</c:v>
                </c:pt>
                <c:pt idx="535">
                  <c:v>-5.3324842333333331</c:v>
                </c:pt>
                <c:pt idx="536">
                  <c:v>-5.3424092999999999</c:v>
                </c:pt>
                <c:pt idx="537">
                  <c:v>-5.3840289000000006</c:v>
                </c:pt>
                <c:pt idx="538">
                  <c:v>-5.5177478666666673</c:v>
                </c:pt>
                <c:pt idx="539">
                  <c:v>-5.7416725</c:v>
                </c:pt>
                <c:pt idx="540">
                  <c:v>-5.8500159666666667</c:v>
                </c:pt>
                <c:pt idx="541">
                  <c:v>-5.7759483666666673</c:v>
                </c:pt>
                <c:pt idx="542">
                  <c:v>-5.5903856000000003</c:v>
                </c:pt>
                <c:pt idx="543">
                  <c:v>-5.4713095000000003</c:v>
                </c:pt>
                <c:pt idx="544">
                  <c:v>-5.4186155000000005</c:v>
                </c:pt>
                <c:pt idx="545">
                  <c:v>-5.387083033333333</c:v>
                </c:pt>
                <c:pt idx="546">
                  <c:v>-5.3614290333333336</c:v>
                </c:pt>
                <c:pt idx="547">
                  <c:v>-5.3125317666666669</c:v>
                </c:pt>
                <c:pt idx="548">
                  <c:v>-5.2847575999999998</c:v>
                </c:pt>
                <c:pt idx="549">
                  <c:v>-5.2151681333333331</c:v>
                </c:pt>
                <c:pt idx="550">
                  <c:v>-5.2023044999999994</c:v>
                </c:pt>
                <c:pt idx="551">
                  <c:v>-5.1426912666666666</c:v>
                </c:pt>
                <c:pt idx="552">
                  <c:v>-5.0995785333333332</c:v>
                </c:pt>
                <c:pt idx="553">
                  <c:v>-5.0340768333333328</c:v>
                </c:pt>
                <c:pt idx="554">
                  <c:v>-4.9470795000000001</c:v>
                </c:pt>
                <c:pt idx="555">
                  <c:v>-4.8985178999999999</c:v>
                </c:pt>
                <c:pt idx="556">
                  <c:v>-4.8332055333333335</c:v>
                </c:pt>
                <c:pt idx="557">
                  <c:v>-4.7753211666666671</c:v>
                </c:pt>
                <c:pt idx="558">
                  <c:v>-4.6950160666666667</c:v>
                </c:pt>
                <c:pt idx="559">
                  <c:v>-4.595776233333333</c:v>
                </c:pt>
                <c:pt idx="560">
                  <c:v>-4.5641441</c:v>
                </c:pt>
                <c:pt idx="561">
                  <c:v>-4.5090668666666671</c:v>
                </c:pt>
                <c:pt idx="562">
                  <c:v>-4.4875856666666669</c:v>
                </c:pt>
                <c:pt idx="563">
                  <c:v>-4.3883822666666665</c:v>
                </c:pt>
                <c:pt idx="564">
                  <c:v>-4.3493291666666662</c:v>
                </c:pt>
                <c:pt idx="565">
                  <c:v>-4.2932785666666673</c:v>
                </c:pt>
                <c:pt idx="566">
                  <c:v>-4.2857116333333325</c:v>
                </c:pt>
                <c:pt idx="567">
                  <c:v>-4.2066920666666663</c:v>
                </c:pt>
                <c:pt idx="568">
                  <c:v>-4.1299824666666671</c:v>
                </c:pt>
                <c:pt idx="569">
                  <c:v>-4.0785600333333329</c:v>
                </c:pt>
                <c:pt idx="570">
                  <c:v>-4.0615297999999997</c:v>
                </c:pt>
                <c:pt idx="571">
                  <c:v>-4.0569399333333331</c:v>
                </c:pt>
                <c:pt idx="572">
                  <c:v>-3.9979349000000002</c:v>
                </c:pt>
                <c:pt idx="573">
                  <c:v>-3.9558049</c:v>
                </c:pt>
                <c:pt idx="574">
                  <c:v>-3.9442169666666671</c:v>
                </c:pt>
                <c:pt idx="575">
                  <c:v>-3.9963703000000002</c:v>
                </c:pt>
                <c:pt idx="576">
                  <c:v>-4.0292943999999995</c:v>
                </c:pt>
                <c:pt idx="577">
                  <c:v>-3.9571617333333333</c:v>
                </c:pt>
                <c:pt idx="578">
                  <c:v>-3.8482107999999999</c:v>
                </c:pt>
                <c:pt idx="579">
                  <c:v>-3.7862992333333332</c:v>
                </c:pt>
                <c:pt idx="580">
                  <c:v>-3.8060652333333334</c:v>
                </c:pt>
                <c:pt idx="581">
                  <c:v>-3.8430091666666666</c:v>
                </c:pt>
                <c:pt idx="582">
                  <c:v>-3.8874043666666664</c:v>
                </c:pt>
                <c:pt idx="583">
                  <c:v>-3.9119052000000001</c:v>
                </c:pt>
                <c:pt idx="584">
                  <c:v>-3.955866233333333</c:v>
                </c:pt>
                <c:pt idx="585">
                  <c:v>-3.9767645666666667</c:v>
                </c:pt>
                <c:pt idx="586">
                  <c:v>-4.0259051000000001</c:v>
                </c:pt>
                <c:pt idx="587">
                  <c:v>-4.0762818333333337</c:v>
                </c:pt>
                <c:pt idx="588">
                  <c:v>-4.1499824333333324</c:v>
                </c:pt>
                <c:pt idx="589">
                  <c:v>-4.187726333333333</c:v>
                </c:pt>
                <c:pt idx="590">
                  <c:v>-4.2312336000000004</c:v>
                </c:pt>
                <c:pt idx="591">
                  <c:v>-4.2650821999999993</c:v>
                </c:pt>
                <c:pt idx="592">
                  <c:v>-4.310865866666667</c:v>
                </c:pt>
                <c:pt idx="593">
                  <c:v>-4.3661288999999996</c:v>
                </c:pt>
                <c:pt idx="594">
                  <c:v>-4.4094910333333326</c:v>
                </c:pt>
                <c:pt idx="595">
                  <c:v>-4.4992986999999998</c:v>
                </c:pt>
                <c:pt idx="596">
                  <c:v>-4.5315680333333326</c:v>
                </c:pt>
                <c:pt idx="597">
                  <c:v>-4.5668004333333334</c:v>
                </c:pt>
                <c:pt idx="598">
                  <c:v>-4.5950045666666668</c:v>
                </c:pt>
                <c:pt idx="599">
                  <c:v>-4.6592294333333335</c:v>
                </c:pt>
                <c:pt idx="600">
                  <c:v>-4.7248669999999997</c:v>
                </c:pt>
                <c:pt idx="601">
                  <c:v>-4.7488832333333333</c:v>
                </c:pt>
                <c:pt idx="602">
                  <c:v>-4.7624400333333332</c:v>
                </c:pt>
                <c:pt idx="603">
                  <c:v>-4.8169852999999998</c:v>
                </c:pt>
                <c:pt idx="604">
                  <c:v>-4.8729953666666663</c:v>
                </c:pt>
                <c:pt idx="605">
                  <c:v>-4.924350266666667</c:v>
                </c:pt>
                <c:pt idx="606">
                  <c:v>-4.9352432999999998</c:v>
                </c:pt>
                <c:pt idx="607">
                  <c:v>-4.9247832666666662</c:v>
                </c:pt>
                <c:pt idx="608">
                  <c:v>-4.9172606666666665</c:v>
                </c:pt>
                <c:pt idx="609">
                  <c:v>-4.886464133333333</c:v>
                </c:pt>
                <c:pt idx="610">
                  <c:v>-4.8609422000000002</c:v>
                </c:pt>
                <c:pt idx="611">
                  <c:v>-4.8115562000000001</c:v>
                </c:pt>
                <c:pt idx="612">
                  <c:v>-4.7550154000000004</c:v>
                </c:pt>
                <c:pt idx="613">
                  <c:v>-4.7619365333333334</c:v>
                </c:pt>
                <c:pt idx="614">
                  <c:v>-4.7397758333333337</c:v>
                </c:pt>
                <c:pt idx="615">
                  <c:v>-4.7008288666666669</c:v>
                </c:pt>
                <c:pt idx="616">
                  <c:v>-4.6208109999999998</c:v>
                </c:pt>
                <c:pt idx="617">
                  <c:v>-4.5308723666666664</c:v>
                </c:pt>
                <c:pt idx="618">
                  <c:v>-4.4711197333333335</c:v>
                </c:pt>
                <c:pt idx="619">
                  <c:v>-4.3958522333333336</c:v>
                </c:pt>
                <c:pt idx="620">
                  <c:v>-4.3522400666666661</c:v>
                </c:pt>
                <c:pt idx="621">
                  <c:v>-4.3491291999999993</c:v>
                </c:pt>
                <c:pt idx="622">
                  <c:v>-4.3516778999999994</c:v>
                </c:pt>
                <c:pt idx="623">
                  <c:v>-4.3103472333333324</c:v>
                </c:pt>
                <c:pt idx="624">
                  <c:v>-4.1969335666666661</c:v>
                </c:pt>
                <c:pt idx="625">
                  <c:v>-4.0653728666666664</c:v>
                </c:pt>
                <c:pt idx="626">
                  <c:v>-3.9621180666666667</c:v>
                </c:pt>
                <c:pt idx="627">
                  <c:v>-3.8918512000000001</c:v>
                </c:pt>
                <c:pt idx="628">
                  <c:v>-3.8392508666666667</c:v>
                </c:pt>
                <c:pt idx="629">
                  <c:v>-3.7885830333333335</c:v>
                </c:pt>
                <c:pt idx="630">
                  <c:v>-3.7428441000000006</c:v>
                </c:pt>
                <c:pt idx="631">
                  <c:v>-3.6965826333333331</c:v>
                </c:pt>
                <c:pt idx="632">
                  <c:v>-3.6591598333333337</c:v>
                </c:pt>
                <c:pt idx="633">
                  <c:v>-3.6130382333333331</c:v>
                </c:pt>
                <c:pt idx="634">
                  <c:v>-3.5687156666666673</c:v>
                </c:pt>
                <c:pt idx="635">
                  <c:v>-3.5774631333333335</c:v>
                </c:pt>
                <c:pt idx="636">
                  <c:v>-3.5562894999999997</c:v>
                </c:pt>
                <c:pt idx="637">
                  <c:v>-3.5522183666666662</c:v>
                </c:pt>
                <c:pt idx="638">
                  <c:v>-3.5465674666666671</c:v>
                </c:pt>
                <c:pt idx="639">
                  <c:v>-3.5374510333333333</c:v>
                </c:pt>
                <c:pt idx="640">
                  <c:v>-3.5323416333333335</c:v>
                </c:pt>
                <c:pt idx="641">
                  <c:v>-3.5024107333333334</c:v>
                </c:pt>
                <c:pt idx="642">
                  <c:v>-3.5186299000000001</c:v>
                </c:pt>
                <c:pt idx="643">
                  <c:v>-3.5705037333333336</c:v>
                </c:pt>
                <c:pt idx="644">
                  <c:v>-3.5902050333333335</c:v>
                </c:pt>
                <c:pt idx="645">
                  <c:v>-3.6384977333333333</c:v>
                </c:pt>
                <c:pt idx="646">
                  <c:v>-3.6500426666666663</c:v>
                </c:pt>
                <c:pt idx="647">
                  <c:v>-3.6827403666666663</c:v>
                </c:pt>
                <c:pt idx="648">
                  <c:v>-3.714638466666667</c:v>
                </c:pt>
                <c:pt idx="649">
                  <c:v>-3.7498373333333332</c:v>
                </c:pt>
                <c:pt idx="650">
                  <c:v>-3.8130276333333337</c:v>
                </c:pt>
                <c:pt idx="651">
                  <c:v>-3.8413574000000001</c:v>
                </c:pt>
                <c:pt idx="652">
                  <c:v>-3.9016545666666667</c:v>
                </c:pt>
                <c:pt idx="653">
                  <c:v>-3.9227732</c:v>
                </c:pt>
                <c:pt idx="654">
                  <c:v>-3.9766072333333331</c:v>
                </c:pt>
                <c:pt idx="655">
                  <c:v>-4.0120319333333336</c:v>
                </c:pt>
                <c:pt idx="656">
                  <c:v>-4.0635852666666663</c:v>
                </c:pt>
                <c:pt idx="657">
                  <c:v>-4.1199030999999993</c:v>
                </c:pt>
                <c:pt idx="658">
                  <c:v>-4.1265484666666667</c:v>
                </c:pt>
                <c:pt idx="659">
                  <c:v>-4.151495933333333</c:v>
                </c:pt>
                <c:pt idx="660">
                  <c:v>-4.1893780999999999</c:v>
                </c:pt>
                <c:pt idx="661">
                  <c:v>-4.2455848000000005</c:v>
                </c:pt>
                <c:pt idx="662">
                  <c:v>-4.2821384999999994</c:v>
                </c:pt>
                <c:pt idx="663">
                  <c:v>-4.3180087333333335</c:v>
                </c:pt>
                <c:pt idx="664">
                  <c:v>-4.3247964999999997</c:v>
                </c:pt>
                <c:pt idx="665">
                  <c:v>-4.3691260000000005</c:v>
                </c:pt>
                <c:pt idx="666">
                  <c:v>-4.3552420666666665</c:v>
                </c:pt>
                <c:pt idx="667">
                  <c:v>-4.3758312666666663</c:v>
                </c:pt>
                <c:pt idx="668">
                  <c:v>-4.396497533333334</c:v>
                </c:pt>
                <c:pt idx="669">
                  <c:v>-4.5019686999999999</c:v>
                </c:pt>
                <c:pt idx="670">
                  <c:v>-4.5541974666666665</c:v>
                </c:pt>
                <c:pt idx="671">
                  <c:v>-4.6053015333333329</c:v>
                </c:pt>
                <c:pt idx="672">
                  <c:v>-4.6110154666666672</c:v>
                </c:pt>
                <c:pt idx="673">
                  <c:v>-4.6100877000000002</c:v>
                </c:pt>
                <c:pt idx="674">
                  <c:v>-4.6018570333333342</c:v>
                </c:pt>
                <c:pt idx="675">
                  <c:v>-4.6054970333333332</c:v>
                </c:pt>
                <c:pt idx="676">
                  <c:v>-4.6762366333333327</c:v>
                </c:pt>
                <c:pt idx="677">
                  <c:v>-4.7276058000000001</c:v>
                </c:pt>
                <c:pt idx="678">
                  <c:v>-4.7905150999999995</c:v>
                </c:pt>
                <c:pt idx="679">
                  <c:v>-4.9782682999999999</c:v>
                </c:pt>
                <c:pt idx="680">
                  <c:v>-4.9824086999999997</c:v>
                </c:pt>
                <c:pt idx="681">
                  <c:v>-4.9023507666666672</c:v>
                </c:pt>
                <c:pt idx="682">
                  <c:v>-4.5961914333333329</c:v>
                </c:pt>
                <c:pt idx="683">
                  <c:v>-4.4835435666666656</c:v>
                </c:pt>
                <c:pt idx="684">
                  <c:v>-4.3593928000000002</c:v>
                </c:pt>
                <c:pt idx="685">
                  <c:v>-4.3435537000000002</c:v>
                </c:pt>
                <c:pt idx="686">
                  <c:v>-4.2553052999999998</c:v>
                </c:pt>
                <c:pt idx="687">
                  <c:v>-4.2798339666666658</c:v>
                </c:pt>
                <c:pt idx="688">
                  <c:v>-4.2693605666666663</c:v>
                </c:pt>
                <c:pt idx="689">
                  <c:v>-4.2927999666666663</c:v>
                </c:pt>
                <c:pt idx="690">
                  <c:v>-4.263551566666667</c:v>
                </c:pt>
                <c:pt idx="691">
                  <c:v>-4.2185370000000004</c:v>
                </c:pt>
                <c:pt idx="692">
                  <c:v>-4.2057760333333327</c:v>
                </c:pt>
                <c:pt idx="693">
                  <c:v>-4.1546746666666667</c:v>
                </c:pt>
                <c:pt idx="694">
                  <c:v>-4.1376275999999992</c:v>
                </c:pt>
                <c:pt idx="695">
                  <c:v>-4.0778204666666662</c:v>
                </c:pt>
                <c:pt idx="696">
                  <c:v>-4.0076619666666664</c:v>
                </c:pt>
                <c:pt idx="697">
                  <c:v>-3.9683374333333337</c:v>
                </c:pt>
                <c:pt idx="698">
                  <c:v>-3.9113658</c:v>
                </c:pt>
                <c:pt idx="699">
                  <c:v>-3.9028249333333336</c:v>
                </c:pt>
                <c:pt idx="700">
                  <c:v>-3.8493431999999999</c:v>
                </c:pt>
                <c:pt idx="701">
                  <c:v>-3.8388290999999999</c:v>
                </c:pt>
                <c:pt idx="702">
                  <c:v>-3.7964834333333335</c:v>
                </c:pt>
                <c:pt idx="703">
                  <c:v>-3.7705903666666667</c:v>
                </c:pt>
                <c:pt idx="704">
                  <c:v>-3.6827448</c:v>
                </c:pt>
                <c:pt idx="705">
                  <c:v>-3.6163518999999997</c:v>
                </c:pt>
                <c:pt idx="706">
                  <c:v>-3.5104063999999995</c:v>
                </c:pt>
                <c:pt idx="707">
                  <c:v>-3.4939433666666666</c:v>
                </c:pt>
                <c:pt idx="708">
                  <c:v>-3.4281723333333329</c:v>
                </c:pt>
                <c:pt idx="709">
                  <c:v>-3.4222172</c:v>
                </c:pt>
                <c:pt idx="710">
                  <c:v>-3.3565777000000003</c:v>
                </c:pt>
                <c:pt idx="711">
                  <c:v>-3.3533832333333335</c:v>
                </c:pt>
                <c:pt idx="712">
                  <c:v>-3.3147593333333329</c:v>
                </c:pt>
                <c:pt idx="713">
                  <c:v>-3.3130742666666664</c:v>
                </c:pt>
                <c:pt idx="714">
                  <c:v>-3.2442512333333333</c:v>
                </c:pt>
                <c:pt idx="715">
                  <c:v>-3.1934003666666668</c:v>
                </c:pt>
                <c:pt idx="716">
                  <c:v>-3.1192265999999997</c:v>
                </c:pt>
                <c:pt idx="717">
                  <c:v>-3.0992927333333333</c:v>
                </c:pt>
                <c:pt idx="718">
                  <c:v>-3.0736296666666667</c:v>
                </c:pt>
                <c:pt idx="719">
                  <c:v>-3.0800675333333332</c:v>
                </c:pt>
                <c:pt idx="720">
                  <c:v>-3.0331889666666663</c:v>
                </c:pt>
                <c:pt idx="721">
                  <c:v>-2.9705054</c:v>
                </c:pt>
                <c:pt idx="722">
                  <c:v>-2.8964562333333332</c:v>
                </c:pt>
                <c:pt idx="723">
                  <c:v>-2.8510185000000003</c:v>
                </c:pt>
                <c:pt idx="724">
                  <c:v>-2.8469944666666667</c:v>
                </c:pt>
                <c:pt idx="725">
                  <c:v>-2.8249873999999999</c:v>
                </c:pt>
                <c:pt idx="726">
                  <c:v>-2.8392251333333332</c:v>
                </c:pt>
                <c:pt idx="727">
                  <c:v>-2.7689240666666666</c:v>
                </c:pt>
                <c:pt idx="728">
                  <c:v>-2.7660837333333332</c:v>
                </c:pt>
                <c:pt idx="729">
                  <c:v>-2.734317466666667</c:v>
                </c:pt>
                <c:pt idx="730">
                  <c:v>-2.740375933333334</c:v>
                </c:pt>
                <c:pt idx="731">
                  <c:v>-2.7175033000000002</c:v>
                </c:pt>
                <c:pt idx="732">
                  <c:v>-2.7573224666666665</c:v>
                </c:pt>
                <c:pt idx="733">
                  <c:v>-2.7337624999999997</c:v>
                </c:pt>
                <c:pt idx="734">
                  <c:v>-2.7283379333333335</c:v>
                </c:pt>
                <c:pt idx="735">
                  <c:v>-2.6504013666666668</c:v>
                </c:pt>
                <c:pt idx="736">
                  <c:v>-2.6222360999999998</c:v>
                </c:pt>
                <c:pt idx="737">
                  <c:v>-2.6161913000000001</c:v>
                </c:pt>
                <c:pt idx="738">
                  <c:v>-2.5863688666666671</c:v>
                </c:pt>
                <c:pt idx="739">
                  <c:v>-2.5673711333333333</c:v>
                </c:pt>
                <c:pt idx="740">
                  <c:v>-2.5668680999999998</c:v>
                </c:pt>
                <c:pt idx="741">
                  <c:v>-2.6211930333333333</c:v>
                </c:pt>
                <c:pt idx="742">
                  <c:v>-2.6646050666666667</c:v>
                </c:pt>
                <c:pt idx="743">
                  <c:v>-2.7254513</c:v>
                </c:pt>
                <c:pt idx="744">
                  <c:v>-2.753011466666667</c:v>
                </c:pt>
                <c:pt idx="745">
                  <c:v>-2.7786686666666669</c:v>
                </c:pt>
                <c:pt idx="746">
                  <c:v>-2.6829376333333332</c:v>
                </c:pt>
                <c:pt idx="747">
                  <c:v>-2.5399986999999999</c:v>
                </c:pt>
                <c:pt idx="748">
                  <c:v>-2.4621658333333336</c:v>
                </c:pt>
                <c:pt idx="749">
                  <c:v>-2.4451891666666667</c:v>
                </c:pt>
                <c:pt idx="750">
                  <c:v>-2.4601907666666665</c:v>
                </c:pt>
                <c:pt idx="751">
                  <c:v>-2.3736061999999998</c:v>
                </c:pt>
                <c:pt idx="752">
                  <c:v>-2.3692101666666665</c:v>
                </c:pt>
                <c:pt idx="753">
                  <c:v>-2.4038354666666666</c:v>
                </c:pt>
                <c:pt idx="754">
                  <c:v>-2.4693978666666667</c:v>
                </c:pt>
                <c:pt idx="755">
                  <c:v>-2.4122578333333333</c:v>
                </c:pt>
                <c:pt idx="756">
                  <c:v>-2.3720165</c:v>
                </c:pt>
                <c:pt idx="757">
                  <c:v>-2.3455743</c:v>
                </c:pt>
                <c:pt idx="758">
                  <c:v>-2.3266128666666668</c:v>
                </c:pt>
                <c:pt idx="759">
                  <c:v>-2.3548842333333333</c:v>
                </c:pt>
                <c:pt idx="760">
                  <c:v>-2.3573348333333333</c:v>
                </c:pt>
                <c:pt idx="761">
                  <c:v>-2.3689550333333331</c:v>
                </c:pt>
                <c:pt idx="762">
                  <c:v>-2.3362953333333332</c:v>
                </c:pt>
                <c:pt idx="763">
                  <c:v>-2.3390801666666667</c:v>
                </c:pt>
                <c:pt idx="764">
                  <c:v>-2.330211966666667</c:v>
                </c:pt>
                <c:pt idx="765">
                  <c:v>-2.2855165333333329</c:v>
                </c:pt>
                <c:pt idx="766">
                  <c:v>-2.3167011999999998</c:v>
                </c:pt>
                <c:pt idx="767">
                  <c:v>-2.3224963333333335</c:v>
                </c:pt>
                <c:pt idx="768">
                  <c:v>-2.3406686666666663</c:v>
                </c:pt>
                <c:pt idx="769">
                  <c:v>-2.2876325333333334</c:v>
                </c:pt>
                <c:pt idx="770">
                  <c:v>-2.2405384333333331</c:v>
                </c:pt>
                <c:pt idx="771">
                  <c:v>-2.2926774000000001</c:v>
                </c:pt>
                <c:pt idx="772">
                  <c:v>-2.2947615666666668</c:v>
                </c:pt>
                <c:pt idx="773">
                  <c:v>-2.3286553333333333</c:v>
                </c:pt>
                <c:pt idx="774">
                  <c:v>-2.3264076666666664</c:v>
                </c:pt>
                <c:pt idx="775">
                  <c:v>-2.3364506666666669</c:v>
                </c:pt>
                <c:pt idx="776">
                  <c:v>-2.3637792333333336</c:v>
                </c:pt>
                <c:pt idx="777">
                  <c:v>-2.3631289333333334</c:v>
                </c:pt>
                <c:pt idx="778">
                  <c:v>-2.4214547</c:v>
                </c:pt>
                <c:pt idx="779">
                  <c:v>-2.4997033666666666</c:v>
                </c:pt>
                <c:pt idx="780">
                  <c:v>-2.5472442666666666</c:v>
                </c:pt>
                <c:pt idx="781">
                  <c:v>-2.5811809333333335</c:v>
                </c:pt>
                <c:pt idx="782">
                  <c:v>-2.5934059</c:v>
                </c:pt>
                <c:pt idx="783">
                  <c:v>-2.6321592333333332</c:v>
                </c:pt>
                <c:pt idx="784">
                  <c:v>-2.7137338999999998</c:v>
                </c:pt>
                <c:pt idx="785">
                  <c:v>-2.7524225666666666</c:v>
                </c:pt>
                <c:pt idx="786">
                  <c:v>-2.8453938333333331</c:v>
                </c:pt>
                <c:pt idx="787">
                  <c:v>-2.8722093333333336</c:v>
                </c:pt>
                <c:pt idx="788">
                  <c:v>-2.9710560999999998</c:v>
                </c:pt>
                <c:pt idx="789">
                  <c:v>-3.0103329999999997</c:v>
                </c:pt>
                <c:pt idx="790">
                  <c:v>-3.0677924999999995</c:v>
                </c:pt>
                <c:pt idx="791">
                  <c:v>-3.1434267999999999</c:v>
                </c:pt>
                <c:pt idx="792">
                  <c:v>-3.2344835333333335</c:v>
                </c:pt>
                <c:pt idx="793">
                  <c:v>-3.3130094666666667</c:v>
                </c:pt>
                <c:pt idx="794">
                  <c:v>-3.3394976333333335</c:v>
                </c:pt>
                <c:pt idx="795">
                  <c:v>-3.3686550333333334</c:v>
                </c:pt>
                <c:pt idx="796">
                  <c:v>-3.4154363333333335</c:v>
                </c:pt>
                <c:pt idx="797">
                  <c:v>-3.4954566000000002</c:v>
                </c:pt>
                <c:pt idx="798">
                  <c:v>-3.547552566666667</c:v>
                </c:pt>
                <c:pt idx="799">
                  <c:v>-3.6313365999999996</c:v>
                </c:pt>
                <c:pt idx="800">
                  <c:v>-2.4352275333333333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D5-4B92-A25A-90D808CAF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208668944175238"/>
          <c:y val="0.61505686789151359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Output Return Loss </a:t>
            </a:r>
            <a:r>
              <a:rPr lang="en-US" baseline="0"/>
              <a:t>(dB) vs. Frequency, VD = 3.5V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v>3.5V / -0.4V Bias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(3)'!$BB$6:$BB$806</c:f>
              <c:numCache>
                <c:formatCode>General</c:formatCode>
                <c:ptCount val="801"/>
                <c:pt idx="0">
                  <c:v>5.2257120000000004E-3</c:v>
                </c:pt>
                <c:pt idx="1">
                  <c:v>-0.48914631600000003</c:v>
                </c:pt>
                <c:pt idx="2">
                  <c:v>-0.8096319666666667</c:v>
                </c:pt>
                <c:pt idx="3">
                  <c:v>-0.93790432000000001</c:v>
                </c:pt>
                <c:pt idx="4">
                  <c:v>-0.99131027000000005</c:v>
                </c:pt>
                <c:pt idx="5">
                  <c:v>-1.0196045233333333</c:v>
                </c:pt>
                <c:pt idx="6">
                  <c:v>-1.0404891666666669</c:v>
                </c:pt>
                <c:pt idx="7">
                  <c:v>-1.0569998</c:v>
                </c:pt>
                <c:pt idx="8">
                  <c:v>-1.0714950333333333</c:v>
                </c:pt>
                <c:pt idx="9">
                  <c:v>-1.0873549999999998</c:v>
                </c:pt>
                <c:pt idx="10">
                  <c:v>-1.1013464666666666</c:v>
                </c:pt>
                <c:pt idx="11">
                  <c:v>-1.1184733666666666</c:v>
                </c:pt>
                <c:pt idx="12">
                  <c:v>-1.1361663666666668</c:v>
                </c:pt>
                <c:pt idx="13">
                  <c:v>-1.1571496000000001</c:v>
                </c:pt>
                <c:pt idx="14">
                  <c:v>-1.1780294666666666</c:v>
                </c:pt>
                <c:pt idx="15">
                  <c:v>-1.2023167666666665</c:v>
                </c:pt>
                <c:pt idx="16">
                  <c:v>-1.2254127333333333</c:v>
                </c:pt>
                <c:pt idx="17">
                  <c:v>-1.2499772333333334</c:v>
                </c:pt>
                <c:pt idx="18">
                  <c:v>-1.2701321999999999</c:v>
                </c:pt>
                <c:pt idx="19">
                  <c:v>-1.2908768333333334</c:v>
                </c:pt>
                <c:pt idx="20">
                  <c:v>-1.3083160666666667</c:v>
                </c:pt>
                <c:pt idx="21">
                  <c:v>-1.3228475666666668</c:v>
                </c:pt>
                <c:pt idx="22">
                  <c:v>-1.3320793333333334</c:v>
                </c:pt>
                <c:pt idx="23">
                  <c:v>-1.3349991000000001</c:v>
                </c:pt>
                <c:pt idx="24">
                  <c:v>-1.3376252</c:v>
                </c:pt>
                <c:pt idx="25">
                  <c:v>-1.3381363666666666</c:v>
                </c:pt>
                <c:pt idx="26">
                  <c:v>-1.3408690999999999</c:v>
                </c:pt>
                <c:pt idx="27">
                  <c:v>-1.3441132666666666</c:v>
                </c:pt>
                <c:pt idx="28">
                  <c:v>-1.3493573333333335</c:v>
                </c:pt>
                <c:pt idx="29">
                  <c:v>-1.3583339666666667</c:v>
                </c:pt>
                <c:pt idx="30">
                  <c:v>-1.3684643999999999</c:v>
                </c:pt>
                <c:pt idx="31">
                  <c:v>-1.3793250666666665</c:v>
                </c:pt>
                <c:pt idx="32">
                  <c:v>-1.3849108000000001</c:v>
                </c:pt>
                <c:pt idx="33">
                  <c:v>-1.3892264000000001</c:v>
                </c:pt>
                <c:pt idx="34">
                  <c:v>-1.3886287666666668</c:v>
                </c:pt>
                <c:pt idx="35">
                  <c:v>-1.3905180333333333</c:v>
                </c:pt>
                <c:pt idx="36">
                  <c:v>-1.3867391</c:v>
                </c:pt>
                <c:pt idx="37">
                  <c:v>-1.3863089666666666</c:v>
                </c:pt>
                <c:pt idx="38">
                  <c:v>-1.3872252333333333</c:v>
                </c:pt>
                <c:pt idx="39">
                  <c:v>-1.3894566333333334</c:v>
                </c:pt>
                <c:pt idx="40">
                  <c:v>-1.3913761999999998</c:v>
                </c:pt>
                <c:pt idx="41">
                  <c:v>-1.3927543666666669</c:v>
                </c:pt>
                <c:pt idx="42">
                  <c:v>-1.3968175</c:v>
                </c:pt>
                <c:pt idx="43">
                  <c:v>-1.4008476333333333</c:v>
                </c:pt>
                <c:pt idx="44">
                  <c:v>-1.4076665333333331</c:v>
                </c:pt>
                <c:pt idx="45">
                  <c:v>-1.4143019666666667</c:v>
                </c:pt>
                <c:pt idx="46">
                  <c:v>-1.4239583333333332</c:v>
                </c:pt>
                <c:pt idx="47">
                  <c:v>-1.4350775999999998</c:v>
                </c:pt>
                <c:pt idx="48">
                  <c:v>-1.4493488333333335</c:v>
                </c:pt>
                <c:pt idx="49">
                  <c:v>-1.4656613333333333</c:v>
                </c:pt>
                <c:pt idx="50">
                  <c:v>-1.4817764</c:v>
                </c:pt>
                <c:pt idx="51">
                  <c:v>-1.5012356</c:v>
                </c:pt>
                <c:pt idx="52">
                  <c:v>-1.5213379</c:v>
                </c:pt>
                <c:pt idx="53">
                  <c:v>-1.5424103</c:v>
                </c:pt>
                <c:pt idx="54">
                  <c:v>-1.5632411666666668</c:v>
                </c:pt>
                <c:pt idx="55">
                  <c:v>-1.5872552333333332</c:v>
                </c:pt>
                <c:pt idx="56">
                  <c:v>-1.6134094666666667</c:v>
                </c:pt>
                <c:pt idx="57">
                  <c:v>-1.6389671666666665</c:v>
                </c:pt>
                <c:pt idx="58">
                  <c:v>-1.6633134666666667</c:v>
                </c:pt>
                <c:pt idx="59">
                  <c:v>-1.6872974666666665</c:v>
                </c:pt>
                <c:pt idx="60">
                  <c:v>-1.7124746666666668</c:v>
                </c:pt>
                <c:pt idx="61">
                  <c:v>-1.7388701666666666</c:v>
                </c:pt>
                <c:pt idx="62">
                  <c:v>-1.7644708333333332</c:v>
                </c:pt>
                <c:pt idx="63">
                  <c:v>-1.7922564999999999</c:v>
                </c:pt>
                <c:pt idx="64">
                  <c:v>-1.8191185666666667</c:v>
                </c:pt>
                <c:pt idx="65">
                  <c:v>-1.8465436000000002</c:v>
                </c:pt>
                <c:pt idx="66">
                  <c:v>-1.8712022333333334</c:v>
                </c:pt>
                <c:pt idx="67">
                  <c:v>-1.8957076333333334</c:v>
                </c:pt>
                <c:pt idx="68">
                  <c:v>-1.9208117333333334</c:v>
                </c:pt>
                <c:pt idx="69">
                  <c:v>-1.9463511333333334</c:v>
                </c:pt>
                <c:pt idx="70">
                  <c:v>-1.9720827333333333</c:v>
                </c:pt>
                <c:pt idx="71">
                  <c:v>-1.9967822333333334</c:v>
                </c:pt>
                <c:pt idx="72">
                  <c:v>-2.0226485666666671</c:v>
                </c:pt>
                <c:pt idx="73">
                  <c:v>-2.0499996333333335</c:v>
                </c:pt>
                <c:pt idx="74">
                  <c:v>-2.0766732000000001</c:v>
                </c:pt>
                <c:pt idx="75">
                  <c:v>-2.1012597</c:v>
                </c:pt>
                <c:pt idx="76">
                  <c:v>-2.127022666666667</c:v>
                </c:pt>
                <c:pt idx="77">
                  <c:v>-2.1564069666666668</c:v>
                </c:pt>
                <c:pt idx="78">
                  <c:v>-2.1893895666666663</c:v>
                </c:pt>
                <c:pt idx="79">
                  <c:v>-2.2221728333333335</c:v>
                </c:pt>
                <c:pt idx="80">
                  <c:v>-2.2580187333333335</c:v>
                </c:pt>
                <c:pt idx="81">
                  <c:v>-2.2995049000000001</c:v>
                </c:pt>
                <c:pt idx="82">
                  <c:v>-2.3431182666666666</c:v>
                </c:pt>
                <c:pt idx="83">
                  <c:v>-2.3890721000000004</c:v>
                </c:pt>
                <c:pt idx="84">
                  <c:v>-2.4355748666666668</c:v>
                </c:pt>
                <c:pt idx="85">
                  <c:v>-2.4871022666666667</c:v>
                </c:pt>
                <c:pt idx="86">
                  <c:v>-2.5415844000000001</c:v>
                </c:pt>
                <c:pt idx="87">
                  <c:v>-2.6028788666666665</c:v>
                </c:pt>
                <c:pt idx="88">
                  <c:v>-2.6663791999999997</c:v>
                </c:pt>
                <c:pt idx="89">
                  <c:v>-2.7344156000000002</c:v>
                </c:pt>
                <c:pt idx="90">
                  <c:v>-2.8053224000000001</c:v>
                </c:pt>
                <c:pt idx="91">
                  <c:v>-2.8815359333333332</c:v>
                </c:pt>
                <c:pt idx="92">
                  <c:v>-2.9616296333333332</c:v>
                </c:pt>
                <c:pt idx="93">
                  <c:v>-3.0463247333333334</c:v>
                </c:pt>
                <c:pt idx="94">
                  <c:v>-3.1389645666666666</c:v>
                </c:pt>
                <c:pt idx="95">
                  <c:v>-3.2345669333333333</c:v>
                </c:pt>
                <c:pt idx="96">
                  <c:v>-3.3340163999999999</c:v>
                </c:pt>
                <c:pt idx="97">
                  <c:v>-3.4355719666666666</c:v>
                </c:pt>
                <c:pt idx="98">
                  <c:v>-3.5467941333333335</c:v>
                </c:pt>
                <c:pt idx="99">
                  <c:v>-3.6643034333333335</c:v>
                </c:pt>
                <c:pt idx="100">
                  <c:v>-3.7856235333333337</c:v>
                </c:pt>
                <c:pt idx="101">
                  <c:v>-3.9105257999999998</c:v>
                </c:pt>
                <c:pt idx="102">
                  <c:v>-4.0375268333333336</c:v>
                </c:pt>
                <c:pt idx="103">
                  <c:v>-4.1708836333333332</c:v>
                </c:pt>
                <c:pt idx="104">
                  <c:v>-4.3069918666666664</c:v>
                </c:pt>
                <c:pt idx="105">
                  <c:v>-4.4470262333333332</c:v>
                </c:pt>
                <c:pt idx="106">
                  <c:v>-4.5898839666666662</c:v>
                </c:pt>
                <c:pt idx="107">
                  <c:v>-4.731636833333333</c:v>
                </c:pt>
                <c:pt idx="108">
                  <c:v>-4.8800730666666672</c:v>
                </c:pt>
                <c:pt idx="109">
                  <c:v>-5.0277487333333335</c:v>
                </c:pt>
                <c:pt idx="110">
                  <c:v>-5.1835174666666664</c:v>
                </c:pt>
                <c:pt idx="111">
                  <c:v>-5.3390154999999995</c:v>
                </c:pt>
                <c:pt idx="112">
                  <c:v>-5.4991124666666664</c:v>
                </c:pt>
                <c:pt idx="113">
                  <c:v>-5.6579059000000003</c:v>
                </c:pt>
                <c:pt idx="114">
                  <c:v>-5.818878333333334</c:v>
                </c:pt>
                <c:pt idx="115">
                  <c:v>-5.9839381999999999</c:v>
                </c:pt>
                <c:pt idx="116">
                  <c:v>-6.1537742666666668</c:v>
                </c:pt>
                <c:pt idx="117">
                  <c:v>-6.3228168333333334</c:v>
                </c:pt>
                <c:pt idx="118">
                  <c:v>-6.4944801333333331</c:v>
                </c:pt>
                <c:pt idx="119">
                  <c:v>-6.6701092666666666</c:v>
                </c:pt>
                <c:pt idx="120">
                  <c:v>-6.8498182333333331</c:v>
                </c:pt>
                <c:pt idx="121">
                  <c:v>-7.0291830666666657</c:v>
                </c:pt>
                <c:pt idx="122">
                  <c:v>-7.2143500666666656</c:v>
                </c:pt>
                <c:pt idx="123">
                  <c:v>-7.404576633333332</c:v>
                </c:pt>
                <c:pt idx="124">
                  <c:v>-7.6052244666666668</c:v>
                </c:pt>
                <c:pt idx="125">
                  <c:v>-7.8072107666666666</c:v>
                </c:pt>
                <c:pt idx="126">
                  <c:v>-8.0130925333333334</c:v>
                </c:pt>
                <c:pt idx="127">
                  <c:v>-8.2210680666666658</c:v>
                </c:pt>
                <c:pt idx="128">
                  <c:v>-8.4368041333333323</c:v>
                </c:pt>
                <c:pt idx="129">
                  <c:v>-8.6601651333333329</c:v>
                </c:pt>
                <c:pt idx="130">
                  <c:v>-8.8856703333333318</c:v>
                </c:pt>
                <c:pt idx="131">
                  <c:v>-9.1157334666666667</c:v>
                </c:pt>
                <c:pt idx="132">
                  <c:v>-9.3499043666666655</c:v>
                </c:pt>
                <c:pt idx="133">
                  <c:v>-9.5951442666666669</c:v>
                </c:pt>
                <c:pt idx="134">
                  <c:v>-9.8449128666666663</c:v>
                </c:pt>
                <c:pt idx="135">
                  <c:v>-10.098794766666666</c:v>
                </c:pt>
                <c:pt idx="136">
                  <c:v>-10.356389666666667</c:v>
                </c:pt>
                <c:pt idx="137">
                  <c:v>-10.621189333333332</c:v>
                </c:pt>
                <c:pt idx="138">
                  <c:v>-10.890177999999999</c:v>
                </c:pt>
                <c:pt idx="139">
                  <c:v>-11.160555</c:v>
                </c:pt>
                <c:pt idx="140">
                  <c:v>-11.430603666666665</c:v>
                </c:pt>
                <c:pt idx="141">
                  <c:v>-11.702888333333334</c:v>
                </c:pt>
                <c:pt idx="142">
                  <c:v>-11.975536666666665</c:v>
                </c:pt>
                <c:pt idx="143">
                  <c:v>-12.251793333333334</c:v>
                </c:pt>
                <c:pt idx="144">
                  <c:v>-12.531739666666667</c:v>
                </c:pt>
                <c:pt idx="145">
                  <c:v>-12.813969999999999</c:v>
                </c:pt>
                <c:pt idx="146">
                  <c:v>-13.090732000000001</c:v>
                </c:pt>
                <c:pt idx="147">
                  <c:v>-13.368789000000001</c:v>
                </c:pt>
                <c:pt idx="148">
                  <c:v>-13.638744000000001</c:v>
                </c:pt>
                <c:pt idx="149">
                  <c:v>-13.912503666666666</c:v>
                </c:pt>
                <c:pt idx="150">
                  <c:v>-14.172165999999999</c:v>
                </c:pt>
                <c:pt idx="151">
                  <c:v>-14.443210000000001</c:v>
                </c:pt>
                <c:pt idx="152">
                  <c:v>-14.70255</c:v>
                </c:pt>
                <c:pt idx="153">
                  <c:v>-14.960625333333335</c:v>
                </c:pt>
                <c:pt idx="154">
                  <c:v>-15.20332</c:v>
                </c:pt>
                <c:pt idx="155">
                  <c:v>-15.447352333333333</c:v>
                </c:pt>
                <c:pt idx="156">
                  <c:v>-15.683503000000002</c:v>
                </c:pt>
                <c:pt idx="157">
                  <c:v>-15.919996333333335</c:v>
                </c:pt>
                <c:pt idx="158">
                  <c:v>-16.136021333333332</c:v>
                </c:pt>
                <c:pt idx="159">
                  <c:v>-16.341736333333333</c:v>
                </c:pt>
                <c:pt idx="160">
                  <c:v>-16.532104333333333</c:v>
                </c:pt>
                <c:pt idx="161">
                  <c:v>-16.709230333333334</c:v>
                </c:pt>
                <c:pt idx="162">
                  <c:v>-16.882176666666666</c:v>
                </c:pt>
                <c:pt idx="163">
                  <c:v>-17.031884999999999</c:v>
                </c:pt>
                <c:pt idx="164">
                  <c:v>-17.168885</c:v>
                </c:pt>
                <c:pt idx="165">
                  <c:v>-17.292180000000002</c:v>
                </c:pt>
                <c:pt idx="166">
                  <c:v>-17.407009333333335</c:v>
                </c:pt>
                <c:pt idx="167">
                  <c:v>-17.514691666666664</c:v>
                </c:pt>
                <c:pt idx="168">
                  <c:v>-17.605729333333333</c:v>
                </c:pt>
                <c:pt idx="169">
                  <c:v>-17.668826333333332</c:v>
                </c:pt>
                <c:pt idx="170">
                  <c:v>-17.727826333333336</c:v>
                </c:pt>
                <c:pt idx="171">
                  <c:v>-17.783008999999996</c:v>
                </c:pt>
                <c:pt idx="172">
                  <c:v>-17.849209999999999</c:v>
                </c:pt>
                <c:pt idx="173">
                  <c:v>-17.903609666666664</c:v>
                </c:pt>
                <c:pt idx="174">
                  <c:v>-17.942637999999999</c:v>
                </c:pt>
                <c:pt idx="175">
                  <c:v>-17.987520333333332</c:v>
                </c:pt>
                <c:pt idx="176">
                  <c:v>-18.033169999999998</c:v>
                </c:pt>
                <c:pt idx="177">
                  <c:v>-18.100522666666667</c:v>
                </c:pt>
                <c:pt idx="178">
                  <c:v>-18.186387666666668</c:v>
                </c:pt>
                <c:pt idx="179">
                  <c:v>-18.288143666666667</c:v>
                </c:pt>
                <c:pt idx="180">
                  <c:v>-18.38803866666667</c:v>
                </c:pt>
                <c:pt idx="181">
                  <c:v>-18.489577000000001</c:v>
                </c:pt>
                <c:pt idx="182">
                  <c:v>-18.622978666666665</c:v>
                </c:pt>
                <c:pt idx="183">
                  <c:v>-18.787647666666668</c:v>
                </c:pt>
                <c:pt idx="184">
                  <c:v>-18.964583666666666</c:v>
                </c:pt>
                <c:pt idx="185">
                  <c:v>-19.164360666666667</c:v>
                </c:pt>
                <c:pt idx="186">
                  <c:v>-19.400006666666666</c:v>
                </c:pt>
                <c:pt idx="187">
                  <c:v>-19.673967333333334</c:v>
                </c:pt>
                <c:pt idx="188">
                  <c:v>-19.974234999999997</c:v>
                </c:pt>
                <c:pt idx="189">
                  <c:v>-20.302101333333333</c:v>
                </c:pt>
                <c:pt idx="190">
                  <c:v>-20.673067333333336</c:v>
                </c:pt>
                <c:pt idx="191">
                  <c:v>-21.061050666666663</c:v>
                </c:pt>
                <c:pt idx="192">
                  <c:v>-21.485818333333331</c:v>
                </c:pt>
                <c:pt idx="193">
                  <c:v>-21.957646666666665</c:v>
                </c:pt>
                <c:pt idx="194">
                  <c:v>-22.458612333333335</c:v>
                </c:pt>
                <c:pt idx="195">
                  <c:v>-22.974968333333333</c:v>
                </c:pt>
                <c:pt idx="196">
                  <c:v>-23.469458666666668</c:v>
                </c:pt>
                <c:pt idx="197">
                  <c:v>-23.96659</c:v>
                </c:pt>
                <c:pt idx="198">
                  <c:v>-24.411396666666665</c:v>
                </c:pt>
                <c:pt idx="199">
                  <c:v>-24.781497333333334</c:v>
                </c:pt>
                <c:pt idx="200">
                  <c:v>-25.045921333333336</c:v>
                </c:pt>
                <c:pt idx="201">
                  <c:v>-25.176240666666661</c:v>
                </c:pt>
                <c:pt idx="202">
                  <c:v>-25.183845999999999</c:v>
                </c:pt>
                <c:pt idx="203">
                  <c:v>-25.049279333333335</c:v>
                </c:pt>
                <c:pt idx="204">
                  <c:v>-24.781032999999997</c:v>
                </c:pt>
                <c:pt idx="205">
                  <c:v>-24.374981333333334</c:v>
                </c:pt>
                <c:pt idx="206">
                  <c:v>-23.898188666666666</c:v>
                </c:pt>
                <c:pt idx="207">
                  <c:v>-23.391623666666664</c:v>
                </c:pt>
                <c:pt idx="208">
                  <c:v>-22.868320333333333</c:v>
                </c:pt>
                <c:pt idx="209">
                  <c:v>-22.336230999999998</c:v>
                </c:pt>
                <c:pt idx="210">
                  <c:v>-21.830451</c:v>
                </c:pt>
                <c:pt idx="211">
                  <c:v>-21.336645333333337</c:v>
                </c:pt>
                <c:pt idx="212">
                  <c:v>-20.872674666666668</c:v>
                </c:pt>
                <c:pt idx="213">
                  <c:v>-20.442000666666669</c:v>
                </c:pt>
                <c:pt idx="214">
                  <c:v>-20.068096333333333</c:v>
                </c:pt>
                <c:pt idx="215">
                  <c:v>-19.714659999999999</c:v>
                </c:pt>
                <c:pt idx="216">
                  <c:v>-19.38981733333333</c:v>
                </c:pt>
                <c:pt idx="217">
                  <c:v>-19.09391766666667</c:v>
                </c:pt>
                <c:pt idx="218">
                  <c:v>-18.850533666666667</c:v>
                </c:pt>
                <c:pt idx="219">
                  <c:v>-18.626465333333332</c:v>
                </c:pt>
                <c:pt idx="220">
                  <c:v>-18.448024</c:v>
                </c:pt>
                <c:pt idx="221">
                  <c:v>-18.281604666666667</c:v>
                </c:pt>
                <c:pt idx="222">
                  <c:v>-18.150959</c:v>
                </c:pt>
                <c:pt idx="223">
                  <c:v>-18.043343666666669</c:v>
                </c:pt>
                <c:pt idx="224">
                  <c:v>-17.968316999999999</c:v>
                </c:pt>
                <c:pt idx="225">
                  <c:v>-17.918260666666669</c:v>
                </c:pt>
                <c:pt idx="226">
                  <c:v>-17.894490000000001</c:v>
                </c:pt>
                <c:pt idx="227">
                  <c:v>-17.910896333333334</c:v>
                </c:pt>
                <c:pt idx="228">
                  <c:v>-17.960364666666667</c:v>
                </c:pt>
                <c:pt idx="229">
                  <c:v>-18.036373333333334</c:v>
                </c:pt>
                <c:pt idx="230">
                  <c:v>-18.105595999999998</c:v>
                </c:pt>
                <c:pt idx="231">
                  <c:v>-18.203028333333336</c:v>
                </c:pt>
                <c:pt idx="232">
                  <c:v>-18.324077333333332</c:v>
                </c:pt>
                <c:pt idx="233">
                  <c:v>-18.508796</c:v>
                </c:pt>
                <c:pt idx="234">
                  <c:v>-18.686066999999998</c:v>
                </c:pt>
                <c:pt idx="235">
                  <c:v>-18.889758</c:v>
                </c:pt>
                <c:pt idx="236">
                  <c:v>-19.103857666666666</c:v>
                </c:pt>
                <c:pt idx="237">
                  <c:v>-19.347363666666666</c:v>
                </c:pt>
                <c:pt idx="238">
                  <c:v>-19.592186999999999</c:v>
                </c:pt>
                <c:pt idx="239">
                  <c:v>-19.843868666666665</c:v>
                </c:pt>
                <c:pt idx="240">
                  <c:v>-20.105604666666668</c:v>
                </c:pt>
                <c:pt idx="241">
                  <c:v>-20.358039000000002</c:v>
                </c:pt>
                <c:pt idx="242">
                  <c:v>-20.581947333333332</c:v>
                </c:pt>
                <c:pt idx="243">
                  <c:v>-20.767718666666667</c:v>
                </c:pt>
                <c:pt idx="244">
                  <c:v>-20.907188666666666</c:v>
                </c:pt>
                <c:pt idx="245">
                  <c:v>-20.984878666666663</c:v>
                </c:pt>
                <c:pt idx="246">
                  <c:v>-21.002924666666669</c:v>
                </c:pt>
                <c:pt idx="247">
                  <c:v>-20.965166</c:v>
                </c:pt>
                <c:pt idx="248">
                  <c:v>-20.847137333333333</c:v>
                </c:pt>
                <c:pt idx="249">
                  <c:v>-20.671264000000001</c:v>
                </c:pt>
                <c:pt idx="250">
                  <c:v>-20.448553</c:v>
                </c:pt>
                <c:pt idx="251">
                  <c:v>-20.172219666666667</c:v>
                </c:pt>
                <c:pt idx="252">
                  <c:v>-19.853474333333335</c:v>
                </c:pt>
                <c:pt idx="253">
                  <c:v>-19.491377</c:v>
                </c:pt>
                <c:pt idx="254">
                  <c:v>-19.160322000000001</c:v>
                </c:pt>
                <c:pt idx="255">
                  <c:v>-18.829095666666667</c:v>
                </c:pt>
                <c:pt idx="256">
                  <c:v>-18.501961333333334</c:v>
                </c:pt>
                <c:pt idx="257">
                  <c:v>-18.177955666666666</c:v>
                </c:pt>
                <c:pt idx="258">
                  <c:v>-17.889063</c:v>
                </c:pt>
                <c:pt idx="259">
                  <c:v>-17.603835</c:v>
                </c:pt>
                <c:pt idx="260">
                  <c:v>-17.332455666666668</c:v>
                </c:pt>
                <c:pt idx="261">
                  <c:v>-17.069499666666669</c:v>
                </c:pt>
                <c:pt idx="262">
                  <c:v>-16.865855666666665</c:v>
                </c:pt>
                <c:pt idx="263">
                  <c:v>-16.697122666666669</c:v>
                </c:pt>
                <c:pt idx="264">
                  <c:v>-16.559703333333335</c:v>
                </c:pt>
                <c:pt idx="265">
                  <c:v>-16.445454333333334</c:v>
                </c:pt>
                <c:pt idx="266">
                  <c:v>-16.340009666666667</c:v>
                </c:pt>
                <c:pt idx="267">
                  <c:v>-16.280794666666669</c:v>
                </c:pt>
                <c:pt idx="268">
                  <c:v>-16.234242666666667</c:v>
                </c:pt>
                <c:pt idx="269">
                  <c:v>-16.247550333333333</c:v>
                </c:pt>
                <c:pt idx="270">
                  <c:v>-16.257951000000002</c:v>
                </c:pt>
                <c:pt idx="271">
                  <c:v>-16.333873000000001</c:v>
                </c:pt>
                <c:pt idx="272">
                  <c:v>-16.426996666666668</c:v>
                </c:pt>
                <c:pt idx="273">
                  <c:v>-16.573044333333332</c:v>
                </c:pt>
                <c:pt idx="274">
                  <c:v>-16.735365666666667</c:v>
                </c:pt>
                <c:pt idx="275">
                  <c:v>-16.918206666666666</c:v>
                </c:pt>
                <c:pt idx="276">
                  <c:v>-17.125215000000001</c:v>
                </c:pt>
                <c:pt idx="277">
                  <c:v>-17.367017666666669</c:v>
                </c:pt>
                <c:pt idx="278">
                  <c:v>-17.635171666666668</c:v>
                </c:pt>
                <c:pt idx="279">
                  <c:v>-17.885439999999999</c:v>
                </c:pt>
                <c:pt idx="280">
                  <c:v>-18.129147666666668</c:v>
                </c:pt>
                <c:pt idx="281">
                  <c:v>-18.372783000000002</c:v>
                </c:pt>
                <c:pt idx="282">
                  <c:v>-18.63786</c:v>
                </c:pt>
                <c:pt idx="283">
                  <c:v>-18.84078666666667</c:v>
                </c:pt>
                <c:pt idx="284">
                  <c:v>-19.023432333333332</c:v>
                </c:pt>
                <c:pt idx="285">
                  <c:v>-19.121200333333331</c:v>
                </c:pt>
                <c:pt idx="286">
                  <c:v>-19.169127666666668</c:v>
                </c:pt>
                <c:pt idx="287">
                  <c:v>-19.092207000000002</c:v>
                </c:pt>
                <c:pt idx="288">
                  <c:v>-18.938458999999998</c:v>
                </c:pt>
                <c:pt idx="289">
                  <c:v>-18.704391000000001</c:v>
                </c:pt>
                <c:pt idx="290">
                  <c:v>-18.384232333333333</c:v>
                </c:pt>
                <c:pt idx="291">
                  <c:v>-17.986489666666667</c:v>
                </c:pt>
                <c:pt idx="292">
                  <c:v>-17.559774333333333</c:v>
                </c:pt>
                <c:pt idx="293">
                  <c:v>-17.115437666666665</c:v>
                </c:pt>
                <c:pt idx="294">
                  <c:v>-16.678352</c:v>
                </c:pt>
                <c:pt idx="295">
                  <c:v>-16.213689666666664</c:v>
                </c:pt>
                <c:pt idx="296">
                  <c:v>-15.796253</c:v>
                </c:pt>
                <c:pt idx="297">
                  <c:v>-15.377252666666665</c:v>
                </c:pt>
                <c:pt idx="298">
                  <c:v>-14.986594666666667</c:v>
                </c:pt>
                <c:pt idx="299">
                  <c:v>-14.610529333333334</c:v>
                </c:pt>
                <c:pt idx="300">
                  <c:v>-14.268652333333334</c:v>
                </c:pt>
                <c:pt idx="301">
                  <c:v>-13.942628333333333</c:v>
                </c:pt>
                <c:pt idx="302">
                  <c:v>-13.636347666666666</c:v>
                </c:pt>
                <c:pt idx="303">
                  <c:v>-13.362372666666666</c:v>
                </c:pt>
                <c:pt idx="304">
                  <c:v>-13.122448</c:v>
                </c:pt>
                <c:pt idx="305">
                  <c:v>-12.908382666666666</c:v>
                </c:pt>
                <c:pt idx="306">
                  <c:v>-12.714202</c:v>
                </c:pt>
                <c:pt idx="307">
                  <c:v>-12.550016999999999</c:v>
                </c:pt>
                <c:pt idx="308">
                  <c:v>-12.387205999999999</c:v>
                </c:pt>
                <c:pt idx="309">
                  <c:v>-12.267579333333332</c:v>
                </c:pt>
                <c:pt idx="310">
                  <c:v>-12.162114666666668</c:v>
                </c:pt>
                <c:pt idx="311">
                  <c:v>-12.088028666666666</c:v>
                </c:pt>
                <c:pt idx="312">
                  <c:v>-12.017930333333332</c:v>
                </c:pt>
                <c:pt idx="313">
                  <c:v>-11.971203666666668</c:v>
                </c:pt>
                <c:pt idx="314">
                  <c:v>-11.932523666666668</c:v>
                </c:pt>
                <c:pt idx="315">
                  <c:v>-11.900724666666667</c:v>
                </c:pt>
                <c:pt idx="316">
                  <c:v>-11.886546666666666</c:v>
                </c:pt>
                <c:pt idx="317">
                  <c:v>-11.912048666666665</c:v>
                </c:pt>
                <c:pt idx="318">
                  <c:v>-11.939316666666665</c:v>
                </c:pt>
                <c:pt idx="319">
                  <c:v>-11.968176333333332</c:v>
                </c:pt>
                <c:pt idx="320">
                  <c:v>-11.986558333333333</c:v>
                </c:pt>
                <c:pt idx="321">
                  <c:v>-12.033953666666667</c:v>
                </c:pt>
                <c:pt idx="322">
                  <c:v>-12.093766666666667</c:v>
                </c:pt>
                <c:pt idx="323">
                  <c:v>-12.147220333333332</c:v>
                </c:pt>
                <c:pt idx="324">
                  <c:v>-12.218232666666667</c:v>
                </c:pt>
                <c:pt idx="325">
                  <c:v>-12.265349333333333</c:v>
                </c:pt>
                <c:pt idx="326">
                  <c:v>-12.314337</c:v>
                </c:pt>
                <c:pt idx="327">
                  <c:v>-12.328353999999999</c:v>
                </c:pt>
                <c:pt idx="328">
                  <c:v>-12.345723999999999</c:v>
                </c:pt>
                <c:pt idx="329">
                  <c:v>-12.350842</c:v>
                </c:pt>
                <c:pt idx="330">
                  <c:v>-12.357418000000001</c:v>
                </c:pt>
                <c:pt idx="331">
                  <c:v>-12.358362333333332</c:v>
                </c:pt>
                <c:pt idx="332">
                  <c:v>-12.347703666666668</c:v>
                </c:pt>
                <c:pt idx="333">
                  <c:v>-12.275533333333334</c:v>
                </c:pt>
                <c:pt idx="334">
                  <c:v>-12.183303333333333</c:v>
                </c:pt>
                <c:pt idx="335">
                  <c:v>-12.068312999999998</c:v>
                </c:pt>
                <c:pt idx="336">
                  <c:v>-11.955203333333335</c:v>
                </c:pt>
                <c:pt idx="337">
                  <c:v>-11.825032333333333</c:v>
                </c:pt>
                <c:pt idx="338">
                  <c:v>-11.671138666666666</c:v>
                </c:pt>
                <c:pt idx="339">
                  <c:v>-11.506555333333333</c:v>
                </c:pt>
                <c:pt idx="340">
                  <c:v>-11.312436666666665</c:v>
                </c:pt>
                <c:pt idx="341">
                  <c:v>-11.088505333333336</c:v>
                </c:pt>
                <c:pt idx="342">
                  <c:v>-10.854495999999999</c:v>
                </c:pt>
                <c:pt idx="343">
                  <c:v>-10.640759666666666</c:v>
                </c:pt>
                <c:pt idx="344">
                  <c:v>-10.419176333333333</c:v>
                </c:pt>
                <c:pt idx="345">
                  <c:v>-10.186328100000001</c:v>
                </c:pt>
                <c:pt idx="346">
                  <c:v>-9.9310977666666673</c:v>
                </c:pt>
                <c:pt idx="347">
                  <c:v>-9.6943572000000007</c:v>
                </c:pt>
                <c:pt idx="348">
                  <c:v>-9.4742202333333339</c:v>
                </c:pt>
                <c:pt idx="349">
                  <c:v>-9.2472302000000006</c:v>
                </c:pt>
                <c:pt idx="350">
                  <c:v>-9.0141296333333329</c:v>
                </c:pt>
                <c:pt idx="351">
                  <c:v>-8.7947311333333342</c:v>
                </c:pt>
                <c:pt idx="352">
                  <c:v>-8.576475433333334</c:v>
                </c:pt>
                <c:pt idx="353">
                  <c:v>-8.3804950333333323</c:v>
                </c:pt>
                <c:pt idx="354">
                  <c:v>-8.1581937333333343</c:v>
                </c:pt>
                <c:pt idx="355">
                  <c:v>-7.9864211000000003</c:v>
                </c:pt>
                <c:pt idx="356">
                  <c:v>-7.8056373666666667</c:v>
                </c:pt>
                <c:pt idx="357">
                  <c:v>-7.6565718666666669</c:v>
                </c:pt>
                <c:pt idx="358">
                  <c:v>-7.4875351666666674</c:v>
                </c:pt>
                <c:pt idx="359">
                  <c:v>-7.3485374666666665</c:v>
                </c:pt>
                <c:pt idx="360">
                  <c:v>-7.2156756999999994</c:v>
                </c:pt>
                <c:pt idx="361">
                  <c:v>-7.0860675333333338</c:v>
                </c:pt>
                <c:pt idx="362">
                  <c:v>-6.9648486666666676</c:v>
                </c:pt>
                <c:pt idx="363">
                  <c:v>-6.8548858666666668</c:v>
                </c:pt>
                <c:pt idx="364">
                  <c:v>-6.7641990666666665</c:v>
                </c:pt>
                <c:pt idx="365">
                  <c:v>-6.6759247666666672</c:v>
                </c:pt>
                <c:pt idx="366">
                  <c:v>-6.6055553666666667</c:v>
                </c:pt>
                <c:pt idx="367">
                  <c:v>-6.5296834333333331</c:v>
                </c:pt>
                <c:pt idx="368">
                  <c:v>-6.4778432666666674</c:v>
                </c:pt>
                <c:pt idx="369">
                  <c:v>-6.3874133333333338</c:v>
                </c:pt>
                <c:pt idx="370">
                  <c:v>-6.3364847333333332</c:v>
                </c:pt>
                <c:pt idx="371">
                  <c:v>-6.2584239666666663</c:v>
                </c:pt>
                <c:pt idx="372">
                  <c:v>-6.2242633666666665</c:v>
                </c:pt>
                <c:pt idx="373">
                  <c:v>-6.1660838333333343</c:v>
                </c:pt>
                <c:pt idx="374">
                  <c:v>-6.1216759666666674</c:v>
                </c:pt>
                <c:pt idx="375">
                  <c:v>-6.059958599999999</c:v>
                </c:pt>
                <c:pt idx="376">
                  <c:v>-6.0012893666666658</c:v>
                </c:pt>
                <c:pt idx="377">
                  <c:v>-5.9392420666666661</c:v>
                </c:pt>
                <c:pt idx="378">
                  <c:v>-5.8908832999999996</c:v>
                </c:pt>
                <c:pt idx="379">
                  <c:v>-5.8341633333333327</c:v>
                </c:pt>
                <c:pt idx="380">
                  <c:v>-5.791366066666666</c:v>
                </c:pt>
                <c:pt idx="381">
                  <c:v>-5.7307145999999998</c:v>
                </c:pt>
                <c:pt idx="382">
                  <c:v>-5.6533671666666665</c:v>
                </c:pt>
                <c:pt idx="383">
                  <c:v>-5.5688271333333335</c:v>
                </c:pt>
                <c:pt idx="384">
                  <c:v>-5.4749766999999991</c:v>
                </c:pt>
                <c:pt idx="385">
                  <c:v>-5.4033970999999994</c:v>
                </c:pt>
                <c:pt idx="386">
                  <c:v>-5.3188276333333331</c:v>
                </c:pt>
                <c:pt idx="387">
                  <c:v>-5.2505817333333331</c:v>
                </c:pt>
                <c:pt idx="388">
                  <c:v>-5.1597320000000009</c:v>
                </c:pt>
                <c:pt idx="389">
                  <c:v>-5.0725590333333335</c:v>
                </c:pt>
                <c:pt idx="390">
                  <c:v>-4.9771931999999994</c:v>
                </c:pt>
                <c:pt idx="391">
                  <c:v>-4.9019983666666667</c:v>
                </c:pt>
                <c:pt idx="392">
                  <c:v>-4.8163264666666663</c:v>
                </c:pt>
                <c:pt idx="393">
                  <c:v>-4.7428914666666664</c:v>
                </c:pt>
                <c:pt idx="394">
                  <c:v>-4.6703043000000006</c:v>
                </c:pt>
                <c:pt idx="395">
                  <c:v>-4.6069356666666668</c:v>
                </c:pt>
                <c:pt idx="396">
                  <c:v>-4.544899</c:v>
                </c:pt>
                <c:pt idx="397">
                  <c:v>-4.4667350666666659</c:v>
                </c:pt>
                <c:pt idx="398">
                  <c:v>-4.4028367999999993</c:v>
                </c:pt>
                <c:pt idx="399">
                  <c:v>-4.3495942666666663</c:v>
                </c:pt>
                <c:pt idx="400">
                  <c:v>-4.2938003333333334</c:v>
                </c:pt>
                <c:pt idx="401">
                  <c:v>-4.2519571000000003</c:v>
                </c:pt>
                <c:pt idx="402">
                  <c:v>-4.2040061999999994</c:v>
                </c:pt>
                <c:pt idx="403">
                  <c:v>-4.174428466666666</c:v>
                </c:pt>
                <c:pt idx="404">
                  <c:v>-4.1259862333333333</c:v>
                </c:pt>
                <c:pt idx="405">
                  <c:v>-4.0855391666666669</c:v>
                </c:pt>
                <c:pt idx="406">
                  <c:v>-4.0646346333333332</c:v>
                </c:pt>
                <c:pt idx="407">
                  <c:v>-4.0640652999999993</c:v>
                </c:pt>
                <c:pt idx="408">
                  <c:v>-4.0697727333333331</c:v>
                </c:pt>
                <c:pt idx="409">
                  <c:v>-4.0607453999999992</c:v>
                </c:pt>
                <c:pt idx="410">
                  <c:v>-4.055990866666666</c:v>
                </c:pt>
                <c:pt idx="411">
                  <c:v>-4.0489905666666663</c:v>
                </c:pt>
                <c:pt idx="412">
                  <c:v>-4.0659370666666668</c:v>
                </c:pt>
                <c:pt idx="413">
                  <c:v>-4.0827314333333335</c:v>
                </c:pt>
                <c:pt idx="414">
                  <c:v>-4.110378466666667</c:v>
                </c:pt>
                <c:pt idx="415">
                  <c:v>-4.1317531666666669</c:v>
                </c:pt>
                <c:pt idx="416">
                  <c:v>-4.1567836000000007</c:v>
                </c:pt>
                <c:pt idx="417">
                  <c:v>-4.1793576999999997</c:v>
                </c:pt>
                <c:pt idx="418">
                  <c:v>-4.2188958999999997</c:v>
                </c:pt>
                <c:pt idx="419">
                  <c:v>-4.2445147666666658</c:v>
                </c:pt>
                <c:pt idx="420">
                  <c:v>-4.2748401666666664</c:v>
                </c:pt>
                <c:pt idx="421">
                  <c:v>-4.2851638666666672</c:v>
                </c:pt>
                <c:pt idx="422">
                  <c:v>-4.3070324333333332</c:v>
                </c:pt>
                <c:pt idx="423">
                  <c:v>-4.3308342333333334</c:v>
                </c:pt>
                <c:pt idx="424">
                  <c:v>-4.3645544000000003</c:v>
                </c:pt>
                <c:pt idx="425">
                  <c:v>-4.3965325333333327</c:v>
                </c:pt>
                <c:pt idx="426">
                  <c:v>-4.4127505666666664</c:v>
                </c:pt>
                <c:pt idx="427">
                  <c:v>-4.4339176999999994</c:v>
                </c:pt>
                <c:pt idx="428">
                  <c:v>-4.4469440999999996</c:v>
                </c:pt>
                <c:pt idx="429">
                  <c:v>-4.4694232999999999</c:v>
                </c:pt>
                <c:pt idx="430">
                  <c:v>-4.4824075666666667</c:v>
                </c:pt>
                <c:pt idx="431">
                  <c:v>-4.4911567333333338</c:v>
                </c:pt>
                <c:pt idx="432">
                  <c:v>-4.4943806333333329</c:v>
                </c:pt>
                <c:pt idx="433">
                  <c:v>-4.4851747999999994</c:v>
                </c:pt>
                <c:pt idx="434">
                  <c:v>-4.4753069666666665</c:v>
                </c:pt>
                <c:pt idx="435">
                  <c:v>-4.4672425666666662</c:v>
                </c:pt>
                <c:pt idx="436">
                  <c:v>-4.4563069666666664</c:v>
                </c:pt>
                <c:pt idx="437">
                  <c:v>-4.438155366666666</c:v>
                </c:pt>
                <c:pt idx="438">
                  <c:v>-4.410916966666667</c:v>
                </c:pt>
                <c:pt idx="439">
                  <c:v>-4.3767784333333326</c:v>
                </c:pt>
                <c:pt idx="440">
                  <c:v>-4.3511398333333338</c:v>
                </c:pt>
                <c:pt idx="441">
                  <c:v>-4.3098079333333326</c:v>
                </c:pt>
                <c:pt idx="442">
                  <c:v>-4.293301566666667</c:v>
                </c:pt>
                <c:pt idx="443">
                  <c:v>-4.2498000333333339</c:v>
                </c:pt>
                <c:pt idx="444">
                  <c:v>-4.2288734000000003</c:v>
                </c:pt>
                <c:pt idx="445">
                  <c:v>-4.1696262333333332</c:v>
                </c:pt>
                <c:pt idx="446">
                  <c:v>-4.1479713333333335</c:v>
                </c:pt>
                <c:pt idx="447">
                  <c:v>-4.0986909999999996</c:v>
                </c:pt>
                <c:pt idx="448">
                  <c:v>-4.0779747999999998</c:v>
                </c:pt>
                <c:pt idx="449">
                  <c:v>-4.0468878666666663</c:v>
                </c:pt>
                <c:pt idx="450">
                  <c:v>-4.0288560999999996</c:v>
                </c:pt>
                <c:pt idx="451">
                  <c:v>-4.0182034</c:v>
                </c:pt>
                <c:pt idx="452">
                  <c:v>-3.9881401666666672</c:v>
                </c:pt>
                <c:pt idx="453">
                  <c:v>-3.9735171</c:v>
                </c:pt>
                <c:pt idx="454">
                  <c:v>-3.9426117999999999</c:v>
                </c:pt>
                <c:pt idx="455">
                  <c:v>-3.9485589999999999</c:v>
                </c:pt>
                <c:pt idx="456">
                  <c:v>-3.9410949</c:v>
                </c:pt>
                <c:pt idx="457">
                  <c:v>-3.9521207999999999</c:v>
                </c:pt>
                <c:pt idx="458">
                  <c:v>-3.9437619000000002</c:v>
                </c:pt>
                <c:pt idx="459">
                  <c:v>-3.9462196666666665</c:v>
                </c:pt>
                <c:pt idx="460">
                  <c:v>-3.9489948666666663</c:v>
                </c:pt>
                <c:pt idx="461">
                  <c:v>-3.9801043000000003</c:v>
                </c:pt>
                <c:pt idx="462">
                  <c:v>-3.9933489999999998</c:v>
                </c:pt>
                <c:pt idx="463">
                  <c:v>-4.0147778000000001</c:v>
                </c:pt>
                <c:pt idx="464">
                  <c:v>-4.0284304333333338</c:v>
                </c:pt>
                <c:pt idx="465">
                  <c:v>-4.0785827333333335</c:v>
                </c:pt>
                <c:pt idx="466">
                  <c:v>-4.1099327333333333</c:v>
                </c:pt>
                <c:pt idx="467">
                  <c:v>-4.1429522666666658</c:v>
                </c:pt>
                <c:pt idx="468">
                  <c:v>-4.1654366000000005</c:v>
                </c:pt>
                <c:pt idx="469">
                  <c:v>-4.214982833333333</c:v>
                </c:pt>
                <c:pt idx="470">
                  <c:v>-4.2604632666666662</c:v>
                </c:pt>
                <c:pt idx="471">
                  <c:v>-4.3060999000000004</c:v>
                </c:pt>
                <c:pt idx="472">
                  <c:v>-4.3456616333333331</c:v>
                </c:pt>
                <c:pt idx="473">
                  <c:v>-4.3861557333333332</c:v>
                </c:pt>
                <c:pt idx="474">
                  <c:v>-4.4359617</c:v>
                </c:pt>
                <c:pt idx="475">
                  <c:v>-4.4762905333333327</c:v>
                </c:pt>
                <c:pt idx="476">
                  <c:v>-4.5243708333333332</c:v>
                </c:pt>
                <c:pt idx="477">
                  <c:v>-4.5735836000000001</c:v>
                </c:pt>
                <c:pt idx="478">
                  <c:v>-4.6200113333333332</c:v>
                </c:pt>
                <c:pt idx="479">
                  <c:v>-4.6432593666666664</c:v>
                </c:pt>
                <c:pt idx="480">
                  <c:v>-4.659564033333333</c:v>
                </c:pt>
                <c:pt idx="481">
                  <c:v>-4.6812542333333331</c:v>
                </c:pt>
                <c:pt idx="482">
                  <c:v>-4.7244950999999995</c:v>
                </c:pt>
                <c:pt idx="483">
                  <c:v>-4.7593935333333333</c:v>
                </c:pt>
                <c:pt idx="484">
                  <c:v>-4.7716763666666671</c:v>
                </c:pt>
                <c:pt idx="485">
                  <c:v>-4.7750102666666665</c:v>
                </c:pt>
                <c:pt idx="486">
                  <c:v>-4.7819882999999992</c:v>
                </c:pt>
                <c:pt idx="487">
                  <c:v>-4.7935899333333332</c:v>
                </c:pt>
                <c:pt idx="488">
                  <c:v>-4.7860484333333337</c:v>
                </c:pt>
                <c:pt idx="489">
                  <c:v>-4.7860605000000005</c:v>
                </c:pt>
                <c:pt idx="490">
                  <c:v>-4.8012733333333335</c:v>
                </c:pt>
                <c:pt idx="491">
                  <c:v>-4.8012453333333331</c:v>
                </c:pt>
                <c:pt idx="492">
                  <c:v>-4.7982000999999999</c:v>
                </c:pt>
                <c:pt idx="493">
                  <c:v>-4.7890818666666668</c:v>
                </c:pt>
                <c:pt idx="494">
                  <c:v>-4.7972653666666671</c:v>
                </c:pt>
                <c:pt idx="495">
                  <c:v>-4.7983319</c:v>
                </c:pt>
                <c:pt idx="496">
                  <c:v>-4.787763599999999</c:v>
                </c:pt>
                <c:pt idx="497">
                  <c:v>-4.7945620333333334</c:v>
                </c:pt>
                <c:pt idx="498">
                  <c:v>-4.7787740999999997</c:v>
                </c:pt>
                <c:pt idx="499">
                  <c:v>-4.7940694333333331</c:v>
                </c:pt>
                <c:pt idx="500">
                  <c:v>-4.7929380333333329</c:v>
                </c:pt>
                <c:pt idx="501">
                  <c:v>-4.8208080666666664</c:v>
                </c:pt>
                <c:pt idx="502">
                  <c:v>-4.8142130999999999</c:v>
                </c:pt>
                <c:pt idx="503">
                  <c:v>-4.8382167666666662</c:v>
                </c:pt>
                <c:pt idx="504">
                  <c:v>-4.8612626333333333</c:v>
                </c:pt>
                <c:pt idx="505">
                  <c:v>-4.9033360333333329</c:v>
                </c:pt>
                <c:pt idx="506">
                  <c:v>-4.9373960333333331</c:v>
                </c:pt>
                <c:pt idx="507">
                  <c:v>-4.9594337000000008</c:v>
                </c:pt>
                <c:pt idx="508">
                  <c:v>-5.001992866666666</c:v>
                </c:pt>
                <c:pt idx="509">
                  <c:v>-5.0491601666666668</c:v>
                </c:pt>
                <c:pt idx="510">
                  <c:v>-5.1071014333333329</c:v>
                </c:pt>
                <c:pt idx="511">
                  <c:v>-5.1518497333333331</c:v>
                </c:pt>
                <c:pt idx="512">
                  <c:v>-5.2071622333333334</c:v>
                </c:pt>
                <c:pt idx="513">
                  <c:v>-5.2599333333333336</c:v>
                </c:pt>
                <c:pt idx="514">
                  <c:v>-5.3514078666666665</c:v>
                </c:pt>
                <c:pt idx="515">
                  <c:v>-5.4314372000000004</c:v>
                </c:pt>
                <c:pt idx="516">
                  <c:v>-5.5151094000000001</c:v>
                </c:pt>
                <c:pt idx="517">
                  <c:v>-5.6045972666666657</c:v>
                </c:pt>
                <c:pt idx="518">
                  <c:v>-5.7008620999999993</c:v>
                </c:pt>
                <c:pt idx="519">
                  <c:v>-5.8205601333333332</c:v>
                </c:pt>
                <c:pt idx="520">
                  <c:v>-5.9037683666666672</c:v>
                </c:pt>
                <c:pt idx="521">
                  <c:v>-6.0049115666666673</c:v>
                </c:pt>
                <c:pt idx="522">
                  <c:v>-6.1171731999999999</c:v>
                </c:pt>
                <c:pt idx="523">
                  <c:v>-6.2405268666666665</c:v>
                </c:pt>
                <c:pt idx="524">
                  <c:v>-6.366819866666666</c:v>
                </c:pt>
                <c:pt idx="525">
                  <c:v>-6.4899501666666666</c:v>
                </c:pt>
                <c:pt idx="526">
                  <c:v>-6.618730666666667</c:v>
                </c:pt>
                <c:pt idx="527">
                  <c:v>-6.737757666666667</c:v>
                </c:pt>
                <c:pt idx="528">
                  <c:v>-6.8426028666666667</c:v>
                </c:pt>
                <c:pt idx="529">
                  <c:v>-6.9671123666666661</c:v>
                </c:pt>
                <c:pt idx="530">
                  <c:v>-7.1058361999999997</c:v>
                </c:pt>
                <c:pt idx="531">
                  <c:v>-7.2379494999999991</c:v>
                </c:pt>
                <c:pt idx="532">
                  <c:v>-7.3575514000000011</c:v>
                </c:pt>
                <c:pt idx="533">
                  <c:v>-7.4646894000000001</c:v>
                </c:pt>
                <c:pt idx="534">
                  <c:v>-7.5685337333333331</c:v>
                </c:pt>
                <c:pt idx="535">
                  <c:v>-7.6725026666666665</c:v>
                </c:pt>
                <c:pt idx="536">
                  <c:v>-7.7742660666666668</c:v>
                </c:pt>
                <c:pt idx="537">
                  <c:v>-7.8804895000000004</c:v>
                </c:pt>
                <c:pt idx="538">
                  <c:v>-7.9713769000000001</c:v>
                </c:pt>
                <c:pt idx="539">
                  <c:v>-8.0432143333333332</c:v>
                </c:pt>
                <c:pt idx="540">
                  <c:v>-8.0996128666666678</c:v>
                </c:pt>
                <c:pt idx="541">
                  <c:v>-8.1573187333333319</c:v>
                </c:pt>
                <c:pt idx="542">
                  <c:v>-8.2211427666666665</c:v>
                </c:pt>
                <c:pt idx="543">
                  <c:v>-8.2780872999999993</c:v>
                </c:pt>
                <c:pt idx="544">
                  <c:v>-8.3288793666666674</c:v>
                </c:pt>
                <c:pt idx="545">
                  <c:v>-8.3626448333333325</c:v>
                </c:pt>
                <c:pt idx="546">
                  <c:v>-8.4154657000000004</c:v>
                </c:pt>
                <c:pt idx="547">
                  <c:v>-8.4119358333333327</c:v>
                </c:pt>
                <c:pt idx="548">
                  <c:v>-8.4008096333333331</c:v>
                </c:pt>
                <c:pt idx="549">
                  <c:v>-8.3878822333333325</c:v>
                </c:pt>
                <c:pt idx="550">
                  <c:v>-8.3990373666666667</c:v>
                </c:pt>
                <c:pt idx="551">
                  <c:v>-8.3825219666666673</c:v>
                </c:pt>
                <c:pt idx="552">
                  <c:v>-8.3659115000000011</c:v>
                </c:pt>
                <c:pt idx="553">
                  <c:v>-8.3370469333333332</c:v>
                </c:pt>
                <c:pt idx="554">
                  <c:v>-8.3155040666666675</c:v>
                </c:pt>
                <c:pt idx="555">
                  <c:v>-8.2902857666666652</c:v>
                </c:pt>
                <c:pt idx="556">
                  <c:v>-8.2576824999999996</c:v>
                </c:pt>
                <c:pt idx="557">
                  <c:v>-8.2438971333333324</c:v>
                </c:pt>
                <c:pt idx="558">
                  <c:v>-8.185226133333332</c:v>
                </c:pt>
                <c:pt idx="559">
                  <c:v>-8.1621837999999993</c:v>
                </c:pt>
                <c:pt idx="560">
                  <c:v>-8.1073770666666665</c:v>
                </c:pt>
                <c:pt idx="561">
                  <c:v>-8.0839122000000003</c:v>
                </c:pt>
                <c:pt idx="562">
                  <c:v>-8.0483057999999996</c:v>
                </c:pt>
                <c:pt idx="563">
                  <c:v>-8.0526374000000001</c:v>
                </c:pt>
                <c:pt idx="564">
                  <c:v>-8.0070298333333323</c:v>
                </c:pt>
                <c:pt idx="565">
                  <c:v>-7.9698659333333337</c:v>
                </c:pt>
                <c:pt idx="566">
                  <c:v>-7.9094438333333335</c:v>
                </c:pt>
                <c:pt idx="567">
                  <c:v>-7.9264125666666665</c:v>
                </c:pt>
                <c:pt idx="568">
                  <c:v>-7.8919719000000006</c:v>
                </c:pt>
                <c:pt idx="569">
                  <c:v>-7.8615339666666664</c:v>
                </c:pt>
                <c:pt idx="570">
                  <c:v>-7.7926023999999998</c:v>
                </c:pt>
                <c:pt idx="571">
                  <c:v>-7.7628542666666673</c:v>
                </c:pt>
                <c:pt idx="572">
                  <c:v>-7.7402698000000001</c:v>
                </c:pt>
                <c:pt idx="573">
                  <c:v>-7.7224437333333329</c:v>
                </c:pt>
                <c:pt idx="574">
                  <c:v>-7.7086850666666669</c:v>
                </c:pt>
                <c:pt idx="575">
                  <c:v>-7.7006767666666676</c:v>
                </c:pt>
                <c:pt idx="576">
                  <c:v>-7.7075892999999995</c:v>
                </c:pt>
                <c:pt idx="577">
                  <c:v>-7.7046354666666668</c:v>
                </c:pt>
                <c:pt idx="578">
                  <c:v>-7.7041198333333334</c:v>
                </c:pt>
                <c:pt idx="579">
                  <c:v>-7.6937614999999999</c:v>
                </c:pt>
                <c:pt idx="580">
                  <c:v>-7.7227816666666662</c:v>
                </c:pt>
                <c:pt idx="581">
                  <c:v>-7.7142881000000001</c:v>
                </c:pt>
                <c:pt idx="582">
                  <c:v>-7.7293699666666669</c:v>
                </c:pt>
                <c:pt idx="583">
                  <c:v>-7.7398632333333337</c:v>
                </c:pt>
                <c:pt idx="584">
                  <c:v>-7.807001266666667</c:v>
                </c:pt>
                <c:pt idx="585">
                  <c:v>-7.8259303000000005</c:v>
                </c:pt>
                <c:pt idx="586">
                  <c:v>-7.8614020666666669</c:v>
                </c:pt>
                <c:pt idx="587">
                  <c:v>-7.8749913000000005</c:v>
                </c:pt>
                <c:pt idx="588">
                  <c:v>-7.9318310666666667</c:v>
                </c:pt>
                <c:pt idx="589">
                  <c:v>-7.9832264666666672</c:v>
                </c:pt>
                <c:pt idx="590">
                  <c:v>-8.0425802666666666</c:v>
                </c:pt>
                <c:pt idx="591">
                  <c:v>-8.1257282666666661</c:v>
                </c:pt>
                <c:pt idx="592">
                  <c:v>-8.1653165666666663</c:v>
                </c:pt>
                <c:pt idx="593">
                  <c:v>-8.2354472333333337</c:v>
                </c:pt>
                <c:pt idx="594">
                  <c:v>-8.3009805666666665</c:v>
                </c:pt>
                <c:pt idx="595">
                  <c:v>-8.4238385999999998</c:v>
                </c:pt>
                <c:pt idx="596">
                  <c:v>-8.4993819999999989</c:v>
                </c:pt>
                <c:pt idx="597">
                  <c:v>-8.5902016666666654</c:v>
                </c:pt>
                <c:pt idx="598">
                  <c:v>-8.6320107666666672</c:v>
                </c:pt>
                <c:pt idx="599">
                  <c:v>-8.7512890666666667</c:v>
                </c:pt>
                <c:pt idx="600">
                  <c:v>-8.7973305666666661</c:v>
                </c:pt>
                <c:pt idx="601">
                  <c:v>-8.8716059000000005</c:v>
                </c:pt>
                <c:pt idx="602">
                  <c:v>-8.9432713333333336</c:v>
                </c:pt>
                <c:pt idx="603">
                  <c:v>-9.0607608333333332</c:v>
                </c:pt>
                <c:pt idx="604">
                  <c:v>-9.1557655333333319</c:v>
                </c:pt>
                <c:pt idx="605">
                  <c:v>-9.2160259999999994</c:v>
                </c:pt>
                <c:pt idx="606">
                  <c:v>-9.250062933333334</c:v>
                </c:pt>
                <c:pt idx="607">
                  <c:v>-9.3392365666666652</c:v>
                </c:pt>
                <c:pt idx="608">
                  <c:v>-9.3857008333333329</c:v>
                </c:pt>
                <c:pt idx="609">
                  <c:v>-9.4529701666666668</c:v>
                </c:pt>
                <c:pt idx="610">
                  <c:v>-9.4797995666666672</c:v>
                </c:pt>
                <c:pt idx="611">
                  <c:v>-9.5642798666666664</c:v>
                </c:pt>
                <c:pt idx="612">
                  <c:v>-9.6403150333333318</c:v>
                </c:pt>
                <c:pt idx="613">
                  <c:v>-9.714672066666667</c:v>
                </c:pt>
                <c:pt idx="614">
                  <c:v>-9.7601197333333332</c:v>
                </c:pt>
                <c:pt idx="615">
                  <c:v>-9.7783091666666664</c:v>
                </c:pt>
                <c:pt idx="616">
                  <c:v>-9.7805903666666669</c:v>
                </c:pt>
                <c:pt idx="617">
                  <c:v>-9.761921533333334</c:v>
                </c:pt>
                <c:pt idx="618">
                  <c:v>-9.7587076666666679</c:v>
                </c:pt>
                <c:pt idx="619">
                  <c:v>-9.7270068999999992</c:v>
                </c:pt>
                <c:pt idx="620">
                  <c:v>-9.7106113333333344</c:v>
                </c:pt>
                <c:pt idx="621">
                  <c:v>-9.6521196333333332</c:v>
                </c:pt>
                <c:pt idx="622">
                  <c:v>-9.6392466333333342</c:v>
                </c:pt>
                <c:pt idx="623">
                  <c:v>-9.5790720333333326</c:v>
                </c:pt>
                <c:pt idx="624">
                  <c:v>-9.5390434666666675</c:v>
                </c:pt>
                <c:pt idx="625">
                  <c:v>-9.4586992666666667</c:v>
                </c:pt>
                <c:pt idx="626">
                  <c:v>-9.3713506333333338</c:v>
                </c:pt>
                <c:pt idx="627">
                  <c:v>-9.2998730333333341</c:v>
                </c:pt>
                <c:pt idx="628">
                  <c:v>-9.203917166666665</c:v>
                </c:pt>
                <c:pt idx="629">
                  <c:v>-9.1500256666666662</c:v>
                </c:pt>
                <c:pt idx="630">
                  <c:v>-9.0420716666666667</c:v>
                </c:pt>
                <c:pt idx="631">
                  <c:v>-8.9397421000000001</c:v>
                </c:pt>
                <c:pt idx="632">
                  <c:v>-8.7981736000000001</c:v>
                </c:pt>
                <c:pt idx="633">
                  <c:v>-8.6837034333333332</c:v>
                </c:pt>
                <c:pt idx="634">
                  <c:v>-8.5731309333333332</c:v>
                </c:pt>
                <c:pt idx="635">
                  <c:v>-8.4948934000000005</c:v>
                </c:pt>
                <c:pt idx="636">
                  <c:v>-8.4380369333333345</c:v>
                </c:pt>
                <c:pt idx="637">
                  <c:v>-8.3963441999999997</c:v>
                </c:pt>
                <c:pt idx="638">
                  <c:v>-8.3412002000000012</c:v>
                </c:pt>
                <c:pt idx="639">
                  <c:v>-8.2577858000000006</c:v>
                </c:pt>
                <c:pt idx="640">
                  <c:v>-8.157089233333334</c:v>
                </c:pt>
                <c:pt idx="641">
                  <c:v>-8.0815270666666663</c:v>
                </c:pt>
                <c:pt idx="642">
                  <c:v>-8.0028109333333326</c:v>
                </c:pt>
                <c:pt idx="643">
                  <c:v>-7.9403183999999998</c:v>
                </c:pt>
                <c:pt idx="644">
                  <c:v>-7.8517099999999997</c:v>
                </c:pt>
                <c:pt idx="645">
                  <c:v>-7.7913805666666667</c:v>
                </c:pt>
                <c:pt idx="646">
                  <c:v>-7.7429067333333323</c:v>
                </c:pt>
                <c:pt idx="647">
                  <c:v>-7.6752114333333337</c:v>
                </c:pt>
                <c:pt idx="648">
                  <c:v>-7.6089752666666657</c:v>
                </c:pt>
                <c:pt idx="649">
                  <c:v>-7.5201935999999998</c:v>
                </c:pt>
                <c:pt idx="650">
                  <c:v>-7.4240528999999995</c:v>
                </c:pt>
                <c:pt idx="651">
                  <c:v>-7.3170878333333329</c:v>
                </c:pt>
                <c:pt idx="652">
                  <c:v>-7.2255737333333334</c:v>
                </c:pt>
                <c:pt idx="653">
                  <c:v>-7.1692819999999999</c:v>
                </c:pt>
                <c:pt idx="654">
                  <c:v>-7.0710519333333339</c:v>
                </c:pt>
                <c:pt idx="655">
                  <c:v>-6.9459177666666667</c:v>
                </c:pt>
                <c:pt idx="656">
                  <c:v>-6.8087396333333343</c:v>
                </c:pt>
                <c:pt idx="657">
                  <c:v>-6.6913251666666662</c:v>
                </c:pt>
                <c:pt idx="658">
                  <c:v>-6.551866033333333</c:v>
                </c:pt>
                <c:pt idx="659">
                  <c:v>-6.4225263666666663</c:v>
                </c:pt>
                <c:pt idx="660">
                  <c:v>-6.2959585333333337</c:v>
                </c:pt>
                <c:pt idx="661">
                  <c:v>-6.1912664000000008</c:v>
                </c:pt>
                <c:pt idx="662">
                  <c:v>-6.0457409333333336</c:v>
                </c:pt>
                <c:pt idx="663">
                  <c:v>-5.8760574666666665</c:v>
                </c:pt>
                <c:pt idx="664">
                  <c:v>-5.7478215000000006</c:v>
                </c:pt>
                <c:pt idx="665">
                  <c:v>-5.5976320999999993</c:v>
                </c:pt>
                <c:pt idx="666">
                  <c:v>-5.4742424000000005</c:v>
                </c:pt>
                <c:pt idx="667">
                  <c:v>-5.2886651666666671</c:v>
                </c:pt>
                <c:pt idx="668">
                  <c:v>-5.1571192999999997</c:v>
                </c:pt>
                <c:pt idx="669">
                  <c:v>-4.9997900333333334</c:v>
                </c:pt>
                <c:pt idx="670">
                  <c:v>-4.8495885333333328</c:v>
                </c:pt>
                <c:pt idx="671">
                  <c:v>-4.7419849999999997</c:v>
                </c:pt>
                <c:pt idx="672">
                  <c:v>-4.6298113000000001</c:v>
                </c:pt>
                <c:pt idx="673">
                  <c:v>-4.5496567333333333</c:v>
                </c:pt>
                <c:pt idx="674">
                  <c:v>-4.4446213999999999</c:v>
                </c:pt>
                <c:pt idx="675">
                  <c:v>-4.330815133333334</c:v>
                </c:pt>
                <c:pt idx="676">
                  <c:v>-4.2117636666666671</c:v>
                </c:pt>
                <c:pt idx="677">
                  <c:v>-4.1147082333333342</c:v>
                </c:pt>
                <c:pt idx="678">
                  <c:v>-4.0312118333333338</c:v>
                </c:pt>
                <c:pt idx="679">
                  <c:v>-3.9784043333333337</c:v>
                </c:pt>
                <c:pt idx="680">
                  <c:v>-3.9144130333333336</c:v>
                </c:pt>
                <c:pt idx="681">
                  <c:v>-3.8538031333333334</c:v>
                </c:pt>
                <c:pt idx="682">
                  <c:v>-3.8383770666666668</c:v>
                </c:pt>
                <c:pt idx="683">
                  <c:v>-3.7591517000000003</c:v>
                </c:pt>
                <c:pt idx="684">
                  <c:v>-3.7023724000000002</c:v>
                </c:pt>
                <c:pt idx="685">
                  <c:v>-3.6470326000000006</c:v>
                </c:pt>
                <c:pt idx="686">
                  <c:v>-3.6289997333333335</c:v>
                </c:pt>
                <c:pt idx="687">
                  <c:v>-3.6417550333333328</c:v>
                </c:pt>
                <c:pt idx="688">
                  <c:v>-3.6173620999999998</c:v>
                </c:pt>
                <c:pt idx="689">
                  <c:v>-3.5899842333333329</c:v>
                </c:pt>
                <c:pt idx="690">
                  <c:v>-3.6152100333333332</c:v>
                </c:pt>
                <c:pt idx="691">
                  <c:v>-3.5840456333333335</c:v>
                </c:pt>
                <c:pt idx="692">
                  <c:v>-3.6178828666666667</c:v>
                </c:pt>
                <c:pt idx="693">
                  <c:v>-3.6241533666666665</c:v>
                </c:pt>
                <c:pt idx="694">
                  <c:v>-3.6819216333333333</c:v>
                </c:pt>
                <c:pt idx="695">
                  <c:v>-3.6953186333333332</c:v>
                </c:pt>
                <c:pt idx="696">
                  <c:v>-3.7590746333333338</c:v>
                </c:pt>
                <c:pt idx="697">
                  <c:v>-3.8043717000000004</c:v>
                </c:pt>
                <c:pt idx="698">
                  <c:v>-3.8020745999999996</c:v>
                </c:pt>
                <c:pt idx="699">
                  <c:v>-3.7911032000000002</c:v>
                </c:pt>
                <c:pt idx="700">
                  <c:v>-3.8165628666666667</c:v>
                </c:pt>
                <c:pt idx="701">
                  <c:v>-3.875022</c:v>
                </c:pt>
                <c:pt idx="702">
                  <c:v>-3.8385370333333335</c:v>
                </c:pt>
                <c:pt idx="703">
                  <c:v>-3.8047031333333337</c:v>
                </c:pt>
                <c:pt idx="704">
                  <c:v>-3.8057257</c:v>
                </c:pt>
                <c:pt idx="705">
                  <c:v>-3.8237098666666665</c:v>
                </c:pt>
                <c:pt idx="706">
                  <c:v>-3.8103137</c:v>
                </c:pt>
                <c:pt idx="707">
                  <c:v>-3.7759794333333332</c:v>
                </c:pt>
                <c:pt idx="708">
                  <c:v>-3.7520267999999999</c:v>
                </c:pt>
                <c:pt idx="709">
                  <c:v>-3.7241084666666668</c:v>
                </c:pt>
                <c:pt idx="710">
                  <c:v>-3.6957187999999999</c:v>
                </c:pt>
                <c:pt idx="711">
                  <c:v>-3.6333718666666663</c:v>
                </c:pt>
                <c:pt idx="712">
                  <c:v>-3.5705819999999999</c:v>
                </c:pt>
                <c:pt idx="713">
                  <c:v>-3.4950577333333328</c:v>
                </c:pt>
                <c:pt idx="714">
                  <c:v>-3.4482004333333336</c:v>
                </c:pt>
                <c:pt idx="715">
                  <c:v>-3.3815503666666671</c:v>
                </c:pt>
                <c:pt idx="716">
                  <c:v>-3.2995722999999999</c:v>
                </c:pt>
                <c:pt idx="717">
                  <c:v>-3.2136042000000002</c:v>
                </c:pt>
                <c:pt idx="718">
                  <c:v>-3.1269473333333333</c:v>
                </c:pt>
                <c:pt idx="719">
                  <c:v>-3.0571899333333334</c:v>
                </c:pt>
                <c:pt idx="720">
                  <c:v>-2.9830053666666667</c:v>
                </c:pt>
                <c:pt idx="721">
                  <c:v>-2.9290962</c:v>
                </c:pt>
                <c:pt idx="722">
                  <c:v>-2.8901278000000001</c:v>
                </c:pt>
                <c:pt idx="723">
                  <c:v>-2.8455889999999999</c:v>
                </c:pt>
                <c:pt idx="724">
                  <c:v>-2.8146923333333334</c:v>
                </c:pt>
                <c:pt idx="725">
                  <c:v>-2.7788598666666666</c:v>
                </c:pt>
                <c:pt idx="726">
                  <c:v>-2.7709644666666668</c:v>
                </c:pt>
                <c:pt idx="727">
                  <c:v>-2.733843966666667</c:v>
                </c:pt>
                <c:pt idx="728">
                  <c:v>-2.6810099333333333</c:v>
                </c:pt>
                <c:pt idx="729">
                  <c:v>-2.6582793333333332</c:v>
                </c:pt>
                <c:pt idx="730">
                  <c:v>-2.6173655999999998</c:v>
                </c:pt>
                <c:pt idx="731">
                  <c:v>-2.5776780333333331</c:v>
                </c:pt>
                <c:pt idx="732">
                  <c:v>-2.5176785000000002</c:v>
                </c:pt>
                <c:pt idx="733">
                  <c:v>-2.4802326333333333</c:v>
                </c:pt>
                <c:pt idx="734">
                  <c:v>-2.4957101333333336</c:v>
                </c:pt>
                <c:pt idx="735">
                  <c:v>-2.5317046666666667</c:v>
                </c:pt>
                <c:pt idx="736">
                  <c:v>-2.5637518666666668</c:v>
                </c:pt>
                <c:pt idx="737">
                  <c:v>-2.5462774333333336</c:v>
                </c:pt>
                <c:pt idx="738">
                  <c:v>-2.5338978666666669</c:v>
                </c:pt>
                <c:pt idx="739">
                  <c:v>-2.5329853666666664</c:v>
                </c:pt>
                <c:pt idx="740">
                  <c:v>-2.5526058666666667</c:v>
                </c:pt>
                <c:pt idx="741">
                  <c:v>-2.5606627333333329</c:v>
                </c:pt>
                <c:pt idx="742">
                  <c:v>-2.6112324333333334</c:v>
                </c:pt>
                <c:pt idx="743">
                  <c:v>-2.6391134333333333</c:v>
                </c:pt>
                <c:pt idx="744">
                  <c:v>-2.6517798333333333</c:v>
                </c:pt>
                <c:pt idx="745">
                  <c:v>-2.6680788999999998</c:v>
                </c:pt>
                <c:pt idx="746">
                  <c:v>-2.6974735333333335</c:v>
                </c:pt>
                <c:pt idx="747">
                  <c:v>-2.7242451333333335</c:v>
                </c:pt>
                <c:pt idx="748">
                  <c:v>-2.7783026666666668</c:v>
                </c:pt>
                <c:pt idx="749">
                  <c:v>-2.8564180333333336</c:v>
                </c:pt>
                <c:pt idx="750">
                  <c:v>-2.9306064999999997</c:v>
                </c:pt>
                <c:pt idx="751">
                  <c:v>-2.9606054999999998</c:v>
                </c:pt>
                <c:pt idx="752">
                  <c:v>-2.9438415</c:v>
                </c:pt>
                <c:pt idx="753">
                  <c:v>-3.0015612333333337</c:v>
                </c:pt>
                <c:pt idx="754">
                  <c:v>-3.0403373999999999</c:v>
                </c:pt>
                <c:pt idx="755">
                  <c:v>-3.126079966666667</c:v>
                </c:pt>
                <c:pt idx="756">
                  <c:v>-3.1383160666666665</c:v>
                </c:pt>
                <c:pt idx="757">
                  <c:v>-3.1416289000000002</c:v>
                </c:pt>
                <c:pt idx="758">
                  <c:v>-3.150168966666667</c:v>
                </c:pt>
                <c:pt idx="759">
                  <c:v>-3.1692021000000001</c:v>
                </c:pt>
                <c:pt idx="760">
                  <c:v>-3.1951187666666669</c:v>
                </c:pt>
                <c:pt idx="761">
                  <c:v>-3.1985290333333332</c:v>
                </c:pt>
                <c:pt idx="762">
                  <c:v>-3.1804244666666666</c:v>
                </c:pt>
                <c:pt idx="763">
                  <c:v>-3.2013937000000001</c:v>
                </c:pt>
                <c:pt idx="764">
                  <c:v>-3.2049271333333333</c:v>
                </c:pt>
                <c:pt idx="765">
                  <c:v>-3.2018509666666666</c:v>
                </c:pt>
                <c:pt idx="766">
                  <c:v>-3.1859964999999999</c:v>
                </c:pt>
                <c:pt idx="767">
                  <c:v>-3.127443833333333</c:v>
                </c:pt>
                <c:pt idx="768">
                  <c:v>-3.1425158</c:v>
                </c:pt>
                <c:pt idx="769">
                  <c:v>-3.1109711999999998</c:v>
                </c:pt>
                <c:pt idx="770">
                  <c:v>-3.0845889333333329</c:v>
                </c:pt>
                <c:pt idx="771">
                  <c:v>-2.9968820333333333</c:v>
                </c:pt>
                <c:pt idx="772">
                  <c:v>-2.9054308</c:v>
                </c:pt>
                <c:pt idx="773">
                  <c:v>-2.8643074666666664</c:v>
                </c:pt>
                <c:pt idx="774">
                  <c:v>-2.8291512999999995</c:v>
                </c:pt>
                <c:pt idx="775">
                  <c:v>-2.8372911333333328</c:v>
                </c:pt>
                <c:pt idx="776">
                  <c:v>-2.8680956333333332</c:v>
                </c:pt>
                <c:pt idx="777">
                  <c:v>-2.8822965000000003</c:v>
                </c:pt>
                <c:pt idx="778">
                  <c:v>-2.9327475666666665</c:v>
                </c:pt>
                <c:pt idx="779">
                  <c:v>-2.9172311999999998</c:v>
                </c:pt>
                <c:pt idx="780">
                  <c:v>-2.9018402999999999</c:v>
                </c:pt>
                <c:pt idx="781">
                  <c:v>-2.8657416333333336</c:v>
                </c:pt>
                <c:pt idx="782">
                  <c:v>-2.8774783999999998</c:v>
                </c:pt>
                <c:pt idx="783">
                  <c:v>-2.8984215</c:v>
                </c:pt>
                <c:pt idx="784">
                  <c:v>-2.8749105666666672</c:v>
                </c:pt>
                <c:pt idx="785">
                  <c:v>-2.8572576000000001</c:v>
                </c:pt>
                <c:pt idx="786">
                  <c:v>-2.9007046333333335</c:v>
                </c:pt>
                <c:pt idx="787">
                  <c:v>-2.9242107333333336</c:v>
                </c:pt>
                <c:pt idx="788">
                  <c:v>-2.9954849333333335</c:v>
                </c:pt>
                <c:pt idx="789">
                  <c:v>-3.0435718</c:v>
                </c:pt>
                <c:pt idx="790">
                  <c:v>-3.0651806999999995</c:v>
                </c:pt>
                <c:pt idx="791">
                  <c:v>-3.1159166333333332</c:v>
                </c:pt>
                <c:pt idx="792">
                  <c:v>-3.1610622333333329</c:v>
                </c:pt>
                <c:pt idx="793">
                  <c:v>-3.2880424666666666</c:v>
                </c:pt>
                <c:pt idx="794">
                  <c:v>-3.3207934666666667</c:v>
                </c:pt>
                <c:pt idx="795">
                  <c:v>-3.3518710666666665</c:v>
                </c:pt>
                <c:pt idx="796">
                  <c:v>-3.3987028333333331</c:v>
                </c:pt>
                <c:pt idx="797">
                  <c:v>-3.5056908666666668</c:v>
                </c:pt>
                <c:pt idx="798">
                  <c:v>-3.5737785333333334</c:v>
                </c:pt>
                <c:pt idx="799">
                  <c:v>-3.6932119333333335</c:v>
                </c:pt>
                <c:pt idx="800">
                  <c:v>-2.4812954999999999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15-4FAE-A6D2-F3B5001F8463}"/>
            </c:ext>
          </c:extLst>
        </c:ser>
        <c:ser>
          <c:idx val="0"/>
          <c:order val="1"/>
          <c:tx>
            <c:v>3.5V / -0.5V Bias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(3)'!$AR$6:$AR$806</c:f>
              <c:numCache>
                <c:formatCode>General</c:formatCode>
                <c:ptCount val="801"/>
                <c:pt idx="0">
                  <c:v>6.1282599000000004E-3</c:v>
                </c:pt>
                <c:pt idx="1">
                  <c:v>-0.49045532669999997</c:v>
                </c:pt>
                <c:pt idx="2">
                  <c:v>-0.81140407000000003</c:v>
                </c:pt>
                <c:pt idx="3">
                  <c:v>-0.94188829333333335</c:v>
                </c:pt>
                <c:pt idx="4">
                  <c:v>-0.99329520000000004</c:v>
                </c:pt>
                <c:pt idx="5">
                  <c:v>-1.0223109100000001</c:v>
                </c:pt>
                <c:pt idx="6">
                  <c:v>-1.0425018333333333</c:v>
                </c:pt>
                <c:pt idx="7">
                  <c:v>-1.0593456333333331</c:v>
                </c:pt>
                <c:pt idx="8">
                  <c:v>-1.0730644</c:v>
                </c:pt>
                <c:pt idx="9">
                  <c:v>-1.0865910000000001</c:v>
                </c:pt>
                <c:pt idx="10">
                  <c:v>-1.1009653666666668</c:v>
                </c:pt>
                <c:pt idx="11">
                  <c:v>-1.1188691666666666</c:v>
                </c:pt>
                <c:pt idx="12">
                  <c:v>-1.1376775333333333</c:v>
                </c:pt>
                <c:pt idx="13">
                  <c:v>-1.1575898666666664</c:v>
                </c:pt>
                <c:pt idx="14">
                  <c:v>-1.1774534666666667</c:v>
                </c:pt>
                <c:pt idx="15">
                  <c:v>-1.2005172</c:v>
                </c:pt>
                <c:pt idx="16">
                  <c:v>-1.2238133333333332</c:v>
                </c:pt>
                <c:pt idx="17">
                  <c:v>-1.2466069333333334</c:v>
                </c:pt>
                <c:pt idx="18">
                  <c:v>-1.2680905333333332</c:v>
                </c:pt>
                <c:pt idx="19">
                  <c:v>-1.2892200999999999</c:v>
                </c:pt>
                <c:pt idx="20">
                  <c:v>-1.3060509</c:v>
                </c:pt>
                <c:pt idx="21">
                  <c:v>-1.3185282999999999</c:v>
                </c:pt>
                <c:pt idx="22">
                  <c:v>-1.3263407666666669</c:v>
                </c:pt>
                <c:pt idx="23">
                  <c:v>-1.3313678666666666</c:v>
                </c:pt>
                <c:pt idx="24">
                  <c:v>-1.3341934666666668</c:v>
                </c:pt>
                <c:pt idx="25">
                  <c:v>-1.3361808666666668</c:v>
                </c:pt>
                <c:pt idx="26">
                  <c:v>-1.3405806</c:v>
                </c:pt>
                <c:pt idx="27">
                  <c:v>-1.3450038</c:v>
                </c:pt>
                <c:pt idx="28">
                  <c:v>-1.3497382333333334</c:v>
                </c:pt>
                <c:pt idx="29">
                  <c:v>-1.3569295333333333</c:v>
                </c:pt>
                <c:pt idx="30">
                  <c:v>-1.3665851666666666</c:v>
                </c:pt>
                <c:pt idx="31">
                  <c:v>-1.3785937666666666</c:v>
                </c:pt>
                <c:pt idx="32">
                  <c:v>-1.3840227333333333</c:v>
                </c:pt>
                <c:pt idx="33">
                  <c:v>-1.3858816666666669</c:v>
                </c:pt>
                <c:pt idx="34">
                  <c:v>-1.3849447000000001</c:v>
                </c:pt>
                <c:pt idx="35">
                  <c:v>-1.3873317333333333</c:v>
                </c:pt>
                <c:pt idx="36">
                  <c:v>-1.3841112666666666</c:v>
                </c:pt>
                <c:pt idx="37">
                  <c:v>-1.3821420333333332</c:v>
                </c:pt>
                <c:pt idx="38">
                  <c:v>-1.3818662666666668</c:v>
                </c:pt>
                <c:pt idx="39">
                  <c:v>-1.3859668999999999</c:v>
                </c:pt>
                <c:pt idx="40">
                  <c:v>-1.3881605333333333</c:v>
                </c:pt>
                <c:pt idx="41">
                  <c:v>-1.3903895000000002</c:v>
                </c:pt>
                <c:pt idx="42">
                  <c:v>-1.3936440333333333</c:v>
                </c:pt>
                <c:pt idx="43">
                  <c:v>-1.4001588333333332</c:v>
                </c:pt>
                <c:pt idx="44">
                  <c:v>-1.4068498999999999</c:v>
                </c:pt>
                <c:pt idx="45">
                  <c:v>-1.4147082333333332</c:v>
                </c:pt>
                <c:pt idx="46">
                  <c:v>-1.4232650999999998</c:v>
                </c:pt>
                <c:pt idx="47">
                  <c:v>-1.4338436666666665</c:v>
                </c:pt>
                <c:pt idx="48">
                  <c:v>-1.4469030000000001</c:v>
                </c:pt>
                <c:pt idx="49">
                  <c:v>-1.4624823666666664</c:v>
                </c:pt>
                <c:pt idx="50">
                  <c:v>-1.4778170333333334</c:v>
                </c:pt>
                <c:pt idx="51">
                  <c:v>-1.4959331333333334</c:v>
                </c:pt>
                <c:pt idx="52">
                  <c:v>-1.5147860333333334</c:v>
                </c:pt>
                <c:pt idx="53">
                  <c:v>-1.5348204000000001</c:v>
                </c:pt>
                <c:pt idx="54">
                  <c:v>-1.5568486666666665</c:v>
                </c:pt>
                <c:pt idx="55">
                  <c:v>-1.5793399333333333</c:v>
                </c:pt>
                <c:pt idx="56">
                  <c:v>-1.6065476666666667</c:v>
                </c:pt>
                <c:pt idx="57">
                  <c:v>-1.6301483666666667</c:v>
                </c:pt>
                <c:pt idx="58">
                  <c:v>-1.6560995000000001</c:v>
                </c:pt>
                <c:pt idx="59">
                  <c:v>-1.6813018333333334</c:v>
                </c:pt>
                <c:pt idx="60">
                  <c:v>-1.7068433666666667</c:v>
                </c:pt>
                <c:pt idx="61">
                  <c:v>-1.7326458333333334</c:v>
                </c:pt>
                <c:pt idx="62">
                  <c:v>-1.7567181666666667</c:v>
                </c:pt>
                <c:pt idx="63">
                  <c:v>-1.7849414000000001</c:v>
                </c:pt>
                <c:pt idx="64">
                  <c:v>-1.8127351666666669</c:v>
                </c:pt>
                <c:pt idx="65">
                  <c:v>-1.8399776333333335</c:v>
                </c:pt>
                <c:pt idx="66">
                  <c:v>-1.8646973000000002</c:v>
                </c:pt>
                <c:pt idx="67">
                  <c:v>-1.8871731333333333</c:v>
                </c:pt>
                <c:pt idx="68">
                  <c:v>-1.9116414666666668</c:v>
                </c:pt>
                <c:pt idx="69">
                  <c:v>-1.9365492666666668</c:v>
                </c:pt>
                <c:pt idx="70">
                  <c:v>-1.9629767333333332</c:v>
                </c:pt>
                <c:pt idx="71">
                  <c:v>-1.9876205333333334</c:v>
                </c:pt>
                <c:pt idx="72">
                  <c:v>-2.0123374333333333</c:v>
                </c:pt>
                <c:pt idx="73">
                  <c:v>-2.0389424333333337</c:v>
                </c:pt>
                <c:pt idx="74">
                  <c:v>-2.0643639000000005</c:v>
                </c:pt>
                <c:pt idx="75">
                  <c:v>-2.0907260000000001</c:v>
                </c:pt>
                <c:pt idx="76">
                  <c:v>-2.1167577333333334</c:v>
                </c:pt>
                <c:pt idx="77">
                  <c:v>-2.1476683666666667</c:v>
                </c:pt>
                <c:pt idx="78">
                  <c:v>-2.1796757333333336</c:v>
                </c:pt>
                <c:pt idx="79">
                  <c:v>-2.2117468333333332</c:v>
                </c:pt>
                <c:pt idx="80">
                  <c:v>-2.2463648333333333</c:v>
                </c:pt>
                <c:pt idx="81">
                  <c:v>-2.2854033999999999</c:v>
                </c:pt>
                <c:pt idx="82">
                  <c:v>-2.3275989666666663</c:v>
                </c:pt>
                <c:pt idx="83">
                  <c:v>-2.3720846000000004</c:v>
                </c:pt>
                <c:pt idx="84">
                  <c:v>-2.4194153999999997</c:v>
                </c:pt>
                <c:pt idx="85">
                  <c:v>-2.4702501333333333</c:v>
                </c:pt>
                <c:pt idx="86">
                  <c:v>-2.5236011999999999</c:v>
                </c:pt>
                <c:pt idx="87">
                  <c:v>-2.5828738666666671</c:v>
                </c:pt>
                <c:pt idx="88">
                  <c:v>-2.6443598666666666</c:v>
                </c:pt>
                <c:pt idx="89">
                  <c:v>-2.7092316666666671</c:v>
                </c:pt>
                <c:pt idx="90">
                  <c:v>-2.7783043999999997</c:v>
                </c:pt>
                <c:pt idx="91">
                  <c:v>-2.8533653999999999</c:v>
                </c:pt>
                <c:pt idx="92">
                  <c:v>-2.935109366666667</c:v>
                </c:pt>
                <c:pt idx="93">
                  <c:v>-3.0174322</c:v>
                </c:pt>
                <c:pt idx="94">
                  <c:v>-3.1071396</c:v>
                </c:pt>
                <c:pt idx="95">
                  <c:v>-3.1996429666666661</c:v>
                </c:pt>
                <c:pt idx="96">
                  <c:v>-3.2976613000000001</c:v>
                </c:pt>
                <c:pt idx="97">
                  <c:v>-3.3972577000000004</c:v>
                </c:pt>
                <c:pt idx="98">
                  <c:v>-3.5020179000000002</c:v>
                </c:pt>
                <c:pt idx="99">
                  <c:v>-3.6134160333333334</c:v>
                </c:pt>
                <c:pt idx="100">
                  <c:v>-3.7290392666666663</c:v>
                </c:pt>
                <c:pt idx="101">
                  <c:v>-3.8499271666666668</c:v>
                </c:pt>
                <c:pt idx="102">
                  <c:v>-3.9755229666666665</c:v>
                </c:pt>
                <c:pt idx="103">
                  <c:v>-4.1067286333333328</c:v>
                </c:pt>
                <c:pt idx="104">
                  <c:v>-4.238852333333333</c:v>
                </c:pt>
                <c:pt idx="105">
                  <c:v>-4.3712515999999999</c:v>
                </c:pt>
                <c:pt idx="106">
                  <c:v>-4.5051942</c:v>
                </c:pt>
                <c:pt idx="107">
                  <c:v>-4.6429555000000002</c:v>
                </c:pt>
                <c:pt idx="108">
                  <c:v>-4.7844050999999999</c:v>
                </c:pt>
                <c:pt idx="109">
                  <c:v>-4.9288374666666668</c:v>
                </c:pt>
                <c:pt idx="110">
                  <c:v>-5.0762236999999999</c:v>
                </c:pt>
                <c:pt idx="111">
                  <c:v>-5.2253277999999996</c:v>
                </c:pt>
                <c:pt idx="112">
                  <c:v>-5.3747434666666676</c:v>
                </c:pt>
                <c:pt idx="113">
                  <c:v>-5.5223231333333338</c:v>
                </c:pt>
                <c:pt idx="114">
                  <c:v>-5.673463533333333</c:v>
                </c:pt>
                <c:pt idx="115">
                  <c:v>-5.8289966666666677</c:v>
                </c:pt>
                <c:pt idx="116">
                  <c:v>-5.988386133333333</c:v>
                </c:pt>
                <c:pt idx="117">
                  <c:v>-6.1487680666666664</c:v>
                </c:pt>
                <c:pt idx="118">
                  <c:v>-6.3102561333333327</c:v>
                </c:pt>
                <c:pt idx="119">
                  <c:v>-6.4764081666666664</c:v>
                </c:pt>
                <c:pt idx="120">
                  <c:v>-6.6424832333333335</c:v>
                </c:pt>
                <c:pt idx="121">
                  <c:v>-6.8113688000000003</c:v>
                </c:pt>
                <c:pt idx="122">
                  <c:v>-6.9856543666666662</c:v>
                </c:pt>
                <c:pt idx="123">
                  <c:v>-7.1646509333333341</c:v>
                </c:pt>
                <c:pt idx="124">
                  <c:v>-7.3478567000000004</c:v>
                </c:pt>
                <c:pt idx="125">
                  <c:v>-7.5307509333333327</c:v>
                </c:pt>
                <c:pt idx="126">
                  <c:v>-7.7228220666666658</c:v>
                </c:pt>
                <c:pt idx="127">
                  <c:v>-7.9167699999999996</c:v>
                </c:pt>
                <c:pt idx="128">
                  <c:v>-8.1183071000000009</c:v>
                </c:pt>
                <c:pt idx="129">
                  <c:v>-8.3220504000000002</c:v>
                </c:pt>
                <c:pt idx="130">
                  <c:v>-8.5329965000000012</c:v>
                </c:pt>
                <c:pt idx="131">
                  <c:v>-8.7522526000000003</c:v>
                </c:pt>
                <c:pt idx="132">
                  <c:v>-8.9773025666666655</c:v>
                </c:pt>
                <c:pt idx="133">
                  <c:v>-9.2099879666666666</c:v>
                </c:pt>
                <c:pt idx="134">
                  <c:v>-9.4414863666666662</c:v>
                </c:pt>
                <c:pt idx="135">
                  <c:v>-9.680016533333335</c:v>
                </c:pt>
                <c:pt idx="136">
                  <c:v>-9.923556099999999</c:v>
                </c:pt>
                <c:pt idx="137">
                  <c:v>-10.179198666666666</c:v>
                </c:pt>
                <c:pt idx="138">
                  <c:v>-10.437047999999999</c:v>
                </c:pt>
                <c:pt idx="139">
                  <c:v>-10.69919</c:v>
                </c:pt>
                <c:pt idx="140">
                  <c:v>-10.968496666666667</c:v>
                </c:pt>
                <c:pt idx="141">
                  <c:v>-11.239412333333334</c:v>
                </c:pt>
                <c:pt idx="142">
                  <c:v>-11.514407333333333</c:v>
                </c:pt>
                <c:pt idx="143">
                  <c:v>-11.788838666666665</c:v>
                </c:pt>
                <c:pt idx="144">
                  <c:v>-12.070954333333333</c:v>
                </c:pt>
                <c:pt idx="145">
                  <c:v>-12.359779666666666</c:v>
                </c:pt>
                <c:pt idx="146">
                  <c:v>-12.650996999999998</c:v>
                </c:pt>
                <c:pt idx="147">
                  <c:v>-12.944908333333332</c:v>
                </c:pt>
                <c:pt idx="148">
                  <c:v>-13.232121666666666</c:v>
                </c:pt>
                <c:pt idx="149">
                  <c:v>-13.520717666666668</c:v>
                </c:pt>
                <c:pt idx="150">
                  <c:v>-13.801415333333333</c:v>
                </c:pt>
                <c:pt idx="151">
                  <c:v>-14.095081666666665</c:v>
                </c:pt>
                <c:pt idx="152">
                  <c:v>-14.379888666666668</c:v>
                </c:pt>
                <c:pt idx="153">
                  <c:v>-14.671094000000002</c:v>
                </c:pt>
                <c:pt idx="154">
                  <c:v>-14.944644666666667</c:v>
                </c:pt>
                <c:pt idx="155">
                  <c:v>-15.224681333333331</c:v>
                </c:pt>
                <c:pt idx="156">
                  <c:v>-15.490813666666668</c:v>
                </c:pt>
                <c:pt idx="157">
                  <c:v>-15.757713000000001</c:v>
                </c:pt>
                <c:pt idx="158">
                  <c:v>-16.016071333333333</c:v>
                </c:pt>
                <c:pt idx="159">
                  <c:v>-16.260505999999999</c:v>
                </c:pt>
                <c:pt idx="160">
                  <c:v>-16.499833666666664</c:v>
                </c:pt>
                <c:pt idx="161">
                  <c:v>-16.710022666666667</c:v>
                </c:pt>
                <c:pt idx="162">
                  <c:v>-16.916238666666668</c:v>
                </c:pt>
                <c:pt idx="163">
                  <c:v>-17.094794333333333</c:v>
                </c:pt>
                <c:pt idx="164">
                  <c:v>-17.270677333333335</c:v>
                </c:pt>
                <c:pt idx="165">
                  <c:v>-17.421144333333334</c:v>
                </c:pt>
                <c:pt idx="166">
                  <c:v>-17.567351666666667</c:v>
                </c:pt>
                <c:pt idx="167">
                  <c:v>-17.691141666666667</c:v>
                </c:pt>
                <c:pt idx="168">
                  <c:v>-17.817933999999997</c:v>
                </c:pt>
                <c:pt idx="169">
                  <c:v>-17.912920666666668</c:v>
                </c:pt>
                <c:pt idx="170">
                  <c:v>-18.003544666666667</c:v>
                </c:pt>
                <c:pt idx="171">
                  <c:v>-18.087526333333333</c:v>
                </c:pt>
                <c:pt idx="172">
                  <c:v>-18.177977333333331</c:v>
                </c:pt>
                <c:pt idx="173">
                  <c:v>-18.265231666666669</c:v>
                </c:pt>
                <c:pt idx="174">
                  <c:v>-18.337069666666668</c:v>
                </c:pt>
                <c:pt idx="175">
                  <c:v>-18.411229666666667</c:v>
                </c:pt>
                <c:pt idx="176">
                  <c:v>-18.490740666666667</c:v>
                </c:pt>
                <c:pt idx="177">
                  <c:v>-18.583172999999999</c:v>
                </c:pt>
                <c:pt idx="178">
                  <c:v>-18.690617333333332</c:v>
                </c:pt>
                <c:pt idx="179">
                  <c:v>-18.806671666666663</c:v>
                </c:pt>
                <c:pt idx="180">
                  <c:v>-18.93533833333333</c:v>
                </c:pt>
                <c:pt idx="181">
                  <c:v>-19.077049666666667</c:v>
                </c:pt>
                <c:pt idx="182">
                  <c:v>-19.259602000000001</c:v>
                </c:pt>
                <c:pt idx="183">
                  <c:v>-19.454613666666663</c:v>
                </c:pt>
                <c:pt idx="184">
                  <c:v>-19.671968333333336</c:v>
                </c:pt>
                <c:pt idx="185">
                  <c:v>-19.917037333333333</c:v>
                </c:pt>
                <c:pt idx="186">
                  <c:v>-20.193415999999999</c:v>
                </c:pt>
                <c:pt idx="187">
                  <c:v>-20.511765</c:v>
                </c:pt>
                <c:pt idx="188">
                  <c:v>-20.834878000000003</c:v>
                </c:pt>
                <c:pt idx="189">
                  <c:v>-21.217334000000001</c:v>
                </c:pt>
                <c:pt idx="190">
                  <c:v>-21.606943000000001</c:v>
                </c:pt>
                <c:pt idx="191">
                  <c:v>-22.034466999999996</c:v>
                </c:pt>
                <c:pt idx="192">
                  <c:v>-22.479792000000003</c:v>
                </c:pt>
                <c:pt idx="193">
                  <c:v>-22.987874999999999</c:v>
                </c:pt>
                <c:pt idx="194">
                  <c:v>-23.478061666666665</c:v>
                </c:pt>
                <c:pt idx="195">
                  <c:v>-23.955796666666668</c:v>
                </c:pt>
                <c:pt idx="196">
                  <c:v>-24.389377666666672</c:v>
                </c:pt>
                <c:pt idx="197">
                  <c:v>-24.813827</c:v>
                </c:pt>
                <c:pt idx="198">
                  <c:v>-25.103875000000002</c:v>
                </c:pt>
                <c:pt idx="199">
                  <c:v>-25.283501333333334</c:v>
                </c:pt>
                <c:pt idx="200">
                  <c:v>-25.299870666666667</c:v>
                </c:pt>
                <c:pt idx="201">
                  <c:v>-25.211938</c:v>
                </c:pt>
                <c:pt idx="202">
                  <c:v>-24.976508999999997</c:v>
                </c:pt>
                <c:pt idx="203">
                  <c:v>-24.631833999999998</c:v>
                </c:pt>
                <c:pt idx="204">
                  <c:v>-24.188491999999997</c:v>
                </c:pt>
                <c:pt idx="205">
                  <c:v>-23.678026333333332</c:v>
                </c:pt>
                <c:pt idx="206">
                  <c:v>-23.139893333333333</c:v>
                </c:pt>
                <c:pt idx="207">
                  <c:v>-22.602213000000003</c:v>
                </c:pt>
                <c:pt idx="208">
                  <c:v>-22.078345000000002</c:v>
                </c:pt>
                <c:pt idx="209">
                  <c:v>-21.579114333333337</c:v>
                </c:pt>
                <c:pt idx="210">
                  <c:v>-21.124031666666667</c:v>
                </c:pt>
                <c:pt idx="211">
                  <c:v>-20.674716999999998</c:v>
                </c:pt>
                <c:pt idx="212">
                  <c:v>-20.243630666666665</c:v>
                </c:pt>
                <c:pt idx="213">
                  <c:v>-19.838794666666669</c:v>
                </c:pt>
                <c:pt idx="214">
                  <c:v>-19.495119666666668</c:v>
                </c:pt>
                <c:pt idx="215">
                  <c:v>-19.190684666666666</c:v>
                </c:pt>
                <c:pt idx="216">
                  <c:v>-18.903387666666667</c:v>
                </c:pt>
                <c:pt idx="217">
                  <c:v>-18.646332999999998</c:v>
                </c:pt>
                <c:pt idx="218">
                  <c:v>-18.427220000000002</c:v>
                </c:pt>
                <c:pt idx="219">
                  <c:v>-18.25580033333333</c:v>
                </c:pt>
                <c:pt idx="220">
                  <c:v>-18.098249333333332</c:v>
                </c:pt>
                <c:pt idx="221">
                  <c:v>-17.968763999999997</c:v>
                </c:pt>
                <c:pt idx="222">
                  <c:v>-17.869344666666667</c:v>
                </c:pt>
                <c:pt idx="223">
                  <c:v>-17.813207666666667</c:v>
                </c:pt>
                <c:pt idx="224">
                  <c:v>-17.771116333333335</c:v>
                </c:pt>
                <c:pt idx="225">
                  <c:v>-17.750030666666664</c:v>
                </c:pt>
                <c:pt idx="226">
                  <c:v>-17.748602000000002</c:v>
                </c:pt>
                <c:pt idx="227">
                  <c:v>-17.795966333333336</c:v>
                </c:pt>
                <c:pt idx="228">
                  <c:v>-17.857421666666667</c:v>
                </c:pt>
                <c:pt idx="229">
                  <c:v>-17.951344666666667</c:v>
                </c:pt>
                <c:pt idx="230">
                  <c:v>-18.037327999999999</c:v>
                </c:pt>
                <c:pt idx="231">
                  <c:v>-18.161576</c:v>
                </c:pt>
                <c:pt idx="232">
                  <c:v>-18.305197000000003</c:v>
                </c:pt>
                <c:pt idx="233">
                  <c:v>-18.498609666666667</c:v>
                </c:pt>
                <c:pt idx="234">
                  <c:v>-18.686678000000001</c:v>
                </c:pt>
                <c:pt idx="235">
                  <c:v>-18.906301333333335</c:v>
                </c:pt>
                <c:pt idx="236">
                  <c:v>-19.11628966666667</c:v>
                </c:pt>
                <c:pt idx="237">
                  <c:v>-19.368230000000001</c:v>
                </c:pt>
                <c:pt idx="238">
                  <c:v>-19.593847333333333</c:v>
                </c:pt>
                <c:pt idx="239">
                  <c:v>-19.837553333333332</c:v>
                </c:pt>
                <c:pt idx="240">
                  <c:v>-20.073296000000003</c:v>
                </c:pt>
                <c:pt idx="241">
                  <c:v>-20.287779</c:v>
                </c:pt>
                <c:pt idx="242">
                  <c:v>-20.459064999999999</c:v>
                </c:pt>
                <c:pt idx="243">
                  <c:v>-20.584095333333334</c:v>
                </c:pt>
                <c:pt idx="244">
                  <c:v>-20.664501000000001</c:v>
                </c:pt>
                <c:pt idx="245">
                  <c:v>-20.686176333333332</c:v>
                </c:pt>
                <c:pt idx="246">
                  <c:v>-20.650157333333336</c:v>
                </c:pt>
                <c:pt idx="247">
                  <c:v>-20.541866333333335</c:v>
                </c:pt>
                <c:pt idx="248">
                  <c:v>-20.378204999999998</c:v>
                </c:pt>
                <c:pt idx="249">
                  <c:v>-20.141284333333335</c:v>
                </c:pt>
                <c:pt idx="250">
                  <c:v>-19.889203333333334</c:v>
                </c:pt>
                <c:pt idx="251">
                  <c:v>-19.590358666666667</c:v>
                </c:pt>
                <c:pt idx="252">
                  <c:v>-19.271556333333333</c:v>
                </c:pt>
                <c:pt idx="253">
                  <c:v>-18.925876666666667</c:v>
                </c:pt>
                <c:pt idx="254">
                  <c:v>-18.610658000000001</c:v>
                </c:pt>
                <c:pt idx="255">
                  <c:v>-18.278186000000002</c:v>
                </c:pt>
                <c:pt idx="256">
                  <c:v>-17.98095566666667</c:v>
                </c:pt>
                <c:pt idx="257">
                  <c:v>-17.674579000000001</c:v>
                </c:pt>
                <c:pt idx="258">
                  <c:v>-17.417497666666666</c:v>
                </c:pt>
                <c:pt idx="259">
                  <c:v>-17.134670999999997</c:v>
                </c:pt>
                <c:pt idx="260">
                  <c:v>-16.881574000000001</c:v>
                </c:pt>
                <c:pt idx="261">
                  <c:v>-16.646602666666666</c:v>
                </c:pt>
                <c:pt idx="262">
                  <c:v>-16.459250333333333</c:v>
                </c:pt>
                <c:pt idx="263">
                  <c:v>-16.308805000000003</c:v>
                </c:pt>
                <c:pt idx="264">
                  <c:v>-16.19309766666667</c:v>
                </c:pt>
                <c:pt idx="265">
                  <c:v>-16.099834666666666</c:v>
                </c:pt>
                <c:pt idx="266">
                  <c:v>-16.022734999999997</c:v>
                </c:pt>
                <c:pt idx="267">
                  <c:v>-15.971815999999999</c:v>
                </c:pt>
                <c:pt idx="268">
                  <c:v>-15.954901</c:v>
                </c:pt>
                <c:pt idx="269">
                  <c:v>-15.972827000000001</c:v>
                </c:pt>
                <c:pt idx="270">
                  <c:v>-15.995806999999999</c:v>
                </c:pt>
                <c:pt idx="271">
                  <c:v>-16.065984</c:v>
                </c:pt>
                <c:pt idx="272">
                  <c:v>-16.157135</c:v>
                </c:pt>
                <c:pt idx="273">
                  <c:v>-16.303691333333333</c:v>
                </c:pt>
                <c:pt idx="274">
                  <c:v>-16.467247</c:v>
                </c:pt>
                <c:pt idx="275">
                  <c:v>-16.654922333333332</c:v>
                </c:pt>
                <c:pt idx="276">
                  <c:v>-16.854975333333332</c:v>
                </c:pt>
                <c:pt idx="277">
                  <c:v>-17.082260666666667</c:v>
                </c:pt>
                <c:pt idx="278">
                  <c:v>-17.319839999999999</c:v>
                </c:pt>
                <c:pt idx="279">
                  <c:v>-17.553647666666667</c:v>
                </c:pt>
                <c:pt idx="280">
                  <c:v>-17.775730666666668</c:v>
                </c:pt>
                <c:pt idx="281">
                  <c:v>-17.996869333333333</c:v>
                </c:pt>
                <c:pt idx="282">
                  <c:v>-18.209291</c:v>
                </c:pt>
                <c:pt idx="283">
                  <c:v>-18.373166333333334</c:v>
                </c:pt>
                <c:pt idx="284">
                  <c:v>-18.486487</c:v>
                </c:pt>
                <c:pt idx="285">
                  <c:v>-18.530586666666668</c:v>
                </c:pt>
                <c:pt idx="286">
                  <c:v>-18.510210000000001</c:v>
                </c:pt>
                <c:pt idx="287">
                  <c:v>-18.391109</c:v>
                </c:pt>
                <c:pt idx="288">
                  <c:v>-18.198300333333332</c:v>
                </c:pt>
                <c:pt idx="289">
                  <c:v>-17.940954333333334</c:v>
                </c:pt>
                <c:pt idx="290">
                  <c:v>-17.630131333333335</c:v>
                </c:pt>
                <c:pt idx="291">
                  <c:v>-17.263702666666664</c:v>
                </c:pt>
                <c:pt idx="292">
                  <c:v>-16.851166666666668</c:v>
                </c:pt>
                <c:pt idx="293">
                  <c:v>-16.418960333333334</c:v>
                </c:pt>
                <c:pt idx="294">
                  <c:v>-15.992459999999999</c:v>
                </c:pt>
                <c:pt idx="295">
                  <c:v>-15.576546666666667</c:v>
                </c:pt>
                <c:pt idx="296">
                  <c:v>-15.192745</c:v>
                </c:pt>
                <c:pt idx="297">
                  <c:v>-14.801539333333332</c:v>
                </c:pt>
                <c:pt idx="298">
                  <c:v>-14.446076333333332</c:v>
                </c:pt>
                <c:pt idx="299">
                  <c:v>-14.087774000000001</c:v>
                </c:pt>
                <c:pt idx="300">
                  <c:v>-13.775397333333332</c:v>
                </c:pt>
                <c:pt idx="301">
                  <c:v>-13.455771333333333</c:v>
                </c:pt>
                <c:pt idx="302">
                  <c:v>-13.178574333333332</c:v>
                </c:pt>
                <c:pt idx="303">
                  <c:v>-12.916247666666665</c:v>
                </c:pt>
                <c:pt idx="304">
                  <c:v>-12.689664</c:v>
                </c:pt>
                <c:pt idx="305">
                  <c:v>-12.482144666666668</c:v>
                </c:pt>
                <c:pt idx="306">
                  <c:v>-12.307779666666667</c:v>
                </c:pt>
                <c:pt idx="307">
                  <c:v>-12.153141333333332</c:v>
                </c:pt>
                <c:pt idx="308">
                  <c:v>-12.008131666666666</c:v>
                </c:pt>
                <c:pt idx="309">
                  <c:v>-11.892293</c:v>
                </c:pt>
                <c:pt idx="310">
                  <c:v>-11.789377</c:v>
                </c:pt>
                <c:pt idx="311">
                  <c:v>-11.715466333333334</c:v>
                </c:pt>
                <c:pt idx="312">
                  <c:v>-11.648771333333334</c:v>
                </c:pt>
                <c:pt idx="313">
                  <c:v>-11.610438333333335</c:v>
                </c:pt>
                <c:pt idx="314">
                  <c:v>-11.568225666666665</c:v>
                </c:pt>
                <c:pt idx="315">
                  <c:v>-11.538363333333331</c:v>
                </c:pt>
                <c:pt idx="316">
                  <c:v>-11.521460666666668</c:v>
                </c:pt>
                <c:pt idx="317">
                  <c:v>-11.539198333333333</c:v>
                </c:pt>
                <c:pt idx="318">
                  <c:v>-11.569704333333334</c:v>
                </c:pt>
                <c:pt idx="319">
                  <c:v>-11.613838666666666</c:v>
                </c:pt>
                <c:pt idx="320">
                  <c:v>-11.622298000000001</c:v>
                </c:pt>
                <c:pt idx="321">
                  <c:v>-11.677864999999999</c:v>
                </c:pt>
                <c:pt idx="322">
                  <c:v>-11.726616666666667</c:v>
                </c:pt>
                <c:pt idx="323">
                  <c:v>-11.795432666666665</c:v>
                </c:pt>
                <c:pt idx="324">
                  <c:v>-11.824007</c:v>
                </c:pt>
                <c:pt idx="325">
                  <c:v>-11.846470999999999</c:v>
                </c:pt>
                <c:pt idx="326">
                  <c:v>-11.899481333333334</c:v>
                </c:pt>
                <c:pt idx="327">
                  <c:v>-11.937158666666667</c:v>
                </c:pt>
                <c:pt idx="328">
                  <c:v>-11.963822</c:v>
                </c:pt>
                <c:pt idx="329">
                  <c:v>-11.964311</c:v>
                </c:pt>
                <c:pt idx="330">
                  <c:v>-11.944908666666668</c:v>
                </c:pt>
                <c:pt idx="331">
                  <c:v>-11.935844000000001</c:v>
                </c:pt>
                <c:pt idx="332">
                  <c:v>-11.901913333333335</c:v>
                </c:pt>
                <c:pt idx="333">
                  <c:v>-11.843218999999999</c:v>
                </c:pt>
                <c:pt idx="334">
                  <c:v>-11.757851666666667</c:v>
                </c:pt>
                <c:pt idx="335">
                  <c:v>-11.646188333333333</c:v>
                </c:pt>
                <c:pt idx="336">
                  <c:v>-11.541210666666666</c:v>
                </c:pt>
                <c:pt idx="337">
                  <c:v>-11.407705333333332</c:v>
                </c:pt>
                <c:pt idx="338">
                  <c:v>-11.253334666666666</c:v>
                </c:pt>
                <c:pt idx="339">
                  <c:v>-11.084022666666668</c:v>
                </c:pt>
                <c:pt idx="340">
                  <c:v>-10.882247666666666</c:v>
                </c:pt>
                <c:pt idx="341">
                  <c:v>-10.698009999999998</c:v>
                </c:pt>
                <c:pt idx="342">
                  <c:v>-10.487682999999999</c:v>
                </c:pt>
                <c:pt idx="343">
                  <c:v>-10.283958333333333</c:v>
                </c:pt>
                <c:pt idx="344">
                  <c:v>-10.052169633333333</c:v>
                </c:pt>
                <c:pt idx="345">
                  <c:v>-9.8269840999999989</c:v>
                </c:pt>
                <c:pt idx="346">
                  <c:v>-9.6064084333333337</c:v>
                </c:pt>
                <c:pt idx="347">
                  <c:v>-9.3929634000000011</c:v>
                </c:pt>
                <c:pt idx="348">
                  <c:v>-9.1694637666666665</c:v>
                </c:pt>
                <c:pt idx="349">
                  <c:v>-8.9583625666666666</c:v>
                </c:pt>
                <c:pt idx="350">
                  <c:v>-8.7376492666666667</c:v>
                </c:pt>
                <c:pt idx="351">
                  <c:v>-8.5369414999999993</c:v>
                </c:pt>
                <c:pt idx="352">
                  <c:v>-8.3248691333333316</c:v>
                </c:pt>
                <c:pt idx="353">
                  <c:v>-8.1400507333333341</c:v>
                </c:pt>
                <c:pt idx="354">
                  <c:v>-7.9480308000000006</c:v>
                </c:pt>
                <c:pt idx="355">
                  <c:v>-7.787878533333334</c:v>
                </c:pt>
                <c:pt idx="356">
                  <c:v>-7.6201257666666669</c:v>
                </c:pt>
                <c:pt idx="357">
                  <c:v>-7.4784731999999998</c:v>
                </c:pt>
                <c:pt idx="358">
                  <c:v>-7.3285832333333332</c:v>
                </c:pt>
                <c:pt idx="359">
                  <c:v>-7.2013635666666671</c:v>
                </c:pt>
                <c:pt idx="360">
                  <c:v>-7.0693613666666666</c:v>
                </c:pt>
                <c:pt idx="361">
                  <c:v>-6.9537712666666671</c:v>
                </c:pt>
                <c:pt idx="362">
                  <c:v>-6.836873999999999</c:v>
                </c:pt>
                <c:pt idx="363">
                  <c:v>-6.7391572000000002</c:v>
                </c:pt>
                <c:pt idx="364">
                  <c:v>-6.6458415999999998</c:v>
                </c:pt>
                <c:pt idx="365">
                  <c:v>-6.5771999333333326</c:v>
                </c:pt>
                <c:pt idx="366">
                  <c:v>-6.5049053666666667</c:v>
                </c:pt>
                <c:pt idx="367">
                  <c:v>-6.4413142000000008</c:v>
                </c:pt>
                <c:pt idx="368">
                  <c:v>-6.3872011333333338</c:v>
                </c:pt>
                <c:pt idx="369">
                  <c:v>-6.3290556000000002</c:v>
                </c:pt>
                <c:pt idx="370">
                  <c:v>-6.2819641333333331</c:v>
                </c:pt>
                <c:pt idx="371">
                  <c:v>-6.2253899666666657</c:v>
                </c:pt>
                <c:pt idx="372">
                  <c:v>-6.1854427999999997</c:v>
                </c:pt>
                <c:pt idx="373">
                  <c:v>-6.1337298000000002</c:v>
                </c:pt>
                <c:pt idx="374">
                  <c:v>-6.0779307666666673</c:v>
                </c:pt>
                <c:pt idx="375">
                  <c:v>-6.0226837666666668</c:v>
                </c:pt>
                <c:pt idx="376">
                  <c:v>-5.9614831666666674</c:v>
                </c:pt>
                <c:pt idx="377">
                  <c:v>-5.9169170333333341</c:v>
                </c:pt>
                <c:pt idx="378">
                  <c:v>-5.8657683</c:v>
                </c:pt>
                <c:pt idx="379">
                  <c:v>-5.8178367666666668</c:v>
                </c:pt>
                <c:pt idx="380">
                  <c:v>-5.7672758000000002</c:v>
                </c:pt>
                <c:pt idx="381">
                  <c:v>-5.7134397666666672</c:v>
                </c:pt>
                <c:pt idx="382">
                  <c:v>-5.6455904666666674</c:v>
                </c:pt>
                <c:pt idx="383">
                  <c:v>-5.5696253999999996</c:v>
                </c:pt>
                <c:pt idx="384">
                  <c:v>-5.485046566666667</c:v>
                </c:pt>
                <c:pt idx="385">
                  <c:v>-5.4097365000000002</c:v>
                </c:pt>
                <c:pt idx="386">
                  <c:v>-5.3313466666666658</c:v>
                </c:pt>
                <c:pt idx="387">
                  <c:v>-5.2526847666666656</c:v>
                </c:pt>
                <c:pt idx="388">
                  <c:v>-5.1788713</c:v>
                </c:pt>
                <c:pt idx="389">
                  <c:v>-5.0884726999999996</c:v>
                </c:pt>
                <c:pt idx="390">
                  <c:v>-5.0040469333333331</c:v>
                </c:pt>
                <c:pt idx="391">
                  <c:v>-4.9220199999999998</c:v>
                </c:pt>
                <c:pt idx="392">
                  <c:v>-4.8415515000000005</c:v>
                </c:pt>
                <c:pt idx="393">
                  <c:v>-4.7740017666666663</c:v>
                </c:pt>
                <c:pt idx="394">
                  <c:v>-4.6988485666666664</c:v>
                </c:pt>
                <c:pt idx="395">
                  <c:v>-4.6334125000000004</c:v>
                </c:pt>
                <c:pt idx="396">
                  <c:v>-4.5557958333333337</c:v>
                </c:pt>
                <c:pt idx="397">
                  <c:v>-4.4797031000000009</c:v>
                </c:pt>
                <c:pt idx="398">
                  <c:v>-4.4194431333333339</c:v>
                </c:pt>
                <c:pt idx="399">
                  <c:v>-4.3699356666666667</c:v>
                </c:pt>
                <c:pt idx="400">
                  <c:v>-4.317609</c:v>
                </c:pt>
                <c:pt idx="401">
                  <c:v>-4.2780111666666665</c:v>
                </c:pt>
                <c:pt idx="402">
                  <c:v>-4.2428552333333336</c:v>
                </c:pt>
                <c:pt idx="403">
                  <c:v>-4.220242166666667</c:v>
                </c:pt>
                <c:pt idx="404">
                  <c:v>-4.1786433666666669</c:v>
                </c:pt>
                <c:pt idx="405">
                  <c:v>-4.137121333333333</c:v>
                </c:pt>
                <c:pt idx="406">
                  <c:v>-4.1174596000000001</c:v>
                </c:pt>
                <c:pt idx="407">
                  <c:v>-4.1082094333333332</c:v>
                </c:pt>
                <c:pt idx="408">
                  <c:v>-4.1207792000000003</c:v>
                </c:pt>
                <c:pt idx="409">
                  <c:v>-4.1146782333333336</c:v>
                </c:pt>
                <c:pt idx="410">
                  <c:v>-4.1194408999999998</c:v>
                </c:pt>
                <c:pt idx="411">
                  <c:v>-4.1072624666666657</c:v>
                </c:pt>
                <c:pt idx="412">
                  <c:v>-4.1155171666666668</c:v>
                </c:pt>
                <c:pt idx="413">
                  <c:v>-4.1202619999999994</c:v>
                </c:pt>
                <c:pt idx="414">
                  <c:v>-4.1580394333333333</c:v>
                </c:pt>
                <c:pt idx="415">
                  <c:v>-4.1823371333333332</c:v>
                </c:pt>
                <c:pt idx="416">
                  <c:v>-4.2162289666666668</c:v>
                </c:pt>
                <c:pt idx="417">
                  <c:v>-4.2344862666666669</c:v>
                </c:pt>
                <c:pt idx="418">
                  <c:v>-4.2683761999999996</c:v>
                </c:pt>
                <c:pt idx="419">
                  <c:v>-4.2909450666666666</c:v>
                </c:pt>
                <c:pt idx="420">
                  <c:v>-4.3233334333333326</c:v>
                </c:pt>
                <c:pt idx="421">
                  <c:v>-4.3433572666666675</c:v>
                </c:pt>
                <c:pt idx="422">
                  <c:v>-4.3733683000000001</c:v>
                </c:pt>
                <c:pt idx="423">
                  <c:v>-4.3916727999999994</c:v>
                </c:pt>
                <c:pt idx="424">
                  <c:v>-4.4275557333333326</c:v>
                </c:pt>
                <c:pt idx="425">
                  <c:v>-4.4680462000000007</c:v>
                </c:pt>
                <c:pt idx="426">
                  <c:v>-4.4946743666666666</c:v>
                </c:pt>
                <c:pt idx="427">
                  <c:v>-4.5179936000000005</c:v>
                </c:pt>
                <c:pt idx="428">
                  <c:v>-4.5309640333333334</c:v>
                </c:pt>
                <c:pt idx="429">
                  <c:v>-4.5515155666666667</c:v>
                </c:pt>
                <c:pt idx="430">
                  <c:v>-4.5582202333333335</c:v>
                </c:pt>
                <c:pt idx="431">
                  <c:v>-4.5622278999999999</c:v>
                </c:pt>
                <c:pt idx="432">
                  <c:v>-4.5672014666666669</c:v>
                </c:pt>
                <c:pt idx="433">
                  <c:v>-4.5615724000000002</c:v>
                </c:pt>
                <c:pt idx="434">
                  <c:v>-4.5602106999999998</c:v>
                </c:pt>
                <c:pt idx="435">
                  <c:v>-4.5535334000000001</c:v>
                </c:pt>
                <c:pt idx="436">
                  <c:v>-4.5508629666666671</c:v>
                </c:pt>
                <c:pt idx="437">
                  <c:v>-4.5322399333333339</c:v>
                </c:pt>
                <c:pt idx="438">
                  <c:v>-4.5010711333333342</c:v>
                </c:pt>
                <c:pt idx="439">
                  <c:v>-4.4681836666666674</c:v>
                </c:pt>
                <c:pt idx="440">
                  <c:v>-4.4337026333333336</c:v>
                </c:pt>
                <c:pt idx="441">
                  <c:v>-4.397197733333333</c:v>
                </c:pt>
                <c:pt idx="442">
                  <c:v>-4.3584787</c:v>
                </c:pt>
                <c:pt idx="443">
                  <c:v>-4.3192968333333335</c:v>
                </c:pt>
                <c:pt idx="444">
                  <c:v>-4.2912933000000004</c:v>
                </c:pt>
                <c:pt idx="445">
                  <c:v>-4.2501260333333333</c:v>
                </c:pt>
                <c:pt idx="446">
                  <c:v>-4.2242813000000003</c:v>
                </c:pt>
                <c:pt idx="447">
                  <c:v>-4.1893316999999994</c:v>
                </c:pt>
                <c:pt idx="448">
                  <c:v>-4.1631980333333338</c:v>
                </c:pt>
                <c:pt idx="449">
                  <c:v>-4.1341400333333338</c:v>
                </c:pt>
                <c:pt idx="450">
                  <c:v>-4.1073154000000001</c:v>
                </c:pt>
                <c:pt idx="451">
                  <c:v>-4.0972695333333329</c:v>
                </c:pt>
                <c:pt idx="452">
                  <c:v>-4.0708637333333328</c:v>
                </c:pt>
                <c:pt idx="453">
                  <c:v>-4.0564881999999995</c:v>
                </c:pt>
                <c:pt idx="454">
                  <c:v>-4.0358716666666661</c:v>
                </c:pt>
                <c:pt idx="455">
                  <c:v>-4.0386628999999994</c:v>
                </c:pt>
                <c:pt idx="456">
                  <c:v>-4.0332253666666666</c:v>
                </c:pt>
                <c:pt idx="457">
                  <c:v>-4.0404907666666672</c:v>
                </c:pt>
                <c:pt idx="458">
                  <c:v>-4.0344993333333337</c:v>
                </c:pt>
                <c:pt idx="459">
                  <c:v>-4.0312496666666666</c:v>
                </c:pt>
                <c:pt idx="460">
                  <c:v>-4.0311546333333332</c:v>
                </c:pt>
                <c:pt idx="461">
                  <c:v>-4.0588054666666658</c:v>
                </c:pt>
                <c:pt idx="462">
                  <c:v>-4.0724894333333337</c:v>
                </c:pt>
                <c:pt idx="463">
                  <c:v>-4.1014339333333334</c:v>
                </c:pt>
                <c:pt idx="464">
                  <c:v>-4.1199904999999992</c:v>
                </c:pt>
                <c:pt idx="465">
                  <c:v>-4.1692415666666669</c:v>
                </c:pt>
                <c:pt idx="466">
                  <c:v>-4.1948407333333328</c:v>
                </c:pt>
                <c:pt idx="467">
                  <c:v>-4.2156837666666673</c:v>
                </c:pt>
                <c:pt idx="468">
                  <c:v>-4.2370603999999998</c:v>
                </c:pt>
                <c:pt idx="469">
                  <c:v>-4.2819104333333327</c:v>
                </c:pt>
                <c:pt idx="470">
                  <c:v>-4.335419533333333</c:v>
                </c:pt>
                <c:pt idx="471">
                  <c:v>-4.3817984666666669</c:v>
                </c:pt>
                <c:pt idx="472">
                  <c:v>-4.4150489333333338</c:v>
                </c:pt>
                <c:pt idx="473">
                  <c:v>-4.4511909666666662</c:v>
                </c:pt>
                <c:pt idx="474">
                  <c:v>-4.500866433333333</c:v>
                </c:pt>
                <c:pt idx="475">
                  <c:v>-4.5482154333333336</c:v>
                </c:pt>
                <c:pt idx="476">
                  <c:v>-4.5825979333333331</c:v>
                </c:pt>
                <c:pt idx="477">
                  <c:v>-4.6276253333333335</c:v>
                </c:pt>
                <c:pt idx="478">
                  <c:v>-4.6679244000000004</c:v>
                </c:pt>
                <c:pt idx="479">
                  <c:v>-4.7030231000000002</c:v>
                </c:pt>
                <c:pt idx="480">
                  <c:v>-4.7261815</c:v>
                </c:pt>
                <c:pt idx="481">
                  <c:v>-4.7464675999999999</c:v>
                </c:pt>
                <c:pt idx="482">
                  <c:v>-4.7785008666666666</c:v>
                </c:pt>
                <c:pt idx="483">
                  <c:v>-4.7976391999999999</c:v>
                </c:pt>
                <c:pt idx="484">
                  <c:v>-4.8149242333333335</c:v>
                </c:pt>
                <c:pt idx="485">
                  <c:v>-4.8299425666666664</c:v>
                </c:pt>
                <c:pt idx="486">
                  <c:v>-4.8366813999999998</c:v>
                </c:pt>
                <c:pt idx="487">
                  <c:v>-4.8435133666666665</c:v>
                </c:pt>
                <c:pt idx="488">
                  <c:v>-4.8466817666666664</c:v>
                </c:pt>
                <c:pt idx="489">
                  <c:v>-4.8681567333333335</c:v>
                </c:pt>
                <c:pt idx="490">
                  <c:v>-4.8855625666666667</c:v>
                </c:pt>
                <c:pt idx="491">
                  <c:v>-4.8933456666666668</c:v>
                </c:pt>
                <c:pt idx="492">
                  <c:v>-4.888744533333333</c:v>
                </c:pt>
                <c:pt idx="493">
                  <c:v>-4.8839149666666666</c:v>
                </c:pt>
                <c:pt idx="494">
                  <c:v>-4.8923224000000003</c:v>
                </c:pt>
                <c:pt idx="495">
                  <c:v>-4.8886161000000001</c:v>
                </c:pt>
                <c:pt idx="496">
                  <c:v>-4.8939803333333325</c:v>
                </c:pt>
                <c:pt idx="497">
                  <c:v>-4.8885548999999999</c:v>
                </c:pt>
                <c:pt idx="498">
                  <c:v>-4.8858483666666661</c:v>
                </c:pt>
                <c:pt idx="499">
                  <c:v>-4.8991661333333338</c:v>
                </c:pt>
                <c:pt idx="500">
                  <c:v>-4.9096134666666664</c:v>
                </c:pt>
                <c:pt idx="501">
                  <c:v>-4.9401860333333332</c:v>
                </c:pt>
                <c:pt idx="502">
                  <c:v>-4.9451551333333335</c:v>
                </c:pt>
                <c:pt idx="503">
                  <c:v>-4.9595466999999998</c:v>
                </c:pt>
                <c:pt idx="504">
                  <c:v>-4.9888097333333334</c:v>
                </c:pt>
                <c:pt idx="505">
                  <c:v>-5.0241173000000003</c:v>
                </c:pt>
                <c:pt idx="506">
                  <c:v>-5.0678607666666666</c:v>
                </c:pt>
                <c:pt idx="507">
                  <c:v>-5.0964941999999995</c:v>
                </c:pt>
                <c:pt idx="508">
                  <c:v>-5.1448879333333331</c:v>
                </c:pt>
                <c:pt idx="509">
                  <c:v>-5.2034703999999996</c:v>
                </c:pt>
                <c:pt idx="510">
                  <c:v>-5.2575155999999996</c:v>
                </c:pt>
                <c:pt idx="511">
                  <c:v>-5.312139366666667</c:v>
                </c:pt>
                <c:pt idx="512">
                  <c:v>-5.3880138333333329</c:v>
                </c:pt>
                <c:pt idx="513">
                  <c:v>-5.4538926999999999</c:v>
                </c:pt>
                <c:pt idx="514">
                  <c:v>-5.532063466666667</c:v>
                </c:pt>
                <c:pt idx="515">
                  <c:v>-5.603517066666666</c:v>
                </c:pt>
                <c:pt idx="516">
                  <c:v>-5.697691933333334</c:v>
                </c:pt>
                <c:pt idx="517">
                  <c:v>-5.7967480333333334</c:v>
                </c:pt>
                <c:pt idx="518">
                  <c:v>-5.8964845666666674</c:v>
                </c:pt>
                <c:pt idx="519">
                  <c:v>-6.0122731666666667</c:v>
                </c:pt>
                <c:pt idx="520">
                  <c:v>-6.1059627666666669</c:v>
                </c:pt>
                <c:pt idx="521">
                  <c:v>-6.2073858666666668</c:v>
                </c:pt>
                <c:pt idx="522">
                  <c:v>-6.3154952</c:v>
                </c:pt>
                <c:pt idx="523">
                  <c:v>-6.4515641666666665</c:v>
                </c:pt>
                <c:pt idx="524">
                  <c:v>-6.5729983666666669</c:v>
                </c:pt>
                <c:pt idx="525">
                  <c:v>-6.708135266666666</c:v>
                </c:pt>
                <c:pt idx="526">
                  <c:v>-6.8269194000000004</c:v>
                </c:pt>
                <c:pt idx="527">
                  <c:v>-6.9588119333333331</c:v>
                </c:pt>
                <c:pt idx="528">
                  <c:v>-7.0781008666666665</c:v>
                </c:pt>
                <c:pt idx="529">
                  <c:v>-7.2254220666666669</c:v>
                </c:pt>
                <c:pt idx="530">
                  <c:v>-7.3615271333333325</c:v>
                </c:pt>
                <c:pt idx="531">
                  <c:v>-7.4851800666666675</c:v>
                </c:pt>
                <c:pt idx="532">
                  <c:v>-7.596225266666667</c:v>
                </c:pt>
                <c:pt idx="533">
                  <c:v>-7.7295448000000002</c:v>
                </c:pt>
                <c:pt idx="534">
                  <c:v>-7.8446307333333332</c:v>
                </c:pt>
                <c:pt idx="535">
                  <c:v>-7.9655282000000005</c:v>
                </c:pt>
                <c:pt idx="536">
                  <c:v>-8.0396353666666673</c:v>
                </c:pt>
                <c:pt idx="537">
                  <c:v>-8.1307713333333336</c:v>
                </c:pt>
                <c:pt idx="538">
                  <c:v>-8.2102324333333332</c:v>
                </c:pt>
                <c:pt idx="539">
                  <c:v>-8.3179070333333325</c:v>
                </c:pt>
                <c:pt idx="540">
                  <c:v>-8.3827800999999997</c:v>
                </c:pt>
                <c:pt idx="541">
                  <c:v>-8.4501190333333351</c:v>
                </c:pt>
                <c:pt idx="542">
                  <c:v>-8.5072161333333316</c:v>
                </c:pt>
                <c:pt idx="543">
                  <c:v>-8.5713860000000004</c:v>
                </c:pt>
                <c:pt idx="544">
                  <c:v>-8.6146186000000018</c:v>
                </c:pt>
                <c:pt idx="545">
                  <c:v>-8.6568336333333331</c:v>
                </c:pt>
                <c:pt idx="546">
                  <c:v>-8.7077738333333343</c:v>
                </c:pt>
                <c:pt idx="547">
                  <c:v>-8.7147372333333326</c:v>
                </c:pt>
                <c:pt idx="548">
                  <c:v>-8.7079238666666683</c:v>
                </c:pt>
                <c:pt idx="549">
                  <c:v>-8.680688533333333</c:v>
                </c:pt>
                <c:pt idx="550">
                  <c:v>-8.7057733666666675</c:v>
                </c:pt>
                <c:pt idx="551">
                  <c:v>-8.6717815666666667</c:v>
                </c:pt>
                <c:pt idx="552">
                  <c:v>-8.644586266666666</c:v>
                </c:pt>
                <c:pt idx="553">
                  <c:v>-8.5890535000000003</c:v>
                </c:pt>
                <c:pt idx="554">
                  <c:v>-8.5664431333333351</c:v>
                </c:pt>
                <c:pt idx="555">
                  <c:v>-8.5523831000000001</c:v>
                </c:pt>
                <c:pt idx="556">
                  <c:v>-8.5064322000000008</c:v>
                </c:pt>
                <c:pt idx="557">
                  <c:v>-8.4820493000000017</c:v>
                </c:pt>
                <c:pt idx="558">
                  <c:v>-8.412379266666667</c:v>
                </c:pt>
                <c:pt idx="559">
                  <c:v>-8.3955726666666664</c:v>
                </c:pt>
                <c:pt idx="560">
                  <c:v>-8.3331575333333348</c:v>
                </c:pt>
                <c:pt idx="561">
                  <c:v>-8.3068428000000001</c:v>
                </c:pt>
                <c:pt idx="562">
                  <c:v>-8.2556613333333342</c:v>
                </c:pt>
                <c:pt idx="563">
                  <c:v>-8.257326466666667</c:v>
                </c:pt>
                <c:pt idx="564">
                  <c:v>-8.2165123666666666</c:v>
                </c:pt>
                <c:pt idx="565">
                  <c:v>-8.1824401000000009</c:v>
                </c:pt>
                <c:pt idx="566">
                  <c:v>-8.1226622000000006</c:v>
                </c:pt>
                <c:pt idx="567">
                  <c:v>-8.1147266999999985</c:v>
                </c:pt>
                <c:pt idx="568">
                  <c:v>-8.0742406999999989</c:v>
                </c:pt>
                <c:pt idx="569">
                  <c:v>-8.0320847999999998</c:v>
                </c:pt>
                <c:pt idx="570">
                  <c:v>-7.9645560666666668</c:v>
                </c:pt>
                <c:pt idx="571">
                  <c:v>-7.9250755333333336</c:v>
                </c:pt>
                <c:pt idx="572">
                  <c:v>-7.8730457666666664</c:v>
                </c:pt>
                <c:pt idx="573">
                  <c:v>-7.8654085999999994</c:v>
                </c:pt>
                <c:pt idx="574">
                  <c:v>-7.8437095000000001</c:v>
                </c:pt>
                <c:pt idx="575">
                  <c:v>-7.8468232333333328</c:v>
                </c:pt>
                <c:pt idx="576">
                  <c:v>-7.8391574333333338</c:v>
                </c:pt>
                <c:pt idx="577">
                  <c:v>-7.8359052333333326</c:v>
                </c:pt>
                <c:pt idx="578">
                  <c:v>-7.8388455666666665</c:v>
                </c:pt>
                <c:pt idx="579">
                  <c:v>-7.8192569333333326</c:v>
                </c:pt>
                <c:pt idx="580">
                  <c:v>-7.8420219333333323</c:v>
                </c:pt>
                <c:pt idx="581">
                  <c:v>-7.8247758666666662</c:v>
                </c:pt>
                <c:pt idx="582">
                  <c:v>-7.8284023666666664</c:v>
                </c:pt>
                <c:pt idx="583">
                  <c:v>-7.815020266666667</c:v>
                </c:pt>
                <c:pt idx="584">
                  <c:v>-7.8521781000000006</c:v>
                </c:pt>
                <c:pt idx="585">
                  <c:v>-7.871118533333334</c:v>
                </c:pt>
                <c:pt idx="586">
                  <c:v>-7.8973372666666668</c:v>
                </c:pt>
                <c:pt idx="587">
                  <c:v>-7.9120369000000004</c:v>
                </c:pt>
                <c:pt idx="588">
                  <c:v>-7.9604867666666665</c:v>
                </c:pt>
                <c:pt idx="589">
                  <c:v>-8.006753633333334</c:v>
                </c:pt>
                <c:pt idx="590">
                  <c:v>-8.0496165333333334</c:v>
                </c:pt>
                <c:pt idx="591">
                  <c:v>-8.1099189333333328</c:v>
                </c:pt>
                <c:pt idx="592">
                  <c:v>-8.1517655333333323</c:v>
                </c:pt>
                <c:pt idx="593">
                  <c:v>-8.2150478333333332</c:v>
                </c:pt>
                <c:pt idx="594">
                  <c:v>-8.2807569333333344</c:v>
                </c:pt>
                <c:pt idx="595">
                  <c:v>-8.3820368000000016</c:v>
                </c:pt>
                <c:pt idx="596">
                  <c:v>-8.4390786333333327</c:v>
                </c:pt>
                <c:pt idx="597">
                  <c:v>-8.4849754999999991</c:v>
                </c:pt>
                <c:pt idx="598">
                  <c:v>-8.5273917666666659</c:v>
                </c:pt>
                <c:pt idx="599">
                  <c:v>-8.6489744333333345</c:v>
                </c:pt>
                <c:pt idx="600">
                  <c:v>-8.7164023666666655</c:v>
                </c:pt>
                <c:pt idx="601">
                  <c:v>-8.7813288333333333</c:v>
                </c:pt>
                <c:pt idx="602">
                  <c:v>-8.8412208333333329</c:v>
                </c:pt>
                <c:pt idx="603">
                  <c:v>-8.9320281333333327</c:v>
                </c:pt>
                <c:pt idx="604">
                  <c:v>-9.0130707333333326</c:v>
                </c:pt>
                <c:pt idx="605">
                  <c:v>-9.054725333333332</c:v>
                </c:pt>
                <c:pt idx="606">
                  <c:v>-9.1052408333333332</c:v>
                </c:pt>
                <c:pt idx="607">
                  <c:v>-9.1646356666666673</c:v>
                </c:pt>
                <c:pt idx="608">
                  <c:v>-9.2134863666666664</c:v>
                </c:pt>
                <c:pt idx="609">
                  <c:v>-9.2652447999999996</c:v>
                </c:pt>
                <c:pt idx="610">
                  <c:v>-9.3025617666666651</c:v>
                </c:pt>
                <c:pt idx="611">
                  <c:v>-9.3718073999999998</c:v>
                </c:pt>
                <c:pt idx="612">
                  <c:v>-9.4244931333333337</c:v>
                </c:pt>
                <c:pt idx="613">
                  <c:v>-9.4822692666666661</c:v>
                </c:pt>
                <c:pt idx="614">
                  <c:v>-9.5137843999999987</c:v>
                </c:pt>
                <c:pt idx="615">
                  <c:v>-9.5429366333333334</c:v>
                </c:pt>
                <c:pt idx="616">
                  <c:v>-9.5701017333333329</c:v>
                </c:pt>
                <c:pt idx="617">
                  <c:v>-9.5446246333333331</c:v>
                </c:pt>
                <c:pt idx="618">
                  <c:v>-9.5257879666666661</c:v>
                </c:pt>
                <c:pt idx="619">
                  <c:v>-9.4883161999999999</c:v>
                </c:pt>
                <c:pt idx="620">
                  <c:v>-9.480547266666667</c:v>
                </c:pt>
                <c:pt idx="621">
                  <c:v>-9.4506095333333331</c:v>
                </c:pt>
                <c:pt idx="622">
                  <c:v>-9.4077736666666656</c:v>
                </c:pt>
                <c:pt idx="623">
                  <c:v>-9.3484640333333342</c:v>
                </c:pt>
                <c:pt idx="624">
                  <c:v>-9.2743555999999998</c:v>
                </c:pt>
                <c:pt idx="625">
                  <c:v>-9.1942793666666667</c:v>
                </c:pt>
                <c:pt idx="626">
                  <c:v>-9.1063884000000002</c:v>
                </c:pt>
                <c:pt idx="627">
                  <c:v>-9.0430237333333334</c:v>
                </c:pt>
                <c:pt idx="628">
                  <c:v>-8.9507604999999995</c:v>
                </c:pt>
                <c:pt idx="629">
                  <c:v>-8.9104553666666675</c:v>
                </c:pt>
                <c:pt idx="630">
                  <c:v>-8.7899831000000006</c:v>
                </c:pt>
                <c:pt idx="631">
                  <c:v>-8.7100295999999986</c:v>
                </c:pt>
                <c:pt idx="632">
                  <c:v>-8.5717150333333336</c:v>
                </c:pt>
                <c:pt idx="633">
                  <c:v>-8.4870783333333346</c:v>
                </c:pt>
                <c:pt idx="634">
                  <c:v>-8.3763173333333327</c:v>
                </c:pt>
                <c:pt idx="635">
                  <c:v>-8.2925081333333335</c:v>
                </c:pt>
                <c:pt idx="636">
                  <c:v>-8.2424873000000005</c:v>
                </c:pt>
                <c:pt idx="637">
                  <c:v>-8.1955051666666652</c:v>
                </c:pt>
                <c:pt idx="638">
                  <c:v>-8.1480455666666671</c:v>
                </c:pt>
                <c:pt idx="639">
                  <c:v>-8.0578069666666661</c:v>
                </c:pt>
                <c:pt idx="640">
                  <c:v>-7.9699404999999999</c:v>
                </c:pt>
                <c:pt idx="641">
                  <c:v>-7.8936185666666665</c:v>
                </c:pt>
                <c:pt idx="642">
                  <c:v>-7.8148523999999995</c:v>
                </c:pt>
                <c:pt idx="643">
                  <c:v>-7.7333931999999992</c:v>
                </c:pt>
                <c:pt idx="644">
                  <c:v>-7.6592230999999993</c:v>
                </c:pt>
                <c:pt idx="645">
                  <c:v>-7.605064566666667</c:v>
                </c:pt>
                <c:pt idx="646">
                  <c:v>-7.5578325666666677</c:v>
                </c:pt>
                <c:pt idx="647">
                  <c:v>-7.4882903000000001</c:v>
                </c:pt>
                <c:pt idx="648">
                  <c:v>-7.4402340000000002</c:v>
                </c:pt>
                <c:pt idx="649">
                  <c:v>-7.369129</c:v>
                </c:pt>
                <c:pt idx="650">
                  <c:v>-7.2722715999999998</c:v>
                </c:pt>
                <c:pt idx="651">
                  <c:v>-7.162337766666667</c:v>
                </c:pt>
                <c:pt idx="652">
                  <c:v>-7.075101533333334</c:v>
                </c:pt>
                <c:pt idx="653">
                  <c:v>-7.0091392333333333</c:v>
                </c:pt>
                <c:pt idx="654">
                  <c:v>-6.914567166666667</c:v>
                </c:pt>
                <c:pt idx="655">
                  <c:v>-6.7849664666666669</c:v>
                </c:pt>
                <c:pt idx="656">
                  <c:v>-6.6554296666666666</c:v>
                </c:pt>
                <c:pt idx="657">
                  <c:v>-6.5436112</c:v>
                </c:pt>
                <c:pt idx="658">
                  <c:v>-6.4117455333333337</c:v>
                </c:pt>
                <c:pt idx="659">
                  <c:v>-6.2966041666666657</c:v>
                </c:pt>
                <c:pt idx="660">
                  <c:v>-6.1664954666666665</c:v>
                </c:pt>
                <c:pt idx="661">
                  <c:v>-6.0966746000000001</c:v>
                </c:pt>
                <c:pt idx="662">
                  <c:v>-5.9578531333333338</c:v>
                </c:pt>
                <c:pt idx="663">
                  <c:v>-5.8040857333333333</c:v>
                </c:pt>
                <c:pt idx="664">
                  <c:v>-5.6393933333333335</c:v>
                </c:pt>
                <c:pt idx="665">
                  <c:v>-5.4962996000000004</c:v>
                </c:pt>
                <c:pt idx="666">
                  <c:v>-5.3705394999999996</c:v>
                </c:pt>
                <c:pt idx="667">
                  <c:v>-5.2125535000000003</c:v>
                </c:pt>
                <c:pt idx="668">
                  <c:v>-5.0894377999999998</c:v>
                </c:pt>
                <c:pt idx="669">
                  <c:v>-4.9379540999999998</c:v>
                </c:pt>
                <c:pt idx="670">
                  <c:v>-4.8136987666666666</c:v>
                </c:pt>
                <c:pt idx="671">
                  <c:v>-4.6916230666666676</c:v>
                </c:pt>
                <c:pt idx="672">
                  <c:v>-4.5783915666666664</c:v>
                </c:pt>
                <c:pt idx="673">
                  <c:v>-4.4782827666666662</c:v>
                </c:pt>
                <c:pt idx="674">
                  <c:v>-4.3745512666666668</c:v>
                </c:pt>
                <c:pt idx="675">
                  <c:v>-4.2621291333333335</c:v>
                </c:pt>
                <c:pt idx="676">
                  <c:v>-4.1509853999999997</c:v>
                </c:pt>
                <c:pt idx="677">
                  <c:v>-4.0627465333333337</c:v>
                </c:pt>
                <c:pt idx="678">
                  <c:v>-3.9702880333333339</c:v>
                </c:pt>
                <c:pt idx="679">
                  <c:v>-3.9130088999999999</c:v>
                </c:pt>
                <c:pt idx="680">
                  <c:v>-3.8593974000000002</c:v>
                </c:pt>
                <c:pt idx="681">
                  <c:v>-3.8222232666666667</c:v>
                </c:pt>
                <c:pt idx="682">
                  <c:v>-3.8035622666666669</c:v>
                </c:pt>
                <c:pt idx="683">
                  <c:v>-3.7355279333333336</c:v>
                </c:pt>
                <c:pt idx="684">
                  <c:v>-3.6805003666666671</c:v>
                </c:pt>
                <c:pt idx="685">
                  <c:v>-3.6212672333333331</c:v>
                </c:pt>
                <c:pt idx="686">
                  <c:v>-3.5926185333333329</c:v>
                </c:pt>
                <c:pt idx="687">
                  <c:v>-3.6045170666666664</c:v>
                </c:pt>
                <c:pt idx="688">
                  <c:v>-3.609613766666667</c:v>
                </c:pt>
                <c:pt idx="689">
                  <c:v>-3.5970625999999997</c:v>
                </c:pt>
                <c:pt idx="690">
                  <c:v>-3.6287605666666667</c:v>
                </c:pt>
                <c:pt idx="691">
                  <c:v>-3.5897652999999998</c:v>
                </c:pt>
                <c:pt idx="692">
                  <c:v>-3.6168777999999997</c:v>
                </c:pt>
                <c:pt idx="693">
                  <c:v>-3.6073088666666666</c:v>
                </c:pt>
                <c:pt idx="694">
                  <c:v>-3.6589501666666666</c:v>
                </c:pt>
                <c:pt idx="695">
                  <c:v>-3.6817565666666661</c:v>
                </c:pt>
                <c:pt idx="696">
                  <c:v>-3.7437776666666664</c:v>
                </c:pt>
                <c:pt idx="697">
                  <c:v>-3.7878724666666663</c:v>
                </c:pt>
                <c:pt idx="698">
                  <c:v>-3.8029822333333332</c:v>
                </c:pt>
                <c:pt idx="699">
                  <c:v>-3.8122698333333336</c:v>
                </c:pt>
                <c:pt idx="700">
                  <c:v>-3.8452316</c:v>
                </c:pt>
                <c:pt idx="701">
                  <c:v>-3.8961918333333334</c:v>
                </c:pt>
                <c:pt idx="702">
                  <c:v>-3.8681392666666667</c:v>
                </c:pt>
                <c:pt idx="703">
                  <c:v>-3.8386104999999997</c:v>
                </c:pt>
                <c:pt idx="704">
                  <c:v>-3.8112901333333333</c:v>
                </c:pt>
                <c:pt idx="705">
                  <c:v>-3.8248861000000001</c:v>
                </c:pt>
                <c:pt idx="706">
                  <c:v>-3.8146671333333337</c:v>
                </c:pt>
                <c:pt idx="707">
                  <c:v>-3.7911239333333335</c:v>
                </c:pt>
                <c:pt idx="708">
                  <c:v>-3.7631209000000001</c:v>
                </c:pt>
                <c:pt idx="709">
                  <c:v>-3.7289158666666666</c:v>
                </c:pt>
                <c:pt idx="710">
                  <c:v>-3.6964981666666668</c:v>
                </c:pt>
                <c:pt idx="711">
                  <c:v>-3.6367501333333334</c:v>
                </c:pt>
                <c:pt idx="712">
                  <c:v>-3.5662783</c:v>
                </c:pt>
                <c:pt idx="713">
                  <c:v>-3.497587433333333</c:v>
                </c:pt>
                <c:pt idx="714">
                  <c:v>-3.4440121666666665</c:v>
                </c:pt>
                <c:pt idx="715">
                  <c:v>-3.3848383333333332</c:v>
                </c:pt>
                <c:pt idx="716">
                  <c:v>-3.3016016333333336</c:v>
                </c:pt>
                <c:pt idx="717">
                  <c:v>-3.2241042333333336</c:v>
                </c:pt>
                <c:pt idx="718">
                  <c:v>-3.1360438666666668</c:v>
                </c:pt>
                <c:pt idx="719">
                  <c:v>-3.0711856666666666</c:v>
                </c:pt>
                <c:pt idx="720">
                  <c:v>-2.9864579</c:v>
                </c:pt>
                <c:pt idx="721">
                  <c:v>-2.9245592666666664</c:v>
                </c:pt>
                <c:pt idx="722">
                  <c:v>-2.8703876333333334</c:v>
                </c:pt>
                <c:pt idx="723">
                  <c:v>-2.8242209000000003</c:v>
                </c:pt>
                <c:pt idx="724">
                  <c:v>-2.8008137666666664</c:v>
                </c:pt>
                <c:pt idx="725">
                  <c:v>-2.7590226333333336</c:v>
                </c:pt>
                <c:pt idx="726">
                  <c:v>-2.759794166666667</c:v>
                </c:pt>
                <c:pt idx="727">
                  <c:v>-2.7295995666666664</c:v>
                </c:pt>
                <c:pt idx="728">
                  <c:v>-2.7090847666666669</c:v>
                </c:pt>
                <c:pt idx="729">
                  <c:v>-2.6606458000000002</c:v>
                </c:pt>
                <c:pt idx="730">
                  <c:v>-2.6241667</c:v>
                </c:pt>
                <c:pt idx="731">
                  <c:v>-2.5596549999999998</c:v>
                </c:pt>
                <c:pt idx="732">
                  <c:v>-2.5271392333333336</c:v>
                </c:pt>
                <c:pt idx="733">
                  <c:v>-2.4898755333333331</c:v>
                </c:pt>
                <c:pt idx="734">
                  <c:v>-2.5092397333333332</c:v>
                </c:pt>
                <c:pt idx="735">
                  <c:v>-2.530335266666667</c:v>
                </c:pt>
                <c:pt idx="736">
                  <c:v>-2.532180166666667</c:v>
                </c:pt>
                <c:pt idx="737">
                  <c:v>-2.5305618666666665</c:v>
                </c:pt>
                <c:pt idx="738">
                  <c:v>-2.5187011666666668</c:v>
                </c:pt>
                <c:pt idx="739">
                  <c:v>-2.5425388666666664</c:v>
                </c:pt>
                <c:pt idx="740">
                  <c:v>-2.5523115000000001</c:v>
                </c:pt>
                <c:pt idx="741">
                  <c:v>-2.5587515666666669</c:v>
                </c:pt>
                <c:pt idx="742">
                  <c:v>-2.6060199666666666</c:v>
                </c:pt>
                <c:pt idx="743">
                  <c:v>-2.6251581333333331</c:v>
                </c:pt>
                <c:pt idx="744">
                  <c:v>-2.6460781</c:v>
                </c:pt>
                <c:pt idx="745">
                  <c:v>-2.6652931999999998</c:v>
                </c:pt>
                <c:pt idx="746">
                  <c:v>-2.6991369666666665</c:v>
                </c:pt>
                <c:pt idx="747">
                  <c:v>-2.7279334</c:v>
                </c:pt>
                <c:pt idx="748">
                  <c:v>-2.7843756000000002</c:v>
                </c:pt>
                <c:pt idx="749">
                  <c:v>-2.8668171666666669</c:v>
                </c:pt>
                <c:pt idx="750">
                  <c:v>-2.9431407666666671</c:v>
                </c:pt>
                <c:pt idx="751">
                  <c:v>-2.9621873000000001</c:v>
                </c:pt>
                <c:pt idx="752">
                  <c:v>-2.9485882000000001</c:v>
                </c:pt>
                <c:pt idx="753">
                  <c:v>-3.0101697999999999</c:v>
                </c:pt>
                <c:pt idx="754">
                  <c:v>-3.0458133000000003</c:v>
                </c:pt>
                <c:pt idx="755">
                  <c:v>-3.1213169000000001</c:v>
                </c:pt>
                <c:pt idx="756">
                  <c:v>-3.1186769666666669</c:v>
                </c:pt>
                <c:pt idx="757">
                  <c:v>-3.1297876666666666</c:v>
                </c:pt>
                <c:pt idx="758">
                  <c:v>-3.1344680666666669</c:v>
                </c:pt>
                <c:pt idx="759">
                  <c:v>-3.1526738000000001</c:v>
                </c:pt>
                <c:pt idx="760">
                  <c:v>-3.1726876000000002</c:v>
                </c:pt>
                <c:pt idx="761">
                  <c:v>-3.1907148333333333</c:v>
                </c:pt>
                <c:pt idx="762">
                  <c:v>-3.1805051</c:v>
                </c:pt>
                <c:pt idx="763">
                  <c:v>-3.2101584999999999</c:v>
                </c:pt>
                <c:pt idx="764">
                  <c:v>-3.2078343</c:v>
                </c:pt>
                <c:pt idx="765">
                  <c:v>-3.2268266666666672</c:v>
                </c:pt>
                <c:pt idx="766">
                  <c:v>-3.2053802</c:v>
                </c:pt>
                <c:pt idx="767">
                  <c:v>-3.1507132000000002</c:v>
                </c:pt>
                <c:pt idx="768">
                  <c:v>-3.1402110000000003</c:v>
                </c:pt>
                <c:pt idx="769">
                  <c:v>-3.0984366666666667</c:v>
                </c:pt>
                <c:pt idx="770">
                  <c:v>-3.0686988666666668</c:v>
                </c:pt>
                <c:pt idx="771">
                  <c:v>-2.9775319000000002</c:v>
                </c:pt>
                <c:pt idx="772">
                  <c:v>-2.9128071333333332</c:v>
                </c:pt>
                <c:pt idx="773">
                  <c:v>-2.8645671333333333</c:v>
                </c:pt>
                <c:pt idx="774">
                  <c:v>-2.8337973000000001</c:v>
                </c:pt>
                <c:pt idx="775">
                  <c:v>-2.8261914333333333</c:v>
                </c:pt>
                <c:pt idx="776">
                  <c:v>-2.8674590666666666</c:v>
                </c:pt>
                <c:pt idx="777">
                  <c:v>-2.8877313333333334</c:v>
                </c:pt>
                <c:pt idx="778">
                  <c:v>-2.9346035333333336</c:v>
                </c:pt>
                <c:pt idx="779">
                  <c:v>-2.9128266000000003</c:v>
                </c:pt>
                <c:pt idx="780">
                  <c:v>-2.8853941666666665</c:v>
                </c:pt>
                <c:pt idx="781">
                  <c:v>-2.8576822333333336</c:v>
                </c:pt>
                <c:pt idx="782">
                  <c:v>-2.8715059000000003</c:v>
                </c:pt>
                <c:pt idx="783">
                  <c:v>-2.9107221666666665</c:v>
                </c:pt>
                <c:pt idx="784">
                  <c:v>-2.882786733333333</c:v>
                </c:pt>
                <c:pt idx="785">
                  <c:v>-2.880259666666666</c:v>
                </c:pt>
                <c:pt idx="786">
                  <c:v>-2.9195373999999998</c:v>
                </c:pt>
                <c:pt idx="787">
                  <c:v>-2.9450873666666673</c:v>
                </c:pt>
                <c:pt idx="788">
                  <c:v>-2.9969611333333339</c:v>
                </c:pt>
                <c:pt idx="789">
                  <c:v>-3.0333836000000001</c:v>
                </c:pt>
                <c:pt idx="790">
                  <c:v>-3.0643822333333333</c:v>
                </c:pt>
                <c:pt idx="791">
                  <c:v>-3.1228584333333331</c:v>
                </c:pt>
                <c:pt idx="792">
                  <c:v>-3.1643090333333332</c:v>
                </c:pt>
                <c:pt idx="793">
                  <c:v>-3.2930763666666665</c:v>
                </c:pt>
                <c:pt idx="794">
                  <c:v>-3.3095062</c:v>
                </c:pt>
                <c:pt idx="795">
                  <c:v>-3.338544133333333</c:v>
                </c:pt>
                <c:pt idx="796">
                  <c:v>-3.368979766666667</c:v>
                </c:pt>
                <c:pt idx="797">
                  <c:v>-3.4742108000000003</c:v>
                </c:pt>
                <c:pt idx="798">
                  <c:v>-3.5634142333333334</c:v>
                </c:pt>
                <c:pt idx="799">
                  <c:v>-3.6840536333333334</c:v>
                </c:pt>
                <c:pt idx="800">
                  <c:v>-2.4890257333333334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15-4FAE-A6D2-F3B5001F8463}"/>
            </c:ext>
          </c:extLst>
        </c:ser>
        <c:ser>
          <c:idx val="2"/>
          <c:order val="2"/>
          <c:tx>
            <c:v>3.5V / -0.6V Bias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(3)'!$AI$6:$AI$806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(3)'!$BL$6:$BL$806</c:f>
              <c:numCache>
                <c:formatCode>General</c:formatCode>
                <c:ptCount val="801"/>
                <c:pt idx="0">
                  <c:v>2.0320923000000002E-3</c:v>
                </c:pt>
                <c:pt idx="1">
                  <c:v>-0.49335942923333337</c:v>
                </c:pt>
                <c:pt idx="2">
                  <c:v>-0.81105250000000007</c:v>
                </c:pt>
                <c:pt idx="3">
                  <c:v>-0.93939366000000002</c:v>
                </c:pt>
                <c:pt idx="4">
                  <c:v>-0.98902794999999999</c:v>
                </c:pt>
                <c:pt idx="5">
                  <c:v>-1.0202447766666667</c:v>
                </c:pt>
                <c:pt idx="6">
                  <c:v>-1.0398031333333335</c:v>
                </c:pt>
                <c:pt idx="7">
                  <c:v>-1.056559</c:v>
                </c:pt>
                <c:pt idx="8">
                  <c:v>-1.0701815666666665</c:v>
                </c:pt>
                <c:pt idx="9">
                  <c:v>-1.0859306</c:v>
                </c:pt>
                <c:pt idx="10">
                  <c:v>-1.1006866333333332</c:v>
                </c:pt>
                <c:pt idx="11">
                  <c:v>-1.1192811999999999</c:v>
                </c:pt>
                <c:pt idx="12">
                  <c:v>-1.1371555333333332</c:v>
                </c:pt>
                <c:pt idx="13">
                  <c:v>-1.1574337333333333</c:v>
                </c:pt>
                <c:pt idx="14">
                  <c:v>-1.1764494333333333</c:v>
                </c:pt>
                <c:pt idx="15">
                  <c:v>-1.1976719333333332</c:v>
                </c:pt>
                <c:pt idx="16">
                  <c:v>-1.2194638</c:v>
                </c:pt>
                <c:pt idx="17">
                  <c:v>-1.2414892333333334</c:v>
                </c:pt>
                <c:pt idx="18">
                  <c:v>-1.2637318333333334</c:v>
                </c:pt>
                <c:pt idx="19">
                  <c:v>-1.2873059666666666</c:v>
                </c:pt>
                <c:pt idx="20">
                  <c:v>-1.3040497666666668</c:v>
                </c:pt>
                <c:pt idx="21">
                  <c:v>-1.3168501333333333</c:v>
                </c:pt>
                <c:pt idx="22">
                  <c:v>-1.3256065333333333</c:v>
                </c:pt>
                <c:pt idx="23">
                  <c:v>-1.3311406333333333</c:v>
                </c:pt>
                <c:pt idx="24">
                  <c:v>-1.3350676666666665</c:v>
                </c:pt>
                <c:pt idx="25">
                  <c:v>-1.3346093666666665</c:v>
                </c:pt>
                <c:pt idx="26">
                  <c:v>-1.3389534333333331</c:v>
                </c:pt>
                <c:pt idx="27">
                  <c:v>-1.3433508000000003</c:v>
                </c:pt>
                <c:pt idx="28">
                  <c:v>-1.3507079</c:v>
                </c:pt>
                <c:pt idx="29">
                  <c:v>-1.3604173666666668</c:v>
                </c:pt>
                <c:pt idx="30">
                  <c:v>-1.3699768999999999</c:v>
                </c:pt>
                <c:pt idx="31">
                  <c:v>-1.3782373333333335</c:v>
                </c:pt>
                <c:pt idx="32">
                  <c:v>-1.3817118333333331</c:v>
                </c:pt>
                <c:pt idx="33">
                  <c:v>-1.3829007999999998</c:v>
                </c:pt>
                <c:pt idx="34">
                  <c:v>-1.3828489666666666</c:v>
                </c:pt>
                <c:pt idx="35">
                  <c:v>-1.3832992</c:v>
                </c:pt>
                <c:pt idx="36">
                  <c:v>-1.3817670333333334</c:v>
                </c:pt>
                <c:pt idx="37">
                  <c:v>-1.3808889666666666</c:v>
                </c:pt>
                <c:pt idx="38">
                  <c:v>-1.3818178999999999</c:v>
                </c:pt>
                <c:pt idx="39">
                  <c:v>-1.3833342666666668</c:v>
                </c:pt>
                <c:pt idx="40">
                  <c:v>-1.3848243333333334</c:v>
                </c:pt>
                <c:pt idx="41">
                  <c:v>-1.3858223666666667</c:v>
                </c:pt>
                <c:pt idx="42">
                  <c:v>-1.3900680333333331</c:v>
                </c:pt>
                <c:pt idx="43">
                  <c:v>-1.3971902333333335</c:v>
                </c:pt>
                <c:pt idx="44">
                  <c:v>-1.4042639000000001</c:v>
                </c:pt>
                <c:pt idx="45">
                  <c:v>-1.4108446333333333</c:v>
                </c:pt>
                <c:pt idx="46">
                  <c:v>-1.4175751999999999</c:v>
                </c:pt>
                <c:pt idx="47">
                  <c:v>-1.4291631666666669</c:v>
                </c:pt>
                <c:pt idx="48">
                  <c:v>-1.4439525666666668</c:v>
                </c:pt>
                <c:pt idx="49">
                  <c:v>-1.4606163999999999</c:v>
                </c:pt>
                <c:pt idx="50">
                  <c:v>-1.4761065666666668</c:v>
                </c:pt>
                <c:pt idx="51">
                  <c:v>-1.4944391000000001</c:v>
                </c:pt>
                <c:pt idx="52">
                  <c:v>-1.5153222666666668</c:v>
                </c:pt>
                <c:pt idx="53">
                  <c:v>-1.5371337333333335</c:v>
                </c:pt>
                <c:pt idx="54">
                  <c:v>-1.5583009000000001</c:v>
                </c:pt>
                <c:pt idx="55">
                  <c:v>-1.5803798</c:v>
                </c:pt>
                <c:pt idx="56">
                  <c:v>-1.6050293333333332</c:v>
                </c:pt>
                <c:pt idx="57">
                  <c:v>-1.6290987333333333</c:v>
                </c:pt>
                <c:pt idx="58">
                  <c:v>-1.6527182333333332</c:v>
                </c:pt>
                <c:pt idx="59">
                  <c:v>-1.6760317666666669</c:v>
                </c:pt>
                <c:pt idx="60">
                  <c:v>-1.7022208333333333</c:v>
                </c:pt>
                <c:pt idx="61">
                  <c:v>-1.7286903666666664</c:v>
                </c:pt>
                <c:pt idx="62">
                  <c:v>-1.7544283000000001</c:v>
                </c:pt>
                <c:pt idx="63">
                  <c:v>-1.7813125333333335</c:v>
                </c:pt>
                <c:pt idx="64">
                  <c:v>-1.8064396</c:v>
                </c:pt>
                <c:pt idx="65">
                  <c:v>-1.8340320999999999</c:v>
                </c:pt>
                <c:pt idx="66">
                  <c:v>-1.8595835999999999</c:v>
                </c:pt>
                <c:pt idx="67">
                  <c:v>-1.8853926999999999</c:v>
                </c:pt>
                <c:pt idx="68">
                  <c:v>-1.9088425666666666</c:v>
                </c:pt>
                <c:pt idx="69">
                  <c:v>-1.9332959666666667</c:v>
                </c:pt>
                <c:pt idx="70">
                  <c:v>-1.9597287666666665</c:v>
                </c:pt>
                <c:pt idx="71">
                  <c:v>-1.9843370666666669</c:v>
                </c:pt>
                <c:pt idx="72">
                  <c:v>-2.0089533999999998</c:v>
                </c:pt>
                <c:pt idx="73">
                  <c:v>-2.0347118333333332</c:v>
                </c:pt>
                <c:pt idx="74">
                  <c:v>-2.0623879999999999</c:v>
                </c:pt>
                <c:pt idx="75">
                  <c:v>-2.0873060666666663</c:v>
                </c:pt>
                <c:pt idx="76">
                  <c:v>-2.1125419666666669</c:v>
                </c:pt>
                <c:pt idx="77">
                  <c:v>-2.1411914666666667</c:v>
                </c:pt>
                <c:pt idx="78">
                  <c:v>-2.1733418333333336</c:v>
                </c:pt>
                <c:pt idx="79">
                  <c:v>-2.2053509666666669</c:v>
                </c:pt>
                <c:pt idx="80">
                  <c:v>-2.2393389666666663</c:v>
                </c:pt>
                <c:pt idx="81">
                  <c:v>-2.2797069666666667</c:v>
                </c:pt>
                <c:pt idx="82">
                  <c:v>-2.3222439333333331</c:v>
                </c:pt>
                <c:pt idx="83">
                  <c:v>-2.3666111000000001</c:v>
                </c:pt>
                <c:pt idx="84">
                  <c:v>-2.4108447333333332</c:v>
                </c:pt>
                <c:pt idx="85">
                  <c:v>-2.4606976666666669</c:v>
                </c:pt>
                <c:pt idx="86">
                  <c:v>-2.5128607666666665</c:v>
                </c:pt>
                <c:pt idx="87">
                  <c:v>-2.5718645333333332</c:v>
                </c:pt>
                <c:pt idx="88">
                  <c:v>-2.6317154666666664</c:v>
                </c:pt>
                <c:pt idx="89">
                  <c:v>-2.6960092000000002</c:v>
                </c:pt>
                <c:pt idx="90">
                  <c:v>-2.7639657999999998</c:v>
                </c:pt>
                <c:pt idx="91">
                  <c:v>-2.8401843000000002</c:v>
                </c:pt>
                <c:pt idx="92">
                  <c:v>-2.9216623333333334</c:v>
                </c:pt>
                <c:pt idx="93">
                  <c:v>-3.004689433333334</c:v>
                </c:pt>
                <c:pt idx="94">
                  <c:v>-3.0922813333333337</c:v>
                </c:pt>
                <c:pt idx="95">
                  <c:v>-3.1842802999999997</c:v>
                </c:pt>
                <c:pt idx="96">
                  <c:v>-3.2796371666666668</c:v>
                </c:pt>
                <c:pt idx="97">
                  <c:v>-3.3779153666666666</c:v>
                </c:pt>
                <c:pt idx="98">
                  <c:v>-3.4801969333333336</c:v>
                </c:pt>
                <c:pt idx="99">
                  <c:v>-3.5911334333333333</c:v>
                </c:pt>
                <c:pt idx="100">
                  <c:v>-3.7040320333333336</c:v>
                </c:pt>
                <c:pt idx="101">
                  <c:v>-3.8224542333333336</c:v>
                </c:pt>
                <c:pt idx="102">
                  <c:v>-3.9443040666666662</c:v>
                </c:pt>
                <c:pt idx="103">
                  <c:v>-4.0703669333333332</c:v>
                </c:pt>
                <c:pt idx="104">
                  <c:v>-4.1981972000000001</c:v>
                </c:pt>
                <c:pt idx="105">
                  <c:v>-4.3277001333333329</c:v>
                </c:pt>
                <c:pt idx="106">
                  <c:v>-4.4613377333333331</c:v>
                </c:pt>
                <c:pt idx="107">
                  <c:v>-4.5975093999999999</c:v>
                </c:pt>
                <c:pt idx="108">
                  <c:v>-4.7356052666666661</c:v>
                </c:pt>
                <c:pt idx="109">
                  <c:v>-4.8747501333333334</c:v>
                </c:pt>
                <c:pt idx="110">
                  <c:v>-5.0185940999999996</c:v>
                </c:pt>
                <c:pt idx="111">
                  <c:v>-5.1620929999999996</c:v>
                </c:pt>
                <c:pt idx="112">
                  <c:v>-5.3079822999999999</c:v>
                </c:pt>
                <c:pt idx="113">
                  <c:v>-5.4517026</c:v>
                </c:pt>
                <c:pt idx="114">
                  <c:v>-5.599210433333333</c:v>
                </c:pt>
                <c:pt idx="115">
                  <c:v>-5.7482306333333328</c:v>
                </c:pt>
                <c:pt idx="116">
                  <c:v>-5.902233766666666</c:v>
                </c:pt>
                <c:pt idx="117">
                  <c:v>-6.0560339333333344</c:v>
                </c:pt>
                <c:pt idx="118">
                  <c:v>-6.2115416666666663</c:v>
                </c:pt>
                <c:pt idx="119">
                  <c:v>-6.3673757000000002</c:v>
                </c:pt>
                <c:pt idx="120">
                  <c:v>-6.5276688000000007</c:v>
                </c:pt>
                <c:pt idx="121">
                  <c:v>-6.6917210999999996</c:v>
                </c:pt>
                <c:pt idx="122">
                  <c:v>-6.8599589666666665</c:v>
                </c:pt>
                <c:pt idx="123">
                  <c:v>-7.0322254333333332</c:v>
                </c:pt>
                <c:pt idx="124">
                  <c:v>-7.2061972666666669</c:v>
                </c:pt>
                <c:pt idx="125">
                  <c:v>-7.3840514666666666</c:v>
                </c:pt>
                <c:pt idx="126">
                  <c:v>-7.5666961666666666</c:v>
                </c:pt>
                <c:pt idx="127">
                  <c:v>-7.7536234666666664</c:v>
                </c:pt>
                <c:pt idx="128">
                  <c:v>-7.9434528333333327</c:v>
                </c:pt>
                <c:pt idx="129">
                  <c:v>-8.1411001000000009</c:v>
                </c:pt>
                <c:pt idx="130">
                  <c:v>-8.3433907999999999</c:v>
                </c:pt>
                <c:pt idx="131">
                  <c:v>-8.5546089999999992</c:v>
                </c:pt>
                <c:pt idx="132">
                  <c:v>-8.7709735333333327</c:v>
                </c:pt>
                <c:pt idx="133">
                  <c:v>-8.9964567999999989</c:v>
                </c:pt>
                <c:pt idx="134">
                  <c:v>-9.2242062999999987</c:v>
                </c:pt>
                <c:pt idx="135">
                  <c:v>-9.4567721666666653</c:v>
                </c:pt>
                <c:pt idx="136">
                  <c:v>-9.6947746333333331</c:v>
                </c:pt>
                <c:pt idx="137">
                  <c:v>-9.944977166666666</c:v>
                </c:pt>
                <c:pt idx="138">
                  <c:v>-10.198865033333334</c:v>
                </c:pt>
                <c:pt idx="139">
                  <c:v>-10.460908666666667</c:v>
                </c:pt>
                <c:pt idx="140">
                  <c:v>-10.725796000000001</c:v>
                </c:pt>
                <c:pt idx="141">
                  <c:v>-10.99432</c:v>
                </c:pt>
                <c:pt idx="142">
                  <c:v>-11.266990666666667</c:v>
                </c:pt>
                <c:pt idx="143">
                  <c:v>-11.544303333333332</c:v>
                </c:pt>
                <c:pt idx="144">
                  <c:v>-11.832703</c:v>
                </c:pt>
                <c:pt idx="145">
                  <c:v>-12.125540000000001</c:v>
                </c:pt>
                <c:pt idx="146">
                  <c:v>-12.421015666666667</c:v>
                </c:pt>
                <c:pt idx="147">
                  <c:v>-12.718625666666668</c:v>
                </c:pt>
                <c:pt idx="148">
                  <c:v>-13.016258333333335</c:v>
                </c:pt>
                <c:pt idx="149">
                  <c:v>-13.314368</c:v>
                </c:pt>
                <c:pt idx="150">
                  <c:v>-13.613973333333334</c:v>
                </c:pt>
                <c:pt idx="151">
                  <c:v>-13.922643666666666</c:v>
                </c:pt>
                <c:pt idx="152">
                  <c:v>-14.228876999999999</c:v>
                </c:pt>
                <c:pt idx="153">
                  <c:v>-14.529845666666667</c:v>
                </c:pt>
                <c:pt idx="154">
                  <c:v>-14.823691000000002</c:v>
                </c:pt>
                <c:pt idx="155">
                  <c:v>-15.119365000000002</c:v>
                </c:pt>
                <c:pt idx="156">
                  <c:v>-15.410361333333334</c:v>
                </c:pt>
                <c:pt idx="157">
                  <c:v>-15.699577666666665</c:v>
                </c:pt>
                <c:pt idx="158">
                  <c:v>-15.979576666666667</c:v>
                </c:pt>
                <c:pt idx="159">
                  <c:v>-16.245408333333334</c:v>
                </c:pt>
                <c:pt idx="160">
                  <c:v>-16.492241</c:v>
                </c:pt>
                <c:pt idx="161">
                  <c:v>-16.716906333333331</c:v>
                </c:pt>
                <c:pt idx="162">
                  <c:v>-16.943081333333332</c:v>
                </c:pt>
                <c:pt idx="163">
                  <c:v>-17.151633</c:v>
                </c:pt>
                <c:pt idx="164">
                  <c:v>-17.357318333333335</c:v>
                </c:pt>
                <c:pt idx="165">
                  <c:v>-17.528652333333334</c:v>
                </c:pt>
                <c:pt idx="166">
                  <c:v>-17.694948333333333</c:v>
                </c:pt>
                <c:pt idx="167">
                  <c:v>-17.841327</c:v>
                </c:pt>
                <c:pt idx="168">
                  <c:v>-17.987266666666667</c:v>
                </c:pt>
                <c:pt idx="169">
                  <c:v>-18.103087000000002</c:v>
                </c:pt>
                <c:pt idx="170">
                  <c:v>-18.211478333333332</c:v>
                </c:pt>
                <c:pt idx="171">
                  <c:v>-18.319515666666664</c:v>
                </c:pt>
                <c:pt idx="172">
                  <c:v>-18.427353999999998</c:v>
                </c:pt>
                <c:pt idx="173">
                  <c:v>-18.530339666666666</c:v>
                </c:pt>
                <c:pt idx="174">
                  <c:v>-18.628499999999999</c:v>
                </c:pt>
                <c:pt idx="175">
                  <c:v>-18.724106666666668</c:v>
                </c:pt>
                <c:pt idx="176">
                  <c:v>-18.828132666666665</c:v>
                </c:pt>
                <c:pt idx="177">
                  <c:v>-18.936224666666664</c:v>
                </c:pt>
                <c:pt idx="178">
                  <c:v>-19.055018</c:v>
                </c:pt>
                <c:pt idx="179">
                  <c:v>-19.190923666666666</c:v>
                </c:pt>
                <c:pt idx="180">
                  <c:v>-19.340325</c:v>
                </c:pt>
                <c:pt idx="181">
                  <c:v>-19.523472000000002</c:v>
                </c:pt>
                <c:pt idx="182">
                  <c:v>-19.730227333333335</c:v>
                </c:pt>
                <c:pt idx="183">
                  <c:v>-19.958372999999998</c:v>
                </c:pt>
                <c:pt idx="184">
                  <c:v>-20.201817333333334</c:v>
                </c:pt>
                <c:pt idx="185">
                  <c:v>-20.462762333333334</c:v>
                </c:pt>
                <c:pt idx="186">
                  <c:v>-20.753035333333333</c:v>
                </c:pt>
                <c:pt idx="187">
                  <c:v>-21.092794999999999</c:v>
                </c:pt>
                <c:pt idx="188">
                  <c:v>-21.464708333333334</c:v>
                </c:pt>
                <c:pt idx="189">
                  <c:v>-21.87860933333333</c:v>
                </c:pt>
                <c:pt idx="190">
                  <c:v>-22.312594999999998</c:v>
                </c:pt>
                <c:pt idx="191">
                  <c:v>-22.762691</c:v>
                </c:pt>
                <c:pt idx="192">
                  <c:v>-23.242433666666667</c:v>
                </c:pt>
                <c:pt idx="193">
                  <c:v>-23.740186666666663</c:v>
                </c:pt>
                <c:pt idx="194">
                  <c:v>-24.225253333333331</c:v>
                </c:pt>
                <c:pt idx="195">
                  <c:v>-24.689080000000001</c:v>
                </c:pt>
                <c:pt idx="196">
                  <c:v>-25.085766000000003</c:v>
                </c:pt>
                <c:pt idx="197">
                  <c:v>-25.444222999999997</c:v>
                </c:pt>
                <c:pt idx="198">
                  <c:v>-25.651532</c:v>
                </c:pt>
                <c:pt idx="199">
                  <c:v>-25.727834666666666</c:v>
                </c:pt>
                <c:pt idx="200">
                  <c:v>-25.596397333333332</c:v>
                </c:pt>
                <c:pt idx="201">
                  <c:v>-25.332598333333333</c:v>
                </c:pt>
                <c:pt idx="202">
                  <c:v>-24.966153000000002</c:v>
                </c:pt>
                <c:pt idx="203">
                  <c:v>-24.531454999999998</c:v>
                </c:pt>
                <c:pt idx="204">
                  <c:v>-24.042278333333332</c:v>
                </c:pt>
                <c:pt idx="205">
                  <c:v>-23.489026333333332</c:v>
                </c:pt>
                <c:pt idx="206">
                  <c:v>-22.948394666666669</c:v>
                </c:pt>
                <c:pt idx="207">
                  <c:v>-22.388548</c:v>
                </c:pt>
                <c:pt idx="208">
                  <c:v>-21.855074000000002</c:v>
                </c:pt>
                <c:pt idx="209">
                  <c:v>-21.351285333333333</c:v>
                </c:pt>
                <c:pt idx="210">
                  <c:v>-20.908163666666667</c:v>
                </c:pt>
                <c:pt idx="211">
                  <c:v>-20.477360999999998</c:v>
                </c:pt>
                <c:pt idx="212">
                  <c:v>-20.05256266666667</c:v>
                </c:pt>
                <c:pt idx="213">
                  <c:v>-19.673497999999999</c:v>
                </c:pt>
                <c:pt idx="214">
                  <c:v>-19.359872666666671</c:v>
                </c:pt>
                <c:pt idx="215">
                  <c:v>-19.076342</c:v>
                </c:pt>
                <c:pt idx="216">
                  <c:v>-18.812403666666668</c:v>
                </c:pt>
                <c:pt idx="217">
                  <c:v>-18.575467</c:v>
                </c:pt>
                <c:pt idx="218">
                  <c:v>-18.386788333333332</c:v>
                </c:pt>
                <c:pt idx="219">
                  <c:v>-18.225838666666665</c:v>
                </c:pt>
                <c:pt idx="220">
                  <c:v>-18.091794</c:v>
                </c:pt>
                <c:pt idx="221">
                  <c:v>-17.978190999999999</c:v>
                </c:pt>
                <c:pt idx="222">
                  <c:v>-17.882169333333334</c:v>
                </c:pt>
                <c:pt idx="223">
                  <c:v>-17.821455999999998</c:v>
                </c:pt>
                <c:pt idx="224">
                  <c:v>-17.785962999999999</c:v>
                </c:pt>
                <c:pt idx="225">
                  <c:v>-17.791382666666667</c:v>
                </c:pt>
                <c:pt idx="226">
                  <c:v>-17.804240666666669</c:v>
                </c:pt>
                <c:pt idx="227">
                  <c:v>-17.862511999999999</c:v>
                </c:pt>
                <c:pt idx="228">
                  <c:v>-17.935922666666666</c:v>
                </c:pt>
                <c:pt idx="229">
                  <c:v>-18.038168666666664</c:v>
                </c:pt>
                <c:pt idx="230">
                  <c:v>-18.13487233333333</c:v>
                </c:pt>
                <c:pt idx="231">
                  <c:v>-18.258607000000001</c:v>
                </c:pt>
                <c:pt idx="232">
                  <c:v>-18.422367666666666</c:v>
                </c:pt>
                <c:pt idx="233">
                  <c:v>-18.629594333333333</c:v>
                </c:pt>
                <c:pt idx="234">
                  <c:v>-18.829348999999997</c:v>
                </c:pt>
                <c:pt idx="235">
                  <c:v>-19.050660333333337</c:v>
                </c:pt>
                <c:pt idx="236">
                  <c:v>-19.280374333333334</c:v>
                </c:pt>
                <c:pt idx="237">
                  <c:v>-19.533267333333331</c:v>
                </c:pt>
                <c:pt idx="238">
                  <c:v>-19.751194000000002</c:v>
                </c:pt>
                <c:pt idx="239">
                  <c:v>-19.976023333333334</c:v>
                </c:pt>
                <c:pt idx="240">
                  <c:v>-20.204491666666666</c:v>
                </c:pt>
                <c:pt idx="241">
                  <c:v>-20.417692666666667</c:v>
                </c:pt>
                <c:pt idx="242">
                  <c:v>-20.579634666666667</c:v>
                </c:pt>
                <c:pt idx="243">
                  <c:v>-20.68683466666667</c:v>
                </c:pt>
                <c:pt idx="244">
                  <c:v>-20.737044999999998</c:v>
                </c:pt>
                <c:pt idx="245">
                  <c:v>-20.718347333333337</c:v>
                </c:pt>
                <c:pt idx="246">
                  <c:v>-20.653788666666667</c:v>
                </c:pt>
                <c:pt idx="247">
                  <c:v>-20.519382333333333</c:v>
                </c:pt>
                <c:pt idx="248">
                  <c:v>-20.323847333333333</c:v>
                </c:pt>
                <c:pt idx="249">
                  <c:v>-20.068694333333337</c:v>
                </c:pt>
                <c:pt idx="250">
                  <c:v>-19.808661000000001</c:v>
                </c:pt>
                <c:pt idx="251">
                  <c:v>-19.514847333333336</c:v>
                </c:pt>
                <c:pt idx="252">
                  <c:v>-19.188344333333333</c:v>
                </c:pt>
                <c:pt idx="253">
                  <c:v>-18.840080999999998</c:v>
                </c:pt>
                <c:pt idx="254">
                  <c:v>-18.51829166666667</c:v>
                </c:pt>
                <c:pt idx="255">
                  <c:v>-18.205365</c:v>
                </c:pt>
                <c:pt idx="256">
                  <c:v>-17.903325333333335</c:v>
                </c:pt>
                <c:pt idx="257">
                  <c:v>-17.611411333333333</c:v>
                </c:pt>
                <c:pt idx="258">
                  <c:v>-17.348894666666666</c:v>
                </c:pt>
                <c:pt idx="259">
                  <c:v>-17.081605999999997</c:v>
                </c:pt>
                <c:pt idx="260">
                  <c:v>-16.837508</c:v>
                </c:pt>
                <c:pt idx="261">
                  <c:v>-16.612101999999997</c:v>
                </c:pt>
                <c:pt idx="262">
                  <c:v>-16.442508</c:v>
                </c:pt>
                <c:pt idx="263">
                  <c:v>-16.297908666666668</c:v>
                </c:pt>
                <c:pt idx="264">
                  <c:v>-16.186503000000002</c:v>
                </c:pt>
                <c:pt idx="265">
                  <c:v>-16.108507666666668</c:v>
                </c:pt>
                <c:pt idx="266">
                  <c:v>-16.038202000000002</c:v>
                </c:pt>
                <c:pt idx="267">
                  <c:v>-15.999771333333333</c:v>
                </c:pt>
                <c:pt idx="268">
                  <c:v>-15.967280333333333</c:v>
                </c:pt>
                <c:pt idx="269">
                  <c:v>-15.989251333333334</c:v>
                </c:pt>
                <c:pt idx="270">
                  <c:v>-16.022084666666668</c:v>
                </c:pt>
                <c:pt idx="271">
                  <c:v>-16.111136999999999</c:v>
                </c:pt>
                <c:pt idx="272">
                  <c:v>-16.225720333333332</c:v>
                </c:pt>
                <c:pt idx="273">
                  <c:v>-16.363137666666663</c:v>
                </c:pt>
                <c:pt idx="274">
                  <c:v>-16.516899333333331</c:v>
                </c:pt>
                <c:pt idx="275">
                  <c:v>-16.691193333333334</c:v>
                </c:pt>
                <c:pt idx="276">
                  <c:v>-16.911072666666666</c:v>
                </c:pt>
                <c:pt idx="277">
                  <c:v>-17.146810666666664</c:v>
                </c:pt>
                <c:pt idx="278">
                  <c:v>-17.386443</c:v>
                </c:pt>
                <c:pt idx="279">
                  <c:v>-17.612857333333334</c:v>
                </c:pt>
                <c:pt idx="280">
                  <c:v>-17.826539999999998</c:v>
                </c:pt>
                <c:pt idx="281">
                  <c:v>-18.041174666666667</c:v>
                </c:pt>
                <c:pt idx="282">
                  <c:v>-18.227579000000002</c:v>
                </c:pt>
                <c:pt idx="283">
                  <c:v>-18.368369999999999</c:v>
                </c:pt>
                <c:pt idx="284">
                  <c:v>-18.459823333333333</c:v>
                </c:pt>
                <c:pt idx="285">
                  <c:v>-18.499607000000001</c:v>
                </c:pt>
                <c:pt idx="286">
                  <c:v>-18.468393333333335</c:v>
                </c:pt>
                <c:pt idx="287">
                  <c:v>-18.340074666666666</c:v>
                </c:pt>
                <c:pt idx="288">
                  <c:v>-18.146664999999999</c:v>
                </c:pt>
                <c:pt idx="289">
                  <c:v>-17.896358666666668</c:v>
                </c:pt>
                <c:pt idx="290">
                  <c:v>-17.585909666666666</c:v>
                </c:pt>
                <c:pt idx="291">
                  <c:v>-17.205935333333333</c:v>
                </c:pt>
                <c:pt idx="292">
                  <c:v>-16.794821333333331</c:v>
                </c:pt>
                <c:pt idx="293">
                  <c:v>-16.368308666666668</c:v>
                </c:pt>
                <c:pt idx="294">
                  <c:v>-15.955336333333333</c:v>
                </c:pt>
                <c:pt idx="295">
                  <c:v>-15.539966666666666</c:v>
                </c:pt>
                <c:pt idx="296">
                  <c:v>-15.153748999999999</c:v>
                </c:pt>
                <c:pt idx="297">
                  <c:v>-14.760734666666666</c:v>
                </c:pt>
                <c:pt idx="298">
                  <c:v>-14.389705333333334</c:v>
                </c:pt>
                <c:pt idx="299">
                  <c:v>-14.031039999999999</c:v>
                </c:pt>
                <c:pt idx="300">
                  <c:v>-13.708634333333334</c:v>
                </c:pt>
                <c:pt idx="301">
                  <c:v>-13.392171666666668</c:v>
                </c:pt>
                <c:pt idx="302">
                  <c:v>-13.104856333333336</c:v>
                </c:pt>
                <c:pt idx="303">
                  <c:v>-12.843568666666664</c:v>
                </c:pt>
                <c:pt idx="304">
                  <c:v>-12.620794333333334</c:v>
                </c:pt>
                <c:pt idx="305">
                  <c:v>-12.413989666666666</c:v>
                </c:pt>
                <c:pt idx="306">
                  <c:v>-12.230155333333334</c:v>
                </c:pt>
                <c:pt idx="307">
                  <c:v>-12.059667333333332</c:v>
                </c:pt>
                <c:pt idx="308">
                  <c:v>-11.903308333333333</c:v>
                </c:pt>
                <c:pt idx="309">
                  <c:v>-11.77514</c:v>
                </c:pt>
                <c:pt idx="310">
                  <c:v>-11.672142666666668</c:v>
                </c:pt>
                <c:pt idx="311">
                  <c:v>-11.592644999999999</c:v>
                </c:pt>
                <c:pt idx="312">
                  <c:v>-11.520271666666666</c:v>
                </c:pt>
                <c:pt idx="313">
                  <c:v>-11.465519333333333</c:v>
                </c:pt>
                <c:pt idx="314">
                  <c:v>-11.420653999999999</c:v>
                </c:pt>
                <c:pt idx="315">
                  <c:v>-11.386512000000002</c:v>
                </c:pt>
                <c:pt idx="316">
                  <c:v>-11.364050666666666</c:v>
                </c:pt>
                <c:pt idx="317">
                  <c:v>-11.371713</c:v>
                </c:pt>
                <c:pt idx="318">
                  <c:v>-11.393879666666665</c:v>
                </c:pt>
                <c:pt idx="319">
                  <c:v>-11.411830333333333</c:v>
                </c:pt>
                <c:pt idx="320">
                  <c:v>-11.429923666666667</c:v>
                </c:pt>
                <c:pt idx="321">
                  <c:v>-11.467656666666665</c:v>
                </c:pt>
                <c:pt idx="322">
                  <c:v>-11.514132333333334</c:v>
                </c:pt>
                <c:pt idx="323">
                  <c:v>-11.551390333333336</c:v>
                </c:pt>
                <c:pt idx="324">
                  <c:v>-11.571828666666667</c:v>
                </c:pt>
                <c:pt idx="325">
                  <c:v>-11.604410333333334</c:v>
                </c:pt>
                <c:pt idx="326">
                  <c:v>-11.636891333333333</c:v>
                </c:pt>
                <c:pt idx="327">
                  <c:v>-11.679155</c:v>
                </c:pt>
                <c:pt idx="328">
                  <c:v>-11.686275333333333</c:v>
                </c:pt>
                <c:pt idx="329">
                  <c:v>-11.687192333333334</c:v>
                </c:pt>
                <c:pt idx="330">
                  <c:v>-11.656901666666664</c:v>
                </c:pt>
                <c:pt idx="331">
                  <c:v>-11.637193333333334</c:v>
                </c:pt>
                <c:pt idx="332">
                  <c:v>-11.609454666666666</c:v>
                </c:pt>
                <c:pt idx="333">
                  <c:v>-11.544668999999999</c:v>
                </c:pt>
                <c:pt idx="334">
                  <c:v>-11.479680666666667</c:v>
                </c:pt>
                <c:pt idx="335">
                  <c:v>-11.364936</c:v>
                </c:pt>
                <c:pt idx="336">
                  <c:v>-11.256818666666668</c:v>
                </c:pt>
                <c:pt idx="337">
                  <c:v>-11.097284999999999</c:v>
                </c:pt>
                <c:pt idx="338">
                  <c:v>-10.962448</c:v>
                </c:pt>
                <c:pt idx="339">
                  <c:v>-10.785863000000001</c:v>
                </c:pt>
                <c:pt idx="340">
                  <c:v>-10.628649000000001</c:v>
                </c:pt>
                <c:pt idx="341">
                  <c:v>-10.430904333333334</c:v>
                </c:pt>
                <c:pt idx="342">
                  <c:v>-10.241734000000001</c:v>
                </c:pt>
                <c:pt idx="343">
                  <c:v>-10.036273633333334</c:v>
                </c:pt>
                <c:pt idx="344">
                  <c:v>-9.8149528000000004</c:v>
                </c:pt>
                <c:pt idx="345">
                  <c:v>-9.6009721999999993</c:v>
                </c:pt>
                <c:pt idx="346">
                  <c:v>-9.375461266666667</c:v>
                </c:pt>
                <c:pt idx="347">
                  <c:v>-9.1723658333333322</c:v>
                </c:pt>
                <c:pt idx="348">
                  <c:v>-8.9623568999999996</c:v>
                </c:pt>
                <c:pt idx="349">
                  <c:v>-8.7470941666666651</c:v>
                </c:pt>
                <c:pt idx="350">
                  <c:v>-8.5444542666666656</c:v>
                </c:pt>
                <c:pt idx="351">
                  <c:v>-8.3492997333333339</c:v>
                </c:pt>
                <c:pt idx="352">
                  <c:v>-8.1642424333333334</c:v>
                </c:pt>
                <c:pt idx="353">
                  <c:v>-7.9772143333333334</c:v>
                </c:pt>
                <c:pt idx="354">
                  <c:v>-7.7954489333333328</c:v>
                </c:pt>
                <c:pt idx="355">
                  <c:v>-7.6477303333333326</c:v>
                </c:pt>
                <c:pt idx="356">
                  <c:v>-7.4906045333333333</c:v>
                </c:pt>
                <c:pt idx="357">
                  <c:v>-7.353679333333333</c:v>
                </c:pt>
                <c:pt idx="358">
                  <c:v>-7.2059512000000003</c:v>
                </c:pt>
                <c:pt idx="359">
                  <c:v>-7.0955109666666667</c:v>
                </c:pt>
                <c:pt idx="360">
                  <c:v>-6.9853089666666675</c:v>
                </c:pt>
                <c:pt idx="361">
                  <c:v>-6.8786158666666672</c:v>
                </c:pt>
                <c:pt idx="362">
                  <c:v>-6.7706772666666666</c:v>
                </c:pt>
                <c:pt idx="363">
                  <c:v>-6.6818010333333335</c:v>
                </c:pt>
                <c:pt idx="364">
                  <c:v>-6.6106172000000001</c:v>
                </c:pt>
                <c:pt idx="365">
                  <c:v>-6.5474513666666674</c:v>
                </c:pt>
                <c:pt idx="366">
                  <c:v>-6.4853034333333328</c:v>
                </c:pt>
                <c:pt idx="367">
                  <c:v>-6.4247760999999999</c:v>
                </c:pt>
                <c:pt idx="368">
                  <c:v>-6.3620190666666661</c:v>
                </c:pt>
                <c:pt idx="369">
                  <c:v>-6.3095925666666668</c:v>
                </c:pt>
                <c:pt idx="370">
                  <c:v>-6.2717768333333339</c:v>
                </c:pt>
                <c:pt idx="371">
                  <c:v>-6.2247288999999997</c:v>
                </c:pt>
                <c:pt idx="372">
                  <c:v>-6.1815112333333326</c:v>
                </c:pt>
                <c:pt idx="373">
                  <c:v>-6.1245738666666663</c:v>
                </c:pt>
                <c:pt idx="374">
                  <c:v>-6.0874312999999995</c:v>
                </c:pt>
                <c:pt idx="375">
                  <c:v>-6.0382545999999993</c:v>
                </c:pt>
                <c:pt idx="376">
                  <c:v>-5.985092166666667</c:v>
                </c:pt>
                <c:pt idx="377">
                  <c:v>-5.9298443666666669</c:v>
                </c:pt>
                <c:pt idx="378">
                  <c:v>-5.8795681000000002</c:v>
                </c:pt>
                <c:pt idx="379">
                  <c:v>-5.841297466666667</c:v>
                </c:pt>
                <c:pt idx="380">
                  <c:v>-5.7920056999999998</c:v>
                </c:pt>
                <c:pt idx="381">
                  <c:v>-5.7334330666666666</c:v>
                </c:pt>
                <c:pt idx="382">
                  <c:v>-5.6475621666666669</c:v>
                </c:pt>
                <c:pt idx="383">
                  <c:v>-5.5721562666666662</c:v>
                </c:pt>
                <c:pt idx="384">
                  <c:v>-5.4934932333333331</c:v>
                </c:pt>
                <c:pt idx="385">
                  <c:v>-5.431071133333333</c:v>
                </c:pt>
                <c:pt idx="386">
                  <c:v>-5.3558027000000008</c:v>
                </c:pt>
                <c:pt idx="387">
                  <c:v>-5.2849977999999993</c:v>
                </c:pt>
                <c:pt idx="388">
                  <c:v>-5.1973431999999997</c:v>
                </c:pt>
                <c:pt idx="389">
                  <c:v>-5.1137690666666664</c:v>
                </c:pt>
                <c:pt idx="390">
                  <c:v>-5.0198324666666663</c:v>
                </c:pt>
                <c:pt idx="391">
                  <c:v>-4.9435354999999994</c:v>
                </c:pt>
                <c:pt idx="392">
                  <c:v>-4.8501962000000001</c:v>
                </c:pt>
                <c:pt idx="393">
                  <c:v>-4.7837519666666664</c:v>
                </c:pt>
                <c:pt idx="394">
                  <c:v>-4.7108675666666668</c:v>
                </c:pt>
                <c:pt idx="395">
                  <c:v>-4.6497225666666671</c:v>
                </c:pt>
                <c:pt idx="396">
                  <c:v>-4.5758406000000003</c:v>
                </c:pt>
                <c:pt idx="397">
                  <c:v>-4.5083014000000006</c:v>
                </c:pt>
                <c:pt idx="398">
                  <c:v>-4.4524998666666669</c:v>
                </c:pt>
                <c:pt idx="399">
                  <c:v>-4.4030905000000002</c:v>
                </c:pt>
                <c:pt idx="400">
                  <c:v>-4.3463204666666657</c:v>
                </c:pt>
                <c:pt idx="401">
                  <c:v>-4.3058670333333335</c:v>
                </c:pt>
                <c:pt idx="402">
                  <c:v>-4.2645791333333332</c:v>
                </c:pt>
                <c:pt idx="403">
                  <c:v>-4.2399373000000002</c:v>
                </c:pt>
                <c:pt idx="404">
                  <c:v>-4.2002401333333337</c:v>
                </c:pt>
                <c:pt idx="405">
                  <c:v>-4.1674946000000004</c:v>
                </c:pt>
                <c:pt idx="406">
                  <c:v>-4.1432561999999997</c:v>
                </c:pt>
                <c:pt idx="407">
                  <c:v>-4.1408405333333329</c:v>
                </c:pt>
                <c:pt idx="408">
                  <c:v>-4.1501843333333337</c:v>
                </c:pt>
                <c:pt idx="409">
                  <c:v>-4.1456190666666659</c:v>
                </c:pt>
                <c:pt idx="410">
                  <c:v>-4.1426344000000004</c:v>
                </c:pt>
                <c:pt idx="411">
                  <c:v>-4.1267837000000007</c:v>
                </c:pt>
                <c:pt idx="412">
                  <c:v>-4.1424125333333324</c:v>
                </c:pt>
                <c:pt idx="413">
                  <c:v>-4.1558949333333333</c:v>
                </c:pt>
                <c:pt idx="414">
                  <c:v>-4.1960379333333337</c:v>
                </c:pt>
                <c:pt idx="415">
                  <c:v>-4.2165379666666665</c:v>
                </c:pt>
                <c:pt idx="416">
                  <c:v>-4.2461811999999997</c:v>
                </c:pt>
                <c:pt idx="417">
                  <c:v>-4.2591645333333332</c:v>
                </c:pt>
                <c:pt idx="418">
                  <c:v>-4.2972406000000003</c:v>
                </c:pt>
                <c:pt idx="419">
                  <c:v>-4.3249616666666668</c:v>
                </c:pt>
                <c:pt idx="420">
                  <c:v>-4.3650493666666668</c:v>
                </c:pt>
                <c:pt idx="421">
                  <c:v>-4.3892633333333331</c:v>
                </c:pt>
                <c:pt idx="422">
                  <c:v>-4.4135799666666671</c:v>
                </c:pt>
                <c:pt idx="423">
                  <c:v>-4.4403381333333334</c:v>
                </c:pt>
                <c:pt idx="424">
                  <c:v>-4.4718279666666669</c:v>
                </c:pt>
                <c:pt idx="425">
                  <c:v>-4.5066017999999994</c:v>
                </c:pt>
                <c:pt idx="426">
                  <c:v>-4.5252865333333334</c:v>
                </c:pt>
                <c:pt idx="427">
                  <c:v>-4.5425167333333336</c:v>
                </c:pt>
                <c:pt idx="428">
                  <c:v>-4.5571513333333336</c:v>
                </c:pt>
                <c:pt idx="429">
                  <c:v>-4.5838406999999997</c:v>
                </c:pt>
                <c:pt idx="430">
                  <c:v>-4.5990045999999998</c:v>
                </c:pt>
                <c:pt idx="431">
                  <c:v>-4.6081656000000004</c:v>
                </c:pt>
                <c:pt idx="432">
                  <c:v>-4.6098241999999994</c:v>
                </c:pt>
                <c:pt idx="433">
                  <c:v>-4.6137574666666668</c:v>
                </c:pt>
                <c:pt idx="434">
                  <c:v>-4.6136001000000002</c:v>
                </c:pt>
                <c:pt idx="435">
                  <c:v>-4.6018771999999997</c:v>
                </c:pt>
                <c:pt idx="436">
                  <c:v>-4.5837506999999995</c:v>
                </c:pt>
                <c:pt idx="437">
                  <c:v>-4.5684958999999994</c:v>
                </c:pt>
                <c:pt idx="438">
                  <c:v>-4.5421736999999993</c:v>
                </c:pt>
                <c:pt idx="439">
                  <c:v>-4.5093620666666663</c:v>
                </c:pt>
                <c:pt idx="440">
                  <c:v>-4.4778905</c:v>
                </c:pt>
                <c:pt idx="441">
                  <c:v>-4.4430810666666671</c:v>
                </c:pt>
                <c:pt idx="442">
                  <c:v>-4.4206217333333333</c:v>
                </c:pt>
                <c:pt idx="443">
                  <c:v>-4.3824200666666666</c:v>
                </c:pt>
                <c:pt idx="444">
                  <c:v>-4.3553837333333334</c:v>
                </c:pt>
                <c:pt idx="445">
                  <c:v>-4.3039037333333328</c:v>
                </c:pt>
                <c:pt idx="446">
                  <c:v>-4.2811495333333331</c:v>
                </c:pt>
                <c:pt idx="447">
                  <c:v>-4.2406075666666672</c:v>
                </c:pt>
                <c:pt idx="448">
                  <c:v>-4.2187237666666668</c:v>
                </c:pt>
                <c:pt idx="449">
                  <c:v>-4.1874092333333328</c:v>
                </c:pt>
                <c:pt idx="450">
                  <c:v>-4.1623252000000006</c:v>
                </c:pt>
                <c:pt idx="451">
                  <c:v>-4.1481137000000006</c:v>
                </c:pt>
                <c:pt idx="452">
                  <c:v>-4.1153209999999998</c:v>
                </c:pt>
                <c:pt idx="453">
                  <c:v>-4.1067576333333333</c:v>
                </c:pt>
                <c:pt idx="454">
                  <c:v>-4.0813094666666672</c:v>
                </c:pt>
                <c:pt idx="455">
                  <c:v>-4.0860350666666667</c:v>
                </c:pt>
                <c:pt idx="456">
                  <c:v>-4.0690399666666668</c:v>
                </c:pt>
                <c:pt idx="457">
                  <c:v>-4.0896847999999997</c:v>
                </c:pt>
                <c:pt idx="458">
                  <c:v>-4.0774396333333334</c:v>
                </c:pt>
                <c:pt idx="459">
                  <c:v>-4.088367166666667</c:v>
                </c:pt>
                <c:pt idx="460">
                  <c:v>-4.0753312333333334</c:v>
                </c:pt>
                <c:pt idx="461">
                  <c:v>-4.1076439333333328</c:v>
                </c:pt>
                <c:pt idx="462">
                  <c:v>-4.1233671333333328</c:v>
                </c:pt>
                <c:pt idx="463">
                  <c:v>-4.1469649999999989</c:v>
                </c:pt>
                <c:pt idx="464">
                  <c:v>-4.1651925666666658</c:v>
                </c:pt>
                <c:pt idx="465">
                  <c:v>-4.2042601666666668</c:v>
                </c:pt>
                <c:pt idx="466">
                  <c:v>-4.2360841333333337</c:v>
                </c:pt>
                <c:pt idx="467">
                  <c:v>-4.2617924999999994</c:v>
                </c:pt>
                <c:pt idx="468">
                  <c:v>-4.2856333999999991</c:v>
                </c:pt>
                <c:pt idx="469">
                  <c:v>-4.3212723666666664</c:v>
                </c:pt>
                <c:pt idx="470">
                  <c:v>-4.3531201666666668</c:v>
                </c:pt>
                <c:pt idx="471">
                  <c:v>-4.3930322333333338</c:v>
                </c:pt>
                <c:pt idx="472">
                  <c:v>-4.4294122000000007</c:v>
                </c:pt>
                <c:pt idx="473">
                  <c:v>-4.4634977999999998</c:v>
                </c:pt>
                <c:pt idx="474">
                  <c:v>-4.4973468666666667</c:v>
                </c:pt>
                <c:pt idx="475">
                  <c:v>-4.5472208666666667</c:v>
                </c:pt>
                <c:pt idx="476">
                  <c:v>-4.5904059333333329</c:v>
                </c:pt>
                <c:pt idx="477">
                  <c:v>-4.6436544999999994</c:v>
                </c:pt>
                <c:pt idx="478">
                  <c:v>-4.6743761666666677</c:v>
                </c:pt>
                <c:pt idx="479">
                  <c:v>-4.7179222000000003</c:v>
                </c:pt>
                <c:pt idx="480">
                  <c:v>-4.742572</c:v>
                </c:pt>
                <c:pt idx="481">
                  <c:v>-4.7709382333333332</c:v>
                </c:pt>
                <c:pt idx="482">
                  <c:v>-4.7938605999999995</c:v>
                </c:pt>
                <c:pt idx="483">
                  <c:v>-4.8134954666666667</c:v>
                </c:pt>
                <c:pt idx="484">
                  <c:v>-4.8301666666666669</c:v>
                </c:pt>
                <c:pt idx="485">
                  <c:v>-4.8354161666666675</c:v>
                </c:pt>
                <c:pt idx="486">
                  <c:v>-4.8460841333333331</c:v>
                </c:pt>
                <c:pt idx="487">
                  <c:v>-4.8544914000000006</c:v>
                </c:pt>
                <c:pt idx="488">
                  <c:v>-4.8692902000000009</c:v>
                </c:pt>
                <c:pt idx="489">
                  <c:v>-4.8910713333333335</c:v>
                </c:pt>
                <c:pt idx="490">
                  <c:v>-4.9066061999999997</c:v>
                </c:pt>
                <c:pt idx="491">
                  <c:v>-4.9110420666666661</c:v>
                </c:pt>
                <c:pt idx="492">
                  <c:v>-4.9022951333333333</c:v>
                </c:pt>
                <c:pt idx="493">
                  <c:v>-4.9026971000000001</c:v>
                </c:pt>
                <c:pt idx="494">
                  <c:v>-4.9299771000000003</c:v>
                </c:pt>
                <c:pt idx="495">
                  <c:v>-4.9366188000000006</c:v>
                </c:pt>
                <c:pt idx="496">
                  <c:v>-4.9396362333333323</c:v>
                </c:pt>
                <c:pt idx="497">
                  <c:v>-4.9416486333333332</c:v>
                </c:pt>
                <c:pt idx="498">
                  <c:v>-4.9385960666666664</c:v>
                </c:pt>
                <c:pt idx="499">
                  <c:v>-4.9559427666666664</c:v>
                </c:pt>
                <c:pt idx="500">
                  <c:v>-4.9603991333333335</c:v>
                </c:pt>
                <c:pt idx="501">
                  <c:v>-4.9959050666666664</c:v>
                </c:pt>
                <c:pt idx="502">
                  <c:v>-5.0031318666666662</c:v>
                </c:pt>
                <c:pt idx="503">
                  <c:v>-5.0220036666666665</c:v>
                </c:pt>
                <c:pt idx="504">
                  <c:v>-5.0580325333333329</c:v>
                </c:pt>
                <c:pt idx="505">
                  <c:v>-5.1055324999999998</c:v>
                </c:pt>
                <c:pt idx="506">
                  <c:v>-5.1568602000000006</c:v>
                </c:pt>
                <c:pt idx="507">
                  <c:v>-5.1806415000000001</c:v>
                </c:pt>
                <c:pt idx="508">
                  <c:v>-5.2350840666666665</c:v>
                </c:pt>
                <c:pt idx="509">
                  <c:v>-5.279411633333333</c:v>
                </c:pt>
                <c:pt idx="510">
                  <c:v>-5.3460679000000004</c:v>
                </c:pt>
                <c:pt idx="511">
                  <c:v>-5.3875846666666662</c:v>
                </c:pt>
                <c:pt idx="512">
                  <c:v>-5.4574794666666664</c:v>
                </c:pt>
                <c:pt idx="513">
                  <c:v>-5.5254476666666674</c:v>
                </c:pt>
                <c:pt idx="514">
                  <c:v>-5.6252172666666667</c:v>
                </c:pt>
                <c:pt idx="515">
                  <c:v>-5.7061039333333339</c:v>
                </c:pt>
                <c:pt idx="516">
                  <c:v>-5.8076065333333338</c:v>
                </c:pt>
                <c:pt idx="517">
                  <c:v>-5.8951325333333324</c:v>
                </c:pt>
                <c:pt idx="518">
                  <c:v>-6.0086474333333335</c:v>
                </c:pt>
                <c:pt idx="519">
                  <c:v>-6.1214439</c:v>
                </c:pt>
                <c:pt idx="520">
                  <c:v>-6.2262840333333331</c:v>
                </c:pt>
                <c:pt idx="521">
                  <c:v>-6.3362636666666665</c:v>
                </c:pt>
                <c:pt idx="522">
                  <c:v>-6.4345262666666665</c:v>
                </c:pt>
                <c:pt idx="523">
                  <c:v>-6.5708090333333331</c:v>
                </c:pt>
                <c:pt idx="524">
                  <c:v>-6.6856752999999998</c:v>
                </c:pt>
                <c:pt idx="525">
                  <c:v>-6.8251850000000003</c:v>
                </c:pt>
                <c:pt idx="526">
                  <c:v>-6.9538038666666671</c:v>
                </c:pt>
                <c:pt idx="527">
                  <c:v>-7.0928510000000005</c:v>
                </c:pt>
                <c:pt idx="528">
                  <c:v>-7.2248172666666663</c:v>
                </c:pt>
                <c:pt idx="529">
                  <c:v>-7.3647602333333326</c:v>
                </c:pt>
                <c:pt idx="530">
                  <c:v>-7.5130395999999999</c:v>
                </c:pt>
                <c:pt idx="531">
                  <c:v>-7.6428859999999998</c:v>
                </c:pt>
                <c:pt idx="532">
                  <c:v>-7.7419292000000004</c:v>
                </c:pt>
                <c:pt idx="533">
                  <c:v>-7.8486919333333338</c:v>
                </c:pt>
                <c:pt idx="534">
                  <c:v>-7.9629671000000002</c:v>
                </c:pt>
                <c:pt idx="535">
                  <c:v>-8.0830639333333334</c:v>
                </c:pt>
                <c:pt idx="536">
                  <c:v>-8.1847006333333336</c:v>
                </c:pt>
                <c:pt idx="537">
                  <c:v>-8.2772391333333335</c:v>
                </c:pt>
                <c:pt idx="538">
                  <c:v>-8.3798783333333358</c:v>
                </c:pt>
                <c:pt idx="539">
                  <c:v>-8.4690624666666672</c:v>
                </c:pt>
                <c:pt idx="540">
                  <c:v>-8.5407311000000004</c:v>
                </c:pt>
                <c:pt idx="541">
                  <c:v>-8.5973907999999994</c:v>
                </c:pt>
                <c:pt idx="542">
                  <c:v>-8.649513866666668</c:v>
                </c:pt>
                <c:pt idx="543">
                  <c:v>-8.6994202666666656</c:v>
                </c:pt>
                <c:pt idx="544">
                  <c:v>-8.7387809666666669</c:v>
                </c:pt>
                <c:pt idx="545">
                  <c:v>-8.7790486000000012</c:v>
                </c:pt>
                <c:pt idx="546">
                  <c:v>-8.8184817666666664</c:v>
                </c:pt>
                <c:pt idx="547">
                  <c:v>-8.836835233333332</c:v>
                </c:pt>
                <c:pt idx="548">
                  <c:v>-8.8295930333333335</c:v>
                </c:pt>
                <c:pt idx="549">
                  <c:v>-8.815991733333334</c:v>
                </c:pt>
                <c:pt idx="550">
                  <c:v>-8.8096981000000003</c:v>
                </c:pt>
                <c:pt idx="551">
                  <c:v>-8.7815901333333333</c:v>
                </c:pt>
                <c:pt idx="552">
                  <c:v>-8.7737108666666668</c:v>
                </c:pt>
                <c:pt idx="553">
                  <c:v>-8.7393035666666652</c:v>
                </c:pt>
                <c:pt idx="554">
                  <c:v>-8.7227446000000004</c:v>
                </c:pt>
                <c:pt idx="555">
                  <c:v>-8.6875260333333326</c:v>
                </c:pt>
                <c:pt idx="556">
                  <c:v>-8.628568933333332</c:v>
                </c:pt>
                <c:pt idx="557">
                  <c:v>-8.5995587999999987</c:v>
                </c:pt>
                <c:pt idx="558">
                  <c:v>-8.5327672666666672</c:v>
                </c:pt>
                <c:pt idx="559">
                  <c:v>-8.5154259666666672</c:v>
                </c:pt>
                <c:pt idx="560">
                  <c:v>-8.4569600000000005</c:v>
                </c:pt>
                <c:pt idx="561">
                  <c:v>-8.4269043333333329</c:v>
                </c:pt>
                <c:pt idx="562">
                  <c:v>-8.3752145666666671</c:v>
                </c:pt>
                <c:pt idx="563">
                  <c:v>-8.3711404666666667</c:v>
                </c:pt>
                <c:pt idx="564">
                  <c:v>-8.3177003666666671</c:v>
                </c:pt>
                <c:pt idx="565">
                  <c:v>-8.285983700000001</c:v>
                </c:pt>
                <c:pt idx="566">
                  <c:v>-8.2149868000000001</c:v>
                </c:pt>
                <c:pt idx="567">
                  <c:v>-8.2090457333333333</c:v>
                </c:pt>
                <c:pt idx="568">
                  <c:v>-8.1718632333333332</c:v>
                </c:pt>
                <c:pt idx="569">
                  <c:v>-8.1298757999999989</c:v>
                </c:pt>
                <c:pt idx="570">
                  <c:v>-8.0637686999999989</c:v>
                </c:pt>
                <c:pt idx="571">
                  <c:v>-8.0118707000000011</c:v>
                </c:pt>
                <c:pt idx="572">
                  <c:v>-7.9580906333333337</c:v>
                </c:pt>
                <c:pt idx="573">
                  <c:v>-7.9289633333333329</c:v>
                </c:pt>
                <c:pt idx="574">
                  <c:v>-7.9036820666666658</c:v>
                </c:pt>
                <c:pt idx="575">
                  <c:v>-7.8922954999999995</c:v>
                </c:pt>
                <c:pt idx="576">
                  <c:v>-7.8980571333333343</c:v>
                </c:pt>
                <c:pt idx="577">
                  <c:v>-7.8985587666666666</c:v>
                </c:pt>
                <c:pt idx="578">
                  <c:v>-7.8907534333333329</c:v>
                </c:pt>
                <c:pt idx="579">
                  <c:v>-7.8443794333333337</c:v>
                </c:pt>
                <c:pt idx="580">
                  <c:v>-7.8498280999999999</c:v>
                </c:pt>
                <c:pt idx="581">
                  <c:v>-7.8253282000000004</c:v>
                </c:pt>
                <c:pt idx="582">
                  <c:v>-7.8407246333333331</c:v>
                </c:pt>
                <c:pt idx="583">
                  <c:v>-7.8263408333333331</c:v>
                </c:pt>
                <c:pt idx="584">
                  <c:v>-7.8812473666666669</c:v>
                </c:pt>
                <c:pt idx="585">
                  <c:v>-7.8863204333333341</c:v>
                </c:pt>
                <c:pt idx="586">
                  <c:v>-7.9118674666666662</c:v>
                </c:pt>
                <c:pt idx="587">
                  <c:v>-7.9132873333333338</c:v>
                </c:pt>
                <c:pt idx="588">
                  <c:v>-7.9759333999999997</c:v>
                </c:pt>
                <c:pt idx="589">
                  <c:v>-8.0250611333333328</c:v>
                </c:pt>
                <c:pt idx="590">
                  <c:v>-8.0732870000000005</c:v>
                </c:pt>
                <c:pt idx="591">
                  <c:v>-8.1085980666666675</c:v>
                </c:pt>
                <c:pt idx="592">
                  <c:v>-8.1344089333333347</c:v>
                </c:pt>
                <c:pt idx="593">
                  <c:v>-8.1801843666666674</c:v>
                </c:pt>
                <c:pt idx="594">
                  <c:v>-8.2302207999999997</c:v>
                </c:pt>
                <c:pt idx="595">
                  <c:v>-8.3139921999999995</c:v>
                </c:pt>
                <c:pt idx="596">
                  <c:v>-8.3825928333333337</c:v>
                </c:pt>
                <c:pt idx="597">
                  <c:v>-8.4535007333333336</c:v>
                </c:pt>
                <c:pt idx="598">
                  <c:v>-8.4939740333333322</c:v>
                </c:pt>
                <c:pt idx="599">
                  <c:v>-8.580191300000001</c:v>
                </c:pt>
                <c:pt idx="600">
                  <c:v>-8.6403990000000004</c:v>
                </c:pt>
                <c:pt idx="601">
                  <c:v>-8.7202225000000002</c:v>
                </c:pt>
                <c:pt idx="602">
                  <c:v>-8.7897590000000019</c:v>
                </c:pt>
                <c:pt idx="603">
                  <c:v>-8.8590456666666668</c:v>
                </c:pt>
                <c:pt idx="604">
                  <c:v>-8.9226102666666662</c:v>
                </c:pt>
                <c:pt idx="605">
                  <c:v>-8.9630390666666671</c:v>
                </c:pt>
                <c:pt idx="606">
                  <c:v>-9.0118204666666681</c:v>
                </c:pt>
                <c:pt idx="607">
                  <c:v>-9.081869433333333</c:v>
                </c:pt>
                <c:pt idx="608">
                  <c:v>-9.1112524666666665</c:v>
                </c:pt>
                <c:pt idx="609">
                  <c:v>-9.1640758333333334</c:v>
                </c:pt>
                <c:pt idx="610">
                  <c:v>-9.1804892333333328</c:v>
                </c:pt>
                <c:pt idx="611">
                  <c:v>-9.2606239333333331</c:v>
                </c:pt>
                <c:pt idx="612">
                  <c:v>-9.3093710000000005</c:v>
                </c:pt>
                <c:pt idx="613">
                  <c:v>-9.3753823999999994</c:v>
                </c:pt>
                <c:pt idx="614">
                  <c:v>-9.4045333666666675</c:v>
                </c:pt>
                <c:pt idx="615">
                  <c:v>-9.4211457333333346</c:v>
                </c:pt>
                <c:pt idx="616">
                  <c:v>-9.4386234333333334</c:v>
                </c:pt>
                <c:pt idx="617">
                  <c:v>-9.4213460333333341</c:v>
                </c:pt>
                <c:pt idx="618">
                  <c:v>-9.4366480666666668</c:v>
                </c:pt>
                <c:pt idx="619">
                  <c:v>-9.3992163333333334</c:v>
                </c:pt>
                <c:pt idx="620">
                  <c:v>-9.3774042333333334</c:v>
                </c:pt>
                <c:pt idx="621">
                  <c:v>-9.323781966666667</c:v>
                </c:pt>
                <c:pt idx="622">
                  <c:v>-9.2858476666666672</c:v>
                </c:pt>
                <c:pt idx="623">
                  <c:v>-9.239040666666666</c:v>
                </c:pt>
                <c:pt idx="624">
                  <c:v>-9.1836105999999997</c:v>
                </c:pt>
                <c:pt idx="625">
                  <c:v>-9.1134913666666666</c:v>
                </c:pt>
                <c:pt idx="626">
                  <c:v>-9.027693433333333</c:v>
                </c:pt>
                <c:pt idx="627">
                  <c:v>-8.9533023666666658</c:v>
                </c:pt>
                <c:pt idx="628">
                  <c:v>-8.8591731333333339</c:v>
                </c:pt>
                <c:pt idx="629">
                  <c:v>-8.8006213333333339</c:v>
                </c:pt>
                <c:pt idx="630">
                  <c:v>-8.697069466666667</c:v>
                </c:pt>
                <c:pt idx="631">
                  <c:v>-8.6277659666666668</c:v>
                </c:pt>
                <c:pt idx="632">
                  <c:v>-8.5186395666666659</c:v>
                </c:pt>
                <c:pt idx="633">
                  <c:v>-8.4137608333333329</c:v>
                </c:pt>
                <c:pt idx="634">
                  <c:v>-8.2973613666666655</c:v>
                </c:pt>
                <c:pt idx="635">
                  <c:v>-8.1942351666666671</c:v>
                </c:pt>
                <c:pt idx="636">
                  <c:v>-8.1436153999999998</c:v>
                </c:pt>
                <c:pt idx="637">
                  <c:v>-8.0900134999999995</c:v>
                </c:pt>
                <c:pt idx="638">
                  <c:v>-8.0486935000000006</c:v>
                </c:pt>
                <c:pt idx="639">
                  <c:v>-7.962380566666666</c:v>
                </c:pt>
                <c:pt idx="640">
                  <c:v>-7.8808366666666672</c:v>
                </c:pt>
                <c:pt idx="641">
                  <c:v>-7.8101768666666658</c:v>
                </c:pt>
                <c:pt idx="642">
                  <c:v>-7.7487299000000007</c:v>
                </c:pt>
                <c:pt idx="643">
                  <c:v>-7.6828055666666666</c:v>
                </c:pt>
                <c:pt idx="644">
                  <c:v>-7.5950196666666656</c:v>
                </c:pt>
                <c:pt idx="645">
                  <c:v>-7.5234155666666664</c:v>
                </c:pt>
                <c:pt idx="646">
                  <c:v>-7.4758485000000006</c:v>
                </c:pt>
                <c:pt idx="647">
                  <c:v>-7.4104730333333331</c:v>
                </c:pt>
                <c:pt idx="648">
                  <c:v>-7.3512247333333329</c:v>
                </c:pt>
                <c:pt idx="649">
                  <c:v>-7.2690127666666662</c:v>
                </c:pt>
                <c:pt idx="650">
                  <c:v>-7.187780366666666</c:v>
                </c:pt>
                <c:pt idx="651">
                  <c:v>-7.0866510000000007</c:v>
                </c:pt>
                <c:pt idx="652">
                  <c:v>-7.0062418000000006</c:v>
                </c:pt>
                <c:pt idx="653">
                  <c:v>-6.9473494000000002</c:v>
                </c:pt>
                <c:pt idx="654">
                  <c:v>-6.8596561999999999</c:v>
                </c:pt>
                <c:pt idx="655">
                  <c:v>-6.7310519333333332</c:v>
                </c:pt>
                <c:pt idx="656">
                  <c:v>-6.6067152</c:v>
                </c:pt>
                <c:pt idx="657">
                  <c:v>-6.4977731666666658</c:v>
                </c:pt>
                <c:pt idx="658">
                  <c:v>-6.3813920000000008</c:v>
                </c:pt>
                <c:pt idx="659">
                  <c:v>-6.2505321666666669</c:v>
                </c:pt>
                <c:pt idx="660">
                  <c:v>-6.1214418333333329</c:v>
                </c:pt>
                <c:pt idx="661">
                  <c:v>-6.0211341999999997</c:v>
                </c:pt>
                <c:pt idx="662">
                  <c:v>-5.8912794999999996</c:v>
                </c:pt>
                <c:pt idx="663">
                  <c:v>-5.7196737666666664</c:v>
                </c:pt>
                <c:pt idx="664">
                  <c:v>-5.574809066666667</c:v>
                </c:pt>
                <c:pt idx="665">
                  <c:v>-5.4336729000000004</c:v>
                </c:pt>
                <c:pt idx="666">
                  <c:v>-5.3464774999999998</c:v>
                </c:pt>
                <c:pt idx="667">
                  <c:v>-5.1951165000000001</c:v>
                </c:pt>
                <c:pt idx="668">
                  <c:v>-5.0925033666666666</c:v>
                </c:pt>
                <c:pt idx="669">
                  <c:v>-4.9340961666666665</c:v>
                </c:pt>
                <c:pt idx="670">
                  <c:v>-4.7950054666666668</c:v>
                </c:pt>
                <c:pt idx="671">
                  <c:v>-4.6622313000000002</c:v>
                </c:pt>
                <c:pt idx="672">
                  <c:v>-4.5409765333333327</c:v>
                </c:pt>
                <c:pt idx="673">
                  <c:v>-4.4578129666666664</c:v>
                </c:pt>
                <c:pt idx="674">
                  <c:v>-4.3479704999999997</c:v>
                </c:pt>
                <c:pt idx="675">
                  <c:v>-4.2493720000000001</c:v>
                </c:pt>
                <c:pt idx="676">
                  <c:v>-4.1330789000000001</c:v>
                </c:pt>
                <c:pt idx="677">
                  <c:v>-4.0705607666666666</c:v>
                </c:pt>
                <c:pt idx="678">
                  <c:v>-3.9995887333333333</c:v>
                </c:pt>
                <c:pt idx="679">
                  <c:v>-3.933221566666667</c:v>
                </c:pt>
                <c:pt idx="680">
                  <c:v>-3.8368014333333336</c:v>
                </c:pt>
                <c:pt idx="681">
                  <c:v>-3.7733716000000004</c:v>
                </c:pt>
                <c:pt idx="682">
                  <c:v>-3.7810049000000006</c:v>
                </c:pt>
                <c:pt idx="683">
                  <c:v>-3.7272556666666667</c:v>
                </c:pt>
                <c:pt idx="684">
                  <c:v>-3.6908457333333335</c:v>
                </c:pt>
                <c:pt idx="685">
                  <c:v>-3.6016598666666666</c:v>
                </c:pt>
                <c:pt idx="686">
                  <c:v>-3.5891544</c:v>
                </c:pt>
                <c:pt idx="687">
                  <c:v>-3.6032237333333335</c:v>
                </c:pt>
                <c:pt idx="688">
                  <c:v>-3.6163027333333333</c:v>
                </c:pt>
                <c:pt idx="689">
                  <c:v>-3.5987714333333334</c:v>
                </c:pt>
                <c:pt idx="690">
                  <c:v>-3.6091723666666664</c:v>
                </c:pt>
                <c:pt idx="691">
                  <c:v>-3.5973305999999998</c:v>
                </c:pt>
                <c:pt idx="692">
                  <c:v>-3.6201450333333334</c:v>
                </c:pt>
                <c:pt idx="693">
                  <c:v>-3.6196385333333332</c:v>
                </c:pt>
                <c:pt idx="694">
                  <c:v>-3.6442103333333336</c:v>
                </c:pt>
                <c:pt idx="695">
                  <c:v>-3.6604572999999996</c:v>
                </c:pt>
                <c:pt idx="696">
                  <c:v>-3.7251289666666665</c:v>
                </c:pt>
                <c:pt idx="697">
                  <c:v>-3.7740231999999998</c:v>
                </c:pt>
                <c:pt idx="698">
                  <c:v>-3.7812020333333334</c:v>
                </c:pt>
                <c:pt idx="699">
                  <c:v>-3.7823160333333337</c:v>
                </c:pt>
                <c:pt idx="700">
                  <c:v>-3.8244474000000004</c:v>
                </c:pt>
                <c:pt idx="701">
                  <c:v>-3.9039886999999998</c:v>
                </c:pt>
                <c:pt idx="702">
                  <c:v>-3.875989933333333</c:v>
                </c:pt>
                <c:pt idx="703">
                  <c:v>-3.8353408333333334</c:v>
                </c:pt>
                <c:pt idx="704">
                  <c:v>-3.7839771333333334</c:v>
                </c:pt>
                <c:pt idx="705">
                  <c:v>-3.7921554333333334</c:v>
                </c:pt>
                <c:pt idx="706">
                  <c:v>-3.786413833333333</c:v>
                </c:pt>
                <c:pt idx="707">
                  <c:v>-3.7702044666666663</c:v>
                </c:pt>
                <c:pt idx="708">
                  <c:v>-3.7455019999999997</c:v>
                </c:pt>
                <c:pt idx="709">
                  <c:v>-3.7215576333333331</c:v>
                </c:pt>
                <c:pt idx="710">
                  <c:v>-3.6927072999999999</c:v>
                </c:pt>
                <c:pt idx="711">
                  <c:v>-3.6298673000000004</c:v>
                </c:pt>
                <c:pt idx="712">
                  <c:v>-3.5520795666666665</c:v>
                </c:pt>
                <c:pt idx="713">
                  <c:v>-3.471019333333333</c:v>
                </c:pt>
                <c:pt idx="714">
                  <c:v>-3.4132221666666669</c:v>
                </c:pt>
                <c:pt idx="715">
                  <c:v>-3.3456367666666664</c:v>
                </c:pt>
                <c:pt idx="716">
                  <c:v>-3.2815285333333333</c:v>
                </c:pt>
                <c:pt idx="717">
                  <c:v>-3.2054198333333335</c:v>
                </c:pt>
                <c:pt idx="718">
                  <c:v>-3.1146623333333334</c:v>
                </c:pt>
                <c:pt idx="719">
                  <c:v>-3.0484549333333333</c:v>
                </c:pt>
                <c:pt idx="720">
                  <c:v>-2.9745634333333335</c:v>
                </c:pt>
                <c:pt idx="721">
                  <c:v>-2.9340047666666664</c:v>
                </c:pt>
                <c:pt idx="722">
                  <c:v>-2.8966382333333338</c:v>
                </c:pt>
                <c:pt idx="723">
                  <c:v>-2.8505304666666667</c:v>
                </c:pt>
                <c:pt idx="724">
                  <c:v>-2.8176855999999995</c:v>
                </c:pt>
                <c:pt idx="725">
                  <c:v>-2.7579793000000001</c:v>
                </c:pt>
                <c:pt idx="726">
                  <c:v>-2.7637405333333334</c:v>
                </c:pt>
                <c:pt idx="727">
                  <c:v>-2.7379874333333336</c:v>
                </c:pt>
                <c:pt idx="728">
                  <c:v>-2.7110968333333338</c:v>
                </c:pt>
                <c:pt idx="729">
                  <c:v>-2.6759745333333336</c:v>
                </c:pt>
                <c:pt idx="730">
                  <c:v>-2.6259695000000001</c:v>
                </c:pt>
                <c:pt idx="731">
                  <c:v>-2.5897991666666669</c:v>
                </c:pt>
                <c:pt idx="732">
                  <c:v>-2.5277551666666667</c:v>
                </c:pt>
                <c:pt idx="733">
                  <c:v>-2.484982</c:v>
                </c:pt>
                <c:pt idx="734">
                  <c:v>-2.4728760666666667</c:v>
                </c:pt>
                <c:pt idx="735">
                  <c:v>-2.5052847000000003</c:v>
                </c:pt>
                <c:pt idx="736">
                  <c:v>-2.5386278666666668</c:v>
                </c:pt>
                <c:pt idx="737">
                  <c:v>-2.5317398</c:v>
                </c:pt>
                <c:pt idx="738">
                  <c:v>-2.5358260666666665</c:v>
                </c:pt>
                <c:pt idx="739">
                  <c:v>-2.5405425333333334</c:v>
                </c:pt>
                <c:pt idx="740">
                  <c:v>-2.5708146999999997</c:v>
                </c:pt>
                <c:pt idx="741">
                  <c:v>-2.5682416666666668</c:v>
                </c:pt>
                <c:pt idx="742">
                  <c:v>-2.6132779666666668</c:v>
                </c:pt>
                <c:pt idx="743">
                  <c:v>-2.6226857333333338</c:v>
                </c:pt>
                <c:pt idx="744">
                  <c:v>-2.6287566</c:v>
                </c:pt>
                <c:pt idx="745">
                  <c:v>-2.6476263333333336</c:v>
                </c:pt>
                <c:pt idx="746">
                  <c:v>-2.6912855333333332</c:v>
                </c:pt>
                <c:pt idx="747">
                  <c:v>-2.7292608333333335</c:v>
                </c:pt>
                <c:pt idx="748">
                  <c:v>-2.791331766666667</c:v>
                </c:pt>
                <c:pt idx="749">
                  <c:v>-2.8676170666666665</c:v>
                </c:pt>
                <c:pt idx="750">
                  <c:v>-2.9346004666666663</c:v>
                </c:pt>
                <c:pt idx="751">
                  <c:v>-2.9525083000000003</c:v>
                </c:pt>
                <c:pt idx="752">
                  <c:v>-2.9491903000000002</c:v>
                </c:pt>
                <c:pt idx="753">
                  <c:v>-3.0167660000000001</c:v>
                </c:pt>
                <c:pt idx="754">
                  <c:v>-3.0624962999999998</c:v>
                </c:pt>
                <c:pt idx="755">
                  <c:v>-3.1366379666666666</c:v>
                </c:pt>
                <c:pt idx="756">
                  <c:v>-3.1382216999999994</c:v>
                </c:pt>
                <c:pt idx="757">
                  <c:v>-3.1414923999999993</c:v>
                </c:pt>
                <c:pt idx="758">
                  <c:v>-3.1491422</c:v>
                </c:pt>
                <c:pt idx="759">
                  <c:v>-3.1744426000000003</c:v>
                </c:pt>
                <c:pt idx="760">
                  <c:v>-3.1951873000000002</c:v>
                </c:pt>
                <c:pt idx="761">
                  <c:v>-3.2045541333333336</c:v>
                </c:pt>
                <c:pt idx="762">
                  <c:v>-3.1871112666666668</c:v>
                </c:pt>
                <c:pt idx="763">
                  <c:v>-3.2155192666666665</c:v>
                </c:pt>
                <c:pt idx="764">
                  <c:v>-3.2181201000000001</c:v>
                </c:pt>
                <c:pt idx="765">
                  <c:v>-3.2206468666666663</c:v>
                </c:pt>
                <c:pt idx="766">
                  <c:v>-3.2049542333333334</c:v>
                </c:pt>
                <c:pt idx="767">
                  <c:v>-3.1471958333333334</c:v>
                </c:pt>
                <c:pt idx="768">
                  <c:v>-3.1440336000000002</c:v>
                </c:pt>
                <c:pt idx="769">
                  <c:v>-3.0950724333333333</c:v>
                </c:pt>
                <c:pt idx="770">
                  <c:v>-3.0645677333333334</c:v>
                </c:pt>
                <c:pt idx="771">
                  <c:v>-2.9785887666666668</c:v>
                </c:pt>
                <c:pt idx="772">
                  <c:v>-2.9016480666666666</c:v>
                </c:pt>
                <c:pt idx="773">
                  <c:v>-2.8644586333333333</c:v>
                </c:pt>
                <c:pt idx="774">
                  <c:v>-2.8412476333333334</c:v>
                </c:pt>
                <c:pt idx="775">
                  <c:v>-2.860826733333333</c:v>
                </c:pt>
                <c:pt idx="776">
                  <c:v>-2.8896437000000001</c:v>
                </c:pt>
                <c:pt idx="777">
                  <c:v>-2.9055012333333337</c:v>
                </c:pt>
                <c:pt idx="778">
                  <c:v>-2.9324426666666668</c:v>
                </c:pt>
                <c:pt idx="779">
                  <c:v>-2.8983684333333337</c:v>
                </c:pt>
                <c:pt idx="780">
                  <c:v>-2.8724164000000001</c:v>
                </c:pt>
                <c:pt idx="781">
                  <c:v>-2.8451468000000002</c:v>
                </c:pt>
                <c:pt idx="782">
                  <c:v>-2.8755034333333334</c:v>
                </c:pt>
                <c:pt idx="783">
                  <c:v>-2.9032146666666665</c:v>
                </c:pt>
                <c:pt idx="784">
                  <c:v>-2.8754704666666662</c:v>
                </c:pt>
                <c:pt idx="785">
                  <c:v>-2.8614747333333335</c:v>
                </c:pt>
                <c:pt idx="786">
                  <c:v>-2.9169699333333328</c:v>
                </c:pt>
                <c:pt idx="787">
                  <c:v>-2.9535584333333333</c:v>
                </c:pt>
                <c:pt idx="788">
                  <c:v>-3.0096422</c:v>
                </c:pt>
                <c:pt idx="789">
                  <c:v>-3.0363436333333333</c:v>
                </c:pt>
                <c:pt idx="790">
                  <c:v>-3.0667595666666667</c:v>
                </c:pt>
                <c:pt idx="791">
                  <c:v>-3.1285227666666664</c:v>
                </c:pt>
                <c:pt idx="792">
                  <c:v>-3.171576</c:v>
                </c:pt>
                <c:pt idx="793">
                  <c:v>-3.2731823666666671</c:v>
                </c:pt>
                <c:pt idx="794">
                  <c:v>-3.2816757333333335</c:v>
                </c:pt>
                <c:pt idx="795">
                  <c:v>-3.3094560333333334</c:v>
                </c:pt>
                <c:pt idx="796">
                  <c:v>-3.3616547666666663</c:v>
                </c:pt>
                <c:pt idx="797">
                  <c:v>-3.4840692666666668</c:v>
                </c:pt>
                <c:pt idx="798">
                  <c:v>-3.5710463666666663</c:v>
                </c:pt>
                <c:pt idx="799">
                  <c:v>-3.6930590666666667</c:v>
                </c:pt>
                <c:pt idx="800">
                  <c:v>-2.4868470999999999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15-4FAE-A6D2-F3B5001F8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9411861166339864"/>
          <c:y val="0.14283464566929133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</a:t>
            </a:r>
            <a:r>
              <a:rPr lang="en-US" baseline="0"/>
              <a:t> Gain (dB) vs. Frequency, VD = 3V</a:t>
            </a:r>
            <a:endParaRPr lang="en-US"/>
          </a:p>
        </c:rich>
      </c:tx>
      <c:layout>
        <c:manualLayout>
          <c:xMode val="edge"/>
          <c:yMode val="edge"/>
          <c:x val="0.1635441476740062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v>3V / -0.4V, Id = 228mA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(3)'!$S$6:$S$806</c:f>
              <c:numCache>
                <c:formatCode>General</c:formatCode>
                <c:ptCount val="801"/>
                <c:pt idx="0">
                  <c:v>-62.463577000000001</c:v>
                </c:pt>
                <c:pt idx="1">
                  <c:v>-64.75774633333333</c:v>
                </c:pt>
                <c:pt idx="2">
                  <c:v>-64.399335333333326</c:v>
                </c:pt>
                <c:pt idx="3">
                  <c:v>-60.152454333333331</c:v>
                </c:pt>
                <c:pt idx="4">
                  <c:v>-54.690238999999998</c:v>
                </c:pt>
                <c:pt idx="5">
                  <c:v>-48.540986333333336</c:v>
                </c:pt>
                <c:pt idx="6">
                  <c:v>-43.190361000000003</c:v>
                </c:pt>
                <c:pt idx="7">
                  <c:v>-38.538124000000003</c:v>
                </c:pt>
                <c:pt idx="8">
                  <c:v>-34.532302666666673</c:v>
                </c:pt>
                <c:pt idx="9">
                  <c:v>-30.964700000000004</c:v>
                </c:pt>
                <c:pt idx="10">
                  <c:v>-27.686402999999999</c:v>
                </c:pt>
                <c:pt idx="11">
                  <c:v>-24.647276333333334</c:v>
                </c:pt>
                <c:pt idx="12">
                  <c:v>-21.884030333333332</c:v>
                </c:pt>
                <c:pt idx="13">
                  <c:v>-19.329573</c:v>
                </c:pt>
                <c:pt idx="14">
                  <c:v>-16.960124333333329</c:v>
                </c:pt>
                <c:pt idx="15">
                  <c:v>-14.748238666666666</c:v>
                </c:pt>
                <c:pt idx="16">
                  <c:v>-12.686556666666668</c:v>
                </c:pt>
                <c:pt idx="17">
                  <c:v>-10.775650600000001</c:v>
                </c:pt>
                <c:pt idx="18">
                  <c:v>-9.021379566666667</c:v>
                </c:pt>
                <c:pt idx="19">
                  <c:v>-7.4458390666666654</c:v>
                </c:pt>
                <c:pt idx="20">
                  <c:v>-6.0685502666666666</c:v>
                </c:pt>
                <c:pt idx="21">
                  <c:v>-4.9078609333333327</c:v>
                </c:pt>
                <c:pt idx="22">
                  <c:v>-3.9601454</c:v>
                </c:pt>
                <c:pt idx="23">
                  <c:v>-3.218267266666667</c:v>
                </c:pt>
                <c:pt idx="24">
                  <c:v>-2.6424630333333332</c:v>
                </c:pt>
                <c:pt idx="25">
                  <c:v>-2.2045720666666662</c:v>
                </c:pt>
                <c:pt idx="26">
                  <c:v>-1.8689536999999998</c:v>
                </c:pt>
                <c:pt idx="27">
                  <c:v>-1.6426200333333334</c:v>
                </c:pt>
                <c:pt idx="28">
                  <c:v>-1.5589341666666667</c:v>
                </c:pt>
                <c:pt idx="29">
                  <c:v>-1.6838471000000002</c:v>
                </c:pt>
                <c:pt idx="30">
                  <c:v>-2.0877484000000002</c:v>
                </c:pt>
                <c:pt idx="31">
                  <c:v>-2.8043605333333335</c:v>
                </c:pt>
                <c:pt idx="32">
                  <c:v>-3.8090544333333334</c:v>
                </c:pt>
                <c:pt idx="33">
                  <c:v>-5.0200409000000006</c:v>
                </c:pt>
                <c:pt idx="34">
                  <c:v>-6.3228079666666668</c:v>
                </c:pt>
                <c:pt idx="35">
                  <c:v>-7.6215728333333344</c:v>
                </c:pt>
                <c:pt idx="36">
                  <c:v>-8.836896733333333</c:v>
                </c:pt>
                <c:pt idx="37">
                  <c:v>-9.934852733333333</c:v>
                </c:pt>
                <c:pt idx="38">
                  <c:v>-10.887026066666666</c:v>
                </c:pt>
                <c:pt idx="39">
                  <c:v>-11.688547333333332</c:v>
                </c:pt>
                <c:pt idx="40">
                  <c:v>-12.343094666666666</c:v>
                </c:pt>
                <c:pt idx="41">
                  <c:v>-12.861583666666666</c:v>
                </c:pt>
                <c:pt idx="42">
                  <c:v>-13.267761333333333</c:v>
                </c:pt>
                <c:pt idx="43">
                  <c:v>-13.574532333333332</c:v>
                </c:pt>
                <c:pt idx="44">
                  <c:v>-13.795357333333333</c:v>
                </c:pt>
                <c:pt idx="45">
                  <c:v>-13.944700666666668</c:v>
                </c:pt>
                <c:pt idx="46">
                  <c:v>-14.029853333333334</c:v>
                </c:pt>
                <c:pt idx="47">
                  <c:v>-14.073109333333333</c:v>
                </c:pt>
                <c:pt idx="48">
                  <c:v>-14.058346666666665</c:v>
                </c:pt>
                <c:pt idx="49">
                  <c:v>-13.998863666666665</c:v>
                </c:pt>
                <c:pt idx="50">
                  <c:v>-13.880989333333332</c:v>
                </c:pt>
                <c:pt idx="51">
                  <c:v>-13.712742333333333</c:v>
                </c:pt>
                <c:pt idx="52">
                  <c:v>-13.484455333333335</c:v>
                </c:pt>
                <c:pt idx="53">
                  <c:v>-13.190355666666667</c:v>
                </c:pt>
                <c:pt idx="54">
                  <c:v>-12.835760333333333</c:v>
                </c:pt>
                <c:pt idx="55">
                  <c:v>-12.413629</c:v>
                </c:pt>
                <c:pt idx="56">
                  <c:v>-11.931824666666666</c:v>
                </c:pt>
                <c:pt idx="57">
                  <c:v>-11.392567666666666</c:v>
                </c:pt>
                <c:pt idx="58">
                  <c:v>-10.802780666666665</c:v>
                </c:pt>
                <c:pt idx="59">
                  <c:v>-10.1740721</c:v>
                </c:pt>
                <c:pt idx="60">
                  <c:v>-9.5149643000000008</c:v>
                </c:pt>
                <c:pt idx="61">
                  <c:v>-8.8451153333333341</c:v>
                </c:pt>
                <c:pt idx="62">
                  <c:v>-8.1641959999999987</c:v>
                </c:pt>
                <c:pt idx="63">
                  <c:v>-7.4816824333333329</c:v>
                </c:pt>
                <c:pt idx="64">
                  <c:v>-6.7975641666666666</c:v>
                </c:pt>
                <c:pt idx="65">
                  <c:v>-6.1221717</c:v>
                </c:pt>
                <c:pt idx="66">
                  <c:v>-5.4540899666666673</c:v>
                </c:pt>
                <c:pt idx="67">
                  <c:v>-4.7965568000000003</c:v>
                </c:pt>
                <c:pt idx="68">
                  <c:v>-4.1535648666666667</c:v>
                </c:pt>
                <c:pt idx="69">
                  <c:v>-3.5279305666666665</c:v>
                </c:pt>
                <c:pt idx="70">
                  <c:v>-2.9195712999999999</c:v>
                </c:pt>
                <c:pt idx="71">
                  <c:v>-2.3270075333333335</c:v>
                </c:pt>
                <c:pt idx="72">
                  <c:v>-1.7498914666666667</c:v>
                </c:pt>
                <c:pt idx="73">
                  <c:v>-1.1869578533333334</c:v>
                </c:pt>
                <c:pt idx="74">
                  <c:v>-0.63623401066666663</c:v>
                </c:pt>
                <c:pt idx="75">
                  <c:v>-9.9668744000000017E-2</c:v>
                </c:pt>
                <c:pt idx="76">
                  <c:v>0.42505446933333335</c:v>
                </c:pt>
                <c:pt idx="77">
                  <c:v>0.9342854599999999</c:v>
                </c:pt>
                <c:pt idx="78">
                  <c:v>1.43491386</c:v>
                </c:pt>
                <c:pt idx="79">
                  <c:v>1.9253605666666669</c:v>
                </c:pt>
                <c:pt idx="80">
                  <c:v>2.4095142333333333</c:v>
                </c:pt>
                <c:pt idx="81">
                  <c:v>2.8792887666666664</c:v>
                </c:pt>
                <c:pt idx="82">
                  <c:v>3.3410057333333327</c:v>
                </c:pt>
                <c:pt idx="83">
                  <c:v>3.7951721333333333</c:v>
                </c:pt>
                <c:pt idx="84">
                  <c:v>4.2460108666666665</c:v>
                </c:pt>
                <c:pt idx="85">
                  <c:v>4.690552733333333</c:v>
                </c:pt>
                <c:pt idx="86">
                  <c:v>5.1296177333333333</c:v>
                </c:pt>
                <c:pt idx="87">
                  <c:v>5.5608667000000009</c:v>
                </c:pt>
                <c:pt idx="88">
                  <c:v>5.9865982000000004</c:v>
                </c:pt>
                <c:pt idx="89">
                  <c:v>6.4055088333333332</c:v>
                </c:pt>
                <c:pt idx="90">
                  <c:v>6.8197526999999996</c:v>
                </c:pt>
                <c:pt idx="91">
                  <c:v>7.2317883000000007</c:v>
                </c:pt>
                <c:pt idx="92">
                  <c:v>7.6384132666666673</c:v>
                </c:pt>
                <c:pt idx="93">
                  <c:v>8.0409628333333334</c:v>
                </c:pt>
                <c:pt idx="94">
                  <c:v>8.4333858333333325</c:v>
                </c:pt>
                <c:pt idx="95">
                  <c:v>8.8222182333333325</c:v>
                </c:pt>
                <c:pt idx="96">
                  <c:v>9.2073465666666667</c:v>
                </c:pt>
                <c:pt idx="97">
                  <c:v>9.5919462666666675</c:v>
                </c:pt>
                <c:pt idx="98">
                  <c:v>9.9706333000000011</c:v>
                </c:pt>
                <c:pt idx="99">
                  <c:v>10.3416105</c:v>
                </c:pt>
                <c:pt idx="100">
                  <c:v>10.703633999999999</c:v>
                </c:pt>
                <c:pt idx="101">
                  <c:v>11.060947999999998</c:v>
                </c:pt>
                <c:pt idx="102">
                  <c:v>11.413265666666666</c:v>
                </c:pt>
                <c:pt idx="103">
                  <c:v>11.760810333333334</c:v>
                </c:pt>
                <c:pt idx="104">
                  <c:v>12.10275</c:v>
                </c:pt>
                <c:pt idx="105">
                  <c:v>12.437282000000002</c:v>
                </c:pt>
                <c:pt idx="106">
                  <c:v>12.764347000000001</c:v>
                </c:pt>
                <c:pt idx="107">
                  <c:v>13.084913</c:v>
                </c:pt>
                <c:pt idx="108">
                  <c:v>13.401039666666668</c:v>
                </c:pt>
                <c:pt idx="109">
                  <c:v>13.711020666666668</c:v>
                </c:pt>
                <c:pt idx="110">
                  <c:v>14.010822666666668</c:v>
                </c:pt>
                <c:pt idx="111">
                  <c:v>14.304396333333335</c:v>
                </c:pt>
                <c:pt idx="112">
                  <c:v>14.590733666666665</c:v>
                </c:pt>
                <c:pt idx="113">
                  <c:v>14.873259666666668</c:v>
                </c:pt>
                <c:pt idx="114">
                  <c:v>15.145849</c:v>
                </c:pt>
                <c:pt idx="115">
                  <c:v>15.413218333333333</c:v>
                </c:pt>
                <c:pt idx="116">
                  <c:v>15.672535000000002</c:v>
                </c:pt>
                <c:pt idx="117">
                  <c:v>15.926826333333333</c:v>
                </c:pt>
                <c:pt idx="118">
                  <c:v>16.171909333333335</c:v>
                </c:pt>
                <c:pt idx="119">
                  <c:v>16.415541999999999</c:v>
                </c:pt>
                <c:pt idx="120">
                  <c:v>16.653509</c:v>
                </c:pt>
                <c:pt idx="121">
                  <c:v>16.886867333333331</c:v>
                </c:pt>
                <c:pt idx="122">
                  <c:v>17.109949</c:v>
                </c:pt>
                <c:pt idx="123">
                  <c:v>17.328230000000001</c:v>
                </c:pt>
                <c:pt idx="124">
                  <c:v>17.540464666666669</c:v>
                </c:pt>
                <c:pt idx="125">
                  <c:v>17.748144999999997</c:v>
                </c:pt>
                <c:pt idx="126">
                  <c:v>17.948545666666664</c:v>
                </c:pt>
                <c:pt idx="127">
                  <c:v>18.143598666666666</c:v>
                </c:pt>
                <c:pt idx="128">
                  <c:v>18.333512666666667</c:v>
                </c:pt>
                <c:pt idx="129">
                  <c:v>18.520595</c:v>
                </c:pt>
                <c:pt idx="130">
                  <c:v>18.703526333333333</c:v>
                </c:pt>
                <c:pt idx="131">
                  <c:v>18.878573333333332</c:v>
                </c:pt>
                <c:pt idx="132">
                  <c:v>19.048983333333336</c:v>
                </c:pt>
                <c:pt idx="133">
                  <c:v>19.209949999999999</c:v>
                </c:pt>
                <c:pt idx="134">
                  <c:v>19.368456333333331</c:v>
                </c:pt>
                <c:pt idx="135">
                  <c:v>19.519279999999998</c:v>
                </c:pt>
                <c:pt idx="136">
                  <c:v>19.668425333333332</c:v>
                </c:pt>
                <c:pt idx="137">
                  <c:v>19.812659666666665</c:v>
                </c:pt>
                <c:pt idx="138">
                  <c:v>19.954124333333333</c:v>
                </c:pt>
                <c:pt idx="139">
                  <c:v>20.089548666666669</c:v>
                </c:pt>
                <c:pt idx="140">
                  <c:v>20.219947666666666</c:v>
                </c:pt>
                <c:pt idx="141">
                  <c:v>20.343228666666665</c:v>
                </c:pt>
                <c:pt idx="142">
                  <c:v>20.465226999999999</c:v>
                </c:pt>
                <c:pt idx="143">
                  <c:v>20.579384333333334</c:v>
                </c:pt>
                <c:pt idx="144">
                  <c:v>20.692718333333335</c:v>
                </c:pt>
                <c:pt idx="145">
                  <c:v>20.799740333333336</c:v>
                </c:pt>
                <c:pt idx="146">
                  <c:v>20.904294333333336</c:v>
                </c:pt>
                <c:pt idx="147">
                  <c:v>21.005381333333336</c:v>
                </c:pt>
                <c:pt idx="148">
                  <c:v>21.102136666666667</c:v>
                </c:pt>
                <c:pt idx="149">
                  <c:v>21.196231333333333</c:v>
                </c:pt>
                <c:pt idx="150">
                  <c:v>21.285149333333333</c:v>
                </c:pt>
                <c:pt idx="151">
                  <c:v>21.369148999999997</c:v>
                </c:pt>
                <c:pt idx="152">
                  <c:v>21.452108999999997</c:v>
                </c:pt>
                <c:pt idx="153">
                  <c:v>21.532582000000001</c:v>
                </c:pt>
                <c:pt idx="154">
                  <c:v>21.609672</c:v>
                </c:pt>
                <c:pt idx="155">
                  <c:v>21.684929666666665</c:v>
                </c:pt>
                <c:pt idx="156">
                  <c:v>21.750776999999999</c:v>
                </c:pt>
                <c:pt idx="157">
                  <c:v>21.820594666666665</c:v>
                </c:pt>
                <c:pt idx="158">
                  <c:v>21.882348333333329</c:v>
                </c:pt>
                <c:pt idx="159">
                  <c:v>21.946392666666668</c:v>
                </c:pt>
                <c:pt idx="160">
                  <c:v>22.004575666666664</c:v>
                </c:pt>
                <c:pt idx="161">
                  <c:v>22.063677999999999</c:v>
                </c:pt>
                <c:pt idx="162">
                  <c:v>22.119597666666664</c:v>
                </c:pt>
                <c:pt idx="163">
                  <c:v>22.175030333333336</c:v>
                </c:pt>
                <c:pt idx="164">
                  <c:v>22.225581999999999</c:v>
                </c:pt>
                <c:pt idx="165">
                  <c:v>22.277388000000002</c:v>
                </c:pt>
                <c:pt idx="166">
                  <c:v>22.320943</c:v>
                </c:pt>
                <c:pt idx="167">
                  <c:v>22.365483333333334</c:v>
                </c:pt>
                <c:pt idx="168">
                  <c:v>22.407771333333333</c:v>
                </c:pt>
                <c:pt idx="169">
                  <c:v>22.448859666666664</c:v>
                </c:pt>
                <c:pt idx="170">
                  <c:v>22.488507333333335</c:v>
                </c:pt>
                <c:pt idx="171">
                  <c:v>22.521822333333336</c:v>
                </c:pt>
                <c:pt idx="172">
                  <c:v>22.557736999999999</c:v>
                </c:pt>
                <c:pt idx="173">
                  <c:v>22.58775266666667</c:v>
                </c:pt>
                <c:pt idx="174">
                  <c:v>22.617003</c:v>
                </c:pt>
                <c:pt idx="175">
                  <c:v>22.643206666666668</c:v>
                </c:pt>
                <c:pt idx="176">
                  <c:v>22.667893000000003</c:v>
                </c:pt>
                <c:pt idx="177">
                  <c:v>22.686779000000001</c:v>
                </c:pt>
                <c:pt idx="178">
                  <c:v>22.702830666666667</c:v>
                </c:pt>
                <c:pt idx="179">
                  <c:v>22.716143333333335</c:v>
                </c:pt>
                <c:pt idx="180">
                  <c:v>22.729226999999998</c:v>
                </c:pt>
                <c:pt idx="181">
                  <c:v>22.739647333333334</c:v>
                </c:pt>
                <c:pt idx="182">
                  <c:v>22.746540999999997</c:v>
                </c:pt>
                <c:pt idx="183">
                  <c:v>22.750635666666664</c:v>
                </c:pt>
                <c:pt idx="184">
                  <c:v>22.751286333333336</c:v>
                </c:pt>
                <c:pt idx="185">
                  <c:v>22.750341666666667</c:v>
                </c:pt>
                <c:pt idx="186">
                  <c:v>22.748654333333334</c:v>
                </c:pt>
                <c:pt idx="187">
                  <c:v>22.739636999999998</c:v>
                </c:pt>
                <c:pt idx="188">
                  <c:v>22.729554000000004</c:v>
                </c:pt>
                <c:pt idx="189">
                  <c:v>22.715987666666667</c:v>
                </c:pt>
                <c:pt idx="190">
                  <c:v>22.703062666666664</c:v>
                </c:pt>
                <c:pt idx="191">
                  <c:v>22.688203333333334</c:v>
                </c:pt>
                <c:pt idx="192">
                  <c:v>22.668974000000002</c:v>
                </c:pt>
                <c:pt idx="193">
                  <c:v>22.647198333333332</c:v>
                </c:pt>
                <c:pt idx="194">
                  <c:v>22.620621333333332</c:v>
                </c:pt>
                <c:pt idx="195">
                  <c:v>22.589808000000001</c:v>
                </c:pt>
                <c:pt idx="196">
                  <c:v>22.560627666666665</c:v>
                </c:pt>
                <c:pt idx="197">
                  <c:v>22.526325333333336</c:v>
                </c:pt>
                <c:pt idx="198">
                  <c:v>22.496144666666666</c:v>
                </c:pt>
                <c:pt idx="199">
                  <c:v>22.458625333333334</c:v>
                </c:pt>
                <c:pt idx="200">
                  <c:v>22.421488333333333</c:v>
                </c:pt>
                <c:pt idx="201">
                  <c:v>22.381295000000005</c:v>
                </c:pt>
                <c:pt idx="202">
                  <c:v>22.341893333333331</c:v>
                </c:pt>
                <c:pt idx="203">
                  <c:v>22.301659333333333</c:v>
                </c:pt>
                <c:pt idx="204">
                  <c:v>22.258070000000004</c:v>
                </c:pt>
                <c:pt idx="205">
                  <c:v>22.212177333333333</c:v>
                </c:pt>
                <c:pt idx="206">
                  <c:v>22.168567666666664</c:v>
                </c:pt>
                <c:pt idx="207">
                  <c:v>22.124659666666663</c:v>
                </c:pt>
                <c:pt idx="208">
                  <c:v>22.080395333333332</c:v>
                </c:pt>
                <c:pt idx="209">
                  <c:v>22.034248333333334</c:v>
                </c:pt>
                <c:pt idx="210">
                  <c:v>21.987266666666667</c:v>
                </c:pt>
                <c:pt idx="211">
                  <c:v>21.942342666666665</c:v>
                </c:pt>
                <c:pt idx="212">
                  <c:v>21.896362</c:v>
                </c:pt>
                <c:pt idx="213">
                  <c:v>21.852825333333332</c:v>
                </c:pt>
                <c:pt idx="214">
                  <c:v>21.810625333333334</c:v>
                </c:pt>
                <c:pt idx="215">
                  <c:v>21.770338333333331</c:v>
                </c:pt>
                <c:pt idx="216">
                  <c:v>21.729165333333331</c:v>
                </c:pt>
                <c:pt idx="217">
                  <c:v>21.690417666666661</c:v>
                </c:pt>
                <c:pt idx="218">
                  <c:v>21.651961999999997</c:v>
                </c:pt>
                <c:pt idx="219">
                  <c:v>21.615655</c:v>
                </c:pt>
                <c:pt idx="220">
                  <c:v>21.578483333333335</c:v>
                </c:pt>
                <c:pt idx="221">
                  <c:v>21.544077666666666</c:v>
                </c:pt>
                <c:pt idx="222">
                  <c:v>21.514714666666666</c:v>
                </c:pt>
                <c:pt idx="223">
                  <c:v>21.485375666666666</c:v>
                </c:pt>
                <c:pt idx="224">
                  <c:v>21.456993000000001</c:v>
                </c:pt>
                <c:pt idx="225">
                  <c:v>21.426391333333331</c:v>
                </c:pt>
                <c:pt idx="226">
                  <c:v>21.397295333333332</c:v>
                </c:pt>
                <c:pt idx="227">
                  <c:v>21.369801666666664</c:v>
                </c:pt>
                <c:pt idx="228">
                  <c:v>21.346166999999998</c:v>
                </c:pt>
                <c:pt idx="229">
                  <c:v>21.325027333333335</c:v>
                </c:pt>
                <c:pt idx="230">
                  <c:v>21.307755</c:v>
                </c:pt>
                <c:pt idx="231">
                  <c:v>21.289731333333332</c:v>
                </c:pt>
                <c:pt idx="232">
                  <c:v>21.275909333333335</c:v>
                </c:pt>
                <c:pt idx="233">
                  <c:v>21.260310333333333</c:v>
                </c:pt>
                <c:pt idx="234">
                  <c:v>21.24735433333333</c:v>
                </c:pt>
                <c:pt idx="235">
                  <c:v>21.234379333333333</c:v>
                </c:pt>
                <c:pt idx="236">
                  <c:v>21.224303666666668</c:v>
                </c:pt>
                <c:pt idx="237">
                  <c:v>21.214997</c:v>
                </c:pt>
                <c:pt idx="238">
                  <c:v>21.208058666666666</c:v>
                </c:pt>
                <c:pt idx="239">
                  <c:v>21.201354333333331</c:v>
                </c:pt>
                <c:pt idx="240">
                  <c:v>21.198702999999998</c:v>
                </c:pt>
                <c:pt idx="241">
                  <c:v>21.195573</c:v>
                </c:pt>
                <c:pt idx="242">
                  <c:v>21.195469333333335</c:v>
                </c:pt>
                <c:pt idx="243">
                  <c:v>21.193346000000002</c:v>
                </c:pt>
                <c:pt idx="244">
                  <c:v>21.192860999999997</c:v>
                </c:pt>
                <c:pt idx="245">
                  <c:v>21.194379333333334</c:v>
                </c:pt>
                <c:pt idx="246">
                  <c:v>21.196112333333332</c:v>
                </c:pt>
                <c:pt idx="247">
                  <c:v>21.20224</c:v>
                </c:pt>
                <c:pt idx="248">
                  <c:v>21.204725666666665</c:v>
                </c:pt>
                <c:pt idx="249">
                  <c:v>21.211912666666667</c:v>
                </c:pt>
                <c:pt idx="250">
                  <c:v>21.215961333333336</c:v>
                </c:pt>
                <c:pt idx="251">
                  <c:v>21.224169333333332</c:v>
                </c:pt>
                <c:pt idx="252">
                  <c:v>21.232385000000001</c:v>
                </c:pt>
                <c:pt idx="253">
                  <c:v>21.243846333333334</c:v>
                </c:pt>
                <c:pt idx="254">
                  <c:v>21.254950333333333</c:v>
                </c:pt>
                <c:pt idx="255">
                  <c:v>21.269309333333336</c:v>
                </c:pt>
                <c:pt idx="256">
                  <c:v>21.282321333333332</c:v>
                </c:pt>
                <c:pt idx="257">
                  <c:v>21.297825666666665</c:v>
                </c:pt>
                <c:pt idx="258">
                  <c:v>21.312972000000002</c:v>
                </c:pt>
                <c:pt idx="259">
                  <c:v>21.329922999999997</c:v>
                </c:pt>
                <c:pt idx="260">
                  <c:v>21.348293666666667</c:v>
                </c:pt>
                <c:pt idx="261">
                  <c:v>21.36739833333333</c:v>
                </c:pt>
                <c:pt idx="262">
                  <c:v>21.389156333333332</c:v>
                </c:pt>
                <c:pt idx="263">
                  <c:v>21.409715000000002</c:v>
                </c:pt>
                <c:pt idx="264">
                  <c:v>21.434283000000004</c:v>
                </c:pt>
                <c:pt idx="265">
                  <c:v>21.457173000000001</c:v>
                </c:pt>
                <c:pt idx="266">
                  <c:v>21.483727999999999</c:v>
                </c:pt>
                <c:pt idx="267">
                  <c:v>21.509098333333331</c:v>
                </c:pt>
                <c:pt idx="268">
                  <c:v>21.538443000000001</c:v>
                </c:pt>
                <c:pt idx="269">
                  <c:v>21.569077333333336</c:v>
                </c:pt>
                <c:pt idx="270">
                  <c:v>21.601365333333334</c:v>
                </c:pt>
                <c:pt idx="271">
                  <c:v>21.633125666666661</c:v>
                </c:pt>
                <c:pt idx="272">
                  <c:v>21.667150333333336</c:v>
                </c:pt>
                <c:pt idx="273">
                  <c:v>21.700278999999998</c:v>
                </c:pt>
                <c:pt idx="274">
                  <c:v>21.733902333333333</c:v>
                </c:pt>
                <c:pt idx="275">
                  <c:v>21.768159666666666</c:v>
                </c:pt>
                <c:pt idx="276">
                  <c:v>21.802950333333332</c:v>
                </c:pt>
                <c:pt idx="277">
                  <c:v>21.839089666666666</c:v>
                </c:pt>
                <c:pt idx="278">
                  <c:v>21.87405133333333</c:v>
                </c:pt>
                <c:pt idx="279">
                  <c:v>21.90910666666667</c:v>
                </c:pt>
                <c:pt idx="280">
                  <c:v>21.939736666666665</c:v>
                </c:pt>
                <c:pt idx="281">
                  <c:v>21.968988333333332</c:v>
                </c:pt>
                <c:pt idx="282">
                  <c:v>21.994938999999999</c:v>
                </c:pt>
                <c:pt idx="283">
                  <c:v>22.024233333333331</c:v>
                </c:pt>
                <c:pt idx="284">
                  <c:v>22.048260333333332</c:v>
                </c:pt>
                <c:pt idx="285">
                  <c:v>22.069747333333336</c:v>
                </c:pt>
                <c:pt idx="286">
                  <c:v>22.086288</c:v>
                </c:pt>
                <c:pt idx="287">
                  <c:v>22.101536999999997</c:v>
                </c:pt>
                <c:pt idx="288">
                  <c:v>22.114615000000001</c:v>
                </c:pt>
                <c:pt idx="289">
                  <c:v>22.125153666666666</c:v>
                </c:pt>
                <c:pt idx="290">
                  <c:v>22.130307333333334</c:v>
                </c:pt>
                <c:pt idx="291">
                  <c:v>22.130936000000002</c:v>
                </c:pt>
                <c:pt idx="292">
                  <c:v>22.12631833333333</c:v>
                </c:pt>
                <c:pt idx="293">
                  <c:v>22.120830333333334</c:v>
                </c:pt>
                <c:pt idx="294">
                  <c:v>22.111979000000002</c:v>
                </c:pt>
                <c:pt idx="295">
                  <c:v>22.098826666666668</c:v>
                </c:pt>
                <c:pt idx="296">
                  <c:v>22.083199666666662</c:v>
                </c:pt>
                <c:pt idx="297">
                  <c:v>22.063400333333334</c:v>
                </c:pt>
                <c:pt idx="298">
                  <c:v>22.043356999999997</c:v>
                </c:pt>
                <c:pt idx="299">
                  <c:v>22.018458666666664</c:v>
                </c:pt>
                <c:pt idx="300">
                  <c:v>21.992842333333332</c:v>
                </c:pt>
                <c:pt idx="301">
                  <c:v>21.966611999999998</c:v>
                </c:pt>
                <c:pt idx="302">
                  <c:v>21.936019999999999</c:v>
                </c:pt>
                <c:pt idx="303">
                  <c:v>21.905348333333336</c:v>
                </c:pt>
                <c:pt idx="304">
                  <c:v>21.869619333333333</c:v>
                </c:pt>
                <c:pt idx="305">
                  <c:v>21.839404999999999</c:v>
                </c:pt>
                <c:pt idx="306">
                  <c:v>21.805064666666667</c:v>
                </c:pt>
                <c:pt idx="307">
                  <c:v>21.773971666666665</c:v>
                </c:pt>
                <c:pt idx="308">
                  <c:v>21.739284666666666</c:v>
                </c:pt>
                <c:pt idx="309">
                  <c:v>21.706149666666665</c:v>
                </c:pt>
                <c:pt idx="310">
                  <c:v>21.670240000000003</c:v>
                </c:pt>
                <c:pt idx="311">
                  <c:v>21.636952333333337</c:v>
                </c:pt>
                <c:pt idx="312">
                  <c:v>21.604607333333334</c:v>
                </c:pt>
                <c:pt idx="313">
                  <c:v>21.576614333333335</c:v>
                </c:pt>
                <c:pt idx="314">
                  <c:v>21.548764000000002</c:v>
                </c:pt>
                <c:pt idx="315">
                  <c:v>21.522842999999998</c:v>
                </c:pt>
                <c:pt idx="316">
                  <c:v>21.497418666666665</c:v>
                </c:pt>
                <c:pt idx="317">
                  <c:v>21.475066333333331</c:v>
                </c:pt>
                <c:pt idx="318">
                  <c:v>21.451464333333334</c:v>
                </c:pt>
                <c:pt idx="319">
                  <c:v>21.428179999999998</c:v>
                </c:pt>
                <c:pt idx="320">
                  <c:v>21.411207666666666</c:v>
                </c:pt>
                <c:pt idx="321">
                  <c:v>21.392601333333335</c:v>
                </c:pt>
                <c:pt idx="322">
                  <c:v>21.379048333333333</c:v>
                </c:pt>
                <c:pt idx="323">
                  <c:v>21.356735</c:v>
                </c:pt>
                <c:pt idx="324">
                  <c:v>21.346862000000002</c:v>
                </c:pt>
                <c:pt idx="325">
                  <c:v>21.335172</c:v>
                </c:pt>
                <c:pt idx="326">
                  <c:v>21.328826333333335</c:v>
                </c:pt>
                <c:pt idx="327">
                  <c:v>21.317858000000001</c:v>
                </c:pt>
                <c:pt idx="328">
                  <c:v>21.305108000000001</c:v>
                </c:pt>
                <c:pt idx="329">
                  <c:v>21.304536333333331</c:v>
                </c:pt>
                <c:pt idx="330">
                  <c:v>21.302559000000002</c:v>
                </c:pt>
                <c:pt idx="331">
                  <c:v>21.307784999999999</c:v>
                </c:pt>
                <c:pt idx="332">
                  <c:v>21.296203666666667</c:v>
                </c:pt>
                <c:pt idx="333">
                  <c:v>21.289882666666667</c:v>
                </c:pt>
                <c:pt idx="334">
                  <c:v>21.282607666666667</c:v>
                </c:pt>
                <c:pt idx="335">
                  <c:v>21.28209133333333</c:v>
                </c:pt>
                <c:pt idx="336">
                  <c:v>21.279673333333335</c:v>
                </c:pt>
                <c:pt idx="337">
                  <c:v>21.272283999999999</c:v>
                </c:pt>
                <c:pt idx="338">
                  <c:v>21.263079000000001</c:v>
                </c:pt>
                <c:pt idx="339">
                  <c:v>21.257325333333331</c:v>
                </c:pt>
                <c:pt idx="340">
                  <c:v>21.252144000000001</c:v>
                </c:pt>
                <c:pt idx="341">
                  <c:v>21.245831333333332</c:v>
                </c:pt>
                <c:pt idx="342">
                  <c:v>21.234680333333333</c:v>
                </c:pt>
                <c:pt idx="343">
                  <c:v>21.223823666666664</c:v>
                </c:pt>
                <c:pt idx="344">
                  <c:v>21.214444</c:v>
                </c:pt>
                <c:pt idx="345">
                  <c:v>21.204108000000002</c:v>
                </c:pt>
                <c:pt idx="346">
                  <c:v>21.190187999999999</c:v>
                </c:pt>
                <c:pt idx="347">
                  <c:v>21.174517999999996</c:v>
                </c:pt>
                <c:pt idx="348">
                  <c:v>21.160385333333334</c:v>
                </c:pt>
                <c:pt idx="349">
                  <c:v>21.140063999999999</c:v>
                </c:pt>
                <c:pt idx="350">
                  <c:v>21.118334000000001</c:v>
                </c:pt>
                <c:pt idx="351">
                  <c:v>21.089980333333333</c:v>
                </c:pt>
                <c:pt idx="352">
                  <c:v>21.060553666666664</c:v>
                </c:pt>
                <c:pt idx="353">
                  <c:v>21.031673999999999</c:v>
                </c:pt>
                <c:pt idx="354">
                  <c:v>21.001501000000001</c:v>
                </c:pt>
                <c:pt idx="355">
                  <c:v>20.979258000000002</c:v>
                </c:pt>
                <c:pt idx="356">
                  <c:v>20.943275333333332</c:v>
                </c:pt>
                <c:pt idx="357">
                  <c:v>20.910418333333332</c:v>
                </c:pt>
                <c:pt idx="358">
                  <c:v>20.861228000000001</c:v>
                </c:pt>
                <c:pt idx="359">
                  <c:v>20.81683</c:v>
                </c:pt>
                <c:pt idx="360">
                  <c:v>20.773144000000002</c:v>
                </c:pt>
                <c:pt idx="361">
                  <c:v>20.73638166666667</c:v>
                </c:pt>
                <c:pt idx="362">
                  <c:v>20.704772999999999</c:v>
                </c:pt>
                <c:pt idx="363">
                  <c:v>20.649022333333331</c:v>
                </c:pt>
                <c:pt idx="364">
                  <c:v>20.587221</c:v>
                </c:pt>
                <c:pt idx="365">
                  <c:v>20.521984</c:v>
                </c:pt>
                <c:pt idx="366">
                  <c:v>20.472276000000001</c:v>
                </c:pt>
                <c:pt idx="367">
                  <c:v>20.419162666666665</c:v>
                </c:pt>
                <c:pt idx="368">
                  <c:v>20.350187000000002</c:v>
                </c:pt>
                <c:pt idx="369">
                  <c:v>20.275589999999998</c:v>
                </c:pt>
                <c:pt idx="370">
                  <c:v>20.200174666666666</c:v>
                </c:pt>
                <c:pt idx="371">
                  <c:v>20.132712999999999</c:v>
                </c:pt>
                <c:pt idx="372">
                  <c:v>20.055901666666667</c:v>
                </c:pt>
                <c:pt idx="373">
                  <c:v>19.983282000000003</c:v>
                </c:pt>
                <c:pt idx="374">
                  <c:v>19.903283999999999</c:v>
                </c:pt>
                <c:pt idx="375">
                  <c:v>19.825165999999999</c:v>
                </c:pt>
                <c:pt idx="376">
                  <c:v>19.740514666666666</c:v>
                </c:pt>
                <c:pt idx="377">
                  <c:v>19.652682666666667</c:v>
                </c:pt>
                <c:pt idx="378">
                  <c:v>19.563165000000001</c:v>
                </c:pt>
                <c:pt idx="379">
                  <c:v>19.469942</c:v>
                </c:pt>
                <c:pt idx="380">
                  <c:v>19.375500333333335</c:v>
                </c:pt>
                <c:pt idx="381">
                  <c:v>19.275948666666668</c:v>
                </c:pt>
                <c:pt idx="382">
                  <c:v>19.190470999999999</c:v>
                </c:pt>
                <c:pt idx="383">
                  <c:v>19.086345000000001</c:v>
                </c:pt>
                <c:pt idx="384">
                  <c:v>18.985058666666671</c:v>
                </c:pt>
                <c:pt idx="385">
                  <c:v>18.861373999999998</c:v>
                </c:pt>
                <c:pt idx="386">
                  <c:v>18.757545666666669</c:v>
                </c:pt>
                <c:pt idx="387">
                  <c:v>18.641261999999998</c:v>
                </c:pt>
                <c:pt idx="388">
                  <c:v>18.527273666666666</c:v>
                </c:pt>
                <c:pt idx="389">
                  <c:v>18.409338999999999</c:v>
                </c:pt>
                <c:pt idx="390">
                  <c:v>18.297526999999999</c:v>
                </c:pt>
                <c:pt idx="391">
                  <c:v>18.178829</c:v>
                </c:pt>
                <c:pt idx="392">
                  <c:v>18.048782666666668</c:v>
                </c:pt>
                <c:pt idx="393">
                  <c:v>17.921991333333334</c:v>
                </c:pt>
                <c:pt idx="394">
                  <c:v>17.79501466666667</c:v>
                </c:pt>
                <c:pt idx="395">
                  <c:v>17.673118666666667</c:v>
                </c:pt>
                <c:pt idx="396">
                  <c:v>17.539762333333332</c:v>
                </c:pt>
                <c:pt idx="397">
                  <c:v>17.416329666666666</c:v>
                </c:pt>
                <c:pt idx="398">
                  <c:v>17.288250000000001</c:v>
                </c:pt>
                <c:pt idx="399">
                  <c:v>17.169008999999999</c:v>
                </c:pt>
                <c:pt idx="400">
                  <c:v>17.047449666666665</c:v>
                </c:pt>
                <c:pt idx="401">
                  <c:v>16.924963333333334</c:v>
                </c:pt>
                <c:pt idx="402">
                  <c:v>16.804268333333336</c:v>
                </c:pt>
                <c:pt idx="403">
                  <c:v>16.679554666666665</c:v>
                </c:pt>
                <c:pt idx="404">
                  <c:v>16.580959</c:v>
                </c:pt>
                <c:pt idx="405">
                  <c:v>16.486329000000001</c:v>
                </c:pt>
                <c:pt idx="406">
                  <c:v>16.382012666666668</c:v>
                </c:pt>
                <c:pt idx="407">
                  <c:v>16.253501</c:v>
                </c:pt>
                <c:pt idx="408">
                  <c:v>16.131188999999999</c:v>
                </c:pt>
                <c:pt idx="409">
                  <c:v>16.039696333333335</c:v>
                </c:pt>
                <c:pt idx="410">
                  <c:v>15.959923666666667</c:v>
                </c:pt>
                <c:pt idx="411">
                  <c:v>15.876454666666666</c:v>
                </c:pt>
                <c:pt idx="412">
                  <c:v>15.782007</c:v>
                </c:pt>
                <c:pt idx="413">
                  <c:v>15.686615333333334</c:v>
                </c:pt>
                <c:pt idx="414">
                  <c:v>15.593640000000001</c:v>
                </c:pt>
                <c:pt idx="415">
                  <c:v>15.508926666666667</c:v>
                </c:pt>
                <c:pt idx="416">
                  <c:v>15.428047333333334</c:v>
                </c:pt>
                <c:pt idx="417">
                  <c:v>15.355293333333334</c:v>
                </c:pt>
                <c:pt idx="418">
                  <c:v>15.271912</c:v>
                </c:pt>
                <c:pt idx="419">
                  <c:v>15.209063333333333</c:v>
                </c:pt>
                <c:pt idx="420">
                  <c:v>15.132134000000001</c:v>
                </c:pt>
                <c:pt idx="421">
                  <c:v>15.061707333333333</c:v>
                </c:pt>
                <c:pt idx="422">
                  <c:v>14.987629</c:v>
                </c:pt>
                <c:pt idx="423">
                  <c:v>14.923644666666666</c:v>
                </c:pt>
                <c:pt idx="424">
                  <c:v>14.862642333333334</c:v>
                </c:pt>
                <c:pt idx="425">
                  <c:v>14.802650666666667</c:v>
                </c:pt>
                <c:pt idx="426">
                  <c:v>14.746262000000002</c:v>
                </c:pt>
                <c:pt idx="427">
                  <c:v>14.69768</c:v>
                </c:pt>
                <c:pt idx="428">
                  <c:v>14.644307666666668</c:v>
                </c:pt>
                <c:pt idx="429">
                  <c:v>14.587547666666666</c:v>
                </c:pt>
                <c:pt idx="430">
                  <c:v>14.520648333333334</c:v>
                </c:pt>
                <c:pt idx="431">
                  <c:v>14.467021333333333</c:v>
                </c:pt>
                <c:pt idx="432">
                  <c:v>14.401587666666666</c:v>
                </c:pt>
                <c:pt idx="433">
                  <c:v>14.359398333333331</c:v>
                </c:pt>
                <c:pt idx="434">
                  <c:v>14.296165333333335</c:v>
                </c:pt>
                <c:pt idx="435">
                  <c:v>14.258628333333334</c:v>
                </c:pt>
                <c:pt idx="436">
                  <c:v>14.192306333333335</c:v>
                </c:pt>
                <c:pt idx="437">
                  <c:v>14.129122666666667</c:v>
                </c:pt>
                <c:pt idx="438">
                  <c:v>14.061244666666667</c:v>
                </c:pt>
                <c:pt idx="439">
                  <c:v>14.005080333333334</c:v>
                </c:pt>
                <c:pt idx="440">
                  <c:v>13.938689666666667</c:v>
                </c:pt>
                <c:pt idx="441">
                  <c:v>13.877795333333333</c:v>
                </c:pt>
                <c:pt idx="442">
                  <c:v>13.813694</c:v>
                </c:pt>
                <c:pt idx="443">
                  <c:v>13.770140333333332</c:v>
                </c:pt>
                <c:pt idx="444">
                  <c:v>13.721035666666666</c:v>
                </c:pt>
                <c:pt idx="445">
                  <c:v>13.685448333333332</c:v>
                </c:pt>
                <c:pt idx="446">
                  <c:v>13.631866</c:v>
                </c:pt>
                <c:pt idx="447">
                  <c:v>13.582287333333333</c:v>
                </c:pt>
                <c:pt idx="448">
                  <c:v>13.535275333333331</c:v>
                </c:pt>
                <c:pt idx="449">
                  <c:v>13.498685333333333</c:v>
                </c:pt>
                <c:pt idx="450">
                  <c:v>13.466895666666666</c:v>
                </c:pt>
                <c:pt idx="451">
                  <c:v>13.448945666666667</c:v>
                </c:pt>
                <c:pt idx="452">
                  <c:v>13.438683333333335</c:v>
                </c:pt>
                <c:pt idx="453">
                  <c:v>13.427502000000002</c:v>
                </c:pt>
                <c:pt idx="454">
                  <c:v>13.403059999999998</c:v>
                </c:pt>
                <c:pt idx="455">
                  <c:v>13.393249666666668</c:v>
                </c:pt>
                <c:pt idx="456">
                  <c:v>13.386848000000001</c:v>
                </c:pt>
                <c:pt idx="457">
                  <c:v>13.383078333333332</c:v>
                </c:pt>
                <c:pt idx="458">
                  <c:v>13.380628333333334</c:v>
                </c:pt>
                <c:pt idx="459">
                  <c:v>13.381490333333332</c:v>
                </c:pt>
                <c:pt idx="460">
                  <c:v>13.403028000000001</c:v>
                </c:pt>
                <c:pt idx="461">
                  <c:v>13.436211999999999</c:v>
                </c:pt>
                <c:pt idx="462">
                  <c:v>13.472069666666668</c:v>
                </c:pt>
                <c:pt idx="463">
                  <c:v>13.486742</c:v>
                </c:pt>
                <c:pt idx="464">
                  <c:v>13.502514666666668</c:v>
                </c:pt>
                <c:pt idx="465">
                  <c:v>13.52214</c:v>
                </c:pt>
                <c:pt idx="466">
                  <c:v>13.554221333333336</c:v>
                </c:pt>
                <c:pt idx="467">
                  <c:v>13.558863333333335</c:v>
                </c:pt>
                <c:pt idx="468">
                  <c:v>13.559788666666668</c:v>
                </c:pt>
                <c:pt idx="469">
                  <c:v>13.551276666666666</c:v>
                </c:pt>
                <c:pt idx="470">
                  <c:v>13.535483666666666</c:v>
                </c:pt>
                <c:pt idx="471">
                  <c:v>13.526273333333334</c:v>
                </c:pt>
                <c:pt idx="472">
                  <c:v>13.499087333333334</c:v>
                </c:pt>
                <c:pt idx="473">
                  <c:v>13.480704000000001</c:v>
                </c:pt>
                <c:pt idx="474">
                  <c:v>13.431868666666666</c:v>
                </c:pt>
                <c:pt idx="475">
                  <c:v>13.374454999999999</c:v>
                </c:pt>
                <c:pt idx="476">
                  <c:v>13.312514</c:v>
                </c:pt>
                <c:pt idx="477">
                  <c:v>13.221376666666666</c:v>
                </c:pt>
                <c:pt idx="478">
                  <c:v>13.14217</c:v>
                </c:pt>
                <c:pt idx="479">
                  <c:v>13.037787333333334</c:v>
                </c:pt>
                <c:pt idx="480">
                  <c:v>12.948169666666667</c:v>
                </c:pt>
                <c:pt idx="481">
                  <c:v>12.842562333333333</c:v>
                </c:pt>
                <c:pt idx="482">
                  <c:v>12.742613999999998</c:v>
                </c:pt>
                <c:pt idx="483">
                  <c:v>12.643197666666666</c:v>
                </c:pt>
                <c:pt idx="484">
                  <c:v>12.527397333333333</c:v>
                </c:pt>
                <c:pt idx="485">
                  <c:v>12.409758000000002</c:v>
                </c:pt>
                <c:pt idx="486">
                  <c:v>12.281692999999999</c:v>
                </c:pt>
                <c:pt idx="487">
                  <c:v>12.157027666666666</c:v>
                </c:pt>
                <c:pt idx="488">
                  <c:v>12.021683000000001</c:v>
                </c:pt>
                <c:pt idx="489">
                  <c:v>11.883203333333332</c:v>
                </c:pt>
                <c:pt idx="490">
                  <c:v>11.742174</c:v>
                </c:pt>
                <c:pt idx="491">
                  <c:v>11.595562666666666</c:v>
                </c:pt>
                <c:pt idx="492">
                  <c:v>11.433463666666668</c:v>
                </c:pt>
                <c:pt idx="493">
                  <c:v>11.260415666666667</c:v>
                </c:pt>
                <c:pt idx="494">
                  <c:v>11.092177999999999</c:v>
                </c:pt>
                <c:pt idx="495">
                  <c:v>10.935995666666669</c:v>
                </c:pt>
                <c:pt idx="496">
                  <c:v>10.764946</c:v>
                </c:pt>
                <c:pt idx="497">
                  <c:v>10.584967666666667</c:v>
                </c:pt>
                <c:pt idx="498">
                  <c:v>10.390573333333334</c:v>
                </c:pt>
                <c:pt idx="499">
                  <c:v>10.211072333333334</c:v>
                </c:pt>
                <c:pt idx="500">
                  <c:v>10.015246666666666</c:v>
                </c:pt>
                <c:pt idx="501">
                  <c:v>9.8079101666666659</c:v>
                </c:pt>
                <c:pt idx="502">
                  <c:v>9.6059160333333331</c:v>
                </c:pt>
                <c:pt idx="503">
                  <c:v>9.3896932666666668</c:v>
                </c:pt>
                <c:pt idx="504">
                  <c:v>9.1748361666666671</c:v>
                </c:pt>
                <c:pt idx="505">
                  <c:v>8.9392312333333326</c:v>
                </c:pt>
                <c:pt idx="506">
                  <c:v>8.7083282333333329</c:v>
                </c:pt>
                <c:pt idx="507">
                  <c:v>8.4821999666666681</c:v>
                </c:pt>
                <c:pt idx="508">
                  <c:v>8.2547136999999999</c:v>
                </c:pt>
                <c:pt idx="509">
                  <c:v>8.0199691666666677</c:v>
                </c:pt>
                <c:pt idx="510">
                  <c:v>7.7750296666666676</c:v>
                </c:pt>
                <c:pt idx="511">
                  <c:v>7.5387759000000001</c:v>
                </c:pt>
                <c:pt idx="512">
                  <c:v>7.3060212</c:v>
                </c:pt>
                <c:pt idx="513">
                  <c:v>7.0802623333333328</c:v>
                </c:pt>
                <c:pt idx="514">
                  <c:v>6.8509637666666663</c:v>
                </c:pt>
                <c:pt idx="515">
                  <c:v>6.6285894666666678</c:v>
                </c:pt>
                <c:pt idx="516">
                  <c:v>6.4160065666666668</c:v>
                </c:pt>
                <c:pt idx="517">
                  <c:v>6.2059537333333337</c:v>
                </c:pt>
                <c:pt idx="518">
                  <c:v>5.997382766666667</c:v>
                </c:pt>
                <c:pt idx="519">
                  <c:v>5.7906105999999999</c:v>
                </c:pt>
                <c:pt idx="520">
                  <c:v>5.5775082666666664</c:v>
                </c:pt>
                <c:pt idx="521">
                  <c:v>5.3746248666666672</c:v>
                </c:pt>
                <c:pt idx="522">
                  <c:v>5.1819602333333332</c:v>
                </c:pt>
                <c:pt idx="523">
                  <c:v>4.9814262000000005</c:v>
                </c:pt>
                <c:pt idx="524">
                  <c:v>4.8035311333333341</c:v>
                </c:pt>
                <c:pt idx="525">
                  <c:v>4.5883264333333331</c:v>
                </c:pt>
                <c:pt idx="526">
                  <c:v>4.3975669333333336</c:v>
                </c:pt>
                <c:pt idx="527">
                  <c:v>4.1698046333333325</c:v>
                </c:pt>
                <c:pt idx="528">
                  <c:v>3.9938344666666663</c:v>
                </c:pt>
                <c:pt idx="529">
                  <c:v>3.8411355</c:v>
                </c:pt>
                <c:pt idx="530">
                  <c:v>3.7169831000000002</c:v>
                </c:pt>
                <c:pt idx="531">
                  <c:v>3.5902067333333334</c:v>
                </c:pt>
                <c:pt idx="532">
                  <c:v>3.4625912666666672</c:v>
                </c:pt>
                <c:pt idx="533">
                  <c:v>3.3050151666666667</c:v>
                </c:pt>
                <c:pt idx="534">
                  <c:v>3.1307369</c:v>
                </c:pt>
                <c:pt idx="535">
                  <c:v>2.9463241000000004</c:v>
                </c:pt>
                <c:pt idx="536">
                  <c:v>2.7852259333333333</c:v>
                </c:pt>
                <c:pt idx="537">
                  <c:v>2.6124985999999999</c:v>
                </c:pt>
                <c:pt idx="538">
                  <c:v>2.4084878000000001</c:v>
                </c:pt>
                <c:pt idx="539">
                  <c:v>2.1556358000000002</c:v>
                </c:pt>
                <c:pt idx="540">
                  <c:v>1.9926682333333332</c:v>
                </c:pt>
                <c:pt idx="541">
                  <c:v>1.8517364333333333</c:v>
                </c:pt>
                <c:pt idx="542">
                  <c:v>1.7851054333333334</c:v>
                </c:pt>
                <c:pt idx="543">
                  <c:v>1.6326575666666667</c:v>
                </c:pt>
                <c:pt idx="544">
                  <c:v>1.4947184</c:v>
                </c:pt>
                <c:pt idx="545">
                  <c:v>1.3298584</c:v>
                </c:pt>
                <c:pt idx="546">
                  <c:v>1.1607170099999999</c:v>
                </c:pt>
                <c:pt idx="547">
                  <c:v>0.98817973000000003</c:v>
                </c:pt>
                <c:pt idx="548">
                  <c:v>0.81337499666666668</c:v>
                </c:pt>
                <c:pt idx="549">
                  <c:v>0.64183066333333327</c:v>
                </c:pt>
                <c:pt idx="550">
                  <c:v>0.4260159733333333</c:v>
                </c:pt>
                <c:pt idx="551">
                  <c:v>0.20693399633333331</c:v>
                </c:pt>
                <c:pt idx="552">
                  <c:v>3.287549666666667E-3</c:v>
                </c:pt>
                <c:pt idx="553">
                  <c:v>-0.17133703033333333</c:v>
                </c:pt>
                <c:pt idx="554">
                  <c:v>-0.35615816333333333</c:v>
                </c:pt>
                <c:pt idx="555">
                  <c:v>-0.5587833533333334</c:v>
                </c:pt>
                <c:pt idx="556">
                  <c:v>-0.77605071000000014</c:v>
                </c:pt>
                <c:pt idx="557">
                  <c:v>-0.98453496666666673</c:v>
                </c:pt>
                <c:pt idx="558">
                  <c:v>-1.1666858733333334</c:v>
                </c:pt>
                <c:pt idx="559">
                  <c:v>-1.3500141333333335</c:v>
                </c:pt>
                <c:pt idx="560">
                  <c:v>-1.5458627333333332</c:v>
                </c:pt>
                <c:pt idx="561">
                  <c:v>-1.7632244666666665</c:v>
                </c:pt>
                <c:pt idx="562">
                  <c:v>-1.9719841333333334</c:v>
                </c:pt>
                <c:pt idx="563">
                  <c:v>-2.1490006333333334</c:v>
                </c:pt>
                <c:pt idx="564">
                  <c:v>-2.3301534666666668</c:v>
                </c:pt>
                <c:pt idx="565">
                  <c:v>-2.5235281000000001</c:v>
                </c:pt>
                <c:pt idx="566">
                  <c:v>-2.7344249999999999</c:v>
                </c:pt>
                <c:pt idx="567">
                  <c:v>-2.9096927000000004</c:v>
                </c:pt>
                <c:pt idx="568">
                  <c:v>-3.0813269666666669</c:v>
                </c:pt>
                <c:pt idx="569">
                  <c:v>-3.2717380333333335</c:v>
                </c:pt>
                <c:pt idx="570">
                  <c:v>-3.4519597666666666</c:v>
                </c:pt>
                <c:pt idx="571">
                  <c:v>-3.6388919999999998</c:v>
                </c:pt>
                <c:pt idx="572">
                  <c:v>-3.7864551333333334</c:v>
                </c:pt>
                <c:pt idx="573">
                  <c:v>-3.9559837666666664</c:v>
                </c:pt>
                <c:pt idx="574">
                  <c:v>-4.120899333333333</c:v>
                </c:pt>
                <c:pt idx="575">
                  <c:v>-4.2864894666666666</c:v>
                </c:pt>
                <c:pt idx="576">
                  <c:v>-4.4826036999999994</c:v>
                </c:pt>
                <c:pt idx="577">
                  <c:v>-4.6261445666666665</c:v>
                </c:pt>
                <c:pt idx="578">
                  <c:v>-4.7692561333333332</c:v>
                </c:pt>
                <c:pt idx="579">
                  <c:v>-4.8773325333333339</c:v>
                </c:pt>
                <c:pt idx="580">
                  <c:v>-5.017496266666666</c:v>
                </c:pt>
                <c:pt idx="581">
                  <c:v>-5.1380109666666671</c:v>
                </c:pt>
                <c:pt idx="582">
                  <c:v>-5.2719082666666663</c:v>
                </c:pt>
                <c:pt idx="583">
                  <c:v>-5.379556</c:v>
                </c:pt>
                <c:pt idx="584">
                  <c:v>-5.5075516333333328</c:v>
                </c:pt>
                <c:pt idx="585">
                  <c:v>-5.620196</c:v>
                </c:pt>
                <c:pt idx="586">
                  <c:v>-5.7417378333333327</c:v>
                </c:pt>
                <c:pt idx="587">
                  <c:v>-5.8428325666666661</c:v>
                </c:pt>
                <c:pt idx="588">
                  <c:v>-5.9421806333333329</c:v>
                </c:pt>
                <c:pt idx="589">
                  <c:v>-6.0387620999999996</c:v>
                </c:pt>
                <c:pt idx="590">
                  <c:v>-6.1334646666666659</c:v>
                </c:pt>
                <c:pt idx="591">
                  <c:v>-6.2348734666666665</c:v>
                </c:pt>
                <c:pt idx="592">
                  <c:v>-6.3308523333333326</c:v>
                </c:pt>
                <c:pt idx="593">
                  <c:v>-6.4254067666666659</c:v>
                </c:pt>
                <c:pt idx="594">
                  <c:v>-6.4897526000000001</c:v>
                </c:pt>
                <c:pt idx="595">
                  <c:v>-6.5902628999999999</c:v>
                </c:pt>
                <c:pt idx="596">
                  <c:v>-6.6768818000000003</c:v>
                </c:pt>
                <c:pt idx="597">
                  <c:v>-6.7726262666666663</c:v>
                </c:pt>
                <c:pt idx="598">
                  <c:v>-6.8482020999999991</c:v>
                </c:pt>
                <c:pt idx="599">
                  <c:v>-6.9641738000000002</c:v>
                </c:pt>
                <c:pt idx="600">
                  <c:v>-7.1163185333333336</c:v>
                </c:pt>
                <c:pt idx="601">
                  <c:v>-7.2178025000000003</c:v>
                </c:pt>
                <c:pt idx="602">
                  <c:v>-7.3021073333333328</c:v>
                </c:pt>
                <c:pt idx="603">
                  <c:v>-7.3835550999999997</c:v>
                </c:pt>
                <c:pt idx="604">
                  <c:v>-7.5333421999999999</c:v>
                </c:pt>
                <c:pt idx="605">
                  <c:v>-7.6915273666666666</c:v>
                </c:pt>
                <c:pt idx="606">
                  <c:v>-7.7975366999999993</c:v>
                </c:pt>
                <c:pt idx="607">
                  <c:v>-7.8884401666666664</c:v>
                </c:pt>
                <c:pt idx="608">
                  <c:v>-7.9837492666666661</c:v>
                </c:pt>
                <c:pt idx="609">
                  <c:v>-8.1328781666666661</c:v>
                </c:pt>
                <c:pt idx="610">
                  <c:v>-8.2683467999999998</c:v>
                </c:pt>
                <c:pt idx="611">
                  <c:v>-8.3885399666666647</c:v>
                </c:pt>
                <c:pt idx="612">
                  <c:v>-8.5187368666666661</c:v>
                </c:pt>
                <c:pt idx="613">
                  <c:v>-8.663938233333333</c:v>
                </c:pt>
                <c:pt idx="614">
                  <c:v>-8.8381389000000006</c:v>
                </c:pt>
                <c:pt idx="615">
                  <c:v>-9.0096451333333345</c:v>
                </c:pt>
                <c:pt idx="616">
                  <c:v>-9.1372912666666668</c:v>
                </c:pt>
                <c:pt idx="617">
                  <c:v>-9.2799348999999989</c:v>
                </c:pt>
                <c:pt idx="618">
                  <c:v>-9.411658000000001</c:v>
                </c:pt>
                <c:pt idx="619">
                  <c:v>-9.6153777666666667</c:v>
                </c:pt>
                <c:pt idx="620">
                  <c:v>-9.8111688333333333</c:v>
                </c:pt>
                <c:pt idx="621">
                  <c:v>-9.9985559666666664</c:v>
                </c:pt>
                <c:pt idx="622">
                  <c:v>-10.112837000000001</c:v>
                </c:pt>
                <c:pt idx="623">
                  <c:v>-10.223746666666665</c:v>
                </c:pt>
                <c:pt idx="624">
                  <c:v>-10.335872</c:v>
                </c:pt>
                <c:pt idx="625">
                  <c:v>-10.488907333333332</c:v>
                </c:pt>
                <c:pt idx="626">
                  <c:v>-10.636930999999999</c:v>
                </c:pt>
                <c:pt idx="627">
                  <c:v>-10.801780333333333</c:v>
                </c:pt>
                <c:pt idx="628">
                  <c:v>-10.975267333333335</c:v>
                </c:pt>
                <c:pt idx="629">
                  <c:v>-11.141756999999998</c:v>
                </c:pt>
                <c:pt idx="630">
                  <c:v>-11.287004333333334</c:v>
                </c:pt>
                <c:pt idx="631">
                  <c:v>-11.403826</c:v>
                </c:pt>
                <c:pt idx="632">
                  <c:v>-11.557257999999999</c:v>
                </c:pt>
                <c:pt idx="633">
                  <c:v>-11.694470666666668</c:v>
                </c:pt>
                <c:pt idx="634">
                  <c:v>-11.814802333333333</c:v>
                </c:pt>
                <c:pt idx="635">
                  <c:v>-11.962399</c:v>
                </c:pt>
                <c:pt idx="636">
                  <c:v>-12.100833333333332</c:v>
                </c:pt>
                <c:pt idx="637">
                  <c:v>-12.253818000000001</c:v>
                </c:pt>
                <c:pt idx="638">
                  <c:v>-12.358438333333334</c:v>
                </c:pt>
                <c:pt idx="639">
                  <c:v>-12.492562666666666</c:v>
                </c:pt>
                <c:pt idx="640">
                  <c:v>-12.662087333333332</c:v>
                </c:pt>
                <c:pt idx="641">
                  <c:v>-12.805614</c:v>
                </c:pt>
                <c:pt idx="642">
                  <c:v>-12.909109000000001</c:v>
                </c:pt>
                <c:pt idx="643">
                  <c:v>-12.995796333333333</c:v>
                </c:pt>
                <c:pt idx="644">
                  <c:v>-13.075487666666666</c:v>
                </c:pt>
                <c:pt idx="645">
                  <c:v>-13.201848666666669</c:v>
                </c:pt>
                <c:pt idx="646">
                  <c:v>-13.310865333333332</c:v>
                </c:pt>
                <c:pt idx="647">
                  <c:v>-13.420524666666665</c:v>
                </c:pt>
                <c:pt idx="648">
                  <c:v>-13.524390666666667</c:v>
                </c:pt>
                <c:pt idx="649">
                  <c:v>-13.626840000000001</c:v>
                </c:pt>
                <c:pt idx="650">
                  <c:v>-13.709676333333334</c:v>
                </c:pt>
                <c:pt idx="651">
                  <c:v>-13.775122333333334</c:v>
                </c:pt>
                <c:pt idx="652">
                  <c:v>-13.866328000000001</c:v>
                </c:pt>
                <c:pt idx="653">
                  <c:v>-13.975414000000001</c:v>
                </c:pt>
                <c:pt idx="654">
                  <c:v>-14.101151</c:v>
                </c:pt>
                <c:pt idx="655">
                  <c:v>-14.189128333333334</c:v>
                </c:pt>
                <c:pt idx="656">
                  <c:v>-14.323406666666665</c:v>
                </c:pt>
                <c:pt idx="657">
                  <c:v>-14.436359000000001</c:v>
                </c:pt>
                <c:pt idx="658">
                  <c:v>-14.576175666666666</c:v>
                </c:pt>
                <c:pt idx="659">
                  <c:v>-14.696179000000001</c:v>
                </c:pt>
                <c:pt idx="660">
                  <c:v>-14.868767666666665</c:v>
                </c:pt>
                <c:pt idx="661">
                  <c:v>-15.019992999999999</c:v>
                </c:pt>
                <c:pt idx="662">
                  <c:v>-15.171935333333332</c:v>
                </c:pt>
                <c:pt idx="663">
                  <c:v>-15.260924666666668</c:v>
                </c:pt>
                <c:pt idx="664">
                  <c:v>-15.370638333333332</c:v>
                </c:pt>
                <c:pt idx="665">
                  <c:v>-15.538513333333333</c:v>
                </c:pt>
                <c:pt idx="666">
                  <c:v>-15.728710999999999</c:v>
                </c:pt>
                <c:pt idx="667">
                  <c:v>-15.884303666666666</c:v>
                </c:pt>
                <c:pt idx="668">
                  <c:v>-16.025793333333333</c:v>
                </c:pt>
                <c:pt idx="669">
                  <c:v>-16.176117000000001</c:v>
                </c:pt>
                <c:pt idx="670">
                  <c:v>-16.366690333333334</c:v>
                </c:pt>
                <c:pt idx="671">
                  <c:v>-16.494213666666667</c:v>
                </c:pt>
                <c:pt idx="672">
                  <c:v>-16.722396666666665</c:v>
                </c:pt>
                <c:pt idx="673">
                  <c:v>-16.841157666666668</c:v>
                </c:pt>
                <c:pt idx="674">
                  <c:v>-16.995078666666668</c:v>
                </c:pt>
                <c:pt idx="675">
                  <c:v>-17.065844666666667</c:v>
                </c:pt>
                <c:pt idx="676">
                  <c:v>-17.327606333333332</c:v>
                </c:pt>
                <c:pt idx="677">
                  <c:v>-17.489020999999997</c:v>
                </c:pt>
                <c:pt idx="678">
                  <c:v>-17.662180333333335</c:v>
                </c:pt>
                <c:pt idx="679">
                  <c:v>-17.840554000000001</c:v>
                </c:pt>
                <c:pt idx="680">
                  <c:v>-18.112026999999998</c:v>
                </c:pt>
                <c:pt idx="681">
                  <c:v>-18.301153333333332</c:v>
                </c:pt>
                <c:pt idx="682">
                  <c:v>-18.358097333333333</c:v>
                </c:pt>
                <c:pt idx="683">
                  <c:v>-18.454225000000001</c:v>
                </c:pt>
                <c:pt idx="684">
                  <c:v>-18.603833333333331</c:v>
                </c:pt>
                <c:pt idx="685">
                  <c:v>-18.789651666666668</c:v>
                </c:pt>
                <c:pt idx="686">
                  <c:v>-18.927320333333338</c:v>
                </c:pt>
                <c:pt idx="687">
                  <c:v>-18.996345999999999</c:v>
                </c:pt>
                <c:pt idx="688">
                  <c:v>-19.227009333333331</c:v>
                </c:pt>
                <c:pt idx="689">
                  <c:v>-19.291256333333333</c:v>
                </c:pt>
                <c:pt idx="690">
                  <c:v>-19.484434</c:v>
                </c:pt>
                <c:pt idx="691">
                  <c:v>-19.517536666666665</c:v>
                </c:pt>
                <c:pt idx="692">
                  <c:v>-19.710957333333333</c:v>
                </c:pt>
                <c:pt idx="693">
                  <c:v>-19.836845999999998</c:v>
                </c:pt>
                <c:pt idx="694">
                  <c:v>-19.87783566666667</c:v>
                </c:pt>
                <c:pt idx="695">
                  <c:v>-20.030274666666667</c:v>
                </c:pt>
                <c:pt idx="696">
                  <c:v>-20.149925333333332</c:v>
                </c:pt>
                <c:pt idx="697">
                  <c:v>-20.417526999999996</c:v>
                </c:pt>
                <c:pt idx="698">
                  <c:v>-20.524988333333329</c:v>
                </c:pt>
                <c:pt idx="699">
                  <c:v>-20.650214000000002</c:v>
                </c:pt>
                <c:pt idx="700">
                  <c:v>-20.697042333333332</c:v>
                </c:pt>
                <c:pt idx="701">
                  <c:v>-20.802166333333336</c:v>
                </c:pt>
                <c:pt idx="702">
                  <c:v>-20.858350666666666</c:v>
                </c:pt>
                <c:pt idx="703">
                  <c:v>-21.00344733333333</c:v>
                </c:pt>
                <c:pt idx="704">
                  <c:v>-21.066576333333334</c:v>
                </c:pt>
                <c:pt idx="705">
                  <c:v>-21.36813433333333</c:v>
                </c:pt>
                <c:pt idx="706">
                  <c:v>-21.63543266666667</c:v>
                </c:pt>
                <c:pt idx="707">
                  <c:v>-22.083684333333334</c:v>
                </c:pt>
                <c:pt idx="708">
                  <c:v>-22.276220333333331</c:v>
                </c:pt>
                <c:pt idx="709">
                  <c:v>-22.389510333333334</c:v>
                </c:pt>
                <c:pt idx="710">
                  <c:v>-22.375486666666664</c:v>
                </c:pt>
                <c:pt idx="711">
                  <c:v>-22.53817033333333</c:v>
                </c:pt>
                <c:pt idx="712">
                  <c:v>-22.900869333333333</c:v>
                </c:pt>
                <c:pt idx="713">
                  <c:v>-23.219286</c:v>
                </c:pt>
                <c:pt idx="714">
                  <c:v>-23.271645666666668</c:v>
                </c:pt>
                <c:pt idx="715">
                  <c:v>-23.295169666666666</c:v>
                </c:pt>
                <c:pt idx="716">
                  <c:v>-23.469312666666667</c:v>
                </c:pt>
                <c:pt idx="717">
                  <c:v>-23.703779999999998</c:v>
                </c:pt>
                <c:pt idx="718">
                  <c:v>-23.916044333333332</c:v>
                </c:pt>
                <c:pt idx="719">
                  <c:v>-24.016071333333333</c:v>
                </c:pt>
                <c:pt idx="720">
                  <c:v>-24.269931666666665</c:v>
                </c:pt>
                <c:pt idx="721">
                  <c:v>-24.440402333333335</c:v>
                </c:pt>
                <c:pt idx="722">
                  <c:v>-24.661052666666667</c:v>
                </c:pt>
                <c:pt idx="723">
                  <c:v>-24.849836333333332</c:v>
                </c:pt>
                <c:pt idx="724">
                  <c:v>-24.854170333333332</c:v>
                </c:pt>
                <c:pt idx="725">
                  <c:v>-24.94531933333333</c:v>
                </c:pt>
                <c:pt idx="726">
                  <c:v>-24.951999666666666</c:v>
                </c:pt>
                <c:pt idx="727">
                  <c:v>-25.147207333333331</c:v>
                </c:pt>
                <c:pt idx="728">
                  <c:v>-25.174284666666665</c:v>
                </c:pt>
                <c:pt idx="729">
                  <c:v>-25.531178666666666</c:v>
                </c:pt>
                <c:pt idx="730">
                  <c:v>-25.65007266666667</c:v>
                </c:pt>
                <c:pt idx="731">
                  <c:v>-25.880931666666665</c:v>
                </c:pt>
                <c:pt idx="732">
                  <c:v>-25.820687000000003</c:v>
                </c:pt>
                <c:pt idx="733">
                  <c:v>-25.747162333333332</c:v>
                </c:pt>
                <c:pt idx="734">
                  <c:v>-25.843053666666666</c:v>
                </c:pt>
                <c:pt idx="735">
                  <c:v>-25.984398333333331</c:v>
                </c:pt>
                <c:pt idx="736">
                  <c:v>-26.391977333333333</c:v>
                </c:pt>
                <c:pt idx="737">
                  <c:v>-26.287417333333334</c:v>
                </c:pt>
                <c:pt idx="738">
                  <c:v>-26.254254333333336</c:v>
                </c:pt>
                <c:pt idx="739">
                  <c:v>-26.161397666666669</c:v>
                </c:pt>
                <c:pt idx="740">
                  <c:v>-26.511443666666665</c:v>
                </c:pt>
                <c:pt idx="741">
                  <c:v>-26.369471333333333</c:v>
                </c:pt>
                <c:pt idx="742">
                  <c:v>-26.47045</c:v>
                </c:pt>
                <c:pt idx="743">
                  <c:v>-26.224926666666665</c:v>
                </c:pt>
                <c:pt idx="744">
                  <c:v>-26.430353333333333</c:v>
                </c:pt>
                <c:pt idx="745">
                  <c:v>-26.592667333333335</c:v>
                </c:pt>
                <c:pt idx="746">
                  <c:v>-26.547112333333331</c:v>
                </c:pt>
                <c:pt idx="747">
                  <c:v>-26.433784666666668</c:v>
                </c:pt>
                <c:pt idx="748">
                  <c:v>-26.036901</c:v>
                </c:pt>
                <c:pt idx="749">
                  <c:v>-25.996843333333334</c:v>
                </c:pt>
                <c:pt idx="750">
                  <c:v>-25.950979666666669</c:v>
                </c:pt>
                <c:pt idx="751">
                  <c:v>-26.049837666666672</c:v>
                </c:pt>
                <c:pt idx="752">
                  <c:v>-25.985647666666665</c:v>
                </c:pt>
                <c:pt idx="753">
                  <c:v>-26.13031766666667</c:v>
                </c:pt>
                <c:pt idx="754">
                  <c:v>-26.025441333333333</c:v>
                </c:pt>
                <c:pt idx="755">
                  <c:v>-26.140695666666669</c:v>
                </c:pt>
                <c:pt idx="756">
                  <c:v>-26.07176766666667</c:v>
                </c:pt>
                <c:pt idx="757">
                  <c:v>-26.116857666666665</c:v>
                </c:pt>
                <c:pt idx="758">
                  <c:v>-26.147892666666664</c:v>
                </c:pt>
                <c:pt idx="759">
                  <c:v>-26.08476966666667</c:v>
                </c:pt>
                <c:pt idx="760">
                  <c:v>-25.987877999999998</c:v>
                </c:pt>
                <c:pt idx="761">
                  <c:v>-25.998721333333332</c:v>
                </c:pt>
                <c:pt idx="762">
                  <c:v>-26.116861999999998</c:v>
                </c:pt>
                <c:pt idx="763">
                  <c:v>-26.298299333333333</c:v>
                </c:pt>
                <c:pt idx="764">
                  <c:v>-26.195974333333336</c:v>
                </c:pt>
                <c:pt idx="765">
                  <c:v>-25.987778333333335</c:v>
                </c:pt>
                <c:pt idx="766">
                  <c:v>-26.037946666666667</c:v>
                </c:pt>
                <c:pt idx="767">
                  <c:v>-26.162732666666667</c:v>
                </c:pt>
                <c:pt idx="768">
                  <c:v>-26.405935333333332</c:v>
                </c:pt>
                <c:pt idx="769">
                  <c:v>-26.344007000000001</c:v>
                </c:pt>
                <c:pt idx="770">
                  <c:v>-26.27166866666667</c:v>
                </c:pt>
                <c:pt idx="771">
                  <c:v>-26.266749666666669</c:v>
                </c:pt>
                <c:pt idx="772">
                  <c:v>-26.219549000000001</c:v>
                </c:pt>
                <c:pt idx="773">
                  <c:v>-26.465933333333336</c:v>
                </c:pt>
                <c:pt idx="774">
                  <c:v>-26.578832666666671</c:v>
                </c:pt>
                <c:pt idx="775">
                  <c:v>-26.631582333333331</c:v>
                </c:pt>
                <c:pt idx="776">
                  <c:v>-26.424467333333336</c:v>
                </c:pt>
                <c:pt idx="777">
                  <c:v>-26.236637999999999</c:v>
                </c:pt>
                <c:pt idx="778">
                  <c:v>-26.202535999999998</c:v>
                </c:pt>
                <c:pt idx="779">
                  <c:v>-26.282244666666667</c:v>
                </c:pt>
                <c:pt idx="780">
                  <c:v>-26.295871333333334</c:v>
                </c:pt>
                <c:pt idx="781">
                  <c:v>-26.246228000000002</c:v>
                </c:pt>
                <c:pt idx="782">
                  <c:v>-26.315656000000001</c:v>
                </c:pt>
                <c:pt idx="783">
                  <c:v>-26.472587333333333</c:v>
                </c:pt>
                <c:pt idx="784">
                  <c:v>-26.491519</c:v>
                </c:pt>
                <c:pt idx="785">
                  <c:v>-26.217707666666666</c:v>
                </c:pt>
                <c:pt idx="786">
                  <c:v>-26.136639000000002</c:v>
                </c:pt>
                <c:pt idx="787">
                  <c:v>-26.303832666666665</c:v>
                </c:pt>
                <c:pt idx="788">
                  <c:v>-26.301704000000001</c:v>
                </c:pt>
                <c:pt idx="789">
                  <c:v>-26.071141333333333</c:v>
                </c:pt>
                <c:pt idx="790">
                  <c:v>-25.754397666666666</c:v>
                </c:pt>
                <c:pt idx="791">
                  <c:v>-25.722979999999996</c:v>
                </c:pt>
                <c:pt idx="792">
                  <c:v>-25.695335</c:v>
                </c:pt>
                <c:pt idx="793">
                  <c:v>-25.620949666666665</c:v>
                </c:pt>
                <c:pt idx="794">
                  <c:v>-25.524429666666666</c:v>
                </c:pt>
                <c:pt idx="795">
                  <c:v>-25.367248</c:v>
                </c:pt>
                <c:pt idx="796">
                  <c:v>-25.324116333333336</c:v>
                </c:pt>
                <c:pt idx="797">
                  <c:v>-25.199955333333335</c:v>
                </c:pt>
                <c:pt idx="798">
                  <c:v>-25.185498333333339</c:v>
                </c:pt>
                <c:pt idx="799">
                  <c:v>-25.034489333333337</c:v>
                </c:pt>
                <c:pt idx="800">
                  <c:v>-16.679336000000003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3D-4E2E-A9F6-860F95C02586}"/>
            </c:ext>
          </c:extLst>
        </c:ser>
        <c:ser>
          <c:idx val="0"/>
          <c:order val="1"/>
          <c:tx>
            <c:v>3V / -0.5V, Id = 179mA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(3)'!$H$6:$H$806</c:f>
              <c:numCache>
                <c:formatCode>General</c:formatCode>
                <c:ptCount val="801"/>
                <c:pt idx="0">
                  <c:v>-53.673411999999999</c:v>
                </c:pt>
                <c:pt idx="1">
                  <c:v>-66.179282000000001</c:v>
                </c:pt>
                <c:pt idx="2">
                  <c:v>-68.996459000000002</c:v>
                </c:pt>
                <c:pt idx="3">
                  <c:v>-61.399442333333333</c:v>
                </c:pt>
                <c:pt idx="4">
                  <c:v>-55.280274999999996</c:v>
                </c:pt>
                <c:pt idx="5">
                  <c:v>-49.227065000000003</c:v>
                </c:pt>
                <c:pt idx="6">
                  <c:v>-44.045953333333337</c:v>
                </c:pt>
                <c:pt idx="7">
                  <c:v>-39.605542666666672</c:v>
                </c:pt>
                <c:pt idx="8">
                  <c:v>-35.543360666666665</c:v>
                </c:pt>
                <c:pt idx="9">
                  <c:v>-31.885019333333332</c:v>
                </c:pt>
                <c:pt idx="10">
                  <c:v>-28.568308999999999</c:v>
                </c:pt>
                <c:pt idx="11">
                  <c:v>-25.548959999999997</c:v>
                </c:pt>
                <c:pt idx="12">
                  <c:v>-22.802438666666664</c:v>
                </c:pt>
                <c:pt idx="13">
                  <c:v>-20.262507666666668</c:v>
                </c:pt>
                <c:pt idx="14">
                  <c:v>-17.901735333333335</c:v>
                </c:pt>
                <c:pt idx="15">
                  <c:v>-15.694560666666668</c:v>
                </c:pt>
                <c:pt idx="16">
                  <c:v>-13.641980666666667</c:v>
                </c:pt>
                <c:pt idx="17">
                  <c:v>-11.745225733333335</c:v>
                </c:pt>
                <c:pt idx="18">
                  <c:v>-10.010249833333335</c:v>
                </c:pt>
                <c:pt idx="19">
                  <c:v>-8.4551577666666677</c:v>
                </c:pt>
                <c:pt idx="20">
                  <c:v>-7.0934299000000003</c:v>
                </c:pt>
                <c:pt idx="21">
                  <c:v>-5.9443257666666662</c:v>
                </c:pt>
                <c:pt idx="22">
                  <c:v>-4.9960016999999999</c:v>
                </c:pt>
                <c:pt idx="23">
                  <c:v>-4.2546828333333337</c:v>
                </c:pt>
                <c:pt idx="24">
                  <c:v>-3.6738856333333332</c:v>
                </c:pt>
                <c:pt idx="25">
                  <c:v>-3.230014066666667</c:v>
                </c:pt>
                <c:pt idx="26">
                  <c:v>-2.8922911333333334</c:v>
                </c:pt>
                <c:pt idx="27">
                  <c:v>-2.6721532999999997</c:v>
                </c:pt>
                <c:pt idx="28">
                  <c:v>-2.6114717999999999</c:v>
                </c:pt>
                <c:pt idx="29">
                  <c:v>-2.7678206000000003</c:v>
                </c:pt>
                <c:pt idx="30">
                  <c:v>-3.2065300999999997</c:v>
                </c:pt>
                <c:pt idx="31">
                  <c:v>-3.9502802666666668</c:v>
                </c:pt>
                <c:pt idx="32">
                  <c:v>-4.9664883666666668</c:v>
                </c:pt>
                <c:pt idx="33">
                  <c:v>-6.1725023666666665</c:v>
                </c:pt>
                <c:pt idx="34">
                  <c:v>-7.4614952333333333</c:v>
                </c:pt>
                <c:pt idx="35">
                  <c:v>-8.7416181333333327</c:v>
                </c:pt>
                <c:pt idx="36">
                  <c:v>-9.9398693666666649</c:v>
                </c:pt>
                <c:pt idx="37">
                  <c:v>-11.016789866666665</c:v>
                </c:pt>
                <c:pt idx="38">
                  <c:v>-11.955396333333335</c:v>
                </c:pt>
                <c:pt idx="39">
                  <c:v>-12.739897666666666</c:v>
                </c:pt>
                <c:pt idx="40">
                  <c:v>-13.389809</c:v>
                </c:pt>
                <c:pt idx="41">
                  <c:v>-13.897108666666666</c:v>
                </c:pt>
                <c:pt idx="42">
                  <c:v>-14.298189333333333</c:v>
                </c:pt>
                <c:pt idx="43">
                  <c:v>-14.592093</c:v>
                </c:pt>
                <c:pt idx="44">
                  <c:v>-14.811068000000001</c:v>
                </c:pt>
                <c:pt idx="45">
                  <c:v>-14.960429333333332</c:v>
                </c:pt>
                <c:pt idx="46">
                  <c:v>-15.053961666666666</c:v>
                </c:pt>
                <c:pt idx="47">
                  <c:v>-15.095507</c:v>
                </c:pt>
                <c:pt idx="48">
                  <c:v>-15.085233333333333</c:v>
                </c:pt>
                <c:pt idx="49">
                  <c:v>-15.022468666666667</c:v>
                </c:pt>
                <c:pt idx="50">
                  <c:v>-14.912819333333333</c:v>
                </c:pt>
                <c:pt idx="51">
                  <c:v>-14.750774999999999</c:v>
                </c:pt>
                <c:pt idx="52">
                  <c:v>-14.532187333333333</c:v>
                </c:pt>
                <c:pt idx="53">
                  <c:v>-14.250305333333332</c:v>
                </c:pt>
                <c:pt idx="54">
                  <c:v>-13.899915999999999</c:v>
                </c:pt>
                <c:pt idx="55">
                  <c:v>-13.484202666666667</c:v>
                </c:pt>
                <c:pt idx="56">
                  <c:v>-13.007005999999999</c:v>
                </c:pt>
                <c:pt idx="57">
                  <c:v>-12.473678</c:v>
                </c:pt>
                <c:pt idx="58">
                  <c:v>-11.893703</c:v>
                </c:pt>
                <c:pt idx="59">
                  <c:v>-11.267474999999999</c:v>
                </c:pt>
                <c:pt idx="60">
                  <c:v>-10.6162432</c:v>
                </c:pt>
                <c:pt idx="61">
                  <c:v>-9.9482586000000008</c:v>
                </c:pt>
                <c:pt idx="62">
                  <c:v>-9.2694775333333315</c:v>
                </c:pt>
                <c:pt idx="63">
                  <c:v>-8.5862531666666655</c:v>
                </c:pt>
                <c:pt idx="64">
                  <c:v>-7.8997767666666663</c:v>
                </c:pt>
                <c:pt idx="65">
                  <c:v>-7.2239952000000001</c:v>
                </c:pt>
                <c:pt idx="66">
                  <c:v>-6.5557152333333333</c:v>
                </c:pt>
                <c:pt idx="67">
                  <c:v>-5.9017478666666667</c:v>
                </c:pt>
                <c:pt idx="68">
                  <c:v>-5.2597345000000004</c:v>
                </c:pt>
                <c:pt idx="69">
                  <c:v>-4.6361791666666674</c:v>
                </c:pt>
                <c:pt idx="70">
                  <c:v>-4.0266770000000003</c:v>
                </c:pt>
                <c:pt idx="71">
                  <c:v>-3.4331980000000004</c:v>
                </c:pt>
                <c:pt idx="72">
                  <c:v>-2.8554241</c:v>
                </c:pt>
                <c:pt idx="73">
                  <c:v>-2.2935552333333331</c:v>
                </c:pt>
                <c:pt idx="74">
                  <c:v>-1.7442823666666667</c:v>
                </c:pt>
                <c:pt idx="75">
                  <c:v>-1.2055284799999999</c:v>
                </c:pt>
                <c:pt idx="76">
                  <c:v>-0.68046634000000006</c:v>
                </c:pt>
                <c:pt idx="77">
                  <c:v>-0.17134066000000003</c:v>
                </c:pt>
                <c:pt idx="78">
                  <c:v>0.32674595333333328</c:v>
                </c:pt>
                <c:pt idx="79">
                  <c:v>0.81666317999999993</c:v>
                </c:pt>
                <c:pt idx="80">
                  <c:v>1.2977102666666667</c:v>
                </c:pt>
                <c:pt idx="81">
                  <c:v>1.7668381</c:v>
                </c:pt>
                <c:pt idx="82">
                  <c:v>2.2277461666666665</c:v>
                </c:pt>
                <c:pt idx="83">
                  <c:v>2.6837635333333334</c:v>
                </c:pt>
                <c:pt idx="84">
                  <c:v>3.1332730666666664</c:v>
                </c:pt>
                <c:pt idx="85">
                  <c:v>3.5755650999999999</c:v>
                </c:pt>
                <c:pt idx="86">
                  <c:v>4.0122670999999999</c:v>
                </c:pt>
                <c:pt idx="87">
                  <c:v>4.4412506333333335</c:v>
                </c:pt>
                <c:pt idx="88">
                  <c:v>4.8657303000000001</c:v>
                </c:pt>
                <c:pt idx="89">
                  <c:v>5.2838602333333338</c:v>
                </c:pt>
                <c:pt idx="90">
                  <c:v>5.6975320333333341</c:v>
                </c:pt>
                <c:pt idx="91">
                  <c:v>6.1069030666666668</c:v>
                </c:pt>
                <c:pt idx="92">
                  <c:v>6.5096069666666665</c:v>
                </c:pt>
                <c:pt idx="93">
                  <c:v>6.9096631999999998</c:v>
                </c:pt>
                <c:pt idx="94">
                  <c:v>7.3015642333333339</c:v>
                </c:pt>
                <c:pt idx="95">
                  <c:v>7.6893322</c:v>
                </c:pt>
                <c:pt idx="96">
                  <c:v>8.0717705333333338</c:v>
                </c:pt>
                <c:pt idx="97">
                  <c:v>8.4531040333333323</c:v>
                </c:pt>
                <c:pt idx="98">
                  <c:v>8.8293543000000003</c:v>
                </c:pt>
                <c:pt idx="99">
                  <c:v>9.1991253000000004</c:v>
                </c:pt>
                <c:pt idx="100">
                  <c:v>9.5610027333333321</c:v>
                </c:pt>
                <c:pt idx="101">
                  <c:v>9.9162613333333329</c:v>
                </c:pt>
                <c:pt idx="102">
                  <c:v>10.265587533333333</c:v>
                </c:pt>
                <c:pt idx="103">
                  <c:v>10.609167666666666</c:v>
                </c:pt>
                <c:pt idx="104">
                  <c:v>10.949562</c:v>
                </c:pt>
                <c:pt idx="105">
                  <c:v>11.284376</c:v>
                </c:pt>
                <c:pt idx="106">
                  <c:v>11.611198000000002</c:v>
                </c:pt>
                <c:pt idx="107">
                  <c:v>11.927747666666667</c:v>
                </c:pt>
                <c:pt idx="108">
                  <c:v>12.240263333333333</c:v>
                </c:pt>
                <c:pt idx="109">
                  <c:v>12.546208</c:v>
                </c:pt>
                <c:pt idx="110">
                  <c:v>12.846328333333332</c:v>
                </c:pt>
                <c:pt idx="111">
                  <c:v>13.139110666666667</c:v>
                </c:pt>
                <c:pt idx="112">
                  <c:v>13.425514</c:v>
                </c:pt>
                <c:pt idx="113">
                  <c:v>13.705709333333333</c:v>
                </c:pt>
                <c:pt idx="114">
                  <c:v>13.976587333333335</c:v>
                </c:pt>
                <c:pt idx="115">
                  <c:v>14.243544666666667</c:v>
                </c:pt>
                <c:pt idx="116">
                  <c:v>14.503420666666665</c:v>
                </c:pt>
                <c:pt idx="117">
                  <c:v>14.758319333333333</c:v>
                </c:pt>
                <c:pt idx="118">
                  <c:v>15.002818</c:v>
                </c:pt>
                <c:pt idx="119">
                  <c:v>15.245152666666664</c:v>
                </c:pt>
                <c:pt idx="120">
                  <c:v>15.483352666666667</c:v>
                </c:pt>
                <c:pt idx="121">
                  <c:v>15.715335000000001</c:v>
                </c:pt>
                <c:pt idx="122">
                  <c:v>15.939658999999999</c:v>
                </c:pt>
                <c:pt idx="123">
                  <c:v>16.156879</c:v>
                </c:pt>
                <c:pt idx="124">
                  <c:v>16.370950666666666</c:v>
                </c:pt>
                <c:pt idx="125">
                  <c:v>16.578543999999997</c:v>
                </c:pt>
                <c:pt idx="126">
                  <c:v>16.778115</c:v>
                </c:pt>
                <c:pt idx="127">
                  <c:v>16.973969</c:v>
                </c:pt>
                <c:pt idx="128">
                  <c:v>17.163867666666665</c:v>
                </c:pt>
                <c:pt idx="129">
                  <c:v>17.353131333333334</c:v>
                </c:pt>
                <c:pt idx="130">
                  <c:v>17.536238666666666</c:v>
                </c:pt>
                <c:pt idx="131">
                  <c:v>17.713116666666668</c:v>
                </c:pt>
                <c:pt idx="132">
                  <c:v>17.883341333333334</c:v>
                </c:pt>
                <c:pt idx="133">
                  <c:v>18.044915</c:v>
                </c:pt>
                <c:pt idx="134">
                  <c:v>18.203789666666669</c:v>
                </c:pt>
                <c:pt idx="135">
                  <c:v>18.357510333333334</c:v>
                </c:pt>
                <c:pt idx="136">
                  <c:v>18.508445000000002</c:v>
                </c:pt>
                <c:pt idx="137">
                  <c:v>18.654046333333334</c:v>
                </c:pt>
                <c:pt idx="138">
                  <c:v>18.796025666666669</c:v>
                </c:pt>
                <c:pt idx="139">
                  <c:v>18.932562666666666</c:v>
                </c:pt>
                <c:pt idx="140">
                  <c:v>19.064421333333332</c:v>
                </c:pt>
                <c:pt idx="141">
                  <c:v>19.188988999999999</c:v>
                </c:pt>
                <c:pt idx="142">
                  <c:v>19.310587666666667</c:v>
                </c:pt>
                <c:pt idx="143">
                  <c:v>19.425452</c:v>
                </c:pt>
                <c:pt idx="144">
                  <c:v>19.539273666666666</c:v>
                </c:pt>
                <c:pt idx="145">
                  <c:v>19.647813666666668</c:v>
                </c:pt>
                <c:pt idx="146">
                  <c:v>19.753904333333335</c:v>
                </c:pt>
                <c:pt idx="147">
                  <c:v>19.855102666666664</c:v>
                </c:pt>
                <c:pt idx="148">
                  <c:v>19.953315333333332</c:v>
                </c:pt>
                <c:pt idx="149">
                  <c:v>20.047555333333335</c:v>
                </c:pt>
                <c:pt idx="150">
                  <c:v>20.137060000000002</c:v>
                </c:pt>
                <c:pt idx="151">
                  <c:v>20.221089333333335</c:v>
                </c:pt>
                <c:pt idx="152">
                  <c:v>20.302600666666667</c:v>
                </c:pt>
                <c:pt idx="153">
                  <c:v>20.382310666666665</c:v>
                </c:pt>
                <c:pt idx="154">
                  <c:v>20.458394999999999</c:v>
                </c:pt>
                <c:pt idx="155">
                  <c:v>20.532664</c:v>
                </c:pt>
                <c:pt idx="156">
                  <c:v>20.597637333333335</c:v>
                </c:pt>
                <c:pt idx="157">
                  <c:v>20.665833333333335</c:v>
                </c:pt>
                <c:pt idx="158">
                  <c:v>20.728050333333332</c:v>
                </c:pt>
                <c:pt idx="159">
                  <c:v>20.791253333333334</c:v>
                </c:pt>
                <c:pt idx="160">
                  <c:v>20.847465333333332</c:v>
                </c:pt>
                <c:pt idx="161">
                  <c:v>20.904342</c:v>
                </c:pt>
                <c:pt idx="162">
                  <c:v>20.95804866666667</c:v>
                </c:pt>
                <c:pt idx="163">
                  <c:v>21.011813</c:v>
                </c:pt>
                <c:pt idx="164">
                  <c:v>21.059423000000002</c:v>
                </c:pt>
                <c:pt idx="165">
                  <c:v>21.108763</c:v>
                </c:pt>
                <c:pt idx="166">
                  <c:v>21.151272000000002</c:v>
                </c:pt>
                <c:pt idx="167">
                  <c:v>21.193713666666664</c:v>
                </c:pt>
                <c:pt idx="168">
                  <c:v>21.234558666666665</c:v>
                </c:pt>
                <c:pt idx="169">
                  <c:v>21.273597666666664</c:v>
                </c:pt>
                <c:pt idx="170">
                  <c:v>21.311895333333336</c:v>
                </c:pt>
                <c:pt idx="171">
                  <c:v>21.343181666666666</c:v>
                </c:pt>
                <c:pt idx="172">
                  <c:v>21.377059333333335</c:v>
                </c:pt>
                <c:pt idx="173">
                  <c:v>21.406155666666667</c:v>
                </c:pt>
                <c:pt idx="174">
                  <c:v>21.433590333333331</c:v>
                </c:pt>
                <c:pt idx="175">
                  <c:v>21.457628666666665</c:v>
                </c:pt>
                <c:pt idx="176">
                  <c:v>21.481222666666664</c:v>
                </c:pt>
                <c:pt idx="177">
                  <c:v>21.500428333333332</c:v>
                </c:pt>
                <c:pt idx="178">
                  <c:v>21.516378333333332</c:v>
                </c:pt>
                <c:pt idx="179">
                  <c:v>21.528791999999999</c:v>
                </c:pt>
                <c:pt idx="180">
                  <c:v>21.540839666666667</c:v>
                </c:pt>
                <c:pt idx="181">
                  <c:v>21.550909666666666</c:v>
                </c:pt>
                <c:pt idx="182">
                  <c:v>21.557706333333332</c:v>
                </c:pt>
                <c:pt idx="183">
                  <c:v>21.561627000000001</c:v>
                </c:pt>
                <c:pt idx="184">
                  <c:v>21.564453666666665</c:v>
                </c:pt>
                <c:pt idx="185">
                  <c:v>21.564964</c:v>
                </c:pt>
                <c:pt idx="186">
                  <c:v>21.565901666666665</c:v>
                </c:pt>
                <c:pt idx="187">
                  <c:v>21.55741466666667</c:v>
                </c:pt>
                <c:pt idx="188">
                  <c:v>21.549740999999997</c:v>
                </c:pt>
                <c:pt idx="189">
                  <c:v>21.537312333333333</c:v>
                </c:pt>
                <c:pt idx="190">
                  <c:v>21.526298666666666</c:v>
                </c:pt>
                <c:pt idx="191">
                  <c:v>21.510335999999999</c:v>
                </c:pt>
                <c:pt idx="192">
                  <c:v>21.491651666666666</c:v>
                </c:pt>
                <c:pt idx="193">
                  <c:v>21.471064999999999</c:v>
                </c:pt>
                <c:pt idx="194">
                  <c:v>21.448472999999996</c:v>
                </c:pt>
                <c:pt idx="195">
                  <c:v>21.421092333333334</c:v>
                </c:pt>
                <c:pt idx="196">
                  <c:v>21.394802666666667</c:v>
                </c:pt>
                <c:pt idx="197">
                  <c:v>21.362857000000002</c:v>
                </c:pt>
                <c:pt idx="198">
                  <c:v>21.335078999999997</c:v>
                </c:pt>
                <c:pt idx="199">
                  <c:v>21.300303666666668</c:v>
                </c:pt>
                <c:pt idx="200">
                  <c:v>21.26651133333333</c:v>
                </c:pt>
                <c:pt idx="201">
                  <c:v>21.230326333333334</c:v>
                </c:pt>
                <c:pt idx="202">
                  <c:v>21.195819333333333</c:v>
                </c:pt>
                <c:pt idx="203">
                  <c:v>21.158623333333335</c:v>
                </c:pt>
                <c:pt idx="204">
                  <c:v>21.117146666666667</c:v>
                </c:pt>
                <c:pt idx="205">
                  <c:v>21.074179666666666</c:v>
                </c:pt>
                <c:pt idx="206">
                  <c:v>21.033341666666669</c:v>
                </c:pt>
                <c:pt idx="207">
                  <c:v>20.993172333333334</c:v>
                </c:pt>
                <c:pt idx="208">
                  <c:v>20.952662999999998</c:v>
                </c:pt>
                <c:pt idx="209">
                  <c:v>20.911891999999998</c:v>
                </c:pt>
                <c:pt idx="210">
                  <c:v>20.869994666666667</c:v>
                </c:pt>
                <c:pt idx="211">
                  <c:v>20.827702333333331</c:v>
                </c:pt>
                <c:pt idx="212">
                  <c:v>20.785191333333334</c:v>
                </c:pt>
                <c:pt idx="213">
                  <c:v>20.745519666666667</c:v>
                </c:pt>
                <c:pt idx="214">
                  <c:v>20.707540666666667</c:v>
                </c:pt>
                <c:pt idx="215">
                  <c:v>20.67026233333333</c:v>
                </c:pt>
                <c:pt idx="216">
                  <c:v>20.631501</c:v>
                </c:pt>
                <c:pt idx="217">
                  <c:v>20.596478000000001</c:v>
                </c:pt>
                <c:pt idx="218">
                  <c:v>20.561486333333335</c:v>
                </c:pt>
                <c:pt idx="219">
                  <c:v>20.528451333333333</c:v>
                </c:pt>
                <c:pt idx="220">
                  <c:v>20.494935000000002</c:v>
                </c:pt>
                <c:pt idx="221">
                  <c:v>20.465259333333336</c:v>
                </c:pt>
                <c:pt idx="222">
                  <c:v>20.439867333333336</c:v>
                </c:pt>
                <c:pt idx="223">
                  <c:v>20.414313666666668</c:v>
                </c:pt>
                <c:pt idx="224">
                  <c:v>20.389481</c:v>
                </c:pt>
                <c:pt idx="225">
                  <c:v>20.362602666666664</c:v>
                </c:pt>
                <c:pt idx="226">
                  <c:v>20.337510333333331</c:v>
                </c:pt>
                <c:pt idx="227">
                  <c:v>20.313001666666665</c:v>
                </c:pt>
                <c:pt idx="228">
                  <c:v>20.292310000000001</c:v>
                </c:pt>
                <c:pt idx="229">
                  <c:v>20.273368666666666</c:v>
                </c:pt>
                <c:pt idx="230">
                  <c:v>20.258241999999999</c:v>
                </c:pt>
                <c:pt idx="231">
                  <c:v>20.243030999999998</c:v>
                </c:pt>
                <c:pt idx="232">
                  <c:v>20.231248666666669</c:v>
                </c:pt>
                <c:pt idx="233">
                  <c:v>20.217169999999999</c:v>
                </c:pt>
                <c:pt idx="234">
                  <c:v>20.206379333333331</c:v>
                </c:pt>
                <c:pt idx="235">
                  <c:v>20.195476333333332</c:v>
                </c:pt>
                <c:pt idx="236">
                  <c:v>20.187763</c:v>
                </c:pt>
                <c:pt idx="237">
                  <c:v>20.180355666666667</c:v>
                </c:pt>
                <c:pt idx="238">
                  <c:v>20.173625333333334</c:v>
                </c:pt>
                <c:pt idx="239">
                  <c:v>20.167566333333333</c:v>
                </c:pt>
                <c:pt idx="240">
                  <c:v>20.16451566666667</c:v>
                </c:pt>
                <c:pt idx="241">
                  <c:v>20.162480666666667</c:v>
                </c:pt>
                <c:pt idx="242">
                  <c:v>20.163067000000002</c:v>
                </c:pt>
                <c:pt idx="243">
                  <c:v>20.162444666666666</c:v>
                </c:pt>
                <c:pt idx="244">
                  <c:v>20.162617999999998</c:v>
                </c:pt>
                <c:pt idx="245">
                  <c:v>20.163839666666664</c:v>
                </c:pt>
                <c:pt idx="246">
                  <c:v>20.164940333333334</c:v>
                </c:pt>
                <c:pt idx="247">
                  <c:v>20.170895999999999</c:v>
                </c:pt>
                <c:pt idx="248">
                  <c:v>20.173242333333334</c:v>
                </c:pt>
                <c:pt idx="249">
                  <c:v>20.179687000000001</c:v>
                </c:pt>
                <c:pt idx="250">
                  <c:v>20.182563000000002</c:v>
                </c:pt>
                <c:pt idx="251">
                  <c:v>20.189384666666669</c:v>
                </c:pt>
                <c:pt idx="252">
                  <c:v>20.195400000000003</c:v>
                </c:pt>
                <c:pt idx="253">
                  <c:v>20.204854333333333</c:v>
                </c:pt>
                <c:pt idx="254">
                  <c:v>20.215415333333333</c:v>
                </c:pt>
                <c:pt idx="255">
                  <c:v>20.229150000000001</c:v>
                </c:pt>
                <c:pt idx="256">
                  <c:v>20.240884666666666</c:v>
                </c:pt>
                <c:pt idx="257">
                  <c:v>20.253489333333334</c:v>
                </c:pt>
                <c:pt idx="258">
                  <c:v>20.265672333333331</c:v>
                </c:pt>
                <c:pt idx="259">
                  <c:v>20.279896666666669</c:v>
                </c:pt>
                <c:pt idx="260">
                  <c:v>20.295557666666667</c:v>
                </c:pt>
                <c:pt idx="261">
                  <c:v>20.313612000000003</c:v>
                </c:pt>
                <c:pt idx="262">
                  <c:v>20.333041333333334</c:v>
                </c:pt>
                <c:pt idx="263">
                  <c:v>20.351570666666667</c:v>
                </c:pt>
                <c:pt idx="264">
                  <c:v>20.372560333333336</c:v>
                </c:pt>
                <c:pt idx="265">
                  <c:v>20.393811333333332</c:v>
                </c:pt>
                <c:pt idx="266">
                  <c:v>20.417895999999999</c:v>
                </c:pt>
                <c:pt idx="267">
                  <c:v>20.440678666666667</c:v>
                </c:pt>
                <c:pt idx="268">
                  <c:v>20.466541666666668</c:v>
                </c:pt>
                <c:pt idx="269">
                  <c:v>20.493494999999999</c:v>
                </c:pt>
                <c:pt idx="270">
                  <c:v>20.522648333333336</c:v>
                </c:pt>
                <c:pt idx="271">
                  <c:v>20.552323666666666</c:v>
                </c:pt>
                <c:pt idx="272">
                  <c:v>20.584588666666665</c:v>
                </c:pt>
                <c:pt idx="273">
                  <c:v>20.614658000000002</c:v>
                </c:pt>
                <c:pt idx="274">
                  <c:v>20.645</c:v>
                </c:pt>
                <c:pt idx="275">
                  <c:v>20.674694666666667</c:v>
                </c:pt>
                <c:pt idx="276">
                  <c:v>20.706990333333334</c:v>
                </c:pt>
                <c:pt idx="277">
                  <c:v>20.740399</c:v>
                </c:pt>
                <c:pt idx="278">
                  <c:v>20.773109333333334</c:v>
                </c:pt>
                <c:pt idx="279">
                  <c:v>20.803764999999999</c:v>
                </c:pt>
                <c:pt idx="280">
                  <c:v>20.830763999999999</c:v>
                </c:pt>
                <c:pt idx="281">
                  <c:v>20.857515333333335</c:v>
                </c:pt>
                <c:pt idx="282">
                  <c:v>20.880424333333334</c:v>
                </c:pt>
                <c:pt idx="283">
                  <c:v>20.905848666666667</c:v>
                </c:pt>
                <c:pt idx="284">
                  <c:v>20.926041000000001</c:v>
                </c:pt>
                <c:pt idx="285">
                  <c:v>20.946320666666665</c:v>
                </c:pt>
                <c:pt idx="286">
                  <c:v>20.960140666666668</c:v>
                </c:pt>
                <c:pt idx="287">
                  <c:v>20.97319966666667</c:v>
                </c:pt>
                <c:pt idx="288">
                  <c:v>20.983981333333332</c:v>
                </c:pt>
                <c:pt idx="289">
                  <c:v>20.993393999999999</c:v>
                </c:pt>
                <c:pt idx="290">
                  <c:v>20.996868000000003</c:v>
                </c:pt>
                <c:pt idx="291">
                  <c:v>20.995973333333335</c:v>
                </c:pt>
                <c:pt idx="292">
                  <c:v>20.990775333333332</c:v>
                </c:pt>
                <c:pt idx="293">
                  <c:v>20.983926</c:v>
                </c:pt>
                <c:pt idx="294">
                  <c:v>20.973356333333331</c:v>
                </c:pt>
                <c:pt idx="295">
                  <c:v>20.959915999999996</c:v>
                </c:pt>
                <c:pt idx="296">
                  <c:v>20.944211666666664</c:v>
                </c:pt>
                <c:pt idx="297">
                  <c:v>20.92523266666667</c:v>
                </c:pt>
                <c:pt idx="298">
                  <c:v>20.903317000000001</c:v>
                </c:pt>
                <c:pt idx="299">
                  <c:v>20.879114666666666</c:v>
                </c:pt>
                <c:pt idx="300">
                  <c:v>20.85410233333333</c:v>
                </c:pt>
                <c:pt idx="301">
                  <c:v>20.829034666666665</c:v>
                </c:pt>
                <c:pt idx="302">
                  <c:v>20.800056999999999</c:v>
                </c:pt>
                <c:pt idx="303">
                  <c:v>20.770145333333335</c:v>
                </c:pt>
                <c:pt idx="304">
                  <c:v>20.736088333333331</c:v>
                </c:pt>
                <c:pt idx="305">
                  <c:v>20.707357666666667</c:v>
                </c:pt>
                <c:pt idx="306">
                  <c:v>20.675782333333331</c:v>
                </c:pt>
                <c:pt idx="307">
                  <c:v>20.646111666666666</c:v>
                </c:pt>
                <c:pt idx="308">
                  <c:v>20.612545666666666</c:v>
                </c:pt>
                <c:pt idx="309">
                  <c:v>20.580058999999999</c:v>
                </c:pt>
                <c:pt idx="310">
                  <c:v>20.54808233333333</c:v>
                </c:pt>
                <c:pt idx="311">
                  <c:v>20.517039666666665</c:v>
                </c:pt>
                <c:pt idx="312">
                  <c:v>20.486678999999999</c:v>
                </c:pt>
                <c:pt idx="313">
                  <c:v>20.459322666666665</c:v>
                </c:pt>
                <c:pt idx="314">
                  <c:v>20.432564333333332</c:v>
                </c:pt>
                <c:pt idx="315">
                  <c:v>20.410865666666666</c:v>
                </c:pt>
                <c:pt idx="316">
                  <c:v>20.389863000000002</c:v>
                </c:pt>
                <c:pt idx="317">
                  <c:v>20.371368666666665</c:v>
                </c:pt>
                <c:pt idx="318">
                  <c:v>20.346740999999998</c:v>
                </c:pt>
                <c:pt idx="319">
                  <c:v>20.32388933333333</c:v>
                </c:pt>
                <c:pt idx="320">
                  <c:v>20.307467666666668</c:v>
                </c:pt>
                <c:pt idx="321">
                  <c:v>20.293136666666665</c:v>
                </c:pt>
                <c:pt idx="322">
                  <c:v>20.280918</c:v>
                </c:pt>
                <c:pt idx="323">
                  <c:v>20.261526</c:v>
                </c:pt>
                <c:pt idx="324">
                  <c:v>20.252781333333331</c:v>
                </c:pt>
                <c:pt idx="325">
                  <c:v>20.242974333333333</c:v>
                </c:pt>
                <c:pt idx="326">
                  <c:v>20.234992333333334</c:v>
                </c:pt>
                <c:pt idx="327">
                  <c:v>20.223990666666666</c:v>
                </c:pt>
                <c:pt idx="328">
                  <c:v>20.211017666666667</c:v>
                </c:pt>
                <c:pt idx="329">
                  <c:v>20.212202666666666</c:v>
                </c:pt>
                <c:pt idx="330">
                  <c:v>20.209778</c:v>
                </c:pt>
                <c:pt idx="331">
                  <c:v>20.213796000000002</c:v>
                </c:pt>
                <c:pt idx="332">
                  <c:v>20.201447666666667</c:v>
                </c:pt>
                <c:pt idx="333">
                  <c:v>20.194178000000001</c:v>
                </c:pt>
                <c:pt idx="334">
                  <c:v>20.188125333333332</c:v>
                </c:pt>
                <c:pt idx="335">
                  <c:v>20.18719333333333</c:v>
                </c:pt>
                <c:pt idx="336">
                  <c:v>20.184173333333334</c:v>
                </c:pt>
                <c:pt idx="337">
                  <c:v>20.173173666666667</c:v>
                </c:pt>
                <c:pt idx="338">
                  <c:v>20.161214000000001</c:v>
                </c:pt>
                <c:pt idx="339">
                  <c:v>20.154330333333334</c:v>
                </c:pt>
                <c:pt idx="340">
                  <c:v>20.144889666666668</c:v>
                </c:pt>
                <c:pt idx="341">
                  <c:v>20.135945</c:v>
                </c:pt>
                <c:pt idx="342">
                  <c:v>20.119793666666666</c:v>
                </c:pt>
                <c:pt idx="343">
                  <c:v>20.106000333333331</c:v>
                </c:pt>
                <c:pt idx="344">
                  <c:v>20.089661666666668</c:v>
                </c:pt>
                <c:pt idx="345">
                  <c:v>20.072285666666669</c:v>
                </c:pt>
                <c:pt idx="346">
                  <c:v>20.055345333333335</c:v>
                </c:pt>
                <c:pt idx="347">
                  <c:v>20.035034</c:v>
                </c:pt>
                <c:pt idx="348">
                  <c:v>20.014460666666665</c:v>
                </c:pt>
                <c:pt idx="349">
                  <c:v>19.982522666666664</c:v>
                </c:pt>
                <c:pt idx="350">
                  <c:v>19.956545999999999</c:v>
                </c:pt>
                <c:pt idx="351">
                  <c:v>19.925115666666667</c:v>
                </c:pt>
                <c:pt idx="352">
                  <c:v>19.894522333333335</c:v>
                </c:pt>
                <c:pt idx="353">
                  <c:v>19.857425666666668</c:v>
                </c:pt>
                <c:pt idx="354">
                  <c:v>19.821771999999999</c:v>
                </c:pt>
                <c:pt idx="355">
                  <c:v>19.790544999999998</c:v>
                </c:pt>
                <c:pt idx="356">
                  <c:v>19.750508999999997</c:v>
                </c:pt>
                <c:pt idx="357">
                  <c:v>19.710438333333332</c:v>
                </c:pt>
                <c:pt idx="358">
                  <c:v>19.657089666666668</c:v>
                </c:pt>
                <c:pt idx="359">
                  <c:v>19.607422333333336</c:v>
                </c:pt>
                <c:pt idx="360">
                  <c:v>19.557086666666667</c:v>
                </c:pt>
                <c:pt idx="361">
                  <c:v>19.514636333333332</c:v>
                </c:pt>
                <c:pt idx="362">
                  <c:v>19.476059666666668</c:v>
                </c:pt>
                <c:pt idx="363">
                  <c:v>19.417082666666666</c:v>
                </c:pt>
                <c:pt idx="364">
                  <c:v>19.354128666666668</c:v>
                </c:pt>
                <c:pt idx="365">
                  <c:v>19.287818999999999</c:v>
                </c:pt>
                <c:pt idx="366">
                  <c:v>19.237685000000003</c:v>
                </c:pt>
                <c:pt idx="367">
                  <c:v>19.182024000000002</c:v>
                </c:pt>
                <c:pt idx="368">
                  <c:v>19.110349666666668</c:v>
                </c:pt>
                <c:pt idx="369">
                  <c:v>19.030482666666668</c:v>
                </c:pt>
                <c:pt idx="370">
                  <c:v>18.949757999999999</c:v>
                </c:pt>
                <c:pt idx="371">
                  <c:v>18.880351666666666</c:v>
                </c:pt>
                <c:pt idx="372">
                  <c:v>18.802811999999999</c:v>
                </c:pt>
                <c:pt idx="373">
                  <c:v>18.729171333333333</c:v>
                </c:pt>
                <c:pt idx="374">
                  <c:v>18.650271666666669</c:v>
                </c:pt>
                <c:pt idx="375">
                  <c:v>18.570856666666668</c:v>
                </c:pt>
                <c:pt idx="376">
                  <c:v>18.485951666666665</c:v>
                </c:pt>
                <c:pt idx="377">
                  <c:v>18.397336333333332</c:v>
                </c:pt>
                <c:pt idx="378">
                  <c:v>18.310009666666669</c:v>
                </c:pt>
                <c:pt idx="379">
                  <c:v>18.220544</c:v>
                </c:pt>
                <c:pt idx="380">
                  <c:v>18.126237666666665</c:v>
                </c:pt>
                <c:pt idx="381">
                  <c:v>18.02897066666667</c:v>
                </c:pt>
                <c:pt idx="382">
                  <c:v>17.942827333333334</c:v>
                </c:pt>
                <c:pt idx="383">
                  <c:v>17.840887333333331</c:v>
                </c:pt>
                <c:pt idx="384">
                  <c:v>17.740764666666667</c:v>
                </c:pt>
                <c:pt idx="385">
                  <c:v>17.621576333333334</c:v>
                </c:pt>
                <c:pt idx="386">
                  <c:v>17.518687666666668</c:v>
                </c:pt>
                <c:pt idx="387">
                  <c:v>17.404417333333331</c:v>
                </c:pt>
                <c:pt idx="388">
                  <c:v>17.290144333333334</c:v>
                </c:pt>
                <c:pt idx="389">
                  <c:v>17.177327000000002</c:v>
                </c:pt>
                <c:pt idx="390">
                  <c:v>17.063884333333331</c:v>
                </c:pt>
                <c:pt idx="391">
                  <c:v>16.948836666666665</c:v>
                </c:pt>
                <c:pt idx="392">
                  <c:v>16.820731666666664</c:v>
                </c:pt>
                <c:pt idx="393">
                  <c:v>16.69949166666667</c:v>
                </c:pt>
                <c:pt idx="394">
                  <c:v>16.573181999999999</c:v>
                </c:pt>
                <c:pt idx="395">
                  <c:v>16.448476333333335</c:v>
                </c:pt>
                <c:pt idx="396">
                  <c:v>16.318899333333334</c:v>
                </c:pt>
                <c:pt idx="397">
                  <c:v>16.196308999999999</c:v>
                </c:pt>
                <c:pt idx="398">
                  <c:v>16.073951666666666</c:v>
                </c:pt>
                <c:pt idx="399">
                  <c:v>15.951025000000001</c:v>
                </c:pt>
                <c:pt idx="400">
                  <c:v>15.832492333333334</c:v>
                </c:pt>
                <c:pt idx="401">
                  <c:v>15.711655333333333</c:v>
                </c:pt>
                <c:pt idx="402">
                  <c:v>15.596158333333335</c:v>
                </c:pt>
                <c:pt idx="403">
                  <c:v>15.472017666666666</c:v>
                </c:pt>
                <c:pt idx="404">
                  <c:v>15.374537333333331</c:v>
                </c:pt>
                <c:pt idx="405">
                  <c:v>15.279258666666665</c:v>
                </c:pt>
                <c:pt idx="406">
                  <c:v>15.180247666666666</c:v>
                </c:pt>
                <c:pt idx="407">
                  <c:v>15.055201666666667</c:v>
                </c:pt>
                <c:pt idx="408">
                  <c:v>14.935451666666665</c:v>
                </c:pt>
                <c:pt idx="409">
                  <c:v>14.844341666666667</c:v>
                </c:pt>
                <c:pt idx="410">
                  <c:v>14.764218333333332</c:v>
                </c:pt>
                <c:pt idx="411">
                  <c:v>14.683807</c:v>
                </c:pt>
                <c:pt idx="412">
                  <c:v>14.590225333333334</c:v>
                </c:pt>
                <c:pt idx="413">
                  <c:v>14.497121</c:v>
                </c:pt>
                <c:pt idx="414">
                  <c:v>14.405414333333333</c:v>
                </c:pt>
                <c:pt idx="415">
                  <c:v>14.323218333333335</c:v>
                </c:pt>
                <c:pt idx="416">
                  <c:v>14.244976333333334</c:v>
                </c:pt>
                <c:pt idx="417">
                  <c:v>14.172314333333334</c:v>
                </c:pt>
                <c:pt idx="418">
                  <c:v>14.089464999999999</c:v>
                </c:pt>
                <c:pt idx="419">
                  <c:v>14.026815666666666</c:v>
                </c:pt>
                <c:pt idx="420">
                  <c:v>13.953215999999999</c:v>
                </c:pt>
                <c:pt idx="421">
                  <c:v>13.884214666666667</c:v>
                </c:pt>
                <c:pt idx="422">
                  <c:v>13.812045666666668</c:v>
                </c:pt>
                <c:pt idx="423">
                  <c:v>13.748866666666666</c:v>
                </c:pt>
                <c:pt idx="424">
                  <c:v>13.689261666666667</c:v>
                </c:pt>
                <c:pt idx="425">
                  <c:v>13.627386</c:v>
                </c:pt>
                <c:pt idx="426">
                  <c:v>13.573852</c:v>
                </c:pt>
                <c:pt idx="427">
                  <c:v>13.528052000000001</c:v>
                </c:pt>
                <c:pt idx="428">
                  <c:v>13.475958333333333</c:v>
                </c:pt>
                <c:pt idx="429">
                  <c:v>13.420983666666666</c:v>
                </c:pt>
                <c:pt idx="430">
                  <c:v>13.352381666666668</c:v>
                </c:pt>
                <c:pt idx="431">
                  <c:v>13.298627666666667</c:v>
                </c:pt>
                <c:pt idx="432">
                  <c:v>13.230883</c:v>
                </c:pt>
                <c:pt idx="433">
                  <c:v>13.187419333333333</c:v>
                </c:pt>
                <c:pt idx="434">
                  <c:v>13.12679</c:v>
                </c:pt>
                <c:pt idx="435">
                  <c:v>13.089182333333333</c:v>
                </c:pt>
                <c:pt idx="436">
                  <c:v>13.024098666666667</c:v>
                </c:pt>
                <c:pt idx="437">
                  <c:v>12.958708666666666</c:v>
                </c:pt>
                <c:pt idx="438">
                  <c:v>12.889927666666665</c:v>
                </c:pt>
                <c:pt idx="439">
                  <c:v>12.833924666666666</c:v>
                </c:pt>
                <c:pt idx="440">
                  <c:v>12.767341</c:v>
                </c:pt>
                <c:pt idx="441">
                  <c:v>12.707652333333334</c:v>
                </c:pt>
                <c:pt idx="442">
                  <c:v>12.641420666666667</c:v>
                </c:pt>
                <c:pt idx="443">
                  <c:v>12.594754333333334</c:v>
                </c:pt>
                <c:pt idx="444">
                  <c:v>12.540395333333334</c:v>
                </c:pt>
                <c:pt idx="445">
                  <c:v>12.504240000000001</c:v>
                </c:pt>
                <c:pt idx="446">
                  <c:v>12.452466666666666</c:v>
                </c:pt>
                <c:pt idx="447">
                  <c:v>12.403658333333333</c:v>
                </c:pt>
                <c:pt idx="448">
                  <c:v>12.354609666666667</c:v>
                </c:pt>
                <c:pt idx="449">
                  <c:v>12.314044666666668</c:v>
                </c:pt>
                <c:pt idx="450">
                  <c:v>12.281341333333332</c:v>
                </c:pt>
                <c:pt idx="451">
                  <c:v>12.261164333333333</c:v>
                </c:pt>
                <c:pt idx="452">
                  <c:v>12.247804</c:v>
                </c:pt>
                <c:pt idx="453">
                  <c:v>12.229666666666667</c:v>
                </c:pt>
                <c:pt idx="454">
                  <c:v>12.202814333333334</c:v>
                </c:pt>
                <c:pt idx="455">
                  <c:v>12.190768</c:v>
                </c:pt>
                <c:pt idx="456">
                  <c:v>12.181591333333335</c:v>
                </c:pt>
                <c:pt idx="457">
                  <c:v>12.171782333333333</c:v>
                </c:pt>
                <c:pt idx="458">
                  <c:v>12.16107</c:v>
                </c:pt>
                <c:pt idx="459">
                  <c:v>12.153415333333333</c:v>
                </c:pt>
                <c:pt idx="460">
                  <c:v>12.165588333333332</c:v>
                </c:pt>
                <c:pt idx="461">
                  <c:v>12.191082</c:v>
                </c:pt>
                <c:pt idx="462">
                  <c:v>12.217782999999999</c:v>
                </c:pt>
                <c:pt idx="463">
                  <c:v>12.223725333333334</c:v>
                </c:pt>
                <c:pt idx="464">
                  <c:v>12.229140333333334</c:v>
                </c:pt>
                <c:pt idx="465">
                  <c:v>12.239063</c:v>
                </c:pt>
                <c:pt idx="466">
                  <c:v>12.25591</c:v>
                </c:pt>
                <c:pt idx="467">
                  <c:v>12.243214999999999</c:v>
                </c:pt>
                <c:pt idx="468">
                  <c:v>12.231352333333334</c:v>
                </c:pt>
                <c:pt idx="469">
                  <c:v>12.209530000000001</c:v>
                </c:pt>
                <c:pt idx="470">
                  <c:v>12.184503333333334</c:v>
                </c:pt>
                <c:pt idx="471">
                  <c:v>12.162394333333333</c:v>
                </c:pt>
                <c:pt idx="472">
                  <c:v>12.123557333333332</c:v>
                </c:pt>
                <c:pt idx="473">
                  <c:v>12.091702333333332</c:v>
                </c:pt>
                <c:pt idx="474">
                  <c:v>12.028482666666667</c:v>
                </c:pt>
                <c:pt idx="475">
                  <c:v>11.964613666666667</c:v>
                </c:pt>
                <c:pt idx="476">
                  <c:v>11.894785000000001</c:v>
                </c:pt>
                <c:pt idx="477">
                  <c:v>11.801055666666668</c:v>
                </c:pt>
                <c:pt idx="478">
                  <c:v>11.714505333333333</c:v>
                </c:pt>
                <c:pt idx="479">
                  <c:v>11.600592999999998</c:v>
                </c:pt>
                <c:pt idx="480">
                  <c:v>11.499355333333334</c:v>
                </c:pt>
                <c:pt idx="481">
                  <c:v>11.385012666666666</c:v>
                </c:pt>
                <c:pt idx="482">
                  <c:v>11.277565000000001</c:v>
                </c:pt>
                <c:pt idx="483">
                  <c:v>11.170810333333334</c:v>
                </c:pt>
                <c:pt idx="484">
                  <c:v>11.049111000000002</c:v>
                </c:pt>
                <c:pt idx="485">
                  <c:v>10.928001</c:v>
                </c:pt>
                <c:pt idx="486">
                  <c:v>10.795281666666668</c:v>
                </c:pt>
                <c:pt idx="487">
                  <c:v>10.661671</c:v>
                </c:pt>
                <c:pt idx="488">
                  <c:v>10.522627666666665</c:v>
                </c:pt>
                <c:pt idx="489">
                  <c:v>10.376093333333332</c:v>
                </c:pt>
                <c:pt idx="490">
                  <c:v>10.235728333333332</c:v>
                </c:pt>
                <c:pt idx="491">
                  <c:v>10.085127033333332</c:v>
                </c:pt>
                <c:pt idx="492">
                  <c:v>9.9265682333333327</c:v>
                </c:pt>
                <c:pt idx="493">
                  <c:v>9.7480341666666668</c:v>
                </c:pt>
                <c:pt idx="494">
                  <c:v>9.5831350000000004</c:v>
                </c:pt>
                <c:pt idx="495">
                  <c:v>9.4234622333333338</c:v>
                </c:pt>
                <c:pt idx="496">
                  <c:v>9.2522376333333352</c:v>
                </c:pt>
                <c:pt idx="497">
                  <c:v>9.0665534333333344</c:v>
                </c:pt>
                <c:pt idx="498">
                  <c:v>8.8716030333333311</c:v>
                </c:pt>
                <c:pt idx="499">
                  <c:v>8.6894340666666672</c:v>
                </c:pt>
                <c:pt idx="500">
                  <c:v>8.4961732333333337</c:v>
                </c:pt>
                <c:pt idx="501">
                  <c:v>8.2995335333333333</c:v>
                </c:pt>
                <c:pt idx="502">
                  <c:v>8.1038597666666661</c:v>
                </c:pt>
                <c:pt idx="503">
                  <c:v>7.8894327666666664</c:v>
                </c:pt>
                <c:pt idx="504">
                  <c:v>7.6772459666666668</c:v>
                </c:pt>
                <c:pt idx="505">
                  <c:v>7.4476363000000001</c:v>
                </c:pt>
                <c:pt idx="506">
                  <c:v>7.2238515333333337</c:v>
                </c:pt>
                <c:pt idx="507">
                  <c:v>6.9982372999999995</c:v>
                </c:pt>
                <c:pt idx="508">
                  <c:v>6.7722789666666658</c:v>
                </c:pt>
                <c:pt idx="509">
                  <c:v>6.5476579999999993</c:v>
                </c:pt>
                <c:pt idx="510">
                  <c:v>6.3126530999999995</c:v>
                </c:pt>
                <c:pt idx="511">
                  <c:v>6.0901837666666667</c:v>
                </c:pt>
                <c:pt idx="512">
                  <c:v>5.8665606333333331</c:v>
                </c:pt>
                <c:pt idx="513">
                  <c:v>5.6561651333333343</c:v>
                </c:pt>
                <c:pt idx="514">
                  <c:v>5.4307151000000005</c:v>
                </c:pt>
                <c:pt idx="515">
                  <c:v>5.2116487999999999</c:v>
                </c:pt>
                <c:pt idx="516">
                  <c:v>5.0038739999999997</c:v>
                </c:pt>
                <c:pt idx="517">
                  <c:v>4.8070398999999995</c:v>
                </c:pt>
                <c:pt idx="518">
                  <c:v>4.6089253333333327</c:v>
                </c:pt>
                <c:pt idx="519">
                  <c:v>4.399872433333333</c:v>
                </c:pt>
                <c:pt idx="520">
                  <c:v>4.1932838666666674</c:v>
                </c:pt>
                <c:pt idx="521">
                  <c:v>3.9958697333333331</c:v>
                </c:pt>
                <c:pt idx="522">
                  <c:v>3.8140794666666671</c:v>
                </c:pt>
                <c:pt idx="523">
                  <c:v>3.6172027</c:v>
                </c:pt>
                <c:pt idx="524">
                  <c:v>3.4439415333333336</c:v>
                </c:pt>
                <c:pt idx="525">
                  <c:v>3.2381041333333336</c:v>
                </c:pt>
                <c:pt idx="526">
                  <c:v>3.0483582333333334</c:v>
                </c:pt>
                <c:pt idx="527">
                  <c:v>2.834134133333333</c:v>
                </c:pt>
                <c:pt idx="528">
                  <c:v>2.6576233333333334</c:v>
                </c:pt>
                <c:pt idx="529">
                  <c:v>2.5112981333333333</c:v>
                </c:pt>
                <c:pt idx="530">
                  <c:v>2.3905268</c:v>
                </c:pt>
                <c:pt idx="531">
                  <c:v>2.2699046333333333</c:v>
                </c:pt>
                <c:pt idx="532">
                  <c:v>2.1553692999999998</c:v>
                </c:pt>
                <c:pt idx="533">
                  <c:v>2.0010257666666669</c:v>
                </c:pt>
                <c:pt idx="534">
                  <c:v>1.8419558</c:v>
                </c:pt>
                <c:pt idx="535">
                  <c:v>1.6617048333333333</c:v>
                </c:pt>
                <c:pt idx="536">
                  <c:v>1.5022513333333334</c:v>
                </c:pt>
                <c:pt idx="537">
                  <c:v>1.3310880333333335</c:v>
                </c:pt>
                <c:pt idx="538">
                  <c:v>1.1343489366666666</c:v>
                </c:pt>
                <c:pt idx="539">
                  <c:v>0.89475555666666662</c:v>
                </c:pt>
                <c:pt idx="540">
                  <c:v>0.73292553333333332</c:v>
                </c:pt>
                <c:pt idx="541">
                  <c:v>0.59201480666666673</c:v>
                </c:pt>
                <c:pt idx="542">
                  <c:v>0.52647076999999998</c:v>
                </c:pt>
                <c:pt idx="543">
                  <c:v>0.37868257999999999</c:v>
                </c:pt>
                <c:pt idx="544">
                  <c:v>0.24868732333333335</c:v>
                </c:pt>
                <c:pt idx="545">
                  <c:v>8.6133122666666659E-2</c:v>
                </c:pt>
                <c:pt idx="546">
                  <c:v>-8.2121397333333332E-2</c:v>
                </c:pt>
                <c:pt idx="547">
                  <c:v>-0.24726341733333335</c:v>
                </c:pt>
                <c:pt idx="548">
                  <c:v>-0.41735740666666671</c:v>
                </c:pt>
                <c:pt idx="549">
                  <c:v>-0.57925861333333328</c:v>
                </c:pt>
                <c:pt idx="550">
                  <c:v>-0.79507971333333327</c:v>
                </c:pt>
                <c:pt idx="551">
                  <c:v>-1.0066235066666667</c:v>
                </c:pt>
                <c:pt idx="552">
                  <c:v>-1.1982745666666668</c:v>
                </c:pt>
                <c:pt idx="553">
                  <c:v>-1.3667032666666667</c:v>
                </c:pt>
                <c:pt idx="554">
                  <c:v>-1.5445314333333331</c:v>
                </c:pt>
                <c:pt idx="555">
                  <c:v>-1.7553076999999997</c:v>
                </c:pt>
                <c:pt idx="556">
                  <c:v>-1.9721487666666668</c:v>
                </c:pt>
                <c:pt idx="557">
                  <c:v>-2.1875194666666666</c:v>
                </c:pt>
                <c:pt idx="558">
                  <c:v>-2.3620372666666669</c:v>
                </c:pt>
                <c:pt idx="559">
                  <c:v>-2.5441097666666668</c:v>
                </c:pt>
                <c:pt idx="560">
                  <c:v>-2.7354041000000002</c:v>
                </c:pt>
                <c:pt idx="561">
                  <c:v>-2.9558572666666669</c:v>
                </c:pt>
                <c:pt idx="562">
                  <c:v>-3.1573928000000002</c:v>
                </c:pt>
                <c:pt idx="563">
                  <c:v>-3.3295723333333336</c:v>
                </c:pt>
                <c:pt idx="564">
                  <c:v>-3.5095490666666667</c:v>
                </c:pt>
                <c:pt idx="565">
                  <c:v>-3.6920822666666666</c:v>
                </c:pt>
                <c:pt idx="566">
                  <c:v>-3.9097954000000001</c:v>
                </c:pt>
                <c:pt idx="567">
                  <c:v>-4.0789630666666667</c:v>
                </c:pt>
                <c:pt idx="568">
                  <c:v>-4.2619563999999999</c:v>
                </c:pt>
                <c:pt idx="569">
                  <c:v>-4.4449898666666661</c:v>
                </c:pt>
                <c:pt idx="570">
                  <c:v>-4.6303555333333328</c:v>
                </c:pt>
                <c:pt idx="571">
                  <c:v>-4.8209400333333328</c:v>
                </c:pt>
                <c:pt idx="572">
                  <c:v>-4.9627609333333336</c:v>
                </c:pt>
                <c:pt idx="573">
                  <c:v>-5.1295384000000004</c:v>
                </c:pt>
                <c:pt idx="574">
                  <c:v>-5.2841488666666665</c:v>
                </c:pt>
                <c:pt idx="575">
                  <c:v>-5.452597466666667</c:v>
                </c:pt>
                <c:pt idx="576">
                  <c:v>-5.6444012333333333</c:v>
                </c:pt>
                <c:pt idx="577">
                  <c:v>-5.7843915666666668</c:v>
                </c:pt>
                <c:pt idx="578">
                  <c:v>-5.930402466666667</c:v>
                </c:pt>
                <c:pt idx="579">
                  <c:v>-6.0363520333333334</c:v>
                </c:pt>
                <c:pt idx="580">
                  <c:v>-6.1887808</c:v>
                </c:pt>
                <c:pt idx="581">
                  <c:v>-6.2983700333333337</c:v>
                </c:pt>
                <c:pt idx="582">
                  <c:v>-6.4327096666666677</c:v>
                </c:pt>
                <c:pt idx="583">
                  <c:v>-6.5297596999999996</c:v>
                </c:pt>
                <c:pt idx="584">
                  <c:v>-6.6551057333333334</c:v>
                </c:pt>
                <c:pt idx="585">
                  <c:v>-6.7579598333333335</c:v>
                </c:pt>
                <c:pt idx="586">
                  <c:v>-6.8798190666666663</c:v>
                </c:pt>
                <c:pt idx="587">
                  <c:v>-6.979232633333333</c:v>
                </c:pt>
                <c:pt idx="588">
                  <c:v>-7.0879203666666664</c:v>
                </c:pt>
                <c:pt idx="589">
                  <c:v>-7.1774996333333334</c:v>
                </c:pt>
                <c:pt idx="590">
                  <c:v>-7.2747728</c:v>
                </c:pt>
                <c:pt idx="591">
                  <c:v>-7.3840096666666666</c:v>
                </c:pt>
                <c:pt idx="592">
                  <c:v>-7.4665058333333327</c:v>
                </c:pt>
                <c:pt idx="593">
                  <c:v>-7.574495466666666</c:v>
                </c:pt>
                <c:pt idx="594">
                  <c:v>-7.6367284333333343</c:v>
                </c:pt>
                <c:pt idx="595">
                  <c:v>-7.7622428000000001</c:v>
                </c:pt>
                <c:pt idx="596">
                  <c:v>-7.8370429666666661</c:v>
                </c:pt>
                <c:pt idx="597">
                  <c:v>-7.9374028999999995</c:v>
                </c:pt>
                <c:pt idx="598">
                  <c:v>-7.9936475666666666</c:v>
                </c:pt>
                <c:pt idx="599">
                  <c:v>-8.1218054999999989</c:v>
                </c:pt>
                <c:pt idx="600">
                  <c:v>-8.248997966666666</c:v>
                </c:pt>
                <c:pt idx="601">
                  <c:v>-8.3712491666666669</c:v>
                </c:pt>
                <c:pt idx="602">
                  <c:v>-8.4751507333333329</c:v>
                </c:pt>
                <c:pt idx="603">
                  <c:v>-8.5786015333333321</c:v>
                </c:pt>
                <c:pt idx="604">
                  <c:v>-8.7520046333333337</c:v>
                </c:pt>
                <c:pt idx="605">
                  <c:v>-8.886311533333334</c:v>
                </c:pt>
                <c:pt idx="606">
                  <c:v>-9.0163396000000002</c:v>
                </c:pt>
                <c:pt idx="607">
                  <c:v>-9.0895487333333325</c:v>
                </c:pt>
                <c:pt idx="608">
                  <c:v>-9.1842320666666666</c:v>
                </c:pt>
                <c:pt idx="609">
                  <c:v>-9.3071003000000001</c:v>
                </c:pt>
                <c:pt idx="610">
                  <c:v>-9.4450848999999995</c:v>
                </c:pt>
                <c:pt idx="611">
                  <c:v>-9.5868348999999995</c:v>
                </c:pt>
                <c:pt idx="612">
                  <c:v>-9.6934684000000004</c:v>
                </c:pt>
                <c:pt idx="613">
                  <c:v>-9.8465097666666654</c:v>
                </c:pt>
                <c:pt idx="614">
                  <c:v>-9.9955881000000009</c:v>
                </c:pt>
                <c:pt idx="615">
                  <c:v>-10.169451</c:v>
                </c:pt>
                <c:pt idx="616">
                  <c:v>-10.297202666666667</c:v>
                </c:pt>
                <c:pt idx="617">
                  <c:v>-10.410432333333334</c:v>
                </c:pt>
                <c:pt idx="618">
                  <c:v>-10.548954</c:v>
                </c:pt>
                <c:pt idx="619">
                  <c:v>-10.729304000000001</c:v>
                </c:pt>
                <c:pt idx="620">
                  <c:v>-10.945558333333333</c:v>
                </c:pt>
                <c:pt idx="621">
                  <c:v>-11.150763333333336</c:v>
                </c:pt>
                <c:pt idx="622">
                  <c:v>-11.292990333333334</c:v>
                </c:pt>
                <c:pt idx="623">
                  <c:v>-11.399624000000001</c:v>
                </c:pt>
                <c:pt idx="624">
                  <c:v>-11.518041000000002</c:v>
                </c:pt>
                <c:pt idx="625">
                  <c:v>-11.624907333333333</c:v>
                </c:pt>
                <c:pt idx="626">
                  <c:v>-11.783677666666668</c:v>
                </c:pt>
                <c:pt idx="627">
                  <c:v>-11.921874666666668</c:v>
                </c:pt>
                <c:pt idx="628">
                  <c:v>-12.088819333333333</c:v>
                </c:pt>
                <c:pt idx="629">
                  <c:v>-12.255910999999998</c:v>
                </c:pt>
                <c:pt idx="630">
                  <c:v>-12.404626666666667</c:v>
                </c:pt>
                <c:pt idx="631">
                  <c:v>-12.589090666666666</c:v>
                </c:pt>
                <c:pt idx="632">
                  <c:v>-12.749998333333332</c:v>
                </c:pt>
                <c:pt idx="633">
                  <c:v>-12.899161999999999</c:v>
                </c:pt>
                <c:pt idx="634">
                  <c:v>-13.013144666666667</c:v>
                </c:pt>
                <c:pt idx="635">
                  <c:v>-13.135685666666667</c:v>
                </c:pt>
                <c:pt idx="636">
                  <c:v>-13.260594333333332</c:v>
                </c:pt>
                <c:pt idx="637">
                  <c:v>-13.377320666666664</c:v>
                </c:pt>
                <c:pt idx="638">
                  <c:v>-13.517026333333332</c:v>
                </c:pt>
                <c:pt idx="639">
                  <c:v>-13.667593333333334</c:v>
                </c:pt>
                <c:pt idx="640">
                  <c:v>-13.810852333333331</c:v>
                </c:pt>
                <c:pt idx="641">
                  <c:v>-13.923087333333333</c:v>
                </c:pt>
                <c:pt idx="642">
                  <c:v>-14.009594999999999</c:v>
                </c:pt>
                <c:pt idx="643">
                  <c:v>-14.120751666666669</c:v>
                </c:pt>
                <c:pt idx="644">
                  <c:v>-14.221474333333333</c:v>
                </c:pt>
                <c:pt idx="645">
                  <c:v>-14.350416333333333</c:v>
                </c:pt>
                <c:pt idx="646">
                  <c:v>-14.469144999999999</c:v>
                </c:pt>
                <c:pt idx="647">
                  <c:v>-14.569948999999999</c:v>
                </c:pt>
                <c:pt idx="648">
                  <c:v>-14.671828</c:v>
                </c:pt>
                <c:pt idx="649">
                  <c:v>-14.743615333333333</c:v>
                </c:pt>
                <c:pt idx="650">
                  <c:v>-14.843347333333334</c:v>
                </c:pt>
                <c:pt idx="651">
                  <c:v>-14.888068333333335</c:v>
                </c:pt>
                <c:pt idx="652">
                  <c:v>-14.977741999999999</c:v>
                </c:pt>
                <c:pt idx="653">
                  <c:v>-15.101026333333332</c:v>
                </c:pt>
                <c:pt idx="654">
                  <c:v>-15.282573333333332</c:v>
                </c:pt>
                <c:pt idx="655">
                  <c:v>-15.418303333333332</c:v>
                </c:pt>
                <c:pt idx="656">
                  <c:v>-15.477851666666666</c:v>
                </c:pt>
                <c:pt idx="657">
                  <c:v>-15.595341666666668</c:v>
                </c:pt>
                <c:pt idx="658">
                  <c:v>-15.726678333333334</c:v>
                </c:pt>
                <c:pt idx="659">
                  <c:v>-15.890299666666669</c:v>
                </c:pt>
                <c:pt idx="660">
                  <c:v>-15.988757666666666</c:v>
                </c:pt>
                <c:pt idx="661">
                  <c:v>-16.124724000000001</c:v>
                </c:pt>
                <c:pt idx="662">
                  <c:v>-16.247288333333334</c:v>
                </c:pt>
                <c:pt idx="663">
                  <c:v>-16.399554666666667</c:v>
                </c:pt>
                <c:pt idx="664">
                  <c:v>-16.523356</c:v>
                </c:pt>
                <c:pt idx="665">
                  <c:v>-16.679528999999999</c:v>
                </c:pt>
                <c:pt idx="666">
                  <c:v>-16.809172666666665</c:v>
                </c:pt>
                <c:pt idx="667">
                  <c:v>-16.941638000000001</c:v>
                </c:pt>
                <c:pt idx="668">
                  <c:v>-17.078907000000001</c:v>
                </c:pt>
                <c:pt idx="669">
                  <c:v>-17.257349666666666</c:v>
                </c:pt>
                <c:pt idx="670">
                  <c:v>-17.411160333333331</c:v>
                </c:pt>
                <c:pt idx="671">
                  <c:v>-17.580864666666667</c:v>
                </c:pt>
                <c:pt idx="672">
                  <c:v>-17.727315999999998</c:v>
                </c:pt>
                <c:pt idx="673">
                  <c:v>-17.898338999999996</c:v>
                </c:pt>
                <c:pt idx="674">
                  <c:v>-18.102674333333336</c:v>
                </c:pt>
                <c:pt idx="675">
                  <c:v>-18.23989933333333</c:v>
                </c:pt>
                <c:pt idx="676">
                  <c:v>-18.476161333333334</c:v>
                </c:pt>
                <c:pt idx="677">
                  <c:v>-18.582923999999998</c:v>
                </c:pt>
                <c:pt idx="678">
                  <c:v>-18.781174333333336</c:v>
                </c:pt>
                <c:pt idx="679">
                  <c:v>-18.862821</c:v>
                </c:pt>
                <c:pt idx="680">
                  <c:v>-19.101365666666666</c:v>
                </c:pt>
                <c:pt idx="681">
                  <c:v>-19.249110666666667</c:v>
                </c:pt>
                <c:pt idx="682">
                  <c:v>-19.319756999999999</c:v>
                </c:pt>
                <c:pt idx="683">
                  <c:v>-19.364819333333333</c:v>
                </c:pt>
                <c:pt idx="684">
                  <c:v>-19.451293666666668</c:v>
                </c:pt>
                <c:pt idx="685">
                  <c:v>-19.874610666666666</c:v>
                </c:pt>
                <c:pt idx="686">
                  <c:v>-20.088702666666666</c:v>
                </c:pt>
                <c:pt idx="687">
                  <c:v>-20.255876000000001</c:v>
                </c:pt>
                <c:pt idx="688">
                  <c:v>-20.311939666666664</c:v>
                </c:pt>
                <c:pt idx="689">
                  <c:v>-20.386917</c:v>
                </c:pt>
                <c:pt idx="690">
                  <c:v>-20.571746000000001</c:v>
                </c:pt>
                <c:pt idx="691">
                  <c:v>-20.603756000000001</c:v>
                </c:pt>
                <c:pt idx="692">
                  <c:v>-20.678113333333332</c:v>
                </c:pt>
                <c:pt idx="693">
                  <c:v>-20.790989666666665</c:v>
                </c:pt>
                <c:pt idx="694">
                  <c:v>-20.924744999999998</c:v>
                </c:pt>
                <c:pt idx="695">
                  <c:v>-21.206648666666666</c:v>
                </c:pt>
                <c:pt idx="696">
                  <c:v>-21.276645666666663</c:v>
                </c:pt>
                <c:pt idx="697">
                  <c:v>-21.381266333333333</c:v>
                </c:pt>
                <c:pt idx="698">
                  <c:v>-21.429509666666664</c:v>
                </c:pt>
                <c:pt idx="699">
                  <c:v>-21.461822666666666</c:v>
                </c:pt>
                <c:pt idx="700">
                  <c:v>-21.651236999999998</c:v>
                </c:pt>
                <c:pt idx="701">
                  <c:v>-21.813762666666666</c:v>
                </c:pt>
                <c:pt idx="702">
                  <c:v>-22.131047666666671</c:v>
                </c:pt>
                <c:pt idx="703">
                  <c:v>-22.310544333333336</c:v>
                </c:pt>
                <c:pt idx="704">
                  <c:v>-22.350706000000002</c:v>
                </c:pt>
                <c:pt idx="705">
                  <c:v>-22.45693</c:v>
                </c:pt>
                <c:pt idx="706">
                  <c:v>-22.523529</c:v>
                </c:pt>
                <c:pt idx="707">
                  <c:v>-22.631588666666669</c:v>
                </c:pt>
                <c:pt idx="708">
                  <c:v>-22.862268</c:v>
                </c:pt>
                <c:pt idx="709">
                  <c:v>-23.088147000000003</c:v>
                </c:pt>
                <c:pt idx="710">
                  <c:v>-23.353407000000001</c:v>
                </c:pt>
                <c:pt idx="711">
                  <c:v>-23.434011999999999</c:v>
                </c:pt>
                <c:pt idx="712">
                  <c:v>-23.546845000000001</c:v>
                </c:pt>
                <c:pt idx="713">
                  <c:v>-23.781790999999998</c:v>
                </c:pt>
                <c:pt idx="714">
                  <c:v>-23.90796933333333</c:v>
                </c:pt>
                <c:pt idx="715">
                  <c:v>-24.195920333333333</c:v>
                </c:pt>
                <c:pt idx="716">
                  <c:v>-24.249604000000001</c:v>
                </c:pt>
                <c:pt idx="717">
                  <c:v>-24.525298333333335</c:v>
                </c:pt>
                <c:pt idx="718">
                  <c:v>-24.477253666666666</c:v>
                </c:pt>
                <c:pt idx="719">
                  <c:v>-24.630279666666667</c:v>
                </c:pt>
                <c:pt idx="720">
                  <c:v>-24.535940999999998</c:v>
                </c:pt>
                <c:pt idx="721">
                  <c:v>-24.894910333333332</c:v>
                </c:pt>
                <c:pt idx="722">
                  <c:v>-25.138653333333334</c:v>
                </c:pt>
                <c:pt idx="723">
                  <c:v>-25.427035</c:v>
                </c:pt>
                <c:pt idx="724">
                  <c:v>-25.452614333333333</c:v>
                </c:pt>
                <c:pt idx="725">
                  <c:v>-25.678753</c:v>
                </c:pt>
                <c:pt idx="726">
                  <c:v>-25.880561999999998</c:v>
                </c:pt>
                <c:pt idx="727">
                  <c:v>-25.962987666666663</c:v>
                </c:pt>
                <c:pt idx="728">
                  <c:v>-25.846177000000001</c:v>
                </c:pt>
                <c:pt idx="729">
                  <c:v>-25.940705666666663</c:v>
                </c:pt>
                <c:pt idx="730">
                  <c:v>-25.843948333333334</c:v>
                </c:pt>
                <c:pt idx="731">
                  <c:v>-26.024801333333333</c:v>
                </c:pt>
                <c:pt idx="732">
                  <c:v>-26.104974333333331</c:v>
                </c:pt>
                <c:pt idx="733">
                  <c:v>-26.471019999999999</c:v>
                </c:pt>
                <c:pt idx="734">
                  <c:v>-26.617581333333334</c:v>
                </c:pt>
                <c:pt idx="735">
                  <c:v>-26.518615999999998</c:v>
                </c:pt>
                <c:pt idx="736">
                  <c:v>-26.465338666666668</c:v>
                </c:pt>
                <c:pt idx="737">
                  <c:v>-26.377972</c:v>
                </c:pt>
                <c:pt idx="738">
                  <c:v>-26.380167999999998</c:v>
                </c:pt>
                <c:pt idx="739">
                  <c:v>-26.463448333333332</c:v>
                </c:pt>
                <c:pt idx="740">
                  <c:v>-26.432078666666666</c:v>
                </c:pt>
                <c:pt idx="741">
                  <c:v>-26.659599666666665</c:v>
                </c:pt>
                <c:pt idx="742">
                  <c:v>-26.754574999999999</c:v>
                </c:pt>
                <c:pt idx="743">
                  <c:v>-26.900241000000005</c:v>
                </c:pt>
                <c:pt idx="744">
                  <c:v>-26.856932333333333</c:v>
                </c:pt>
                <c:pt idx="745">
                  <c:v>-26.963936333333333</c:v>
                </c:pt>
                <c:pt idx="746">
                  <c:v>-27.021816999999999</c:v>
                </c:pt>
                <c:pt idx="747">
                  <c:v>-27.056084333333331</c:v>
                </c:pt>
                <c:pt idx="748">
                  <c:v>-26.932274666666668</c:v>
                </c:pt>
                <c:pt idx="749">
                  <c:v>-26.765951333333334</c:v>
                </c:pt>
                <c:pt idx="750">
                  <c:v>-26.633070666666669</c:v>
                </c:pt>
                <c:pt idx="751">
                  <c:v>-26.419810666666667</c:v>
                </c:pt>
                <c:pt idx="752">
                  <c:v>-26.344630333333331</c:v>
                </c:pt>
                <c:pt idx="753">
                  <c:v>-26.470555666666666</c:v>
                </c:pt>
                <c:pt idx="754">
                  <c:v>-26.628424999999996</c:v>
                </c:pt>
                <c:pt idx="755">
                  <c:v>-26.822623666666662</c:v>
                </c:pt>
                <c:pt idx="756">
                  <c:v>-26.675297999999998</c:v>
                </c:pt>
                <c:pt idx="757">
                  <c:v>-26.499107333333331</c:v>
                </c:pt>
                <c:pt idx="758">
                  <c:v>-26.409356000000002</c:v>
                </c:pt>
                <c:pt idx="759">
                  <c:v>-26.361481666666666</c:v>
                </c:pt>
                <c:pt idx="760">
                  <c:v>-26.520430000000001</c:v>
                </c:pt>
                <c:pt idx="761">
                  <c:v>-26.649657666666666</c:v>
                </c:pt>
                <c:pt idx="762">
                  <c:v>-26.729789666666665</c:v>
                </c:pt>
                <c:pt idx="763">
                  <c:v>-26.601636666666668</c:v>
                </c:pt>
                <c:pt idx="764">
                  <c:v>-26.428797333333335</c:v>
                </c:pt>
                <c:pt idx="765">
                  <c:v>-26.346657333333336</c:v>
                </c:pt>
                <c:pt idx="766">
                  <c:v>-26.356375333333336</c:v>
                </c:pt>
                <c:pt idx="767">
                  <c:v>-26.433146666666669</c:v>
                </c:pt>
                <c:pt idx="768">
                  <c:v>-26.629808999999998</c:v>
                </c:pt>
                <c:pt idx="769">
                  <c:v>-26.562202333333335</c:v>
                </c:pt>
                <c:pt idx="770">
                  <c:v>-26.548827333333335</c:v>
                </c:pt>
                <c:pt idx="771">
                  <c:v>-26.482997000000001</c:v>
                </c:pt>
                <c:pt idx="772">
                  <c:v>-26.544369666666668</c:v>
                </c:pt>
                <c:pt idx="773">
                  <c:v>-26.512810333333334</c:v>
                </c:pt>
                <c:pt idx="774">
                  <c:v>-26.614843333333329</c:v>
                </c:pt>
                <c:pt idx="775">
                  <c:v>-26.562379333333336</c:v>
                </c:pt>
                <c:pt idx="776">
                  <c:v>-26.612562</c:v>
                </c:pt>
                <c:pt idx="777">
                  <c:v>-26.509985666666665</c:v>
                </c:pt>
                <c:pt idx="778">
                  <c:v>-26.669090999999998</c:v>
                </c:pt>
                <c:pt idx="779">
                  <c:v>-26.736484666666666</c:v>
                </c:pt>
                <c:pt idx="780">
                  <c:v>-26.631930000000001</c:v>
                </c:pt>
                <c:pt idx="781">
                  <c:v>-26.543507666666667</c:v>
                </c:pt>
                <c:pt idx="782">
                  <c:v>-26.565292999999997</c:v>
                </c:pt>
                <c:pt idx="783">
                  <c:v>-26.637536999999998</c:v>
                </c:pt>
                <c:pt idx="784">
                  <c:v>-26.545698333333334</c:v>
                </c:pt>
                <c:pt idx="785">
                  <c:v>-26.395355999999996</c:v>
                </c:pt>
                <c:pt idx="786">
                  <c:v>-26.343439333333333</c:v>
                </c:pt>
                <c:pt idx="787">
                  <c:v>-26.411671999999999</c:v>
                </c:pt>
                <c:pt idx="788">
                  <c:v>-26.370228333333333</c:v>
                </c:pt>
                <c:pt idx="789">
                  <c:v>-26.215130333333335</c:v>
                </c:pt>
                <c:pt idx="790">
                  <c:v>-26.187988333333333</c:v>
                </c:pt>
                <c:pt idx="791">
                  <c:v>-25.966281999999996</c:v>
                </c:pt>
                <c:pt idx="792">
                  <c:v>-25.990931999999997</c:v>
                </c:pt>
                <c:pt idx="793">
                  <c:v>-25.702589666666668</c:v>
                </c:pt>
                <c:pt idx="794">
                  <c:v>-25.453199999999999</c:v>
                </c:pt>
                <c:pt idx="795">
                  <c:v>-25.28446266666667</c:v>
                </c:pt>
                <c:pt idx="796">
                  <c:v>-25.289800666666668</c:v>
                </c:pt>
                <c:pt idx="797">
                  <c:v>-25.58691966666667</c:v>
                </c:pt>
                <c:pt idx="798">
                  <c:v>-25.485383666666667</c:v>
                </c:pt>
                <c:pt idx="799">
                  <c:v>-25.344650000000001</c:v>
                </c:pt>
                <c:pt idx="800">
                  <c:v>-16.732924666666666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3D-4E2E-A9F6-860F95C02586}"/>
            </c:ext>
          </c:extLst>
        </c:ser>
        <c:ser>
          <c:idx val="2"/>
          <c:order val="2"/>
          <c:tx>
            <c:v>3V / -0.6V, Id = 131mA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(3)'!$AD$6:$AD$806</c:f>
              <c:numCache>
                <c:formatCode>General</c:formatCode>
                <c:ptCount val="801"/>
                <c:pt idx="0">
                  <c:v>-63.490932000000001</c:v>
                </c:pt>
                <c:pt idx="1">
                  <c:v>-69.374332333333328</c:v>
                </c:pt>
                <c:pt idx="2">
                  <c:v>-69.058397999999997</c:v>
                </c:pt>
                <c:pt idx="3">
                  <c:v>-62.701024333333329</c:v>
                </c:pt>
                <c:pt idx="4">
                  <c:v>-56.771879666666671</c:v>
                </c:pt>
                <c:pt idx="5">
                  <c:v>-51.102246333333333</c:v>
                </c:pt>
                <c:pt idx="6">
                  <c:v>-45.906595666666668</c:v>
                </c:pt>
                <c:pt idx="7">
                  <c:v>-41.370139999999999</c:v>
                </c:pt>
                <c:pt idx="8">
                  <c:v>-37.379909666666663</c:v>
                </c:pt>
                <c:pt idx="9">
                  <c:v>-33.674865333333337</c:v>
                </c:pt>
                <c:pt idx="10">
                  <c:v>-30.278630000000003</c:v>
                </c:pt>
                <c:pt idx="11">
                  <c:v>-27.225129999999996</c:v>
                </c:pt>
                <c:pt idx="12">
                  <c:v>-24.453193666666664</c:v>
                </c:pt>
                <c:pt idx="13">
                  <c:v>-21.906212</c:v>
                </c:pt>
                <c:pt idx="14">
                  <c:v>-19.524128666666666</c:v>
                </c:pt>
                <c:pt idx="15">
                  <c:v>-17.319731333333333</c:v>
                </c:pt>
                <c:pt idx="16">
                  <c:v>-15.267788333333334</c:v>
                </c:pt>
                <c:pt idx="17">
                  <c:v>-13.379131000000001</c:v>
                </c:pt>
                <c:pt idx="18">
                  <c:v>-11.646462999999999</c:v>
                </c:pt>
                <c:pt idx="19">
                  <c:v>-10.094286966666667</c:v>
                </c:pt>
                <c:pt idx="20">
                  <c:v>-8.7290994999999985</c:v>
                </c:pt>
                <c:pt idx="21">
                  <c:v>-7.5681348000000002</c:v>
                </c:pt>
                <c:pt idx="22">
                  <c:v>-6.6041326666666675</c:v>
                </c:pt>
                <c:pt idx="23">
                  <c:v>-5.8380934333333334</c:v>
                </c:pt>
                <c:pt idx="24">
                  <c:v>-5.2348804333333332</c:v>
                </c:pt>
                <c:pt idx="25">
                  <c:v>-4.7743787666666675</c:v>
                </c:pt>
                <c:pt idx="26">
                  <c:v>-4.4336609666666655</c:v>
                </c:pt>
                <c:pt idx="27">
                  <c:v>-4.2277540999999994</c:v>
                </c:pt>
                <c:pt idx="28">
                  <c:v>-4.1945484333333338</c:v>
                </c:pt>
                <c:pt idx="29">
                  <c:v>-4.3924763999999996</c:v>
                </c:pt>
                <c:pt idx="30">
                  <c:v>-4.8783704666666665</c:v>
                </c:pt>
                <c:pt idx="31">
                  <c:v>-5.6652012000000012</c:v>
                </c:pt>
                <c:pt idx="32">
                  <c:v>-6.7090034666666662</c:v>
                </c:pt>
                <c:pt idx="33">
                  <c:v>-7.9242404333333338</c:v>
                </c:pt>
                <c:pt idx="34">
                  <c:v>-9.2083601999999996</c:v>
                </c:pt>
                <c:pt idx="35">
                  <c:v>-10.475913799999999</c:v>
                </c:pt>
                <c:pt idx="36">
                  <c:v>-11.657677666666666</c:v>
                </c:pt>
                <c:pt idx="37">
                  <c:v>-12.725590333333335</c:v>
                </c:pt>
                <c:pt idx="38">
                  <c:v>-13.650854000000001</c:v>
                </c:pt>
                <c:pt idx="39">
                  <c:v>-14.431833666666664</c:v>
                </c:pt>
                <c:pt idx="40">
                  <c:v>-15.062937</c:v>
                </c:pt>
                <c:pt idx="41">
                  <c:v>-15.565525666666666</c:v>
                </c:pt>
                <c:pt idx="42">
                  <c:v>-15.953365333333332</c:v>
                </c:pt>
                <c:pt idx="43">
                  <c:v>-16.254081333333332</c:v>
                </c:pt>
                <c:pt idx="44">
                  <c:v>-16.471689333333334</c:v>
                </c:pt>
                <c:pt idx="45">
                  <c:v>-16.622267333333333</c:v>
                </c:pt>
                <c:pt idx="46">
                  <c:v>-16.712669000000002</c:v>
                </c:pt>
                <c:pt idx="47">
                  <c:v>-16.751487666666666</c:v>
                </c:pt>
                <c:pt idx="48">
                  <c:v>-16.743729999999999</c:v>
                </c:pt>
                <c:pt idx="49">
                  <c:v>-16.687364666666667</c:v>
                </c:pt>
                <c:pt idx="50">
                  <c:v>-16.586134000000001</c:v>
                </c:pt>
                <c:pt idx="51">
                  <c:v>-16.429440000000003</c:v>
                </c:pt>
                <c:pt idx="52">
                  <c:v>-16.215113333333335</c:v>
                </c:pt>
                <c:pt idx="53">
                  <c:v>-15.938231999999999</c:v>
                </c:pt>
                <c:pt idx="54">
                  <c:v>-15.599525</c:v>
                </c:pt>
                <c:pt idx="55">
                  <c:v>-15.192993666666666</c:v>
                </c:pt>
                <c:pt idx="56">
                  <c:v>-14.722761666666665</c:v>
                </c:pt>
                <c:pt idx="57">
                  <c:v>-14.193856666666667</c:v>
                </c:pt>
                <c:pt idx="58">
                  <c:v>-13.610045333333332</c:v>
                </c:pt>
                <c:pt idx="59">
                  <c:v>-12.986937666666668</c:v>
                </c:pt>
                <c:pt idx="60">
                  <c:v>-12.333132999999998</c:v>
                </c:pt>
                <c:pt idx="61">
                  <c:v>-11.667932666666667</c:v>
                </c:pt>
                <c:pt idx="62">
                  <c:v>-10.985543333333332</c:v>
                </c:pt>
                <c:pt idx="63">
                  <c:v>-10.298589933333332</c:v>
                </c:pt>
                <c:pt idx="64">
                  <c:v>-9.607630266666666</c:v>
                </c:pt>
                <c:pt idx="65">
                  <c:v>-8.9281867333333338</c:v>
                </c:pt>
                <c:pt idx="66">
                  <c:v>-8.2594773000000004</c:v>
                </c:pt>
                <c:pt idx="67">
                  <c:v>-7.6039226999999991</c:v>
                </c:pt>
                <c:pt idx="68">
                  <c:v>-6.9574062333333337</c:v>
                </c:pt>
                <c:pt idx="69">
                  <c:v>-6.3269267333333339</c:v>
                </c:pt>
                <c:pt idx="70">
                  <c:v>-5.709325166666666</c:v>
                </c:pt>
                <c:pt idx="71">
                  <c:v>-5.1152598000000005</c:v>
                </c:pt>
                <c:pt idx="72">
                  <c:v>-4.5327347666666666</c:v>
                </c:pt>
                <c:pt idx="73">
                  <c:v>-3.9692551999999997</c:v>
                </c:pt>
                <c:pt idx="74">
                  <c:v>-3.4133664666666665</c:v>
                </c:pt>
                <c:pt idx="75">
                  <c:v>-2.8725252999999995</c:v>
                </c:pt>
                <c:pt idx="76">
                  <c:v>-2.3452235333333333</c:v>
                </c:pt>
                <c:pt idx="77">
                  <c:v>-1.8341635000000001</c:v>
                </c:pt>
                <c:pt idx="78">
                  <c:v>-1.3351439533333334</c:v>
                </c:pt>
                <c:pt idx="79">
                  <c:v>-0.84266604999999994</c:v>
                </c:pt>
                <c:pt idx="80">
                  <c:v>-0.35912780333333333</c:v>
                </c:pt>
                <c:pt idx="81">
                  <c:v>0.11383191666666664</c:v>
                </c:pt>
                <c:pt idx="82">
                  <c:v>0.57823751333333329</c:v>
                </c:pt>
                <c:pt idx="83">
                  <c:v>1.0375667</c:v>
                </c:pt>
                <c:pt idx="84">
                  <c:v>1.4893780999999999</c:v>
                </c:pt>
                <c:pt idx="85">
                  <c:v>1.9349061000000001</c:v>
                </c:pt>
                <c:pt idx="86">
                  <c:v>2.3727782999999998</c:v>
                </c:pt>
                <c:pt idx="87">
                  <c:v>2.8053558666666665</c:v>
                </c:pt>
                <c:pt idx="88">
                  <c:v>3.2316602000000003</c:v>
                </c:pt>
                <c:pt idx="89">
                  <c:v>3.652782933333333</c:v>
                </c:pt>
                <c:pt idx="90">
                  <c:v>4.0674738999999995</c:v>
                </c:pt>
                <c:pt idx="91">
                  <c:v>4.4787006333333332</c:v>
                </c:pt>
                <c:pt idx="92">
                  <c:v>4.8840223666666667</c:v>
                </c:pt>
                <c:pt idx="93">
                  <c:v>5.2868345333333329</c:v>
                </c:pt>
                <c:pt idx="94">
                  <c:v>5.6811444000000009</c:v>
                </c:pt>
                <c:pt idx="95">
                  <c:v>6.0703814999999999</c:v>
                </c:pt>
                <c:pt idx="96">
                  <c:v>6.4552076666666665</c:v>
                </c:pt>
                <c:pt idx="97">
                  <c:v>6.8388841666666664</c:v>
                </c:pt>
                <c:pt idx="98">
                  <c:v>7.2179955999999992</c:v>
                </c:pt>
                <c:pt idx="99">
                  <c:v>7.5883375333333332</c:v>
                </c:pt>
                <c:pt idx="100">
                  <c:v>7.9512742000000003</c:v>
                </c:pt>
                <c:pt idx="101">
                  <c:v>8.3072223333333337</c:v>
                </c:pt>
                <c:pt idx="102">
                  <c:v>8.6593376666666675</c:v>
                </c:pt>
                <c:pt idx="103">
                  <c:v>9.0068655</c:v>
                </c:pt>
                <c:pt idx="104">
                  <c:v>9.3488060666666666</c:v>
                </c:pt>
                <c:pt idx="105">
                  <c:v>9.6846854000000011</c:v>
                </c:pt>
                <c:pt idx="106">
                  <c:v>10.011034466666667</c:v>
                </c:pt>
                <c:pt idx="107">
                  <c:v>10.331811999999999</c:v>
                </c:pt>
                <c:pt idx="108">
                  <c:v>10.648235333333334</c:v>
                </c:pt>
                <c:pt idx="109">
                  <c:v>10.956939333333333</c:v>
                </c:pt>
                <c:pt idx="110">
                  <c:v>11.256906999999998</c:v>
                </c:pt>
                <c:pt idx="111">
                  <c:v>11.549186666666666</c:v>
                </c:pt>
                <c:pt idx="112">
                  <c:v>11.838094333333336</c:v>
                </c:pt>
                <c:pt idx="113">
                  <c:v>12.120946000000002</c:v>
                </c:pt>
                <c:pt idx="114">
                  <c:v>12.395693</c:v>
                </c:pt>
                <c:pt idx="115">
                  <c:v>12.663689</c:v>
                </c:pt>
                <c:pt idx="116">
                  <c:v>12.924003666666666</c:v>
                </c:pt>
                <c:pt idx="117">
                  <c:v>13.180009</c:v>
                </c:pt>
                <c:pt idx="118">
                  <c:v>13.425491333333333</c:v>
                </c:pt>
                <c:pt idx="119">
                  <c:v>13.67029</c:v>
                </c:pt>
                <c:pt idx="120">
                  <c:v>13.908674666666668</c:v>
                </c:pt>
                <c:pt idx="121">
                  <c:v>14.143374</c:v>
                </c:pt>
                <c:pt idx="122">
                  <c:v>14.369456333333334</c:v>
                </c:pt>
                <c:pt idx="123">
                  <c:v>14.589425333333333</c:v>
                </c:pt>
                <c:pt idx="124">
                  <c:v>14.802464000000001</c:v>
                </c:pt>
                <c:pt idx="125">
                  <c:v>15.010176</c:v>
                </c:pt>
                <c:pt idx="126">
                  <c:v>15.213470666666666</c:v>
                </c:pt>
                <c:pt idx="127">
                  <c:v>15.413496</c:v>
                </c:pt>
                <c:pt idx="128">
                  <c:v>15.607046666666667</c:v>
                </c:pt>
                <c:pt idx="129">
                  <c:v>15.79519</c:v>
                </c:pt>
                <c:pt idx="130">
                  <c:v>15.979366666666666</c:v>
                </c:pt>
                <c:pt idx="131">
                  <c:v>16.157401666666669</c:v>
                </c:pt>
                <c:pt idx="132">
                  <c:v>16.329891</c:v>
                </c:pt>
                <c:pt idx="133">
                  <c:v>16.494077999999998</c:v>
                </c:pt>
                <c:pt idx="134">
                  <c:v>16.655805999999998</c:v>
                </c:pt>
                <c:pt idx="135">
                  <c:v>16.812748999999997</c:v>
                </c:pt>
                <c:pt idx="136">
                  <c:v>16.965615333333332</c:v>
                </c:pt>
                <c:pt idx="137">
                  <c:v>17.113290666666668</c:v>
                </c:pt>
                <c:pt idx="138">
                  <c:v>17.256474999999998</c:v>
                </c:pt>
                <c:pt idx="139">
                  <c:v>17.393985333333333</c:v>
                </c:pt>
                <c:pt idx="140">
                  <c:v>17.526542333333335</c:v>
                </c:pt>
                <c:pt idx="141">
                  <c:v>17.652274000000002</c:v>
                </c:pt>
                <c:pt idx="142">
                  <c:v>17.775110999999999</c:v>
                </c:pt>
                <c:pt idx="143">
                  <c:v>17.891512000000002</c:v>
                </c:pt>
                <c:pt idx="144">
                  <c:v>18.004676333333332</c:v>
                </c:pt>
                <c:pt idx="145">
                  <c:v>18.113935666666666</c:v>
                </c:pt>
                <c:pt idx="146">
                  <c:v>18.219279</c:v>
                </c:pt>
                <c:pt idx="147">
                  <c:v>18.321416666666668</c:v>
                </c:pt>
                <c:pt idx="148">
                  <c:v>18.418897000000001</c:v>
                </c:pt>
                <c:pt idx="149">
                  <c:v>18.511479666666666</c:v>
                </c:pt>
                <c:pt idx="150">
                  <c:v>18.599584</c:v>
                </c:pt>
                <c:pt idx="151">
                  <c:v>18.681685666666667</c:v>
                </c:pt>
                <c:pt idx="152">
                  <c:v>18.761470666666668</c:v>
                </c:pt>
                <c:pt idx="153">
                  <c:v>18.838090666666666</c:v>
                </c:pt>
                <c:pt idx="154">
                  <c:v>18.912234333333334</c:v>
                </c:pt>
                <c:pt idx="155">
                  <c:v>18.984508333333334</c:v>
                </c:pt>
                <c:pt idx="156">
                  <c:v>19.048887333333337</c:v>
                </c:pt>
                <c:pt idx="157">
                  <c:v>19.112001666666668</c:v>
                </c:pt>
                <c:pt idx="158">
                  <c:v>19.170908333333333</c:v>
                </c:pt>
                <c:pt idx="159">
                  <c:v>19.230290999999998</c:v>
                </c:pt>
                <c:pt idx="160">
                  <c:v>19.284852000000001</c:v>
                </c:pt>
                <c:pt idx="161">
                  <c:v>19.337962000000001</c:v>
                </c:pt>
                <c:pt idx="162">
                  <c:v>19.387598666666666</c:v>
                </c:pt>
                <c:pt idx="163">
                  <c:v>19.436434333333334</c:v>
                </c:pt>
                <c:pt idx="164">
                  <c:v>19.480653666666665</c:v>
                </c:pt>
                <c:pt idx="165">
                  <c:v>19.524136333333331</c:v>
                </c:pt>
                <c:pt idx="166">
                  <c:v>19.563252333333335</c:v>
                </c:pt>
                <c:pt idx="167">
                  <c:v>19.60088</c:v>
                </c:pt>
                <c:pt idx="168">
                  <c:v>19.636495999999998</c:v>
                </c:pt>
                <c:pt idx="169">
                  <c:v>19.669705333333336</c:v>
                </c:pt>
                <c:pt idx="170">
                  <c:v>19.701515999999998</c:v>
                </c:pt>
                <c:pt idx="171">
                  <c:v>19.728584999999999</c:v>
                </c:pt>
                <c:pt idx="172">
                  <c:v>19.757792333333331</c:v>
                </c:pt>
                <c:pt idx="173">
                  <c:v>19.783663000000001</c:v>
                </c:pt>
                <c:pt idx="174">
                  <c:v>19.80670233333333</c:v>
                </c:pt>
                <c:pt idx="175">
                  <c:v>19.826764333333333</c:v>
                </c:pt>
                <c:pt idx="176">
                  <c:v>19.844694666666665</c:v>
                </c:pt>
                <c:pt idx="177">
                  <c:v>19.861418333333333</c:v>
                </c:pt>
                <c:pt idx="178">
                  <c:v>19.874863999999999</c:v>
                </c:pt>
                <c:pt idx="179">
                  <c:v>19.885979333333335</c:v>
                </c:pt>
                <c:pt idx="180">
                  <c:v>19.894548333333336</c:v>
                </c:pt>
                <c:pt idx="181">
                  <c:v>19.900581666666668</c:v>
                </c:pt>
                <c:pt idx="182">
                  <c:v>19.904303000000002</c:v>
                </c:pt>
                <c:pt idx="183">
                  <c:v>19.906587666666667</c:v>
                </c:pt>
                <c:pt idx="184">
                  <c:v>19.909002666666666</c:v>
                </c:pt>
                <c:pt idx="185">
                  <c:v>19.908873666666665</c:v>
                </c:pt>
                <c:pt idx="186">
                  <c:v>19.907943999999997</c:v>
                </c:pt>
                <c:pt idx="187">
                  <c:v>19.899316333333331</c:v>
                </c:pt>
                <c:pt idx="188">
                  <c:v>19.890730666666666</c:v>
                </c:pt>
                <c:pt idx="189">
                  <c:v>19.879082333333333</c:v>
                </c:pt>
                <c:pt idx="190">
                  <c:v>19.869299333333334</c:v>
                </c:pt>
                <c:pt idx="191">
                  <c:v>19.855272000000003</c:v>
                </c:pt>
                <c:pt idx="192">
                  <c:v>19.837462666666667</c:v>
                </c:pt>
                <c:pt idx="193">
                  <c:v>19.817530333333334</c:v>
                </c:pt>
                <c:pt idx="194">
                  <c:v>19.798613333333336</c:v>
                </c:pt>
                <c:pt idx="195">
                  <c:v>19.776133333333334</c:v>
                </c:pt>
                <c:pt idx="196">
                  <c:v>19.751456666666666</c:v>
                </c:pt>
                <c:pt idx="197">
                  <c:v>19.721219333333334</c:v>
                </c:pt>
                <c:pt idx="198">
                  <c:v>19.694191</c:v>
                </c:pt>
                <c:pt idx="199">
                  <c:v>19.662440666666669</c:v>
                </c:pt>
                <c:pt idx="200">
                  <c:v>19.630847333333332</c:v>
                </c:pt>
                <c:pt idx="201">
                  <c:v>19.596808666666664</c:v>
                </c:pt>
                <c:pt idx="202">
                  <c:v>19.565372999999997</c:v>
                </c:pt>
                <c:pt idx="203">
                  <c:v>19.531502333333336</c:v>
                </c:pt>
                <c:pt idx="204">
                  <c:v>19.494806333333333</c:v>
                </c:pt>
                <c:pt idx="205">
                  <c:v>19.456850666666668</c:v>
                </c:pt>
                <c:pt idx="206">
                  <c:v>19.420159666666667</c:v>
                </c:pt>
                <c:pt idx="207">
                  <c:v>19.384415666666666</c:v>
                </c:pt>
                <c:pt idx="208">
                  <c:v>19.346867</c:v>
                </c:pt>
                <c:pt idx="209">
                  <c:v>19.309229999999999</c:v>
                </c:pt>
                <c:pt idx="210">
                  <c:v>19.269699666666668</c:v>
                </c:pt>
                <c:pt idx="211">
                  <c:v>19.230121</c:v>
                </c:pt>
                <c:pt idx="212">
                  <c:v>19.190166333333334</c:v>
                </c:pt>
                <c:pt idx="213">
                  <c:v>19.153537</c:v>
                </c:pt>
                <c:pt idx="214">
                  <c:v>19.118847333333331</c:v>
                </c:pt>
                <c:pt idx="215">
                  <c:v>19.085207999999998</c:v>
                </c:pt>
                <c:pt idx="216">
                  <c:v>19.050135666666666</c:v>
                </c:pt>
                <c:pt idx="217">
                  <c:v>19.018360666666666</c:v>
                </c:pt>
                <c:pt idx="218">
                  <c:v>18.985928333333334</c:v>
                </c:pt>
                <c:pt idx="219">
                  <c:v>18.956318</c:v>
                </c:pt>
                <c:pt idx="220">
                  <c:v>18.925034999999998</c:v>
                </c:pt>
                <c:pt idx="221">
                  <c:v>18.896594333333336</c:v>
                </c:pt>
                <c:pt idx="222">
                  <c:v>18.870602333333334</c:v>
                </c:pt>
                <c:pt idx="223">
                  <c:v>18.845857666666667</c:v>
                </c:pt>
                <c:pt idx="224">
                  <c:v>18.823514333333335</c:v>
                </c:pt>
                <c:pt idx="225">
                  <c:v>18.799479333333334</c:v>
                </c:pt>
                <c:pt idx="226">
                  <c:v>18.775558666666665</c:v>
                </c:pt>
                <c:pt idx="227">
                  <c:v>18.752731666666666</c:v>
                </c:pt>
                <c:pt idx="228">
                  <c:v>18.734480666666666</c:v>
                </c:pt>
                <c:pt idx="229">
                  <c:v>18.719063999999999</c:v>
                </c:pt>
                <c:pt idx="230">
                  <c:v>18.705776</c:v>
                </c:pt>
                <c:pt idx="231">
                  <c:v>18.69049433333333</c:v>
                </c:pt>
                <c:pt idx="232">
                  <c:v>18.677956666666663</c:v>
                </c:pt>
                <c:pt idx="233">
                  <c:v>18.664875666666664</c:v>
                </c:pt>
                <c:pt idx="234">
                  <c:v>18.656154000000001</c:v>
                </c:pt>
                <c:pt idx="235">
                  <c:v>18.647362000000001</c:v>
                </c:pt>
                <c:pt idx="236">
                  <c:v>18.641207333333334</c:v>
                </c:pt>
                <c:pt idx="237">
                  <c:v>18.635097000000002</c:v>
                </c:pt>
                <c:pt idx="238">
                  <c:v>18.630203333333338</c:v>
                </c:pt>
                <c:pt idx="239">
                  <c:v>18.624799333333332</c:v>
                </c:pt>
                <c:pt idx="240">
                  <c:v>18.621355000000001</c:v>
                </c:pt>
                <c:pt idx="241">
                  <c:v>18.618261333333333</c:v>
                </c:pt>
                <c:pt idx="242">
                  <c:v>18.619186333333332</c:v>
                </c:pt>
                <c:pt idx="243">
                  <c:v>18.618747333333335</c:v>
                </c:pt>
                <c:pt idx="244">
                  <c:v>18.618395666666668</c:v>
                </c:pt>
                <c:pt idx="245">
                  <c:v>18.617195333333331</c:v>
                </c:pt>
                <c:pt idx="246">
                  <c:v>18.617391666666666</c:v>
                </c:pt>
                <c:pt idx="247">
                  <c:v>18.622774666666668</c:v>
                </c:pt>
                <c:pt idx="248">
                  <c:v>18.625884333333335</c:v>
                </c:pt>
                <c:pt idx="249">
                  <c:v>18.63064833333333</c:v>
                </c:pt>
                <c:pt idx="250">
                  <c:v>18.631896999999999</c:v>
                </c:pt>
                <c:pt idx="251">
                  <c:v>18.636396333333334</c:v>
                </c:pt>
                <c:pt idx="252">
                  <c:v>18.642833</c:v>
                </c:pt>
                <c:pt idx="253">
                  <c:v>18.650275000000001</c:v>
                </c:pt>
                <c:pt idx="254">
                  <c:v>18.658705666666666</c:v>
                </c:pt>
                <c:pt idx="255">
                  <c:v>18.668915000000002</c:v>
                </c:pt>
                <c:pt idx="256">
                  <c:v>18.679371</c:v>
                </c:pt>
                <c:pt idx="257">
                  <c:v>18.690852666666668</c:v>
                </c:pt>
                <c:pt idx="258">
                  <c:v>18.700939999999999</c:v>
                </c:pt>
                <c:pt idx="259">
                  <c:v>18.713220666666668</c:v>
                </c:pt>
                <c:pt idx="260">
                  <c:v>18.726516</c:v>
                </c:pt>
                <c:pt idx="261">
                  <c:v>18.740349999999996</c:v>
                </c:pt>
                <c:pt idx="262">
                  <c:v>18.756941999999999</c:v>
                </c:pt>
                <c:pt idx="263">
                  <c:v>18.771350666666667</c:v>
                </c:pt>
                <c:pt idx="264">
                  <c:v>18.790710333333333</c:v>
                </c:pt>
                <c:pt idx="265">
                  <c:v>18.807430333333333</c:v>
                </c:pt>
                <c:pt idx="266">
                  <c:v>18.826466333333332</c:v>
                </c:pt>
                <c:pt idx="267">
                  <c:v>18.844981999999998</c:v>
                </c:pt>
                <c:pt idx="268">
                  <c:v>18.867847333333334</c:v>
                </c:pt>
                <c:pt idx="269">
                  <c:v>18.891706333333332</c:v>
                </c:pt>
                <c:pt idx="270">
                  <c:v>18.917557333333335</c:v>
                </c:pt>
                <c:pt idx="271">
                  <c:v>18.942649666666668</c:v>
                </c:pt>
                <c:pt idx="272">
                  <c:v>18.970877999999999</c:v>
                </c:pt>
                <c:pt idx="273">
                  <c:v>18.994650666666669</c:v>
                </c:pt>
                <c:pt idx="274">
                  <c:v>19.018580333333333</c:v>
                </c:pt>
                <c:pt idx="275">
                  <c:v>19.043032999999998</c:v>
                </c:pt>
                <c:pt idx="276">
                  <c:v>19.070748666666663</c:v>
                </c:pt>
                <c:pt idx="277">
                  <c:v>19.101184333333332</c:v>
                </c:pt>
                <c:pt idx="278">
                  <c:v>19.130168999999999</c:v>
                </c:pt>
                <c:pt idx="279">
                  <c:v>19.156871666666664</c:v>
                </c:pt>
                <c:pt idx="280">
                  <c:v>19.180055333333332</c:v>
                </c:pt>
                <c:pt idx="281">
                  <c:v>19.204113333333332</c:v>
                </c:pt>
                <c:pt idx="282">
                  <c:v>19.226495</c:v>
                </c:pt>
                <c:pt idx="283">
                  <c:v>19.250502999999998</c:v>
                </c:pt>
                <c:pt idx="284">
                  <c:v>19.267494333333332</c:v>
                </c:pt>
                <c:pt idx="285">
                  <c:v>19.282745333333335</c:v>
                </c:pt>
                <c:pt idx="286">
                  <c:v>19.292806333333335</c:v>
                </c:pt>
                <c:pt idx="287">
                  <c:v>19.30386</c:v>
                </c:pt>
                <c:pt idx="288">
                  <c:v>19.315698333333334</c:v>
                </c:pt>
                <c:pt idx="289">
                  <c:v>19.325756999999999</c:v>
                </c:pt>
                <c:pt idx="290">
                  <c:v>19.331012999999999</c:v>
                </c:pt>
                <c:pt idx="291">
                  <c:v>19.329719999999998</c:v>
                </c:pt>
                <c:pt idx="292">
                  <c:v>19.32724</c:v>
                </c:pt>
                <c:pt idx="293">
                  <c:v>19.322537333333333</c:v>
                </c:pt>
                <c:pt idx="294">
                  <c:v>19.315386</c:v>
                </c:pt>
                <c:pt idx="295">
                  <c:v>19.303251999999997</c:v>
                </c:pt>
                <c:pt idx="296">
                  <c:v>19.290727666666665</c:v>
                </c:pt>
                <c:pt idx="297">
                  <c:v>19.274937333333334</c:v>
                </c:pt>
                <c:pt idx="298">
                  <c:v>19.258237333333334</c:v>
                </c:pt>
                <c:pt idx="299">
                  <c:v>19.237271666666668</c:v>
                </c:pt>
                <c:pt idx="300">
                  <c:v>19.217468333333333</c:v>
                </c:pt>
                <c:pt idx="301">
                  <c:v>19.195789333333334</c:v>
                </c:pt>
                <c:pt idx="302">
                  <c:v>19.171537333333333</c:v>
                </c:pt>
                <c:pt idx="303">
                  <c:v>19.145835666666667</c:v>
                </c:pt>
                <c:pt idx="304">
                  <c:v>19.117418000000001</c:v>
                </c:pt>
                <c:pt idx="305">
                  <c:v>19.093006666666668</c:v>
                </c:pt>
                <c:pt idx="306">
                  <c:v>19.066751333333332</c:v>
                </c:pt>
                <c:pt idx="307">
                  <c:v>19.042745</c:v>
                </c:pt>
                <c:pt idx="308">
                  <c:v>19.016146333333335</c:v>
                </c:pt>
                <c:pt idx="309">
                  <c:v>18.988944</c:v>
                </c:pt>
                <c:pt idx="310">
                  <c:v>18.961797333333333</c:v>
                </c:pt>
                <c:pt idx="311">
                  <c:v>18.935238666666667</c:v>
                </c:pt>
                <c:pt idx="312">
                  <c:v>18.910875333333333</c:v>
                </c:pt>
                <c:pt idx="313">
                  <c:v>18.888127666666666</c:v>
                </c:pt>
                <c:pt idx="314">
                  <c:v>18.866974666666668</c:v>
                </c:pt>
                <c:pt idx="315">
                  <c:v>18.847673</c:v>
                </c:pt>
                <c:pt idx="316">
                  <c:v>18.830436666666667</c:v>
                </c:pt>
                <c:pt idx="317">
                  <c:v>18.815632333333337</c:v>
                </c:pt>
                <c:pt idx="318">
                  <c:v>18.798118333333335</c:v>
                </c:pt>
                <c:pt idx="319">
                  <c:v>18.778534333333333</c:v>
                </c:pt>
                <c:pt idx="320">
                  <c:v>18.767098666666669</c:v>
                </c:pt>
                <c:pt idx="321">
                  <c:v>18.756168333333335</c:v>
                </c:pt>
                <c:pt idx="322">
                  <c:v>18.749716666666668</c:v>
                </c:pt>
                <c:pt idx="323">
                  <c:v>18.731567666666667</c:v>
                </c:pt>
                <c:pt idx="324">
                  <c:v>18.722641333333332</c:v>
                </c:pt>
                <c:pt idx="325">
                  <c:v>18.713547000000002</c:v>
                </c:pt>
                <c:pt idx="326">
                  <c:v>18.709779333333334</c:v>
                </c:pt>
                <c:pt idx="327">
                  <c:v>18.706007</c:v>
                </c:pt>
                <c:pt idx="328">
                  <c:v>18.696731666666668</c:v>
                </c:pt>
                <c:pt idx="329">
                  <c:v>18.699910333333332</c:v>
                </c:pt>
                <c:pt idx="330">
                  <c:v>18.694233666666666</c:v>
                </c:pt>
                <c:pt idx="331">
                  <c:v>18.700954333333332</c:v>
                </c:pt>
                <c:pt idx="332">
                  <c:v>18.691659999999999</c:v>
                </c:pt>
                <c:pt idx="333">
                  <c:v>18.688717999999998</c:v>
                </c:pt>
                <c:pt idx="334">
                  <c:v>18.681478333333335</c:v>
                </c:pt>
                <c:pt idx="335">
                  <c:v>18.678128333333333</c:v>
                </c:pt>
                <c:pt idx="336">
                  <c:v>18.676567666666667</c:v>
                </c:pt>
                <c:pt idx="337">
                  <c:v>18.668338666666667</c:v>
                </c:pt>
                <c:pt idx="338">
                  <c:v>18.657909333333333</c:v>
                </c:pt>
                <c:pt idx="339">
                  <c:v>18.648137333333334</c:v>
                </c:pt>
                <c:pt idx="340">
                  <c:v>18.639025999999998</c:v>
                </c:pt>
                <c:pt idx="341">
                  <c:v>18.628576333333331</c:v>
                </c:pt>
                <c:pt idx="342">
                  <c:v>18.609919333333334</c:v>
                </c:pt>
                <c:pt idx="343">
                  <c:v>18.592865</c:v>
                </c:pt>
                <c:pt idx="344">
                  <c:v>18.575803666666669</c:v>
                </c:pt>
                <c:pt idx="345">
                  <c:v>18.558034666666668</c:v>
                </c:pt>
                <c:pt idx="346">
                  <c:v>18.538772666666663</c:v>
                </c:pt>
                <c:pt idx="347">
                  <c:v>18.515489666666664</c:v>
                </c:pt>
                <c:pt idx="348">
                  <c:v>18.494215666666665</c:v>
                </c:pt>
                <c:pt idx="349">
                  <c:v>18.461481666666668</c:v>
                </c:pt>
                <c:pt idx="350">
                  <c:v>18.432398333333332</c:v>
                </c:pt>
                <c:pt idx="351">
                  <c:v>18.399580666666669</c:v>
                </c:pt>
                <c:pt idx="352">
                  <c:v>18.365321333333334</c:v>
                </c:pt>
                <c:pt idx="353">
                  <c:v>18.329390666666669</c:v>
                </c:pt>
                <c:pt idx="354">
                  <c:v>18.290213666666666</c:v>
                </c:pt>
                <c:pt idx="355">
                  <c:v>18.259809333333333</c:v>
                </c:pt>
                <c:pt idx="356">
                  <c:v>18.217558666666665</c:v>
                </c:pt>
                <c:pt idx="357">
                  <c:v>18.175032999999999</c:v>
                </c:pt>
                <c:pt idx="358">
                  <c:v>18.120846</c:v>
                </c:pt>
                <c:pt idx="359">
                  <c:v>18.068580666666669</c:v>
                </c:pt>
                <c:pt idx="360">
                  <c:v>18.019842333333333</c:v>
                </c:pt>
                <c:pt idx="361">
                  <c:v>17.974767666666668</c:v>
                </c:pt>
                <c:pt idx="362">
                  <c:v>17.937121000000001</c:v>
                </c:pt>
                <c:pt idx="363">
                  <c:v>17.877047666666666</c:v>
                </c:pt>
                <c:pt idx="364">
                  <c:v>17.814926666666668</c:v>
                </c:pt>
                <c:pt idx="365">
                  <c:v>17.751329333333334</c:v>
                </c:pt>
                <c:pt idx="366">
                  <c:v>17.701819</c:v>
                </c:pt>
                <c:pt idx="367">
                  <c:v>17.646908333333332</c:v>
                </c:pt>
                <c:pt idx="368">
                  <c:v>17.574426666666668</c:v>
                </c:pt>
                <c:pt idx="369">
                  <c:v>17.499427999999998</c:v>
                </c:pt>
                <c:pt idx="370">
                  <c:v>17.419034666666668</c:v>
                </c:pt>
                <c:pt idx="371">
                  <c:v>17.353043333333332</c:v>
                </c:pt>
                <c:pt idx="372">
                  <c:v>17.276110333333335</c:v>
                </c:pt>
                <c:pt idx="373">
                  <c:v>17.208870333333333</c:v>
                </c:pt>
                <c:pt idx="374">
                  <c:v>17.128972333333333</c:v>
                </c:pt>
                <c:pt idx="375">
                  <c:v>17.052215</c:v>
                </c:pt>
                <c:pt idx="376">
                  <c:v>16.967612666666668</c:v>
                </c:pt>
                <c:pt idx="377">
                  <c:v>16.883782666666669</c:v>
                </c:pt>
                <c:pt idx="378">
                  <c:v>16.795787000000001</c:v>
                </c:pt>
                <c:pt idx="379">
                  <c:v>16.705608333333334</c:v>
                </c:pt>
                <c:pt idx="380">
                  <c:v>16.61148833333333</c:v>
                </c:pt>
                <c:pt idx="381">
                  <c:v>16.519076000000002</c:v>
                </c:pt>
                <c:pt idx="382">
                  <c:v>16.436753</c:v>
                </c:pt>
                <c:pt idx="383">
                  <c:v>16.339111333333335</c:v>
                </c:pt>
                <c:pt idx="384">
                  <c:v>16.240753666666667</c:v>
                </c:pt>
                <c:pt idx="385">
                  <c:v>16.124619666666664</c:v>
                </c:pt>
                <c:pt idx="386">
                  <c:v>16.023205999999998</c:v>
                </c:pt>
                <c:pt idx="387">
                  <c:v>15.910413666666665</c:v>
                </c:pt>
                <c:pt idx="388">
                  <c:v>15.798781666666665</c:v>
                </c:pt>
                <c:pt idx="389">
                  <c:v>15.689176333333334</c:v>
                </c:pt>
                <c:pt idx="390">
                  <c:v>15.582767333333331</c:v>
                </c:pt>
                <c:pt idx="391">
                  <c:v>15.471487666666667</c:v>
                </c:pt>
                <c:pt idx="392">
                  <c:v>15.345008999999999</c:v>
                </c:pt>
                <c:pt idx="393">
                  <c:v>15.223352333333333</c:v>
                </c:pt>
                <c:pt idx="394">
                  <c:v>15.099603000000002</c:v>
                </c:pt>
                <c:pt idx="395">
                  <c:v>14.983447</c:v>
                </c:pt>
                <c:pt idx="396">
                  <c:v>14.855620000000002</c:v>
                </c:pt>
                <c:pt idx="397">
                  <c:v>14.738329</c:v>
                </c:pt>
                <c:pt idx="398">
                  <c:v>14.615780000000001</c:v>
                </c:pt>
                <c:pt idx="399">
                  <c:v>14.500226</c:v>
                </c:pt>
                <c:pt idx="400">
                  <c:v>14.379857333333334</c:v>
                </c:pt>
                <c:pt idx="401">
                  <c:v>14.259107999999999</c:v>
                </c:pt>
                <c:pt idx="402">
                  <c:v>14.145336999999998</c:v>
                </c:pt>
                <c:pt idx="403">
                  <c:v>14.029651333333334</c:v>
                </c:pt>
                <c:pt idx="404">
                  <c:v>13.938255666666668</c:v>
                </c:pt>
                <c:pt idx="405">
                  <c:v>13.847350666666665</c:v>
                </c:pt>
                <c:pt idx="406">
                  <c:v>13.747135333333333</c:v>
                </c:pt>
                <c:pt idx="407">
                  <c:v>13.621936666666665</c:v>
                </c:pt>
                <c:pt idx="408">
                  <c:v>13.501661666666665</c:v>
                </c:pt>
                <c:pt idx="409">
                  <c:v>13.413344</c:v>
                </c:pt>
                <c:pt idx="410">
                  <c:v>13.334626333333333</c:v>
                </c:pt>
                <c:pt idx="411">
                  <c:v>13.254508666666666</c:v>
                </c:pt>
                <c:pt idx="412">
                  <c:v>13.159625333333333</c:v>
                </c:pt>
                <c:pt idx="413">
                  <c:v>13.068566000000002</c:v>
                </c:pt>
                <c:pt idx="414">
                  <c:v>12.976618</c:v>
                </c:pt>
                <c:pt idx="415">
                  <c:v>12.896885666666668</c:v>
                </c:pt>
                <c:pt idx="416">
                  <c:v>12.819733666666666</c:v>
                </c:pt>
                <c:pt idx="417">
                  <c:v>12.747585333333333</c:v>
                </c:pt>
                <c:pt idx="418">
                  <c:v>12.666179</c:v>
                </c:pt>
                <c:pt idx="419">
                  <c:v>12.602059000000002</c:v>
                </c:pt>
                <c:pt idx="420">
                  <c:v>12.528297</c:v>
                </c:pt>
                <c:pt idx="421">
                  <c:v>12.458459</c:v>
                </c:pt>
                <c:pt idx="422">
                  <c:v>12.386674999999999</c:v>
                </c:pt>
                <c:pt idx="423">
                  <c:v>12.325464333333334</c:v>
                </c:pt>
                <c:pt idx="424">
                  <c:v>12.263587333333334</c:v>
                </c:pt>
                <c:pt idx="425">
                  <c:v>12.201447333333334</c:v>
                </c:pt>
                <c:pt idx="426">
                  <c:v>12.147917666666666</c:v>
                </c:pt>
                <c:pt idx="427">
                  <c:v>12.101108666666667</c:v>
                </c:pt>
                <c:pt idx="428">
                  <c:v>12.047846</c:v>
                </c:pt>
                <c:pt idx="429">
                  <c:v>11.987848666666666</c:v>
                </c:pt>
                <c:pt idx="430">
                  <c:v>11.918228666666666</c:v>
                </c:pt>
                <c:pt idx="431">
                  <c:v>11.863062666666666</c:v>
                </c:pt>
                <c:pt idx="432">
                  <c:v>11.796044666666667</c:v>
                </c:pt>
                <c:pt idx="433">
                  <c:v>11.753102333333333</c:v>
                </c:pt>
                <c:pt idx="434">
                  <c:v>11.687573666666665</c:v>
                </c:pt>
                <c:pt idx="435">
                  <c:v>11.646842666666666</c:v>
                </c:pt>
                <c:pt idx="436">
                  <c:v>11.579697666666666</c:v>
                </c:pt>
                <c:pt idx="437">
                  <c:v>11.516901666666667</c:v>
                </c:pt>
                <c:pt idx="438">
                  <c:v>11.447674333333332</c:v>
                </c:pt>
                <c:pt idx="439">
                  <c:v>11.385990333333334</c:v>
                </c:pt>
                <c:pt idx="440">
                  <c:v>11.314938333333336</c:v>
                </c:pt>
                <c:pt idx="441">
                  <c:v>11.249930999999998</c:v>
                </c:pt>
                <c:pt idx="442">
                  <c:v>11.185011000000001</c:v>
                </c:pt>
                <c:pt idx="443">
                  <c:v>11.135632666666666</c:v>
                </c:pt>
                <c:pt idx="444">
                  <c:v>11.080450333333333</c:v>
                </c:pt>
                <c:pt idx="445">
                  <c:v>11.040362999999999</c:v>
                </c:pt>
                <c:pt idx="446">
                  <c:v>10.986612666666666</c:v>
                </c:pt>
                <c:pt idx="447">
                  <c:v>10.933177666666666</c:v>
                </c:pt>
                <c:pt idx="448">
                  <c:v>10.879424666666665</c:v>
                </c:pt>
                <c:pt idx="449">
                  <c:v>10.836211</c:v>
                </c:pt>
                <c:pt idx="450">
                  <c:v>10.798099666666667</c:v>
                </c:pt>
                <c:pt idx="451">
                  <c:v>10.775626000000001</c:v>
                </c:pt>
                <c:pt idx="452">
                  <c:v>10.757603000000001</c:v>
                </c:pt>
                <c:pt idx="453">
                  <c:v>10.735487333333333</c:v>
                </c:pt>
                <c:pt idx="454">
                  <c:v>10.700555</c:v>
                </c:pt>
                <c:pt idx="455">
                  <c:v>10.681531666666666</c:v>
                </c:pt>
                <c:pt idx="456">
                  <c:v>10.670332666666667</c:v>
                </c:pt>
                <c:pt idx="457">
                  <c:v>10.659825</c:v>
                </c:pt>
                <c:pt idx="458">
                  <c:v>10.645239000000002</c:v>
                </c:pt>
                <c:pt idx="459">
                  <c:v>10.632233666666666</c:v>
                </c:pt>
                <c:pt idx="460">
                  <c:v>10.636287000000001</c:v>
                </c:pt>
                <c:pt idx="461">
                  <c:v>10.658243000000001</c:v>
                </c:pt>
                <c:pt idx="462">
                  <c:v>10.679782666666668</c:v>
                </c:pt>
                <c:pt idx="463">
                  <c:v>10.679914666666667</c:v>
                </c:pt>
                <c:pt idx="464">
                  <c:v>10.679327333333333</c:v>
                </c:pt>
                <c:pt idx="465">
                  <c:v>10.684524666666666</c:v>
                </c:pt>
                <c:pt idx="466">
                  <c:v>10.698976999999999</c:v>
                </c:pt>
                <c:pt idx="467">
                  <c:v>10.683678</c:v>
                </c:pt>
                <c:pt idx="468">
                  <c:v>10.669173666666666</c:v>
                </c:pt>
                <c:pt idx="469">
                  <c:v>10.652029333333333</c:v>
                </c:pt>
                <c:pt idx="470">
                  <c:v>10.626551666666666</c:v>
                </c:pt>
                <c:pt idx="471">
                  <c:v>10.603799666666667</c:v>
                </c:pt>
                <c:pt idx="472">
                  <c:v>10.556994999999999</c:v>
                </c:pt>
                <c:pt idx="473">
                  <c:v>10.522929666666668</c:v>
                </c:pt>
                <c:pt idx="474">
                  <c:v>10.458067333333334</c:v>
                </c:pt>
                <c:pt idx="475">
                  <c:v>10.393062666666667</c:v>
                </c:pt>
                <c:pt idx="476">
                  <c:v>10.322727666666667</c:v>
                </c:pt>
                <c:pt idx="477">
                  <c:v>10.238649666666667</c:v>
                </c:pt>
                <c:pt idx="478">
                  <c:v>10.162795666666666</c:v>
                </c:pt>
                <c:pt idx="479">
                  <c:v>10.0554168</c:v>
                </c:pt>
                <c:pt idx="480">
                  <c:v>9.9532325666666654</c:v>
                </c:pt>
                <c:pt idx="481">
                  <c:v>9.8354917999999998</c:v>
                </c:pt>
                <c:pt idx="482">
                  <c:v>9.7306699666666674</c:v>
                </c:pt>
                <c:pt idx="483">
                  <c:v>9.6209847333333336</c:v>
                </c:pt>
                <c:pt idx="484">
                  <c:v>9.4958928666666669</c:v>
                </c:pt>
                <c:pt idx="485">
                  <c:v>9.3703467000000007</c:v>
                </c:pt>
                <c:pt idx="486">
                  <c:v>9.241123833333333</c:v>
                </c:pt>
                <c:pt idx="487">
                  <c:v>9.1133712000000013</c:v>
                </c:pt>
                <c:pt idx="488">
                  <c:v>8.9803276000000007</c:v>
                </c:pt>
                <c:pt idx="489">
                  <c:v>8.8420022000000014</c:v>
                </c:pt>
                <c:pt idx="490">
                  <c:v>8.7039028666666667</c:v>
                </c:pt>
                <c:pt idx="491">
                  <c:v>8.5549999666666654</c:v>
                </c:pt>
                <c:pt idx="492">
                  <c:v>8.3937886333333314</c:v>
                </c:pt>
                <c:pt idx="493">
                  <c:v>8.2211847000000002</c:v>
                </c:pt>
                <c:pt idx="494">
                  <c:v>8.061020366666666</c:v>
                </c:pt>
                <c:pt idx="495">
                  <c:v>7.905983599999999</c:v>
                </c:pt>
                <c:pt idx="496">
                  <c:v>7.7426756333333335</c:v>
                </c:pt>
                <c:pt idx="497">
                  <c:v>7.5668965999999998</c:v>
                </c:pt>
                <c:pt idx="498">
                  <c:v>7.3786049</c:v>
                </c:pt>
                <c:pt idx="499">
                  <c:v>7.2020953333333333</c:v>
                </c:pt>
                <c:pt idx="500">
                  <c:v>7.014708033333334</c:v>
                </c:pt>
                <c:pt idx="501">
                  <c:v>6.823935033333334</c:v>
                </c:pt>
                <c:pt idx="502">
                  <c:v>6.6368133333333335</c:v>
                </c:pt>
                <c:pt idx="503">
                  <c:v>6.4279325666666667</c:v>
                </c:pt>
                <c:pt idx="504">
                  <c:v>6.2228876666666677</c:v>
                </c:pt>
                <c:pt idx="505">
                  <c:v>5.9958432333333329</c:v>
                </c:pt>
                <c:pt idx="506">
                  <c:v>5.7802635666666662</c:v>
                </c:pt>
                <c:pt idx="507">
                  <c:v>5.5658289333333331</c:v>
                </c:pt>
                <c:pt idx="508">
                  <c:v>5.3488046333333337</c:v>
                </c:pt>
                <c:pt idx="509">
                  <c:v>5.1276272333333335</c:v>
                </c:pt>
                <c:pt idx="510">
                  <c:v>4.8942834666666668</c:v>
                </c:pt>
                <c:pt idx="511">
                  <c:v>4.680321066666667</c:v>
                </c:pt>
                <c:pt idx="512">
                  <c:v>4.462495333333333</c:v>
                </c:pt>
                <c:pt idx="513">
                  <c:v>4.2601448666666668</c:v>
                </c:pt>
                <c:pt idx="514">
                  <c:v>4.0407226666666665</c:v>
                </c:pt>
                <c:pt idx="515">
                  <c:v>3.8326470666666665</c:v>
                </c:pt>
                <c:pt idx="516">
                  <c:v>3.6229521333333334</c:v>
                </c:pt>
                <c:pt idx="517">
                  <c:v>3.4265030333333333</c:v>
                </c:pt>
                <c:pt idx="518">
                  <c:v>3.226269966666667</c:v>
                </c:pt>
                <c:pt idx="519">
                  <c:v>3.0295817</c:v>
                </c:pt>
                <c:pt idx="520">
                  <c:v>2.8263316666666669</c:v>
                </c:pt>
                <c:pt idx="521">
                  <c:v>2.6292418999999998</c:v>
                </c:pt>
                <c:pt idx="522">
                  <c:v>2.4516414666666666</c:v>
                </c:pt>
                <c:pt idx="523">
                  <c:v>2.2578649666666668</c:v>
                </c:pt>
                <c:pt idx="524">
                  <c:v>2.0952223000000001</c:v>
                </c:pt>
                <c:pt idx="525">
                  <c:v>1.8920705666666666</c:v>
                </c:pt>
                <c:pt idx="526">
                  <c:v>1.7161867333333332</c:v>
                </c:pt>
                <c:pt idx="527">
                  <c:v>1.5024609666666666</c:v>
                </c:pt>
                <c:pt idx="528">
                  <c:v>1.3247962666666666</c:v>
                </c:pt>
                <c:pt idx="529">
                  <c:v>1.1777820999999999</c:v>
                </c:pt>
                <c:pt idx="530">
                  <c:v>1.0627177433333332</c:v>
                </c:pt>
                <c:pt idx="531">
                  <c:v>0.94893138333333338</c:v>
                </c:pt>
                <c:pt idx="532">
                  <c:v>0.8328082</c:v>
                </c:pt>
                <c:pt idx="533">
                  <c:v>0.67504394333333329</c:v>
                </c:pt>
                <c:pt idx="534">
                  <c:v>0.50588337000000005</c:v>
                </c:pt>
                <c:pt idx="535">
                  <c:v>0.32123816333333338</c:v>
                </c:pt>
                <c:pt idx="536">
                  <c:v>0.17624974733333335</c:v>
                </c:pt>
                <c:pt idx="537">
                  <c:v>9.6706673333333357E-3</c:v>
                </c:pt>
                <c:pt idx="538">
                  <c:v>-0.18557078599999999</c:v>
                </c:pt>
                <c:pt idx="539">
                  <c:v>-0.44134280333333331</c:v>
                </c:pt>
                <c:pt idx="540">
                  <c:v>-0.60031623666666667</c:v>
                </c:pt>
                <c:pt idx="541">
                  <c:v>-0.73938425333333335</c:v>
                </c:pt>
                <c:pt idx="542">
                  <c:v>-0.80203980000000008</c:v>
                </c:pt>
                <c:pt idx="543">
                  <c:v>-0.94584725333333342</c:v>
                </c:pt>
                <c:pt idx="544">
                  <c:v>-1.0770035266666667</c:v>
                </c:pt>
                <c:pt idx="545">
                  <c:v>-1.2335834333333333</c:v>
                </c:pt>
                <c:pt idx="546">
                  <c:v>-1.3986717666666666</c:v>
                </c:pt>
                <c:pt idx="547">
                  <c:v>-1.5510634666666665</c:v>
                </c:pt>
                <c:pt idx="548">
                  <c:v>-1.7193700333333333</c:v>
                </c:pt>
                <c:pt idx="549">
                  <c:v>-1.8889752</c:v>
                </c:pt>
                <c:pt idx="550">
                  <c:v>-2.1032442000000002</c:v>
                </c:pt>
                <c:pt idx="551">
                  <c:v>-2.3080323333333332</c:v>
                </c:pt>
                <c:pt idx="552">
                  <c:v>-2.4962136000000004</c:v>
                </c:pt>
                <c:pt idx="553">
                  <c:v>-2.6753845999999997</c:v>
                </c:pt>
                <c:pt idx="554">
                  <c:v>-2.8670503333333333</c:v>
                </c:pt>
                <c:pt idx="555">
                  <c:v>-3.0709176666666664</c:v>
                </c:pt>
                <c:pt idx="556">
                  <c:v>-3.2784182999999998</c:v>
                </c:pt>
                <c:pt idx="557">
                  <c:v>-3.4721680333333338</c:v>
                </c:pt>
                <c:pt idx="558">
                  <c:v>-3.6338784666666668</c:v>
                </c:pt>
                <c:pt idx="559">
                  <c:v>-3.8142411666666667</c:v>
                </c:pt>
                <c:pt idx="560">
                  <c:v>-4.0123197333333325</c:v>
                </c:pt>
                <c:pt idx="561">
                  <c:v>-4.2321960333333335</c:v>
                </c:pt>
                <c:pt idx="562">
                  <c:v>-4.4349168333333333</c:v>
                </c:pt>
                <c:pt idx="563">
                  <c:v>-4.6031939333333334</c:v>
                </c:pt>
                <c:pt idx="564">
                  <c:v>-4.7806441</c:v>
                </c:pt>
                <c:pt idx="565">
                  <c:v>-4.9633437666666671</c:v>
                </c:pt>
                <c:pt idx="566">
                  <c:v>-5.1832791999999994</c:v>
                </c:pt>
                <c:pt idx="567">
                  <c:v>-5.3618429666666669</c:v>
                </c:pt>
                <c:pt idx="568">
                  <c:v>-5.5315744333333337</c:v>
                </c:pt>
                <c:pt idx="569">
                  <c:v>-5.7098363333333326</c:v>
                </c:pt>
                <c:pt idx="570">
                  <c:v>-5.8899993999999998</c:v>
                </c:pt>
                <c:pt idx="571">
                  <c:v>-6.0734064000000005</c:v>
                </c:pt>
                <c:pt idx="572">
                  <c:v>-6.2170243666666671</c:v>
                </c:pt>
                <c:pt idx="573">
                  <c:v>-6.3777799999999987</c:v>
                </c:pt>
                <c:pt idx="574">
                  <c:v>-6.5467430999999996</c:v>
                </c:pt>
                <c:pt idx="575">
                  <c:v>-6.714615666666667</c:v>
                </c:pt>
                <c:pt idx="576">
                  <c:v>-6.9169667333333331</c:v>
                </c:pt>
                <c:pt idx="577">
                  <c:v>-7.0566256666666662</c:v>
                </c:pt>
                <c:pt idx="578">
                  <c:v>-7.1983426333333327</c:v>
                </c:pt>
                <c:pt idx="579">
                  <c:v>-7.2995597666666674</c:v>
                </c:pt>
                <c:pt idx="580">
                  <c:v>-7.4416940999999994</c:v>
                </c:pt>
                <c:pt idx="581">
                  <c:v>-7.5500362666666661</c:v>
                </c:pt>
                <c:pt idx="582">
                  <c:v>-7.6731940666666674</c:v>
                </c:pt>
                <c:pt idx="583">
                  <c:v>-7.7878060333333332</c:v>
                </c:pt>
                <c:pt idx="584">
                  <c:v>-7.9256762000000007</c:v>
                </c:pt>
                <c:pt idx="585">
                  <c:v>-8.0490797666666669</c:v>
                </c:pt>
                <c:pt idx="586">
                  <c:v>-8.1556311000000008</c:v>
                </c:pt>
                <c:pt idx="587">
                  <c:v>-8.2537787999999992</c:v>
                </c:pt>
                <c:pt idx="588">
                  <c:v>-8.3584677666666654</c:v>
                </c:pt>
                <c:pt idx="589">
                  <c:v>-8.4553782333333327</c:v>
                </c:pt>
                <c:pt idx="590">
                  <c:v>-8.5521132333333316</c:v>
                </c:pt>
                <c:pt idx="591">
                  <c:v>-8.6478379666666658</c:v>
                </c:pt>
                <c:pt idx="592">
                  <c:v>-8.7450049666666665</c:v>
                </c:pt>
                <c:pt idx="593">
                  <c:v>-8.8460397666666655</c:v>
                </c:pt>
                <c:pt idx="594">
                  <c:v>-8.9209540666666669</c:v>
                </c:pt>
                <c:pt idx="595">
                  <c:v>-9.0333452333333337</c:v>
                </c:pt>
                <c:pt idx="596">
                  <c:v>-9.1132704333333336</c:v>
                </c:pt>
                <c:pt idx="597">
                  <c:v>-9.1894906333333335</c:v>
                </c:pt>
                <c:pt idx="598">
                  <c:v>-9.2717682666666672</c:v>
                </c:pt>
                <c:pt idx="599">
                  <c:v>-9.4022696999999997</c:v>
                </c:pt>
                <c:pt idx="600">
                  <c:v>-9.5560178666666662</c:v>
                </c:pt>
                <c:pt idx="601">
                  <c:v>-9.662026066666666</c:v>
                </c:pt>
                <c:pt idx="602">
                  <c:v>-9.7418740333333336</c:v>
                </c:pt>
                <c:pt idx="603">
                  <c:v>-9.8408870666666672</c:v>
                </c:pt>
                <c:pt idx="604">
                  <c:v>-9.9906071000000001</c:v>
                </c:pt>
                <c:pt idx="605">
                  <c:v>-10.146545366666667</c:v>
                </c:pt>
                <c:pt idx="606">
                  <c:v>-10.240532666666667</c:v>
                </c:pt>
                <c:pt idx="607">
                  <c:v>-10.313063</c:v>
                </c:pt>
                <c:pt idx="608">
                  <c:v>-10.416720333333332</c:v>
                </c:pt>
                <c:pt idx="609">
                  <c:v>-10.560894666666666</c:v>
                </c:pt>
                <c:pt idx="610">
                  <c:v>-10.699132999999998</c:v>
                </c:pt>
                <c:pt idx="611">
                  <c:v>-10.819843666666666</c:v>
                </c:pt>
                <c:pt idx="612">
                  <c:v>-10.957340666666667</c:v>
                </c:pt>
                <c:pt idx="613">
                  <c:v>-11.090096666666668</c:v>
                </c:pt>
                <c:pt idx="614">
                  <c:v>-11.249563999999999</c:v>
                </c:pt>
                <c:pt idx="615">
                  <c:v>-11.441808999999999</c:v>
                </c:pt>
                <c:pt idx="616">
                  <c:v>-11.584251333333333</c:v>
                </c:pt>
                <c:pt idx="617">
                  <c:v>-11.704848333333333</c:v>
                </c:pt>
                <c:pt idx="618">
                  <c:v>-11.792472666666669</c:v>
                </c:pt>
                <c:pt idx="619">
                  <c:v>-11.999378666666667</c:v>
                </c:pt>
                <c:pt idx="620">
                  <c:v>-12.216647666666667</c:v>
                </c:pt>
                <c:pt idx="621">
                  <c:v>-12.457057999999998</c:v>
                </c:pt>
                <c:pt idx="622">
                  <c:v>-12.594621333333334</c:v>
                </c:pt>
                <c:pt idx="623">
                  <c:v>-12.722893666666666</c:v>
                </c:pt>
                <c:pt idx="624">
                  <c:v>-12.793658666666666</c:v>
                </c:pt>
                <c:pt idx="625">
                  <c:v>-12.925429666666666</c:v>
                </c:pt>
                <c:pt idx="626">
                  <c:v>-13.071077333333333</c:v>
                </c:pt>
                <c:pt idx="627">
                  <c:v>-13.246666333333332</c:v>
                </c:pt>
                <c:pt idx="628">
                  <c:v>-13.397849333333333</c:v>
                </c:pt>
                <c:pt idx="629">
                  <c:v>-13.540731666666666</c:v>
                </c:pt>
                <c:pt idx="630">
                  <c:v>-13.673386000000001</c:v>
                </c:pt>
                <c:pt idx="631">
                  <c:v>-13.849012999999999</c:v>
                </c:pt>
                <c:pt idx="632">
                  <c:v>-13.995890666666668</c:v>
                </c:pt>
                <c:pt idx="633">
                  <c:v>-14.158749666666667</c:v>
                </c:pt>
                <c:pt idx="634">
                  <c:v>-14.258435</c:v>
                </c:pt>
                <c:pt idx="635">
                  <c:v>-14.434675333333333</c:v>
                </c:pt>
                <c:pt idx="636">
                  <c:v>-14.593543666666667</c:v>
                </c:pt>
                <c:pt idx="637">
                  <c:v>-14.780557333333334</c:v>
                </c:pt>
                <c:pt idx="638">
                  <c:v>-14.91133</c:v>
                </c:pt>
                <c:pt idx="639">
                  <c:v>-15.029978</c:v>
                </c:pt>
                <c:pt idx="640">
                  <c:v>-15.142131666666666</c:v>
                </c:pt>
                <c:pt idx="641">
                  <c:v>-15.220444666666667</c:v>
                </c:pt>
                <c:pt idx="642">
                  <c:v>-15.321019999999999</c:v>
                </c:pt>
                <c:pt idx="643">
                  <c:v>-15.437485333333333</c:v>
                </c:pt>
                <c:pt idx="644">
                  <c:v>-15.568833333333332</c:v>
                </c:pt>
                <c:pt idx="645">
                  <c:v>-15.717120666666668</c:v>
                </c:pt>
                <c:pt idx="646">
                  <c:v>-15.800754666666668</c:v>
                </c:pt>
                <c:pt idx="647">
                  <c:v>-15.875577</c:v>
                </c:pt>
                <c:pt idx="648">
                  <c:v>-15.923783333333333</c:v>
                </c:pt>
                <c:pt idx="649">
                  <c:v>-16.028755999999998</c:v>
                </c:pt>
                <c:pt idx="650">
                  <c:v>-16.143510666666668</c:v>
                </c:pt>
                <c:pt idx="651">
                  <c:v>-16.238313000000002</c:v>
                </c:pt>
                <c:pt idx="652">
                  <c:v>-16.345413666666669</c:v>
                </c:pt>
                <c:pt idx="653">
                  <c:v>-16.429682333333332</c:v>
                </c:pt>
                <c:pt idx="654">
                  <c:v>-16.534226666666665</c:v>
                </c:pt>
                <c:pt idx="655">
                  <c:v>-16.619642999999996</c:v>
                </c:pt>
                <c:pt idx="656">
                  <c:v>-16.777957999999998</c:v>
                </c:pt>
                <c:pt idx="657">
                  <c:v>-16.937439666666666</c:v>
                </c:pt>
                <c:pt idx="658">
                  <c:v>-17.094915333333333</c:v>
                </c:pt>
                <c:pt idx="659">
                  <c:v>-17.227621666666668</c:v>
                </c:pt>
                <c:pt idx="660">
                  <c:v>-17.339597666666666</c:v>
                </c:pt>
                <c:pt idx="661">
                  <c:v>-17.515911666666664</c:v>
                </c:pt>
                <c:pt idx="662">
                  <c:v>-17.594468333333332</c:v>
                </c:pt>
                <c:pt idx="663">
                  <c:v>-17.737492666666665</c:v>
                </c:pt>
                <c:pt idx="664">
                  <c:v>-17.814655333333334</c:v>
                </c:pt>
                <c:pt idx="665">
                  <c:v>-17.983596666666667</c:v>
                </c:pt>
                <c:pt idx="666">
                  <c:v>-18.167173999999999</c:v>
                </c:pt>
                <c:pt idx="667">
                  <c:v>-18.336524333333333</c:v>
                </c:pt>
                <c:pt idx="668">
                  <c:v>-18.460730999999999</c:v>
                </c:pt>
                <c:pt idx="669">
                  <c:v>-18.532867</c:v>
                </c:pt>
                <c:pt idx="670">
                  <c:v>-18.570171999999999</c:v>
                </c:pt>
                <c:pt idx="671">
                  <c:v>-18.826891666666665</c:v>
                </c:pt>
                <c:pt idx="672">
                  <c:v>-19.039938000000003</c:v>
                </c:pt>
                <c:pt idx="673">
                  <c:v>-19.215721333333331</c:v>
                </c:pt>
                <c:pt idx="674">
                  <c:v>-19.409480666666667</c:v>
                </c:pt>
                <c:pt idx="675">
                  <c:v>-19.479262333333335</c:v>
                </c:pt>
                <c:pt idx="676">
                  <c:v>-19.632903666666667</c:v>
                </c:pt>
                <c:pt idx="677">
                  <c:v>-19.672556666666669</c:v>
                </c:pt>
                <c:pt idx="678">
                  <c:v>-19.913242333333333</c:v>
                </c:pt>
                <c:pt idx="679">
                  <c:v>-20.267819666666668</c:v>
                </c:pt>
                <c:pt idx="680">
                  <c:v>-20.582559</c:v>
                </c:pt>
                <c:pt idx="681">
                  <c:v>-20.854542666666667</c:v>
                </c:pt>
                <c:pt idx="682">
                  <c:v>-20.921845333333334</c:v>
                </c:pt>
                <c:pt idx="683">
                  <c:v>-20.863185333333334</c:v>
                </c:pt>
                <c:pt idx="684">
                  <c:v>-20.904818000000002</c:v>
                </c:pt>
                <c:pt idx="685">
                  <c:v>-21.118941333333336</c:v>
                </c:pt>
                <c:pt idx="686">
                  <c:v>-21.292151999999998</c:v>
                </c:pt>
                <c:pt idx="687">
                  <c:v>-21.441614999999999</c:v>
                </c:pt>
                <c:pt idx="688">
                  <c:v>-21.531203333333334</c:v>
                </c:pt>
                <c:pt idx="689">
                  <c:v>-21.603935666666668</c:v>
                </c:pt>
                <c:pt idx="690">
                  <c:v>-21.662817666666665</c:v>
                </c:pt>
                <c:pt idx="691">
                  <c:v>-21.732081666666669</c:v>
                </c:pt>
                <c:pt idx="692">
                  <c:v>-21.881135333333333</c:v>
                </c:pt>
                <c:pt idx="693">
                  <c:v>-21.964164666666665</c:v>
                </c:pt>
                <c:pt idx="694">
                  <c:v>-22.089415666666667</c:v>
                </c:pt>
                <c:pt idx="695">
                  <c:v>-22.268157666666667</c:v>
                </c:pt>
                <c:pt idx="696">
                  <c:v>-22.346457666666666</c:v>
                </c:pt>
                <c:pt idx="697">
                  <c:v>-22.357821333333334</c:v>
                </c:pt>
                <c:pt idx="698">
                  <c:v>-22.444958</c:v>
                </c:pt>
                <c:pt idx="699">
                  <c:v>-22.432631999999998</c:v>
                </c:pt>
                <c:pt idx="700">
                  <c:v>-22.395411333333332</c:v>
                </c:pt>
                <c:pt idx="701">
                  <c:v>-22.520792333333333</c:v>
                </c:pt>
                <c:pt idx="702">
                  <c:v>-22.773512666666665</c:v>
                </c:pt>
                <c:pt idx="703">
                  <c:v>-23.064029000000001</c:v>
                </c:pt>
                <c:pt idx="704">
                  <c:v>-23.234834000000003</c:v>
                </c:pt>
                <c:pt idx="705">
                  <c:v>-23.460637999999999</c:v>
                </c:pt>
                <c:pt idx="706">
                  <c:v>-23.849246333333337</c:v>
                </c:pt>
                <c:pt idx="707">
                  <c:v>-23.971157000000002</c:v>
                </c:pt>
                <c:pt idx="708">
                  <c:v>-23.969110666666666</c:v>
                </c:pt>
                <c:pt idx="709">
                  <c:v>-23.985213333333334</c:v>
                </c:pt>
                <c:pt idx="710">
                  <c:v>-24.171805333333335</c:v>
                </c:pt>
                <c:pt idx="711">
                  <c:v>-24.562927333333334</c:v>
                </c:pt>
                <c:pt idx="712">
                  <c:v>-24.663874333333336</c:v>
                </c:pt>
                <c:pt idx="713">
                  <c:v>-24.778936999999999</c:v>
                </c:pt>
                <c:pt idx="714">
                  <c:v>-24.803483333333332</c:v>
                </c:pt>
                <c:pt idx="715">
                  <c:v>-24.894018000000003</c:v>
                </c:pt>
                <c:pt idx="716">
                  <c:v>-24.959829333333335</c:v>
                </c:pt>
                <c:pt idx="717">
                  <c:v>-25.249840333333328</c:v>
                </c:pt>
                <c:pt idx="718">
                  <c:v>-25.633562666666666</c:v>
                </c:pt>
                <c:pt idx="719">
                  <c:v>-25.931288333333331</c:v>
                </c:pt>
                <c:pt idx="720">
                  <c:v>-25.981589666666668</c:v>
                </c:pt>
                <c:pt idx="721">
                  <c:v>-25.941766666666666</c:v>
                </c:pt>
                <c:pt idx="722">
                  <c:v>-25.75573833333333</c:v>
                </c:pt>
                <c:pt idx="723">
                  <c:v>-25.741737666666666</c:v>
                </c:pt>
                <c:pt idx="724">
                  <c:v>-25.850579333333332</c:v>
                </c:pt>
                <c:pt idx="725">
                  <c:v>-26.333566000000001</c:v>
                </c:pt>
                <c:pt idx="726">
                  <c:v>-26.653779333333333</c:v>
                </c:pt>
                <c:pt idx="727">
                  <c:v>-26.955766000000001</c:v>
                </c:pt>
                <c:pt idx="728">
                  <c:v>-27.012146333333334</c:v>
                </c:pt>
                <c:pt idx="729">
                  <c:v>-26.949217333333333</c:v>
                </c:pt>
                <c:pt idx="730">
                  <c:v>-26.950685333333336</c:v>
                </c:pt>
                <c:pt idx="731">
                  <c:v>-26.983782999999999</c:v>
                </c:pt>
                <c:pt idx="732">
                  <c:v>-27.223716</c:v>
                </c:pt>
                <c:pt idx="733">
                  <c:v>-27.238194666666669</c:v>
                </c:pt>
                <c:pt idx="734">
                  <c:v>-27.295010000000001</c:v>
                </c:pt>
                <c:pt idx="735">
                  <c:v>-27.497437000000001</c:v>
                </c:pt>
                <c:pt idx="736">
                  <c:v>-27.65418166666667</c:v>
                </c:pt>
                <c:pt idx="737">
                  <c:v>-27.598547666666665</c:v>
                </c:pt>
                <c:pt idx="738">
                  <c:v>-27.356069000000002</c:v>
                </c:pt>
                <c:pt idx="739">
                  <c:v>-27.265404</c:v>
                </c:pt>
                <c:pt idx="740">
                  <c:v>-27.314905333333332</c:v>
                </c:pt>
                <c:pt idx="741">
                  <c:v>-27.48180533333333</c:v>
                </c:pt>
                <c:pt idx="742">
                  <c:v>-27.454044333333332</c:v>
                </c:pt>
                <c:pt idx="743">
                  <c:v>-27.449392333333332</c:v>
                </c:pt>
                <c:pt idx="744">
                  <c:v>-27.465409333333337</c:v>
                </c:pt>
                <c:pt idx="745">
                  <c:v>-27.297834333333338</c:v>
                </c:pt>
                <c:pt idx="746">
                  <c:v>-27.232727666666666</c:v>
                </c:pt>
                <c:pt idx="747">
                  <c:v>-27.131451333333331</c:v>
                </c:pt>
                <c:pt idx="748">
                  <c:v>-27.415139999999997</c:v>
                </c:pt>
                <c:pt idx="749">
                  <c:v>-27.648479333333331</c:v>
                </c:pt>
                <c:pt idx="750">
                  <c:v>-27.602514333333332</c:v>
                </c:pt>
                <c:pt idx="751">
                  <c:v>-27.371583333333334</c:v>
                </c:pt>
                <c:pt idx="752">
                  <c:v>-27.238303999999999</c:v>
                </c:pt>
                <c:pt idx="753">
                  <c:v>-27.020606000000001</c:v>
                </c:pt>
                <c:pt idx="754">
                  <c:v>-26.916588999999998</c:v>
                </c:pt>
                <c:pt idx="755">
                  <c:v>-26.886414333333335</c:v>
                </c:pt>
                <c:pt idx="756">
                  <c:v>-27.040291666666665</c:v>
                </c:pt>
                <c:pt idx="757">
                  <c:v>-27.091830666666667</c:v>
                </c:pt>
                <c:pt idx="758">
                  <c:v>-26.996080333333335</c:v>
                </c:pt>
                <c:pt idx="759">
                  <c:v>-27.015870333333336</c:v>
                </c:pt>
                <c:pt idx="760">
                  <c:v>-26.953551999999998</c:v>
                </c:pt>
                <c:pt idx="761">
                  <c:v>-27.098588666666668</c:v>
                </c:pt>
                <c:pt idx="762">
                  <c:v>-26.926323333333332</c:v>
                </c:pt>
                <c:pt idx="763">
                  <c:v>-26.984842333333336</c:v>
                </c:pt>
                <c:pt idx="764">
                  <c:v>-26.692043333333334</c:v>
                </c:pt>
                <c:pt idx="765">
                  <c:v>-26.574578000000002</c:v>
                </c:pt>
                <c:pt idx="766">
                  <c:v>-26.546993000000001</c:v>
                </c:pt>
                <c:pt idx="767">
                  <c:v>-26.880284333333336</c:v>
                </c:pt>
                <c:pt idx="768">
                  <c:v>-27.112754666666671</c:v>
                </c:pt>
                <c:pt idx="769">
                  <c:v>-27.345234666666666</c:v>
                </c:pt>
                <c:pt idx="770">
                  <c:v>-27.153472666666669</c:v>
                </c:pt>
                <c:pt idx="771">
                  <c:v>-27.179682</c:v>
                </c:pt>
                <c:pt idx="772">
                  <c:v>-27.105146000000001</c:v>
                </c:pt>
                <c:pt idx="773">
                  <c:v>-27.040038666666664</c:v>
                </c:pt>
                <c:pt idx="774">
                  <c:v>-27.113042333333329</c:v>
                </c:pt>
                <c:pt idx="775">
                  <c:v>-27.088786333333331</c:v>
                </c:pt>
                <c:pt idx="776">
                  <c:v>-27.101273666666668</c:v>
                </c:pt>
                <c:pt idx="777">
                  <c:v>-26.877532333333335</c:v>
                </c:pt>
                <c:pt idx="778">
                  <c:v>-26.824331333333333</c:v>
                </c:pt>
                <c:pt idx="779">
                  <c:v>-26.857735333333334</c:v>
                </c:pt>
                <c:pt idx="780">
                  <c:v>-26.978031000000001</c:v>
                </c:pt>
                <c:pt idx="781">
                  <c:v>-27.006874</c:v>
                </c:pt>
                <c:pt idx="782">
                  <c:v>-27.027737666666667</c:v>
                </c:pt>
                <c:pt idx="783">
                  <c:v>-26.921158999999999</c:v>
                </c:pt>
                <c:pt idx="784">
                  <c:v>-26.729074999999998</c:v>
                </c:pt>
                <c:pt idx="785">
                  <c:v>-26.619662000000002</c:v>
                </c:pt>
                <c:pt idx="786">
                  <c:v>-26.782009666666667</c:v>
                </c:pt>
                <c:pt idx="787">
                  <c:v>-26.697093999999996</c:v>
                </c:pt>
                <c:pt idx="788">
                  <c:v>-26.642306000000001</c:v>
                </c:pt>
                <c:pt idx="789">
                  <c:v>-26.325934</c:v>
                </c:pt>
                <c:pt idx="790">
                  <c:v>-26.412694666666667</c:v>
                </c:pt>
                <c:pt idx="791">
                  <c:v>-26.288703666666667</c:v>
                </c:pt>
                <c:pt idx="792">
                  <c:v>-26.205898666666666</c:v>
                </c:pt>
                <c:pt idx="793">
                  <c:v>-26.196726333333331</c:v>
                </c:pt>
                <c:pt idx="794">
                  <c:v>-26.125807999999996</c:v>
                </c:pt>
                <c:pt idx="795">
                  <c:v>-26.011394666666671</c:v>
                </c:pt>
                <c:pt idx="796">
                  <c:v>-25.762487666666669</c:v>
                </c:pt>
                <c:pt idx="797">
                  <c:v>-25.654154666666667</c:v>
                </c:pt>
                <c:pt idx="798">
                  <c:v>-25.668827333333336</c:v>
                </c:pt>
                <c:pt idx="799">
                  <c:v>-25.60126</c:v>
                </c:pt>
                <c:pt idx="800">
                  <c:v>-17.077620333333332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F3D-4E2E-A9F6-860F95C02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31.7"/>
          <c:min val="26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0.5"/>
      </c:valAx>
      <c:valAx>
        <c:axId val="946462471"/>
        <c:scaling>
          <c:orientation val="minMax"/>
          <c:max val="25"/>
          <c:min val="1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8352897943862738"/>
          <c:y val="0.14283464566929133"/>
          <c:w val="0.36829847149554767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Reverse Isolation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2163241910596723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 parameters (3)'!$M$4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(3)'!$V$6:$V$806</c:f>
              <c:numCache>
                <c:formatCode>General</c:formatCode>
                <c:ptCount val="801"/>
                <c:pt idx="0">
                  <c:v>-52.328055999999997</c:v>
                </c:pt>
                <c:pt idx="1">
                  <c:v>-66.014841666666655</c:v>
                </c:pt>
                <c:pt idx="2">
                  <c:v>-71.220718333333323</c:v>
                </c:pt>
                <c:pt idx="3">
                  <c:v>-70.108133999999993</c:v>
                </c:pt>
                <c:pt idx="4">
                  <c:v>-70.419326666666677</c:v>
                </c:pt>
                <c:pt idx="5">
                  <c:v>-71.663589333333334</c:v>
                </c:pt>
                <c:pt idx="6">
                  <c:v>-77.430997000000005</c:v>
                </c:pt>
                <c:pt idx="7">
                  <c:v>-76.989583333333329</c:v>
                </c:pt>
                <c:pt idx="8">
                  <c:v>-77.229283666666674</c:v>
                </c:pt>
                <c:pt idx="9">
                  <c:v>-71.830797666666669</c:v>
                </c:pt>
                <c:pt idx="10">
                  <c:v>-71.054468666666665</c:v>
                </c:pt>
                <c:pt idx="11">
                  <c:v>-70.155388000000002</c:v>
                </c:pt>
                <c:pt idx="12">
                  <c:v>-71.894045666666671</c:v>
                </c:pt>
                <c:pt idx="13">
                  <c:v>-71.642066999999997</c:v>
                </c:pt>
                <c:pt idx="14">
                  <c:v>-75.010210666666666</c:v>
                </c:pt>
                <c:pt idx="15">
                  <c:v>-73.446497666666673</c:v>
                </c:pt>
                <c:pt idx="16">
                  <c:v>-76.273549333333335</c:v>
                </c:pt>
                <c:pt idx="17">
                  <c:v>-74.282325666666665</c:v>
                </c:pt>
                <c:pt idx="18">
                  <c:v>-77.189363999999998</c:v>
                </c:pt>
                <c:pt idx="19">
                  <c:v>-77.151044333333331</c:v>
                </c:pt>
                <c:pt idx="20">
                  <c:v>-77.413762333333338</c:v>
                </c:pt>
                <c:pt idx="21">
                  <c:v>-74.749562666666677</c:v>
                </c:pt>
                <c:pt idx="22">
                  <c:v>-75.038017333333343</c:v>
                </c:pt>
                <c:pt idx="23">
                  <c:v>-76.081632333333332</c:v>
                </c:pt>
                <c:pt idx="24">
                  <c:v>-78.972084333333328</c:v>
                </c:pt>
                <c:pt idx="25">
                  <c:v>-77.042963999999998</c:v>
                </c:pt>
                <c:pt idx="26">
                  <c:v>-78.062635</c:v>
                </c:pt>
                <c:pt idx="27">
                  <c:v>-77.438899000000006</c:v>
                </c:pt>
                <c:pt idx="28">
                  <c:v>-75.106277666666685</c:v>
                </c:pt>
                <c:pt idx="29">
                  <c:v>-71.220484666666664</c:v>
                </c:pt>
                <c:pt idx="30">
                  <c:v>-68.652277666666677</c:v>
                </c:pt>
                <c:pt idx="31">
                  <c:v>-72.185946000000001</c:v>
                </c:pt>
                <c:pt idx="32">
                  <c:v>-74.023081333333337</c:v>
                </c:pt>
                <c:pt idx="33">
                  <c:v>-74.202672333333339</c:v>
                </c:pt>
                <c:pt idx="34">
                  <c:v>-70.777972000000005</c:v>
                </c:pt>
                <c:pt idx="35">
                  <c:v>-70.220482000000004</c:v>
                </c:pt>
                <c:pt idx="36">
                  <c:v>-70.220904000000004</c:v>
                </c:pt>
                <c:pt idx="37">
                  <c:v>-69.869026333333338</c:v>
                </c:pt>
                <c:pt idx="38">
                  <c:v>-66.721806999999998</c:v>
                </c:pt>
                <c:pt idx="39">
                  <c:v>-65.894867333333323</c:v>
                </c:pt>
                <c:pt idx="40">
                  <c:v>-68.090276333333335</c:v>
                </c:pt>
                <c:pt idx="41">
                  <c:v>-69.783630333333335</c:v>
                </c:pt>
                <c:pt idx="42">
                  <c:v>-73.791658999999996</c:v>
                </c:pt>
                <c:pt idx="43">
                  <c:v>-73.922126666666657</c:v>
                </c:pt>
                <c:pt idx="44">
                  <c:v>-73.216827333333342</c:v>
                </c:pt>
                <c:pt idx="45">
                  <c:v>-72.708666333333326</c:v>
                </c:pt>
                <c:pt idx="46">
                  <c:v>-70.218350666666666</c:v>
                </c:pt>
                <c:pt idx="47">
                  <c:v>-70.852691666666672</c:v>
                </c:pt>
                <c:pt idx="48">
                  <c:v>-66.618858333333336</c:v>
                </c:pt>
                <c:pt idx="49">
                  <c:v>-65.949359999999999</c:v>
                </c:pt>
                <c:pt idx="50">
                  <c:v>-66.007361333333321</c:v>
                </c:pt>
                <c:pt idx="51">
                  <c:v>-65.069671999999997</c:v>
                </c:pt>
                <c:pt idx="52">
                  <c:v>-65.059225999999995</c:v>
                </c:pt>
                <c:pt idx="53">
                  <c:v>-63.791652999999997</c:v>
                </c:pt>
                <c:pt idx="54">
                  <c:v>-63.053603000000003</c:v>
                </c:pt>
                <c:pt idx="55">
                  <c:v>-63.212149333333336</c:v>
                </c:pt>
                <c:pt idx="56">
                  <c:v>-62.608945000000006</c:v>
                </c:pt>
                <c:pt idx="57">
                  <c:v>-63.397160666666672</c:v>
                </c:pt>
                <c:pt idx="58">
                  <c:v>-63.46550233333334</c:v>
                </c:pt>
                <c:pt idx="59">
                  <c:v>-63.47662866666667</c:v>
                </c:pt>
                <c:pt idx="60">
                  <c:v>-63.36726633333334</c:v>
                </c:pt>
                <c:pt idx="61">
                  <c:v>-62.877079000000002</c:v>
                </c:pt>
                <c:pt idx="62">
                  <c:v>-63.378356999999994</c:v>
                </c:pt>
                <c:pt idx="63">
                  <c:v>-62.29088466666667</c:v>
                </c:pt>
                <c:pt idx="64">
                  <c:v>-63.704851666666663</c:v>
                </c:pt>
                <c:pt idx="65">
                  <c:v>-63.695622666666658</c:v>
                </c:pt>
                <c:pt idx="66">
                  <c:v>-65.196123666666665</c:v>
                </c:pt>
                <c:pt idx="67">
                  <c:v>-63.70055133333333</c:v>
                </c:pt>
                <c:pt idx="68">
                  <c:v>-62.80033366666666</c:v>
                </c:pt>
                <c:pt idx="69">
                  <c:v>-61.923641333333329</c:v>
                </c:pt>
                <c:pt idx="70">
                  <c:v>-62.137200666666665</c:v>
                </c:pt>
                <c:pt idx="71">
                  <c:v>-62.315485333333335</c:v>
                </c:pt>
                <c:pt idx="72">
                  <c:v>-62.314756666666661</c:v>
                </c:pt>
                <c:pt idx="73">
                  <c:v>-61.342465666666669</c:v>
                </c:pt>
                <c:pt idx="74">
                  <c:v>-61.063228666666667</c:v>
                </c:pt>
                <c:pt idx="75">
                  <c:v>-60.227324333333335</c:v>
                </c:pt>
                <c:pt idx="76">
                  <c:v>-60.204798333333336</c:v>
                </c:pt>
                <c:pt idx="77">
                  <c:v>-59.482123000000001</c:v>
                </c:pt>
                <c:pt idx="78">
                  <c:v>-60.088491999999995</c:v>
                </c:pt>
                <c:pt idx="79">
                  <c:v>-60.111339666666659</c:v>
                </c:pt>
                <c:pt idx="80">
                  <c:v>-60.618403333333333</c:v>
                </c:pt>
                <c:pt idx="81">
                  <c:v>-60.368862333333333</c:v>
                </c:pt>
                <c:pt idx="82">
                  <c:v>-59.650291666666668</c:v>
                </c:pt>
                <c:pt idx="83">
                  <c:v>-59.00265133333334</c:v>
                </c:pt>
                <c:pt idx="84">
                  <c:v>-58.758067000000004</c:v>
                </c:pt>
                <c:pt idx="85">
                  <c:v>-58.679335333333334</c:v>
                </c:pt>
                <c:pt idx="86">
                  <c:v>-58.714200333333338</c:v>
                </c:pt>
                <c:pt idx="87">
                  <c:v>-58.586031666666663</c:v>
                </c:pt>
                <c:pt idx="88">
                  <c:v>-59.043163333333332</c:v>
                </c:pt>
                <c:pt idx="89">
                  <c:v>-58.443060666666668</c:v>
                </c:pt>
                <c:pt idx="90">
                  <c:v>-57.971482666666667</c:v>
                </c:pt>
                <c:pt idx="91">
                  <c:v>-56.789198666666664</c:v>
                </c:pt>
                <c:pt idx="92">
                  <c:v>-56.750281000000001</c:v>
                </c:pt>
                <c:pt idx="93">
                  <c:v>-56.499943999999999</c:v>
                </c:pt>
                <c:pt idx="94">
                  <c:v>-57.641840666666667</c:v>
                </c:pt>
                <c:pt idx="95">
                  <c:v>-57.589495666666664</c:v>
                </c:pt>
                <c:pt idx="96">
                  <c:v>-57.851146999999997</c:v>
                </c:pt>
                <c:pt idx="97">
                  <c:v>-57.495549666666669</c:v>
                </c:pt>
                <c:pt idx="98">
                  <c:v>-57.751444666666664</c:v>
                </c:pt>
                <c:pt idx="99">
                  <c:v>-57.310525333333338</c:v>
                </c:pt>
                <c:pt idx="100">
                  <c:v>-57.177232333333336</c:v>
                </c:pt>
                <c:pt idx="101">
                  <c:v>-56.664595333333331</c:v>
                </c:pt>
                <c:pt idx="102">
                  <c:v>-56.353054000000007</c:v>
                </c:pt>
                <c:pt idx="103">
                  <c:v>-55.845952333333337</c:v>
                </c:pt>
                <c:pt idx="104">
                  <c:v>-55.966063333333331</c:v>
                </c:pt>
                <c:pt idx="105">
                  <c:v>-56.609316666666665</c:v>
                </c:pt>
                <c:pt idx="106">
                  <c:v>-56.54859033333333</c:v>
                </c:pt>
                <c:pt idx="107">
                  <c:v>-56.087242000000003</c:v>
                </c:pt>
                <c:pt idx="108">
                  <c:v>-55.860593333333334</c:v>
                </c:pt>
                <c:pt idx="109">
                  <c:v>-55.955397333333337</c:v>
                </c:pt>
                <c:pt idx="110">
                  <c:v>-56.201492333333334</c:v>
                </c:pt>
                <c:pt idx="111">
                  <c:v>-55.576959000000009</c:v>
                </c:pt>
                <c:pt idx="112">
                  <c:v>-55.570691666666669</c:v>
                </c:pt>
                <c:pt idx="113">
                  <c:v>-55.58461033333333</c:v>
                </c:pt>
                <c:pt idx="114">
                  <c:v>-56.062519333333334</c:v>
                </c:pt>
                <c:pt idx="115">
                  <c:v>-56.16766233333334</c:v>
                </c:pt>
                <c:pt idx="116">
                  <c:v>-55.917890999999997</c:v>
                </c:pt>
                <c:pt idx="117">
                  <c:v>-56.299777666666671</c:v>
                </c:pt>
                <c:pt idx="118">
                  <c:v>-56.033866666666661</c:v>
                </c:pt>
                <c:pt idx="119">
                  <c:v>-56.076703333333334</c:v>
                </c:pt>
                <c:pt idx="120">
                  <c:v>-55.780696999999996</c:v>
                </c:pt>
                <c:pt idx="121">
                  <c:v>-55.745043666666668</c:v>
                </c:pt>
                <c:pt idx="122">
                  <c:v>-55.764863333333331</c:v>
                </c:pt>
                <c:pt idx="123">
                  <c:v>-55.125702999999994</c:v>
                </c:pt>
                <c:pt idx="124">
                  <c:v>-54.91075</c:v>
                </c:pt>
                <c:pt idx="125">
                  <c:v>-54.509000333333326</c:v>
                </c:pt>
                <c:pt idx="126">
                  <c:v>-54.823542666666661</c:v>
                </c:pt>
                <c:pt idx="127">
                  <c:v>-54.787410999999999</c:v>
                </c:pt>
                <c:pt idx="128">
                  <c:v>-55.124404999999996</c:v>
                </c:pt>
                <c:pt idx="129">
                  <c:v>-54.519253999999997</c:v>
                </c:pt>
                <c:pt idx="130">
                  <c:v>-54.686190333333336</c:v>
                </c:pt>
                <c:pt idx="131">
                  <c:v>-54.53479766666667</c:v>
                </c:pt>
                <c:pt idx="132">
                  <c:v>-55.303120999999997</c:v>
                </c:pt>
                <c:pt idx="133">
                  <c:v>-55.364141999999994</c:v>
                </c:pt>
                <c:pt idx="134">
                  <c:v>-55.288017333333336</c:v>
                </c:pt>
                <c:pt idx="135">
                  <c:v>-54.86099733333333</c:v>
                </c:pt>
                <c:pt idx="136">
                  <c:v>-54.55460466666667</c:v>
                </c:pt>
                <c:pt idx="137">
                  <c:v>-54.376148000000001</c:v>
                </c:pt>
                <c:pt idx="138">
                  <c:v>-54.26468533333334</c:v>
                </c:pt>
                <c:pt idx="139">
                  <c:v>-54.035838000000005</c:v>
                </c:pt>
                <c:pt idx="140">
                  <c:v>-54.094587999999995</c:v>
                </c:pt>
                <c:pt idx="141">
                  <c:v>-54.074113333333337</c:v>
                </c:pt>
                <c:pt idx="142">
                  <c:v>-54.098888333333342</c:v>
                </c:pt>
                <c:pt idx="143">
                  <c:v>-54.109659999999998</c:v>
                </c:pt>
                <c:pt idx="144">
                  <c:v>-54.12183133333334</c:v>
                </c:pt>
                <c:pt idx="145">
                  <c:v>-54.019291000000003</c:v>
                </c:pt>
                <c:pt idx="146">
                  <c:v>-53.91588733333333</c:v>
                </c:pt>
                <c:pt idx="147">
                  <c:v>-53.702850333333323</c:v>
                </c:pt>
                <c:pt idx="148">
                  <c:v>-54.063887333333334</c:v>
                </c:pt>
                <c:pt idx="149">
                  <c:v>-54.068876666666661</c:v>
                </c:pt>
                <c:pt idx="150">
                  <c:v>-54.145688333333339</c:v>
                </c:pt>
                <c:pt idx="151">
                  <c:v>-54.264570999999997</c:v>
                </c:pt>
                <c:pt idx="152">
                  <c:v>-54.027454666666664</c:v>
                </c:pt>
                <c:pt idx="153">
                  <c:v>-54.025693333333329</c:v>
                </c:pt>
                <c:pt idx="154">
                  <c:v>-53.624876666666665</c:v>
                </c:pt>
                <c:pt idx="155">
                  <c:v>-53.714818333333334</c:v>
                </c:pt>
                <c:pt idx="156">
                  <c:v>-53.502969333333333</c:v>
                </c:pt>
                <c:pt idx="157">
                  <c:v>-53.514525333333332</c:v>
                </c:pt>
                <c:pt idx="158">
                  <c:v>-53.743797666666666</c:v>
                </c:pt>
                <c:pt idx="159">
                  <c:v>-53.663995333333332</c:v>
                </c:pt>
                <c:pt idx="160">
                  <c:v>-53.356050000000003</c:v>
                </c:pt>
                <c:pt idx="161">
                  <c:v>-53.209272999999996</c:v>
                </c:pt>
                <c:pt idx="162">
                  <c:v>-53.579198333333331</c:v>
                </c:pt>
                <c:pt idx="163">
                  <c:v>-53.837456000000003</c:v>
                </c:pt>
                <c:pt idx="164">
                  <c:v>-53.983832333333339</c:v>
                </c:pt>
                <c:pt idx="165">
                  <c:v>-53.968649666666664</c:v>
                </c:pt>
                <c:pt idx="166">
                  <c:v>-53.598270333333339</c:v>
                </c:pt>
                <c:pt idx="167">
                  <c:v>-53.210147666666671</c:v>
                </c:pt>
                <c:pt idx="168">
                  <c:v>-53.081530000000008</c:v>
                </c:pt>
                <c:pt idx="169">
                  <c:v>-53.302628666666664</c:v>
                </c:pt>
                <c:pt idx="170">
                  <c:v>-53.237921333333333</c:v>
                </c:pt>
                <c:pt idx="171">
                  <c:v>-53.348066999999993</c:v>
                </c:pt>
                <c:pt idx="172">
                  <c:v>-53.195080999999995</c:v>
                </c:pt>
                <c:pt idx="173">
                  <c:v>-53.466489000000003</c:v>
                </c:pt>
                <c:pt idx="174">
                  <c:v>-53.100649333333337</c:v>
                </c:pt>
                <c:pt idx="175">
                  <c:v>-52.825464666666669</c:v>
                </c:pt>
                <c:pt idx="176">
                  <c:v>-52.663780000000003</c:v>
                </c:pt>
                <c:pt idx="177">
                  <c:v>-52.953519</c:v>
                </c:pt>
                <c:pt idx="178">
                  <c:v>-53.55802666666667</c:v>
                </c:pt>
                <c:pt idx="179">
                  <c:v>-53.74471033333333</c:v>
                </c:pt>
                <c:pt idx="180">
                  <c:v>-53.181663666666672</c:v>
                </c:pt>
                <c:pt idx="181">
                  <c:v>-52.970029333333336</c:v>
                </c:pt>
                <c:pt idx="182">
                  <c:v>-52.618650000000002</c:v>
                </c:pt>
                <c:pt idx="183">
                  <c:v>-53.343974000000003</c:v>
                </c:pt>
                <c:pt idx="184">
                  <c:v>-53.491756666666667</c:v>
                </c:pt>
                <c:pt idx="185">
                  <c:v>-53.964584666666667</c:v>
                </c:pt>
                <c:pt idx="186">
                  <c:v>-53.528449000000002</c:v>
                </c:pt>
                <c:pt idx="187">
                  <c:v>-53.482047000000001</c:v>
                </c:pt>
                <c:pt idx="188">
                  <c:v>-53.23246533333333</c:v>
                </c:pt>
                <c:pt idx="189">
                  <c:v>-53.325264000000004</c:v>
                </c:pt>
                <c:pt idx="190">
                  <c:v>-53.501218000000001</c:v>
                </c:pt>
                <c:pt idx="191">
                  <c:v>-53.407052</c:v>
                </c:pt>
                <c:pt idx="192">
                  <c:v>-53.328416000000004</c:v>
                </c:pt>
                <c:pt idx="193">
                  <c:v>-53.009166666666665</c:v>
                </c:pt>
                <c:pt idx="194">
                  <c:v>-53.625487</c:v>
                </c:pt>
                <c:pt idx="195">
                  <c:v>-53.979117000000002</c:v>
                </c:pt>
                <c:pt idx="196">
                  <c:v>-54.193934000000006</c:v>
                </c:pt>
                <c:pt idx="197">
                  <c:v>-53.853948000000003</c:v>
                </c:pt>
                <c:pt idx="198">
                  <c:v>-53.829420666666664</c:v>
                </c:pt>
                <c:pt idx="199">
                  <c:v>-53.934449333333333</c:v>
                </c:pt>
                <c:pt idx="200">
                  <c:v>-53.728811666666665</c:v>
                </c:pt>
                <c:pt idx="201">
                  <c:v>-54.347023</c:v>
                </c:pt>
                <c:pt idx="202">
                  <c:v>-54.527757000000001</c:v>
                </c:pt>
                <c:pt idx="203">
                  <c:v>-55.048369000000001</c:v>
                </c:pt>
                <c:pt idx="204">
                  <c:v>-54.537663666666667</c:v>
                </c:pt>
                <c:pt idx="205">
                  <c:v>-54.485103666666667</c:v>
                </c:pt>
                <c:pt idx="206">
                  <c:v>-54.680300333333328</c:v>
                </c:pt>
                <c:pt idx="207">
                  <c:v>-54.924291000000004</c:v>
                </c:pt>
                <c:pt idx="208">
                  <c:v>-54.889465333333334</c:v>
                </c:pt>
                <c:pt idx="209">
                  <c:v>-54.947563333333335</c:v>
                </c:pt>
                <c:pt idx="210">
                  <c:v>-54.735612333333336</c:v>
                </c:pt>
                <c:pt idx="211">
                  <c:v>-54.752375333333333</c:v>
                </c:pt>
                <c:pt idx="212">
                  <c:v>-54.818594666666662</c:v>
                </c:pt>
                <c:pt idx="213">
                  <c:v>-55.43355433333334</c:v>
                </c:pt>
                <c:pt idx="214">
                  <c:v>-55.703471</c:v>
                </c:pt>
                <c:pt idx="215">
                  <c:v>-56.062352666666669</c:v>
                </c:pt>
                <c:pt idx="216">
                  <c:v>-55.681971333333337</c:v>
                </c:pt>
                <c:pt idx="217">
                  <c:v>-55.664575000000006</c:v>
                </c:pt>
                <c:pt idx="218">
                  <c:v>-55.556651999999993</c:v>
                </c:pt>
                <c:pt idx="219">
                  <c:v>-55.897933999999999</c:v>
                </c:pt>
                <c:pt idx="220">
                  <c:v>-56.382778000000002</c:v>
                </c:pt>
                <c:pt idx="221">
                  <c:v>-56.226675666666665</c:v>
                </c:pt>
                <c:pt idx="222">
                  <c:v>-56.31368366666667</c:v>
                </c:pt>
                <c:pt idx="223">
                  <c:v>-56.271618000000011</c:v>
                </c:pt>
                <c:pt idx="224">
                  <c:v>-56.580532000000005</c:v>
                </c:pt>
                <c:pt idx="225">
                  <c:v>-56.936604666666661</c:v>
                </c:pt>
                <c:pt idx="226">
                  <c:v>-57.704977333333339</c:v>
                </c:pt>
                <c:pt idx="227">
                  <c:v>-58.319616666666661</c:v>
                </c:pt>
                <c:pt idx="228">
                  <c:v>-59.324166333333331</c:v>
                </c:pt>
                <c:pt idx="229">
                  <c:v>-59.769430666666665</c:v>
                </c:pt>
                <c:pt idx="230">
                  <c:v>-59.909413666666673</c:v>
                </c:pt>
                <c:pt idx="231">
                  <c:v>-59.453496333333334</c:v>
                </c:pt>
                <c:pt idx="232">
                  <c:v>-59.281552666666663</c:v>
                </c:pt>
                <c:pt idx="233">
                  <c:v>-59.950792999999997</c:v>
                </c:pt>
                <c:pt idx="234">
                  <c:v>-59.700518333333342</c:v>
                </c:pt>
                <c:pt idx="235">
                  <c:v>-59.87745266666667</c:v>
                </c:pt>
                <c:pt idx="236">
                  <c:v>-60.734139333333331</c:v>
                </c:pt>
                <c:pt idx="237">
                  <c:v>-62.564388000000008</c:v>
                </c:pt>
                <c:pt idx="238">
                  <c:v>-63.193248666666669</c:v>
                </c:pt>
                <c:pt idx="239">
                  <c:v>-62.150045999999996</c:v>
                </c:pt>
                <c:pt idx="240">
                  <c:v>-62.439544666666656</c:v>
                </c:pt>
                <c:pt idx="241">
                  <c:v>-62.278404333333334</c:v>
                </c:pt>
                <c:pt idx="242">
                  <c:v>-63.950116666666666</c:v>
                </c:pt>
                <c:pt idx="243">
                  <c:v>-62.897908666666666</c:v>
                </c:pt>
                <c:pt idx="244">
                  <c:v>-63.684735666666661</c:v>
                </c:pt>
                <c:pt idx="245">
                  <c:v>-63.277082</c:v>
                </c:pt>
                <c:pt idx="246">
                  <c:v>-65.342506666666665</c:v>
                </c:pt>
                <c:pt idx="247">
                  <c:v>-65.33736566666667</c:v>
                </c:pt>
                <c:pt idx="248">
                  <c:v>-67.420932666666673</c:v>
                </c:pt>
                <c:pt idx="249">
                  <c:v>-68.447795666666664</c:v>
                </c:pt>
                <c:pt idx="250">
                  <c:v>-68.551101333333335</c:v>
                </c:pt>
                <c:pt idx="251">
                  <c:v>-67.479448666666656</c:v>
                </c:pt>
                <c:pt idx="252">
                  <c:v>-66.290756000000002</c:v>
                </c:pt>
                <c:pt idx="253">
                  <c:v>-65.757650999999996</c:v>
                </c:pt>
                <c:pt idx="254">
                  <c:v>-65.175907333333342</c:v>
                </c:pt>
                <c:pt idx="255">
                  <c:v>-65.237247666666676</c:v>
                </c:pt>
                <c:pt idx="256">
                  <c:v>-66.301452666666663</c:v>
                </c:pt>
                <c:pt idx="257">
                  <c:v>-65.830584000000002</c:v>
                </c:pt>
                <c:pt idx="258">
                  <c:v>-64.07034800000001</c:v>
                </c:pt>
                <c:pt idx="259">
                  <c:v>-63.091405333333334</c:v>
                </c:pt>
                <c:pt idx="260">
                  <c:v>-62.440042000000005</c:v>
                </c:pt>
                <c:pt idx="261">
                  <c:v>-62.646345666666662</c:v>
                </c:pt>
                <c:pt idx="262">
                  <c:v>-61.860557333333333</c:v>
                </c:pt>
                <c:pt idx="263">
                  <c:v>-61.592281333333325</c:v>
                </c:pt>
                <c:pt idx="264">
                  <c:v>-60.613716333333336</c:v>
                </c:pt>
                <c:pt idx="265">
                  <c:v>-60.024066000000005</c:v>
                </c:pt>
                <c:pt idx="266">
                  <c:v>-60.26020333333333</c:v>
                </c:pt>
                <c:pt idx="267">
                  <c:v>-60.026131999999997</c:v>
                </c:pt>
                <c:pt idx="268">
                  <c:v>-60.068697666666672</c:v>
                </c:pt>
                <c:pt idx="269">
                  <c:v>-58.498185333333332</c:v>
                </c:pt>
                <c:pt idx="270">
                  <c:v>-58.485073</c:v>
                </c:pt>
                <c:pt idx="271">
                  <c:v>-57.615649999999995</c:v>
                </c:pt>
                <c:pt idx="272">
                  <c:v>-57.76796066666666</c:v>
                </c:pt>
                <c:pt idx="273">
                  <c:v>-56.714032333333336</c:v>
                </c:pt>
                <c:pt idx="274">
                  <c:v>-56.316874000000006</c:v>
                </c:pt>
                <c:pt idx="275">
                  <c:v>-55.261076666666668</c:v>
                </c:pt>
                <c:pt idx="276">
                  <c:v>-55.003973666666667</c:v>
                </c:pt>
                <c:pt idx="277">
                  <c:v>-54.887644333333334</c:v>
                </c:pt>
                <c:pt idx="278">
                  <c:v>-55.387704000000006</c:v>
                </c:pt>
                <c:pt idx="279">
                  <c:v>-54.852115666666663</c:v>
                </c:pt>
                <c:pt idx="280">
                  <c:v>-54.730023999999993</c:v>
                </c:pt>
                <c:pt idx="281">
                  <c:v>-53.926538000000001</c:v>
                </c:pt>
                <c:pt idx="282">
                  <c:v>-54.098304666666671</c:v>
                </c:pt>
                <c:pt idx="283">
                  <c:v>-53.780874666666669</c:v>
                </c:pt>
                <c:pt idx="284">
                  <c:v>-53.435909333333335</c:v>
                </c:pt>
                <c:pt idx="285">
                  <c:v>-52.944931333333336</c:v>
                </c:pt>
                <c:pt idx="286">
                  <c:v>-52.50265266666667</c:v>
                </c:pt>
                <c:pt idx="287">
                  <c:v>-51.922826000000008</c:v>
                </c:pt>
                <c:pt idx="288">
                  <c:v>-51.830793666666672</c:v>
                </c:pt>
                <c:pt idx="289">
                  <c:v>-51.921656000000006</c:v>
                </c:pt>
                <c:pt idx="290">
                  <c:v>-51.735669333333334</c:v>
                </c:pt>
                <c:pt idx="291">
                  <c:v>-51.643390666666669</c:v>
                </c:pt>
                <c:pt idx="292">
                  <c:v>-51.188974999999999</c:v>
                </c:pt>
                <c:pt idx="293">
                  <c:v>-51.268012999999996</c:v>
                </c:pt>
                <c:pt idx="294">
                  <c:v>-50.982441999999999</c:v>
                </c:pt>
                <c:pt idx="295">
                  <c:v>-50.815662333333329</c:v>
                </c:pt>
                <c:pt idx="296">
                  <c:v>-50.626951666666663</c:v>
                </c:pt>
                <c:pt idx="297">
                  <c:v>-50.327863000000001</c:v>
                </c:pt>
                <c:pt idx="298">
                  <c:v>-50.295547333333332</c:v>
                </c:pt>
                <c:pt idx="299">
                  <c:v>-50.100890999999997</c:v>
                </c:pt>
                <c:pt idx="300">
                  <c:v>-49.768245666666665</c:v>
                </c:pt>
                <c:pt idx="301">
                  <c:v>-49.623451333333342</c:v>
                </c:pt>
                <c:pt idx="302">
                  <c:v>-49.716066000000005</c:v>
                </c:pt>
                <c:pt idx="303">
                  <c:v>-49.603878333333334</c:v>
                </c:pt>
                <c:pt idx="304">
                  <c:v>-49.401713333333333</c:v>
                </c:pt>
                <c:pt idx="305">
                  <c:v>-49.004128999999999</c:v>
                </c:pt>
                <c:pt idx="306">
                  <c:v>-49.018733999999995</c:v>
                </c:pt>
                <c:pt idx="307">
                  <c:v>-48.689798999999994</c:v>
                </c:pt>
                <c:pt idx="308">
                  <c:v>-48.409114666666675</c:v>
                </c:pt>
                <c:pt idx="309">
                  <c:v>-48.351458333333333</c:v>
                </c:pt>
                <c:pt idx="310">
                  <c:v>-48.27021933333333</c:v>
                </c:pt>
                <c:pt idx="311">
                  <c:v>-48.222240666666664</c:v>
                </c:pt>
                <c:pt idx="312">
                  <c:v>-47.953486333333331</c:v>
                </c:pt>
                <c:pt idx="313">
                  <c:v>-48.273871333333339</c:v>
                </c:pt>
                <c:pt idx="314">
                  <c:v>-48.483364333333334</c:v>
                </c:pt>
                <c:pt idx="315">
                  <c:v>-48.586373666666667</c:v>
                </c:pt>
                <c:pt idx="316">
                  <c:v>-48.232561666666669</c:v>
                </c:pt>
                <c:pt idx="317">
                  <c:v>-48.350513333333332</c:v>
                </c:pt>
                <c:pt idx="318">
                  <c:v>-48.355744666666659</c:v>
                </c:pt>
                <c:pt idx="319">
                  <c:v>-48.590535333333328</c:v>
                </c:pt>
                <c:pt idx="320">
                  <c:v>-48.563189000000001</c:v>
                </c:pt>
                <c:pt idx="321">
                  <c:v>-48.276634000000001</c:v>
                </c:pt>
                <c:pt idx="322">
                  <c:v>-48.18505833333333</c:v>
                </c:pt>
                <c:pt idx="323">
                  <c:v>-47.389679000000001</c:v>
                </c:pt>
                <c:pt idx="324">
                  <c:v>-47.353509333333335</c:v>
                </c:pt>
                <c:pt idx="325">
                  <c:v>-46.615271333333332</c:v>
                </c:pt>
                <c:pt idx="326">
                  <c:v>-47.439267333333333</c:v>
                </c:pt>
                <c:pt idx="327">
                  <c:v>-47.343761333333333</c:v>
                </c:pt>
                <c:pt idx="328">
                  <c:v>-47.51380533333333</c:v>
                </c:pt>
                <c:pt idx="329">
                  <c:v>-46.887849333333328</c:v>
                </c:pt>
                <c:pt idx="330">
                  <c:v>-46.663838666666663</c:v>
                </c:pt>
                <c:pt idx="331">
                  <c:v>-46.896673999999997</c:v>
                </c:pt>
                <c:pt idx="332">
                  <c:v>-46.215281333333337</c:v>
                </c:pt>
                <c:pt idx="333">
                  <c:v>-46.910943666666668</c:v>
                </c:pt>
                <c:pt idx="334">
                  <c:v>-46.913481666666662</c:v>
                </c:pt>
                <c:pt idx="335">
                  <c:v>-46.926372666666659</c:v>
                </c:pt>
                <c:pt idx="336">
                  <c:v>-46.763899666666667</c:v>
                </c:pt>
                <c:pt idx="337">
                  <c:v>-46.557659333333334</c:v>
                </c:pt>
                <c:pt idx="338">
                  <c:v>-46.734971666666667</c:v>
                </c:pt>
                <c:pt idx="339">
                  <c:v>-46.431538999999994</c:v>
                </c:pt>
                <c:pt idx="340">
                  <c:v>-45.854636999999997</c:v>
                </c:pt>
                <c:pt idx="341">
                  <c:v>-46.037803333333329</c:v>
                </c:pt>
                <c:pt idx="342">
                  <c:v>-46.042495666666667</c:v>
                </c:pt>
                <c:pt idx="343">
                  <c:v>-46.68110166666667</c:v>
                </c:pt>
                <c:pt idx="344">
                  <c:v>-47.137045666666666</c:v>
                </c:pt>
                <c:pt idx="345">
                  <c:v>-46.95820233333334</c:v>
                </c:pt>
                <c:pt idx="346">
                  <c:v>-46.689017</c:v>
                </c:pt>
                <c:pt idx="347">
                  <c:v>-46.329227666666668</c:v>
                </c:pt>
                <c:pt idx="348">
                  <c:v>-46.428496333333328</c:v>
                </c:pt>
                <c:pt idx="349">
                  <c:v>-46.444486000000005</c:v>
                </c:pt>
                <c:pt idx="350">
                  <c:v>-46.293281333333333</c:v>
                </c:pt>
                <c:pt idx="351">
                  <c:v>-46.423993333333328</c:v>
                </c:pt>
                <c:pt idx="352">
                  <c:v>-46.851946666666663</c:v>
                </c:pt>
                <c:pt idx="353">
                  <c:v>-47.321641666666672</c:v>
                </c:pt>
                <c:pt idx="354">
                  <c:v>-47.088144999999997</c:v>
                </c:pt>
                <c:pt idx="355">
                  <c:v>-46.456382666666663</c:v>
                </c:pt>
                <c:pt idx="356">
                  <c:v>-46.513047333333333</c:v>
                </c:pt>
                <c:pt idx="357">
                  <c:v>-46.371564333333332</c:v>
                </c:pt>
                <c:pt idx="358">
                  <c:v>-47.360229666666662</c:v>
                </c:pt>
                <c:pt idx="359">
                  <c:v>-47.723910333333329</c:v>
                </c:pt>
                <c:pt idx="360">
                  <c:v>-48.206905666666664</c:v>
                </c:pt>
                <c:pt idx="361">
                  <c:v>-48.521096666666665</c:v>
                </c:pt>
                <c:pt idx="362">
                  <c:v>-47.851183666666664</c:v>
                </c:pt>
                <c:pt idx="363">
                  <c:v>-47.815972666666674</c:v>
                </c:pt>
                <c:pt idx="364">
                  <c:v>-47.408897666666661</c:v>
                </c:pt>
                <c:pt idx="365">
                  <c:v>-47.791719000000001</c:v>
                </c:pt>
                <c:pt idx="366">
                  <c:v>-47.795932999999998</c:v>
                </c:pt>
                <c:pt idx="367">
                  <c:v>-48.632224000000001</c:v>
                </c:pt>
                <c:pt idx="368">
                  <c:v>-50.462727999999998</c:v>
                </c:pt>
                <c:pt idx="369">
                  <c:v>-51.072901333333334</c:v>
                </c:pt>
                <c:pt idx="370">
                  <c:v>-50.203208666666661</c:v>
                </c:pt>
                <c:pt idx="371">
                  <c:v>-49.370329333333331</c:v>
                </c:pt>
                <c:pt idx="372">
                  <c:v>-49.64247233333333</c:v>
                </c:pt>
                <c:pt idx="373">
                  <c:v>-49.819917000000004</c:v>
                </c:pt>
                <c:pt idx="374">
                  <c:v>-50.154247333333331</c:v>
                </c:pt>
                <c:pt idx="375">
                  <c:v>-50.34496333333334</c:v>
                </c:pt>
                <c:pt idx="376">
                  <c:v>-50.438596333333329</c:v>
                </c:pt>
                <c:pt idx="377">
                  <c:v>-49.554897333333336</c:v>
                </c:pt>
                <c:pt idx="378">
                  <c:v>-50.491297333333335</c:v>
                </c:pt>
                <c:pt idx="379">
                  <c:v>-51.06223133333333</c:v>
                </c:pt>
                <c:pt idx="380">
                  <c:v>-51.541539333333333</c:v>
                </c:pt>
                <c:pt idx="381">
                  <c:v>-51.055107</c:v>
                </c:pt>
                <c:pt idx="382">
                  <c:v>-52.071177333333331</c:v>
                </c:pt>
                <c:pt idx="383">
                  <c:v>-53.813848</c:v>
                </c:pt>
                <c:pt idx="384">
                  <c:v>-54.859537999999993</c:v>
                </c:pt>
                <c:pt idx="385">
                  <c:v>-54.200310000000002</c:v>
                </c:pt>
                <c:pt idx="386">
                  <c:v>-53.136721666666666</c:v>
                </c:pt>
                <c:pt idx="387">
                  <c:v>-54.787224000000002</c:v>
                </c:pt>
                <c:pt idx="388">
                  <c:v>-55.805721333333338</c:v>
                </c:pt>
                <c:pt idx="389">
                  <c:v>-58.009076333333333</c:v>
                </c:pt>
                <c:pt idx="390">
                  <c:v>-56.821604333333333</c:v>
                </c:pt>
                <c:pt idx="391">
                  <c:v>-56.580840999999999</c:v>
                </c:pt>
                <c:pt idx="392">
                  <c:v>-56.228859</c:v>
                </c:pt>
                <c:pt idx="393">
                  <c:v>-56.912409666666669</c:v>
                </c:pt>
                <c:pt idx="394">
                  <c:v>-57.163269333333339</c:v>
                </c:pt>
                <c:pt idx="395">
                  <c:v>-55.901648333333334</c:v>
                </c:pt>
                <c:pt idx="396">
                  <c:v>-54.174686333333334</c:v>
                </c:pt>
                <c:pt idx="397">
                  <c:v>-54.168672999999991</c:v>
                </c:pt>
                <c:pt idx="398">
                  <c:v>-56.939207666666668</c:v>
                </c:pt>
                <c:pt idx="399">
                  <c:v>-59.780675333333335</c:v>
                </c:pt>
                <c:pt idx="400">
                  <c:v>-64.447302666666658</c:v>
                </c:pt>
                <c:pt idx="401">
                  <c:v>-62.643961666666662</c:v>
                </c:pt>
                <c:pt idx="402">
                  <c:v>-61.173582666666668</c:v>
                </c:pt>
                <c:pt idx="403">
                  <c:v>-57.351092000000001</c:v>
                </c:pt>
                <c:pt idx="404">
                  <c:v>-56.85998166666667</c:v>
                </c:pt>
                <c:pt idx="405">
                  <c:v>-57.714683666666666</c:v>
                </c:pt>
                <c:pt idx="406">
                  <c:v>-57.335417333333332</c:v>
                </c:pt>
                <c:pt idx="407">
                  <c:v>-58.330447999999997</c:v>
                </c:pt>
                <c:pt idx="408">
                  <c:v>-58.519928</c:v>
                </c:pt>
                <c:pt idx="409">
                  <c:v>-60.105518333333329</c:v>
                </c:pt>
                <c:pt idx="410">
                  <c:v>-58.899800666666671</c:v>
                </c:pt>
                <c:pt idx="411">
                  <c:v>-59.120062666666662</c:v>
                </c:pt>
                <c:pt idx="412">
                  <c:v>-58.87094033333333</c:v>
                </c:pt>
                <c:pt idx="413">
                  <c:v>-59.345419999999997</c:v>
                </c:pt>
                <c:pt idx="414">
                  <c:v>-56.348400333333331</c:v>
                </c:pt>
                <c:pt idx="415">
                  <c:v>-61.336799666666671</c:v>
                </c:pt>
                <c:pt idx="416">
                  <c:v>-61.455769666666662</c:v>
                </c:pt>
                <c:pt idx="417">
                  <c:v>-62.776957000000003</c:v>
                </c:pt>
                <c:pt idx="418">
                  <c:v>-60.031077000000003</c:v>
                </c:pt>
                <c:pt idx="419">
                  <c:v>-60.338429666666663</c:v>
                </c:pt>
                <c:pt idx="420">
                  <c:v>-59.584916333333332</c:v>
                </c:pt>
                <c:pt idx="421">
                  <c:v>-54.698245666666672</c:v>
                </c:pt>
                <c:pt idx="422">
                  <c:v>-53.480384666666673</c:v>
                </c:pt>
                <c:pt idx="423">
                  <c:v>-54.400272333333334</c:v>
                </c:pt>
                <c:pt idx="424">
                  <c:v>-54.903644666666672</c:v>
                </c:pt>
                <c:pt idx="425">
                  <c:v>-55.538107666666669</c:v>
                </c:pt>
                <c:pt idx="426">
                  <c:v>-56.162889</c:v>
                </c:pt>
                <c:pt idx="427">
                  <c:v>-55.809265333333336</c:v>
                </c:pt>
                <c:pt idx="428">
                  <c:v>-56.206319333333333</c:v>
                </c:pt>
                <c:pt idx="429">
                  <c:v>-54.118628333333334</c:v>
                </c:pt>
                <c:pt idx="430">
                  <c:v>-55.324543000000006</c:v>
                </c:pt>
                <c:pt idx="431">
                  <c:v>-53.635045333333331</c:v>
                </c:pt>
                <c:pt idx="432">
                  <c:v>-53.228374333333328</c:v>
                </c:pt>
                <c:pt idx="433">
                  <c:v>-52.658274333333331</c:v>
                </c:pt>
                <c:pt idx="434">
                  <c:v>-52.025252000000002</c:v>
                </c:pt>
                <c:pt idx="435">
                  <c:v>-52.139162666666664</c:v>
                </c:pt>
                <c:pt idx="436">
                  <c:v>-50.943112666666671</c:v>
                </c:pt>
                <c:pt idx="437">
                  <c:v>-51.823696000000005</c:v>
                </c:pt>
                <c:pt idx="438">
                  <c:v>-51.807145333333331</c:v>
                </c:pt>
                <c:pt idx="439">
                  <c:v>-52.099241666666664</c:v>
                </c:pt>
                <c:pt idx="440">
                  <c:v>-50.975402666666668</c:v>
                </c:pt>
                <c:pt idx="441">
                  <c:v>-51.523293666666667</c:v>
                </c:pt>
                <c:pt idx="442">
                  <c:v>-51.083159000000002</c:v>
                </c:pt>
                <c:pt idx="443">
                  <c:v>-51.481426333333339</c:v>
                </c:pt>
                <c:pt idx="444">
                  <c:v>-50.229025666666672</c:v>
                </c:pt>
                <c:pt idx="445">
                  <c:v>-49.713791000000008</c:v>
                </c:pt>
                <c:pt idx="446">
                  <c:v>-48.527712333333341</c:v>
                </c:pt>
                <c:pt idx="447">
                  <c:v>-47.761421000000006</c:v>
                </c:pt>
                <c:pt idx="448">
                  <c:v>-47.427099666666663</c:v>
                </c:pt>
                <c:pt idx="449">
                  <c:v>-47.139828999999999</c:v>
                </c:pt>
                <c:pt idx="450">
                  <c:v>-47.187829333333333</c:v>
                </c:pt>
                <c:pt idx="451">
                  <c:v>-46.970924333333336</c:v>
                </c:pt>
                <c:pt idx="452">
                  <c:v>-47.011693333333334</c:v>
                </c:pt>
                <c:pt idx="453">
                  <c:v>-46.490917333333329</c:v>
                </c:pt>
                <c:pt idx="454">
                  <c:v>-44.993830666666668</c:v>
                </c:pt>
                <c:pt idx="455">
                  <c:v>-45.657394666666669</c:v>
                </c:pt>
                <c:pt idx="456">
                  <c:v>-45.774430666666667</c:v>
                </c:pt>
                <c:pt idx="457">
                  <c:v>-47.061556666666668</c:v>
                </c:pt>
                <c:pt idx="458">
                  <c:v>-45.317198666666663</c:v>
                </c:pt>
                <c:pt idx="459">
                  <c:v>-44.248896666666667</c:v>
                </c:pt>
                <c:pt idx="460">
                  <c:v>-43.750427333333334</c:v>
                </c:pt>
                <c:pt idx="461">
                  <c:v>-44.157364000000001</c:v>
                </c:pt>
                <c:pt idx="462">
                  <c:v>-44.784226666666662</c:v>
                </c:pt>
                <c:pt idx="463">
                  <c:v>-43.81743766666667</c:v>
                </c:pt>
                <c:pt idx="464">
                  <c:v>-43.628036666666667</c:v>
                </c:pt>
                <c:pt idx="465">
                  <c:v>-43.77622366666666</c:v>
                </c:pt>
                <c:pt idx="466">
                  <c:v>-43.703541000000001</c:v>
                </c:pt>
                <c:pt idx="467">
                  <c:v>-43.802538666666663</c:v>
                </c:pt>
                <c:pt idx="468">
                  <c:v>-44.110650666666665</c:v>
                </c:pt>
                <c:pt idx="469">
                  <c:v>-45.046763333333331</c:v>
                </c:pt>
                <c:pt idx="470">
                  <c:v>-44.82754533333334</c:v>
                </c:pt>
                <c:pt idx="471">
                  <c:v>-44.620271000000002</c:v>
                </c:pt>
                <c:pt idx="472">
                  <c:v>-44.373199333333332</c:v>
                </c:pt>
                <c:pt idx="473">
                  <c:v>-44.842143999999998</c:v>
                </c:pt>
                <c:pt idx="474">
                  <c:v>-43.811083666666669</c:v>
                </c:pt>
                <c:pt idx="475">
                  <c:v>-43.183882666666669</c:v>
                </c:pt>
                <c:pt idx="476">
                  <c:v>-42.951815333333336</c:v>
                </c:pt>
                <c:pt idx="477">
                  <c:v>-43.495465666666661</c:v>
                </c:pt>
                <c:pt idx="478">
                  <c:v>-43.804971000000002</c:v>
                </c:pt>
                <c:pt idx="479">
                  <c:v>-43.019404000000002</c:v>
                </c:pt>
                <c:pt idx="480">
                  <c:v>-43.963603666666671</c:v>
                </c:pt>
                <c:pt idx="481">
                  <c:v>-43.884693000000006</c:v>
                </c:pt>
                <c:pt idx="482">
                  <c:v>-44.539249333333338</c:v>
                </c:pt>
                <c:pt idx="483">
                  <c:v>-43.160788333333336</c:v>
                </c:pt>
                <c:pt idx="484">
                  <c:v>-43.986232666666666</c:v>
                </c:pt>
                <c:pt idx="485">
                  <c:v>-44.512952333333338</c:v>
                </c:pt>
                <c:pt idx="486">
                  <c:v>-45.697157666666669</c:v>
                </c:pt>
                <c:pt idx="487">
                  <c:v>-45.275703666666665</c:v>
                </c:pt>
                <c:pt idx="488">
                  <c:v>-45.399036333333335</c:v>
                </c:pt>
                <c:pt idx="489">
                  <c:v>-45.571596666666665</c:v>
                </c:pt>
                <c:pt idx="490">
                  <c:v>-46.377263333333332</c:v>
                </c:pt>
                <c:pt idx="491">
                  <c:v>-48.742603333333328</c:v>
                </c:pt>
                <c:pt idx="492">
                  <c:v>-48.861829</c:v>
                </c:pt>
                <c:pt idx="493">
                  <c:v>-49.462344999999999</c:v>
                </c:pt>
                <c:pt idx="494">
                  <c:v>-49.87916933333333</c:v>
                </c:pt>
                <c:pt idx="495">
                  <c:v>-50.561471333333337</c:v>
                </c:pt>
                <c:pt idx="496">
                  <c:v>-49.930288999999995</c:v>
                </c:pt>
                <c:pt idx="497">
                  <c:v>-47.813433333333336</c:v>
                </c:pt>
                <c:pt idx="498">
                  <c:v>-47.411438000000004</c:v>
                </c:pt>
                <c:pt idx="499">
                  <c:v>-49.180788666666672</c:v>
                </c:pt>
                <c:pt idx="500">
                  <c:v>-49.104396999999999</c:v>
                </c:pt>
                <c:pt idx="501">
                  <c:v>-49.449898999999995</c:v>
                </c:pt>
                <c:pt idx="502">
                  <c:v>-47.789023000000007</c:v>
                </c:pt>
                <c:pt idx="503">
                  <c:v>-47.323846000000003</c:v>
                </c:pt>
                <c:pt idx="504">
                  <c:v>-46.363408333333332</c:v>
                </c:pt>
                <c:pt idx="505">
                  <c:v>-46.52614333333333</c:v>
                </c:pt>
                <c:pt idx="506">
                  <c:v>-45.971426666666673</c:v>
                </c:pt>
                <c:pt idx="507">
                  <c:v>-46.772932666666669</c:v>
                </c:pt>
                <c:pt idx="508">
                  <c:v>-46.007894999999998</c:v>
                </c:pt>
                <c:pt idx="509">
                  <c:v>-47.275930999999993</c:v>
                </c:pt>
                <c:pt idx="510">
                  <c:v>-45.607266666666668</c:v>
                </c:pt>
                <c:pt idx="511">
                  <c:v>-45.691026000000001</c:v>
                </c:pt>
                <c:pt idx="512">
                  <c:v>-44.49457533333333</c:v>
                </c:pt>
                <c:pt idx="513">
                  <c:v>-45.649109000000003</c:v>
                </c:pt>
                <c:pt idx="514">
                  <c:v>-45.351007000000003</c:v>
                </c:pt>
                <c:pt idx="515">
                  <c:v>-46.066103666666663</c:v>
                </c:pt>
                <c:pt idx="516">
                  <c:v>-44.343646999999997</c:v>
                </c:pt>
                <c:pt idx="517">
                  <c:v>-43.978760999999999</c:v>
                </c:pt>
                <c:pt idx="518">
                  <c:v>-42.525444</c:v>
                </c:pt>
                <c:pt idx="519">
                  <c:v>-42.69923</c:v>
                </c:pt>
                <c:pt idx="520">
                  <c:v>-42.356231666666666</c:v>
                </c:pt>
                <c:pt idx="521">
                  <c:v>-42.148092999999996</c:v>
                </c:pt>
                <c:pt idx="522">
                  <c:v>-42.754472333333332</c:v>
                </c:pt>
                <c:pt idx="523">
                  <c:v>-42.50338</c:v>
                </c:pt>
                <c:pt idx="524">
                  <c:v>-43.482774333333339</c:v>
                </c:pt>
                <c:pt idx="525">
                  <c:v>-42.482678999999997</c:v>
                </c:pt>
                <c:pt idx="526">
                  <c:v>-42.441326333333336</c:v>
                </c:pt>
                <c:pt idx="527">
                  <c:v>-41.036136666666664</c:v>
                </c:pt>
                <c:pt idx="528">
                  <c:v>-40.677900999999999</c:v>
                </c:pt>
                <c:pt idx="529">
                  <c:v>-39.657848333333334</c:v>
                </c:pt>
                <c:pt idx="530">
                  <c:v>-39.846184999999998</c:v>
                </c:pt>
                <c:pt idx="531">
                  <c:v>-40.050371666666663</c:v>
                </c:pt>
                <c:pt idx="532">
                  <c:v>-40.676478000000003</c:v>
                </c:pt>
                <c:pt idx="533">
                  <c:v>-40.418505333333336</c:v>
                </c:pt>
                <c:pt idx="534">
                  <c:v>-41.001313333333336</c:v>
                </c:pt>
                <c:pt idx="535">
                  <c:v>-40.25363766666667</c:v>
                </c:pt>
                <c:pt idx="536">
                  <c:v>-39.928691666666666</c:v>
                </c:pt>
                <c:pt idx="537">
                  <c:v>-38.717795000000002</c:v>
                </c:pt>
                <c:pt idx="538">
                  <c:v>-39.272369333333337</c:v>
                </c:pt>
                <c:pt idx="539">
                  <c:v>-40.103740666666667</c:v>
                </c:pt>
                <c:pt idx="540">
                  <c:v>-40.566716333333339</c:v>
                </c:pt>
                <c:pt idx="541">
                  <c:v>-40.614092333333332</c:v>
                </c:pt>
                <c:pt idx="542">
                  <c:v>-39.528981333333341</c:v>
                </c:pt>
                <c:pt idx="543">
                  <c:v>-39.384389333333338</c:v>
                </c:pt>
                <c:pt idx="544">
                  <c:v>-39.197354666666662</c:v>
                </c:pt>
                <c:pt idx="545">
                  <c:v>-39.639639666666667</c:v>
                </c:pt>
                <c:pt idx="546">
                  <c:v>-39.031056666666665</c:v>
                </c:pt>
                <c:pt idx="547">
                  <c:v>-38.794708333333332</c:v>
                </c:pt>
                <c:pt idx="548">
                  <c:v>-38.542221000000005</c:v>
                </c:pt>
                <c:pt idx="549">
                  <c:v>-39.139747666666665</c:v>
                </c:pt>
                <c:pt idx="550">
                  <c:v>-38.481543333333327</c:v>
                </c:pt>
                <c:pt idx="551">
                  <c:v>-38.016385333333332</c:v>
                </c:pt>
                <c:pt idx="552">
                  <c:v>-37.338672666666668</c:v>
                </c:pt>
                <c:pt idx="553">
                  <c:v>-38.657735333333335</c:v>
                </c:pt>
                <c:pt idx="554">
                  <c:v>-38.810333666666672</c:v>
                </c:pt>
                <c:pt idx="555">
                  <c:v>-39.125577666666665</c:v>
                </c:pt>
                <c:pt idx="556">
                  <c:v>-38.625210000000003</c:v>
                </c:pt>
                <c:pt idx="557">
                  <c:v>-38.369850333333339</c:v>
                </c:pt>
                <c:pt idx="558">
                  <c:v>-38.22611633333333</c:v>
                </c:pt>
                <c:pt idx="559">
                  <c:v>-37.975958666666664</c:v>
                </c:pt>
                <c:pt idx="560">
                  <c:v>-37.879931333333332</c:v>
                </c:pt>
                <c:pt idx="561">
                  <c:v>-37.620528</c:v>
                </c:pt>
                <c:pt idx="562">
                  <c:v>-37.308787000000002</c:v>
                </c:pt>
                <c:pt idx="563">
                  <c:v>-37.72015866666667</c:v>
                </c:pt>
                <c:pt idx="564">
                  <c:v>-38.002387666666671</c:v>
                </c:pt>
                <c:pt idx="565">
                  <c:v>-38.137238666666669</c:v>
                </c:pt>
                <c:pt idx="566">
                  <c:v>-38.391941000000003</c:v>
                </c:pt>
                <c:pt idx="567">
                  <c:v>-38.247949000000006</c:v>
                </c:pt>
                <c:pt idx="568">
                  <c:v>-38.641491000000002</c:v>
                </c:pt>
                <c:pt idx="569">
                  <c:v>-38.553116000000003</c:v>
                </c:pt>
                <c:pt idx="570">
                  <c:v>-38.351566333333331</c:v>
                </c:pt>
                <c:pt idx="571">
                  <c:v>-37.772553666666667</c:v>
                </c:pt>
                <c:pt idx="572">
                  <c:v>-37.587302999999999</c:v>
                </c:pt>
                <c:pt idx="573">
                  <c:v>-38.014457666666665</c:v>
                </c:pt>
                <c:pt idx="574">
                  <c:v>-38.706053333333337</c:v>
                </c:pt>
                <c:pt idx="575">
                  <c:v>-38.856246666666664</c:v>
                </c:pt>
                <c:pt idx="576">
                  <c:v>-39.080222666666664</c:v>
                </c:pt>
                <c:pt idx="577">
                  <c:v>-38.695985999999998</c:v>
                </c:pt>
                <c:pt idx="578">
                  <c:v>-38.445262666666672</c:v>
                </c:pt>
                <c:pt idx="579">
                  <c:v>-38.349319333333334</c:v>
                </c:pt>
                <c:pt idx="580">
                  <c:v>-38.082021000000005</c:v>
                </c:pt>
                <c:pt idx="581">
                  <c:v>-38.082558999999996</c:v>
                </c:pt>
                <c:pt idx="582">
                  <c:v>-38.108152999999994</c:v>
                </c:pt>
                <c:pt idx="583">
                  <c:v>-38.518618333333336</c:v>
                </c:pt>
                <c:pt idx="584">
                  <c:v>-38.538525666666665</c:v>
                </c:pt>
                <c:pt idx="585">
                  <c:v>-38.341454666666671</c:v>
                </c:pt>
                <c:pt idx="586">
                  <c:v>-38.208220000000004</c:v>
                </c:pt>
                <c:pt idx="587">
                  <c:v>-38.483074333333327</c:v>
                </c:pt>
                <c:pt idx="588">
                  <c:v>-38.21508033333334</c:v>
                </c:pt>
                <c:pt idx="589">
                  <c:v>-38.187927333333334</c:v>
                </c:pt>
                <c:pt idx="590">
                  <c:v>-38.115868666666671</c:v>
                </c:pt>
                <c:pt idx="591">
                  <c:v>-38.472839333333333</c:v>
                </c:pt>
                <c:pt idx="592">
                  <c:v>-38.743072333333338</c:v>
                </c:pt>
                <c:pt idx="593">
                  <c:v>-38.964862666666669</c:v>
                </c:pt>
                <c:pt idx="594">
                  <c:v>-38.669620333333334</c:v>
                </c:pt>
                <c:pt idx="595">
                  <c:v>-38.056773999999997</c:v>
                </c:pt>
                <c:pt idx="596">
                  <c:v>-37.746645666666666</c:v>
                </c:pt>
                <c:pt idx="597">
                  <c:v>-37.988638666666667</c:v>
                </c:pt>
                <c:pt idx="598">
                  <c:v>-38.436844000000001</c:v>
                </c:pt>
                <c:pt idx="599">
                  <c:v>-38.070575666666663</c:v>
                </c:pt>
                <c:pt idx="600">
                  <c:v>-37.84720733333333</c:v>
                </c:pt>
                <c:pt idx="601">
                  <c:v>-37.453426333333333</c:v>
                </c:pt>
                <c:pt idx="602">
                  <c:v>-37.421319333333336</c:v>
                </c:pt>
                <c:pt idx="603">
                  <c:v>-37.584638000000005</c:v>
                </c:pt>
                <c:pt idx="604">
                  <c:v>-37.674877333333335</c:v>
                </c:pt>
                <c:pt idx="605">
                  <c:v>-37.956690666666667</c:v>
                </c:pt>
                <c:pt idx="606">
                  <c:v>-37.979391666666665</c:v>
                </c:pt>
                <c:pt idx="607">
                  <c:v>-38.545090666666674</c:v>
                </c:pt>
                <c:pt idx="608">
                  <c:v>-38.234189000000008</c:v>
                </c:pt>
                <c:pt idx="609">
                  <c:v>-38.296407000000002</c:v>
                </c:pt>
                <c:pt idx="610">
                  <c:v>-38.916708666666665</c:v>
                </c:pt>
                <c:pt idx="611">
                  <c:v>-39.354253333333332</c:v>
                </c:pt>
                <c:pt idx="612">
                  <c:v>-38.852096666666661</c:v>
                </c:pt>
                <c:pt idx="613">
                  <c:v>-38.204230000000003</c:v>
                </c:pt>
                <c:pt idx="614">
                  <c:v>-38.355452000000007</c:v>
                </c:pt>
                <c:pt idx="615">
                  <c:v>-38.725177333333335</c:v>
                </c:pt>
                <c:pt idx="616">
                  <c:v>-38.443458333333332</c:v>
                </c:pt>
                <c:pt idx="617">
                  <c:v>-38.020052333333332</c:v>
                </c:pt>
                <c:pt idx="618">
                  <c:v>-38.729591333333339</c:v>
                </c:pt>
                <c:pt idx="619">
                  <c:v>-38.831752666666667</c:v>
                </c:pt>
                <c:pt idx="620">
                  <c:v>-39.645873999999999</c:v>
                </c:pt>
                <c:pt idx="621">
                  <c:v>-38.771447333333334</c:v>
                </c:pt>
                <c:pt idx="622">
                  <c:v>-38.848793000000001</c:v>
                </c:pt>
                <c:pt idx="623">
                  <c:v>-38.808811333333331</c:v>
                </c:pt>
                <c:pt idx="624">
                  <c:v>-39.909589333333336</c:v>
                </c:pt>
                <c:pt idx="625">
                  <c:v>-39.768758333333331</c:v>
                </c:pt>
                <c:pt idx="626">
                  <c:v>-39.016300333333334</c:v>
                </c:pt>
                <c:pt idx="627">
                  <c:v>-38.070267000000001</c:v>
                </c:pt>
                <c:pt idx="628">
                  <c:v>-37.963428666666665</c:v>
                </c:pt>
                <c:pt idx="629">
                  <c:v>-39.311449666666668</c:v>
                </c:pt>
                <c:pt idx="630">
                  <c:v>-39.372034666666671</c:v>
                </c:pt>
                <c:pt idx="631">
                  <c:v>-40.148098000000005</c:v>
                </c:pt>
                <c:pt idx="632">
                  <c:v>-39.359536666666664</c:v>
                </c:pt>
                <c:pt idx="633">
                  <c:v>-39.880974000000002</c:v>
                </c:pt>
                <c:pt idx="634">
                  <c:v>-39.867166000000005</c:v>
                </c:pt>
                <c:pt idx="635">
                  <c:v>-40.30799866666667</c:v>
                </c:pt>
                <c:pt idx="636">
                  <c:v>-40.296079999999996</c:v>
                </c:pt>
                <c:pt idx="637">
                  <c:v>-40.645758000000001</c:v>
                </c:pt>
                <c:pt idx="638">
                  <c:v>-40.481052333333331</c:v>
                </c:pt>
                <c:pt idx="639">
                  <c:v>-40.689315999999998</c:v>
                </c:pt>
                <c:pt idx="640">
                  <c:v>-40.360482666666663</c:v>
                </c:pt>
                <c:pt idx="641">
                  <c:v>-40.459826</c:v>
                </c:pt>
                <c:pt idx="642">
                  <c:v>-41.419341666666668</c:v>
                </c:pt>
                <c:pt idx="643">
                  <c:v>-42.225462333333333</c:v>
                </c:pt>
                <c:pt idx="644">
                  <c:v>-42.436607333333335</c:v>
                </c:pt>
                <c:pt idx="645">
                  <c:v>-42.27368933333333</c:v>
                </c:pt>
                <c:pt idx="646">
                  <c:v>-41.659450666666665</c:v>
                </c:pt>
                <c:pt idx="647">
                  <c:v>-42.013015666666668</c:v>
                </c:pt>
                <c:pt idx="648">
                  <c:v>-42.226891666666667</c:v>
                </c:pt>
                <c:pt idx="649">
                  <c:v>-43.490549333333341</c:v>
                </c:pt>
                <c:pt idx="650">
                  <c:v>-44.197924</c:v>
                </c:pt>
                <c:pt idx="651">
                  <c:v>-43.829772666666663</c:v>
                </c:pt>
                <c:pt idx="652">
                  <c:v>-43.052356666666668</c:v>
                </c:pt>
                <c:pt idx="653">
                  <c:v>-42.573475999999999</c:v>
                </c:pt>
                <c:pt idx="654">
                  <c:v>-44.388331000000001</c:v>
                </c:pt>
                <c:pt idx="655">
                  <c:v>-44.974989333333333</c:v>
                </c:pt>
                <c:pt idx="656">
                  <c:v>-46.544705666666665</c:v>
                </c:pt>
                <c:pt idx="657">
                  <c:v>-48.955111333333328</c:v>
                </c:pt>
                <c:pt idx="658">
                  <c:v>-48.030842</c:v>
                </c:pt>
                <c:pt idx="659">
                  <c:v>-48.16052366666667</c:v>
                </c:pt>
                <c:pt idx="660">
                  <c:v>-43.92531566666667</c:v>
                </c:pt>
                <c:pt idx="661">
                  <c:v>-45.878812000000003</c:v>
                </c:pt>
                <c:pt idx="662">
                  <c:v>-45.799354666666666</c:v>
                </c:pt>
                <c:pt idx="663">
                  <c:v>-50.236969000000009</c:v>
                </c:pt>
                <c:pt idx="664">
                  <c:v>-51.593916666666665</c:v>
                </c:pt>
                <c:pt idx="665">
                  <c:v>-51.695985</c:v>
                </c:pt>
                <c:pt idx="666">
                  <c:v>-50.339261333333333</c:v>
                </c:pt>
                <c:pt idx="667">
                  <c:v>-49.701958999999995</c:v>
                </c:pt>
                <c:pt idx="668">
                  <c:v>-50.626029999999993</c:v>
                </c:pt>
                <c:pt idx="669">
                  <c:v>-48.822977666666667</c:v>
                </c:pt>
                <c:pt idx="670">
                  <c:v>-47.930996999999998</c:v>
                </c:pt>
                <c:pt idx="671">
                  <c:v>-47.953598</c:v>
                </c:pt>
                <c:pt idx="672">
                  <c:v>-50.625121999999998</c:v>
                </c:pt>
                <c:pt idx="673">
                  <c:v>-54.497882666666669</c:v>
                </c:pt>
                <c:pt idx="674">
                  <c:v>-57.020864999999993</c:v>
                </c:pt>
                <c:pt idx="675">
                  <c:v>-56.689404666666668</c:v>
                </c:pt>
                <c:pt idx="676">
                  <c:v>-55.145332333333336</c:v>
                </c:pt>
                <c:pt idx="677">
                  <c:v>-55.13138433333333</c:v>
                </c:pt>
                <c:pt idx="678">
                  <c:v>-52.204388666666667</c:v>
                </c:pt>
                <c:pt idx="679">
                  <c:v>-52.169114333333333</c:v>
                </c:pt>
                <c:pt idx="680">
                  <c:v>-49.905800999999997</c:v>
                </c:pt>
                <c:pt idx="681">
                  <c:v>-52.443476333333336</c:v>
                </c:pt>
                <c:pt idx="682">
                  <c:v>-49.984751333333328</c:v>
                </c:pt>
                <c:pt idx="683">
                  <c:v>-48.234180666666667</c:v>
                </c:pt>
                <c:pt idx="684">
                  <c:v>-46.259811666666671</c:v>
                </c:pt>
                <c:pt idx="685">
                  <c:v>-46.369315</c:v>
                </c:pt>
                <c:pt idx="686">
                  <c:v>-46.136348666666663</c:v>
                </c:pt>
                <c:pt idx="687">
                  <c:v>-47.776137000000006</c:v>
                </c:pt>
                <c:pt idx="688">
                  <c:v>-46.221344000000009</c:v>
                </c:pt>
                <c:pt idx="689">
                  <c:v>-46.512691666666662</c:v>
                </c:pt>
                <c:pt idx="690">
                  <c:v>-44.048864999999999</c:v>
                </c:pt>
                <c:pt idx="691">
                  <c:v>-44.82719933333334</c:v>
                </c:pt>
                <c:pt idx="692">
                  <c:v>-43.814050000000002</c:v>
                </c:pt>
                <c:pt idx="693">
                  <c:v>-42.746882333333332</c:v>
                </c:pt>
                <c:pt idx="694">
                  <c:v>-42.14720033333333</c:v>
                </c:pt>
                <c:pt idx="695">
                  <c:v>-42.013978333333334</c:v>
                </c:pt>
                <c:pt idx="696">
                  <c:v>-41.587789999999998</c:v>
                </c:pt>
                <c:pt idx="697">
                  <c:v>-41.225797999999998</c:v>
                </c:pt>
                <c:pt idx="698">
                  <c:v>-40.707252333333336</c:v>
                </c:pt>
                <c:pt idx="699">
                  <c:v>-41.137568000000002</c:v>
                </c:pt>
                <c:pt idx="700">
                  <c:v>-40.414188333333335</c:v>
                </c:pt>
                <c:pt idx="701">
                  <c:v>-39.918429000000003</c:v>
                </c:pt>
                <c:pt idx="702">
                  <c:v>-39.175487666666662</c:v>
                </c:pt>
                <c:pt idx="703">
                  <c:v>-38.245629666666666</c:v>
                </c:pt>
                <c:pt idx="704">
                  <c:v>-37.645113666666667</c:v>
                </c:pt>
                <c:pt idx="705">
                  <c:v>-37.285449999999997</c:v>
                </c:pt>
                <c:pt idx="706">
                  <c:v>-37.280945000000003</c:v>
                </c:pt>
                <c:pt idx="707">
                  <c:v>-36.928907000000002</c:v>
                </c:pt>
                <c:pt idx="708">
                  <c:v>-36.500465666666663</c:v>
                </c:pt>
                <c:pt idx="709">
                  <c:v>-36.743953999999995</c:v>
                </c:pt>
                <c:pt idx="710">
                  <c:v>-36.663589666666667</c:v>
                </c:pt>
                <c:pt idx="711">
                  <c:v>-36.081108</c:v>
                </c:pt>
                <c:pt idx="712">
                  <c:v>-35.701402000000002</c:v>
                </c:pt>
                <c:pt idx="713">
                  <c:v>-35.246134333333337</c:v>
                </c:pt>
                <c:pt idx="714">
                  <c:v>-35.517536333333339</c:v>
                </c:pt>
                <c:pt idx="715">
                  <c:v>-34.653219999999997</c:v>
                </c:pt>
                <c:pt idx="716">
                  <c:v>-34.459541666666667</c:v>
                </c:pt>
                <c:pt idx="717">
                  <c:v>-34.785291333333333</c:v>
                </c:pt>
                <c:pt idx="718">
                  <c:v>-35.350990666666668</c:v>
                </c:pt>
                <c:pt idx="719">
                  <c:v>-34.899397666666665</c:v>
                </c:pt>
                <c:pt idx="720">
                  <c:v>-34.167172666666666</c:v>
                </c:pt>
                <c:pt idx="721">
                  <c:v>-33.582836000000007</c:v>
                </c:pt>
                <c:pt idx="722">
                  <c:v>-33.962707333333334</c:v>
                </c:pt>
                <c:pt idx="723">
                  <c:v>-34.140604666666668</c:v>
                </c:pt>
                <c:pt idx="724">
                  <c:v>-34.079715666666665</c:v>
                </c:pt>
                <c:pt idx="725">
                  <c:v>-34.023187</c:v>
                </c:pt>
                <c:pt idx="726">
                  <c:v>-34.198278999999999</c:v>
                </c:pt>
                <c:pt idx="727">
                  <c:v>-34.117393333333332</c:v>
                </c:pt>
                <c:pt idx="728">
                  <c:v>-33.557106000000005</c:v>
                </c:pt>
                <c:pt idx="729">
                  <c:v>-33.485047666666674</c:v>
                </c:pt>
                <c:pt idx="730">
                  <c:v>-33.384784666666668</c:v>
                </c:pt>
                <c:pt idx="731">
                  <c:v>-33.559441666666665</c:v>
                </c:pt>
                <c:pt idx="732">
                  <c:v>-33.359811999999998</c:v>
                </c:pt>
                <c:pt idx="733">
                  <c:v>-33.422514333333332</c:v>
                </c:pt>
                <c:pt idx="734">
                  <c:v>-33.061720333333334</c:v>
                </c:pt>
                <c:pt idx="735">
                  <c:v>-32.571299333333336</c:v>
                </c:pt>
                <c:pt idx="736">
                  <c:v>-32.532242000000004</c:v>
                </c:pt>
                <c:pt idx="737">
                  <c:v>-32.004826333333334</c:v>
                </c:pt>
                <c:pt idx="738">
                  <c:v>-31.734585333333332</c:v>
                </c:pt>
                <c:pt idx="739">
                  <c:v>-31.467651333333333</c:v>
                </c:pt>
                <c:pt idx="740">
                  <c:v>-31.677631999999999</c:v>
                </c:pt>
                <c:pt idx="741">
                  <c:v>-31.902236333333335</c:v>
                </c:pt>
                <c:pt idx="742">
                  <c:v>-31.415362000000002</c:v>
                </c:pt>
                <c:pt idx="743">
                  <c:v>-31.455939666666666</c:v>
                </c:pt>
                <c:pt idx="744">
                  <c:v>-30.870584666666669</c:v>
                </c:pt>
                <c:pt idx="745">
                  <c:v>-31.054446666666667</c:v>
                </c:pt>
                <c:pt idx="746">
                  <c:v>-30.730525333333333</c:v>
                </c:pt>
                <c:pt idx="747">
                  <c:v>-30.976170666666665</c:v>
                </c:pt>
                <c:pt idx="748">
                  <c:v>-30.985326000000001</c:v>
                </c:pt>
                <c:pt idx="749">
                  <c:v>-31.101424666666663</c:v>
                </c:pt>
                <c:pt idx="750">
                  <c:v>-30.715535666666664</c:v>
                </c:pt>
                <c:pt idx="751">
                  <c:v>-30.239244666666668</c:v>
                </c:pt>
                <c:pt idx="752">
                  <c:v>-29.643341000000003</c:v>
                </c:pt>
                <c:pt idx="753">
                  <c:v>-29.625842333333335</c:v>
                </c:pt>
                <c:pt idx="754">
                  <c:v>-29.674899999999997</c:v>
                </c:pt>
                <c:pt idx="755">
                  <c:v>-29.849172666666664</c:v>
                </c:pt>
                <c:pt idx="756">
                  <c:v>-29.775400333333334</c:v>
                </c:pt>
                <c:pt idx="757">
                  <c:v>-29.487814666666665</c:v>
                </c:pt>
                <c:pt idx="758">
                  <c:v>-29.31280666666667</c:v>
                </c:pt>
                <c:pt idx="759">
                  <c:v>-29.042661333333331</c:v>
                </c:pt>
                <c:pt idx="760">
                  <c:v>-29.157995333333332</c:v>
                </c:pt>
                <c:pt idx="761">
                  <c:v>-29.172130666666664</c:v>
                </c:pt>
                <c:pt idx="762">
                  <c:v>-29.159228000000002</c:v>
                </c:pt>
                <c:pt idx="763">
                  <c:v>-29.143139666666666</c:v>
                </c:pt>
                <c:pt idx="764">
                  <c:v>-29.318412666666671</c:v>
                </c:pt>
                <c:pt idx="765">
                  <c:v>-29.262651333333334</c:v>
                </c:pt>
                <c:pt idx="766">
                  <c:v>-29.239148333333333</c:v>
                </c:pt>
                <c:pt idx="767">
                  <c:v>-28.965890999999999</c:v>
                </c:pt>
                <c:pt idx="768">
                  <c:v>-28.901442333333335</c:v>
                </c:pt>
                <c:pt idx="769">
                  <c:v>-28.525005333333336</c:v>
                </c:pt>
                <c:pt idx="770">
                  <c:v>-28.423072000000001</c:v>
                </c:pt>
                <c:pt idx="771">
                  <c:v>-28.586565333333336</c:v>
                </c:pt>
                <c:pt idx="772">
                  <c:v>-28.722615999999999</c:v>
                </c:pt>
                <c:pt idx="773">
                  <c:v>-28.691405</c:v>
                </c:pt>
                <c:pt idx="774">
                  <c:v>-28.557397333333331</c:v>
                </c:pt>
                <c:pt idx="775">
                  <c:v>-28.528709000000003</c:v>
                </c:pt>
                <c:pt idx="776">
                  <c:v>-28.597134333333333</c:v>
                </c:pt>
                <c:pt idx="777">
                  <c:v>-28.684771999999999</c:v>
                </c:pt>
                <c:pt idx="778">
                  <c:v>-28.86057666666667</c:v>
                </c:pt>
                <c:pt idx="779">
                  <c:v>-28.78797466666667</c:v>
                </c:pt>
                <c:pt idx="780">
                  <c:v>-28.610213000000002</c:v>
                </c:pt>
                <c:pt idx="781">
                  <c:v>-28.399051</c:v>
                </c:pt>
                <c:pt idx="782">
                  <c:v>-28.333577999999999</c:v>
                </c:pt>
                <c:pt idx="783">
                  <c:v>-28.037980000000001</c:v>
                </c:pt>
                <c:pt idx="784">
                  <c:v>-28.009442333333336</c:v>
                </c:pt>
                <c:pt idx="785">
                  <c:v>-27.810402333333332</c:v>
                </c:pt>
                <c:pt idx="786">
                  <c:v>-27.796603333333334</c:v>
                </c:pt>
                <c:pt idx="787">
                  <c:v>-27.563243</c:v>
                </c:pt>
                <c:pt idx="788">
                  <c:v>-27.410444000000002</c:v>
                </c:pt>
                <c:pt idx="789">
                  <c:v>-27.388967333333337</c:v>
                </c:pt>
                <c:pt idx="790">
                  <c:v>-27.104767333333331</c:v>
                </c:pt>
                <c:pt idx="791">
                  <c:v>-27.101725333333331</c:v>
                </c:pt>
                <c:pt idx="792">
                  <c:v>-26.997459666666668</c:v>
                </c:pt>
                <c:pt idx="793">
                  <c:v>-27.260917333333328</c:v>
                </c:pt>
                <c:pt idx="794">
                  <c:v>-27.209363333333332</c:v>
                </c:pt>
                <c:pt idx="795">
                  <c:v>-26.880726999999997</c:v>
                </c:pt>
                <c:pt idx="796">
                  <c:v>-26.527528666666665</c:v>
                </c:pt>
                <c:pt idx="797">
                  <c:v>-26.44108833333333</c:v>
                </c:pt>
                <c:pt idx="798">
                  <c:v>-26.434854666666666</c:v>
                </c:pt>
                <c:pt idx="799">
                  <c:v>-26.552375333333334</c:v>
                </c:pt>
                <c:pt idx="800">
                  <c:v>-26.688103000000002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37-4211-A565-1C0311AAF2C5}"/>
            </c:ext>
          </c:extLst>
        </c:ser>
        <c:ser>
          <c:idx val="0"/>
          <c:order val="1"/>
          <c:tx>
            <c:strRef>
              <c:f>'S parameters (3)'!$B$4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(3)'!$K$6:$K$806</c:f>
              <c:numCache>
                <c:formatCode>General</c:formatCode>
                <c:ptCount val="801"/>
                <c:pt idx="0">
                  <c:v>-51.154361999999999</c:v>
                </c:pt>
                <c:pt idx="1">
                  <c:v>-68.908006</c:v>
                </c:pt>
                <c:pt idx="2">
                  <c:v>-74.659243000000004</c:v>
                </c:pt>
                <c:pt idx="3">
                  <c:v>-72.969258333333343</c:v>
                </c:pt>
                <c:pt idx="4">
                  <c:v>-72.952517</c:v>
                </c:pt>
                <c:pt idx="5">
                  <c:v>-79.892453333333336</c:v>
                </c:pt>
                <c:pt idx="6">
                  <c:v>-77.810411999999999</c:v>
                </c:pt>
                <c:pt idx="7">
                  <c:v>-81.188451000000001</c:v>
                </c:pt>
                <c:pt idx="8">
                  <c:v>-78.375646000000003</c:v>
                </c:pt>
                <c:pt idx="9">
                  <c:v>-79.236986999999999</c:v>
                </c:pt>
                <c:pt idx="10">
                  <c:v>-76.845822666666663</c:v>
                </c:pt>
                <c:pt idx="11">
                  <c:v>-76.692029333333323</c:v>
                </c:pt>
                <c:pt idx="12">
                  <c:v>-76.844182333333336</c:v>
                </c:pt>
                <c:pt idx="13">
                  <c:v>-78.210345000000004</c:v>
                </c:pt>
                <c:pt idx="14">
                  <c:v>-76.454694000000003</c:v>
                </c:pt>
                <c:pt idx="15">
                  <c:v>-77.343831333333341</c:v>
                </c:pt>
                <c:pt idx="16">
                  <c:v>-79.437067666666664</c:v>
                </c:pt>
                <c:pt idx="17">
                  <c:v>-82.859461666666661</c:v>
                </c:pt>
                <c:pt idx="18">
                  <c:v>-85.632530333333349</c:v>
                </c:pt>
                <c:pt idx="19">
                  <c:v>-80.939255000000003</c:v>
                </c:pt>
                <c:pt idx="20">
                  <c:v>-78.458559666666659</c:v>
                </c:pt>
                <c:pt idx="21">
                  <c:v>-74.112859</c:v>
                </c:pt>
                <c:pt idx="22">
                  <c:v>-74.466008333333335</c:v>
                </c:pt>
                <c:pt idx="23">
                  <c:v>-75.784675666666672</c:v>
                </c:pt>
                <c:pt idx="24">
                  <c:v>-76.953432666666671</c:v>
                </c:pt>
                <c:pt idx="25">
                  <c:v>-80.157117000000014</c:v>
                </c:pt>
                <c:pt idx="26">
                  <c:v>-78.512161000000006</c:v>
                </c:pt>
                <c:pt idx="27">
                  <c:v>-76.051213333333337</c:v>
                </c:pt>
                <c:pt idx="28">
                  <c:v>-72.062319333333335</c:v>
                </c:pt>
                <c:pt idx="29">
                  <c:v>-70.643722333333343</c:v>
                </c:pt>
                <c:pt idx="30">
                  <c:v>-72.023302666666666</c:v>
                </c:pt>
                <c:pt idx="31">
                  <c:v>-75.462038666666672</c:v>
                </c:pt>
                <c:pt idx="32">
                  <c:v>-74.949295000000006</c:v>
                </c:pt>
                <c:pt idx="33">
                  <c:v>-77.299184000000011</c:v>
                </c:pt>
                <c:pt idx="34">
                  <c:v>-73.611635666666658</c:v>
                </c:pt>
                <c:pt idx="35">
                  <c:v>-74.478388333333328</c:v>
                </c:pt>
                <c:pt idx="36">
                  <c:v>-70.76747366666666</c:v>
                </c:pt>
                <c:pt idx="37">
                  <c:v>-70.362550999999996</c:v>
                </c:pt>
                <c:pt idx="38">
                  <c:v>-68.051152333333334</c:v>
                </c:pt>
                <c:pt idx="39">
                  <c:v>-67.482793000000001</c:v>
                </c:pt>
                <c:pt idx="40">
                  <c:v>-67.924423333333337</c:v>
                </c:pt>
                <c:pt idx="41">
                  <c:v>-68.414431333333326</c:v>
                </c:pt>
                <c:pt idx="42">
                  <c:v>-69.066508333333331</c:v>
                </c:pt>
                <c:pt idx="43">
                  <c:v>-67.944776000000005</c:v>
                </c:pt>
                <c:pt idx="44">
                  <c:v>-66.76289633333333</c:v>
                </c:pt>
                <c:pt idx="45">
                  <c:v>-65.286786333333339</c:v>
                </c:pt>
                <c:pt idx="46">
                  <c:v>-66.413248666666661</c:v>
                </c:pt>
                <c:pt idx="47">
                  <c:v>-65.854294999999993</c:v>
                </c:pt>
                <c:pt idx="48">
                  <c:v>-64.939126333333334</c:v>
                </c:pt>
                <c:pt idx="49">
                  <c:v>-63.538769000000002</c:v>
                </c:pt>
                <c:pt idx="50">
                  <c:v>-63.988233000000001</c:v>
                </c:pt>
                <c:pt idx="51">
                  <c:v>-65.225273000000001</c:v>
                </c:pt>
                <c:pt idx="52">
                  <c:v>-66.311482333333345</c:v>
                </c:pt>
                <c:pt idx="53">
                  <c:v>-66.38773333333333</c:v>
                </c:pt>
                <c:pt idx="54">
                  <c:v>-65.846717666666663</c:v>
                </c:pt>
                <c:pt idx="55">
                  <c:v>-64.770332333333343</c:v>
                </c:pt>
                <c:pt idx="56">
                  <c:v>-63.530251666666665</c:v>
                </c:pt>
                <c:pt idx="57">
                  <c:v>-63.019170000000003</c:v>
                </c:pt>
                <c:pt idx="58">
                  <c:v>-62.411134000000004</c:v>
                </c:pt>
                <c:pt idx="59">
                  <c:v>-63.171202333333333</c:v>
                </c:pt>
                <c:pt idx="60">
                  <c:v>-62.612564333333331</c:v>
                </c:pt>
                <c:pt idx="61">
                  <c:v>-62.264186999999993</c:v>
                </c:pt>
                <c:pt idx="62">
                  <c:v>-63.406349333333331</c:v>
                </c:pt>
                <c:pt idx="63">
                  <c:v>-64.193657000000002</c:v>
                </c:pt>
                <c:pt idx="64">
                  <c:v>-63.722291333333338</c:v>
                </c:pt>
                <c:pt idx="65">
                  <c:v>-62.361738666666668</c:v>
                </c:pt>
                <c:pt idx="66">
                  <c:v>-61.750728333333335</c:v>
                </c:pt>
                <c:pt idx="67">
                  <c:v>-62.637611333333332</c:v>
                </c:pt>
                <c:pt idx="68">
                  <c:v>-62.366001333333337</c:v>
                </c:pt>
                <c:pt idx="69">
                  <c:v>-62.084544000000001</c:v>
                </c:pt>
                <c:pt idx="70">
                  <c:v>-62.018220333333325</c:v>
                </c:pt>
                <c:pt idx="71">
                  <c:v>-62.325106333333338</c:v>
                </c:pt>
                <c:pt idx="72">
                  <c:v>-61.896525333333337</c:v>
                </c:pt>
                <c:pt idx="73">
                  <c:v>-62.487041666666663</c:v>
                </c:pt>
                <c:pt idx="74">
                  <c:v>-61.519209666666661</c:v>
                </c:pt>
                <c:pt idx="75">
                  <c:v>-62.495556000000001</c:v>
                </c:pt>
                <c:pt idx="76">
                  <c:v>-60.556952333333335</c:v>
                </c:pt>
                <c:pt idx="77">
                  <c:v>-60.172737333333338</c:v>
                </c:pt>
                <c:pt idx="78">
                  <c:v>-58.964477666666674</c:v>
                </c:pt>
                <c:pt idx="79">
                  <c:v>-59.966723333333334</c:v>
                </c:pt>
                <c:pt idx="80">
                  <c:v>-60.075222000000004</c:v>
                </c:pt>
                <c:pt idx="81">
                  <c:v>-59.935397999999999</c:v>
                </c:pt>
                <c:pt idx="82">
                  <c:v>-58.93490833333334</c:v>
                </c:pt>
                <c:pt idx="83">
                  <c:v>-59.168347666666669</c:v>
                </c:pt>
                <c:pt idx="84">
                  <c:v>-59.351511666666674</c:v>
                </c:pt>
                <c:pt idx="85">
                  <c:v>-59.120932333333336</c:v>
                </c:pt>
                <c:pt idx="86">
                  <c:v>-58.95667533333333</c:v>
                </c:pt>
                <c:pt idx="87">
                  <c:v>-58.915406666666662</c:v>
                </c:pt>
                <c:pt idx="88">
                  <c:v>-58.829385333333335</c:v>
                </c:pt>
                <c:pt idx="89">
                  <c:v>-58.875142666666669</c:v>
                </c:pt>
                <c:pt idx="90">
                  <c:v>-58.793495333333333</c:v>
                </c:pt>
                <c:pt idx="91">
                  <c:v>-58.923540666666668</c:v>
                </c:pt>
                <c:pt idx="92">
                  <c:v>-58.538551000000005</c:v>
                </c:pt>
                <c:pt idx="93">
                  <c:v>-57.809177333333338</c:v>
                </c:pt>
                <c:pt idx="94">
                  <c:v>-57.258421666666663</c:v>
                </c:pt>
                <c:pt idx="95">
                  <c:v>-57.064417666666664</c:v>
                </c:pt>
                <c:pt idx="96">
                  <c:v>-56.909851000000003</c:v>
                </c:pt>
                <c:pt idx="97">
                  <c:v>-56.881448000000006</c:v>
                </c:pt>
                <c:pt idx="98">
                  <c:v>-56.526396333333331</c:v>
                </c:pt>
                <c:pt idx="99">
                  <c:v>-56.559895666666669</c:v>
                </c:pt>
                <c:pt idx="100">
                  <c:v>-56.622624666666667</c:v>
                </c:pt>
                <c:pt idx="101">
                  <c:v>-56.81186300000001</c:v>
                </c:pt>
                <c:pt idx="102">
                  <c:v>-56.311532666666665</c:v>
                </c:pt>
                <c:pt idx="103">
                  <c:v>-56.367126666666671</c:v>
                </c:pt>
                <c:pt idx="104">
                  <c:v>-56.230394999999994</c:v>
                </c:pt>
                <c:pt idx="105">
                  <c:v>-56.706011333333329</c:v>
                </c:pt>
                <c:pt idx="106">
                  <c:v>-56.511788666666668</c:v>
                </c:pt>
                <c:pt idx="107">
                  <c:v>-56.523076333333336</c:v>
                </c:pt>
                <c:pt idx="108">
                  <c:v>-56.498307333333337</c:v>
                </c:pt>
                <c:pt idx="109">
                  <c:v>-56.483077666666667</c:v>
                </c:pt>
                <c:pt idx="110">
                  <c:v>-56.133482333333326</c:v>
                </c:pt>
                <c:pt idx="111">
                  <c:v>-55.999666666666663</c:v>
                </c:pt>
                <c:pt idx="112">
                  <c:v>-55.783856666666658</c:v>
                </c:pt>
                <c:pt idx="113">
                  <c:v>-55.547289666666664</c:v>
                </c:pt>
                <c:pt idx="114">
                  <c:v>-54.767622666666661</c:v>
                </c:pt>
                <c:pt idx="115">
                  <c:v>-54.156821000000001</c:v>
                </c:pt>
                <c:pt idx="116">
                  <c:v>-54.297641666666664</c:v>
                </c:pt>
                <c:pt idx="117">
                  <c:v>-55.404268999999999</c:v>
                </c:pt>
                <c:pt idx="118">
                  <c:v>-55.505568000000004</c:v>
                </c:pt>
                <c:pt idx="119">
                  <c:v>-55.254991999999994</c:v>
                </c:pt>
                <c:pt idx="120">
                  <c:v>-54.799223333333337</c:v>
                </c:pt>
                <c:pt idx="121">
                  <c:v>-54.998614000000003</c:v>
                </c:pt>
                <c:pt idx="122">
                  <c:v>-55.225919000000005</c:v>
                </c:pt>
                <c:pt idx="123">
                  <c:v>-55.097709666666667</c:v>
                </c:pt>
                <c:pt idx="124">
                  <c:v>-54.998919000000001</c:v>
                </c:pt>
                <c:pt idx="125">
                  <c:v>-54.562208666666663</c:v>
                </c:pt>
                <c:pt idx="126">
                  <c:v>-54.497152666666665</c:v>
                </c:pt>
                <c:pt idx="127">
                  <c:v>-54.698674333333337</c:v>
                </c:pt>
                <c:pt idx="128">
                  <c:v>-55.147792666666668</c:v>
                </c:pt>
                <c:pt idx="129">
                  <c:v>-55.099638666666664</c:v>
                </c:pt>
                <c:pt idx="130">
                  <c:v>-55.266262000000005</c:v>
                </c:pt>
                <c:pt idx="131">
                  <c:v>-55.314210333333335</c:v>
                </c:pt>
                <c:pt idx="132">
                  <c:v>-55.30309166666666</c:v>
                </c:pt>
                <c:pt idx="133">
                  <c:v>-54.881435333333336</c:v>
                </c:pt>
                <c:pt idx="134">
                  <c:v>-54.365876333333325</c:v>
                </c:pt>
                <c:pt idx="135">
                  <c:v>-54.416203666666661</c:v>
                </c:pt>
                <c:pt idx="136">
                  <c:v>-54.180192333333331</c:v>
                </c:pt>
                <c:pt idx="137">
                  <c:v>-54.504512999999996</c:v>
                </c:pt>
                <c:pt idx="138">
                  <c:v>-54.435831999999998</c:v>
                </c:pt>
                <c:pt idx="139">
                  <c:v>-54.456849666666663</c:v>
                </c:pt>
                <c:pt idx="140">
                  <c:v>-54.469595666666663</c:v>
                </c:pt>
                <c:pt idx="141">
                  <c:v>-54.373719333333334</c:v>
                </c:pt>
                <c:pt idx="142">
                  <c:v>-54.467918333333337</c:v>
                </c:pt>
                <c:pt idx="143">
                  <c:v>-54.053282333333328</c:v>
                </c:pt>
                <c:pt idx="144">
                  <c:v>-53.993082666666659</c:v>
                </c:pt>
                <c:pt idx="145">
                  <c:v>-54.019857999999999</c:v>
                </c:pt>
                <c:pt idx="146">
                  <c:v>-54.462523333333337</c:v>
                </c:pt>
                <c:pt idx="147">
                  <c:v>-54.366383000000006</c:v>
                </c:pt>
                <c:pt idx="148">
                  <c:v>-54.397552666666662</c:v>
                </c:pt>
                <c:pt idx="149">
                  <c:v>-54.095283666666667</c:v>
                </c:pt>
                <c:pt idx="150">
                  <c:v>-54.045169999999992</c:v>
                </c:pt>
                <c:pt idx="151">
                  <c:v>-53.904196666666657</c:v>
                </c:pt>
                <c:pt idx="152">
                  <c:v>-53.843042999999994</c:v>
                </c:pt>
                <c:pt idx="153">
                  <c:v>-53.789064999999994</c:v>
                </c:pt>
                <c:pt idx="154">
                  <c:v>-53.697527666666673</c:v>
                </c:pt>
                <c:pt idx="155">
                  <c:v>-53.696570333333334</c:v>
                </c:pt>
                <c:pt idx="156">
                  <c:v>-53.614536333333341</c:v>
                </c:pt>
                <c:pt idx="157">
                  <c:v>-53.586579666666672</c:v>
                </c:pt>
                <c:pt idx="158">
                  <c:v>-53.474605666666662</c:v>
                </c:pt>
                <c:pt idx="159">
                  <c:v>-53.683075333333335</c:v>
                </c:pt>
                <c:pt idx="160">
                  <c:v>-53.690689333333331</c:v>
                </c:pt>
                <c:pt idx="161">
                  <c:v>-53.842956666666659</c:v>
                </c:pt>
                <c:pt idx="162">
                  <c:v>-53.447312666666669</c:v>
                </c:pt>
                <c:pt idx="163">
                  <c:v>-53.639349666666668</c:v>
                </c:pt>
                <c:pt idx="164">
                  <c:v>-53.424395333333337</c:v>
                </c:pt>
                <c:pt idx="165">
                  <c:v>-53.571577666666663</c:v>
                </c:pt>
                <c:pt idx="166">
                  <c:v>-53.373802000000005</c:v>
                </c:pt>
                <c:pt idx="167">
                  <c:v>-53.380959666666662</c:v>
                </c:pt>
                <c:pt idx="168">
                  <c:v>-53.281627666666658</c:v>
                </c:pt>
                <c:pt idx="169">
                  <c:v>-53.343735000000002</c:v>
                </c:pt>
                <c:pt idx="170">
                  <c:v>-53.512656</c:v>
                </c:pt>
                <c:pt idx="171">
                  <c:v>-53.449422333333331</c:v>
                </c:pt>
                <c:pt idx="172">
                  <c:v>-53.393092000000003</c:v>
                </c:pt>
                <c:pt idx="173">
                  <c:v>-53.131831000000005</c:v>
                </c:pt>
                <c:pt idx="174">
                  <c:v>-53.350661000000002</c:v>
                </c:pt>
                <c:pt idx="175">
                  <c:v>-53.273565666666663</c:v>
                </c:pt>
                <c:pt idx="176">
                  <c:v>-53.483635999999997</c:v>
                </c:pt>
                <c:pt idx="177">
                  <c:v>-53.636067333333337</c:v>
                </c:pt>
                <c:pt idx="178">
                  <c:v>-53.566479666666659</c:v>
                </c:pt>
                <c:pt idx="179">
                  <c:v>-53.871154666666676</c:v>
                </c:pt>
                <c:pt idx="180">
                  <c:v>-53.831805000000003</c:v>
                </c:pt>
                <c:pt idx="181">
                  <c:v>-53.983527000000002</c:v>
                </c:pt>
                <c:pt idx="182">
                  <c:v>-53.578819333333335</c:v>
                </c:pt>
                <c:pt idx="183">
                  <c:v>-53.124338666666667</c:v>
                </c:pt>
                <c:pt idx="184">
                  <c:v>-53.056090000000005</c:v>
                </c:pt>
                <c:pt idx="185">
                  <c:v>-53.160458666666663</c:v>
                </c:pt>
                <c:pt idx="186">
                  <c:v>-53.410614000000002</c:v>
                </c:pt>
                <c:pt idx="187">
                  <c:v>-53.557880333333337</c:v>
                </c:pt>
                <c:pt idx="188">
                  <c:v>-53.173037333333333</c:v>
                </c:pt>
                <c:pt idx="189">
                  <c:v>-53.390477666666669</c:v>
                </c:pt>
                <c:pt idx="190">
                  <c:v>-53.145172333333335</c:v>
                </c:pt>
                <c:pt idx="191">
                  <c:v>-53.476835999999999</c:v>
                </c:pt>
                <c:pt idx="192">
                  <c:v>-53.602363666666669</c:v>
                </c:pt>
                <c:pt idx="193">
                  <c:v>-53.886601666666671</c:v>
                </c:pt>
                <c:pt idx="194">
                  <c:v>-54.340004</c:v>
                </c:pt>
                <c:pt idx="195">
                  <c:v>-54.374600666666673</c:v>
                </c:pt>
                <c:pt idx="196">
                  <c:v>-54.575474000000007</c:v>
                </c:pt>
                <c:pt idx="197">
                  <c:v>-54.451041000000004</c:v>
                </c:pt>
                <c:pt idx="198">
                  <c:v>-54.627307999999999</c:v>
                </c:pt>
                <c:pt idx="199">
                  <c:v>-54.709798333333332</c:v>
                </c:pt>
                <c:pt idx="200">
                  <c:v>-54.785207333333325</c:v>
                </c:pt>
                <c:pt idx="201">
                  <c:v>-54.941474999999997</c:v>
                </c:pt>
                <c:pt idx="202">
                  <c:v>-54.766436333333331</c:v>
                </c:pt>
                <c:pt idx="203">
                  <c:v>-54.69501866666667</c:v>
                </c:pt>
                <c:pt idx="204">
                  <c:v>-54.249898333333334</c:v>
                </c:pt>
                <c:pt idx="205">
                  <c:v>-54.325439333333328</c:v>
                </c:pt>
                <c:pt idx="206">
                  <c:v>-54.341579333333335</c:v>
                </c:pt>
                <c:pt idx="207">
                  <c:v>-54.976373000000002</c:v>
                </c:pt>
                <c:pt idx="208">
                  <c:v>-55.034065333333331</c:v>
                </c:pt>
                <c:pt idx="209">
                  <c:v>-55.067753000000003</c:v>
                </c:pt>
                <c:pt idx="210">
                  <c:v>-54.934354333333339</c:v>
                </c:pt>
                <c:pt idx="211">
                  <c:v>-55.336523666666665</c:v>
                </c:pt>
                <c:pt idx="212">
                  <c:v>-55.948133000000006</c:v>
                </c:pt>
                <c:pt idx="213">
                  <c:v>-56.053488333333327</c:v>
                </c:pt>
                <c:pt idx="214">
                  <c:v>-56.194980666666673</c:v>
                </c:pt>
                <c:pt idx="215">
                  <c:v>-56.273437333333334</c:v>
                </c:pt>
                <c:pt idx="216">
                  <c:v>-56.356549666666666</c:v>
                </c:pt>
                <c:pt idx="217">
                  <c:v>-56.855932999999993</c:v>
                </c:pt>
                <c:pt idx="218">
                  <c:v>-56.965729000000003</c:v>
                </c:pt>
                <c:pt idx="219">
                  <c:v>-57.302692666666665</c:v>
                </c:pt>
                <c:pt idx="220">
                  <c:v>-56.953356666666672</c:v>
                </c:pt>
                <c:pt idx="221">
                  <c:v>-57.234956333333336</c:v>
                </c:pt>
                <c:pt idx="222">
                  <c:v>-57.247735333333338</c:v>
                </c:pt>
                <c:pt idx="223">
                  <c:v>-56.680324666666671</c:v>
                </c:pt>
                <c:pt idx="224">
                  <c:v>-56.947367333333339</c:v>
                </c:pt>
                <c:pt idx="225">
                  <c:v>-57.670588333333335</c:v>
                </c:pt>
                <c:pt idx="226">
                  <c:v>-58.043692333333333</c:v>
                </c:pt>
                <c:pt idx="227">
                  <c:v>-57.855843999999998</c:v>
                </c:pt>
                <c:pt idx="228">
                  <c:v>-57.881263666666676</c:v>
                </c:pt>
                <c:pt idx="229">
                  <c:v>-58.916561000000002</c:v>
                </c:pt>
                <c:pt idx="230">
                  <c:v>-59.679063000000006</c:v>
                </c:pt>
                <c:pt idx="231">
                  <c:v>-59.752822999999999</c:v>
                </c:pt>
                <c:pt idx="232">
                  <c:v>-59.520510333333334</c:v>
                </c:pt>
                <c:pt idx="233">
                  <c:v>-59.762293666666665</c:v>
                </c:pt>
                <c:pt idx="234">
                  <c:v>-61.003707999999996</c:v>
                </c:pt>
                <c:pt idx="235">
                  <c:v>-62.415271999999995</c:v>
                </c:pt>
                <c:pt idx="236">
                  <c:v>-63.12530533333333</c:v>
                </c:pt>
                <c:pt idx="237">
                  <c:v>-62.326167999999996</c:v>
                </c:pt>
                <c:pt idx="238">
                  <c:v>-62.324202333333325</c:v>
                </c:pt>
                <c:pt idx="239">
                  <c:v>-62.581600333333334</c:v>
                </c:pt>
                <c:pt idx="240">
                  <c:v>-63.130061000000005</c:v>
                </c:pt>
                <c:pt idx="241">
                  <c:v>-63.394789333333335</c:v>
                </c:pt>
                <c:pt idx="242">
                  <c:v>-62.562925666666665</c:v>
                </c:pt>
                <c:pt idx="243">
                  <c:v>-62.627494666666671</c:v>
                </c:pt>
                <c:pt idx="244">
                  <c:v>-62.343820000000001</c:v>
                </c:pt>
                <c:pt idx="245">
                  <c:v>-62.436804666666667</c:v>
                </c:pt>
                <c:pt idx="246">
                  <c:v>-63.007159000000001</c:v>
                </c:pt>
                <c:pt idx="247">
                  <c:v>-63.239340333333338</c:v>
                </c:pt>
                <c:pt idx="248">
                  <c:v>-63.694870999999999</c:v>
                </c:pt>
                <c:pt idx="249">
                  <c:v>-64.782586333333327</c:v>
                </c:pt>
                <c:pt idx="250">
                  <c:v>-64.516043333333329</c:v>
                </c:pt>
                <c:pt idx="251">
                  <c:v>-64.725009999999997</c:v>
                </c:pt>
                <c:pt idx="252">
                  <c:v>-63.940369999999994</c:v>
                </c:pt>
                <c:pt idx="253">
                  <c:v>-65.348208333333332</c:v>
                </c:pt>
                <c:pt idx="254">
                  <c:v>-66.968496000000002</c:v>
                </c:pt>
                <c:pt idx="255">
                  <c:v>-67.238502666666662</c:v>
                </c:pt>
                <c:pt idx="256">
                  <c:v>-66.782803999999999</c:v>
                </c:pt>
                <c:pt idx="257">
                  <c:v>-66.662086666666667</c:v>
                </c:pt>
                <c:pt idx="258">
                  <c:v>-65.687852333333339</c:v>
                </c:pt>
                <c:pt idx="259">
                  <c:v>-65.547550333333334</c:v>
                </c:pt>
                <c:pt idx="260">
                  <c:v>-63.319783666666666</c:v>
                </c:pt>
                <c:pt idx="261">
                  <c:v>-63.092300666666667</c:v>
                </c:pt>
                <c:pt idx="262">
                  <c:v>-61.592239333333332</c:v>
                </c:pt>
                <c:pt idx="263">
                  <c:v>-61.157787333333339</c:v>
                </c:pt>
                <c:pt idx="264">
                  <c:v>-60.298260999999997</c:v>
                </c:pt>
                <c:pt idx="265">
                  <c:v>-59.813495666666661</c:v>
                </c:pt>
                <c:pt idx="266">
                  <c:v>-58.975254000000007</c:v>
                </c:pt>
                <c:pt idx="267">
                  <c:v>-58.442966333333338</c:v>
                </c:pt>
                <c:pt idx="268">
                  <c:v>-57.901179000000006</c:v>
                </c:pt>
                <c:pt idx="269">
                  <c:v>-58.032281333333337</c:v>
                </c:pt>
                <c:pt idx="270">
                  <c:v>-57.486653666666662</c:v>
                </c:pt>
                <c:pt idx="271">
                  <c:v>-57.591050333333328</c:v>
                </c:pt>
                <c:pt idx="272">
                  <c:v>-57.176468999999997</c:v>
                </c:pt>
                <c:pt idx="273">
                  <c:v>-56.991332999999997</c:v>
                </c:pt>
                <c:pt idx="274">
                  <c:v>-56.661876666666672</c:v>
                </c:pt>
                <c:pt idx="275">
                  <c:v>-55.880422000000003</c:v>
                </c:pt>
                <c:pt idx="276">
                  <c:v>-55.80905933333333</c:v>
                </c:pt>
                <c:pt idx="277">
                  <c:v>-55.326691000000004</c:v>
                </c:pt>
                <c:pt idx="278">
                  <c:v>-55.320526333333333</c:v>
                </c:pt>
                <c:pt idx="279">
                  <c:v>-54.683888666666668</c:v>
                </c:pt>
                <c:pt idx="280">
                  <c:v>-54.285131999999997</c:v>
                </c:pt>
                <c:pt idx="281">
                  <c:v>-54.299408999999997</c:v>
                </c:pt>
                <c:pt idx="282">
                  <c:v>-54.092633333333332</c:v>
                </c:pt>
                <c:pt idx="283">
                  <c:v>-53.671506000000001</c:v>
                </c:pt>
                <c:pt idx="284">
                  <c:v>-52.714596999999998</c:v>
                </c:pt>
                <c:pt idx="285">
                  <c:v>-52.325882</c:v>
                </c:pt>
                <c:pt idx="286">
                  <c:v>-51.903489333333333</c:v>
                </c:pt>
                <c:pt idx="287">
                  <c:v>-52.131786333333331</c:v>
                </c:pt>
                <c:pt idx="288">
                  <c:v>-51.865799000000003</c:v>
                </c:pt>
                <c:pt idx="289">
                  <c:v>-51.742297000000001</c:v>
                </c:pt>
                <c:pt idx="290">
                  <c:v>-51.21029033333334</c:v>
                </c:pt>
                <c:pt idx="291">
                  <c:v>-51.029110000000003</c:v>
                </c:pt>
                <c:pt idx="292">
                  <c:v>-50.770036000000005</c:v>
                </c:pt>
                <c:pt idx="293">
                  <c:v>-50.639445000000002</c:v>
                </c:pt>
                <c:pt idx="294">
                  <c:v>-50.63888433333333</c:v>
                </c:pt>
                <c:pt idx="295">
                  <c:v>-50.675774999999994</c:v>
                </c:pt>
                <c:pt idx="296">
                  <c:v>-50.746077333333339</c:v>
                </c:pt>
                <c:pt idx="297">
                  <c:v>-50.685198333333325</c:v>
                </c:pt>
                <c:pt idx="298">
                  <c:v>-50.242594333333329</c:v>
                </c:pt>
                <c:pt idx="299">
                  <c:v>-49.913286666666664</c:v>
                </c:pt>
                <c:pt idx="300">
                  <c:v>-49.698880333333335</c:v>
                </c:pt>
                <c:pt idx="301">
                  <c:v>-49.833516333333328</c:v>
                </c:pt>
                <c:pt idx="302">
                  <c:v>-49.519646666666667</c:v>
                </c:pt>
                <c:pt idx="303">
                  <c:v>-49.131976999999999</c:v>
                </c:pt>
                <c:pt idx="304">
                  <c:v>-48.883375666666666</c:v>
                </c:pt>
                <c:pt idx="305">
                  <c:v>-49.01579533333333</c:v>
                </c:pt>
                <c:pt idx="306">
                  <c:v>-49.010305999999993</c:v>
                </c:pt>
                <c:pt idx="307">
                  <c:v>-49.114618999999998</c:v>
                </c:pt>
                <c:pt idx="308">
                  <c:v>-48.859340666666668</c:v>
                </c:pt>
                <c:pt idx="309">
                  <c:v>-48.910310000000003</c:v>
                </c:pt>
                <c:pt idx="310">
                  <c:v>-48.491444666666666</c:v>
                </c:pt>
                <c:pt idx="311">
                  <c:v>-48.664360000000009</c:v>
                </c:pt>
                <c:pt idx="312">
                  <c:v>-48.154829666666672</c:v>
                </c:pt>
                <c:pt idx="313">
                  <c:v>-48.328561333333333</c:v>
                </c:pt>
                <c:pt idx="314">
                  <c:v>-48.119183999999997</c:v>
                </c:pt>
                <c:pt idx="315">
                  <c:v>-48.341256666666673</c:v>
                </c:pt>
                <c:pt idx="316">
                  <c:v>-47.95088066666667</c:v>
                </c:pt>
                <c:pt idx="317">
                  <c:v>-47.582784000000004</c:v>
                </c:pt>
                <c:pt idx="318">
                  <c:v>-47.796947333333328</c:v>
                </c:pt>
                <c:pt idx="319">
                  <c:v>-47.830318333333338</c:v>
                </c:pt>
                <c:pt idx="320">
                  <c:v>-48.459417999999999</c:v>
                </c:pt>
                <c:pt idx="321">
                  <c:v>-47.997723999999998</c:v>
                </c:pt>
                <c:pt idx="322">
                  <c:v>-47.825195666666673</c:v>
                </c:pt>
                <c:pt idx="323">
                  <c:v>-46.805631333333338</c:v>
                </c:pt>
                <c:pt idx="324">
                  <c:v>-46.450981333333338</c:v>
                </c:pt>
                <c:pt idx="325">
                  <c:v>-46.267674666666665</c:v>
                </c:pt>
                <c:pt idx="326">
                  <c:v>-46.526276666666668</c:v>
                </c:pt>
                <c:pt idx="327">
                  <c:v>-46.67039466666666</c:v>
                </c:pt>
                <c:pt idx="328">
                  <c:v>-47.11804566666666</c:v>
                </c:pt>
                <c:pt idx="329">
                  <c:v>-46.604728666666666</c:v>
                </c:pt>
                <c:pt idx="330">
                  <c:v>-46.534697333333334</c:v>
                </c:pt>
                <c:pt idx="331">
                  <c:v>-46.273706000000004</c:v>
                </c:pt>
                <c:pt idx="332">
                  <c:v>-46.994652000000002</c:v>
                </c:pt>
                <c:pt idx="333">
                  <c:v>-46.994302333333337</c:v>
                </c:pt>
                <c:pt idx="334">
                  <c:v>-46.355412999999999</c:v>
                </c:pt>
                <c:pt idx="335">
                  <c:v>-45.704434666666664</c:v>
                </c:pt>
                <c:pt idx="336">
                  <c:v>-45.159044666666667</c:v>
                </c:pt>
                <c:pt idx="337">
                  <c:v>-45.611281999999996</c:v>
                </c:pt>
                <c:pt idx="338">
                  <c:v>-46.082724000000006</c:v>
                </c:pt>
                <c:pt idx="339">
                  <c:v>-47.556683666666665</c:v>
                </c:pt>
                <c:pt idx="340">
                  <c:v>-47.285910333333334</c:v>
                </c:pt>
                <c:pt idx="341">
                  <c:v>-46.64879233333334</c:v>
                </c:pt>
                <c:pt idx="342">
                  <c:v>-45.844778666666663</c:v>
                </c:pt>
                <c:pt idx="343">
                  <c:v>-45.947336666666672</c:v>
                </c:pt>
                <c:pt idx="344">
                  <c:v>-46.670776333333329</c:v>
                </c:pt>
                <c:pt idx="345">
                  <c:v>-46.511010666666664</c:v>
                </c:pt>
                <c:pt idx="346">
                  <c:v>-46.518326000000002</c:v>
                </c:pt>
                <c:pt idx="347">
                  <c:v>-46.530455333333329</c:v>
                </c:pt>
                <c:pt idx="348">
                  <c:v>-46.619375999999995</c:v>
                </c:pt>
                <c:pt idx="349">
                  <c:v>-47.284365333333334</c:v>
                </c:pt>
                <c:pt idx="350">
                  <c:v>-47.025817999999994</c:v>
                </c:pt>
                <c:pt idx="351">
                  <c:v>-47.468058333333339</c:v>
                </c:pt>
                <c:pt idx="352">
                  <c:v>-47.019874666666659</c:v>
                </c:pt>
                <c:pt idx="353">
                  <c:v>-47.126697666666665</c:v>
                </c:pt>
                <c:pt idx="354">
                  <c:v>-46.945252666666669</c:v>
                </c:pt>
                <c:pt idx="355">
                  <c:v>-47.503828666666664</c:v>
                </c:pt>
                <c:pt idx="356">
                  <c:v>-48.341823333333338</c:v>
                </c:pt>
                <c:pt idx="357">
                  <c:v>-47.980051666666668</c:v>
                </c:pt>
                <c:pt idx="358">
                  <c:v>-47.560903000000003</c:v>
                </c:pt>
                <c:pt idx="359">
                  <c:v>-47.341708000000004</c:v>
                </c:pt>
                <c:pt idx="360">
                  <c:v>-47.852694333333339</c:v>
                </c:pt>
                <c:pt idx="361">
                  <c:v>-48.079409333333331</c:v>
                </c:pt>
                <c:pt idx="362">
                  <c:v>-48.583072666666659</c:v>
                </c:pt>
                <c:pt idx="363">
                  <c:v>-48.742739333333333</c:v>
                </c:pt>
                <c:pt idx="364">
                  <c:v>-48.045822333333341</c:v>
                </c:pt>
                <c:pt idx="365">
                  <c:v>-47.566911333333337</c:v>
                </c:pt>
                <c:pt idx="366">
                  <c:v>-47.943027666666666</c:v>
                </c:pt>
                <c:pt idx="367">
                  <c:v>-48.68562433333333</c:v>
                </c:pt>
                <c:pt idx="368">
                  <c:v>-48.197534999999995</c:v>
                </c:pt>
                <c:pt idx="369">
                  <c:v>-47.396770333333336</c:v>
                </c:pt>
                <c:pt idx="370">
                  <c:v>-48.781907333333329</c:v>
                </c:pt>
                <c:pt idx="371">
                  <c:v>-49.133519666666665</c:v>
                </c:pt>
                <c:pt idx="372">
                  <c:v>-50.600800999999997</c:v>
                </c:pt>
                <c:pt idx="373">
                  <c:v>-50.379930000000002</c:v>
                </c:pt>
                <c:pt idx="374">
                  <c:v>-50.59373333333334</c:v>
                </c:pt>
                <c:pt idx="375">
                  <c:v>-50.531175999999995</c:v>
                </c:pt>
                <c:pt idx="376">
                  <c:v>-50.114371999999996</c:v>
                </c:pt>
                <c:pt idx="377">
                  <c:v>-51.083324333333337</c:v>
                </c:pt>
                <c:pt idx="378">
                  <c:v>-51.008968333333335</c:v>
                </c:pt>
                <c:pt idx="379">
                  <c:v>-50.952996666666671</c:v>
                </c:pt>
                <c:pt idx="380">
                  <c:v>-51.520261333333337</c:v>
                </c:pt>
                <c:pt idx="381">
                  <c:v>-51.886720333333336</c:v>
                </c:pt>
                <c:pt idx="382">
                  <c:v>-52.754077000000002</c:v>
                </c:pt>
                <c:pt idx="383">
                  <c:v>-52.373241666666665</c:v>
                </c:pt>
                <c:pt idx="384">
                  <c:v>-53.515558999999996</c:v>
                </c:pt>
                <c:pt idx="385">
                  <c:v>-53.426442333333334</c:v>
                </c:pt>
                <c:pt idx="386">
                  <c:v>-53.503558999999996</c:v>
                </c:pt>
                <c:pt idx="387">
                  <c:v>-53.377802333333335</c:v>
                </c:pt>
                <c:pt idx="388">
                  <c:v>-55.320174000000002</c:v>
                </c:pt>
                <c:pt idx="389">
                  <c:v>-55.751430666666664</c:v>
                </c:pt>
                <c:pt idx="390">
                  <c:v>-55.503672666666667</c:v>
                </c:pt>
                <c:pt idx="391">
                  <c:v>-53.760226333333328</c:v>
                </c:pt>
                <c:pt idx="392">
                  <c:v>-56.59194466666667</c:v>
                </c:pt>
                <c:pt idx="393">
                  <c:v>-57.229790000000001</c:v>
                </c:pt>
                <c:pt idx="394">
                  <c:v>-56.820763999999997</c:v>
                </c:pt>
                <c:pt idx="395">
                  <c:v>-54.097251999999997</c:v>
                </c:pt>
                <c:pt idx="396">
                  <c:v>-55.288562666666657</c:v>
                </c:pt>
                <c:pt idx="397">
                  <c:v>-56.105635333333339</c:v>
                </c:pt>
                <c:pt idx="398">
                  <c:v>-56.570270666666666</c:v>
                </c:pt>
                <c:pt idx="399">
                  <c:v>-54.863689666666666</c:v>
                </c:pt>
                <c:pt idx="400">
                  <c:v>-54.967384333333335</c:v>
                </c:pt>
                <c:pt idx="401">
                  <c:v>-53.968527333333327</c:v>
                </c:pt>
                <c:pt idx="402">
                  <c:v>-53.993138333333327</c:v>
                </c:pt>
                <c:pt idx="403">
                  <c:v>-53.695406333333345</c:v>
                </c:pt>
                <c:pt idx="404">
                  <c:v>-55.693136666666668</c:v>
                </c:pt>
                <c:pt idx="405">
                  <c:v>-55.181059333333337</c:v>
                </c:pt>
                <c:pt idx="406">
                  <c:v>-55.988455333333327</c:v>
                </c:pt>
                <c:pt idx="407">
                  <c:v>-55.02406933333333</c:v>
                </c:pt>
                <c:pt idx="408">
                  <c:v>-57.173638666666669</c:v>
                </c:pt>
                <c:pt idx="409">
                  <c:v>-57.231231666666666</c:v>
                </c:pt>
                <c:pt idx="410">
                  <c:v>-59.297649333333332</c:v>
                </c:pt>
                <c:pt idx="411">
                  <c:v>-59.664335666666666</c:v>
                </c:pt>
                <c:pt idx="412">
                  <c:v>-60.067093999999997</c:v>
                </c:pt>
                <c:pt idx="413">
                  <c:v>-57.693140333333339</c:v>
                </c:pt>
                <c:pt idx="414">
                  <c:v>-56.628622666666672</c:v>
                </c:pt>
                <c:pt idx="415">
                  <c:v>-55.229527666666662</c:v>
                </c:pt>
                <c:pt idx="416">
                  <c:v>-57.485186333333331</c:v>
                </c:pt>
                <c:pt idx="417">
                  <c:v>-56.80831633333333</c:v>
                </c:pt>
                <c:pt idx="418">
                  <c:v>-56.935663666666663</c:v>
                </c:pt>
                <c:pt idx="419">
                  <c:v>-55.409741333333329</c:v>
                </c:pt>
                <c:pt idx="420">
                  <c:v>-58.654680666666671</c:v>
                </c:pt>
                <c:pt idx="421">
                  <c:v>-60.303254333333335</c:v>
                </c:pt>
                <c:pt idx="422">
                  <c:v>-59.067010333333336</c:v>
                </c:pt>
                <c:pt idx="423">
                  <c:v>-54.743475666666676</c:v>
                </c:pt>
                <c:pt idx="424">
                  <c:v>-52.550784999999998</c:v>
                </c:pt>
                <c:pt idx="425">
                  <c:v>-54.80839666666666</c:v>
                </c:pt>
                <c:pt idx="426">
                  <c:v>-55.603481333333342</c:v>
                </c:pt>
                <c:pt idx="427">
                  <c:v>-56.843556999999997</c:v>
                </c:pt>
                <c:pt idx="428">
                  <c:v>-54.946450666666664</c:v>
                </c:pt>
                <c:pt idx="429">
                  <c:v>-55.058367333333337</c:v>
                </c:pt>
                <c:pt idx="430">
                  <c:v>-54.745073666666663</c:v>
                </c:pt>
                <c:pt idx="431">
                  <c:v>-54.973136666666669</c:v>
                </c:pt>
                <c:pt idx="432">
                  <c:v>-53.355872999999995</c:v>
                </c:pt>
                <c:pt idx="433">
                  <c:v>-52.946886666666671</c:v>
                </c:pt>
                <c:pt idx="434">
                  <c:v>-52.088349666666659</c:v>
                </c:pt>
                <c:pt idx="435">
                  <c:v>-52.680913333333329</c:v>
                </c:pt>
                <c:pt idx="436">
                  <c:v>-51.064782666666666</c:v>
                </c:pt>
                <c:pt idx="437">
                  <c:v>-49.779978666666672</c:v>
                </c:pt>
                <c:pt idx="438">
                  <c:v>-48.483730666666666</c:v>
                </c:pt>
                <c:pt idx="439">
                  <c:v>-49.320724666666671</c:v>
                </c:pt>
                <c:pt idx="440">
                  <c:v>-49.603506666666668</c:v>
                </c:pt>
                <c:pt idx="441">
                  <c:v>-50.241392666666663</c:v>
                </c:pt>
                <c:pt idx="442">
                  <c:v>-48.891353666666667</c:v>
                </c:pt>
                <c:pt idx="443">
                  <c:v>-49.117859000000003</c:v>
                </c:pt>
                <c:pt idx="444">
                  <c:v>-48.961594999999996</c:v>
                </c:pt>
                <c:pt idx="445">
                  <c:v>-49.689664333333326</c:v>
                </c:pt>
                <c:pt idx="446">
                  <c:v>-49.490037666666666</c:v>
                </c:pt>
                <c:pt idx="447">
                  <c:v>-48.402032666666663</c:v>
                </c:pt>
                <c:pt idx="448">
                  <c:v>-47.981323666666668</c:v>
                </c:pt>
                <c:pt idx="449">
                  <c:v>-48.253368666666667</c:v>
                </c:pt>
                <c:pt idx="450">
                  <c:v>-47.913715666666668</c:v>
                </c:pt>
                <c:pt idx="451">
                  <c:v>-47.34904366666666</c:v>
                </c:pt>
                <c:pt idx="452">
                  <c:v>-45.500012666666663</c:v>
                </c:pt>
                <c:pt idx="453">
                  <c:v>-46.728828333333333</c:v>
                </c:pt>
                <c:pt idx="454">
                  <c:v>-46.15472166666666</c:v>
                </c:pt>
                <c:pt idx="455">
                  <c:v>-46.786065666666666</c:v>
                </c:pt>
                <c:pt idx="456">
                  <c:v>-45.052697666666667</c:v>
                </c:pt>
                <c:pt idx="457">
                  <c:v>-45.374023333333334</c:v>
                </c:pt>
                <c:pt idx="458">
                  <c:v>-45.349657666666666</c:v>
                </c:pt>
                <c:pt idx="459">
                  <c:v>-45.417613999999993</c:v>
                </c:pt>
                <c:pt idx="460">
                  <c:v>-45.724349999999994</c:v>
                </c:pt>
                <c:pt idx="461">
                  <c:v>-44.201968999999998</c:v>
                </c:pt>
                <c:pt idx="462">
                  <c:v>-44.655364666666664</c:v>
                </c:pt>
                <c:pt idx="463">
                  <c:v>-45.088742333333336</c:v>
                </c:pt>
                <c:pt idx="464">
                  <c:v>-45.750359666666668</c:v>
                </c:pt>
                <c:pt idx="465">
                  <c:v>-45.463207333333337</c:v>
                </c:pt>
                <c:pt idx="466">
                  <c:v>-44.136975666666665</c:v>
                </c:pt>
                <c:pt idx="467">
                  <c:v>-44.047771666666669</c:v>
                </c:pt>
                <c:pt idx="468">
                  <c:v>-44.111155333333329</c:v>
                </c:pt>
                <c:pt idx="469">
                  <c:v>-43.642795666666665</c:v>
                </c:pt>
                <c:pt idx="470">
                  <c:v>-43.615919666666663</c:v>
                </c:pt>
                <c:pt idx="471">
                  <c:v>-43.462965333333329</c:v>
                </c:pt>
                <c:pt idx="472">
                  <c:v>-43.41309833333333</c:v>
                </c:pt>
                <c:pt idx="473">
                  <c:v>-43.764861666666668</c:v>
                </c:pt>
                <c:pt idx="474">
                  <c:v>-43.888024333333334</c:v>
                </c:pt>
                <c:pt idx="475">
                  <c:v>-45.093020000000003</c:v>
                </c:pt>
                <c:pt idx="476">
                  <c:v>-44.604554666666665</c:v>
                </c:pt>
                <c:pt idx="477">
                  <c:v>-43.958766000000004</c:v>
                </c:pt>
                <c:pt idx="478">
                  <c:v>-42.846465000000002</c:v>
                </c:pt>
                <c:pt idx="479">
                  <c:v>-43.133544999999998</c:v>
                </c:pt>
                <c:pt idx="480">
                  <c:v>-43.466724333333332</c:v>
                </c:pt>
                <c:pt idx="481">
                  <c:v>-44.417803333333332</c:v>
                </c:pt>
                <c:pt idx="482">
                  <c:v>-44.122775999999995</c:v>
                </c:pt>
                <c:pt idx="483">
                  <c:v>-43.898995666666671</c:v>
                </c:pt>
                <c:pt idx="484">
                  <c:v>-44.706250666666669</c:v>
                </c:pt>
                <c:pt idx="485">
                  <c:v>-45.449511333333334</c:v>
                </c:pt>
                <c:pt idx="486">
                  <c:v>-46.072113333333334</c:v>
                </c:pt>
                <c:pt idx="487">
                  <c:v>-45.253647000000001</c:v>
                </c:pt>
                <c:pt idx="488">
                  <c:v>-44.965188333333337</c:v>
                </c:pt>
                <c:pt idx="489">
                  <c:v>-45.943117666666666</c:v>
                </c:pt>
                <c:pt idx="490">
                  <c:v>-46.043109666666659</c:v>
                </c:pt>
                <c:pt idx="491">
                  <c:v>-46.582497666666661</c:v>
                </c:pt>
                <c:pt idx="492">
                  <c:v>-46.267586666666666</c:v>
                </c:pt>
                <c:pt idx="493">
                  <c:v>-46.146434666666664</c:v>
                </c:pt>
                <c:pt idx="494">
                  <c:v>-47.488821666666666</c:v>
                </c:pt>
                <c:pt idx="495">
                  <c:v>-47.952125666666667</c:v>
                </c:pt>
                <c:pt idx="496">
                  <c:v>-48.589338999999995</c:v>
                </c:pt>
                <c:pt idx="497">
                  <c:v>-46.816720333333336</c:v>
                </c:pt>
                <c:pt idx="498">
                  <c:v>-47.198148000000003</c:v>
                </c:pt>
                <c:pt idx="499">
                  <c:v>-47.764789333333333</c:v>
                </c:pt>
                <c:pt idx="500">
                  <c:v>-48.490720000000003</c:v>
                </c:pt>
                <c:pt idx="501">
                  <c:v>-46.774247333333335</c:v>
                </c:pt>
                <c:pt idx="502">
                  <c:v>-46.491694000000003</c:v>
                </c:pt>
                <c:pt idx="503">
                  <c:v>-46.664752666666665</c:v>
                </c:pt>
                <c:pt idx="504">
                  <c:v>-47.054840000000006</c:v>
                </c:pt>
                <c:pt idx="505">
                  <c:v>-46.953578999999998</c:v>
                </c:pt>
                <c:pt idx="506">
                  <c:v>-46.930657999999994</c:v>
                </c:pt>
                <c:pt idx="507">
                  <c:v>-46.835994999999997</c:v>
                </c:pt>
                <c:pt idx="508">
                  <c:v>-46.829353666666663</c:v>
                </c:pt>
                <c:pt idx="509">
                  <c:v>-45.631536000000004</c:v>
                </c:pt>
                <c:pt idx="510">
                  <c:v>-46.053431333333329</c:v>
                </c:pt>
                <c:pt idx="511">
                  <c:v>-43.946074333333335</c:v>
                </c:pt>
                <c:pt idx="512">
                  <c:v>-43.932146999999993</c:v>
                </c:pt>
                <c:pt idx="513">
                  <c:v>-44.338396999999993</c:v>
                </c:pt>
                <c:pt idx="514">
                  <c:v>-45.897038999999999</c:v>
                </c:pt>
                <c:pt idx="515">
                  <c:v>-45.366017666666664</c:v>
                </c:pt>
                <c:pt idx="516">
                  <c:v>-45.353686000000003</c:v>
                </c:pt>
                <c:pt idx="517">
                  <c:v>-44.837505333333333</c:v>
                </c:pt>
                <c:pt idx="518">
                  <c:v>-45.256346333333333</c:v>
                </c:pt>
                <c:pt idx="519">
                  <c:v>-43.543723999999997</c:v>
                </c:pt>
                <c:pt idx="520">
                  <c:v>-42.47681166666667</c:v>
                </c:pt>
                <c:pt idx="521">
                  <c:v>-41.622740666666665</c:v>
                </c:pt>
                <c:pt idx="522">
                  <c:v>-40.506847666666665</c:v>
                </c:pt>
                <c:pt idx="523">
                  <c:v>-39.779239999999994</c:v>
                </c:pt>
                <c:pt idx="524">
                  <c:v>-40.20795833333333</c:v>
                </c:pt>
                <c:pt idx="525">
                  <c:v>-40.956902999999997</c:v>
                </c:pt>
                <c:pt idx="526">
                  <c:v>-41.759362666666668</c:v>
                </c:pt>
                <c:pt idx="527">
                  <c:v>-40.979312</c:v>
                </c:pt>
                <c:pt idx="528">
                  <c:v>-40.926231666666666</c:v>
                </c:pt>
                <c:pt idx="529">
                  <c:v>-41.416540999999995</c:v>
                </c:pt>
                <c:pt idx="530">
                  <c:v>-41.576674333333337</c:v>
                </c:pt>
                <c:pt idx="531">
                  <c:v>-40.90929666666667</c:v>
                </c:pt>
                <c:pt idx="532">
                  <c:v>-39.837107333333336</c:v>
                </c:pt>
                <c:pt idx="533">
                  <c:v>-39.713785666666666</c:v>
                </c:pt>
                <c:pt idx="534">
                  <c:v>-39.524493</c:v>
                </c:pt>
                <c:pt idx="535">
                  <c:v>-39.546070333333326</c:v>
                </c:pt>
                <c:pt idx="536">
                  <c:v>-39.469252666666669</c:v>
                </c:pt>
                <c:pt idx="537">
                  <c:v>-39.603424333333329</c:v>
                </c:pt>
                <c:pt idx="538">
                  <c:v>-39.454354666666667</c:v>
                </c:pt>
                <c:pt idx="539">
                  <c:v>-39.063862999999998</c:v>
                </c:pt>
                <c:pt idx="540">
                  <c:v>-38.927546</c:v>
                </c:pt>
                <c:pt idx="541">
                  <c:v>-39.147030999999998</c:v>
                </c:pt>
                <c:pt idx="542">
                  <c:v>-39.407510000000002</c:v>
                </c:pt>
                <c:pt idx="543">
                  <c:v>-39.170479999999998</c:v>
                </c:pt>
                <c:pt idx="544">
                  <c:v>-38.795783999999998</c:v>
                </c:pt>
                <c:pt idx="545">
                  <c:v>-38.558005000000001</c:v>
                </c:pt>
                <c:pt idx="546">
                  <c:v>-38.670818333333337</c:v>
                </c:pt>
                <c:pt idx="547">
                  <c:v>-38.408931666666668</c:v>
                </c:pt>
                <c:pt idx="548">
                  <c:v>-37.920272666666669</c:v>
                </c:pt>
                <c:pt idx="549">
                  <c:v>-37.795482666666665</c:v>
                </c:pt>
                <c:pt idx="550">
                  <c:v>-37.360389666666663</c:v>
                </c:pt>
                <c:pt idx="551">
                  <c:v>-38.318769000000003</c:v>
                </c:pt>
                <c:pt idx="552">
                  <c:v>-38.512163999999999</c:v>
                </c:pt>
                <c:pt idx="553">
                  <c:v>-38.980950999999997</c:v>
                </c:pt>
                <c:pt idx="554">
                  <c:v>-38.409480000000002</c:v>
                </c:pt>
                <c:pt idx="555">
                  <c:v>-38.417403</c:v>
                </c:pt>
                <c:pt idx="556">
                  <c:v>-38.358148</c:v>
                </c:pt>
                <c:pt idx="557">
                  <c:v>-38.579033000000003</c:v>
                </c:pt>
                <c:pt idx="558">
                  <c:v>-38.442235333333336</c:v>
                </c:pt>
                <c:pt idx="559">
                  <c:v>-38.186017333333332</c:v>
                </c:pt>
                <c:pt idx="560">
                  <c:v>-38.320236000000001</c:v>
                </c:pt>
                <c:pt idx="561">
                  <c:v>-38.685971333333335</c:v>
                </c:pt>
                <c:pt idx="562">
                  <c:v>-38.956802000000003</c:v>
                </c:pt>
                <c:pt idx="563">
                  <c:v>-38.38468533333333</c:v>
                </c:pt>
                <c:pt idx="564">
                  <c:v>-37.906678333333332</c:v>
                </c:pt>
                <c:pt idx="565">
                  <c:v>-37.942712</c:v>
                </c:pt>
                <c:pt idx="566">
                  <c:v>-38.137102666666664</c:v>
                </c:pt>
                <c:pt idx="567">
                  <c:v>-37.881244666666667</c:v>
                </c:pt>
                <c:pt idx="568">
                  <c:v>-37.997887999999996</c:v>
                </c:pt>
                <c:pt idx="569">
                  <c:v>-38.39041266666667</c:v>
                </c:pt>
                <c:pt idx="570">
                  <c:v>-38.953642666666667</c:v>
                </c:pt>
                <c:pt idx="571">
                  <c:v>-39.048543333333335</c:v>
                </c:pt>
                <c:pt idx="572">
                  <c:v>-39.025582666666665</c:v>
                </c:pt>
                <c:pt idx="573">
                  <c:v>-38.780831666666664</c:v>
                </c:pt>
                <c:pt idx="574">
                  <c:v>-38.871801000000005</c:v>
                </c:pt>
                <c:pt idx="575">
                  <c:v>-38.425856333333336</c:v>
                </c:pt>
                <c:pt idx="576">
                  <c:v>-39.185056000000003</c:v>
                </c:pt>
                <c:pt idx="577">
                  <c:v>-38.797340333333331</c:v>
                </c:pt>
                <c:pt idx="578">
                  <c:v>-39.049282333333331</c:v>
                </c:pt>
                <c:pt idx="579">
                  <c:v>-39.284674666666668</c:v>
                </c:pt>
                <c:pt idx="580">
                  <c:v>-40.080354333333332</c:v>
                </c:pt>
                <c:pt idx="581">
                  <c:v>-39.988143999999998</c:v>
                </c:pt>
                <c:pt idx="582">
                  <c:v>-39.245055999999998</c:v>
                </c:pt>
                <c:pt idx="583">
                  <c:v>-38.469516666666664</c:v>
                </c:pt>
                <c:pt idx="584">
                  <c:v>-38.421534333333334</c:v>
                </c:pt>
                <c:pt idx="585">
                  <c:v>-38.388306</c:v>
                </c:pt>
                <c:pt idx="586">
                  <c:v>-38.703228333333335</c:v>
                </c:pt>
                <c:pt idx="587">
                  <c:v>-38.314742000000003</c:v>
                </c:pt>
                <c:pt idx="588">
                  <c:v>-38.376664666666663</c:v>
                </c:pt>
                <c:pt idx="589">
                  <c:v>-38.400815333333334</c:v>
                </c:pt>
                <c:pt idx="590">
                  <c:v>-38.799096333333331</c:v>
                </c:pt>
                <c:pt idx="591">
                  <c:v>-38.877112000000004</c:v>
                </c:pt>
                <c:pt idx="592">
                  <c:v>-38.549437333333337</c:v>
                </c:pt>
                <c:pt idx="593">
                  <c:v>-38.243048666666674</c:v>
                </c:pt>
                <c:pt idx="594">
                  <c:v>-38.059538666666668</c:v>
                </c:pt>
                <c:pt idx="595">
                  <c:v>-38.274692666666667</c:v>
                </c:pt>
                <c:pt idx="596">
                  <c:v>-38.317241666666668</c:v>
                </c:pt>
                <c:pt idx="597">
                  <c:v>-38.144457666666661</c:v>
                </c:pt>
                <c:pt idx="598">
                  <c:v>-37.817714666666667</c:v>
                </c:pt>
                <c:pt idx="599">
                  <c:v>-37.575542333333338</c:v>
                </c:pt>
                <c:pt idx="600">
                  <c:v>-37.310620333333333</c:v>
                </c:pt>
                <c:pt idx="601">
                  <c:v>-37.00948566666667</c:v>
                </c:pt>
                <c:pt idx="602">
                  <c:v>-37.522866333333333</c:v>
                </c:pt>
                <c:pt idx="603">
                  <c:v>-38.025261999999998</c:v>
                </c:pt>
                <c:pt idx="604">
                  <c:v>-38.447105333333333</c:v>
                </c:pt>
                <c:pt idx="605">
                  <c:v>-38.305509000000001</c:v>
                </c:pt>
                <c:pt idx="606">
                  <c:v>-38.198753666666668</c:v>
                </c:pt>
                <c:pt idx="607">
                  <c:v>-38.527960666666665</c:v>
                </c:pt>
                <c:pt idx="608">
                  <c:v>-38.515774</c:v>
                </c:pt>
                <c:pt idx="609">
                  <c:v>-39.675867666666669</c:v>
                </c:pt>
                <c:pt idx="610">
                  <c:v>-39.478937666666667</c:v>
                </c:pt>
                <c:pt idx="611">
                  <c:v>-39.358835666666671</c:v>
                </c:pt>
                <c:pt idx="612">
                  <c:v>-38.423479666666665</c:v>
                </c:pt>
                <c:pt idx="613">
                  <c:v>-38.035729666666668</c:v>
                </c:pt>
                <c:pt idx="614">
                  <c:v>-37.901152333333329</c:v>
                </c:pt>
                <c:pt idx="615">
                  <c:v>-37.425148</c:v>
                </c:pt>
                <c:pt idx="616">
                  <c:v>-37.740638666666662</c:v>
                </c:pt>
                <c:pt idx="617">
                  <c:v>-38.049722000000003</c:v>
                </c:pt>
                <c:pt idx="618">
                  <c:v>-38.314618333333335</c:v>
                </c:pt>
                <c:pt idx="619">
                  <c:v>-38.838723666666674</c:v>
                </c:pt>
                <c:pt idx="620">
                  <c:v>-38.816199000000005</c:v>
                </c:pt>
                <c:pt idx="621">
                  <c:v>-38.831302666666666</c:v>
                </c:pt>
                <c:pt idx="622">
                  <c:v>-38.20862833333333</c:v>
                </c:pt>
                <c:pt idx="623">
                  <c:v>-38.939251000000006</c:v>
                </c:pt>
                <c:pt idx="624">
                  <c:v>-39.385544000000003</c:v>
                </c:pt>
                <c:pt idx="625">
                  <c:v>-39.636374333333329</c:v>
                </c:pt>
                <c:pt idx="626">
                  <c:v>-39.63460933333333</c:v>
                </c:pt>
                <c:pt idx="627">
                  <c:v>-39.015121666666666</c:v>
                </c:pt>
                <c:pt idx="628">
                  <c:v>-38.978673333333333</c:v>
                </c:pt>
                <c:pt idx="629">
                  <c:v>-38.712266333333332</c:v>
                </c:pt>
                <c:pt idx="630">
                  <c:v>-39.192899000000004</c:v>
                </c:pt>
                <c:pt idx="631">
                  <c:v>-39.076567333333337</c:v>
                </c:pt>
                <c:pt idx="632">
                  <c:v>-39.047739666666672</c:v>
                </c:pt>
                <c:pt idx="633">
                  <c:v>-39.605251333333335</c:v>
                </c:pt>
                <c:pt idx="634">
                  <c:v>-40.824606666666661</c:v>
                </c:pt>
                <c:pt idx="635">
                  <c:v>-40.613356333333336</c:v>
                </c:pt>
                <c:pt idx="636">
                  <c:v>-40.648942333333331</c:v>
                </c:pt>
                <c:pt idx="637">
                  <c:v>-39.910043000000002</c:v>
                </c:pt>
                <c:pt idx="638">
                  <c:v>-40.407605333333329</c:v>
                </c:pt>
                <c:pt idx="639">
                  <c:v>-40.582345333333336</c:v>
                </c:pt>
                <c:pt idx="640">
                  <c:v>-40.889133333333326</c:v>
                </c:pt>
                <c:pt idx="641">
                  <c:v>-40.091771333333334</c:v>
                </c:pt>
                <c:pt idx="642">
                  <c:v>-39.835442666666665</c:v>
                </c:pt>
                <c:pt idx="643">
                  <c:v>-39.852395333333334</c:v>
                </c:pt>
                <c:pt idx="644">
                  <c:v>-41.266934666666664</c:v>
                </c:pt>
                <c:pt idx="645">
                  <c:v>-42.276496666666667</c:v>
                </c:pt>
                <c:pt idx="646">
                  <c:v>-42.817731000000002</c:v>
                </c:pt>
                <c:pt idx="647">
                  <c:v>-43.65014133333333</c:v>
                </c:pt>
                <c:pt idx="648">
                  <c:v>-42.873723333333338</c:v>
                </c:pt>
                <c:pt idx="649">
                  <c:v>-43.478646666666663</c:v>
                </c:pt>
                <c:pt idx="650">
                  <c:v>-43.820087333333333</c:v>
                </c:pt>
                <c:pt idx="651">
                  <c:v>-44.543155666666671</c:v>
                </c:pt>
                <c:pt idx="652">
                  <c:v>-43.501139333333334</c:v>
                </c:pt>
                <c:pt idx="653">
                  <c:v>-43.186611333333332</c:v>
                </c:pt>
                <c:pt idx="654">
                  <c:v>-42.730577000000004</c:v>
                </c:pt>
                <c:pt idx="655">
                  <c:v>-44.428671666666666</c:v>
                </c:pt>
                <c:pt idx="656">
                  <c:v>-44.222509000000002</c:v>
                </c:pt>
                <c:pt idx="657">
                  <c:v>-46.123390333333333</c:v>
                </c:pt>
                <c:pt idx="658">
                  <c:v>-46.761136333333333</c:v>
                </c:pt>
                <c:pt idx="659">
                  <c:v>-46.402048666666666</c:v>
                </c:pt>
                <c:pt idx="660">
                  <c:v>-47.85549533333333</c:v>
                </c:pt>
                <c:pt idx="661">
                  <c:v>-49.021222333333334</c:v>
                </c:pt>
                <c:pt idx="662">
                  <c:v>-50.046439999999997</c:v>
                </c:pt>
                <c:pt idx="663">
                  <c:v>-48.348661999999997</c:v>
                </c:pt>
                <c:pt idx="664">
                  <c:v>-47.880433333333336</c:v>
                </c:pt>
                <c:pt idx="665">
                  <c:v>-50.107669666666673</c:v>
                </c:pt>
                <c:pt idx="666">
                  <c:v>-49.735807999999999</c:v>
                </c:pt>
                <c:pt idx="667">
                  <c:v>-51.54839333333333</c:v>
                </c:pt>
                <c:pt idx="668">
                  <c:v>-51.702466333333327</c:v>
                </c:pt>
                <c:pt idx="669">
                  <c:v>-56.540209333333337</c:v>
                </c:pt>
                <c:pt idx="670">
                  <c:v>-55.270244333333331</c:v>
                </c:pt>
                <c:pt idx="671">
                  <c:v>-54.80237566666667</c:v>
                </c:pt>
                <c:pt idx="672">
                  <c:v>-51.375671333333337</c:v>
                </c:pt>
                <c:pt idx="673">
                  <c:v>-51.222099333333325</c:v>
                </c:pt>
                <c:pt idx="674">
                  <c:v>-54.326385666666674</c:v>
                </c:pt>
                <c:pt idx="675">
                  <c:v>-54.819399666666662</c:v>
                </c:pt>
                <c:pt idx="676">
                  <c:v>-53.931933333333326</c:v>
                </c:pt>
                <c:pt idx="677">
                  <c:v>-49.486524000000003</c:v>
                </c:pt>
                <c:pt idx="678">
                  <c:v>-50.448994999999996</c:v>
                </c:pt>
                <c:pt idx="679">
                  <c:v>-49.795598333333338</c:v>
                </c:pt>
                <c:pt idx="680">
                  <c:v>-51.106683000000004</c:v>
                </c:pt>
                <c:pt idx="681">
                  <c:v>-50.264179000000006</c:v>
                </c:pt>
                <c:pt idx="682">
                  <c:v>-50.331298666666669</c:v>
                </c:pt>
                <c:pt idx="683">
                  <c:v>-50.699644666666664</c:v>
                </c:pt>
                <c:pt idx="684">
                  <c:v>-49.810144999999999</c:v>
                </c:pt>
                <c:pt idx="685">
                  <c:v>-49.511960333333327</c:v>
                </c:pt>
                <c:pt idx="686">
                  <c:v>-46.479685333333329</c:v>
                </c:pt>
                <c:pt idx="687">
                  <c:v>-44.385344333333329</c:v>
                </c:pt>
                <c:pt idx="688">
                  <c:v>-43.420665666666672</c:v>
                </c:pt>
                <c:pt idx="689">
                  <c:v>-42.601570333333335</c:v>
                </c:pt>
                <c:pt idx="690">
                  <c:v>-43.188328000000006</c:v>
                </c:pt>
                <c:pt idx="691">
                  <c:v>-43.21446266666667</c:v>
                </c:pt>
                <c:pt idx="692">
                  <c:v>-44.016342333333341</c:v>
                </c:pt>
                <c:pt idx="693">
                  <c:v>-44.452224666666666</c:v>
                </c:pt>
                <c:pt idx="694">
                  <c:v>-45.896768999999999</c:v>
                </c:pt>
                <c:pt idx="695">
                  <c:v>-43.741518666666671</c:v>
                </c:pt>
                <c:pt idx="696">
                  <c:v>-42.534950333333335</c:v>
                </c:pt>
                <c:pt idx="697">
                  <c:v>-42.008227000000005</c:v>
                </c:pt>
                <c:pt idx="698">
                  <c:v>-42.170748333333336</c:v>
                </c:pt>
                <c:pt idx="699">
                  <c:v>-40.812824333333332</c:v>
                </c:pt>
                <c:pt idx="700">
                  <c:v>-38.939478666666666</c:v>
                </c:pt>
                <c:pt idx="701">
                  <c:v>-39.179645666666666</c:v>
                </c:pt>
                <c:pt idx="702">
                  <c:v>-38.72815966666667</c:v>
                </c:pt>
                <c:pt idx="703">
                  <c:v>-38.297378666666667</c:v>
                </c:pt>
                <c:pt idx="704">
                  <c:v>-38.163139333333334</c:v>
                </c:pt>
                <c:pt idx="705">
                  <c:v>-38.641513666666668</c:v>
                </c:pt>
                <c:pt idx="706">
                  <c:v>-38.021859333333332</c:v>
                </c:pt>
                <c:pt idx="707">
                  <c:v>-38.024394999999998</c:v>
                </c:pt>
                <c:pt idx="708">
                  <c:v>-37.480549000000003</c:v>
                </c:pt>
                <c:pt idx="709">
                  <c:v>-37.38547033333333</c:v>
                </c:pt>
                <c:pt idx="710">
                  <c:v>-36.777951666666667</c:v>
                </c:pt>
                <c:pt idx="711">
                  <c:v>-36.067284999999998</c:v>
                </c:pt>
                <c:pt idx="712">
                  <c:v>-35.911790333333336</c:v>
                </c:pt>
                <c:pt idx="713">
                  <c:v>-36.417866000000004</c:v>
                </c:pt>
                <c:pt idx="714">
                  <c:v>-36.512334333333335</c:v>
                </c:pt>
                <c:pt idx="715">
                  <c:v>-35.744533666666662</c:v>
                </c:pt>
                <c:pt idx="716">
                  <c:v>-34.507343333333331</c:v>
                </c:pt>
                <c:pt idx="717">
                  <c:v>-34.327101333333331</c:v>
                </c:pt>
                <c:pt idx="718">
                  <c:v>-34.733431333333336</c:v>
                </c:pt>
                <c:pt idx="719">
                  <c:v>-35.027328333333337</c:v>
                </c:pt>
                <c:pt idx="720">
                  <c:v>-34.914791000000001</c:v>
                </c:pt>
                <c:pt idx="721">
                  <c:v>-34.891512333333331</c:v>
                </c:pt>
                <c:pt idx="722">
                  <c:v>-34.435864333333335</c:v>
                </c:pt>
                <c:pt idx="723">
                  <c:v>-34.567241333333335</c:v>
                </c:pt>
                <c:pt idx="724">
                  <c:v>-33.662760333333331</c:v>
                </c:pt>
                <c:pt idx="725">
                  <c:v>-32.982585999999998</c:v>
                </c:pt>
                <c:pt idx="726">
                  <c:v>-32.821850000000005</c:v>
                </c:pt>
                <c:pt idx="727">
                  <c:v>-32.734458999999994</c:v>
                </c:pt>
                <c:pt idx="728">
                  <c:v>-33.131594333333332</c:v>
                </c:pt>
                <c:pt idx="729">
                  <c:v>-32.374361666666665</c:v>
                </c:pt>
                <c:pt idx="730">
                  <c:v>-32.418950333333335</c:v>
                </c:pt>
                <c:pt idx="731">
                  <c:v>-32.625427333333334</c:v>
                </c:pt>
                <c:pt idx="732">
                  <c:v>-32.909475999999991</c:v>
                </c:pt>
                <c:pt idx="733">
                  <c:v>-33.050333666666667</c:v>
                </c:pt>
                <c:pt idx="734">
                  <c:v>-32.709485333333326</c:v>
                </c:pt>
                <c:pt idx="735">
                  <c:v>-32.273518666666668</c:v>
                </c:pt>
                <c:pt idx="736">
                  <c:v>-31.961493000000001</c:v>
                </c:pt>
                <c:pt idx="737">
                  <c:v>-31.871810666666665</c:v>
                </c:pt>
                <c:pt idx="738">
                  <c:v>-31.937570000000004</c:v>
                </c:pt>
                <c:pt idx="739">
                  <c:v>-32.201540666666666</c:v>
                </c:pt>
                <c:pt idx="740">
                  <c:v>-31.929008</c:v>
                </c:pt>
                <c:pt idx="741">
                  <c:v>-31.571988333333334</c:v>
                </c:pt>
                <c:pt idx="742">
                  <c:v>-31.293480666666667</c:v>
                </c:pt>
                <c:pt idx="743">
                  <c:v>-31.296915666666667</c:v>
                </c:pt>
                <c:pt idx="744">
                  <c:v>-31.716352666666666</c:v>
                </c:pt>
                <c:pt idx="745">
                  <c:v>-31.654301333333336</c:v>
                </c:pt>
                <c:pt idx="746">
                  <c:v>-31.568735333333336</c:v>
                </c:pt>
                <c:pt idx="747">
                  <c:v>-30.875768000000004</c:v>
                </c:pt>
                <c:pt idx="748">
                  <c:v>-30.781803666666665</c:v>
                </c:pt>
                <c:pt idx="749">
                  <c:v>-30.552033000000005</c:v>
                </c:pt>
                <c:pt idx="750">
                  <c:v>-30.440461999999997</c:v>
                </c:pt>
                <c:pt idx="751">
                  <c:v>-30.127832999999999</c:v>
                </c:pt>
                <c:pt idx="752">
                  <c:v>-29.969014333333334</c:v>
                </c:pt>
                <c:pt idx="753">
                  <c:v>-29.838054</c:v>
                </c:pt>
                <c:pt idx="754">
                  <c:v>-29.719162000000001</c:v>
                </c:pt>
                <c:pt idx="755">
                  <c:v>-29.485450666666665</c:v>
                </c:pt>
                <c:pt idx="756">
                  <c:v>-29.499037999999999</c:v>
                </c:pt>
                <c:pt idx="757">
                  <c:v>-29.279242333333332</c:v>
                </c:pt>
                <c:pt idx="758">
                  <c:v>-29.278007000000002</c:v>
                </c:pt>
                <c:pt idx="759">
                  <c:v>-29.496539000000002</c:v>
                </c:pt>
                <c:pt idx="760">
                  <c:v>-29.577744999999997</c:v>
                </c:pt>
                <c:pt idx="761">
                  <c:v>-29.695525000000004</c:v>
                </c:pt>
                <c:pt idx="762">
                  <c:v>-29.701772000000002</c:v>
                </c:pt>
                <c:pt idx="763">
                  <c:v>-29.615957666666663</c:v>
                </c:pt>
                <c:pt idx="764">
                  <c:v>-29.263155999999999</c:v>
                </c:pt>
                <c:pt idx="765">
                  <c:v>-28.954604333333332</c:v>
                </c:pt>
                <c:pt idx="766">
                  <c:v>-28.786706666666664</c:v>
                </c:pt>
                <c:pt idx="767">
                  <c:v>-29.011354333333333</c:v>
                </c:pt>
                <c:pt idx="768">
                  <c:v>-28.971422</c:v>
                </c:pt>
                <c:pt idx="769">
                  <c:v>-29.083134333333334</c:v>
                </c:pt>
                <c:pt idx="770">
                  <c:v>-29.242598333333333</c:v>
                </c:pt>
                <c:pt idx="771">
                  <c:v>-29.138822000000001</c:v>
                </c:pt>
                <c:pt idx="772">
                  <c:v>-28.923667333333331</c:v>
                </c:pt>
                <c:pt idx="773">
                  <c:v>-28.598808999999999</c:v>
                </c:pt>
                <c:pt idx="774">
                  <c:v>-28.629420666666665</c:v>
                </c:pt>
                <c:pt idx="775">
                  <c:v>-28.633889</c:v>
                </c:pt>
                <c:pt idx="776">
                  <c:v>-28.734522999999999</c:v>
                </c:pt>
                <c:pt idx="777">
                  <c:v>-28.656710333333333</c:v>
                </c:pt>
                <c:pt idx="778">
                  <c:v>-28.586033333333333</c:v>
                </c:pt>
                <c:pt idx="779">
                  <c:v>-28.567471000000001</c:v>
                </c:pt>
                <c:pt idx="780">
                  <c:v>-28.596234999999997</c:v>
                </c:pt>
                <c:pt idx="781">
                  <c:v>-28.522854333333331</c:v>
                </c:pt>
                <c:pt idx="782">
                  <c:v>-28.302915666666667</c:v>
                </c:pt>
                <c:pt idx="783">
                  <c:v>-28.198022999999996</c:v>
                </c:pt>
                <c:pt idx="784">
                  <c:v>-28.252751333333336</c:v>
                </c:pt>
                <c:pt idx="785">
                  <c:v>-28.091530666666667</c:v>
                </c:pt>
                <c:pt idx="786">
                  <c:v>-27.909217999999999</c:v>
                </c:pt>
                <c:pt idx="787">
                  <c:v>-27.629458666666665</c:v>
                </c:pt>
                <c:pt idx="788">
                  <c:v>-27.797430666666667</c:v>
                </c:pt>
                <c:pt idx="789">
                  <c:v>-27.648611666666667</c:v>
                </c:pt>
                <c:pt idx="790">
                  <c:v>-27.536745666666672</c:v>
                </c:pt>
                <c:pt idx="791">
                  <c:v>-27.181385666666667</c:v>
                </c:pt>
                <c:pt idx="792">
                  <c:v>-27.154256333333336</c:v>
                </c:pt>
                <c:pt idx="793">
                  <c:v>-27.281548333333333</c:v>
                </c:pt>
                <c:pt idx="794">
                  <c:v>-27.043535333333335</c:v>
                </c:pt>
                <c:pt idx="795">
                  <c:v>-26.961244000000004</c:v>
                </c:pt>
                <c:pt idx="796">
                  <c:v>-26.600857000000001</c:v>
                </c:pt>
                <c:pt idx="797">
                  <c:v>-26.686482999999999</c:v>
                </c:pt>
                <c:pt idx="798">
                  <c:v>-26.445719</c:v>
                </c:pt>
                <c:pt idx="799">
                  <c:v>-26.375685000000001</c:v>
                </c:pt>
                <c:pt idx="800">
                  <c:v>-26.176615000000002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37-4211-A565-1C0311AAF2C5}"/>
            </c:ext>
          </c:extLst>
        </c:ser>
        <c:ser>
          <c:idx val="2"/>
          <c:order val="2"/>
          <c:tx>
            <c:strRef>
              <c:f>'S parameters (3)'!$X$4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 parameters (3)'!$A$6:$A$806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 parameters (3)'!$AG$6:$AG$806</c:f>
              <c:numCache>
                <c:formatCode>General</c:formatCode>
                <c:ptCount val="801"/>
                <c:pt idx="0">
                  <c:v>-55.379669</c:v>
                </c:pt>
                <c:pt idx="1">
                  <c:v>-66.621668333333332</c:v>
                </c:pt>
                <c:pt idx="2">
                  <c:v>-70.660347000000002</c:v>
                </c:pt>
                <c:pt idx="3">
                  <c:v>-72.292434666666665</c:v>
                </c:pt>
                <c:pt idx="4">
                  <c:v>-71.165553000000003</c:v>
                </c:pt>
                <c:pt idx="5">
                  <c:v>-73.515808333333325</c:v>
                </c:pt>
                <c:pt idx="6">
                  <c:v>-79.247701333333325</c:v>
                </c:pt>
                <c:pt idx="7">
                  <c:v>-89.042348333333337</c:v>
                </c:pt>
                <c:pt idx="8">
                  <c:v>-89.446731666666665</c:v>
                </c:pt>
                <c:pt idx="9">
                  <c:v>-80.773849666666663</c:v>
                </c:pt>
                <c:pt idx="10">
                  <c:v>-77.757034666666669</c:v>
                </c:pt>
                <c:pt idx="11">
                  <c:v>-75.917508666666663</c:v>
                </c:pt>
                <c:pt idx="12">
                  <c:v>-78.157392000000002</c:v>
                </c:pt>
                <c:pt idx="13">
                  <c:v>-74.230028666666669</c:v>
                </c:pt>
                <c:pt idx="14">
                  <c:v>-78.110199000000009</c:v>
                </c:pt>
                <c:pt idx="15">
                  <c:v>-82.363652666666653</c:v>
                </c:pt>
                <c:pt idx="16">
                  <c:v>-81.464289666666659</c:v>
                </c:pt>
                <c:pt idx="17">
                  <c:v>-76.936518666666657</c:v>
                </c:pt>
                <c:pt idx="18">
                  <c:v>-69.708209000000011</c:v>
                </c:pt>
                <c:pt idx="19">
                  <c:v>-73.248301333333345</c:v>
                </c:pt>
                <c:pt idx="20">
                  <c:v>-75.102653666666669</c:v>
                </c:pt>
                <c:pt idx="21">
                  <c:v>-81.566162000000006</c:v>
                </c:pt>
                <c:pt idx="22">
                  <c:v>-76.887748666666667</c:v>
                </c:pt>
                <c:pt idx="23">
                  <c:v>-78.576804999999993</c:v>
                </c:pt>
                <c:pt idx="24">
                  <c:v>-75.15791333333334</c:v>
                </c:pt>
                <c:pt idx="25">
                  <c:v>-75.940709666666663</c:v>
                </c:pt>
                <c:pt idx="26">
                  <c:v>-73.189094666666662</c:v>
                </c:pt>
                <c:pt idx="27">
                  <c:v>-71.207725666666661</c:v>
                </c:pt>
                <c:pt idx="28">
                  <c:v>-73.804354333333336</c:v>
                </c:pt>
                <c:pt idx="29">
                  <c:v>-76.473032666666668</c:v>
                </c:pt>
                <c:pt idx="30">
                  <c:v>-76.845306333333326</c:v>
                </c:pt>
                <c:pt idx="31">
                  <c:v>-73.593132000000011</c:v>
                </c:pt>
                <c:pt idx="32">
                  <c:v>-70.74827066666667</c:v>
                </c:pt>
                <c:pt idx="33">
                  <c:v>-69.173846000000012</c:v>
                </c:pt>
                <c:pt idx="34">
                  <c:v>-68.680987000000002</c:v>
                </c:pt>
                <c:pt idx="35">
                  <c:v>-68.938135666666668</c:v>
                </c:pt>
                <c:pt idx="36">
                  <c:v>-69.159858666666665</c:v>
                </c:pt>
                <c:pt idx="37">
                  <c:v>-68.987279333333319</c:v>
                </c:pt>
                <c:pt idx="38">
                  <c:v>-67.185737666666668</c:v>
                </c:pt>
                <c:pt idx="39">
                  <c:v>-67.391812666666667</c:v>
                </c:pt>
                <c:pt idx="40">
                  <c:v>-67.000847000000007</c:v>
                </c:pt>
                <c:pt idx="41">
                  <c:v>-67.578689666666676</c:v>
                </c:pt>
                <c:pt idx="42">
                  <c:v>-68.734789333333339</c:v>
                </c:pt>
                <c:pt idx="43">
                  <c:v>-68.266024000000002</c:v>
                </c:pt>
                <c:pt idx="44">
                  <c:v>-68.836305999999993</c:v>
                </c:pt>
                <c:pt idx="45">
                  <c:v>-67.697286000000005</c:v>
                </c:pt>
                <c:pt idx="46">
                  <c:v>-68.450831000000008</c:v>
                </c:pt>
                <c:pt idx="47">
                  <c:v>-68.530756666666676</c:v>
                </c:pt>
                <c:pt idx="48">
                  <c:v>-66.486401666666666</c:v>
                </c:pt>
                <c:pt idx="49">
                  <c:v>-66.537513666666669</c:v>
                </c:pt>
                <c:pt idx="50">
                  <c:v>-65.607274333333336</c:v>
                </c:pt>
                <c:pt idx="51">
                  <c:v>-66.855323999999996</c:v>
                </c:pt>
                <c:pt idx="52">
                  <c:v>-65.774958333333331</c:v>
                </c:pt>
                <c:pt idx="53">
                  <c:v>-65.862790333333336</c:v>
                </c:pt>
                <c:pt idx="54">
                  <c:v>-65.76262633333333</c:v>
                </c:pt>
                <c:pt idx="55">
                  <c:v>-66.175877666666665</c:v>
                </c:pt>
                <c:pt idx="56">
                  <c:v>-66.045305666666664</c:v>
                </c:pt>
                <c:pt idx="57">
                  <c:v>-64.989182666666679</c:v>
                </c:pt>
                <c:pt idx="58">
                  <c:v>-63.781793999999991</c:v>
                </c:pt>
                <c:pt idx="59">
                  <c:v>-62.112720333333336</c:v>
                </c:pt>
                <c:pt idx="60">
                  <c:v>-62.589948999999997</c:v>
                </c:pt>
                <c:pt idx="61">
                  <c:v>-63.312990666666671</c:v>
                </c:pt>
                <c:pt idx="62">
                  <c:v>-63.742946333333329</c:v>
                </c:pt>
                <c:pt idx="63">
                  <c:v>-63.476441666666666</c:v>
                </c:pt>
                <c:pt idx="64">
                  <c:v>-62.511099333333334</c:v>
                </c:pt>
                <c:pt idx="65">
                  <c:v>-63.391259333333331</c:v>
                </c:pt>
                <c:pt idx="66">
                  <c:v>-62.815553999999999</c:v>
                </c:pt>
                <c:pt idx="67">
                  <c:v>-62.847861999999999</c:v>
                </c:pt>
                <c:pt idx="68">
                  <c:v>-61.737334000000004</c:v>
                </c:pt>
                <c:pt idx="69">
                  <c:v>-61.528466666666667</c:v>
                </c:pt>
                <c:pt idx="70">
                  <c:v>-61.442209999999996</c:v>
                </c:pt>
                <c:pt idx="71">
                  <c:v>-61.324294999999999</c:v>
                </c:pt>
                <c:pt idx="72">
                  <c:v>-61.487571666666668</c:v>
                </c:pt>
                <c:pt idx="73">
                  <c:v>-61.016704666666669</c:v>
                </c:pt>
                <c:pt idx="74">
                  <c:v>-61.105432000000008</c:v>
                </c:pt>
                <c:pt idx="75">
                  <c:v>-60.950168666666663</c:v>
                </c:pt>
                <c:pt idx="76">
                  <c:v>-60.734124333333334</c:v>
                </c:pt>
                <c:pt idx="77">
                  <c:v>-60.009438666666675</c:v>
                </c:pt>
                <c:pt idx="78">
                  <c:v>-59.607730666666669</c:v>
                </c:pt>
                <c:pt idx="79">
                  <c:v>-59.565934333333331</c:v>
                </c:pt>
                <c:pt idx="80">
                  <c:v>-59.291463</c:v>
                </c:pt>
                <c:pt idx="81">
                  <c:v>-59.546493333333331</c:v>
                </c:pt>
                <c:pt idx="82">
                  <c:v>-59.767842666666667</c:v>
                </c:pt>
                <c:pt idx="83">
                  <c:v>-59.971674666666672</c:v>
                </c:pt>
                <c:pt idx="84">
                  <c:v>-59.730546333333336</c:v>
                </c:pt>
                <c:pt idx="85">
                  <c:v>-58.896092666666668</c:v>
                </c:pt>
                <c:pt idx="86">
                  <c:v>-58.318193999999998</c:v>
                </c:pt>
                <c:pt idx="87">
                  <c:v>-57.871917666666661</c:v>
                </c:pt>
                <c:pt idx="88">
                  <c:v>-58.49945433333334</c:v>
                </c:pt>
                <c:pt idx="89">
                  <c:v>-58.711739666666666</c:v>
                </c:pt>
                <c:pt idx="90">
                  <c:v>-58.653649666666666</c:v>
                </c:pt>
                <c:pt idx="91">
                  <c:v>-57.618218666666657</c:v>
                </c:pt>
                <c:pt idx="92">
                  <c:v>-57.089903666666665</c:v>
                </c:pt>
                <c:pt idx="93">
                  <c:v>-57.354433666666672</c:v>
                </c:pt>
                <c:pt idx="94">
                  <c:v>-57.439169666666665</c:v>
                </c:pt>
                <c:pt idx="95">
                  <c:v>-57.601262333333331</c:v>
                </c:pt>
                <c:pt idx="96">
                  <c:v>-56.9664</c:v>
                </c:pt>
                <c:pt idx="97">
                  <c:v>-56.537319000000004</c:v>
                </c:pt>
                <c:pt idx="98">
                  <c:v>-56.429492666666668</c:v>
                </c:pt>
                <c:pt idx="99">
                  <c:v>-56.818047666666665</c:v>
                </c:pt>
                <c:pt idx="100">
                  <c:v>-56.714987333333333</c:v>
                </c:pt>
                <c:pt idx="101">
                  <c:v>-56.670752333333326</c:v>
                </c:pt>
                <c:pt idx="102">
                  <c:v>-56.104478333333333</c:v>
                </c:pt>
                <c:pt idx="103">
                  <c:v>-56.660702999999991</c:v>
                </c:pt>
                <c:pt idx="104">
                  <c:v>-56.64020266666666</c:v>
                </c:pt>
                <c:pt idx="105">
                  <c:v>-56.841416333333335</c:v>
                </c:pt>
                <c:pt idx="106">
                  <c:v>-56.646628</c:v>
                </c:pt>
                <c:pt idx="107">
                  <c:v>-56.266641</c:v>
                </c:pt>
                <c:pt idx="108">
                  <c:v>-56.165303666666667</c:v>
                </c:pt>
                <c:pt idx="109">
                  <c:v>-56.247795000000004</c:v>
                </c:pt>
                <c:pt idx="110">
                  <c:v>-56.477475333333331</c:v>
                </c:pt>
                <c:pt idx="111">
                  <c:v>-56.579293333333339</c:v>
                </c:pt>
                <c:pt idx="112">
                  <c:v>-56.236179333333332</c:v>
                </c:pt>
                <c:pt idx="113">
                  <c:v>-55.720889999999997</c:v>
                </c:pt>
                <c:pt idx="114">
                  <c:v>-55.272265333333337</c:v>
                </c:pt>
                <c:pt idx="115">
                  <c:v>-55.167093999999999</c:v>
                </c:pt>
                <c:pt idx="116">
                  <c:v>-55.414694666666662</c:v>
                </c:pt>
                <c:pt idx="117">
                  <c:v>-54.877496000000008</c:v>
                </c:pt>
                <c:pt idx="118">
                  <c:v>-54.751967</c:v>
                </c:pt>
                <c:pt idx="119">
                  <c:v>-54.691743000000002</c:v>
                </c:pt>
                <c:pt idx="120">
                  <c:v>-55.068324999999994</c:v>
                </c:pt>
                <c:pt idx="121">
                  <c:v>-55.112958333333331</c:v>
                </c:pt>
                <c:pt idx="122">
                  <c:v>-55.116415666666661</c:v>
                </c:pt>
                <c:pt idx="123">
                  <c:v>-55.459516999999998</c:v>
                </c:pt>
                <c:pt idx="124">
                  <c:v>-55.23659</c:v>
                </c:pt>
                <c:pt idx="125">
                  <c:v>-55.17122766666666</c:v>
                </c:pt>
                <c:pt idx="126">
                  <c:v>-54.789432666666663</c:v>
                </c:pt>
                <c:pt idx="127">
                  <c:v>-54.98240666666667</c:v>
                </c:pt>
                <c:pt idx="128">
                  <c:v>-55.294139999999999</c:v>
                </c:pt>
                <c:pt idx="129">
                  <c:v>-54.923803999999997</c:v>
                </c:pt>
                <c:pt idx="130">
                  <c:v>-55.211365999999998</c:v>
                </c:pt>
                <c:pt idx="131">
                  <c:v>-54.779427999999996</c:v>
                </c:pt>
                <c:pt idx="132">
                  <c:v>-54.996925666666662</c:v>
                </c:pt>
                <c:pt idx="133">
                  <c:v>-54.711183333333338</c:v>
                </c:pt>
                <c:pt idx="134">
                  <c:v>-55.001241333333326</c:v>
                </c:pt>
                <c:pt idx="135">
                  <c:v>-55.132444</c:v>
                </c:pt>
                <c:pt idx="136">
                  <c:v>-55.104303999999992</c:v>
                </c:pt>
                <c:pt idx="137">
                  <c:v>-54.741774333333332</c:v>
                </c:pt>
                <c:pt idx="138">
                  <c:v>-54.463580999999998</c:v>
                </c:pt>
                <c:pt idx="139">
                  <c:v>-54.352455333333332</c:v>
                </c:pt>
                <c:pt idx="140">
                  <c:v>-54.476317333333327</c:v>
                </c:pt>
                <c:pt idx="141">
                  <c:v>-54.496993000000003</c:v>
                </c:pt>
                <c:pt idx="142">
                  <c:v>-54.605797000000003</c:v>
                </c:pt>
                <c:pt idx="143">
                  <c:v>-54.559824666666664</c:v>
                </c:pt>
                <c:pt idx="144">
                  <c:v>-54.615992333333338</c:v>
                </c:pt>
                <c:pt idx="145">
                  <c:v>-54.336080000000003</c:v>
                </c:pt>
                <c:pt idx="146">
                  <c:v>-53.967271333333336</c:v>
                </c:pt>
                <c:pt idx="147">
                  <c:v>-54.200290999999993</c:v>
                </c:pt>
                <c:pt idx="148">
                  <c:v>-53.792386666666665</c:v>
                </c:pt>
                <c:pt idx="149">
                  <c:v>-53.874157000000004</c:v>
                </c:pt>
                <c:pt idx="150">
                  <c:v>-53.556004666666666</c:v>
                </c:pt>
                <c:pt idx="151">
                  <c:v>-53.869130333333338</c:v>
                </c:pt>
                <c:pt idx="152">
                  <c:v>-53.560909333333335</c:v>
                </c:pt>
                <c:pt idx="153">
                  <c:v>-53.76218433333333</c:v>
                </c:pt>
                <c:pt idx="154">
                  <c:v>-53.678066333333334</c:v>
                </c:pt>
                <c:pt idx="155">
                  <c:v>-54.045626333333331</c:v>
                </c:pt>
                <c:pt idx="156">
                  <c:v>-53.611906666666663</c:v>
                </c:pt>
                <c:pt idx="157">
                  <c:v>-53.657198666666666</c:v>
                </c:pt>
                <c:pt idx="158">
                  <c:v>-53.52821633333334</c:v>
                </c:pt>
                <c:pt idx="159">
                  <c:v>-53.720084000000007</c:v>
                </c:pt>
                <c:pt idx="160">
                  <c:v>-53.495722333333333</c:v>
                </c:pt>
                <c:pt idx="161">
                  <c:v>-53.309767000000001</c:v>
                </c:pt>
                <c:pt idx="162">
                  <c:v>-53.21859966666667</c:v>
                </c:pt>
                <c:pt idx="163">
                  <c:v>-53.180453999999997</c:v>
                </c:pt>
                <c:pt idx="164">
                  <c:v>-53.573708666666668</c:v>
                </c:pt>
                <c:pt idx="165">
                  <c:v>-53.288628666666661</c:v>
                </c:pt>
                <c:pt idx="166">
                  <c:v>-53.514365999999995</c:v>
                </c:pt>
                <c:pt idx="167">
                  <c:v>-53.451830333333334</c:v>
                </c:pt>
                <c:pt idx="168">
                  <c:v>-53.552815666666667</c:v>
                </c:pt>
                <c:pt idx="169">
                  <c:v>-53.614420666666661</c:v>
                </c:pt>
                <c:pt idx="170">
                  <c:v>-53.464738333333337</c:v>
                </c:pt>
                <c:pt idx="171">
                  <c:v>-53.852575999999999</c:v>
                </c:pt>
                <c:pt idx="172">
                  <c:v>-53.838009999999997</c:v>
                </c:pt>
                <c:pt idx="173">
                  <c:v>-53.772959333333326</c:v>
                </c:pt>
                <c:pt idx="174">
                  <c:v>-53.681631666666668</c:v>
                </c:pt>
                <c:pt idx="175">
                  <c:v>-53.220991666666663</c:v>
                </c:pt>
                <c:pt idx="176">
                  <c:v>-53.106571000000002</c:v>
                </c:pt>
                <c:pt idx="177">
                  <c:v>-53.076477000000004</c:v>
                </c:pt>
                <c:pt idx="178">
                  <c:v>-53.258952000000001</c:v>
                </c:pt>
                <c:pt idx="179">
                  <c:v>-53.444413666666662</c:v>
                </c:pt>
                <c:pt idx="180">
                  <c:v>-53.284953999999999</c:v>
                </c:pt>
                <c:pt idx="181">
                  <c:v>-53.444331999999996</c:v>
                </c:pt>
                <c:pt idx="182">
                  <c:v>-53.427388333333333</c:v>
                </c:pt>
                <c:pt idx="183">
                  <c:v>-53.210844666666667</c:v>
                </c:pt>
                <c:pt idx="184">
                  <c:v>-53.155953666666669</c:v>
                </c:pt>
                <c:pt idx="185">
                  <c:v>-52.857560666666664</c:v>
                </c:pt>
                <c:pt idx="186">
                  <c:v>-53.109793333333336</c:v>
                </c:pt>
                <c:pt idx="187">
                  <c:v>-53.443247333333339</c:v>
                </c:pt>
                <c:pt idx="188">
                  <c:v>-53.824946000000004</c:v>
                </c:pt>
                <c:pt idx="189">
                  <c:v>-54.168793999999998</c:v>
                </c:pt>
                <c:pt idx="190">
                  <c:v>-54.126234666666669</c:v>
                </c:pt>
                <c:pt idx="191">
                  <c:v>-54.421219999999998</c:v>
                </c:pt>
                <c:pt idx="192">
                  <c:v>-53.943685999999992</c:v>
                </c:pt>
                <c:pt idx="193">
                  <c:v>-53.914575000000006</c:v>
                </c:pt>
                <c:pt idx="194">
                  <c:v>-53.829194333333341</c:v>
                </c:pt>
                <c:pt idx="195">
                  <c:v>-54.209374666666669</c:v>
                </c:pt>
                <c:pt idx="196">
                  <c:v>-54.335831666666671</c:v>
                </c:pt>
                <c:pt idx="197">
                  <c:v>-54.000060666666663</c:v>
                </c:pt>
                <c:pt idx="198">
                  <c:v>-54.004652333333333</c:v>
                </c:pt>
                <c:pt idx="199">
                  <c:v>-53.966870333333333</c:v>
                </c:pt>
                <c:pt idx="200">
                  <c:v>-54.353196333333329</c:v>
                </c:pt>
                <c:pt idx="201">
                  <c:v>-54.270212666666673</c:v>
                </c:pt>
                <c:pt idx="202">
                  <c:v>-54.160136000000001</c:v>
                </c:pt>
                <c:pt idx="203">
                  <c:v>-53.837979666666662</c:v>
                </c:pt>
                <c:pt idx="204">
                  <c:v>-54.166207666666672</c:v>
                </c:pt>
                <c:pt idx="205">
                  <c:v>-54.42739233333333</c:v>
                </c:pt>
                <c:pt idx="206">
                  <c:v>-54.820058333333328</c:v>
                </c:pt>
                <c:pt idx="207">
                  <c:v>-54.735712999999997</c:v>
                </c:pt>
                <c:pt idx="208">
                  <c:v>-54.864597666666668</c:v>
                </c:pt>
                <c:pt idx="209">
                  <c:v>-55.111387999999998</c:v>
                </c:pt>
                <c:pt idx="210">
                  <c:v>-55.004736666666666</c:v>
                </c:pt>
                <c:pt idx="211">
                  <c:v>-55.268798666666669</c:v>
                </c:pt>
                <c:pt idx="212">
                  <c:v>-55.344803000000006</c:v>
                </c:pt>
                <c:pt idx="213">
                  <c:v>-55.752501333333335</c:v>
                </c:pt>
                <c:pt idx="214">
                  <c:v>-56.599502999999999</c:v>
                </c:pt>
                <c:pt idx="215">
                  <c:v>-56.946449666666666</c:v>
                </c:pt>
                <c:pt idx="216">
                  <c:v>-57.198885999999995</c:v>
                </c:pt>
                <c:pt idx="217">
                  <c:v>-57.193707999999994</c:v>
                </c:pt>
                <c:pt idx="218">
                  <c:v>-57.216621666666668</c:v>
                </c:pt>
                <c:pt idx="219">
                  <c:v>-57.680477333333336</c:v>
                </c:pt>
                <c:pt idx="220">
                  <c:v>-57.346766333333335</c:v>
                </c:pt>
                <c:pt idx="221">
                  <c:v>-57.57555</c:v>
                </c:pt>
                <c:pt idx="222">
                  <c:v>-57.671179333333335</c:v>
                </c:pt>
                <c:pt idx="223">
                  <c:v>-58.148184333333326</c:v>
                </c:pt>
                <c:pt idx="224">
                  <c:v>-58.332060333333324</c:v>
                </c:pt>
                <c:pt idx="225">
                  <c:v>-58.095044333333334</c:v>
                </c:pt>
                <c:pt idx="226">
                  <c:v>-58.20605466666666</c:v>
                </c:pt>
                <c:pt idx="227">
                  <c:v>-58.621123000000004</c:v>
                </c:pt>
                <c:pt idx="228">
                  <c:v>-58.87584566666667</c:v>
                </c:pt>
                <c:pt idx="229">
                  <c:v>-58.841988999999991</c:v>
                </c:pt>
                <c:pt idx="230">
                  <c:v>-58.985787999999992</c:v>
                </c:pt>
                <c:pt idx="231">
                  <c:v>-59.402354000000003</c:v>
                </c:pt>
                <c:pt idx="232">
                  <c:v>-59.901746000000003</c:v>
                </c:pt>
                <c:pt idx="233">
                  <c:v>-59.676197000000002</c:v>
                </c:pt>
                <c:pt idx="234">
                  <c:v>-59.971757333333329</c:v>
                </c:pt>
                <c:pt idx="235">
                  <c:v>-61.539671666666663</c:v>
                </c:pt>
                <c:pt idx="236">
                  <c:v>-62.596500333333331</c:v>
                </c:pt>
                <c:pt idx="237">
                  <c:v>-63.276887000000009</c:v>
                </c:pt>
                <c:pt idx="238">
                  <c:v>-61.603536999999996</c:v>
                </c:pt>
                <c:pt idx="239">
                  <c:v>-62.24561933333333</c:v>
                </c:pt>
                <c:pt idx="240">
                  <c:v>-61.592377999999997</c:v>
                </c:pt>
                <c:pt idx="241">
                  <c:v>-63.250776999999999</c:v>
                </c:pt>
                <c:pt idx="242">
                  <c:v>-62.62357699999999</c:v>
                </c:pt>
                <c:pt idx="243">
                  <c:v>-63.939712333333325</c:v>
                </c:pt>
                <c:pt idx="244">
                  <c:v>-64.384874666666661</c:v>
                </c:pt>
                <c:pt idx="245">
                  <c:v>-64.852163666666669</c:v>
                </c:pt>
                <c:pt idx="246">
                  <c:v>-64.971441666666678</c:v>
                </c:pt>
                <c:pt idx="247">
                  <c:v>-63.792485333333339</c:v>
                </c:pt>
                <c:pt idx="248">
                  <c:v>-64.975902333333337</c:v>
                </c:pt>
                <c:pt idx="249">
                  <c:v>-65.979091333333329</c:v>
                </c:pt>
                <c:pt idx="250">
                  <c:v>-67.617485000000002</c:v>
                </c:pt>
                <c:pt idx="251">
                  <c:v>-67.921811333333324</c:v>
                </c:pt>
                <c:pt idx="252">
                  <c:v>-68.853731666666661</c:v>
                </c:pt>
                <c:pt idx="253">
                  <c:v>-68.297787666666679</c:v>
                </c:pt>
                <c:pt idx="254">
                  <c:v>-66.352344333333335</c:v>
                </c:pt>
                <c:pt idx="255">
                  <c:v>-65.035653333333343</c:v>
                </c:pt>
                <c:pt idx="256">
                  <c:v>-64.001260000000002</c:v>
                </c:pt>
                <c:pt idx="257">
                  <c:v>-64.089140333333333</c:v>
                </c:pt>
                <c:pt idx="258">
                  <c:v>-62.338543999999992</c:v>
                </c:pt>
                <c:pt idx="259">
                  <c:v>-62.000945999999999</c:v>
                </c:pt>
                <c:pt idx="260">
                  <c:v>-62.106777333333334</c:v>
                </c:pt>
                <c:pt idx="261">
                  <c:v>-62.13547033333333</c:v>
                </c:pt>
                <c:pt idx="262">
                  <c:v>-61.617299666666668</c:v>
                </c:pt>
                <c:pt idx="263">
                  <c:v>-60.522057999999994</c:v>
                </c:pt>
                <c:pt idx="264">
                  <c:v>-60.056950999999998</c:v>
                </c:pt>
                <c:pt idx="265">
                  <c:v>-59.996570666666663</c:v>
                </c:pt>
                <c:pt idx="266">
                  <c:v>-60.798102333333333</c:v>
                </c:pt>
                <c:pt idx="267">
                  <c:v>-60.603140666666661</c:v>
                </c:pt>
                <c:pt idx="268">
                  <c:v>-59.621901333333334</c:v>
                </c:pt>
                <c:pt idx="269">
                  <c:v>-58.03206766666667</c:v>
                </c:pt>
                <c:pt idx="270">
                  <c:v>-57.388382</c:v>
                </c:pt>
                <c:pt idx="271">
                  <c:v>-57.374144333333334</c:v>
                </c:pt>
                <c:pt idx="272">
                  <c:v>-56.874744333333332</c:v>
                </c:pt>
                <c:pt idx="273">
                  <c:v>-56.563739666666663</c:v>
                </c:pt>
                <c:pt idx="274">
                  <c:v>-55.707941333333331</c:v>
                </c:pt>
                <c:pt idx="275">
                  <c:v>-56.130103666666663</c:v>
                </c:pt>
                <c:pt idx="276">
                  <c:v>-55.648986666666666</c:v>
                </c:pt>
                <c:pt idx="277">
                  <c:v>-55.960642333333332</c:v>
                </c:pt>
                <c:pt idx="278">
                  <c:v>-55.052038666666668</c:v>
                </c:pt>
                <c:pt idx="279">
                  <c:v>-54.786089333333337</c:v>
                </c:pt>
                <c:pt idx="280">
                  <c:v>-54.391526333333331</c:v>
                </c:pt>
                <c:pt idx="281">
                  <c:v>-54.335640000000005</c:v>
                </c:pt>
                <c:pt idx="282">
                  <c:v>-53.980504333333336</c:v>
                </c:pt>
                <c:pt idx="283">
                  <c:v>-53.427281666666666</c:v>
                </c:pt>
                <c:pt idx="284">
                  <c:v>-52.901802000000004</c:v>
                </c:pt>
                <c:pt idx="285">
                  <c:v>-52.713480666666669</c:v>
                </c:pt>
                <c:pt idx="286">
                  <c:v>-52.701863666666668</c:v>
                </c:pt>
                <c:pt idx="287">
                  <c:v>-52.290520999999991</c:v>
                </c:pt>
                <c:pt idx="288">
                  <c:v>-52.084495333333336</c:v>
                </c:pt>
                <c:pt idx="289">
                  <c:v>-51.61804566666666</c:v>
                </c:pt>
                <c:pt idx="290">
                  <c:v>-51.265318333333333</c:v>
                </c:pt>
                <c:pt idx="291">
                  <c:v>-50.778944666666668</c:v>
                </c:pt>
                <c:pt idx="292">
                  <c:v>-50.785513666666667</c:v>
                </c:pt>
                <c:pt idx="293">
                  <c:v>-51.155273666666666</c:v>
                </c:pt>
                <c:pt idx="294">
                  <c:v>-51.263424000000008</c:v>
                </c:pt>
                <c:pt idx="295">
                  <c:v>-50.938198</c:v>
                </c:pt>
                <c:pt idx="296">
                  <c:v>-50.36659233333333</c:v>
                </c:pt>
                <c:pt idx="297">
                  <c:v>-49.823497666666668</c:v>
                </c:pt>
                <c:pt idx="298">
                  <c:v>-49.666750666666665</c:v>
                </c:pt>
                <c:pt idx="299">
                  <c:v>-49.652416333333328</c:v>
                </c:pt>
                <c:pt idx="300">
                  <c:v>-49.688249000000006</c:v>
                </c:pt>
                <c:pt idx="301">
                  <c:v>-49.530538</c:v>
                </c:pt>
                <c:pt idx="302">
                  <c:v>-49.295248666666659</c:v>
                </c:pt>
                <c:pt idx="303">
                  <c:v>-49.072518666666667</c:v>
                </c:pt>
                <c:pt idx="304">
                  <c:v>-49.162603999999995</c:v>
                </c:pt>
                <c:pt idx="305">
                  <c:v>-49.065312666666671</c:v>
                </c:pt>
                <c:pt idx="306">
                  <c:v>-48.982070999999998</c:v>
                </c:pt>
                <c:pt idx="307">
                  <c:v>-48.983560000000004</c:v>
                </c:pt>
                <c:pt idx="308">
                  <c:v>-48.919454000000002</c:v>
                </c:pt>
                <c:pt idx="309">
                  <c:v>-48.980383666666661</c:v>
                </c:pt>
                <c:pt idx="310">
                  <c:v>-48.48349266666667</c:v>
                </c:pt>
                <c:pt idx="311">
                  <c:v>-48.507272333333333</c:v>
                </c:pt>
                <c:pt idx="312">
                  <c:v>-48.466698000000001</c:v>
                </c:pt>
                <c:pt idx="313">
                  <c:v>-48.382199666666658</c:v>
                </c:pt>
                <c:pt idx="314">
                  <c:v>-48.188291999999997</c:v>
                </c:pt>
                <c:pt idx="315">
                  <c:v>-48.189206333333324</c:v>
                </c:pt>
                <c:pt idx="316">
                  <c:v>-47.769989000000002</c:v>
                </c:pt>
                <c:pt idx="317">
                  <c:v>-47.609470333333341</c:v>
                </c:pt>
                <c:pt idx="318">
                  <c:v>-47.711859333333337</c:v>
                </c:pt>
                <c:pt idx="319">
                  <c:v>-47.821031000000005</c:v>
                </c:pt>
                <c:pt idx="320">
                  <c:v>-47.481911000000004</c:v>
                </c:pt>
                <c:pt idx="321">
                  <c:v>-47.143811666666664</c:v>
                </c:pt>
                <c:pt idx="322">
                  <c:v>-46.912781999999993</c:v>
                </c:pt>
                <c:pt idx="323">
                  <c:v>-47.191937666666661</c:v>
                </c:pt>
                <c:pt idx="324">
                  <c:v>-46.598185000000001</c:v>
                </c:pt>
                <c:pt idx="325">
                  <c:v>-46.222723333333334</c:v>
                </c:pt>
                <c:pt idx="326">
                  <c:v>-45.716051333333333</c:v>
                </c:pt>
                <c:pt idx="327">
                  <c:v>-46.158696333333332</c:v>
                </c:pt>
                <c:pt idx="328">
                  <c:v>-46.362212999999997</c:v>
                </c:pt>
                <c:pt idx="329">
                  <c:v>-46.705266333333334</c:v>
                </c:pt>
                <c:pt idx="330">
                  <c:v>-46.434008333333338</c:v>
                </c:pt>
                <c:pt idx="331">
                  <c:v>-46.569963000000001</c:v>
                </c:pt>
                <c:pt idx="332">
                  <c:v>-46.515846333333336</c:v>
                </c:pt>
                <c:pt idx="333">
                  <c:v>-46.506908333333335</c:v>
                </c:pt>
                <c:pt idx="334">
                  <c:v>-46.719061333333336</c:v>
                </c:pt>
                <c:pt idx="335">
                  <c:v>-46.38873266666667</c:v>
                </c:pt>
                <c:pt idx="336">
                  <c:v>-46.39356733333333</c:v>
                </c:pt>
                <c:pt idx="337">
                  <c:v>-46.315939666666672</c:v>
                </c:pt>
                <c:pt idx="338">
                  <c:v>-45.856978333333331</c:v>
                </c:pt>
                <c:pt idx="339">
                  <c:v>-46.116009999999996</c:v>
                </c:pt>
                <c:pt idx="340">
                  <c:v>-46.500404333333336</c:v>
                </c:pt>
                <c:pt idx="341">
                  <c:v>-47.092147666666669</c:v>
                </c:pt>
                <c:pt idx="342">
                  <c:v>-47.282194666666669</c:v>
                </c:pt>
                <c:pt idx="343">
                  <c:v>-46.941031000000002</c:v>
                </c:pt>
                <c:pt idx="344">
                  <c:v>-47.247332333333333</c:v>
                </c:pt>
                <c:pt idx="345">
                  <c:v>-46.870587666666665</c:v>
                </c:pt>
                <c:pt idx="346">
                  <c:v>-47.065510999999994</c:v>
                </c:pt>
                <c:pt idx="347">
                  <c:v>-46.646876999999996</c:v>
                </c:pt>
                <c:pt idx="348">
                  <c:v>-46.46803666666667</c:v>
                </c:pt>
                <c:pt idx="349">
                  <c:v>-46.37938333333333</c:v>
                </c:pt>
                <c:pt idx="350">
                  <c:v>-46.445076333333333</c:v>
                </c:pt>
                <c:pt idx="351">
                  <c:v>-46.732972666666662</c:v>
                </c:pt>
                <c:pt idx="352">
                  <c:v>-46.503231</c:v>
                </c:pt>
                <c:pt idx="353">
                  <c:v>-47.278298666666672</c:v>
                </c:pt>
                <c:pt idx="354">
                  <c:v>-46.746725666666663</c:v>
                </c:pt>
                <c:pt idx="355">
                  <c:v>-46.210241999999994</c:v>
                </c:pt>
                <c:pt idx="356">
                  <c:v>-45.700755999999991</c:v>
                </c:pt>
                <c:pt idx="357">
                  <c:v>-46.757020333333337</c:v>
                </c:pt>
                <c:pt idx="358">
                  <c:v>-47.222631</c:v>
                </c:pt>
                <c:pt idx="359">
                  <c:v>-48.55005533333334</c:v>
                </c:pt>
                <c:pt idx="360">
                  <c:v>-48.011001666666665</c:v>
                </c:pt>
                <c:pt idx="361">
                  <c:v>-49.545381999999996</c:v>
                </c:pt>
                <c:pt idx="362">
                  <c:v>-48.061544999999995</c:v>
                </c:pt>
                <c:pt idx="363">
                  <c:v>-48.939538333333331</c:v>
                </c:pt>
                <c:pt idx="364">
                  <c:v>-48.181938333333335</c:v>
                </c:pt>
                <c:pt idx="365">
                  <c:v>-48.547604999999997</c:v>
                </c:pt>
                <c:pt idx="366">
                  <c:v>-47.524214333333333</c:v>
                </c:pt>
                <c:pt idx="367">
                  <c:v>-47.315579666666672</c:v>
                </c:pt>
                <c:pt idx="368">
                  <c:v>-47.986969000000009</c:v>
                </c:pt>
                <c:pt idx="369">
                  <c:v>-49.356118666666667</c:v>
                </c:pt>
                <c:pt idx="370">
                  <c:v>-50.350789333333331</c:v>
                </c:pt>
                <c:pt idx="371">
                  <c:v>-50.56413766666666</c:v>
                </c:pt>
                <c:pt idx="372">
                  <c:v>-50.371744666666672</c:v>
                </c:pt>
                <c:pt idx="373">
                  <c:v>-50.809097333333341</c:v>
                </c:pt>
                <c:pt idx="374">
                  <c:v>-51.291186000000003</c:v>
                </c:pt>
                <c:pt idx="375">
                  <c:v>-52.095020333333331</c:v>
                </c:pt>
                <c:pt idx="376">
                  <c:v>-51.098455999999999</c:v>
                </c:pt>
                <c:pt idx="377">
                  <c:v>-50.571801333333326</c:v>
                </c:pt>
                <c:pt idx="378">
                  <c:v>-50.900922000000001</c:v>
                </c:pt>
                <c:pt idx="379">
                  <c:v>-51.416375333333328</c:v>
                </c:pt>
                <c:pt idx="380">
                  <c:v>-52.202660999999999</c:v>
                </c:pt>
                <c:pt idx="381">
                  <c:v>-51.303051000000004</c:v>
                </c:pt>
                <c:pt idx="382">
                  <c:v>-51.973403999999995</c:v>
                </c:pt>
                <c:pt idx="383">
                  <c:v>-52.345424666666666</c:v>
                </c:pt>
                <c:pt idx="384">
                  <c:v>-53.693823666666667</c:v>
                </c:pt>
                <c:pt idx="385">
                  <c:v>-54.201755666666664</c:v>
                </c:pt>
                <c:pt idx="386">
                  <c:v>-54.761590333333338</c:v>
                </c:pt>
                <c:pt idx="387">
                  <c:v>-55.924799666666665</c:v>
                </c:pt>
                <c:pt idx="388">
                  <c:v>-56.56504833333333</c:v>
                </c:pt>
                <c:pt idx="389">
                  <c:v>-57.144022666666672</c:v>
                </c:pt>
                <c:pt idx="390">
                  <c:v>-55.473573000000009</c:v>
                </c:pt>
                <c:pt idx="391">
                  <c:v>-54.88070033333333</c:v>
                </c:pt>
                <c:pt idx="392">
                  <c:v>-54.853321000000001</c:v>
                </c:pt>
                <c:pt idx="393">
                  <c:v>-57.943548666666665</c:v>
                </c:pt>
                <c:pt idx="394">
                  <c:v>-64.188193999999996</c:v>
                </c:pt>
                <c:pt idx="395">
                  <c:v>-63.900980333333337</c:v>
                </c:pt>
                <c:pt idx="396">
                  <c:v>-61.581340666666669</c:v>
                </c:pt>
                <c:pt idx="397">
                  <c:v>-58.376216999999997</c:v>
                </c:pt>
                <c:pt idx="398">
                  <c:v>-59.861150333333342</c:v>
                </c:pt>
                <c:pt idx="399">
                  <c:v>-59.340573666666671</c:v>
                </c:pt>
                <c:pt idx="400">
                  <c:v>-55.652506333333328</c:v>
                </c:pt>
                <c:pt idx="401">
                  <c:v>-55.38754766666667</c:v>
                </c:pt>
                <c:pt idx="402">
                  <c:v>-57.481859666666672</c:v>
                </c:pt>
                <c:pt idx="403">
                  <c:v>-65.365226666666672</c:v>
                </c:pt>
                <c:pt idx="404">
                  <c:v>-63.630522333333339</c:v>
                </c:pt>
                <c:pt idx="405">
                  <c:v>-64.193911333333332</c:v>
                </c:pt>
                <c:pt idx="406">
                  <c:v>-61.76047033333333</c:v>
                </c:pt>
                <c:pt idx="407">
                  <c:v>-61.598710666666669</c:v>
                </c:pt>
                <c:pt idx="408">
                  <c:v>-61.962103666666671</c:v>
                </c:pt>
                <c:pt idx="409">
                  <c:v>-58.831668999999998</c:v>
                </c:pt>
                <c:pt idx="410">
                  <c:v>-60.787985666666678</c:v>
                </c:pt>
                <c:pt idx="411">
                  <c:v>-59.879665666666675</c:v>
                </c:pt>
                <c:pt idx="412">
                  <c:v>-58.036560333333334</c:v>
                </c:pt>
                <c:pt idx="413">
                  <c:v>-55.572286333333331</c:v>
                </c:pt>
                <c:pt idx="414">
                  <c:v>-54.173038666666663</c:v>
                </c:pt>
                <c:pt idx="415">
                  <c:v>-57.727714666666664</c:v>
                </c:pt>
                <c:pt idx="416">
                  <c:v>-58.191248666666667</c:v>
                </c:pt>
                <c:pt idx="417">
                  <c:v>-57.04536066666666</c:v>
                </c:pt>
                <c:pt idx="418">
                  <c:v>-53.125090333333333</c:v>
                </c:pt>
                <c:pt idx="419">
                  <c:v>-52.886212666666665</c:v>
                </c:pt>
                <c:pt idx="420">
                  <c:v>-53.847378999999997</c:v>
                </c:pt>
                <c:pt idx="421">
                  <c:v>-53.580113666666669</c:v>
                </c:pt>
                <c:pt idx="422">
                  <c:v>-53.280777999999998</c:v>
                </c:pt>
                <c:pt idx="423">
                  <c:v>-54.890561333333331</c:v>
                </c:pt>
                <c:pt idx="424">
                  <c:v>-58.205218000000002</c:v>
                </c:pt>
                <c:pt idx="425">
                  <c:v>-57.223766333333323</c:v>
                </c:pt>
                <c:pt idx="426">
                  <c:v>-57.488349999999997</c:v>
                </c:pt>
                <c:pt idx="427">
                  <c:v>-54.619580666666671</c:v>
                </c:pt>
                <c:pt idx="428">
                  <c:v>-56.125376666666661</c:v>
                </c:pt>
                <c:pt idx="429">
                  <c:v>-51.789375666666672</c:v>
                </c:pt>
                <c:pt idx="430">
                  <c:v>-51.471057000000002</c:v>
                </c:pt>
                <c:pt idx="431">
                  <c:v>-50.934215999999999</c:v>
                </c:pt>
                <c:pt idx="432">
                  <c:v>-53.272538666666662</c:v>
                </c:pt>
                <c:pt idx="433">
                  <c:v>-53.493357333333336</c:v>
                </c:pt>
                <c:pt idx="434">
                  <c:v>-52.971342666666665</c:v>
                </c:pt>
                <c:pt idx="435">
                  <c:v>-51.662982999999997</c:v>
                </c:pt>
                <c:pt idx="436">
                  <c:v>-51.013141666666662</c:v>
                </c:pt>
                <c:pt idx="437">
                  <c:v>-51.218102666666674</c:v>
                </c:pt>
                <c:pt idx="438">
                  <c:v>-51.347113333333333</c:v>
                </c:pt>
                <c:pt idx="439">
                  <c:v>-51.420035000000006</c:v>
                </c:pt>
                <c:pt idx="440">
                  <c:v>-50.16448466666666</c:v>
                </c:pt>
                <c:pt idx="441">
                  <c:v>-48.973565333333333</c:v>
                </c:pt>
                <c:pt idx="442">
                  <c:v>-48.611048333333336</c:v>
                </c:pt>
                <c:pt idx="443">
                  <c:v>-49.627416000000004</c:v>
                </c:pt>
                <c:pt idx="444">
                  <c:v>-50.239564333333334</c:v>
                </c:pt>
                <c:pt idx="445">
                  <c:v>-50.352744000000001</c:v>
                </c:pt>
                <c:pt idx="446">
                  <c:v>-49.290815000000002</c:v>
                </c:pt>
                <c:pt idx="447">
                  <c:v>-48.445853</c:v>
                </c:pt>
                <c:pt idx="448">
                  <c:v>-47.025300333333341</c:v>
                </c:pt>
                <c:pt idx="449">
                  <c:v>-46.983675333333338</c:v>
                </c:pt>
                <c:pt idx="450">
                  <c:v>-47.770491</c:v>
                </c:pt>
                <c:pt idx="451">
                  <c:v>-47.345272000000001</c:v>
                </c:pt>
                <c:pt idx="452">
                  <c:v>-46.961665000000004</c:v>
                </c:pt>
                <c:pt idx="453">
                  <c:v>-46.254241</c:v>
                </c:pt>
                <c:pt idx="454">
                  <c:v>-45.689303333333335</c:v>
                </c:pt>
                <c:pt idx="455">
                  <c:v>-45.809125333333334</c:v>
                </c:pt>
                <c:pt idx="456">
                  <c:v>-44.089491666666667</c:v>
                </c:pt>
                <c:pt idx="457">
                  <c:v>-44.678420999999993</c:v>
                </c:pt>
                <c:pt idx="458">
                  <c:v>-44.537982999999997</c:v>
                </c:pt>
                <c:pt idx="459">
                  <c:v>-44.945104999999991</c:v>
                </c:pt>
                <c:pt idx="460">
                  <c:v>-44.540001999999994</c:v>
                </c:pt>
                <c:pt idx="461">
                  <c:v>-44.329892333333326</c:v>
                </c:pt>
                <c:pt idx="462">
                  <c:v>-43.768228999999998</c:v>
                </c:pt>
                <c:pt idx="463">
                  <c:v>-43.450386000000002</c:v>
                </c:pt>
                <c:pt idx="464">
                  <c:v>-43.524817000000006</c:v>
                </c:pt>
                <c:pt idx="465">
                  <c:v>-43.780735</c:v>
                </c:pt>
                <c:pt idx="466">
                  <c:v>-43.278792000000003</c:v>
                </c:pt>
                <c:pt idx="467">
                  <c:v>-43.093357000000005</c:v>
                </c:pt>
                <c:pt idx="468">
                  <c:v>-42.81257633333334</c:v>
                </c:pt>
                <c:pt idx="469">
                  <c:v>-43.994977333333331</c:v>
                </c:pt>
                <c:pt idx="470">
                  <c:v>-43.484813666666668</c:v>
                </c:pt>
                <c:pt idx="471">
                  <c:v>-44.317468999999996</c:v>
                </c:pt>
                <c:pt idx="472">
                  <c:v>-44.681947999999998</c:v>
                </c:pt>
                <c:pt idx="473">
                  <c:v>-45.21126533333333</c:v>
                </c:pt>
                <c:pt idx="474">
                  <c:v>-44.380089999999996</c:v>
                </c:pt>
                <c:pt idx="475">
                  <c:v>-42.972268333333339</c:v>
                </c:pt>
                <c:pt idx="476">
                  <c:v>-42.574953666666666</c:v>
                </c:pt>
                <c:pt idx="477">
                  <c:v>-42.975816000000002</c:v>
                </c:pt>
                <c:pt idx="478">
                  <c:v>-43.85620766666667</c:v>
                </c:pt>
                <c:pt idx="479">
                  <c:v>-43.966147333333332</c:v>
                </c:pt>
                <c:pt idx="480">
                  <c:v>-44.620074333333328</c:v>
                </c:pt>
                <c:pt idx="481">
                  <c:v>-45.119986333333337</c:v>
                </c:pt>
                <c:pt idx="482">
                  <c:v>-45.490199999999994</c:v>
                </c:pt>
                <c:pt idx="483">
                  <c:v>-45.839308333333328</c:v>
                </c:pt>
                <c:pt idx="484">
                  <c:v>-46.045155999999999</c:v>
                </c:pt>
                <c:pt idx="485">
                  <c:v>-45.939437999999996</c:v>
                </c:pt>
                <c:pt idx="486">
                  <c:v>-45.044546999999994</c:v>
                </c:pt>
                <c:pt idx="487">
                  <c:v>-44.494064333333334</c:v>
                </c:pt>
                <c:pt idx="488">
                  <c:v>-44.959861666666662</c:v>
                </c:pt>
                <c:pt idx="489">
                  <c:v>-45.867112333333331</c:v>
                </c:pt>
                <c:pt idx="490">
                  <c:v>-45.626238333333333</c:v>
                </c:pt>
                <c:pt idx="491">
                  <c:v>-45.666489999999989</c:v>
                </c:pt>
                <c:pt idx="492">
                  <c:v>-46.795489000000003</c:v>
                </c:pt>
                <c:pt idx="493">
                  <c:v>-48.294017999999994</c:v>
                </c:pt>
                <c:pt idx="494">
                  <c:v>-47.800509333333331</c:v>
                </c:pt>
                <c:pt idx="495">
                  <c:v>-46.469780000000007</c:v>
                </c:pt>
                <c:pt idx="496">
                  <c:v>-45.415158666666663</c:v>
                </c:pt>
                <c:pt idx="497">
                  <c:v>-46.686744666666669</c:v>
                </c:pt>
                <c:pt idx="498">
                  <c:v>-47.096871666666665</c:v>
                </c:pt>
                <c:pt idx="499">
                  <c:v>-47.212786333333334</c:v>
                </c:pt>
                <c:pt idx="500">
                  <c:v>-46.491532666666672</c:v>
                </c:pt>
                <c:pt idx="501">
                  <c:v>-46.23273866666667</c:v>
                </c:pt>
                <c:pt idx="502">
                  <c:v>-46.481277666666664</c:v>
                </c:pt>
                <c:pt idx="503">
                  <c:v>-46.431353333333334</c:v>
                </c:pt>
                <c:pt idx="504">
                  <c:v>-46.209631666666667</c:v>
                </c:pt>
                <c:pt idx="505">
                  <c:v>-46.669994333333335</c:v>
                </c:pt>
                <c:pt idx="506">
                  <c:v>-46.51989866666667</c:v>
                </c:pt>
                <c:pt idx="507">
                  <c:v>-46.063480333333331</c:v>
                </c:pt>
                <c:pt idx="508">
                  <c:v>-44.699615333333327</c:v>
                </c:pt>
                <c:pt idx="509">
                  <c:v>-45.05286533333333</c:v>
                </c:pt>
                <c:pt idx="510">
                  <c:v>-45.411029666666671</c:v>
                </c:pt>
                <c:pt idx="511">
                  <c:v>-45.493717000000004</c:v>
                </c:pt>
                <c:pt idx="512">
                  <c:v>-44.994123999999999</c:v>
                </c:pt>
                <c:pt idx="513">
                  <c:v>-44.347437666666671</c:v>
                </c:pt>
                <c:pt idx="514">
                  <c:v>-43.778350999999994</c:v>
                </c:pt>
                <c:pt idx="515">
                  <c:v>-43.029320000000006</c:v>
                </c:pt>
                <c:pt idx="516">
                  <c:v>-42.743852000000004</c:v>
                </c:pt>
                <c:pt idx="517">
                  <c:v>-42.690069999999999</c:v>
                </c:pt>
                <c:pt idx="518">
                  <c:v>-42.267817333333333</c:v>
                </c:pt>
                <c:pt idx="519">
                  <c:v>-42.128900333333334</c:v>
                </c:pt>
                <c:pt idx="520">
                  <c:v>-41.96582433333333</c:v>
                </c:pt>
                <c:pt idx="521">
                  <c:v>-41.746347999999998</c:v>
                </c:pt>
                <c:pt idx="522">
                  <c:v>-41.467109333333333</c:v>
                </c:pt>
                <c:pt idx="523">
                  <c:v>-42.006698333333333</c:v>
                </c:pt>
                <c:pt idx="524">
                  <c:v>-43.004134999999998</c:v>
                </c:pt>
                <c:pt idx="525">
                  <c:v>-42.720802333333332</c:v>
                </c:pt>
                <c:pt idx="526">
                  <c:v>-41.692748999999999</c:v>
                </c:pt>
                <c:pt idx="527">
                  <c:v>-40.841893333333331</c:v>
                </c:pt>
                <c:pt idx="528">
                  <c:v>-41.334837333333333</c:v>
                </c:pt>
                <c:pt idx="529">
                  <c:v>-41.367693333333328</c:v>
                </c:pt>
                <c:pt idx="530">
                  <c:v>-40.645765666666669</c:v>
                </c:pt>
                <c:pt idx="531">
                  <c:v>-40.296832666666667</c:v>
                </c:pt>
                <c:pt idx="532">
                  <c:v>-39.684685666666667</c:v>
                </c:pt>
                <c:pt idx="533">
                  <c:v>-39.979064666666666</c:v>
                </c:pt>
                <c:pt idx="534">
                  <c:v>-39.983839666666661</c:v>
                </c:pt>
                <c:pt idx="535">
                  <c:v>-40.047495666666663</c:v>
                </c:pt>
                <c:pt idx="536">
                  <c:v>-39.461329333333332</c:v>
                </c:pt>
                <c:pt idx="537">
                  <c:v>-39.218905333333332</c:v>
                </c:pt>
                <c:pt idx="538">
                  <c:v>-39.01521566666667</c:v>
                </c:pt>
                <c:pt idx="539">
                  <c:v>-38.850207000000005</c:v>
                </c:pt>
                <c:pt idx="540">
                  <c:v>-38.680878666666665</c:v>
                </c:pt>
                <c:pt idx="541">
                  <c:v>-38.867763333333336</c:v>
                </c:pt>
                <c:pt idx="542">
                  <c:v>-39.118805999999999</c:v>
                </c:pt>
                <c:pt idx="543">
                  <c:v>-38.938744666666672</c:v>
                </c:pt>
                <c:pt idx="544">
                  <c:v>-39.453224999999996</c:v>
                </c:pt>
                <c:pt idx="545">
                  <c:v>-39.227935333333335</c:v>
                </c:pt>
                <c:pt idx="546">
                  <c:v>-39.177877666666667</c:v>
                </c:pt>
                <c:pt idx="547">
                  <c:v>-38.713859333333325</c:v>
                </c:pt>
                <c:pt idx="548">
                  <c:v>-38.517073333333336</c:v>
                </c:pt>
                <c:pt idx="549">
                  <c:v>-38.115966999999998</c:v>
                </c:pt>
                <c:pt idx="550">
                  <c:v>-37.590100666666665</c:v>
                </c:pt>
                <c:pt idx="551">
                  <c:v>-37.763401000000002</c:v>
                </c:pt>
                <c:pt idx="552">
                  <c:v>-38.193664333333338</c:v>
                </c:pt>
                <c:pt idx="553">
                  <c:v>-38.691029666666672</c:v>
                </c:pt>
                <c:pt idx="554">
                  <c:v>-38.486513666666667</c:v>
                </c:pt>
                <c:pt idx="555">
                  <c:v>-38.414788666666666</c:v>
                </c:pt>
                <c:pt idx="556">
                  <c:v>-38.161692666666674</c:v>
                </c:pt>
                <c:pt idx="557">
                  <c:v>-38.549370000000003</c:v>
                </c:pt>
                <c:pt idx="558">
                  <c:v>-38.869721666666663</c:v>
                </c:pt>
                <c:pt idx="559">
                  <c:v>-39.022987000000001</c:v>
                </c:pt>
                <c:pt idx="560">
                  <c:v>-39.403530999999994</c:v>
                </c:pt>
                <c:pt idx="561">
                  <c:v>-38.998919000000001</c:v>
                </c:pt>
                <c:pt idx="562">
                  <c:v>-38.553503666666664</c:v>
                </c:pt>
                <c:pt idx="563">
                  <c:v>-38.384656333333332</c:v>
                </c:pt>
                <c:pt idx="564">
                  <c:v>-38.379773333333333</c:v>
                </c:pt>
                <c:pt idx="565">
                  <c:v>-38.671948666666665</c:v>
                </c:pt>
                <c:pt idx="566">
                  <c:v>-38.061196666666667</c:v>
                </c:pt>
                <c:pt idx="567">
                  <c:v>-38.480337999999996</c:v>
                </c:pt>
                <c:pt idx="568">
                  <c:v>-38.903365000000001</c:v>
                </c:pt>
                <c:pt idx="569">
                  <c:v>-38.954636999999998</c:v>
                </c:pt>
                <c:pt idx="570">
                  <c:v>-38.27784333333333</c:v>
                </c:pt>
                <c:pt idx="571">
                  <c:v>-38.192698</c:v>
                </c:pt>
                <c:pt idx="572">
                  <c:v>-38.472783333333332</c:v>
                </c:pt>
                <c:pt idx="573">
                  <c:v>-38.889480666666664</c:v>
                </c:pt>
                <c:pt idx="574">
                  <c:v>-38.565249333333334</c:v>
                </c:pt>
                <c:pt idx="575">
                  <c:v>-38.61907466666667</c:v>
                </c:pt>
                <c:pt idx="576">
                  <c:v>-39.246723333333335</c:v>
                </c:pt>
                <c:pt idx="577">
                  <c:v>-39.47914766666667</c:v>
                </c:pt>
                <c:pt idx="578">
                  <c:v>-39.66484333333333</c:v>
                </c:pt>
                <c:pt idx="579">
                  <c:v>-39.091804666666661</c:v>
                </c:pt>
                <c:pt idx="580">
                  <c:v>-38.999215666666665</c:v>
                </c:pt>
                <c:pt idx="581">
                  <c:v>-38.303193666666665</c:v>
                </c:pt>
                <c:pt idx="582">
                  <c:v>-38.344921333333339</c:v>
                </c:pt>
                <c:pt idx="583">
                  <c:v>-38.44274166666667</c:v>
                </c:pt>
                <c:pt idx="584">
                  <c:v>-39.065201000000002</c:v>
                </c:pt>
                <c:pt idx="585">
                  <c:v>-38.683573666666668</c:v>
                </c:pt>
                <c:pt idx="586">
                  <c:v>-39.171908333333334</c:v>
                </c:pt>
                <c:pt idx="587">
                  <c:v>-38.922351999999997</c:v>
                </c:pt>
                <c:pt idx="588">
                  <c:v>-39.045796666666668</c:v>
                </c:pt>
                <c:pt idx="589">
                  <c:v>-38.07726266666667</c:v>
                </c:pt>
                <c:pt idx="590">
                  <c:v>-37.956057000000001</c:v>
                </c:pt>
                <c:pt idx="591">
                  <c:v>-38.638660333333334</c:v>
                </c:pt>
                <c:pt idx="592">
                  <c:v>-39.096155666666668</c:v>
                </c:pt>
                <c:pt idx="593">
                  <c:v>-39.184827333333338</c:v>
                </c:pt>
                <c:pt idx="594">
                  <c:v>-38.502265999999999</c:v>
                </c:pt>
                <c:pt idx="595">
                  <c:v>-38.534775000000003</c:v>
                </c:pt>
                <c:pt idx="596">
                  <c:v>-38.671147666666663</c:v>
                </c:pt>
                <c:pt idx="597">
                  <c:v>-38.644111666666667</c:v>
                </c:pt>
                <c:pt idx="598">
                  <c:v>-38.927322333333336</c:v>
                </c:pt>
                <c:pt idx="599">
                  <c:v>-38.684651666666667</c:v>
                </c:pt>
                <c:pt idx="600">
                  <c:v>-38.725700333333336</c:v>
                </c:pt>
                <c:pt idx="601">
                  <c:v>-37.949847999999996</c:v>
                </c:pt>
                <c:pt idx="602">
                  <c:v>-38.595847999999997</c:v>
                </c:pt>
                <c:pt idx="603">
                  <c:v>-37.844544666666664</c:v>
                </c:pt>
                <c:pt idx="604">
                  <c:v>-37.491909</c:v>
                </c:pt>
                <c:pt idx="605">
                  <c:v>-37.296594999999996</c:v>
                </c:pt>
                <c:pt idx="606">
                  <c:v>-37.666944999999998</c:v>
                </c:pt>
                <c:pt idx="607">
                  <c:v>-38.18454466666666</c:v>
                </c:pt>
                <c:pt idx="608">
                  <c:v>-37.431471333333327</c:v>
                </c:pt>
                <c:pt idx="609">
                  <c:v>-38.06254933333333</c:v>
                </c:pt>
                <c:pt idx="610">
                  <c:v>-37.869631333333331</c:v>
                </c:pt>
                <c:pt idx="611">
                  <c:v>-37.957023666666664</c:v>
                </c:pt>
                <c:pt idx="612">
                  <c:v>-37.837148000000006</c:v>
                </c:pt>
                <c:pt idx="613">
                  <c:v>-37.855696333333334</c:v>
                </c:pt>
                <c:pt idx="614">
                  <c:v>-38.457130333333332</c:v>
                </c:pt>
                <c:pt idx="615">
                  <c:v>-38.066175999999999</c:v>
                </c:pt>
                <c:pt idx="616">
                  <c:v>-38.382676333333336</c:v>
                </c:pt>
                <c:pt idx="617">
                  <c:v>-38.057096999999999</c:v>
                </c:pt>
                <c:pt idx="618">
                  <c:v>-38.430382999999999</c:v>
                </c:pt>
                <c:pt idx="619">
                  <c:v>-38.218825000000002</c:v>
                </c:pt>
                <c:pt idx="620">
                  <c:v>-38.079158666666665</c:v>
                </c:pt>
                <c:pt idx="621">
                  <c:v>-37.933919000000003</c:v>
                </c:pt>
                <c:pt idx="622">
                  <c:v>-38.162550333333336</c:v>
                </c:pt>
                <c:pt idx="623">
                  <c:v>-38.763593</c:v>
                </c:pt>
                <c:pt idx="624">
                  <c:v>-38.953822000000002</c:v>
                </c:pt>
                <c:pt idx="625">
                  <c:v>-39.245893000000002</c:v>
                </c:pt>
                <c:pt idx="626">
                  <c:v>-38.854897999999999</c:v>
                </c:pt>
                <c:pt idx="627">
                  <c:v>-39.712007</c:v>
                </c:pt>
                <c:pt idx="628">
                  <c:v>-39.147986333333328</c:v>
                </c:pt>
                <c:pt idx="629">
                  <c:v>-39.575625333333335</c:v>
                </c:pt>
                <c:pt idx="630">
                  <c:v>-39.53429933333333</c:v>
                </c:pt>
                <c:pt idx="631">
                  <c:v>-40.425591666666669</c:v>
                </c:pt>
                <c:pt idx="632">
                  <c:v>-40.398909000000003</c:v>
                </c:pt>
                <c:pt idx="633">
                  <c:v>-40.050888000000008</c:v>
                </c:pt>
                <c:pt idx="634">
                  <c:v>-39.303348666666665</c:v>
                </c:pt>
                <c:pt idx="635">
                  <c:v>-39.826180999999998</c:v>
                </c:pt>
                <c:pt idx="636">
                  <c:v>-40.367334</c:v>
                </c:pt>
                <c:pt idx="637">
                  <c:v>-42.666735666666661</c:v>
                </c:pt>
                <c:pt idx="638">
                  <c:v>-42.237572</c:v>
                </c:pt>
                <c:pt idx="639">
                  <c:v>-42.084041666666671</c:v>
                </c:pt>
                <c:pt idx="640">
                  <c:v>-40.749617333333333</c:v>
                </c:pt>
                <c:pt idx="641">
                  <c:v>-41.029620999999999</c:v>
                </c:pt>
                <c:pt idx="642">
                  <c:v>-41.588828999999997</c:v>
                </c:pt>
                <c:pt idx="643">
                  <c:v>-42.633446999999997</c:v>
                </c:pt>
                <c:pt idx="644">
                  <c:v>-43.275308000000003</c:v>
                </c:pt>
                <c:pt idx="645">
                  <c:v>-43.476772333333336</c:v>
                </c:pt>
                <c:pt idx="646">
                  <c:v>-43.353299333333332</c:v>
                </c:pt>
                <c:pt idx="647">
                  <c:v>-43.194118333333336</c:v>
                </c:pt>
                <c:pt idx="648">
                  <c:v>-42.728279000000008</c:v>
                </c:pt>
                <c:pt idx="649">
                  <c:v>-42.984877000000004</c:v>
                </c:pt>
                <c:pt idx="650">
                  <c:v>-44.124548333333337</c:v>
                </c:pt>
                <c:pt idx="651">
                  <c:v>-44.063375666666666</c:v>
                </c:pt>
                <c:pt idx="652">
                  <c:v>-44.369994666666663</c:v>
                </c:pt>
                <c:pt idx="653">
                  <c:v>-43.435912666666667</c:v>
                </c:pt>
                <c:pt idx="654">
                  <c:v>-44.329303333333336</c:v>
                </c:pt>
                <c:pt idx="655">
                  <c:v>-43.910477666666658</c:v>
                </c:pt>
                <c:pt idx="656">
                  <c:v>-45.482648000000005</c:v>
                </c:pt>
                <c:pt idx="657">
                  <c:v>-45.806808333333329</c:v>
                </c:pt>
                <c:pt idx="658">
                  <c:v>-46.479090333333339</c:v>
                </c:pt>
                <c:pt idx="659">
                  <c:v>-45.569793666666669</c:v>
                </c:pt>
                <c:pt idx="660">
                  <c:v>-44.501551333333339</c:v>
                </c:pt>
                <c:pt idx="661">
                  <c:v>-44.178006333333336</c:v>
                </c:pt>
                <c:pt idx="662">
                  <c:v>-45.69278833333334</c:v>
                </c:pt>
                <c:pt idx="663">
                  <c:v>-49.101039666666672</c:v>
                </c:pt>
                <c:pt idx="664">
                  <c:v>-54.667068333333333</c:v>
                </c:pt>
                <c:pt idx="665">
                  <c:v>-54.517346666666668</c:v>
                </c:pt>
                <c:pt idx="666">
                  <c:v>-55.27878066666667</c:v>
                </c:pt>
                <c:pt idx="667">
                  <c:v>-50.620763333333336</c:v>
                </c:pt>
                <c:pt idx="668">
                  <c:v>-51.796639666666664</c:v>
                </c:pt>
                <c:pt idx="669">
                  <c:v>-49.970531333333327</c:v>
                </c:pt>
                <c:pt idx="670">
                  <c:v>-53.818942666666658</c:v>
                </c:pt>
                <c:pt idx="671">
                  <c:v>-58.367967999999998</c:v>
                </c:pt>
                <c:pt idx="672">
                  <c:v>-60.464298000000007</c:v>
                </c:pt>
                <c:pt idx="673">
                  <c:v>-57.931227333333332</c:v>
                </c:pt>
                <c:pt idx="674">
                  <c:v>-53.429822333333334</c:v>
                </c:pt>
                <c:pt idx="675">
                  <c:v>-51.989436000000005</c:v>
                </c:pt>
                <c:pt idx="676">
                  <c:v>-51.922268000000003</c:v>
                </c:pt>
                <c:pt idx="677">
                  <c:v>-52.750004999999994</c:v>
                </c:pt>
                <c:pt idx="678">
                  <c:v>-53.921366333333332</c:v>
                </c:pt>
                <c:pt idx="679">
                  <c:v>-52.865437666666672</c:v>
                </c:pt>
                <c:pt idx="680">
                  <c:v>-50.380538999999999</c:v>
                </c:pt>
                <c:pt idx="681">
                  <c:v>-47.741270666666672</c:v>
                </c:pt>
                <c:pt idx="682">
                  <c:v>-50.19173833333334</c:v>
                </c:pt>
                <c:pt idx="683">
                  <c:v>-50.291531999999997</c:v>
                </c:pt>
                <c:pt idx="684">
                  <c:v>-53.495195000000002</c:v>
                </c:pt>
                <c:pt idx="685">
                  <c:v>-54.04655866666667</c:v>
                </c:pt>
                <c:pt idx="686">
                  <c:v>-53.192107333333333</c:v>
                </c:pt>
                <c:pt idx="687">
                  <c:v>-52.579424999999993</c:v>
                </c:pt>
                <c:pt idx="688">
                  <c:v>-49.410323000000005</c:v>
                </c:pt>
                <c:pt idx="689">
                  <c:v>-47.921094333333336</c:v>
                </c:pt>
                <c:pt idx="690">
                  <c:v>-44.815582333333339</c:v>
                </c:pt>
                <c:pt idx="691">
                  <c:v>-43.463085333333332</c:v>
                </c:pt>
                <c:pt idx="692">
                  <c:v>-43.90848166666666</c:v>
                </c:pt>
                <c:pt idx="693">
                  <c:v>-42.951045999999998</c:v>
                </c:pt>
                <c:pt idx="694">
                  <c:v>-42.127602999999993</c:v>
                </c:pt>
                <c:pt idx="695">
                  <c:v>-42.005017666666667</c:v>
                </c:pt>
                <c:pt idx="696">
                  <c:v>-40.519493000000004</c:v>
                </c:pt>
                <c:pt idx="697">
                  <c:v>-40.083568333333339</c:v>
                </c:pt>
                <c:pt idx="698">
                  <c:v>-39.531388333333332</c:v>
                </c:pt>
                <c:pt idx="699">
                  <c:v>-39.827704000000004</c:v>
                </c:pt>
                <c:pt idx="700">
                  <c:v>-39.881149333333333</c:v>
                </c:pt>
                <c:pt idx="701">
                  <c:v>-39.060461666666669</c:v>
                </c:pt>
                <c:pt idx="702">
                  <c:v>-39.12889333333333</c:v>
                </c:pt>
                <c:pt idx="703">
                  <c:v>-38.617757000000005</c:v>
                </c:pt>
                <c:pt idx="704">
                  <c:v>-38.368285000000007</c:v>
                </c:pt>
                <c:pt idx="705">
                  <c:v>-37.192453</c:v>
                </c:pt>
                <c:pt idx="706">
                  <c:v>-36.922513333333335</c:v>
                </c:pt>
                <c:pt idx="707">
                  <c:v>-37.044832666666657</c:v>
                </c:pt>
                <c:pt idx="708">
                  <c:v>-37.11287166666667</c:v>
                </c:pt>
                <c:pt idx="709">
                  <c:v>-36.322935666666666</c:v>
                </c:pt>
                <c:pt idx="710">
                  <c:v>-36.031774000000006</c:v>
                </c:pt>
                <c:pt idx="711">
                  <c:v>-35.898848333333341</c:v>
                </c:pt>
                <c:pt idx="712">
                  <c:v>-35.820532666666672</c:v>
                </c:pt>
                <c:pt idx="713">
                  <c:v>-35.188949666666666</c:v>
                </c:pt>
                <c:pt idx="714">
                  <c:v>-35.533121666666666</c:v>
                </c:pt>
                <c:pt idx="715">
                  <c:v>-35.525288666666668</c:v>
                </c:pt>
                <c:pt idx="716">
                  <c:v>-35.877899000000006</c:v>
                </c:pt>
                <c:pt idx="717">
                  <c:v>-35.257783333333329</c:v>
                </c:pt>
                <c:pt idx="718">
                  <c:v>-35.632385333333332</c:v>
                </c:pt>
                <c:pt idx="719">
                  <c:v>-35.161631333333332</c:v>
                </c:pt>
                <c:pt idx="720">
                  <c:v>-35.175403666666661</c:v>
                </c:pt>
                <c:pt idx="721">
                  <c:v>-34.25454366666667</c:v>
                </c:pt>
                <c:pt idx="722">
                  <c:v>-34.484559666666662</c:v>
                </c:pt>
                <c:pt idx="723">
                  <c:v>-34.516643666666667</c:v>
                </c:pt>
                <c:pt idx="724">
                  <c:v>-34.541975666666673</c:v>
                </c:pt>
                <c:pt idx="725">
                  <c:v>-34.08723333333333</c:v>
                </c:pt>
                <c:pt idx="726">
                  <c:v>-33.585261000000003</c:v>
                </c:pt>
                <c:pt idx="727">
                  <c:v>-33.700664333333329</c:v>
                </c:pt>
                <c:pt idx="728">
                  <c:v>-33.649427666666668</c:v>
                </c:pt>
                <c:pt idx="729">
                  <c:v>-34.078946333333334</c:v>
                </c:pt>
                <c:pt idx="730">
                  <c:v>-34.085122333333338</c:v>
                </c:pt>
                <c:pt idx="731">
                  <c:v>-34.186571666666666</c:v>
                </c:pt>
                <c:pt idx="732">
                  <c:v>-33.646207000000004</c:v>
                </c:pt>
                <c:pt idx="733">
                  <c:v>-33.050520666666664</c:v>
                </c:pt>
                <c:pt idx="734">
                  <c:v>-32.752789999999997</c:v>
                </c:pt>
                <c:pt idx="735">
                  <c:v>-32.479473333333331</c:v>
                </c:pt>
                <c:pt idx="736">
                  <c:v>-32.086364333333329</c:v>
                </c:pt>
                <c:pt idx="737">
                  <c:v>-31.809252666666666</c:v>
                </c:pt>
                <c:pt idx="738">
                  <c:v>-31.558697666666664</c:v>
                </c:pt>
                <c:pt idx="739">
                  <c:v>-31.608439333333333</c:v>
                </c:pt>
                <c:pt idx="740">
                  <c:v>-32.156409666666669</c:v>
                </c:pt>
                <c:pt idx="741">
                  <c:v>-31.885397666666666</c:v>
                </c:pt>
                <c:pt idx="742">
                  <c:v>-31.761114666666668</c:v>
                </c:pt>
                <c:pt idx="743">
                  <c:v>-31.263416333333328</c:v>
                </c:pt>
                <c:pt idx="744">
                  <c:v>-31.921169333333335</c:v>
                </c:pt>
                <c:pt idx="745">
                  <c:v>-32.010839666666669</c:v>
                </c:pt>
                <c:pt idx="746">
                  <c:v>-31.817491</c:v>
                </c:pt>
                <c:pt idx="747">
                  <c:v>-31.388277666666667</c:v>
                </c:pt>
                <c:pt idx="748">
                  <c:v>-31.122348666666667</c:v>
                </c:pt>
                <c:pt idx="749">
                  <c:v>-30.928600333333335</c:v>
                </c:pt>
                <c:pt idx="750">
                  <c:v>-30.505088666666666</c:v>
                </c:pt>
                <c:pt idx="751">
                  <c:v>-30.204953333333332</c:v>
                </c:pt>
                <c:pt idx="752">
                  <c:v>-30.133790000000001</c:v>
                </c:pt>
                <c:pt idx="753">
                  <c:v>-30.090826000000003</c:v>
                </c:pt>
                <c:pt idx="754">
                  <c:v>-30.134381666666666</c:v>
                </c:pt>
                <c:pt idx="755">
                  <c:v>-29.831317333333335</c:v>
                </c:pt>
                <c:pt idx="756">
                  <c:v>-29.798111666666667</c:v>
                </c:pt>
                <c:pt idx="757">
                  <c:v>-29.621399666666665</c:v>
                </c:pt>
                <c:pt idx="758">
                  <c:v>-29.529422333333333</c:v>
                </c:pt>
                <c:pt idx="759">
                  <c:v>-29.307846666666666</c:v>
                </c:pt>
                <c:pt idx="760">
                  <c:v>-29.391867333333334</c:v>
                </c:pt>
                <c:pt idx="761">
                  <c:v>-29.210610000000003</c:v>
                </c:pt>
                <c:pt idx="762">
                  <c:v>-29.018701666666669</c:v>
                </c:pt>
                <c:pt idx="763">
                  <c:v>-28.847003999999998</c:v>
                </c:pt>
                <c:pt idx="764">
                  <c:v>-29.035962999999999</c:v>
                </c:pt>
                <c:pt idx="765">
                  <c:v>-29.209226333333334</c:v>
                </c:pt>
                <c:pt idx="766">
                  <c:v>-29.237256666666667</c:v>
                </c:pt>
                <c:pt idx="767">
                  <c:v>-28.937216333333335</c:v>
                </c:pt>
                <c:pt idx="768">
                  <c:v>-28.946547333333331</c:v>
                </c:pt>
                <c:pt idx="769">
                  <c:v>-28.895483666666664</c:v>
                </c:pt>
                <c:pt idx="770">
                  <c:v>-28.797353000000001</c:v>
                </c:pt>
                <c:pt idx="771">
                  <c:v>-28.618407333333334</c:v>
                </c:pt>
                <c:pt idx="772">
                  <c:v>-28.468710000000002</c:v>
                </c:pt>
                <c:pt idx="773">
                  <c:v>-28.687664000000002</c:v>
                </c:pt>
                <c:pt idx="774">
                  <c:v>-28.635371000000003</c:v>
                </c:pt>
                <c:pt idx="775">
                  <c:v>-28.527724000000003</c:v>
                </c:pt>
                <c:pt idx="776">
                  <c:v>-28.432790999999998</c:v>
                </c:pt>
                <c:pt idx="777">
                  <c:v>-28.386863666666667</c:v>
                </c:pt>
                <c:pt idx="778">
                  <c:v>-28.523677666666668</c:v>
                </c:pt>
                <c:pt idx="779">
                  <c:v>-28.352762666666667</c:v>
                </c:pt>
                <c:pt idx="780">
                  <c:v>-28.272912333333334</c:v>
                </c:pt>
                <c:pt idx="781">
                  <c:v>-28.191998333333334</c:v>
                </c:pt>
                <c:pt idx="782">
                  <c:v>-28.178237333333332</c:v>
                </c:pt>
                <c:pt idx="783">
                  <c:v>-28.241718333333335</c:v>
                </c:pt>
                <c:pt idx="784">
                  <c:v>-28.182159333333335</c:v>
                </c:pt>
                <c:pt idx="785">
                  <c:v>-28.022097333333335</c:v>
                </c:pt>
                <c:pt idx="786">
                  <c:v>-27.688063333333332</c:v>
                </c:pt>
                <c:pt idx="787">
                  <c:v>-27.587303333333335</c:v>
                </c:pt>
                <c:pt idx="788">
                  <c:v>-27.631726666666665</c:v>
                </c:pt>
                <c:pt idx="789">
                  <c:v>-27.716506333333331</c:v>
                </c:pt>
                <c:pt idx="790">
                  <c:v>-27.620345333333333</c:v>
                </c:pt>
                <c:pt idx="791">
                  <c:v>-27.659509</c:v>
                </c:pt>
                <c:pt idx="792">
                  <c:v>-27.394914666666665</c:v>
                </c:pt>
                <c:pt idx="793">
                  <c:v>-27.028822000000002</c:v>
                </c:pt>
                <c:pt idx="794">
                  <c:v>-26.787621666666666</c:v>
                </c:pt>
                <c:pt idx="795">
                  <c:v>-26.705484333333334</c:v>
                </c:pt>
                <c:pt idx="796">
                  <c:v>-26.770793666666666</c:v>
                </c:pt>
                <c:pt idx="797">
                  <c:v>-26.514276333333331</c:v>
                </c:pt>
                <c:pt idx="798">
                  <c:v>-26.404848000000001</c:v>
                </c:pt>
                <c:pt idx="799">
                  <c:v>-26.413588333333337</c:v>
                </c:pt>
                <c:pt idx="800">
                  <c:v>-26.607835999999999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37-4211-A565-1C0311AAF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9978499562554677"/>
          <c:y val="0.19376057159521723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OIP3 (dBm)</a:t>
            </a:r>
            <a:r>
              <a:rPr lang="en-US" baseline="0"/>
              <a:t> vs. Frequency, VD = 3.5V</a:t>
            </a:r>
            <a:endParaRPr lang="en-US"/>
          </a:p>
        </c:rich>
      </c:tx>
      <c:layout>
        <c:manualLayout>
          <c:xMode val="edge"/>
          <c:yMode val="edge"/>
          <c:x val="0.2186797208010176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v>3.5V / -0.4V Bias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'IMD (2)'!$A$5:$A$405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(2)'!$H$5:$H$405</c:f>
              <c:numCache>
                <c:formatCode>General</c:formatCode>
                <c:ptCount val="401"/>
                <c:pt idx="0">
                  <c:v>-59.332458000000003</c:v>
                </c:pt>
                <c:pt idx="1">
                  <c:v>-79.436431999999996</c:v>
                </c:pt>
                <c:pt idx="2">
                  <c:v>-56.168641600000001</c:v>
                </c:pt>
                <c:pt idx="3">
                  <c:v>-48.519205799999995</c:v>
                </c:pt>
                <c:pt idx="4">
                  <c:v>-35.222441600000003</c:v>
                </c:pt>
                <c:pt idx="5">
                  <c:v>-24.099325520000001</c:v>
                </c:pt>
                <c:pt idx="6">
                  <c:v>-15.038409520000002</c:v>
                </c:pt>
                <c:pt idx="7">
                  <c:v>-8.0273920199999989</c:v>
                </c:pt>
                <c:pt idx="8">
                  <c:v>-2.6234978799999999</c:v>
                </c:pt>
                <c:pt idx="9">
                  <c:v>1.6092753399999999</c:v>
                </c:pt>
                <c:pt idx="10">
                  <c:v>4.8043437999999998</c:v>
                </c:pt>
                <c:pt idx="11">
                  <c:v>7.1344135999999994</c:v>
                </c:pt>
                <c:pt idx="12">
                  <c:v>8.6744208999999994</c:v>
                </c:pt>
                <c:pt idx="13">
                  <c:v>9.3918506399999995</c:v>
                </c:pt>
                <c:pt idx="14">
                  <c:v>9.6555072599999985</c:v>
                </c:pt>
                <c:pt idx="15">
                  <c:v>9.5858630999999992</c:v>
                </c:pt>
                <c:pt idx="16">
                  <c:v>8.5733712799999999</c:v>
                </c:pt>
                <c:pt idx="17">
                  <c:v>7.0613470600000001</c:v>
                </c:pt>
                <c:pt idx="18">
                  <c:v>5.2289404319999999</c:v>
                </c:pt>
                <c:pt idx="19">
                  <c:v>3.3153940535999999</c:v>
                </c:pt>
                <c:pt idx="20">
                  <c:v>1.0837145535999997</c:v>
                </c:pt>
                <c:pt idx="21">
                  <c:v>-0.26443348640000008</c:v>
                </c:pt>
                <c:pt idx="22">
                  <c:v>-1.2690546464000001</c:v>
                </c:pt>
                <c:pt idx="23">
                  <c:v>-1.5933044383999999</c:v>
                </c:pt>
                <c:pt idx="24">
                  <c:v>-1.618063394</c:v>
                </c:pt>
                <c:pt idx="25">
                  <c:v>-1.2121986339999999</c:v>
                </c:pt>
                <c:pt idx="26">
                  <c:v>-0.93492463600000009</c:v>
                </c:pt>
                <c:pt idx="27">
                  <c:v>-5.402697600000006E-2</c:v>
                </c:pt>
                <c:pt idx="28">
                  <c:v>1.0013574240000001</c:v>
                </c:pt>
                <c:pt idx="29">
                  <c:v>1.8431959179999999</c:v>
                </c:pt>
                <c:pt idx="30">
                  <c:v>3.1984891979999999</c:v>
                </c:pt>
                <c:pt idx="31">
                  <c:v>4.59754576</c:v>
                </c:pt>
                <c:pt idx="32">
                  <c:v>5.8653200200000004</c:v>
                </c:pt>
                <c:pt idx="33">
                  <c:v>6.7757425399999986</c:v>
                </c:pt>
                <c:pt idx="34">
                  <c:v>7.9599632400000004</c:v>
                </c:pt>
                <c:pt idx="35">
                  <c:v>8.7146435199999992</c:v>
                </c:pt>
                <c:pt idx="36">
                  <c:v>9.7357744200000003</c:v>
                </c:pt>
                <c:pt idx="37">
                  <c:v>10.840792480000001</c:v>
                </c:pt>
                <c:pt idx="38">
                  <c:v>11.9026493</c:v>
                </c:pt>
                <c:pt idx="39">
                  <c:v>12.819490999999999</c:v>
                </c:pt>
                <c:pt idx="40">
                  <c:v>13.771775600000002</c:v>
                </c:pt>
                <c:pt idx="41">
                  <c:v>14.576298200000002</c:v>
                </c:pt>
                <c:pt idx="42">
                  <c:v>15.133553600000003</c:v>
                </c:pt>
                <c:pt idx="43">
                  <c:v>15.7870238</c:v>
                </c:pt>
                <c:pt idx="44">
                  <c:v>16.314801800000001</c:v>
                </c:pt>
                <c:pt idx="45">
                  <c:v>16.828198</c:v>
                </c:pt>
                <c:pt idx="46">
                  <c:v>17.383832200000001</c:v>
                </c:pt>
                <c:pt idx="47">
                  <c:v>17.843973800000001</c:v>
                </c:pt>
                <c:pt idx="48">
                  <c:v>18.205953600000001</c:v>
                </c:pt>
                <c:pt idx="49">
                  <c:v>18.604374</c:v>
                </c:pt>
                <c:pt idx="50">
                  <c:v>18.969146800000001</c:v>
                </c:pt>
                <c:pt idx="51">
                  <c:v>19.290792799999998</c:v>
                </c:pt>
                <c:pt idx="52">
                  <c:v>19.5860874</c:v>
                </c:pt>
                <c:pt idx="53">
                  <c:v>19.738837</c:v>
                </c:pt>
                <c:pt idx="54">
                  <c:v>19.954678600000001</c:v>
                </c:pt>
                <c:pt idx="55">
                  <c:v>20.232053999999998</c:v>
                </c:pt>
                <c:pt idx="56">
                  <c:v>20.5353718</c:v>
                </c:pt>
                <c:pt idx="57">
                  <c:v>20.680975400000001</c:v>
                </c:pt>
                <c:pt idx="58">
                  <c:v>20.847406400000001</c:v>
                </c:pt>
                <c:pt idx="59">
                  <c:v>20.992385599999999</c:v>
                </c:pt>
                <c:pt idx="60">
                  <c:v>21.243367799999998</c:v>
                </c:pt>
                <c:pt idx="61">
                  <c:v>21.3468552</c:v>
                </c:pt>
                <c:pt idx="62">
                  <c:v>21.493845</c:v>
                </c:pt>
                <c:pt idx="63">
                  <c:v>21.667066200000001</c:v>
                </c:pt>
                <c:pt idx="64">
                  <c:v>21.932709800000005</c:v>
                </c:pt>
                <c:pt idx="65">
                  <c:v>22.2422386</c:v>
                </c:pt>
                <c:pt idx="66">
                  <c:v>22.410222999999995</c:v>
                </c:pt>
                <c:pt idx="67">
                  <c:v>22.583883999999998</c:v>
                </c:pt>
                <c:pt idx="68">
                  <c:v>22.986587199999999</c:v>
                </c:pt>
                <c:pt idx="69">
                  <c:v>23.386558600000001</c:v>
                </c:pt>
                <c:pt idx="70">
                  <c:v>23.843604399999997</c:v>
                </c:pt>
                <c:pt idx="71">
                  <c:v>24.129826399999999</c:v>
                </c:pt>
                <c:pt idx="72">
                  <c:v>24.447711399999999</c:v>
                </c:pt>
                <c:pt idx="73">
                  <c:v>24.762011000000001</c:v>
                </c:pt>
                <c:pt idx="74">
                  <c:v>25.155814400000004</c:v>
                </c:pt>
                <c:pt idx="75">
                  <c:v>25.053180000000005</c:v>
                </c:pt>
                <c:pt idx="76">
                  <c:v>25.0339794</c:v>
                </c:pt>
                <c:pt idx="77">
                  <c:v>25.057585</c:v>
                </c:pt>
                <c:pt idx="78">
                  <c:v>25.297593200000001</c:v>
                </c:pt>
                <c:pt idx="79">
                  <c:v>25.352965000000001</c:v>
                </c:pt>
                <c:pt idx="80">
                  <c:v>25.541109200000001</c:v>
                </c:pt>
                <c:pt idx="81">
                  <c:v>25.7707406</c:v>
                </c:pt>
                <c:pt idx="82">
                  <c:v>26.372744599999997</c:v>
                </c:pt>
                <c:pt idx="83">
                  <c:v>26.856547400000004</c:v>
                </c:pt>
                <c:pt idx="84">
                  <c:v>27.046258799999997</c:v>
                </c:pt>
                <c:pt idx="85">
                  <c:v>27.2455848</c:v>
                </c:pt>
                <c:pt idx="86">
                  <c:v>27.5381444</c:v>
                </c:pt>
                <c:pt idx="87">
                  <c:v>27.791470399999998</c:v>
                </c:pt>
                <c:pt idx="88">
                  <c:v>27.625435400000004</c:v>
                </c:pt>
                <c:pt idx="89">
                  <c:v>27.6015558</c:v>
                </c:pt>
                <c:pt idx="90">
                  <c:v>27.512024399999994</c:v>
                </c:pt>
                <c:pt idx="91">
                  <c:v>27.730573199999998</c:v>
                </c:pt>
                <c:pt idx="92">
                  <c:v>27.916261599999995</c:v>
                </c:pt>
                <c:pt idx="93">
                  <c:v>27.954428</c:v>
                </c:pt>
                <c:pt idx="94">
                  <c:v>28.123927999999999</c:v>
                </c:pt>
                <c:pt idx="95">
                  <c:v>28.3665916</c:v>
                </c:pt>
                <c:pt idx="96">
                  <c:v>28.622647600000004</c:v>
                </c:pt>
                <c:pt idx="97">
                  <c:v>28.553049199999997</c:v>
                </c:pt>
                <c:pt idx="98">
                  <c:v>28.491631399999999</c:v>
                </c:pt>
                <c:pt idx="99">
                  <c:v>28.234498399999996</c:v>
                </c:pt>
                <c:pt idx="100">
                  <c:v>28.354773599999998</c:v>
                </c:pt>
                <c:pt idx="101">
                  <c:v>28.554861199999998</c:v>
                </c:pt>
                <c:pt idx="102">
                  <c:v>28.511579599999997</c:v>
                </c:pt>
                <c:pt idx="103">
                  <c:v>28.557793600000004</c:v>
                </c:pt>
                <c:pt idx="104">
                  <c:v>28.817920400000002</c:v>
                </c:pt>
                <c:pt idx="105">
                  <c:v>29.129203799999999</c:v>
                </c:pt>
                <c:pt idx="106">
                  <c:v>28.962439</c:v>
                </c:pt>
                <c:pt idx="107">
                  <c:v>28.8281812</c:v>
                </c:pt>
                <c:pt idx="108">
                  <c:v>28.794045599999997</c:v>
                </c:pt>
                <c:pt idx="109">
                  <c:v>28.983780200000002</c:v>
                </c:pt>
                <c:pt idx="110">
                  <c:v>28.981830600000002</c:v>
                </c:pt>
                <c:pt idx="111">
                  <c:v>29.0002754</c:v>
                </c:pt>
                <c:pt idx="112">
                  <c:v>28.980221</c:v>
                </c:pt>
                <c:pt idx="113">
                  <c:v>29.301832400000002</c:v>
                </c:pt>
                <c:pt idx="114">
                  <c:v>29.448273399999998</c:v>
                </c:pt>
                <c:pt idx="115">
                  <c:v>29.627842599999997</c:v>
                </c:pt>
                <c:pt idx="116">
                  <c:v>29.608750399999998</c:v>
                </c:pt>
                <c:pt idx="117">
                  <c:v>29.658393</c:v>
                </c:pt>
                <c:pt idx="118">
                  <c:v>29.7190452</c:v>
                </c:pt>
                <c:pt idx="119">
                  <c:v>29.780920200000004</c:v>
                </c:pt>
                <c:pt idx="120">
                  <c:v>29.523374999999998</c:v>
                </c:pt>
                <c:pt idx="121">
                  <c:v>29.184162599999997</c:v>
                </c:pt>
                <c:pt idx="122">
                  <c:v>29.000946199999998</c:v>
                </c:pt>
                <c:pt idx="123">
                  <c:v>29.0742938</c:v>
                </c:pt>
                <c:pt idx="124">
                  <c:v>29.000124800000002</c:v>
                </c:pt>
                <c:pt idx="125">
                  <c:v>28.766652399999998</c:v>
                </c:pt>
                <c:pt idx="126">
                  <c:v>28.880456399999996</c:v>
                </c:pt>
                <c:pt idx="127">
                  <c:v>29.110703000000001</c:v>
                </c:pt>
                <c:pt idx="128">
                  <c:v>29.117803600000002</c:v>
                </c:pt>
                <c:pt idx="129">
                  <c:v>29.107465999999999</c:v>
                </c:pt>
                <c:pt idx="130">
                  <c:v>29.0940184</c:v>
                </c:pt>
                <c:pt idx="131">
                  <c:v>29.133597999999999</c:v>
                </c:pt>
                <c:pt idx="132">
                  <c:v>29.298512799999997</c:v>
                </c:pt>
                <c:pt idx="133">
                  <c:v>29.265529400000002</c:v>
                </c:pt>
                <c:pt idx="134">
                  <c:v>29.093908599999999</c:v>
                </c:pt>
                <c:pt idx="135">
                  <c:v>28.930979600000001</c:v>
                </c:pt>
                <c:pt idx="136">
                  <c:v>28.644423799999998</c:v>
                </c:pt>
                <c:pt idx="137">
                  <c:v>28.553853800000002</c:v>
                </c:pt>
                <c:pt idx="138">
                  <c:v>28.0902262</c:v>
                </c:pt>
                <c:pt idx="139">
                  <c:v>27.638102200000002</c:v>
                </c:pt>
                <c:pt idx="140">
                  <c:v>27.420647199999998</c:v>
                </c:pt>
                <c:pt idx="141">
                  <c:v>27.572942599999998</c:v>
                </c:pt>
                <c:pt idx="142">
                  <c:v>27.639076800000005</c:v>
                </c:pt>
                <c:pt idx="143">
                  <c:v>27.8756056</c:v>
                </c:pt>
                <c:pt idx="144">
                  <c:v>28.048437999999997</c:v>
                </c:pt>
                <c:pt idx="145">
                  <c:v>28.293636400000004</c:v>
                </c:pt>
                <c:pt idx="146">
                  <c:v>28.462468399999999</c:v>
                </c:pt>
                <c:pt idx="147">
                  <c:v>28.140445799999998</c:v>
                </c:pt>
                <c:pt idx="148">
                  <c:v>27.838453400000002</c:v>
                </c:pt>
                <c:pt idx="149">
                  <c:v>27.653257400000001</c:v>
                </c:pt>
                <c:pt idx="150">
                  <c:v>27.514188000000001</c:v>
                </c:pt>
                <c:pt idx="151">
                  <c:v>27.222838199999995</c:v>
                </c:pt>
                <c:pt idx="152">
                  <c:v>27.017470200000002</c:v>
                </c:pt>
                <c:pt idx="153">
                  <c:v>26.861919399999998</c:v>
                </c:pt>
                <c:pt idx="154">
                  <c:v>26.819161999999999</c:v>
                </c:pt>
                <c:pt idx="155">
                  <c:v>26.720784399999996</c:v>
                </c:pt>
                <c:pt idx="156">
                  <c:v>26.568761000000002</c:v>
                </c:pt>
                <c:pt idx="157">
                  <c:v>26.4138442</c:v>
                </c:pt>
                <c:pt idx="158">
                  <c:v>26.209278800000003</c:v>
                </c:pt>
                <c:pt idx="159">
                  <c:v>26.027843000000001</c:v>
                </c:pt>
                <c:pt idx="160">
                  <c:v>25.924407600000002</c:v>
                </c:pt>
                <c:pt idx="161">
                  <c:v>25.926844800000005</c:v>
                </c:pt>
                <c:pt idx="162">
                  <c:v>25.916969200000004</c:v>
                </c:pt>
                <c:pt idx="163">
                  <c:v>26.027231399999998</c:v>
                </c:pt>
                <c:pt idx="164">
                  <c:v>26.184519000000002</c:v>
                </c:pt>
                <c:pt idx="165">
                  <c:v>26.385059399999999</c:v>
                </c:pt>
                <c:pt idx="166">
                  <c:v>26.518143600000002</c:v>
                </c:pt>
                <c:pt idx="167">
                  <c:v>26.841449999999998</c:v>
                </c:pt>
                <c:pt idx="168">
                  <c:v>26.934370000000001</c:v>
                </c:pt>
                <c:pt idx="169">
                  <c:v>26.966771000000001</c:v>
                </c:pt>
                <c:pt idx="170">
                  <c:v>26.783531399999998</c:v>
                </c:pt>
                <c:pt idx="171">
                  <c:v>26.3326414</c:v>
                </c:pt>
                <c:pt idx="172">
                  <c:v>25.747207400000001</c:v>
                </c:pt>
                <c:pt idx="173">
                  <c:v>25.284464</c:v>
                </c:pt>
                <c:pt idx="174">
                  <c:v>24.810323799999999</c:v>
                </c:pt>
                <c:pt idx="175">
                  <c:v>24.497248800000001</c:v>
                </c:pt>
                <c:pt idx="176">
                  <c:v>24.239144399999997</c:v>
                </c:pt>
                <c:pt idx="177">
                  <c:v>24.093604599999999</c:v>
                </c:pt>
                <c:pt idx="178">
                  <c:v>24.046899799999998</c:v>
                </c:pt>
                <c:pt idx="179">
                  <c:v>24.088437599999999</c:v>
                </c:pt>
                <c:pt idx="180">
                  <c:v>24.049112999999998</c:v>
                </c:pt>
                <c:pt idx="181">
                  <c:v>24.045853000000001</c:v>
                </c:pt>
                <c:pt idx="182">
                  <c:v>23.961315800000001</c:v>
                </c:pt>
                <c:pt idx="183">
                  <c:v>24.040596200000003</c:v>
                </c:pt>
                <c:pt idx="184">
                  <c:v>24.123793200000001</c:v>
                </c:pt>
                <c:pt idx="185">
                  <c:v>24.171462800000004</c:v>
                </c:pt>
                <c:pt idx="186">
                  <c:v>24.343902000000003</c:v>
                </c:pt>
                <c:pt idx="187">
                  <c:v>24.480891199999999</c:v>
                </c:pt>
                <c:pt idx="188">
                  <c:v>24.614787399999997</c:v>
                </c:pt>
                <c:pt idx="189">
                  <c:v>24.545042599999999</c:v>
                </c:pt>
                <c:pt idx="190">
                  <c:v>24.507496200000002</c:v>
                </c:pt>
                <c:pt idx="191">
                  <c:v>24.326464399999999</c:v>
                </c:pt>
                <c:pt idx="192">
                  <c:v>24.314473600000003</c:v>
                </c:pt>
                <c:pt idx="193">
                  <c:v>23.953552199999997</c:v>
                </c:pt>
                <c:pt idx="194">
                  <c:v>23.736889600000001</c:v>
                </c:pt>
                <c:pt idx="195">
                  <c:v>23.4137244</c:v>
                </c:pt>
                <c:pt idx="196">
                  <c:v>23.174096599999999</c:v>
                </c:pt>
                <c:pt idx="197">
                  <c:v>22.9246102</c:v>
                </c:pt>
                <c:pt idx="198">
                  <c:v>22.836322799999998</c:v>
                </c:pt>
                <c:pt idx="199">
                  <c:v>22.765812</c:v>
                </c:pt>
                <c:pt idx="200">
                  <c:v>22.8577528</c:v>
                </c:pt>
                <c:pt idx="201">
                  <c:v>23.073790600000002</c:v>
                </c:pt>
                <c:pt idx="202">
                  <c:v>23.161312599999995</c:v>
                </c:pt>
                <c:pt idx="203">
                  <c:v>23.365919600000002</c:v>
                </c:pt>
                <c:pt idx="204">
                  <c:v>23.387380200000003</c:v>
                </c:pt>
                <c:pt idx="205">
                  <c:v>23.4002932</c:v>
                </c:pt>
                <c:pt idx="206">
                  <c:v>23.378601600000003</c:v>
                </c:pt>
                <c:pt idx="207">
                  <c:v>23.337222800000003</c:v>
                </c:pt>
                <c:pt idx="208">
                  <c:v>23.154994400000003</c:v>
                </c:pt>
                <c:pt idx="209">
                  <c:v>23.147812599999998</c:v>
                </c:pt>
                <c:pt idx="210">
                  <c:v>23.2244946</c:v>
                </c:pt>
                <c:pt idx="211">
                  <c:v>23.372579599999998</c:v>
                </c:pt>
                <c:pt idx="212">
                  <c:v>23.676778599999999</c:v>
                </c:pt>
                <c:pt idx="213">
                  <c:v>24.022502200000002</c:v>
                </c:pt>
                <c:pt idx="214">
                  <c:v>24.481215600000002</c:v>
                </c:pt>
                <c:pt idx="215">
                  <c:v>24.734376399999999</c:v>
                </c:pt>
                <c:pt idx="216">
                  <c:v>24.777772800000001</c:v>
                </c:pt>
                <c:pt idx="217">
                  <c:v>24.797250599999998</c:v>
                </c:pt>
                <c:pt idx="218">
                  <c:v>24.719113799999999</c:v>
                </c:pt>
                <c:pt idx="219">
                  <c:v>24.543922399999996</c:v>
                </c:pt>
                <c:pt idx="220">
                  <c:v>24.484520400000001</c:v>
                </c:pt>
                <c:pt idx="221">
                  <c:v>24.403000800000001</c:v>
                </c:pt>
                <c:pt idx="222">
                  <c:v>24.357242000000003</c:v>
                </c:pt>
                <c:pt idx="223">
                  <c:v>24.265145799999999</c:v>
                </c:pt>
                <c:pt idx="224">
                  <c:v>24.0941042</c:v>
                </c:pt>
                <c:pt idx="225">
                  <c:v>23.971865600000001</c:v>
                </c:pt>
                <c:pt idx="226">
                  <c:v>24.008026999999998</c:v>
                </c:pt>
                <c:pt idx="227">
                  <c:v>23.954931000000002</c:v>
                </c:pt>
                <c:pt idx="228">
                  <c:v>23.907450600000004</c:v>
                </c:pt>
                <c:pt idx="229">
                  <c:v>23.958279600000001</c:v>
                </c:pt>
                <c:pt idx="230">
                  <c:v>23.827713199999998</c:v>
                </c:pt>
                <c:pt idx="231">
                  <c:v>23.561752800000001</c:v>
                </c:pt>
                <c:pt idx="232">
                  <c:v>23.224636400000001</c:v>
                </c:pt>
                <c:pt idx="233">
                  <c:v>22.979819799999998</c:v>
                </c:pt>
                <c:pt idx="234">
                  <c:v>22.777124400000002</c:v>
                </c:pt>
                <c:pt idx="235">
                  <c:v>22.612823400000003</c:v>
                </c:pt>
                <c:pt idx="236">
                  <c:v>22.568096199999996</c:v>
                </c:pt>
                <c:pt idx="237">
                  <c:v>22.565215800000001</c:v>
                </c:pt>
                <c:pt idx="238">
                  <c:v>22.644642999999999</c:v>
                </c:pt>
                <c:pt idx="239">
                  <c:v>22.566432200000001</c:v>
                </c:pt>
                <c:pt idx="240">
                  <c:v>22.3420056</c:v>
                </c:pt>
                <c:pt idx="241">
                  <c:v>21.903052800000001</c:v>
                </c:pt>
                <c:pt idx="242">
                  <c:v>21.460983599999999</c:v>
                </c:pt>
                <c:pt idx="243">
                  <c:v>20.851815800000001</c:v>
                </c:pt>
                <c:pt idx="244">
                  <c:v>20.289367600000002</c:v>
                </c:pt>
                <c:pt idx="245">
                  <c:v>19.810564800000002</c:v>
                </c:pt>
                <c:pt idx="246">
                  <c:v>19.677937</c:v>
                </c:pt>
                <c:pt idx="247">
                  <c:v>19.39255</c:v>
                </c:pt>
                <c:pt idx="248">
                  <c:v>19.276395999999998</c:v>
                </c:pt>
                <c:pt idx="249">
                  <c:v>19.209337000000001</c:v>
                </c:pt>
                <c:pt idx="250">
                  <c:v>19.121974999999999</c:v>
                </c:pt>
                <c:pt idx="251">
                  <c:v>18.726115</c:v>
                </c:pt>
                <c:pt idx="252">
                  <c:v>18.7019576</c:v>
                </c:pt>
                <c:pt idx="253">
                  <c:v>18.445453000000001</c:v>
                </c:pt>
                <c:pt idx="254">
                  <c:v>18.2497756</c:v>
                </c:pt>
                <c:pt idx="255">
                  <c:v>18.270832800000001</c:v>
                </c:pt>
                <c:pt idx="256">
                  <c:v>18.307192999999998</c:v>
                </c:pt>
                <c:pt idx="257">
                  <c:v>18.1172814</c:v>
                </c:pt>
                <c:pt idx="258">
                  <c:v>17.749569599999997</c:v>
                </c:pt>
                <c:pt idx="259">
                  <c:v>17.490167400000001</c:v>
                </c:pt>
                <c:pt idx="260">
                  <c:v>16.952336199999998</c:v>
                </c:pt>
                <c:pt idx="261">
                  <c:v>16.7779332</c:v>
                </c:pt>
                <c:pt idx="262">
                  <c:v>16.452512399999996</c:v>
                </c:pt>
                <c:pt idx="263">
                  <c:v>16.168600000000001</c:v>
                </c:pt>
                <c:pt idx="264">
                  <c:v>15.789282399999999</c:v>
                </c:pt>
                <c:pt idx="265">
                  <c:v>16.007505200000001</c:v>
                </c:pt>
                <c:pt idx="266">
                  <c:v>15.446468199999998</c:v>
                </c:pt>
                <c:pt idx="267">
                  <c:v>15.203711999999999</c:v>
                </c:pt>
                <c:pt idx="268">
                  <c:v>15.154839599999999</c:v>
                </c:pt>
                <c:pt idx="269">
                  <c:v>15.0624316</c:v>
                </c:pt>
                <c:pt idx="270">
                  <c:v>14.299599799999999</c:v>
                </c:pt>
                <c:pt idx="271">
                  <c:v>14.241805599999998</c:v>
                </c:pt>
                <c:pt idx="272">
                  <c:v>13.7040208</c:v>
                </c:pt>
                <c:pt idx="273">
                  <c:v>13.172365199999998</c:v>
                </c:pt>
                <c:pt idx="274">
                  <c:v>12.4206824</c:v>
                </c:pt>
                <c:pt idx="275">
                  <c:v>11.576034</c:v>
                </c:pt>
                <c:pt idx="276">
                  <c:v>10.7530415</c:v>
                </c:pt>
                <c:pt idx="277">
                  <c:v>10.145555460000001</c:v>
                </c:pt>
                <c:pt idx="278">
                  <c:v>9.5182755400000012</c:v>
                </c:pt>
                <c:pt idx="279">
                  <c:v>9.3948359400000001</c:v>
                </c:pt>
                <c:pt idx="280">
                  <c:v>9.0531092599999994</c:v>
                </c:pt>
                <c:pt idx="281">
                  <c:v>8.67525032</c:v>
                </c:pt>
                <c:pt idx="282">
                  <c:v>8.2762424400000008</c:v>
                </c:pt>
                <c:pt idx="283">
                  <c:v>8.0122539400000008</c:v>
                </c:pt>
                <c:pt idx="284">
                  <c:v>7.2600871000000016</c:v>
                </c:pt>
                <c:pt idx="285">
                  <c:v>6.5658925400000001</c:v>
                </c:pt>
                <c:pt idx="286">
                  <c:v>5.9359859799999999</c:v>
                </c:pt>
                <c:pt idx="287">
                  <c:v>5.6639625800000006</c:v>
                </c:pt>
                <c:pt idx="288">
                  <c:v>5.2546647200000001</c:v>
                </c:pt>
                <c:pt idx="289">
                  <c:v>5.0615461600000007</c:v>
                </c:pt>
                <c:pt idx="290">
                  <c:v>4.7848306000000003</c:v>
                </c:pt>
                <c:pt idx="291">
                  <c:v>4.5335480199999996</c:v>
                </c:pt>
                <c:pt idx="292">
                  <c:v>4.0935689399999999</c:v>
                </c:pt>
                <c:pt idx="293">
                  <c:v>3.7956954600000001</c:v>
                </c:pt>
                <c:pt idx="294">
                  <c:v>3.4222578999999995</c:v>
                </c:pt>
                <c:pt idx="295">
                  <c:v>3.0717908540000001</c:v>
                </c:pt>
                <c:pt idx="296">
                  <c:v>2.4309556259999998</c:v>
                </c:pt>
                <c:pt idx="297">
                  <c:v>1.8121410099999999</c:v>
                </c:pt>
                <c:pt idx="298">
                  <c:v>1.1673932839999999</c:v>
                </c:pt>
                <c:pt idx="299">
                  <c:v>0.49205591599999998</c:v>
                </c:pt>
                <c:pt idx="300">
                  <c:v>0.29570682600000003</c:v>
                </c:pt>
                <c:pt idx="301">
                  <c:v>0.6425799940000001</c:v>
                </c:pt>
                <c:pt idx="302">
                  <c:v>0.45592994999999997</c:v>
                </c:pt>
                <c:pt idx="303">
                  <c:v>0.53736046400000004</c:v>
                </c:pt>
                <c:pt idx="304">
                  <c:v>0.56971626799999997</c:v>
                </c:pt>
                <c:pt idx="305">
                  <c:v>0.72213885799999999</c:v>
                </c:pt>
                <c:pt idx="306">
                  <c:v>0.25815164600000001</c:v>
                </c:pt>
                <c:pt idx="307">
                  <c:v>5.2488906000000002E-2</c:v>
                </c:pt>
                <c:pt idx="308">
                  <c:v>-0.37219566199999998</c:v>
                </c:pt>
                <c:pt idx="309">
                  <c:v>-0.88098153800000001</c:v>
                </c:pt>
                <c:pt idx="310">
                  <c:v>-1.4467044120000001</c:v>
                </c:pt>
                <c:pt idx="311">
                  <c:v>-2.4775654999999999</c:v>
                </c:pt>
                <c:pt idx="312">
                  <c:v>-2.96794132</c:v>
                </c:pt>
                <c:pt idx="313">
                  <c:v>-3.54626522</c:v>
                </c:pt>
                <c:pt idx="314">
                  <c:v>-4.0335975199999998</c:v>
                </c:pt>
                <c:pt idx="315">
                  <c:v>-4.6392372800000006</c:v>
                </c:pt>
                <c:pt idx="316">
                  <c:v>-4.9020092599999998</c:v>
                </c:pt>
                <c:pt idx="317">
                  <c:v>-5.1136460399999999</c:v>
                </c:pt>
                <c:pt idx="318">
                  <c:v>-5.3344412800000001</c:v>
                </c:pt>
                <c:pt idx="319">
                  <c:v>-5.7253409399999997</c:v>
                </c:pt>
                <c:pt idx="320">
                  <c:v>-6.1073531999999995</c:v>
                </c:pt>
                <c:pt idx="321">
                  <c:v>-6.3960841999999998</c:v>
                </c:pt>
                <c:pt idx="322">
                  <c:v>-6.8303585</c:v>
                </c:pt>
                <c:pt idx="323">
                  <c:v>-7.5312261600000001</c:v>
                </c:pt>
                <c:pt idx="324">
                  <c:v>-7.8415416599999999</c:v>
                </c:pt>
                <c:pt idx="325">
                  <c:v>-8.2872237200000001</c:v>
                </c:pt>
                <c:pt idx="326">
                  <c:v>-8.8811374000000001</c:v>
                </c:pt>
                <c:pt idx="327">
                  <c:v>-9.5918194999999997</c:v>
                </c:pt>
                <c:pt idx="328">
                  <c:v>-10.006931159999999</c:v>
                </c:pt>
                <c:pt idx="329">
                  <c:v>-10.9380191</c:v>
                </c:pt>
                <c:pt idx="330">
                  <c:v>-11.6363786</c:v>
                </c:pt>
                <c:pt idx="331">
                  <c:v>-11.740373199999999</c:v>
                </c:pt>
                <c:pt idx="332">
                  <c:v>-11.765258800000002</c:v>
                </c:pt>
                <c:pt idx="333">
                  <c:v>-12.047445399999999</c:v>
                </c:pt>
                <c:pt idx="334">
                  <c:v>-12.0993288</c:v>
                </c:pt>
                <c:pt idx="335">
                  <c:v>-12.455502200000002</c:v>
                </c:pt>
                <c:pt idx="336">
                  <c:v>-12.977812</c:v>
                </c:pt>
                <c:pt idx="337">
                  <c:v>-13.945819800000001</c:v>
                </c:pt>
                <c:pt idx="338">
                  <c:v>-14.610868999999999</c:v>
                </c:pt>
                <c:pt idx="339">
                  <c:v>-15.272954799999999</c:v>
                </c:pt>
                <c:pt idx="340">
                  <c:v>-15.956834999999998</c:v>
                </c:pt>
                <c:pt idx="341">
                  <c:v>-16.787199599999997</c:v>
                </c:pt>
                <c:pt idx="342">
                  <c:v>-17.408909399999999</c:v>
                </c:pt>
                <c:pt idx="343">
                  <c:v>-18.029662399999999</c:v>
                </c:pt>
                <c:pt idx="344">
                  <c:v>-18.673323799999999</c:v>
                </c:pt>
                <c:pt idx="345">
                  <c:v>-19.075904000000001</c:v>
                </c:pt>
                <c:pt idx="346">
                  <c:v>-19.633017000000002</c:v>
                </c:pt>
                <c:pt idx="347">
                  <c:v>-20.285847799999999</c:v>
                </c:pt>
                <c:pt idx="348">
                  <c:v>-20.727394</c:v>
                </c:pt>
                <c:pt idx="349">
                  <c:v>-21.396529399999999</c:v>
                </c:pt>
                <c:pt idx="350">
                  <c:v>-22.122877199999998</c:v>
                </c:pt>
                <c:pt idx="351">
                  <c:v>-22.330365799999999</c:v>
                </c:pt>
                <c:pt idx="352">
                  <c:v>-22.547626600000001</c:v>
                </c:pt>
                <c:pt idx="353">
                  <c:v>-23.169370800000003</c:v>
                </c:pt>
                <c:pt idx="354">
                  <c:v>-23.157483399999997</c:v>
                </c:pt>
                <c:pt idx="355">
                  <c:v>-23.576452</c:v>
                </c:pt>
                <c:pt idx="356">
                  <c:v>-24.151567999999997</c:v>
                </c:pt>
                <c:pt idx="357">
                  <c:v>-24.570906599999997</c:v>
                </c:pt>
                <c:pt idx="358">
                  <c:v>-24.761810200000003</c:v>
                </c:pt>
                <c:pt idx="359">
                  <c:v>-25.529195999999999</c:v>
                </c:pt>
                <c:pt idx="360">
                  <c:v>-25.9529158</c:v>
                </c:pt>
                <c:pt idx="361">
                  <c:v>-26.764767200000001</c:v>
                </c:pt>
                <c:pt idx="362">
                  <c:v>-27.712515000000003</c:v>
                </c:pt>
                <c:pt idx="363">
                  <c:v>-28.205311999999999</c:v>
                </c:pt>
                <c:pt idx="364">
                  <c:v>-28.833659000000001</c:v>
                </c:pt>
                <c:pt idx="365">
                  <c:v>-29.061165999999997</c:v>
                </c:pt>
                <c:pt idx="366">
                  <c:v>-28.899583400000001</c:v>
                </c:pt>
                <c:pt idx="367">
                  <c:v>-29.1234286</c:v>
                </c:pt>
                <c:pt idx="368">
                  <c:v>-29.743669799999999</c:v>
                </c:pt>
                <c:pt idx="369">
                  <c:v>-29.979443399999997</c:v>
                </c:pt>
                <c:pt idx="370">
                  <c:v>-30.464648</c:v>
                </c:pt>
                <c:pt idx="371">
                  <c:v>-30.7907832</c:v>
                </c:pt>
                <c:pt idx="372">
                  <c:v>-30.669881000000004</c:v>
                </c:pt>
                <c:pt idx="373">
                  <c:v>-30.364331000000004</c:v>
                </c:pt>
                <c:pt idx="374">
                  <c:v>-29.999270200000002</c:v>
                </c:pt>
                <c:pt idx="375">
                  <c:v>-29.396788800000003</c:v>
                </c:pt>
                <c:pt idx="376">
                  <c:v>-28.777963800000002</c:v>
                </c:pt>
                <c:pt idx="377">
                  <c:v>-27.979041000000002</c:v>
                </c:pt>
                <c:pt idx="378">
                  <c:v>-27.990668199999998</c:v>
                </c:pt>
                <c:pt idx="379">
                  <c:v>-28.230627399999996</c:v>
                </c:pt>
                <c:pt idx="380">
                  <c:v>-27.9993716</c:v>
                </c:pt>
                <c:pt idx="381">
                  <c:v>-28.488005200000003</c:v>
                </c:pt>
                <c:pt idx="382">
                  <c:v>-29.249736200000001</c:v>
                </c:pt>
                <c:pt idx="383">
                  <c:v>-29.349088000000002</c:v>
                </c:pt>
                <c:pt idx="384">
                  <c:v>-29.131090799999999</c:v>
                </c:pt>
                <c:pt idx="385">
                  <c:v>-29.172597799999998</c:v>
                </c:pt>
                <c:pt idx="386">
                  <c:v>-29.098300999999999</c:v>
                </c:pt>
                <c:pt idx="387">
                  <c:v>-28.449573999999995</c:v>
                </c:pt>
                <c:pt idx="388">
                  <c:v>-27.925431200000002</c:v>
                </c:pt>
                <c:pt idx="389">
                  <c:v>-27.554239799999998</c:v>
                </c:pt>
                <c:pt idx="390">
                  <c:v>-27.319448599999998</c:v>
                </c:pt>
                <c:pt idx="391">
                  <c:v>-26.895083</c:v>
                </c:pt>
                <c:pt idx="392">
                  <c:v>-27.1253554</c:v>
                </c:pt>
                <c:pt idx="393">
                  <c:v>-27.613424199999997</c:v>
                </c:pt>
                <c:pt idx="394">
                  <c:v>-27.712149600000004</c:v>
                </c:pt>
                <c:pt idx="395">
                  <c:v>-27.855292600000002</c:v>
                </c:pt>
                <c:pt idx="396">
                  <c:v>-28.297216800000001</c:v>
                </c:pt>
                <c:pt idx="397">
                  <c:v>-28.374893400000001</c:v>
                </c:pt>
                <c:pt idx="398">
                  <c:v>-27.882657399999999</c:v>
                </c:pt>
                <c:pt idx="399">
                  <c:v>-28.490027999999999</c:v>
                </c:pt>
                <c:pt idx="400">
                  <c:v>-26.989516999999999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91-4F9F-B201-828BF7AF1B3C}"/>
            </c:ext>
          </c:extLst>
        </c:ser>
        <c:ser>
          <c:idx val="1"/>
          <c:order val="1"/>
          <c:tx>
            <c:v>3.5V / -0.5V Bias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'IMD (2)'!$A$5:$A$405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(2)'!$Q$5:$Q$405</c:f>
              <c:numCache>
                <c:formatCode>General</c:formatCode>
                <c:ptCount val="401"/>
                <c:pt idx="0">
                  <c:v>-56.285617999999999</c:v>
                </c:pt>
                <c:pt idx="1">
                  <c:v>-80.748008999999996</c:v>
                </c:pt>
                <c:pt idx="2">
                  <c:v>-56.696956</c:v>
                </c:pt>
                <c:pt idx="3">
                  <c:v>-50.205838200000002</c:v>
                </c:pt>
                <c:pt idx="4">
                  <c:v>-37.115046399999997</c:v>
                </c:pt>
                <c:pt idx="5">
                  <c:v>-26.12671894</c:v>
                </c:pt>
                <c:pt idx="6">
                  <c:v>-16.559727460000001</c:v>
                </c:pt>
                <c:pt idx="7">
                  <c:v>-9.3473718800000007</c:v>
                </c:pt>
                <c:pt idx="8">
                  <c:v>-3.4771022</c:v>
                </c:pt>
                <c:pt idx="9">
                  <c:v>1.2258791400000002</c:v>
                </c:pt>
                <c:pt idx="10">
                  <c:v>4.6573446600000006</c:v>
                </c:pt>
                <c:pt idx="11">
                  <c:v>6.8096028600000009</c:v>
                </c:pt>
                <c:pt idx="12">
                  <c:v>8.4436082800000012</c:v>
                </c:pt>
                <c:pt idx="13">
                  <c:v>9.2314472199999997</c:v>
                </c:pt>
                <c:pt idx="14">
                  <c:v>9.3089391599999995</c:v>
                </c:pt>
                <c:pt idx="15">
                  <c:v>9.1400363999999996</c:v>
                </c:pt>
                <c:pt idx="16">
                  <c:v>7.8617200999999994</c:v>
                </c:pt>
                <c:pt idx="17">
                  <c:v>6.0480205339999999</c:v>
                </c:pt>
                <c:pt idx="18">
                  <c:v>4.3144917940000003</c:v>
                </c:pt>
                <c:pt idx="19">
                  <c:v>2.3908646340000002</c:v>
                </c:pt>
                <c:pt idx="20">
                  <c:v>0.19377705400000006</c:v>
                </c:pt>
                <c:pt idx="21">
                  <c:v>-0.88979114599999998</c:v>
                </c:pt>
                <c:pt idx="22">
                  <c:v>-1.62760368</c:v>
                </c:pt>
                <c:pt idx="23">
                  <c:v>-2.2976268600000003</c:v>
                </c:pt>
                <c:pt idx="24">
                  <c:v>-2.6377993200000001</c:v>
                </c:pt>
                <c:pt idx="25">
                  <c:v>-2.2824800200000004</c:v>
                </c:pt>
                <c:pt idx="26">
                  <c:v>-1.8017978199999998</c:v>
                </c:pt>
                <c:pt idx="27">
                  <c:v>-1.25418192</c:v>
                </c:pt>
                <c:pt idx="28">
                  <c:v>-0.35513169999999994</c:v>
                </c:pt>
                <c:pt idx="29">
                  <c:v>0.97498947999999996</c:v>
                </c:pt>
                <c:pt idx="30">
                  <c:v>2.2227771600000001</c:v>
                </c:pt>
                <c:pt idx="31">
                  <c:v>3.1879252199999999</c:v>
                </c:pt>
                <c:pt idx="32">
                  <c:v>4.5861529799999996</c:v>
                </c:pt>
                <c:pt idx="33">
                  <c:v>5.7539101800000001</c:v>
                </c:pt>
                <c:pt idx="34">
                  <c:v>6.8384353000000004</c:v>
                </c:pt>
                <c:pt idx="35">
                  <c:v>7.7530228800000005</c:v>
                </c:pt>
                <c:pt idx="36">
                  <c:v>8.9690462400000008</c:v>
                </c:pt>
                <c:pt idx="37">
                  <c:v>10.234533279999999</c:v>
                </c:pt>
                <c:pt idx="38">
                  <c:v>11.401757960000001</c:v>
                </c:pt>
                <c:pt idx="39">
                  <c:v>12.40577</c:v>
                </c:pt>
                <c:pt idx="40">
                  <c:v>13.355637400000001</c:v>
                </c:pt>
                <c:pt idx="41">
                  <c:v>14.250438600000001</c:v>
                </c:pt>
                <c:pt idx="42">
                  <c:v>14.8006022</c:v>
                </c:pt>
                <c:pt idx="43">
                  <c:v>15.406099599999999</c:v>
                </c:pt>
                <c:pt idx="44">
                  <c:v>15.836147199999999</c:v>
                </c:pt>
                <c:pt idx="45">
                  <c:v>16.322016000000001</c:v>
                </c:pt>
                <c:pt idx="46">
                  <c:v>16.798252400000003</c:v>
                </c:pt>
                <c:pt idx="47">
                  <c:v>17.205971400000003</c:v>
                </c:pt>
                <c:pt idx="48">
                  <c:v>17.548315199999998</c:v>
                </c:pt>
                <c:pt idx="49">
                  <c:v>17.913987200000001</c:v>
                </c:pt>
                <c:pt idx="50">
                  <c:v>18.220909800000001</c:v>
                </c:pt>
                <c:pt idx="51">
                  <c:v>18.514080799999999</c:v>
                </c:pt>
                <c:pt idx="52">
                  <c:v>18.7943812</c:v>
                </c:pt>
                <c:pt idx="53">
                  <c:v>18.920357000000003</c:v>
                </c:pt>
                <c:pt idx="54">
                  <c:v>19.156365400000002</c:v>
                </c:pt>
                <c:pt idx="55">
                  <c:v>19.435940800000001</c:v>
                </c:pt>
                <c:pt idx="56">
                  <c:v>19.737151600000001</c:v>
                </c:pt>
                <c:pt idx="57">
                  <c:v>19.8951186</c:v>
                </c:pt>
                <c:pt idx="58">
                  <c:v>20.0645126</c:v>
                </c:pt>
                <c:pt idx="59">
                  <c:v>20.207431</c:v>
                </c:pt>
                <c:pt idx="60">
                  <c:v>20.459038</c:v>
                </c:pt>
                <c:pt idx="61">
                  <c:v>20.581265800000001</c:v>
                </c:pt>
                <c:pt idx="62">
                  <c:v>20.741648000000001</c:v>
                </c:pt>
                <c:pt idx="63">
                  <c:v>20.910091600000001</c:v>
                </c:pt>
                <c:pt idx="64">
                  <c:v>21.163689600000001</c:v>
                </c:pt>
                <c:pt idx="65">
                  <c:v>21.465522200000002</c:v>
                </c:pt>
                <c:pt idx="66">
                  <c:v>21.614630400000003</c:v>
                </c:pt>
                <c:pt idx="67">
                  <c:v>21.766651000000003</c:v>
                </c:pt>
                <c:pt idx="68">
                  <c:v>22.140704599999999</c:v>
                </c:pt>
                <c:pt idx="69">
                  <c:v>22.5000918</c:v>
                </c:pt>
                <c:pt idx="70">
                  <c:v>22.929428399999999</c:v>
                </c:pt>
                <c:pt idx="71">
                  <c:v>23.201605000000001</c:v>
                </c:pt>
                <c:pt idx="72">
                  <c:v>23.488886400000002</c:v>
                </c:pt>
                <c:pt idx="73">
                  <c:v>23.771739</c:v>
                </c:pt>
                <c:pt idx="74">
                  <c:v>24.150108600000003</c:v>
                </c:pt>
                <c:pt idx="75">
                  <c:v>24.0504772</c:v>
                </c:pt>
                <c:pt idx="76">
                  <c:v>24.026024400000001</c:v>
                </c:pt>
                <c:pt idx="77">
                  <c:v>24.049945999999998</c:v>
                </c:pt>
                <c:pt idx="78">
                  <c:v>24.260594400000002</c:v>
                </c:pt>
                <c:pt idx="79">
                  <c:v>24.314549</c:v>
                </c:pt>
                <c:pt idx="80">
                  <c:v>24.481758199999998</c:v>
                </c:pt>
                <c:pt idx="81">
                  <c:v>24.671796399999998</c:v>
                </c:pt>
                <c:pt idx="82">
                  <c:v>25.203466800000001</c:v>
                </c:pt>
                <c:pt idx="83">
                  <c:v>25.668498199999998</c:v>
                </c:pt>
                <c:pt idx="84">
                  <c:v>25.826669800000001</c:v>
                </c:pt>
                <c:pt idx="85">
                  <c:v>25.983815</c:v>
                </c:pt>
                <c:pt idx="86">
                  <c:v>26.242160399999999</c:v>
                </c:pt>
                <c:pt idx="87">
                  <c:v>26.483203800000002</c:v>
                </c:pt>
                <c:pt idx="88">
                  <c:v>26.312751200000001</c:v>
                </c:pt>
                <c:pt idx="89">
                  <c:v>26.2818398</c:v>
                </c:pt>
                <c:pt idx="90">
                  <c:v>26.190488600000002</c:v>
                </c:pt>
                <c:pt idx="91">
                  <c:v>26.383298400000001</c:v>
                </c:pt>
                <c:pt idx="92">
                  <c:v>26.537577800000001</c:v>
                </c:pt>
                <c:pt idx="93">
                  <c:v>26.569323400000002</c:v>
                </c:pt>
                <c:pt idx="94">
                  <c:v>26.7125086</c:v>
                </c:pt>
                <c:pt idx="95">
                  <c:v>26.882134399999995</c:v>
                </c:pt>
                <c:pt idx="96">
                  <c:v>27.085175400000004</c:v>
                </c:pt>
                <c:pt idx="97">
                  <c:v>27.018583799999998</c:v>
                </c:pt>
                <c:pt idx="98">
                  <c:v>26.929159600000002</c:v>
                </c:pt>
                <c:pt idx="99">
                  <c:v>26.642883999999999</c:v>
                </c:pt>
                <c:pt idx="100">
                  <c:v>26.749047400000002</c:v>
                </c:pt>
                <c:pt idx="101">
                  <c:v>26.932893999999997</c:v>
                </c:pt>
                <c:pt idx="102">
                  <c:v>26.8963842</c:v>
                </c:pt>
                <c:pt idx="103">
                  <c:v>26.970908999999999</c:v>
                </c:pt>
                <c:pt idx="104">
                  <c:v>27.257215800000001</c:v>
                </c:pt>
                <c:pt idx="105">
                  <c:v>27.553817600000002</c:v>
                </c:pt>
                <c:pt idx="106">
                  <c:v>27.501011599999998</c:v>
                </c:pt>
                <c:pt idx="107">
                  <c:v>27.396445399999998</c:v>
                </c:pt>
                <c:pt idx="108">
                  <c:v>27.383428800000001</c:v>
                </c:pt>
                <c:pt idx="109">
                  <c:v>27.518181799999997</c:v>
                </c:pt>
                <c:pt idx="110">
                  <c:v>27.553970600000003</c:v>
                </c:pt>
                <c:pt idx="111">
                  <c:v>27.528755799999999</c:v>
                </c:pt>
                <c:pt idx="112">
                  <c:v>27.524051599999996</c:v>
                </c:pt>
                <c:pt idx="113">
                  <c:v>27.767318999999997</c:v>
                </c:pt>
                <c:pt idx="114">
                  <c:v>27.912457999999997</c:v>
                </c:pt>
                <c:pt idx="115">
                  <c:v>28.143276199999995</c:v>
                </c:pt>
                <c:pt idx="116">
                  <c:v>28.156030199999996</c:v>
                </c:pt>
                <c:pt idx="117">
                  <c:v>28.166321</c:v>
                </c:pt>
                <c:pt idx="118">
                  <c:v>28.3194324</c:v>
                </c:pt>
                <c:pt idx="119">
                  <c:v>28.474880200000001</c:v>
                </c:pt>
                <c:pt idx="120">
                  <c:v>28.351333599999997</c:v>
                </c:pt>
                <c:pt idx="121">
                  <c:v>28.064611800000002</c:v>
                </c:pt>
                <c:pt idx="122">
                  <c:v>27.958583399999998</c:v>
                </c:pt>
                <c:pt idx="123">
                  <c:v>28.067643600000004</c:v>
                </c:pt>
                <c:pt idx="124">
                  <c:v>28.055103600000002</c:v>
                </c:pt>
                <c:pt idx="125">
                  <c:v>27.816113600000001</c:v>
                </c:pt>
                <c:pt idx="126">
                  <c:v>27.915542199999997</c:v>
                </c:pt>
                <c:pt idx="127">
                  <c:v>28.089968599999999</c:v>
                </c:pt>
                <c:pt idx="128">
                  <c:v>28.087937400000005</c:v>
                </c:pt>
                <c:pt idx="129">
                  <c:v>28.152396199999998</c:v>
                </c:pt>
                <c:pt idx="130">
                  <c:v>28.133962399999994</c:v>
                </c:pt>
                <c:pt idx="131">
                  <c:v>28.143571200000004</c:v>
                </c:pt>
                <c:pt idx="132">
                  <c:v>28.364853800000002</c:v>
                </c:pt>
                <c:pt idx="133">
                  <c:v>28.327683</c:v>
                </c:pt>
                <c:pt idx="134">
                  <c:v>28.056421799999999</c:v>
                </c:pt>
                <c:pt idx="135">
                  <c:v>27.822701000000002</c:v>
                </c:pt>
                <c:pt idx="136">
                  <c:v>27.567037399999997</c:v>
                </c:pt>
                <c:pt idx="137">
                  <c:v>27.456442800000001</c:v>
                </c:pt>
                <c:pt idx="138">
                  <c:v>26.9988466</c:v>
                </c:pt>
                <c:pt idx="139">
                  <c:v>26.549206200000004</c:v>
                </c:pt>
                <c:pt idx="140">
                  <c:v>26.3197908</c:v>
                </c:pt>
                <c:pt idx="141">
                  <c:v>26.4489172</c:v>
                </c:pt>
                <c:pt idx="142">
                  <c:v>26.552616999999998</c:v>
                </c:pt>
                <c:pt idx="143">
                  <c:v>26.7907844</c:v>
                </c:pt>
                <c:pt idx="144">
                  <c:v>26.974897800000001</c:v>
                </c:pt>
                <c:pt idx="145">
                  <c:v>27.256520799999997</c:v>
                </c:pt>
                <c:pt idx="146">
                  <c:v>27.463129399999996</c:v>
                </c:pt>
                <c:pt idx="147">
                  <c:v>27.161526199999997</c:v>
                </c:pt>
                <c:pt idx="148">
                  <c:v>26.9048494</c:v>
                </c:pt>
                <c:pt idx="149">
                  <c:v>26.693456400000002</c:v>
                </c:pt>
                <c:pt idx="150">
                  <c:v>26.557539800000001</c:v>
                </c:pt>
                <c:pt idx="151">
                  <c:v>26.282683200000001</c:v>
                </c:pt>
                <c:pt idx="152">
                  <c:v>26.068163600000002</c:v>
                </c:pt>
                <c:pt idx="153">
                  <c:v>25.875783200000001</c:v>
                </c:pt>
                <c:pt idx="154">
                  <c:v>25.858508399999998</c:v>
                </c:pt>
                <c:pt idx="155">
                  <c:v>25.765035000000001</c:v>
                </c:pt>
                <c:pt idx="156">
                  <c:v>25.584039000000001</c:v>
                </c:pt>
                <c:pt idx="157">
                  <c:v>25.440813999999996</c:v>
                </c:pt>
                <c:pt idx="158">
                  <c:v>25.233651799999997</c:v>
                </c:pt>
                <c:pt idx="159">
                  <c:v>25.038817999999999</c:v>
                </c:pt>
                <c:pt idx="160">
                  <c:v>24.934571200000001</c:v>
                </c:pt>
                <c:pt idx="161">
                  <c:v>24.944526400000001</c:v>
                </c:pt>
                <c:pt idx="162">
                  <c:v>24.9151658</c:v>
                </c:pt>
                <c:pt idx="163">
                  <c:v>25.038407200000002</c:v>
                </c:pt>
                <c:pt idx="164">
                  <c:v>25.201255</c:v>
                </c:pt>
                <c:pt idx="165">
                  <c:v>25.425009800000002</c:v>
                </c:pt>
                <c:pt idx="166">
                  <c:v>25.607505000000003</c:v>
                </c:pt>
                <c:pt idx="167">
                  <c:v>25.916351599999995</c:v>
                </c:pt>
                <c:pt idx="168">
                  <c:v>26.043528600000002</c:v>
                </c:pt>
                <c:pt idx="169">
                  <c:v>26.110810400000002</c:v>
                </c:pt>
                <c:pt idx="170">
                  <c:v>25.933457599999997</c:v>
                </c:pt>
                <c:pt idx="171">
                  <c:v>25.504497199999999</c:v>
                </c:pt>
                <c:pt idx="172">
                  <c:v>24.976826199999998</c:v>
                </c:pt>
                <c:pt idx="173">
                  <c:v>24.502418799999997</c:v>
                </c:pt>
                <c:pt idx="174">
                  <c:v>24.046162799999998</c:v>
                </c:pt>
                <c:pt idx="175">
                  <c:v>23.746074199999999</c:v>
                </c:pt>
                <c:pt idx="176">
                  <c:v>23.4728636</c:v>
                </c:pt>
                <c:pt idx="177">
                  <c:v>23.300372400000004</c:v>
                </c:pt>
                <c:pt idx="178">
                  <c:v>23.2345936</c:v>
                </c:pt>
                <c:pt idx="179">
                  <c:v>23.250677000000003</c:v>
                </c:pt>
                <c:pt idx="180">
                  <c:v>23.201148600000003</c:v>
                </c:pt>
                <c:pt idx="181">
                  <c:v>23.203118799999999</c:v>
                </c:pt>
                <c:pt idx="182">
                  <c:v>23.177871799999998</c:v>
                </c:pt>
                <c:pt idx="183">
                  <c:v>23.295215000000002</c:v>
                </c:pt>
                <c:pt idx="184">
                  <c:v>23.4130018</c:v>
                </c:pt>
                <c:pt idx="185">
                  <c:v>23.487246000000003</c:v>
                </c:pt>
                <c:pt idx="186">
                  <c:v>23.6907766</c:v>
                </c:pt>
                <c:pt idx="187">
                  <c:v>23.8121498</c:v>
                </c:pt>
                <c:pt idx="188">
                  <c:v>23.9253292</c:v>
                </c:pt>
                <c:pt idx="189">
                  <c:v>23.874041400000003</c:v>
                </c:pt>
                <c:pt idx="190">
                  <c:v>23.7990174</c:v>
                </c:pt>
                <c:pt idx="191">
                  <c:v>23.635827999999997</c:v>
                </c:pt>
                <c:pt idx="192">
                  <c:v>23.6674778</c:v>
                </c:pt>
                <c:pt idx="193">
                  <c:v>23.335080999999995</c:v>
                </c:pt>
                <c:pt idx="194">
                  <c:v>23.097078199999999</c:v>
                </c:pt>
                <c:pt idx="195">
                  <c:v>22.842440199999999</c:v>
                </c:pt>
                <c:pt idx="196">
                  <c:v>22.596501799999999</c:v>
                </c:pt>
                <c:pt idx="197">
                  <c:v>22.338432999999998</c:v>
                </c:pt>
                <c:pt idx="198">
                  <c:v>22.2867256</c:v>
                </c:pt>
                <c:pt idx="199">
                  <c:v>22.242447200000001</c:v>
                </c:pt>
                <c:pt idx="200">
                  <c:v>22.335031600000001</c:v>
                </c:pt>
                <c:pt idx="201">
                  <c:v>22.519965000000003</c:v>
                </c:pt>
                <c:pt idx="202">
                  <c:v>22.620551800000005</c:v>
                </c:pt>
                <c:pt idx="203">
                  <c:v>22.8603764</c:v>
                </c:pt>
                <c:pt idx="204">
                  <c:v>22.895986600000001</c:v>
                </c:pt>
                <c:pt idx="205">
                  <c:v>22.879349400000002</c:v>
                </c:pt>
                <c:pt idx="206">
                  <c:v>22.8193904</c:v>
                </c:pt>
                <c:pt idx="207">
                  <c:v>22.641995400000003</c:v>
                </c:pt>
                <c:pt idx="208">
                  <c:v>22.461292800000003</c:v>
                </c:pt>
                <c:pt idx="209">
                  <c:v>22.459796399999998</c:v>
                </c:pt>
                <c:pt idx="210">
                  <c:v>22.5442912</c:v>
                </c:pt>
                <c:pt idx="211">
                  <c:v>22.643956199999998</c:v>
                </c:pt>
                <c:pt idx="212">
                  <c:v>23.013239599999999</c:v>
                </c:pt>
                <c:pt idx="213">
                  <c:v>23.401858199999999</c:v>
                </c:pt>
                <c:pt idx="214">
                  <c:v>23.842587399999999</c:v>
                </c:pt>
                <c:pt idx="215">
                  <c:v>23.973397200000001</c:v>
                </c:pt>
                <c:pt idx="216">
                  <c:v>24.065347600000003</c:v>
                </c:pt>
                <c:pt idx="217">
                  <c:v>23.993377599999999</c:v>
                </c:pt>
                <c:pt idx="218">
                  <c:v>23.724134599999996</c:v>
                </c:pt>
                <c:pt idx="219">
                  <c:v>23.447089399999999</c:v>
                </c:pt>
                <c:pt idx="220">
                  <c:v>23.361324000000003</c:v>
                </c:pt>
                <c:pt idx="221">
                  <c:v>23.375548199999997</c:v>
                </c:pt>
                <c:pt idx="222">
                  <c:v>23.437565200000002</c:v>
                </c:pt>
                <c:pt idx="223">
                  <c:v>23.427021</c:v>
                </c:pt>
                <c:pt idx="224">
                  <c:v>23.350605399999999</c:v>
                </c:pt>
                <c:pt idx="225">
                  <c:v>23.282778200000003</c:v>
                </c:pt>
                <c:pt idx="226">
                  <c:v>23.264599600000004</c:v>
                </c:pt>
                <c:pt idx="227">
                  <c:v>23.007977</c:v>
                </c:pt>
                <c:pt idx="228">
                  <c:v>22.964989600000003</c:v>
                </c:pt>
                <c:pt idx="229">
                  <c:v>22.878360600000001</c:v>
                </c:pt>
                <c:pt idx="230">
                  <c:v>22.797101000000001</c:v>
                </c:pt>
                <c:pt idx="231">
                  <c:v>22.448952200000001</c:v>
                </c:pt>
                <c:pt idx="232">
                  <c:v>22.357027800000001</c:v>
                </c:pt>
                <c:pt idx="233">
                  <c:v>22.064838799999997</c:v>
                </c:pt>
                <c:pt idx="234">
                  <c:v>21.962949999999999</c:v>
                </c:pt>
                <c:pt idx="235">
                  <c:v>21.886692599999996</c:v>
                </c:pt>
                <c:pt idx="236">
                  <c:v>21.910812199999999</c:v>
                </c:pt>
                <c:pt idx="237">
                  <c:v>21.844093999999998</c:v>
                </c:pt>
                <c:pt idx="238">
                  <c:v>21.9992774</c:v>
                </c:pt>
                <c:pt idx="239">
                  <c:v>22.027797999999997</c:v>
                </c:pt>
                <c:pt idx="240">
                  <c:v>21.8250344</c:v>
                </c:pt>
                <c:pt idx="241">
                  <c:v>21.457609999999999</c:v>
                </c:pt>
                <c:pt idx="242">
                  <c:v>21.071864999999999</c:v>
                </c:pt>
                <c:pt idx="243">
                  <c:v>20.673782599999999</c:v>
                </c:pt>
                <c:pt idx="244">
                  <c:v>20.160489599999998</c:v>
                </c:pt>
                <c:pt idx="245">
                  <c:v>19.734275</c:v>
                </c:pt>
                <c:pt idx="246">
                  <c:v>19.759369199999998</c:v>
                </c:pt>
                <c:pt idx="247">
                  <c:v>19.6794148</c:v>
                </c:pt>
                <c:pt idx="248">
                  <c:v>19.482901399999996</c:v>
                </c:pt>
                <c:pt idx="249">
                  <c:v>19.301984800000003</c:v>
                </c:pt>
                <c:pt idx="250">
                  <c:v>19.287884399999999</c:v>
                </c:pt>
                <c:pt idx="251">
                  <c:v>19.069642199999997</c:v>
                </c:pt>
                <c:pt idx="252">
                  <c:v>18.85783</c:v>
                </c:pt>
                <c:pt idx="253">
                  <c:v>18.698439400000002</c:v>
                </c:pt>
                <c:pt idx="254">
                  <c:v>18.499508600000002</c:v>
                </c:pt>
                <c:pt idx="255">
                  <c:v>18.266058000000001</c:v>
                </c:pt>
                <c:pt idx="256">
                  <c:v>17.843181600000001</c:v>
                </c:pt>
                <c:pt idx="257">
                  <c:v>17.756889600000001</c:v>
                </c:pt>
                <c:pt idx="258">
                  <c:v>17.2693324</c:v>
                </c:pt>
                <c:pt idx="259">
                  <c:v>17.009281000000001</c:v>
                </c:pt>
                <c:pt idx="260">
                  <c:v>16.414346800000001</c:v>
                </c:pt>
                <c:pt idx="261">
                  <c:v>16.251656799999999</c:v>
                </c:pt>
                <c:pt idx="262">
                  <c:v>15.718718000000001</c:v>
                </c:pt>
                <c:pt idx="263">
                  <c:v>15.3139576</c:v>
                </c:pt>
                <c:pt idx="264">
                  <c:v>15.024231600000002</c:v>
                </c:pt>
                <c:pt idx="265">
                  <c:v>14.678778399999999</c:v>
                </c:pt>
                <c:pt idx="266">
                  <c:v>14.493816800000001</c:v>
                </c:pt>
                <c:pt idx="267">
                  <c:v>14.1935178</c:v>
                </c:pt>
                <c:pt idx="268">
                  <c:v>14.030992399999999</c:v>
                </c:pt>
                <c:pt idx="269">
                  <c:v>13.932966799999999</c:v>
                </c:pt>
                <c:pt idx="270">
                  <c:v>13.748184799999999</c:v>
                </c:pt>
                <c:pt idx="271">
                  <c:v>13.033516799999997</c:v>
                </c:pt>
                <c:pt idx="272">
                  <c:v>12.361971799999997</c:v>
                </c:pt>
                <c:pt idx="273">
                  <c:v>11.831228599999999</c:v>
                </c:pt>
                <c:pt idx="274">
                  <c:v>11.267891200000001</c:v>
                </c:pt>
                <c:pt idx="275">
                  <c:v>10.564648899999998</c:v>
                </c:pt>
                <c:pt idx="276">
                  <c:v>9.9149638799999984</c:v>
                </c:pt>
                <c:pt idx="277">
                  <c:v>9.3252439999999996</c:v>
                </c:pt>
                <c:pt idx="278">
                  <c:v>8.830905640000001</c:v>
                </c:pt>
                <c:pt idx="279">
                  <c:v>8.1364153800000008</c:v>
                </c:pt>
                <c:pt idx="280">
                  <c:v>7.5719905799999996</c:v>
                </c:pt>
                <c:pt idx="281">
                  <c:v>7.4996732800000006</c:v>
                </c:pt>
                <c:pt idx="282">
                  <c:v>7.2668762199999986</c:v>
                </c:pt>
                <c:pt idx="283">
                  <c:v>6.8312737600000002</c:v>
                </c:pt>
                <c:pt idx="284">
                  <c:v>6.4166897799999987</c:v>
                </c:pt>
                <c:pt idx="285">
                  <c:v>6.08017188</c:v>
                </c:pt>
                <c:pt idx="286">
                  <c:v>5.1865180999999998</c:v>
                </c:pt>
                <c:pt idx="287">
                  <c:v>4.4670289199999997</c:v>
                </c:pt>
                <c:pt idx="288">
                  <c:v>3.91255862</c:v>
                </c:pt>
                <c:pt idx="289">
                  <c:v>3.2139093600000002</c:v>
                </c:pt>
                <c:pt idx="290">
                  <c:v>2.6907312600000002</c:v>
                </c:pt>
                <c:pt idx="291">
                  <c:v>2.4093779799999999</c:v>
                </c:pt>
                <c:pt idx="292">
                  <c:v>2.4158080800000001</c:v>
                </c:pt>
                <c:pt idx="293">
                  <c:v>2.1999257200000004</c:v>
                </c:pt>
                <c:pt idx="294">
                  <c:v>1.9246938800000002</c:v>
                </c:pt>
                <c:pt idx="295">
                  <c:v>1.5538369599999999</c:v>
                </c:pt>
                <c:pt idx="296">
                  <c:v>1.19752415</c:v>
                </c:pt>
                <c:pt idx="297">
                  <c:v>0.28997157000000001</c:v>
                </c:pt>
                <c:pt idx="298">
                  <c:v>-7.4035071999999952E-2</c:v>
                </c:pt>
                <c:pt idx="299">
                  <c:v>-0.37194872400000001</c:v>
                </c:pt>
                <c:pt idx="300">
                  <c:v>-0.41595898199999998</c:v>
                </c:pt>
                <c:pt idx="301">
                  <c:v>-0.42373465799999999</c:v>
                </c:pt>
                <c:pt idx="302">
                  <c:v>-0.459797338</c:v>
                </c:pt>
                <c:pt idx="303">
                  <c:v>-0.94398461599999983</c:v>
                </c:pt>
                <c:pt idx="304">
                  <c:v>-1.2896928839999999</c:v>
                </c:pt>
                <c:pt idx="305">
                  <c:v>-1.7426025859999998</c:v>
                </c:pt>
                <c:pt idx="306">
                  <c:v>-2.5356448200000004</c:v>
                </c:pt>
                <c:pt idx="307">
                  <c:v>-2.5494489199999997</c:v>
                </c:pt>
                <c:pt idx="308">
                  <c:v>-2.52338562</c:v>
                </c:pt>
                <c:pt idx="309">
                  <c:v>-3.18801874</c:v>
                </c:pt>
                <c:pt idx="310">
                  <c:v>-3.6731003200000005</c:v>
                </c:pt>
                <c:pt idx="311">
                  <c:v>-4.3196814999999997</c:v>
                </c:pt>
                <c:pt idx="312">
                  <c:v>-5.1798379400000005</c:v>
                </c:pt>
                <c:pt idx="313">
                  <c:v>-5.8907178</c:v>
                </c:pt>
                <c:pt idx="314">
                  <c:v>-6.3954214199999999</c:v>
                </c:pt>
                <c:pt idx="315">
                  <c:v>-6.7567559399999997</c:v>
                </c:pt>
                <c:pt idx="316">
                  <c:v>-7.1207573999999996</c:v>
                </c:pt>
                <c:pt idx="317">
                  <c:v>-7.466348459999999</c:v>
                </c:pt>
                <c:pt idx="318">
                  <c:v>-7.5264830599999994</c:v>
                </c:pt>
                <c:pt idx="319">
                  <c:v>-7.4434903199999995</c:v>
                </c:pt>
                <c:pt idx="320">
                  <c:v>-7.5353094999999994</c:v>
                </c:pt>
                <c:pt idx="321">
                  <c:v>-7.1842883000000004</c:v>
                </c:pt>
                <c:pt idx="322">
                  <c:v>-7.1159976</c:v>
                </c:pt>
                <c:pt idx="323">
                  <c:v>-7.8390272200000002</c:v>
                </c:pt>
                <c:pt idx="324">
                  <c:v>-8.3698773600000003</c:v>
                </c:pt>
                <c:pt idx="325">
                  <c:v>-9.1001982999999989</c:v>
                </c:pt>
                <c:pt idx="326">
                  <c:v>-9.969199960000001</c:v>
                </c:pt>
                <c:pt idx="327">
                  <c:v>-10.92559778</c:v>
                </c:pt>
                <c:pt idx="328">
                  <c:v>-11.614683399999999</c:v>
                </c:pt>
                <c:pt idx="329">
                  <c:v>-12.299955399999998</c:v>
                </c:pt>
                <c:pt idx="330">
                  <c:v>-13.073789199999998</c:v>
                </c:pt>
                <c:pt idx="331">
                  <c:v>-13.619673199999999</c:v>
                </c:pt>
                <c:pt idx="332">
                  <c:v>-14.108158600000001</c:v>
                </c:pt>
                <c:pt idx="333">
                  <c:v>-14.2578958</c:v>
                </c:pt>
                <c:pt idx="334">
                  <c:v>-14.4932774</c:v>
                </c:pt>
                <c:pt idx="335">
                  <c:v>-14.621863200000002</c:v>
                </c:pt>
                <c:pt idx="336">
                  <c:v>-14.751701000000001</c:v>
                </c:pt>
                <c:pt idx="337">
                  <c:v>-15.236761000000001</c:v>
                </c:pt>
                <c:pt idx="338">
                  <c:v>-15.961665999999999</c:v>
                </c:pt>
                <c:pt idx="339">
                  <c:v>-16.6307616</c:v>
                </c:pt>
                <c:pt idx="340">
                  <c:v>-17.274653199999999</c:v>
                </c:pt>
                <c:pt idx="341">
                  <c:v>-18.113896599999997</c:v>
                </c:pt>
                <c:pt idx="342">
                  <c:v>-18.687367800000001</c:v>
                </c:pt>
                <c:pt idx="343">
                  <c:v>-19.105893799999997</c:v>
                </c:pt>
                <c:pt idx="344">
                  <c:v>-19.7953376</c:v>
                </c:pt>
                <c:pt idx="345">
                  <c:v>-20.2745274</c:v>
                </c:pt>
                <c:pt idx="346">
                  <c:v>-20.886830199999999</c:v>
                </c:pt>
                <c:pt idx="347">
                  <c:v>-21.575498200000002</c:v>
                </c:pt>
                <c:pt idx="348">
                  <c:v>-22.227533799999996</c:v>
                </c:pt>
                <c:pt idx="349">
                  <c:v>-22.915841800000003</c:v>
                </c:pt>
                <c:pt idx="350">
                  <c:v>-23.383728399999999</c:v>
                </c:pt>
                <c:pt idx="351">
                  <c:v>-23.705528999999999</c:v>
                </c:pt>
                <c:pt idx="352">
                  <c:v>-23.628600999999996</c:v>
                </c:pt>
                <c:pt idx="353">
                  <c:v>-23.807230999999998</c:v>
                </c:pt>
                <c:pt idx="354">
                  <c:v>-23.788144200000001</c:v>
                </c:pt>
                <c:pt idx="355">
                  <c:v>-24.150703400000001</c:v>
                </c:pt>
                <c:pt idx="356">
                  <c:v>-24.376282400000001</c:v>
                </c:pt>
                <c:pt idx="357">
                  <c:v>-24.532128</c:v>
                </c:pt>
                <c:pt idx="358">
                  <c:v>-25.172378000000002</c:v>
                </c:pt>
                <c:pt idx="359">
                  <c:v>-25.722027000000004</c:v>
                </c:pt>
                <c:pt idx="360">
                  <c:v>-26.382550999999999</c:v>
                </c:pt>
                <c:pt idx="361">
                  <c:v>-27.140182800000002</c:v>
                </c:pt>
                <c:pt idx="362">
                  <c:v>-27.926052800000001</c:v>
                </c:pt>
                <c:pt idx="363">
                  <c:v>-28.368614200000003</c:v>
                </c:pt>
                <c:pt idx="364">
                  <c:v>-29.016047400000001</c:v>
                </c:pt>
                <c:pt idx="365">
                  <c:v>-29.128730600000001</c:v>
                </c:pt>
                <c:pt idx="366">
                  <c:v>-29.628268600000002</c:v>
                </c:pt>
                <c:pt idx="367">
                  <c:v>-30.220960400000003</c:v>
                </c:pt>
                <c:pt idx="368">
                  <c:v>-30.425405999999999</c:v>
                </c:pt>
                <c:pt idx="369">
                  <c:v>-30.595891200000001</c:v>
                </c:pt>
                <c:pt idx="370">
                  <c:v>-31.071900399999997</c:v>
                </c:pt>
                <c:pt idx="371">
                  <c:v>-30.664025400000003</c:v>
                </c:pt>
                <c:pt idx="372">
                  <c:v>-30.649020799999999</c:v>
                </c:pt>
                <c:pt idx="373">
                  <c:v>-30.376966800000002</c:v>
                </c:pt>
                <c:pt idx="374">
                  <c:v>-29.749823400000004</c:v>
                </c:pt>
                <c:pt idx="375">
                  <c:v>-28.758607599999998</c:v>
                </c:pt>
                <c:pt idx="376">
                  <c:v>-28.489258599999999</c:v>
                </c:pt>
                <c:pt idx="377">
                  <c:v>-27.620645799999998</c:v>
                </c:pt>
                <c:pt idx="378">
                  <c:v>-27.659090400000004</c:v>
                </c:pt>
                <c:pt idx="379">
                  <c:v>-27.781950000000002</c:v>
                </c:pt>
                <c:pt idx="380">
                  <c:v>-28.191309799999999</c:v>
                </c:pt>
                <c:pt idx="381">
                  <c:v>-28.784656599999998</c:v>
                </c:pt>
                <c:pt idx="382">
                  <c:v>-29.490722399999999</c:v>
                </c:pt>
                <c:pt idx="383">
                  <c:v>-29.9704546</c:v>
                </c:pt>
                <c:pt idx="384">
                  <c:v>-29.893038799999999</c:v>
                </c:pt>
                <c:pt idx="385">
                  <c:v>-29.926257400000004</c:v>
                </c:pt>
                <c:pt idx="386">
                  <c:v>-29.649217199999999</c:v>
                </c:pt>
                <c:pt idx="387">
                  <c:v>-29.436494399999997</c:v>
                </c:pt>
                <c:pt idx="388">
                  <c:v>-28.425177199999997</c:v>
                </c:pt>
                <c:pt idx="389">
                  <c:v>-28.242999399999995</c:v>
                </c:pt>
                <c:pt idx="390">
                  <c:v>-27.791161999999996</c:v>
                </c:pt>
                <c:pt idx="391">
                  <c:v>-27.324787200000003</c:v>
                </c:pt>
                <c:pt idx="392">
                  <c:v>-27.298654599999999</c:v>
                </c:pt>
                <c:pt idx="393">
                  <c:v>-27.821836600000001</c:v>
                </c:pt>
                <c:pt idx="394">
                  <c:v>-27.861618600000003</c:v>
                </c:pt>
                <c:pt idx="395">
                  <c:v>-28.303327599999999</c:v>
                </c:pt>
                <c:pt idx="396">
                  <c:v>-28.972876400000001</c:v>
                </c:pt>
                <c:pt idx="397">
                  <c:v>-28.689915199999994</c:v>
                </c:pt>
                <c:pt idx="398">
                  <c:v>-28.580598600000002</c:v>
                </c:pt>
                <c:pt idx="399">
                  <c:v>-27.561577</c:v>
                </c:pt>
                <c:pt idx="400">
                  <c:v>-28.347439000000001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91-4F9F-B201-828BF7AF1B3C}"/>
            </c:ext>
          </c:extLst>
        </c:ser>
        <c:ser>
          <c:idx val="2"/>
          <c:order val="2"/>
          <c:tx>
            <c:v>3.5V / -0.6V Bias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'IMD (2)'!$A$5:$A$405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(2)'!$Z$5:$Z$405</c:f>
              <c:numCache>
                <c:formatCode>General</c:formatCode>
                <c:ptCount val="401"/>
                <c:pt idx="0">
                  <c:v>-54.626151999999998</c:v>
                </c:pt>
                <c:pt idx="1">
                  <c:v>-81.980575999999999</c:v>
                </c:pt>
                <c:pt idx="2">
                  <c:v>-58.021320399999993</c:v>
                </c:pt>
                <c:pt idx="3">
                  <c:v>-51.995421999999998</c:v>
                </c:pt>
                <c:pt idx="4">
                  <c:v>-38.891881400000003</c:v>
                </c:pt>
                <c:pt idx="5">
                  <c:v>-27.6283618</c:v>
                </c:pt>
                <c:pt idx="6">
                  <c:v>-18.640973259999999</c:v>
                </c:pt>
                <c:pt idx="7">
                  <c:v>-11.045262253999999</c:v>
                </c:pt>
                <c:pt idx="8">
                  <c:v>-5.0322350139999994</c:v>
                </c:pt>
                <c:pt idx="9">
                  <c:v>-0.26779179400000003</c:v>
                </c:pt>
                <c:pt idx="10">
                  <c:v>3.5157674260000009</c:v>
                </c:pt>
                <c:pt idx="11">
                  <c:v>6.4156092260000008</c:v>
                </c:pt>
                <c:pt idx="12">
                  <c:v>8.2113302399999988</c:v>
                </c:pt>
                <c:pt idx="13">
                  <c:v>9.2737257999999994</c:v>
                </c:pt>
                <c:pt idx="14">
                  <c:v>9.6210134400000005</c:v>
                </c:pt>
                <c:pt idx="15">
                  <c:v>9.0765288399999999</c:v>
                </c:pt>
                <c:pt idx="16">
                  <c:v>7.3136274599999975</c:v>
                </c:pt>
                <c:pt idx="17">
                  <c:v>5.1469806800000004</c:v>
                </c:pt>
                <c:pt idx="18">
                  <c:v>2.4836866199999994</c:v>
                </c:pt>
                <c:pt idx="19">
                  <c:v>-0.12760670000000013</c:v>
                </c:pt>
                <c:pt idx="20">
                  <c:v>-2.2653044000000002</c:v>
                </c:pt>
                <c:pt idx="21">
                  <c:v>-3.35196776</c:v>
                </c:pt>
                <c:pt idx="22">
                  <c:v>-4.0846801199999998</c:v>
                </c:pt>
                <c:pt idx="23">
                  <c:v>-4.4382500599999997</c:v>
                </c:pt>
                <c:pt idx="24">
                  <c:v>-4.5288811599999992</c:v>
                </c:pt>
                <c:pt idx="25">
                  <c:v>-4.1788493999999998</c:v>
                </c:pt>
                <c:pt idx="26">
                  <c:v>-3.4871686080000002</c:v>
                </c:pt>
                <c:pt idx="27">
                  <c:v>-2.7985334480000001</c:v>
                </c:pt>
                <c:pt idx="28">
                  <c:v>-1.9532629511999999</c:v>
                </c:pt>
                <c:pt idx="29">
                  <c:v>-0.81402163120000015</c:v>
                </c:pt>
                <c:pt idx="30">
                  <c:v>0.17097124879999992</c:v>
                </c:pt>
                <c:pt idx="31">
                  <c:v>0.94908415680000002</c:v>
                </c:pt>
                <c:pt idx="32">
                  <c:v>2.2851925567999998</c:v>
                </c:pt>
                <c:pt idx="33">
                  <c:v>3.36179944</c:v>
                </c:pt>
                <c:pt idx="34">
                  <c:v>4.4686721800000004</c:v>
                </c:pt>
                <c:pt idx="35">
                  <c:v>5.5521474800000004</c:v>
                </c:pt>
                <c:pt idx="36">
                  <c:v>6.8011226599999999</c:v>
                </c:pt>
                <c:pt idx="37">
                  <c:v>8.0353320200000002</c:v>
                </c:pt>
                <c:pt idx="38">
                  <c:v>9.3263994399999994</c:v>
                </c:pt>
                <c:pt idx="39">
                  <c:v>10.564379540000001</c:v>
                </c:pt>
                <c:pt idx="40">
                  <c:v>11.814330680000001</c:v>
                </c:pt>
                <c:pt idx="41">
                  <c:v>12.920358399999998</c:v>
                </c:pt>
                <c:pt idx="42">
                  <c:v>13.731770399999998</c:v>
                </c:pt>
                <c:pt idx="43">
                  <c:v>14.594836599999999</c:v>
                </c:pt>
                <c:pt idx="44">
                  <c:v>15.292325</c:v>
                </c:pt>
                <c:pt idx="45">
                  <c:v>15.9739656</c:v>
                </c:pt>
                <c:pt idx="46">
                  <c:v>16.629680799999999</c:v>
                </c:pt>
                <c:pt idx="47">
                  <c:v>17.164987000000004</c:v>
                </c:pt>
                <c:pt idx="48">
                  <c:v>17.608188599999998</c:v>
                </c:pt>
                <c:pt idx="49">
                  <c:v>18.021045199999996</c:v>
                </c:pt>
                <c:pt idx="50">
                  <c:v>18.348214199999994</c:v>
                </c:pt>
                <c:pt idx="51">
                  <c:v>18.639866599999998</c:v>
                </c:pt>
                <c:pt idx="52">
                  <c:v>18.942314400000001</c:v>
                </c:pt>
                <c:pt idx="53">
                  <c:v>19.068022399999997</c:v>
                </c:pt>
                <c:pt idx="54">
                  <c:v>19.279453999999998</c:v>
                </c:pt>
                <c:pt idx="55">
                  <c:v>19.525076800000001</c:v>
                </c:pt>
                <c:pt idx="56">
                  <c:v>19.830215200000001</c:v>
                </c:pt>
                <c:pt idx="57">
                  <c:v>19.9764102</c:v>
                </c:pt>
                <c:pt idx="58">
                  <c:v>20.172425399999998</c:v>
                </c:pt>
                <c:pt idx="59">
                  <c:v>20.349281600000001</c:v>
                </c:pt>
                <c:pt idx="60">
                  <c:v>20.620964600000001</c:v>
                </c:pt>
                <c:pt idx="61">
                  <c:v>20.756358400000003</c:v>
                </c:pt>
                <c:pt idx="62">
                  <c:v>20.954748200000001</c:v>
                </c:pt>
                <c:pt idx="63">
                  <c:v>21.155265000000004</c:v>
                </c:pt>
                <c:pt idx="64">
                  <c:v>21.426535800000003</c:v>
                </c:pt>
                <c:pt idx="65">
                  <c:v>21.751107000000001</c:v>
                </c:pt>
                <c:pt idx="66">
                  <c:v>21.953080400000001</c:v>
                </c:pt>
                <c:pt idx="67">
                  <c:v>22.1432438</c:v>
                </c:pt>
                <c:pt idx="68">
                  <c:v>22.540270200000002</c:v>
                </c:pt>
                <c:pt idx="69">
                  <c:v>22.932527399999998</c:v>
                </c:pt>
                <c:pt idx="70">
                  <c:v>23.3877712</c:v>
                </c:pt>
                <c:pt idx="71">
                  <c:v>23.680151799999997</c:v>
                </c:pt>
                <c:pt idx="72">
                  <c:v>23.9851162</c:v>
                </c:pt>
                <c:pt idx="73">
                  <c:v>24.283795599999998</c:v>
                </c:pt>
                <c:pt idx="74">
                  <c:v>24.6703668</c:v>
                </c:pt>
                <c:pt idx="75">
                  <c:v>24.589266000000002</c:v>
                </c:pt>
                <c:pt idx="76">
                  <c:v>24.5769558</c:v>
                </c:pt>
                <c:pt idx="77">
                  <c:v>24.600121000000001</c:v>
                </c:pt>
                <c:pt idx="78">
                  <c:v>24.818826800000004</c:v>
                </c:pt>
                <c:pt idx="79">
                  <c:v>24.872162400000001</c:v>
                </c:pt>
                <c:pt idx="80">
                  <c:v>25.048773199999999</c:v>
                </c:pt>
                <c:pt idx="81">
                  <c:v>25.253817399999999</c:v>
                </c:pt>
                <c:pt idx="82">
                  <c:v>25.8026032</c:v>
                </c:pt>
                <c:pt idx="83">
                  <c:v>26.315109999999997</c:v>
                </c:pt>
                <c:pt idx="84">
                  <c:v>26.501170600000002</c:v>
                </c:pt>
                <c:pt idx="85">
                  <c:v>26.683567</c:v>
                </c:pt>
                <c:pt idx="86">
                  <c:v>26.9214898</c:v>
                </c:pt>
                <c:pt idx="87">
                  <c:v>27.145284000000004</c:v>
                </c:pt>
                <c:pt idx="88">
                  <c:v>26.925322799999996</c:v>
                </c:pt>
                <c:pt idx="89">
                  <c:v>26.883511399999996</c:v>
                </c:pt>
                <c:pt idx="90">
                  <c:v>26.757732399999998</c:v>
                </c:pt>
                <c:pt idx="91">
                  <c:v>26.952578199999998</c:v>
                </c:pt>
                <c:pt idx="92">
                  <c:v>27.153247600000004</c:v>
                </c:pt>
                <c:pt idx="93">
                  <c:v>27.181824400000004</c:v>
                </c:pt>
                <c:pt idx="94">
                  <c:v>27.330943999999999</c:v>
                </c:pt>
                <c:pt idx="95">
                  <c:v>27.564626600000004</c:v>
                </c:pt>
                <c:pt idx="96">
                  <c:v>27.775647400000004</c:v>
                </c:pt>
                <c:pt idx="97">
                  <c:v>27.706667399999997</c:v>
                </c:pt>
                <c:pt idx="98">
                  <c:v>27.6493878</c:v>
                </c:pt>
                <c:pt idx="99">
                  <c:v>27.337156800000002</c:v>
                </c:pt>
                <c:pt idx="100">
                  <c:v>27.430523399999998</c:v>
                </c:pt>
                <c:pt idx="101">
                  <c:v>27.645915600000002</c:v>
                </c:pt>
                <c:pt idx="102">
                  <c:v>27.646277599999998</c:v>
                </c:pt>
                <c:pt idx="103">
                  <c:v>27.688228800000001</c:v>
                </c:pt>
                <c:pt idx="104">
                  <c:v>28.002763199999997</c:v>
                </c:pt>
                <c:pt idx="105">
                  <c:v>28.364592200000004</c:v>
                </c:pt>
                <c:pt idx="106">
                  <c:v>28.307958800000002</c:v>
                </c:pt>
                <c:pt idx="107">
                  <c:v>28.180967800000001</c:v>
                </c:pt>
                <c:pt idx="108">
                  <c:v>28.219244599999996</c:v>
                </c:pt>
                <c:pt idx="109">
                  <c:v>28.405373599999997</c:v>
                </c:pt>
                <c:pt idx="110">
                  <c:v>28.4158434</c:v>
                </c:pt>
                <c:pt idx="111">
                  <c:v>28.395633200000002</c:v>
                </c:pt>
                <c:pt idx="112">
                  <c:v>28.371506</c:v>
                </c:pt>
                <c:pt idx="113">
                  <c:v>28.590264000000001</c:v>
                </c:pt>
                <c:pt idx="114">
                  <c:v>28.732532400000004</c:v>
                </c:pt>
                <c:pt idx="115">
                  <c:v>29.1254344</c:v>
                </c:pt>
                <c:pt idx="116">
                  <c:v>29.273072800000001</c:v>
                </c:pt>
                <c:pt idx="117">
                  <c:v>29.300182400000001</c:v>
                </c:pt>
                <c:pt idx="118">
                  <c:v>29.538651399999999</c:v>
                </c:pt>
                <c:pt idx="119">
                  <c:v>29.834210599999999</c:v>
                </c:pt>
                <c:pt idx="120">
                  <c:v>29.556298599999998</c:v>
                </c:pt>
                <c:pt idx="121">
                  <c:v>29.156452199999997</c:v>
                </c:pt>
                <c:pt idx="122">
                  <c:v>29.037135799999998</c:v>
                </c:pt>
                <c:pt idx="123">
                  <c:v>29.142813799999999</c:v>
                </c:pt>
                <c:pt idx="124">
                  <c:v>29.124600199999996</c:v>
                </c:pt>
                <c:pt idx="125">
                  <c:v>28.893135800000003</c:v>
                </c:pt>
                <c:pt idx="126">
                  <c:v>28.954646000000004</c:v>
                </c:pt>
                <c:pt idx="127">
                  <c:v>29.171000200000002</c:v>
                </c:pt>
                <c:pt idx="128">
                  <c:v>29.2051376</c:v>
                </c:pt>
                <c:pt idx="129">
                  <c:v>29.218588999999998</c:v>
                </c:pt>
                <c:pt idx="130">
                  <c:v>29.188300199999997</c:v>
                </c:pt>
                <c:pt idx="131">
                  <c:v>29.278584800000004</c:v>
                </c:pt>
                <c:pt idx="132">
                  <c:v>29.551192400000001</c:v>
                </c:pt>
                <c:pt idx="133">
                  <c:v>29.5178902</c:v>
                </c:pt>
                <c:pt idx="134">
                  <c:v>29.261228999999997</c:v>
                </c:pt>
                <c:pt idx="135">
                  <c:v>29.029392000000001</c:v>
                </c:pt>
                <c:pt idx="136">
                  <c:v>28.7122508</c:v>
                </c:pt>
                <c:pt idx="137">
                  <c:v>28.625634999999999</c:v>
                </c:pt>
                <c:pt idx="138">
                  <c:v>28.1021204</c:v>
                </c:pt>
                <c:pt idx="139">
                  <c:v>27.549302000000001</c:v>
                </c:pt>
                <c:pt idx="140">
                  <c:v>27.250732400000004</c:v>
                </c:pt>
                <c:pt idx="141">
                  <c:v>27.371879400000001</c:v>
                </c:pt>
                <c:pt idx="142">
                  <c:v>27.472294399999999</c:v>
                </c:pt>
                <c:pt idx="143">
                  <c:v>27.756952800000001</c:v>
                </c:pt>
                <c:pt idx="144">
                  <c:v>27.907908800000001</c:v>
                </c:pt>
                <c:pt idx="145">
                  <c:v>28.224775599999997</c:v>
                </c:pt>
                <c:pt idx="146">
                  <c:v>28.479575000000001</c:v>
                </c:pt>
                <c:pt idx="147">
                  <c:v>28.0764812</c:v>
                </c:pt>
                <c:pt idx="148">
                  <c:v>27.7550208</c:v>
                </c:pt>
                <c:pt idx="149">
                  <c:v>27.520877800000001</c:v>
                </c:pt>
                <c:pt idx="150">
                  <c:v>27.365440599999999</c:v>
                </c:pt>
                <c:pt idx="151">
                  <c:v>27.032604400000004</c:v>
                </c:pt>
                <c:pt idx="152">
                  <c:v>26.799986999999998</c:v>
                </c:pt>
                <c:pt idx="153">
                  <c:v>26.540790199999996</c:v>
                </c:pt>
                <c:pt idx="154">
                  <c:v>26.526508400000001</c:v>
                </c:pt>
                <c:pt idx="155">
                  <c:v>26.391952199999999</c:v>
                </c:pt>
                <c:pt idx="156">
                  <c:v>26.160595799999999</c:v>
                </c:pt>
                <c:pt idx="157">
                  <c:v>25.990764200000001</c:v>
                </c:pt>
                <c:pt idx="158">
                  <c:v>25.775692800000002</c:v>
                </c:pt>
                <c:pt idx="159">
                  <c:v>25.539239000000002</c:v>
                </c:pt>
                <c:pt idx="160">
                  <c:v>25.434428400000002</c:v>
                </c:pt>
                <c:pt idx="161">
                  <c:v>25.403771200000001</c:v>
                </c:pt>
                <c:pt idx="162">
                  <c:v>25.342252000000002</c:v>
                </c:pt>
                <c:pt idx="163">
                  <c:v>25.441086600000002</c:v>
                </c:pt>
                <c:pt idx="164">
                  <c:v>25.585880800000002</c:v>
                </c:pt>
                <c:pt idx="165">
                  <c:v>25.716560000000005</c:v>
                </c:pt>
                <c:pt idx="166">
                  <c:v>25.9498696</c:v>
                </c:pt>
                <c:pt idx="167">
                  <c:v>26.232942600000001</c:v>
                </c:pt>
                <c:pt idx="168">
                  <c:v>26.342952200000003</c:v>
                </c:pt>
                <c:pt idx="169">
                  <c:v>26.436829999999997</c:v>
                </c:pt>
                <c:pt idx="170">
                  <c:v>26.331438800000001</c:v>
                </c:pt>
                <c:pt idx="171">
                  <c:v>25.890221400000001</c:v>
                </c:pt>
                <c:pt idx="172">
                  <c:v>25.389143400000002</c:v>
                </c:pt>
                <c:pt idx="173">
                  <c:v>24.9577344</c:v>
                </c:pt>
                <c:pt idx="174">
                  <c:v>24.492637799999997</c:v>
                </c:pt>
                <c:pt idx="175">
                  <c:v>24.168403399999999</c:v>
                </c:pt>
                <c:pt idx="176">
                  <c:v>23.867872999999999</c:v>
                </c:pt>
                <c:pt idx="177">
                  <c:v>23.686183199999999</c:v>
                </c:pt>
                <c:pt idx="178">
                  <c:v>23.590034600000003</c:v>
                </c:pt>
                <c:pt idx="179">
                  <c:v>23.586996800000001</c:v>
                </c:pt>
                <c:pt idx="180">
                  <c:v>23.580563399999999</c:v>
                </c:pt>
                <c:pt idx="181">
                  <c:v>23.591528399999998</c:v>
                </c:pt>
                <c:pt idx="182">
                  <c:v>23.565773799999999</c:v>
                </c:pt>
                <c:pt idx="183">
                  <c:v>23.702924599999999</c:v>
                </c:pt>
                <c:pt idx="184">
                  <c:v>23.851758799999999</c:v>
                </c:pt>
                <c:pt idx="185">
                  <c:v>23.871488599999999</c:v>
                </c:pt>
                <c:pt idx="186">
                  <c:v>24.074045999999999</c:v>
                </c:pt>
                <c:pt idx="187">
                  <c:v>24.225407799999999</c:v>
                </c:pt>
                <c:pt idx="188">
                  <c:v>24.369014400000001</c:v>
                </c:pt>
                <c:pt idx="189">
                  <c:v>24.321423000000003</c:v>
                </c:pt>
                <c:pt idx="190">
                  <c:v>24.263052600000002</c:v>
                </c:pt>
                <c:pt idx="191">
                  <c:v>24.142541000000001</c:v>
                </c:pt>
                <c:pt idx="192">
                  <c:v>24.133605199999998</c:v>
                </c:pt>
                <c:pt idx="193">
                  <c:v>23.854088599999997</c:v>
                </c:pt>
                <c:pt idx="194">
                  <c:v>23.618798200000001</c:v>
                </c:pt>
                <c:pt idx="195">
                  <c:v>23.3871368</c:v>
                </c:pt>
                <c:pt idx="196">
                  <c:v>23.103678000000002</c:v>
                </c:pt>
                <c:pt idx="197">
                  <c:v>22.862170600000002</c:v>
                </c:pt>
                <c:pt idx="198">
                  <c:v>22.620423799999998</c:v>
                </c:pt>
                <c:pt idx="199">
                  <c:v>22.560192799999999</c:v>
                </c:pt>
                <c:pt idx="200">
                  <c:v>22.672442999999998</c:v>
                </c:pt>
                <c:pt idx="201">
                  <c:v>22.917020400000002</c:v>
                </c:pt>
                <c:pt idx="202">
                  <c:v>23.030770400000002</c:v>
                </c:pt>
                <c:pt idx="203">
                  <c:v>23.254184600000002</c:v>
                </c:pt>
                <c:pt idx="204">
                  <c:v>23.365483200000003</c:v>
                </c:pt>
                <c:pt idx="205">
                  <c:v>23.2933144</c:v>
                </c:pt>
                <c:pt idx="206">
                  <c:v>23.188591800000001</c:v>
                </c:pt>
                <c:pt idx="207">
                  <c:v>23.037558799999999</c:v>
                </c:pt>
                <c:pt idx="208">
                  <c:v>22.8830326</c:v>
                </c:pt>
                <c:pt idx="209">
                  <c:v>22.785584400000001</c:v>
                </c:pt>
                <c:pt idx="210">
                  <c:v>22.956461600000001</c:v>
                </c:pt>
                <c:pt idx="211">
                  <c:v>23.192922599999999</c:v>
                </c:pt>
                <c:pt idx="212">
                  <c:v>23.489204399999998</c:v>
                </c:pt>
                <c:pt idx="213">
                  <c:v>23.833935199999999</c:v>
                </c:pt>
                <c:pt idx="214">
                  <c:v>24.1115052</c:v>
                </c:pt>
                <c:pt idx="215">
                  <c:v>24.253781600000003</c:v>
                </c:pt>
                <c:pt idx="216">
                  <c:v>23.9867436</c:v>
                </c:pt>
                <c:pt idx="217">
                  <c:v>24.017704600000002</c:v>
                </c:pt>
                <c:pt idx="218">
                  <c:v>23.816577000000002</c:v>
                </c:pt>
                <c:pt idx="219">
                  <c:v>23.769742399999998</c:v>
                </c:pt>
                <c:pt idx="220">
                  <c:v>23.471843400000001</c:v>
                </c:pt>
                <c:pt idx="221">
                  <c:v>23.3995824</c:v>
                </c:pt>
                <c:pt idx="222">
                  <c:v>23.236021799999996</c:v>
                </c:pt>
                <c:pt idx="223">
                  <c:v>23.216736599999997</c:v>
                </c:pt>
                <c:pt idx="224">
                  <c:v>23.034353599999999</c:v>
                </c:pt>
                <c:pt idx="225">
                  <c:v>23.105441000000003</c:v>
                </c:pt>
                <c:pt idx="226">
                  <c:v>23.195853800000002</c:v>
                </c:pt>
                <c:pt idx="227">
                  <c:v>23.027763399999998</c:v>
                </c:pt>
                <c:pt idx="228">
                  <c:v>22.812707199999998</c:v>
                </c:pt>
                <c:pt idx="229">
                  <c:v>22.8156456</c:v>
                </c:pt>
                <c:pt idx="230">
                  <c:v>22.616871199999999</c:v>
                </c:pt>
                <c:pt idx="231">
                  <c:v>22.390225199999996</c:v>
                </c:pt>
                <c:pt idx="232">
                  <c:v>22.398671800000002</c:v>
                </c:pt>
                <c:pt idx="233">
                  <c:v>22.387457000000005</c:v>
                </c:pt>
                <c:pt idx="234">
                  <c:v>22.347631600000003</c:v>
                </c:pt>
                <c:pt idx="235">
                  <c:v>22.370469400000001</c:v>
                </c:pt>
                <c:pt idx="236">
                  <c:v>22.469118199999997</c:v>
                </c:pt>
                <c:pt idx="237">
                  <c:v>22.291771399999998</c:v>
                </c:pt>
                <c:pt idx="238">
                  <c:v>22.262281399999999</c:v>
                </c:pt>
                <c:pt idx="239">
                  <c:v>22.1815274</c:v>
                </c:pt>
                <c:pt idx="240">
                  <c:v>22.060500799999996</c:v>
                </c:pt>
                <c:pt idx="241">
                  <c:v>21.744847199999999</c:v>
                </c:pt>
                <c:pt idx="242">
                  <c:v>21.470795000000003</c:v>
                </c:pt>
                <c:pt idx="243">
                  <c:v>21.425561400000003</c:v>
                </c:pt>
                <c:pt idx="244">
                  <c:v>21.049449000000003</c:v>
                </c:pt>
                <c:pt idx="245">
                  <c:v>20.687699800000001</c:v>
                </c:pt>
                <c:pt idx="246">
                  <c:v>20.502473800000001</c:v>
                </c:pt>
                <c:pt idx="247">
                  <c:v>20.399373600000001</c:v>
                </c:pt>
                <c:pt idx="248">
                  <c:v>19.916092800000001</c:v>
                </c:pt>
                <c:pt idx="249">
                  <c:v>19.593646999999997</c:v>
                </c:pt>
                <c:pt idx="250">
                  <c:v>19.382731600000003</c:v>
                </c:pt>
                <c:pt idx="251">
                  <c:v>18.985350400000002</c:v>
                </c:pt>
                <c:pt idx="252">
                  <c:v>18.684729000000001</c:v>
                </c:pt>
                <c:pt idx="253">
                  <c:v>18.271186799999999</c:v>
                </c:pt>
                <c:pt idx="254">
                  <c:v>17.7849942</c:v>
                </c:pt>
                <c:pt idx="255">
                  <c:v>17.402546000000001</c:v>
                </c:pt>
                <c:pt idx="256">
                  <c:v>17.265032599999998</c:v>
                </c:pt>
                <c:pt idx="257">
                  <c:v>16.8809076</c:v>
                </c:pt>
                <c:pt idx="258">
                  <c:v>16.187242599999998</c:v>
                </c:pt>
                <c:pt idx="259">
                  <c:v>15.794225800000001</c:v>
                </c:pt>
                <c:pt idx="260">
                  <c:v>15.2077068</c:v>
                </c:pt>
                <c:pt idx="261">
                  <c:v>14.5033972</c:v>
                </c:pt>
                <c:pt idx="262">
                  <c:v>13.777476200000001</c:v>
                </c:pt>
                <c:pt idx="263">
                  <c:v>13.5501088</c:v>
                </c:pt>
                <c:pt idx="264">
                  <c:v>13.223624000000001</c:v>
                </c:pt>
                <c:pt idx="265">
                  <c:v>12.898129800000001</c:v>
                </c:pt>
                <c:pt idx="266">
                  <c:v>12.6612966</c:v>
                </c:pt>
                <c:pt idx="267">
                  <c:v>12.667548199999999</c:v>
                </c:pt>
                <c:pt idx="268">
                  <c:v>12.5367494</c:v>
                </c:pt>
                <c:pt idx="269">
                  <c:v>12.591349399999999</c:v>
                </c:pt>
                <c:pt idx="270">
                  <c:v>12.133894</c:v>
                </c:pt>
                <c:pt idx="271">
                  <c:v>11.610670859999999</c:v>
                </c:pt>
                <c:pt idx="272">
                  <c:v>10.80427568</c:v>
                </c:pt>
                <c:pt idx="273">
                  <c:v>10.08019474</c:v>
                </c:pt>
                <c:pt idx="274">
                  <c:v>9.1008841599999997</c:v>
                </c:pt>
                <c:pt idx="275">
                  <c:v>8.4953742000000005</c:v>
                </c:pt>
                <c:pt idx="276">
                  <c:v>7.8905162799999999</c:v>
                </c:pt>
                <c:pt idx="277">
                  <c:v>7.2405861800000011</c:v>
                </c:pt>
                <c:pt idx="278">
                  <c:v>6.8358937199999996</c:v>
                </c:pt>
                <c:pt idx="279">
                  <c:v>6.4835412799999999</c:v>
                </c:pt>
                <c:pt idx="280">
                  <c:v>5.7549992000000012</c:v>
                </c:pt>
                <c:pt idx="281">
                  <c:v>5.6225271599999997</c:v>
                </c:pt>
                <c:pt idx="282">
                  <c:v>5.40340942</c:v>
                </c:pt>
                <c:pt idx="283">
                  <c:v>5.2442854399999996</c:v>
                </c:pt>
                <c:pt idx="284">
                  <c:v>4.7363219799999996</c:v>
                </c:pt>
                <c:pt idx="285">
                  <c:v>4.38579162</c:v>
                </c:pt>
                <c:pt idx="286">
                  <c:v>3.4843453800000006</c:v>
                </c:pt>
                <c:pt idx="287">
                  <c:v>3.1012673400000002</c:v>
                </c:pt>
                <c:pt idx="288">
                  <c:v>2.3365474399999995</c:v>
                </c:pt>
                <c:pt idx="289">
                  <c:v>1.8113204800000002</c:v>
                </c:pt>
                <c:pt idx="290">
                  <c:v>1.6131931819999998</c:v>
                </c:pt>
                <c:pt idx="291">
                  <c:v>1.2463156479999999</c:v>
                </c:pt>
                <c:pt idx="292">
                  <c:v>0.61375562599999989</c:v>
                </c:pt>
                <c:pt idx="293">
                  <c:v>0.39371941999999999</c:v>
                </c:pt>
                <c:pt idx="294">
                  <c:v>0.10960456699999996</c:v>
                </c:pt>
                <c:pt idx="295">
                  <c:v>-7.8073310019999995E-2</c:v>
                </c:pt>
                <c:pt idx="296">
                  <c:v>-0.15412860202000001</c:v>
                </c:pt>
                <c:pt idx="297">
                  <c:v>-0.67699352002000002</c:v>
                </c:pt>
                <c:pt idx="298">
                  <c:v>-1.2453339540199999</c:v>
                </c:pt>
                <c:pt idx="299">
                  <c:v>-1.6774384010199999</c:v>
                </c:pt>
                <c:pt idx="300">
                  <c:v>-2.4076573259999998</c:v>
                </c:pt>
                <c:pt idx="301">
                  <c:v>-2.7324136399999999</c:v>
                </c:pt>
                <c:pt idx="302">
                  <c:v>-2.7583560599999997</c:v>
                </c:pt>
                <c:pt idx="303">
                  <c:v>-2.8917627999999995</c:v>
                </c:pt>
                <c:pt idx="304">
                  <c:v>-2.9181112399999996</c:v>
                </c:pt>
                <c:pt idx="305">
                  <c:v>-2.9263670400000001</c:v>
                </c:pt>
                <c:pt idx="306">
                  <c:v>-3.5515066599999998</c:v>
                </c:pt>
                <c:pt idx="307">
                  <c:v>-3.9076436400000008</c:v>
                </c:pt>
                <c:pt idx="308">
                  <c:v>-4.4470722</c:v>
                </c:pt>
                <c:pt idx="309">
                  <c:v>-5.1399380600000004</c:v>
                </c:pt>
                <c:pt idx="310">
                  <c:v>-5.4585615199999999</c:v>
                </c:pt>
                <c:pt idx="311">
                  <c:v>-6.0384872400000003</c:v>
                </c:pt>
                <c:pt idx="312">
                  <c:v>-6.3595116600000008</c:v>
                </c:pt>
                <c:pt idx="313">
                  <c:v>-6.6340598999999996</c:v>
                </c:pt>
                <c:pt idx="314">
                  <c:v>-7.01013164</c:v>
                </c:pt>
                <c:pt idx="315">
                  <c:v>-7.8034908200000004</c:v>
                </c:pt>
                <c:pt idx="316">
                  <c:v>-7.7705011400000004</c:v>
                </c:pt>
                <c:pt idx="317">
                  <c:v>-8.0439008799999989</c:v>
                </c:pt>
                <c:pt idx="318">
                  <c:v>-8.4833357000000014</c:v>
                </c:pt>
                <c:pt idx="319">
                  <c:v>-8.913723580000001</c:v>
                </c:pt>
                <c:pt idx="320">
                  <c:v>-8.8286999000000002</c:v>
                </c:pt>
                <c:pt idx="321">
                  <c:v>-9.3171309600000001</c:v>
                </c:pt>
                <c:pt idx="322">
                  <c:v>-9.8208336000000003</c:v>
                </c:pt>
                <c:pt idx="323">
                  <c:v>-10.180579120000001</c:v>
                </c:pt>
                <c:pt idx="324">
                  <c:v>-10.698084259999998</c:v>
                </c:pt>
                <c:pt idx="325">
                  <c:v>-11.717718399999999</c:v>
                </c:pt>
                <c:pt idx="326">
                  <c:v>-12.3833862</c:v>
                </c:pt>
                <c:pt idx="327">
                  <c:v>-12.966950399999998</c:v>
                </c:pt>
                <c:pt idx="328">
                  <c:v>-13.453222400000001</c:v>
                </c:pt>
                <c:pt idx="329">
                  <c:v>-13.6933682</c:v>
                </c:pt>
                <c:pt idx="330">
                  <c:v>-13.988379599999998</c:v>
                </c:pt>
                <c:pt idx="331">
                  <c:v>-14.294214199999999</c:v>
                </c:pt>
                <c:pt idx="332">
                  <c:v>-14.901073199999999</c:v>
                </c:pt>
                <c:pt idx="333">
                  <c:v>-15.2979216</c:v>
                </c:pt>
                <c:pt idx="334">
                  <c:v>-15.573475999999999</c:v>
                </c:pt>
                <c:pt idx="335">
                  <c:v>-15.715436</c:v>
                </c:pt>
                <c:pt idx="336">
                  <c:v>-16.0294946</c:v>
                </c:pt>
                <c:pt idx="337">
                  <c:v>-16.234487999999999</c:v>
                </c:pt>
                <c:pt idx="338">
                  <c:v>-16.950142799999998</c:v>
                </c:pt>
                <c:pt idx="339">
                  <c:v>-17.874518999999999</c:v>
                </c:pt>
                <c:pt idx="340">
                  <c:v>-18.843184999999998</c:v>
                </c:pt>
                <c:pt idx="341">
                  <c:v>-19.707293</c:v>
                </c:pt>
                <c:pt idx="342">
                  <c:v>-20.565358800000002</c:v>
                </c:pt>
                <c:pt idx="343">
                  <c:v>-20.923990600000003</c:v>
                </c:pt>
                <c:pt idx="344">
                  <c:v>-21.572290400000004</c:v>
                </c:pt>
                <c:pt idx="345">
                  <c:v>-21.898643199999999</c:v>
                </c:pt>
                <c:pt idx="346">
                  <c:v>-22.2236306</c:v>
                </c:pt>
                <c:pt idx="347">
                  <c:v>-22.574927199999998</c:v>
                </c:pt>
                <c:pt idx="348">
                  <c:v>-23.280062600000001</c:v>
                </c:pt>
                <c:pt idx="349">
                  <c:v>-23.733522799999996</c:v>
                </c:pt>
                <c:pt idx="350">
                  <c:v>-24.369077999999998</c:v>
                </c:pt>
                <c:pt idx="351">
                  <c:v>-24.764282999999999</c:v>
                </c:pt>
                <c:pt idx="352">
                  <c:v>-25.126771799999997</c:v>
                </c:pt>
                <c:pt idx="353">
                  <c:v>-25.355668599999998</c:v>
                </c:pt>
                <c:pt idx="354">
                  <c:v>-25.499203599999998</c:v>
                </c:pt>
                <c:pt idx="355">
                  <c:v>-25.640790599999995</c:v>
                </c:pt>
                <c:pt idx="356">
                  <c:v>-25.815464399999996</c:v>
                </c:pt>
                <c:pt idx="357">
                  <c:v>-26.1699594</c:v>
                </c:pt>
                <c:pt idx="358">
                  <c:v>-26.805426799999999</c:v>
                </c:pt>
                <c:pt idx="359">
                  <c:v>-27.340910199999996</c:v>
                </c:pt>
                <c:pt idx="360">
                  <c:v>-27.962876399999999</c:v>
                </c:pt>
                <c:pt idx="361">
                  <c:v>-28.764117599999999</c:v>
                </c:pt>
                <c:pt idx="362">
                  <c:v>-29.149710600000002</c:v>
                </c:pt>
                <c:pt idx="363">
                  <c:v>-29.475375199999995</c:v>
                </c:pt>
                <c:pt idx="364">
                  <c:v>-29.941927199999999</c:v>
                </c:pt>
                <c:pt idx="365">
                  <c:v>-30.309756800000002</c:v>
                </c:pt>
                <c:pt idx="366">
                  <c:v>-30.223453600000006</c:v>
                </c:pt>
                <c:pt idx="367">
                  <c:v>-30.615276399999999</c:v>
                </c:pt>
                <c:pt idx="368">
                  <c:v>-30.967256600000002</c:v>
                </c:pt>
                <c:pt idx="369">
                  <c:v>-31.446811799999999</c:v>
                </c:pt>
                <c:pt idx="370">
                  <c:v>-31.5344628</c:v>
                </c:pt>
                <c:pt idx="371">
                  <c:v>-31.763767600000001</c:v>
                </c:pt>
                <c:pt idx="372">
                  <c:v>-31.946994799999999</c:v>
                </c:pt>
                <c:pt idx="373">
                  <c:v>-31.677361399999995</c:v>
                </c:pt>
                <c:pt idx="374">
                  <c:v>-30.870287400000002</c:v>
                </c:pt>
                <c:pt idx="375">
                  <c:v>-30.378010199999999</c:v>
                </c:pt>
                <c:pt idx="376">
                  <c:v>-29.690543000000002</c:v>
                </c:pt>
                <c:pt idx="377">
                  <c:v>-28.7591052</c:v>
                </c:pt>
                <c:pt idx="378">
                  <c:v>-28.699233800000002</c:v>
                </c:pt>
                <c:pt idx="379">
                  <c:v>-28.9454718</c:v>
                </c:pt>
                <c:pt idx="380">
                  <c:v>-28.601757399999997</c:v>
                </c:pt>
                <c:pt idx="381">
                  <c:v>-29.442443000000004</c:v>
                </c:pt>
                <c:pt idx="382">
                  <c:v>-30.075209000000001</c:v>
                </c:pt>
                <c:pt idx="383">
                  <c:v>-30.169299599999999</c:v>
                </c:pt>
                <c:pt idx="384">
                  <c:v>-30.152515599999997</c:v>
                </c:pt>
                <c:pt idx="385">
                  <c:v>-30.118823000000003</c:v>
                </c:pt>
                <c:pt idx="386">
                  <c:v>-29.729879199999999</c:v>
                </c:pt>
                <c:pt idx="387">
                  <c:v>-29.132796000000003</c:v>
                </c:pt>
                <c:pt idx="388">
                  <c:v>-28.394003200000004</c:v>
                </c:pt>
                <c:pt idx="389">
                  <c:v>-27.645724000000001</c:v>
                </c:pt>
                <c:pt idx="390">
                  <c:v>-27.682530800000002</c:v>
                </c:pt>
                <c:pt idx="391">
                  <c:v>-27.229584800000005</c:v>
                </c:pt>
                <c:pt idx="392">
                  <c:v>-27.633004200000006</c:v>
                </c:pt>
                <c:pt idx="393">
                  <c:v>-28.040258599999998</c:v>
                </c:pt>
                <c:pt idx="394">
                  <c:v>-28.5432296</c:v>
                </c:pt>
                <c:pt idx="395">
                  <c:v>-28.675342199999999</c:v>
                </c:pt>
                <c:pt idx="396">
                  <c:v>-29.048566000000001</c:v>
                </c:pt>
                <c:pt idx="397">
                  <c:v>-28.9651</c:v>
                </c:pt>
                <c:pt idx="398">
                  <c:v>-28.977727800000004</c:v>
                </c:pt>
                <c:pt idx="399">
                  <c:v>-29.196363000000002</c:v>
                </c:pt>
                <c:pt idx="400">
                  <c:v>-29.325647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91-4F9F-B201-828BF7AF1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8"/>
          <c:min val="18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8563375027430331"/>
          <c:y val="0.22387868183143769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2847305201067041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'IMD (2)'!$AD$3</c:f>
              <c:strCache>
                <c:ptCount val="1"/>
                <c:pt idx="0">
                  <c:v>3V 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(2)'!$AJ$5:$AJ$405</c:f>
              <c:numCache>
                <c:formatCode>General</c:formatCode>
                <c:ptCount val="401"/>
                <c:pt idx="0">
                  <c:v>-54.087017000000003</c:v>
                </c:pt>
                <c:pt idx="1">
                  <c:v>-79.418639999999996</c:v>
                </c:pt>
                <c:pt idx="2">
                  <c:v>-54.341700400000001</c:v>
                </c:pt>
                <c:pt idx="3">
                  <c:v>-47.802295000000001</c:v>
                </c:pt>
                <c:pt idx="4">
                  <c:v>-34.462259600000003</c:v>
                </c:pt>
                <c:pt idx="5">
                  <c:v>-23.420811059999998</c:v>
                </c:pt>
                <c:pt idx="6">
                  <c:v>-14.462378206</c:v>
                </c:pt>
                <c:pt idx="7">
                  <c:v>-7.437965865999999</c:v>
                </c:pt>
                <c:pt idx="8">
                  <c:v>-1.7893044059999994</c:v>
                </c:pt>
                <c:pt idx="9">
                  <c:v>2.4877507739999998</c:v>
                </c:pt>
                <c:pt idx="10">
                  <c:v>5.7667226339999997</c:v>
                </c:pt>
                <c:pt idx="11">
                  <c:v>8.3129381799999997</c:v>
                </c:pt>
                <c:pt idx="12">
                  <c:v>10.03673384</c:v>
                </c:pt>
                <c:pt idx="13">
                  <c:v>11.014680379999998</c:v>
                </c:pt>
                <c:pt idx="14">
                  <c:v>11.561113799999999</c:v>
                </c:pt>
                <c:pt idx="15">
                  <c:v>11.1516172</c:v>
                </c:pt>
                <c:pt idx="16">
                  <c:v>9.7656632000000005</c:v>
                </c:pt>
                <c:pt idx="17">
                  <c:v>8.0141957799999997</c:v>
                </c:pt>
                <c:pt idx="18">
                  <c:v>6.1835219199999996</c:v>
                </c:pt>
                <c:pt idx="19">
                  <c:v>3.9602995919999993</c:v>
                </c:pt>
                <c:pt idx="20">
                  <c:v>2.0390386440000001</c:v>
                </c:pt>
                <c:pt idx="21">
                  <c:v>0.86213734200000014</c:v>
                </c:pt>
                <c:pt idx="22">
                  <c:v>-0.18410503799999994</c:v>
                </c:pt>
                <c:pt idx="23">
                  <c:v>-0.76139019600000002</c:v>
                </c:pt>
                <c:pt idx="24">
                  <c:v>-0.96094692399999992</c:v>
                </c:pt>
                <c:pt idx="25">
                  <c:v>-0.73012287600000003</c:v>
                </c:pt>
                <c:pt idx="26">
                  <c:v>-0.36320001000000002</c:v>
                </c:pt>
                <c:pt idx="27">
                  <c:v>0.57994979000000002</c:v>
                </c:pt>
                <c:pt idx="28">
                  <c:v>1.5421578280000001</c:v>
                </c:pt>
                <c:pt idx="29">
                  <c:v>2.5003118440000001</c:v>
                </c:pt>
                <c:pt idx="30">
                  <c:v>3.499128684</c:v>
                </c:pt>
                <c:pt idx="31">
                  <c:v>4.5651139199999999</c:v>
                </c:pt>
                <c:pt idx="32">
                  <c:v>5.5858573000000007</c:v>
                </c:pt>
                <c:pt idx="33">
                  <c:v>6.3613378600000008</c:v>
                </c:pt>
                <c:pt idx="34">
                  <c:v>7.4426052999999994</c:v>
                </c:pt>
                <c:pt idx="35">
                  <c:v>8.4016535599999997</c:v>
                </c:pt>
                <c:pt idx="36">
                  <c:v>9.4232029600000011</c:v>
                </c:pt>
                <c:pt idx="37">
                  <c:v>10.49859678</c:v>
                </c:pt>
                <c:pt idx="38">
                  <c:v>11.552571799999999</c:v>
                </c:pt>
                <c:pt idx="39">
                  <c:v>12.605995799999999</c:v>
                </c:pt>
                <c:pt idx="40">
                  <c:v>13.602301800000001</c:v>
                </c:pt>
                <c:pt idx="41">
                  <c:v>14.543312199999999</c:v>
                </c:pt>
                <c:pt idx="42">
                  <c:v>15.326538399999999</c:v>
                </c:pt>
                <c:pt idx="43">
                  <c:v>16.131084399999999</c:v>
                </c:pt>
                <c:pt idx="44">
                  <c:v>16.818817799999998</c:v>
                </c:pt>
                <c:pt idx="45">
                  <c:v>17.571914</c:v>
                </c:pt>
                <c:pt idx="46">
                  <c:v>18.3562072</c:v>
                </c:pt>
                <c:pt idx="47">
                  <c:v>19.001817199999998</c:v>
                </c:pt>
                <c:pt idx="48">
                  <c:v>19.720042799999998</c:v>
                </c:pt>
                <c:pt idx="49">
                  <c:v>20.393277999999999</c:v>
                </c:pt>
                <c:pt idx="50">
                  <c:v>21.013710400000001</c:v>
                </c:pt>
                <c:pt idx="51">
                  <c:v>21.633236000000004</c:v>
                </c:pt>
                <c:pt idx="52">
                  <c:v>22.234763000000001</c:v>
                </c:pt>
                <c:pt idx="53">
                  <c:v>22.591751799999997</c:v>
                </c:pt>
                <c:pt idx="54">
                  <c:v>23.067764</c:v>
                </c:pt>
                <c:pt idx="55">
                  <c:v>23.577370800000001</c:v>
                </c:pt>
                <c:pt idx="56">
                  <c:v>24.0787406</c:v>
                </c:pt>
                <c:pt idx="57">
                  <c:v>24.4219264</c:v>
                </c:pt>
                <c:pt idx="58">
                  <c:v>24.7552634</c:v>
                </c:pt>
                <c:pt idx="59">
                  <c:v>25.013473400000002</c:v>
                </c:pt>
                <c:pt idx="60">
                  <c:v>25.391015600000003</c:v>
                </c:pt>
                <c:pt idx="61">
                  <c:v>25.623764399999999</c:v>
                </c:pt>
                <c:pt idx="62">
                  <c:v>25.891158400000002</c:v>
                </c:pt>
                <c:pt idx="63">
                  <c:v>26.203758799999996</c:v>
                </c:pt>
                <c:pt idx="64">
                  <c:v>26.638590000000001</c:v>
                </c:pt>
                <c:pt idx="65">
                  <c:v>27.139907599999997</c:v>
                </c:pt>
                <c:pt idx="66">
                  <c:v>27.5294664</c:v>
                </c:pt>
                <c:pt idx="67">
                  <c:v>27.918500999999999</c:v>
                </c:pt>
                <c:pt idx="68">
                  <c:v>28.563994400000002</c:v>
                </c:pt>
                <c:pt idx="69">
                  <c:v>29.235075200000001</c:v>
                </c:pt>
                <c:pt idx="70">
                  <c:v>29.962808000000003</c:v>
                </c:pt>
                <c:pt idx="71">
                  <c:v>30.434056200000004</c:v>
                </c:pt>
                <c:pt idx="72">
                  <c:v>30.862537000000003</c:v>
                </c:pt>
                <c:pt idx="73">
                  <c:v>31.242022200000001</c:v>
                </c:pt>
                <c:pt idx="74">
                  <c:v>31.681188400000003</c:v>
                </c:pt>
                <c:pt idx="75">
                  <c:v>31.564425400000005</c:v>
                </c:pt>
                <c:pt idx="76">
                  <c:v>31.525764600000002</c:v>
                </c:pt>
                <c:pt idx="77">
                  <c:v>31.564155</c:v>
                </c:pt>
                <c:pt idx="78">
                  <c:v>32.025647199999995</c:v>
                </c:pt>
                <c:pt idx="79">
                  <c:v>32.359627799999998</c:v>
                </c:pt>
                <c:pt idx="80">
                  <c:v>32.921600400000003</c:v>
                </c:pt>
                <c:pt idx="81">
                  <c:v>33.464474199999998</c:v>
                </c:pt>
                <c:pt idx="82">
                  <c:v>34.542883399999994</c:v>
                </c:pt>
                <c:pt idx="83">
                  <c:v>34.700489200000007</c:v>
                </c:pt>
                <c:pt idx="84">
                  <c:v>34.833796800000002</c:v>
                </c:pt>
                <c:pt idx="85">
                  <c:v>35.160856599999995</c:v>
                </c:pt>
                <c:pt idx="86">
                  <c:v>35.650579800000003</c:v>
                </c:pt>
                <c:pt idx="87">
                  <c:v>35.492040199999998</c:v>
                </c:pt>
                <c:pt idx="88">
                  <c:v>36.038884600000003</c:v>
                </c:pt>
                <c:pt idx="89">
                  <c:v>36.014392800000003</c:v>
                </c:pt>
                <c:pt idx="90">
                  <c:v>35.856384199999994</c:v>
                </c:pt>
                <c:pt idx="91">
                  <c:v>35.9606444</c:v>
                </c:pt>
                <c:pt idx="92">
                  <c:v>36.0193084</c:v>
                </c:pt>
                <c:pt idx="93">
                  <c:v>36.025484400000003</c:v>
                </c:pt>
                <c:pt idx="94">
                  <c:v>36.223726399999997</c:v>
                </c:pt>
                <c:pt idx="95">
                  <c:v>36.718746799999998</c:v>
                </c:pt>
                <c:pt idx="96">
                  <c:v>36.286850000000001</c:v>
                </c:pt>
                <c:pt idx="97">
                  <c:v>36.125007600000004</c:v>
                </c:pt>
                <c:pt idx="98">
                  <c:v>35.907527199999997</c:v>
                </c:pt>
                <c:pt idx="99">
                  <c:v>36.119112600000001</c:v>
                </c:pt>
                <c:pt idx="100">
                  <c:v>35.886544199999996</c:v>
                </c:pt>
                <c:pt idx="101">
                  <c:v>35.734153800000001</c:v>
                </c:pt>
                <c:pt idx="102">
                  <c:v>35.846029799999997</c:v>
                </c:pt>
                <c:pt idx="103">
                  <c:v>36.017926000000003</c:v>
                </c:pt>
                <c:pt idx="104">
                  <c:v>36.047238800000002</c:v>
                </c:pt>
                <c:pt idx="105">
                  <c:v>35.821060800000005</c:v>
                </c:pt>
                <c:pt idx="106">
                  <c:v>36.132644600000006</c:v>
                </c:pt>
                <c:pt idx="107">
                  <c:v>36.246031000000002</c:v>
                </c:pt>
                <c:pt idx="108">
                  <c:v>36.316557199999998</c:v>
                </c:pt>
                <c:pt idx="109">
                  <c:v>35.944059600000003</c:v>
                </c:pt>
                <c:pt idx="110">
                  <c:v>35.561981000000003</c:v>
                </c:pt>
                <c:pt idx="111">
                  <c:v>35.235927400000001</c:v>
                </c:pt>
                <c:pt idx="112">
                  <c:v>34.953595600000007</c:v>
                </c:pt>
                <c:pt idx="113">
                  <c:v>34.211906400000004</c:v>
                </c:pt>
                <c:pt idx="114">
                  <c:v>33.7964348</c:v>
                </c:pt>
                <c:pt idx="115">
                  <c:v>33.489381600000002</c:v>
                </c:pt>
                <c:pt idx="116">
                  <c:v>33.327951200000001</c:v>
                </c:pt>
                <c:pt idx="117">
                  <c:v>33.427732200000001</c:v>
                </c:pt>
                <c:pt idx="118">
                  <c:v>33.407263999999998</c:v>
                </c:pt>
                <c:pt idx="119">
                  <c:v>33.372055799999998</c:v>
                </c:pt>
                <c:pt idx="120">
                  <c:v>33.4924544</c:v>
                </c:pt>
                <c:pt idx="121">
                  <c:v>33.860011199999995</c:v>
                </c:pt>
                <c:pt idx="122">
                  <c:v>33.759845800000001</c:v>
                </c:pt>
                <c:pt idx="123">
                  <c:v>33.593946199999998</c:v>
                </c:pt>
                <c:pt idx="124">
                  <c:v>33.648428600000003</c:v>
                </c:pt>
                <c:pt idx="125">
                  <c:v>33.665298</c:v>
                </c:pt>
                <c:pt idx="126">
                  <c:v>33.5816996</c:v>
                </c:pt>
                <c:pt idx="127">
                  <c:v>33.293597600000005</c:v>
                </c:pt>
                <c:pt idx="128">
                  <c:v>33.127713800000002</c:v>
                </c:pt>
                <c:pt idx="129">
                  <c:v>32.857586600000005</c:v>
                </c:pt>
                <c:pt idx="130">
                  <c:v>32.808279400000004</c:v>
                </c:pt>
                <c:pt idx="131">
                  <c:v>32.489718599999996</c:v>
                </c:pt>
                <c:pt idx="132">
                  <c:v>32.354714799999996</c:v>
                </c:pt>
                <c:pt idx="133">
                  <c:v>32.409578600000003</c:v>
                </c:pt>
                <c:pt idx="134">
                  <c:v>32.455413</c:v>
                </c:pt>
                <c:pt idx="135">
                  <c:v>32.560564999999997</c:v>
                </c:pt>
                <c:pt idx="136">
                  <c:v>32.574387200000004</c:v>
                </c:pt>
                <c:pt idx="137">
                  <c:v>32.714867400000003</c:v>
                </c:pt>
                <c:pt idx="138">
                  <c:v>32.921951399999998</c:v>
                </c:pt>
                <c:pt idx="139">
                  <c:v>32.993340400000001</c:v>
                </c:pt>
                <c:pt idx="140">
                  <c:v>32.942216600000002</c:v>
                </c:pt>
                <c:pt idx="141">
                  <c:v>32.927913799999999</c:v>
                </c:pt>
                <c:pt idx="142">
                  <c:v>32.707888799999999</c:v>
                </c:pt>
                <c:pt idx="143">
                  <c:v>32.562951599999998</c:v>
                </c:pt>
                <c:pt idx="144">
                  <c:v>32.528463000000002</c:v>
                </c:pt>
                <c:pt idx="145">
                  <c:v>32.494461200000003</c:v>
                </c:pt>
                <c:pt idx="146">
                  <c:v>32.414097599999998</c:v>
                </c:pt>
                <c:pt idx="147">
                  <c:v>32.562264400000004</c:v>
                </c:pt>
                <c:pt idx="148">
                  <c:v>32.587486400000003</c:v>
                </c:pt>
                <c:pt idx="149">
                  <c:v>32.5966278</c:v>
                </c:pt>
                <c:pt idx="150">
                  <c:v>32.573608999999998</c:v>
                </c:pt>
                <c:pt idx="151">
                  <c:v>32.678387400000005</c:v>
                </c:pt>
                <c:pt idx="152">
                  <c:v>32.613340600000001</c:v>
                </c:pt>
                <c:pt idx="153">
                  <c:v>32.571769600000003</c:v>
                </c:pt>
                <c:pt idx="154">
                  <c:v>32.521514000000003</c:v>
                </c:pt>
                <c:pt idx="155">
                  <c:v>32.447939200000008</c:v>
                </c:pt>
                <c:pt idx="156">
                  <c:v>32.487606600000007</c:v>
                </c:pt>
                <c:pt idx="157">
                  <c:v>32.419460200000003</c:v>
                </c:pt>
                <c:pt idx="158">
                  <c:v>32.228936599999997</c:v>
                </c:pt>
                <c:pt idx="159">
                  <c:v>32.097241600000004</c:v>
                </c:pt>
                <c:pt idx="160">
                  <c:v>32.107164400000002</c:v>
                </c:pt>
                <c:pt idx="161">
                  <c:v>32.0438306</c:v>
                </c:pt>
                <c:pt idx="162">
                  <c:v>32.060898999999992</c:v>
                </c:pt>
                <c:pt idx="163">
                  <c:v>32.080305600000003</c:v>
                </c:pt>
                <c:pt idx="164">
                  <c:v>32.113966399999995</c:v>
                </c:pt>
                <c:pt idx="165">
                  <c:v>32.010388599999999</c:v>
                </c:pt>
                <c:pt idx="166">
                  <c:v>31.8977258</c:v>
                </c:pt>
                <c:pt idx="167">
                  <c:v>31.803608799999999</c:v>
                </c:pt>
                <c:pt idx="168">
                  <c:v>31.708938199999999</c:v>
                </c:pt>
                <c:pt idx="169">
                  <c:v>31.508924</c:v>
                </c:pt>
                <c:pt idx="170">
                  <c:v>31.220151800000004</c:v>
                </c:pt>
                <c:pt idx="171">
                  <c:v>30.806654600000002</c:v>
                </c:pt>
                <c:pt idx="172">
                  <c:v>30.372491400000001</c:v>
                </c:pt>
                <c:pt idx="173">
                  <c:v>29.957256999999998</c:v>
                </c:pt>
                <c:pt idx="174">
                  <c:v>29.606741399999997</c:v>
                </c:pt>
                <c:pt idx="175">
                  <c:v>29.446700399999997</c:v>
                </c:pt>
                <c:pt idx="176">
                  <c:v>29.186306399999999</c:v>
                </c:pt>
                <c:pt idx="177">
                  <c:v>29.012885199999999</c:v>
                </c:pt>
                <c:pt idx="178">
                  <c:v>28.900683600000001</c:v>
                </c:pt>
                <c:pt idx="179">
                  <c:v>28.836092999999998</c:v>
                </c:pt>
                <c:pt idx="180">
                  <c:v>28.622823999999998</c:v>
                </c:pt>
                <c:pt idx="181">
                  <c:v>28.488290800000005</c:v>
                </c:pt>
                <c:pt idx="182">
                  <c:v>28.333878800000001</c:v>
                </c:pt>
                <c:pt idx="183">
                  <c:v>28.254403400000001</c:v>
                </c:pt>
                <c:pt idx="184">
                  <c:v>28.217606999999997</c:v>
                </c:pt>
                <c:pt idx="185">
                  <c:v>28.167939199999999</c:v>
                </c:pt>
                <c:pt idx="186">
                  <c:v>28.190825400000001</c:v>
                </c:pt>
                <c:pt idx="187">
                  <c:v>28.212895000000003</c:v>
                </c:pt>
                <c:pt idx="188">
                  <c:v>28.285059199999999</c:v>
                </c:pt>
                <c:pt idx="189">
                  <c:v>28.143402599999995</c:v>
                </c:pt>
                <c:pt idx="190">
                  <c:v>28.174627400000002</c:v>
                </c:pt>
                <c:pt idx="191">
                  <c:v>28.017315799999999</c:v>
                </c:pt>
                <c:pt idx="192">
                  <c:v>27.937559999999998</c:v>
                </c:pt>
                <c:pt idx="193">
                  <c:v>27.5629518</c:v>
                </c:pt>
                <c:pt idx="194">
                  <c:v>27.323607000000003</c:v>
                </c:pt>
                <c:pt idx="195">
                  <c:v>26.922175800000002</c:v>
                </c:pt>
                <c:pt idx="196">
                  <c:v>26.696856400000001</c:v>
                </c:pt>
                <c:pt idx="197">
                  <c:v>26.387149000000001</c:v>
                </c:pt>
                <c:pt idx="198">
                  <c:v>26.226531399999999</c:v>
                </c:pt>
                <c:pt idx="199">
                  <c:v>25.941959599999997</c:v>
                </c:pt>
                <c:pt idx="200">
                  <c:v>25.849507799999998</c:v>
                </c:pt>
                <c:pt idx="201">
                  <c:v>25.840959600000001</c:v>
                </c:pt>
                <c:pt idx="202">
                  <c:v>25.871786599999997</c:v>
                </c:pt>
                <c:pt idx="203">
                  <c:v>25.984056599999995</c:v>
                </c:pt>
                <c:pt idx="204">
                  <c:v>26.078518800000001</c:v>
                </c:pt>
                <c:pt idx="205">
                  <c:v>26.056047799999998</c:v>
                </c:pt>
                <c:pt idx="206">
                  <c:v>25.949692000000006</c:v>
                </c:pt>
                <c:pt idx="207">
                  <c:v>25.733077400000003</c:v>
                </c:pt>
                <c:pt idx="208">
                  <c:v>25.499028599999995</c:v>
                </c:pt>
                <c:pt idx="209">
                  <c:v>25.223031800000001</c:v>
                </c:pt>
                <c:pt idx="210">
                  <c:v>25.101099999999999</c:v>
                </c:pt>
                <c:pt idx="211">
                  <c:v>25.090032199999996</c:v>
                </c:pt>
                <c:pt idx="212">
                  <c:v>25.273003799999998</c:v>
                </c:pt>
                <c:pt idx="213">
                  <c:v>25.169915399999997</c:v>
                </c:pt>
                <c:pt idx="214">
                  <c:v>25.411137000000004</c:v>
                </c:pt>
                <c:pt idx="215">
                  <c:v>25.530970400000001</c:v>
                </c:pt>
                <c:pt idx="216">
                  <c:v>25.615728999999998</c:v>
                </c:pt>
                <c:pt idx="217">
                  <c:v>25.518342199999999</c:v>
                </c:pt>
                <c:pt idx="218">
                  <c:v>25.6929692</c:v>
                </c:pt>
                <c:pt idx="219">
                  <c:v>25.519411599999998</c:v>
                </c:pt>
                <c:pt idx="220">
                  <c:v>25.418199600000001</c:v>
                </c:pt>
                <c:pt idx="221">
                  <c:v>25.266249600000002</c:v>
                </c:pt>
                <c:pt idx="222">
                  <c:v>25.068451800000002</c:v>
                </c:pt>
                <c:pt idx="223">
                  <c:v>24.8407388</c:v>
                </c:pt>
                <c:pt idx="224">
                  <c:v>24.724260799999996</c:v>
                </c:pt>
                <c:pt idx="225">
                  <c:v>24.534564799999998</c:v>
                </c:pt>
                <c:pt idx="226">
                  <c:v>24.292933399999999</c:v>
                </c:pt>
                <c:pt idx="227">
                  <c:v>24.136597599999998</c:v>
                </c:pt>
                <c:pt idx="228">
                  <c:v>23.933291000000001</c:v>
                </c:pt>
                <c:pt idx="229">
                  <c:v>23.680077799999999</c:v>
                </c:pt>
                <c:pt idx="230">
                  <c:v>23.260547599999999</c:v>
                </c:pt>
                <c:pt idx="231">
                  <c:v>22.775267799999998</c:v>
                </c:pt>
                <c:pt idx="232">
                  <c:v>22.300977999999997</c:v>
                </c:pt>
                <c:pt idx="233">
                  <c:v>21.817805800000002</c:v>
                </c:pt>
                <c:pt idx="234">
                  <c:v>21.447430799999999</c:v>
                </c:pt>
                <c:pt idx="235">
                  <c:v>21.236698199999999</c:v>
                </c:pt>
                <c:pt idx="236">
                  <c:v>21.205558799999999</c:v>
                </c:pt>
                <c:pt idx="237">
                  <c:v>21.119784599999999</c:v>
                </c:pt>
                <c:pt idx="238">
                  <c:v>21.148679399999999</c:v>
                </c:pt>
                <c:pt idx="239">
                  <c:v>21.085774399999998</c:v>
                </c:pt>
                <c:pt idx="240">
                  <c:v>20.726222</c:v>
                </c:pt>
                <c:pt idx="241">
                  <c:v>20.271350000000002</c:v>
                </c:pt>
                <c:pt idx="242">
                  <c:v>19.780226399999997</c:v>
                </c:pt>
                <c:pt idx="243">
                  <c:v>19.155420199999998</c:v>
                </c:pt>
                <c:pt idx="244">
                  <c:v>18.562254799999998</c:v>
                </c:pt>
                <c:pt idx="245">
                  <c:v>18.1323732</c:v>
                </c:pt>
                <c:pt idx="246">
                  <c:v>17.826158599999999</c:v>
                </c:pt>
                <c:pt idx="247">
                  <c:v>17.4997434</c:v>
                </c:pt>
                <c:pt idx="248">
                  <c:v>17.397708999999999</c:v>
                </c:pt>
                <c:pt idx="249">
                  <c:v>17.2170348</c:v>
                </c:pt>
                <c:pt idx="250">
                  <c:v>17.183177799999999</c:v>
                </c:pt>
                <c:pt idx="251">
                  <c:v>16.9397506</c:v>
                </c:pt>
                <c:pt idx="252">
                  <c:v>16.884130800000001</c:v>
                </c:pt>
                <c:pt idx="253">
                  <c:v>16.566577200000001</c:v>
                </c:pt>
                <c:pt idx="254">
                  <c:v>16.515062</c:v>
                </c:pt>
                <c:pt idx="255">
                  <c:v>16.247605400000001</c:v>
                </c:pt>
                <c:pt idx="256">
                  <c:v>16.211182600000001</c:v>
                </c:pt>
                <c:pt idx="257">
                  <c:v>16.103335399999999</c:v>
                </c:pt>
                <c:pt idx="258">
                  <c:v>15.951831200000001</c:v>
                </c:pt>
                <c:pt idx="259">
                  <c:v>15.797163399999999</c:v>
                </c:pt>
                <c:pt idx="260">
                  <c:v>15.627662599999999</c:v>
                </c:pt>
                <c:pt idx="261">
                  <c:v>15.295722000000001</c:v>
                </c:pt>
                <c:pt idx="262">
                  <c:v>15.058667400000001</c:v>
                </c:pt>
                <c:pt idx="263">
                  <c:v>14.939212800000002</c:v>
                </c:pt>
                <c:pt idx="264">
                  <c:v>14.7135718</c:v>
                </c:pt>
                <c:pt idx="265">
                  <c:v>14.728540000000001</c:v>
                </c:pt>
                <c:pt idx="266">
                  <c:v>14.820349400000001</c:v>
                </c:pt>
                <c:pt idx="267">
                  <c:v>14.459990400000001</c:v>
                </c:pt>
                <c:pt idx="268">
                  <c:v>14.302616199999999</c:v>
                </c:pt>
                <c:pt idx="269">
                  <c:v>14.299095399999999</c:v>
                </c:pt>
                <c:pt idx="270">
                  <c:v>13.866111399999999</c:v>
                </c:pt>
                <c:pt idx="271">
                  <c:v>13.296787399999999</c:v>
                </c:pt>
                <c:pt idx="272">
                  <c:v>13.0228938</c:v>
                </c:pt>
                <c:pt idx="273">
                  <c:v>12.685183199999999</c:v>
                </c:pt>
                <c:pt idx="274">
                  <c:v>12.121262999999999</c:v>
                </c:pt>
                <c:pt idx="275">
                  <c:v>11.479598039999999</c:v>
                </c:pt>
                <c:pt idx="276">
                  <c:v>11.025781899999998</c:v>
                </c:pt>
                <c:pt idx="277">
                  <c:v>10.40119</c:v>
                </c:pt>
                <c:pt idx="278">
                  <c:v>9.9378003600000007</c:v>
                </c:pt>
                <c:pt idx="279">
                  <c:v>9.3675416799999986</c:v>
                </c:pt>
                <c:pt idx="280">
                  <c:v>8.9823807599999999</c:v>
                </c:pt>
                <c:pt idx="281">
                  <c:v>8.7709839800000005</c:v>
                </c:pt>
                <c:pt idx="282">
                  <c:v>8.5456736600000003</c:v>
                </c:pt>
                <c:pt idx="283">
                  <c:v>7.9061964000000007</c:v>
                </c:pt>
                <c:pt idx="284">
                  <c:v>7.6488596799999993</c:v>
                </c:pt>
                <c:pt idx="285">
                  <c:v>7.2327112199999988</c:v>
                </c:pt>
                <c:pt idx="286">
                  <c:v>6.3877495799999995</c:v>
                </c:pt>
                <c:pt idx="287">
                  <c:v>5.7495916400000002</c:v>
                </c:pt>
                <c:pt idx="288">
                  <c:v>5.1864544000000006</c:v>
                </c:pt>
                <c:pt idx="289">
                  <c:v>4.6474206999999996</c:v>
                </c:pt>
                <c:pt idx="290">
                  <c:v>4.2186334200000006</c:v>
                </c:pt>
                <c:pt idx="291">
                  <c:v>3.9283982800000006</c:v>
                </c:pt>
                <c:pt idx="292">
                  <c:v>3.8973534200000004</c:v>
                </c:pt>
                <c:pt idx="293">
                  <c:v>3.7199899799999998</c:v>
                </c:pt>
                <c:pt idx="294">
                  <c:v>3.2534975799999999</c:v>
                </c:pt>
                <c:pt idx="295">
                  <c:v>2.7523416200000002</c:v>
                </c:pt>
                <c:pt idx="296">
                  <c:v>2.6260730800000003</c:v>
                </c:pt>
                <c:pt idx="297">
                  <c:v>1.9082118419999996</c:v>
                </c:pt>
                <c:pt idx="298">
                  <c:v>1.654750902</c:v>
                </c:pt>
                <c:pt idx="299">
                  <c:v>1.180922206</c:v>
                </c:pt>
                <c:pt idx="300">
                  <c:v>0.83562493599999998</c:v>
                </c:pt>
                <c:pt idx="301">
                  <c:v>0.38883420800000007</c:v>
                </c:pt>
                <c:pt idx="302">
                  <c:v>0.26879093040000002</c:v>
                </c:pt>
                <c:pt idx="303">
                  <c:v>-7.4232105600000001E-2</c:v>
                </c:pt>
                <c:pt idx="304">
                  <c:v>-9.1373053600000004E-2</c:v>
                </c:pt>
                <c:pt idx="305">
                  <c:v>-0.25320172359999998</c:v>
                </c:pt>
                <c:pt idx="306">
                  <c:v>-0.59230851559999997</c:v>
                </c:pt>
                <c:pt idx="307">
                  <c:v>-1.1447221600000002</c:v>
                </c:pt>
                <c:pt idx="308">
                  <c:v>-1.567545084</c:v>
                </c:pt>
                <c:pt idx="309">
                  <c:v>-2.20508836</c:v>
                </c:pt>
                <c:pt idx="310">
                  <c:v>-2.5182331400000004</c:v>
                </c:pt>
                <c:pt idx="311">
                  <c:v>-3.0910657000000001</c:v>
                </c:pt>
                <c:pt idx="312">
                  <c:v>-3.4440103199999994</c:v>
                </c:pt>
                <c:pt idx="313">
                  <c:v>-3.9482867799999992</c:v>
                </c:pt>
                <c:pt idx="314">
                  <c:v>-4.4073705199999988</c:v>
                </c:pt>
                <c:pt idx="315">
                  <c:v>-4.9430457200000006</c:v>
                </c:pt>
                <c:pt idx="316">
                  <c:v>-5.5038615200000001</c:v>
                </c:pt>
                <c:pt idx="317">
                  <c:v>-5.7864827000000005</c:v>
                </c:pt>
                <c:pt idx="318">
                  <c:v>-6.1742219800000004</c:v>
                </c:pt>
                <c:pt idx="319">
                  <c:v>-6.4171553600000006</c:v>
                </c:pt>
                <c:pt idx="320">
                  <c:v>-6.7872837000000006</c:v>
                </c:pt>
                <c:pt idx="321">
                  <c:v>-6.7295470200000009</c:v>
                </c:pt>
                <c:pt idx="322">
                  <c:v>-7.0171239799999992</c:v>
                </c:pt>
                <c:pt idx="323">
                  <c:v>-7.3620479599999999</c:v>
                </c:pt>
                <c:pt idx="324">
                  <c:v>-7.9676579399999996</c:v>
                </c:pt>
                <c:pt idx="325">
                  <c:v>-8.4170603599999989</c:v>
                </c:pt>
                <c:pt idx="326">
                  <c:v>-9.2496979199999991</c:v>
                </c:pt>
                <c:pt idx="327">
                  <c:v>-9.8866473800000012</c:v>
                </c:pt>
                <c:pt idx="328">
                  <c:v>-10.590431580000001</c:v>
                </c:pt>
                <c:pt idx="329">
                  <c:v>-11.084932060000002</c:v>
                </c:pt>
                <c:pt idx="330">
                  <c:v>-11.635512</c:v>
                </c:pt>
                <c:pt idx="331">
                  <c:v>-11.909717000000001</c:v>
                </c:pt>
                <c:pt idx="332">
                  <c:v>-12.213661999999999</c:v>
                </c:pt>
                <c:pt idx="333">
                  <c:v>-12.2082332</c:v>
                </c:pt>
                <c:pt idx="334">
                  <c:v>-12.4642582</c:v>
                </c:pt>
                <c:pt idx="335">
                  <c:v>-12.903384599999999</c:v>
                </c:pt>
                <c:pt idx="336">
                  <c:v>-13.053575200000001</c:v>
                </c:pt>
                <c:pt idx="337">
                  <c:v>-13.617419000000002</c:v>
                </c:pt>
                <c:pt idx="338">
                  <c:v>-14.3997882</c:v>
                </c:pt>
                <c:pt idx="339">
                  <c:v>-14.995411799999999</c:v>
                </c:pt>
                <c:pt idx="340">
                  <c:v>-15.818550199999999</c:v>
                </c:pt>
                <c:pt idx="341">
                  <c:v>-16.928084000000002</c:v>
                </c:pt>
                <c:pt idx="342">
                  <c:v>-17.653026000000001</c:v>
                </c:pt>
                <c:pt idx="343">
                  <c:v>-18.328234600000002</c:v>
                </c:pt>
                <c:pt idx="344">
                  <c:v>-19.004435000000001</c:v>
                </c:pt>
                <c:pt idx="345">
                  <c:v>-19.108695599999997</c:v>
                </c:pt>
                <c:pt idx="346">
                  <c:v>-19.522531800000003</c:v>
                </c:pt>
                <c:pt idx="347">
                  <c:v>-19.981932800000003</c:v>
                </c:pt>
                <c:pt idx="348">
                  <c:v>-20.400474799999998</c:v>
                </c:pt>
                <c:pt idx="349">
                  <c:v>-20.928064200000001</c:v>
                </c:pt>
                <c:pt idx="350">
                  <c:v>-21.616788</c:v>
                </c:pt>
                <c:pt idx="351">
                  <c:v>-22.030488599999998</c:v>
                </c:pt>
                <c:pt idx="352">
                  <c:v>-22.445958600000001</c:v>
                </c:pt>
                <c:pt idx="353">
                  <c:v>-22.740865000000003</c:v>
                </c:pt>
                <c:pt idx="354">
                  <c:v>-22.582425399999998</c:v>
                </c:pt>
                <c:pt idx="355">
                  <c:v>-22.6203702</c:v>
                </c:pt>
                <c:pt idx="356">
                  <c:v>-22.797526999999999</c:v>
                </c:pt>
                <c:pt idx="357">
                  <c:v>-23.163292000000002</c:v>
                </c:pt>
                <c:pt idx="358">
                  <c:v>-23.676074199999999</c:v>
                </c:pt>
                <c:pt idx="359">
                  <c:v>-24.554078000000001</c:v>
                </c:pt>
                <c:pt idx="360">
                  <c:v>-25.285204</c:v>
                </c:pt>
                <c:pt idx="361">
                  <c:v>-26.213604800000002</c:v>
                </c:pt>
                <c:pt idx="362">
                  <c:v>-26.811403000000002</c:v>
                </c:pt>
                <c:pt idx="363">
                  <c:v>-27.383953200000001</c:v>
                </c:pt>
                <c:pt idx="364">
                  <c:v>-27.639437200000003</c:v>
                </c:pt>
                <c:pt idx="365">
                  <c:v>-28.254424</c:v>
                </c:pt>
                <c:pt idx="366">
                  <c:v>-28.443055400000002</c:v>
                </c:pt>
                <c:pt idx="367">
                  <c:v>-28.748186199999999</c:v>
                </c:pt>
                <c:pt idx="368">
                  <c:v>-29.0869176</c:v>
                </c:pt>
                <c:pt idx="369">
                  <c:v>-29.970521600000001</c:v>
                </c:pt>
                <c:pt idx="370">
                  <c:v>-30.039068200000003</c:v>
                </c:pt>
                <c:pt idx="371">
                  <c:v>-29.938646999999996</c:v>
                </c:pt>
                <c:pt idx="372">
                  <c:v>-29.896446600000001</c:v>
                </c:pt>
                <c:pt idx="373">
                  <c:v>-29.452041600000001</c:v>
                </c:pt>
                <c:pt idx="374">
                  <c:v>-28.7236756</c:v>
                </c:pt>
                <c:pt idx="375">
                  <c:v>-27.939103799999998</c:v>
                </c:pt>
                <c:pt idx="376">
                  <c:v>-27.333045800000001</c:v>
                </c:pt>
                <c:pt idx="377">
                  <c:v>-26.579849799999998</c:v>
                </c:pt>
                <c:pt idx="378">
                  <c:v>-26.458217400000002</c:v>
                </c:pt>
                <c:pt idx="379">
                  <c:v>-26.5371694</c:v>
                </c:pt>
                <c:pt idx="380">
                  <c:v>-26.779513600000001</c:v>
                </c:pt>
                <c:pt idx="381">
                  <c:v>-27.4460956</c:v>
                </c:pt>
                <c:pt idx="382">
                  <c:v>-28.190472399999997</c:v>
                </c:pt>
                <c:pt idx="383">
                  <c:v>-28.898115999999998</c:v>
                </c:pt>
                <c:pt idx="384">
                  <c:v>-28.936125200000003</c:v>
                </c:pt>
                <c:pt idx="385">
                  <c:v>-29.098229200000002</c:v>
                </c:pt>
                <c:pt idx="386">
                  <c:v>-28.798523799999998</c:v>
                </c:pt>
                <c:pt idx="387">
                  <c:v>-28.617922199999999</c:v>
                </c:pt>
                <c:pt idx="388">
                  <c:v>-28.000328000000003</c:v>
                </c:pt>
                <c:pt idx="389">
                  <c:v>-27.733218399999998</c:v>
                </c:pt>
                <c:pt idx="390">
                  <c:v>-27.470977799999996</c:v>
                </c:pt>
                <c:pt idx="391">
                  <c:v>-27.312327600000003</c:v>
                </c:pt>
                <c:pt idx="392">
                  <c:v>-27.2531502</c:v>
                </c:pt>
                <c:pt idx="393">
                  <c:v>-27.482551600000001</c:v>
                </c:pt>
                <c:pt idx="394">
                  <c:v>-27.774227400000001</c:v>
                </c:pt>
                <c:pt idx="395">
                  <c:v>-27.7879802</c:v>
                </c:pt>
                <c:pt idx="396">
                  <c:v>-28.150932599999997</c:v>
                </c:pt>
                <c:pt idx="397">
                  <c:v>-28.191672799999999</c:v>
                </c:pt>
                <c:pt idx="398">
                  <c:v>-27.9369364</c:v>
                </c:pt>
                <c:pt idx="399">
                  <c:v>-28.082198999999999</c:v>
                </c:pt>
                <c:pt idx="400">
                  <c:v>-27.433499999999999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71-4EF4-97F6-CCC9612B98A8}"/>
            </c:ext>
          </c:extLst>
        </c:ser>
        <c:ser>
          <c:idx val="1"/>
          <c:order val="1"/>
          <c:tx>
            <c:strRef>
              <c:f>'IMD (2)'!$AM$3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(2)'!$AS$5:$AS$405</c:f>
              <c:numCache>
                <c:formatCode>General</c:formatCode>
                <c:ptCount val="401"/>
                <c:pt idx="0">
                  <c:v>-54.308083000000003</c:v>
                </c:pt>
                <c:pt idx="1">
                  <c:v>-80.813972000000007</c:v>
                </c:pt>
                <c:pt idx="2">
                  <c:v>-55.020167600000015</c:v>
                </c:pt>
                <c:pt idx="3">
                  <c:v>-48.778342800000004</c:v>
                </c:pt>
                <c:pt idx="4">
                  <c:v>-35.592281400000005</c:v>
                </c:pt>
                <c:pt idx="5">
                  <c:v>-24.812409420000005</c:v>
                </c:pt>
                <c:pt idx="6">
                  <c:v>-16.131062660000001</c:v>
                </c:pt>
                <c:pt idx="7">
                  <c:v>-9.1214766600000008</c:v>
                </c:pt>
                <c:pt idx="8">
                  <c:v>-3.2776346200000006</c:v>
                </c:pt>
                <c:pt idx="9">
                  <c:v>1.2549965600000001</c:v>
                </c:pt>
                <c:pt idx="10">
                  <c:v>4.8390193800000008</c:v>
                </c:pt>
                <c:pt idx="11">
                  <c:v>7.5337238200000005</c:v>
                </c:pt>
                <c:pt idx="12">
                  <c:v>9.4836022199999999</c:v>
                </c:pt>
                <c:pt idx="13">
                  <c:v>10.65151578</c:v>
                </c:pt>
                <c:pt idx="14">
                  <c:v>11.08262378</c:v>
                </c:pt>
                <c:pt idx="15">
                  <c:v>10.476234159999999</c:v>
                </c:pt>
                <c:pt idx="16">
                  <c:v>9.1552189600000009</c:v>
                </c:pt>
                <c:pt idx="17">
                  <c:v>6.9838549799999994</c:v>
                </c:pt>
                <c:pt idx="18">
                  <c:v>4.6245975599999998</c:v>
                </c:pt>
                <c:pt idx="19">
                  <c:v>2.4295494800000004</c:v>
                </c:pt>
                <c:pt idx="20">
                  <c:v>0.42782789999999976</c:v>
                </c:pt>
                <c:pt idx="21">
                  <c:v>-0.99570068000000023</c:v>
                </c:pt>
                <c:pt idx="22">
                  <c:v>-1.8715801400000001</c:v>
                </c:pt>
                <c:pt idx="23">
                  <c:v>-2.4548126200000002</c:v>
                </c:pt>
                <c:pt idx="24">
                  <c:v>-2.6634647400000002</c:v>
                </c:pt>
                <c:pt idx="25">
                  <c:v>-2.45276944</c:v>
                </c:pt>
                <c:pt idx="26">
                  <c:v>-1.994260546</c:v>
                </c:pt>
                <c:pt idx="27">
                  <c:v>-1.220657584</c:v>
                </c:pt>
                <c:pt idx="28">
                  <c:v>-0.33889188400000009</c:v>
                </c:pt>
                <c:pt idx="29">
                  <c:v>0.66217799599999994</c:v>
                </c:pt>
                <c:pt idx="30">
                  <c:v>1.5569170160000001</c:v>
                </c:pt>
                <c:pt idx="31">
                  <c:v>2.5754823620000002</c:v>
                </c:pt>
                <c:pt idx="32">
                  <c:v>3.54583052</c:v>
                </c:pt>
                <c:pt idx="33">
                  <c:v>4.5234344399999999</c:v>
                </c:pt>
                <c:pt idx="34">
                  <c:v>5.4640163399999997</c:v>
                </c:pt>
                <c:pt idx="35">
                  <c:v>6.5046277999999997</c:v>
                </c:pt>
                <c:pt idx="36">
                  <c:v>7.5782418199999997</c:v>
                </c:pt>
                <c:pt idx="37">
                  <c:v>8.8042035399999996</c:v>
                </c:pt>
                <c:pt idx="38">
                  <c:v>9.9427672200000021</c:v>
                </c:pt>
                <c:pt idx="39">
                  <c:v>11.02909886</c:v>
                </c:pt>
                <c:pt idx="40">
                  <c:v>12.124174279999998</c:v>
                </c:pt>
                <c:pt idx="41">
                  <c:v>13.133919799999997</c:v>
                </c:pt>
                <c:pt idx="42">
                  <c:v>13.923011400000002</c:v>
                </c:pt>
                <c:pt idx="43">
                  <c:v>14.8188262</c:v>
                </c:pt>
                <c:pt idx="44">
                  <c:v>15.650086400000001</c:v>
                </c:pt>
                <c:pt idx="45">
                  <c:v>16.516763400000002</c:v>
                </c:pt>
                <c:pt idx="46">
                  <c:v>17.415961800000002</c:v>
                </c:pt>
                <c:pt idx="47">
                  <c:v>18.229253399999997</c:v>
                </c:pt>
                <c:pt idx="48">
                  <c:v>19.031421000000002</c:v>
                </c:pt>
                <c:pt idx="49">
                  <c:v>19.829703599999998</c:v>
                </c:pt>
                <c:pt idx="50">
                  <c:v>20.560070599999996</c:v>
                </c:pt>
                <c:pt idx="51">
                  <c:v>21.232742600000002</c:v>
                </c:pt>
                <c:pt idx="52">
                  <c:v>21.9453532</c:v>
                </c:pt>
                <c:pt idx="53">
                  <c:v>22.400820000000003</c:v>
                </c:pt>
                <c:pt idx="54">
                  <c:v>22.958307000000001</c:v>
                </c:pt>
                <c:pt idx="55">
                  <c:v>23.492317399999997</c:v>
                </c:pt>
                <c:pt idx="56">
                  <c:v>24.058637399999999</c:v>
                </c:pt>
                <c:pt idx="57">
                  <c:v>24.446092</c:v>
                </c:pt>
                <c:pt idx="58">
                  <c:v>24.821846999999998</c:v>
                </c:pt>
                <c:pt idx="59">
                  <c:v>25.117183199999999</c:v>
                </c:pt>
                <c:pt idx="60">
                  <c:v>25.541840999999998</c:v>
                </c:pt>
                <c:pt idx="61">
                  <c:v>25.800266399999998</c:v>
                </c:pt>
                <c:pt idx="62">
                  <c:v>26.097376400000002</c:v>
                </c:pt>
                <c:pt idx="63">
                  <c:v>26.415566399999999</c:v>
                </c:pt>
                <c:pt idx="64">
                  <c:v>26.878991800000001</c:v>
                </c:pt>
                <c:pt idx="65">
                  <c:v>27.438517000000001</c:v>
                </c:pt>
                <c:pt idx="66">
                  <c:v>27.910492800000004</c:v>
                </c:pt>
                <c:pt idx="67">
                  <c:v>28.306815</c:v>
                </c:pt>
                <c:pt idx="68">
                  <c:v>29.013748199999998</c:v>
                </c:pt>
                <c:pt idx="69">
                  <c:v>29.7064892</c:v>
                </c:pt>
                <c:pt idx="70">
                  <c:v>30.523475400000002</c:v>
                </c:pt>
                <c:pt idx="71">
                  <c:v>30.985941400000002</c:v>
                </c:pt>
                <c:pt idx="72">
                  <c:v>31.450193800000001</c:v>
                </c:pt>
                <c:pt idx="73">
                  <c:v>31.820513800000004</c:v>
                </c:pt>
                <c:pt idx="74">
                  <c:v>32.192883600000002</c:v>
                </c:pt>
                <c:pt idx="75">
                  <c:v>31.9815608</c:v>
                </c:pt>
                <c:pt idx="76">
                  <c:v>31.8932438</c:v>
                </c:pt>
                <c:pt idx="77">
                  <c:v>31.8854878</c:v>
                </c:pt>
                <c:pt idx="78">
                  <c:v>32.302500199999997</c:v>
                </c:pt>
                <c:pt idx="79">
                  <c:v>32.7939972</c:v>
                </c:pt>
                <c:pt idx="80">
                  <c:v>33.276603600000001</c:v>
                </c:pt>
                <c:pt idx="81">
                  <c:v>33.821385800000002</c:v>
                </c:pt>
                <c:pt idx="82">
                  <c:v>34.862941599999999</c:v>
                </c:pt>
                <c:pt idx="83">
                  <c:v>34.948368799999997</c:v>
                </c:pt>
                <c:pt idx="84">
                  <c:v>34.907490599999996</c:v>
                </c:pt>
                <c:pt idx="85">
                  <c:v>35.257093999999995</c:v>
                </c:pt>
                <c:pt idx="86">
                  <c:v>35.583249799999997</c:v>
                </c:pt>
                <c:pt idx="87">
                  <c:v>35.421430400000006</c:v>
                </c:pt>
                <c:pt idx="88">
                  <c:v>35.845960400000003</c:v>
                </c:pt>
                <c:pt idx="89">
                  <c:v>35.757890399999994</c:v>
                </c:pt>
                <c:pt idx="90">
                  <c:v>35.482720200000003</c:v>
                </c:pt>
                <c:pt idx="91">
                  <c:v>35.5430894</c:v>
                </c:pt>
                <c:pt idx="92">
                  <c:v>35.623848000000002</c:v>
                </c:pt>
                <c:pt idx="93">
                  <c:v>35.626993600000006</c:v>
                </c:pt>
                <c:pt idx="94">
                  <c:v>35.819096399999999</c:v>
                </c:pt>
                <c:pt idx="95">
                  <c:v>36.245246200000004</c:v>
                </c:pt>
                <c:pt idx="96">
                  <c:v>36.157882000000001</c:v>
                </c:pt>
                <c:pt idx="97">
                  <c:v>35.991096600000006</c:v>
                </c:pt>
                <c:pt idx="98">
                  <c:v>35.898967000000006</c:v>
                </c:pt>
                <c:pt idx="99">
                  <c:v>35.944261999999995</c:v>
                </c:pt>
                <c:pt idx="100">
                  <c:v>35.929944599999999</c:v>
                </c:pt>
                <c:pt idx="101">
                  <c:v>35.589472799999996</c:v>
                </c:pt>
                <c:pt idx="102">
                  <c:v>35.598127599999998</c:v>
                </c:pt>
                <c:pt idx="103">
                  <c:v>35.757219599999999</c:v>
                </c:pt>
                <c:pt idx="104">
                  <c:v>35.697477599999999</c:v>
                </c:pt>
                <c:pt idx="105">
                  <c:v>35.391606000000003</c:v>
                </c:pt>
                <c:pt idx="106">
                  <c:v>35.7039452</c:v>
                </c:pt>
                <c:pt idx="107">
                  <c:v>35.974774199999999</c:v>
                </c:pt>
                <c:pt idx="108">
                  <c:v>35.891931999999997</c:v>
                </c:pt>
                <c:pt idx="109">
                  <c:v>35.616137799999997</c:v>
                </c:pt>
                <c:pt idx="110">
                  <c:v>35.147827200000002</c:v>
                </c:pt>
                <c:pt idx="111">
                  <c:v>34.804321999999999</c:v>
                </c:pt>
                <c:pt idx="112">
                  <c:v>34.268033600000003</c:v>
                </c:pt>
                <c:pt idx="113">
                  <c:v>33.690572399999994</c:v>
                </c:pt>
                <c:pt idx="114">
                  <c:v>33.286338200000003</c:v>
                </c:pt>
                <c:pt idx="115">
                  <c:v>33.045497400000002</c:v>
                </c:pt>
                <c:pt idx="116">
                  <c:v>32.9485812</c:v>
                </c:pt>
                <c:pt idx="117">
                  <c:v>33.090377199999999</c:v>
                </c:pt>
                <c:pt idx="118">
                  <c:v>32.944476399999999</c:v>
                </c:pt>
                <c:pt idx="119">
                  <c:v>32.9572632</c:v>
                </c:pt>
                <c:pt idx="120">
                  <c:v>33.019427399999998</c:v>
                </c:pt>
                <c:pt idx="121">
                  <c:v>33.289260800000001</c:v>
                </c:pt>
                <c:pt idx="122">
                  <c:v>33.1501114</c:v>
                </c:pt>
                <c:pt idx="123">
                  <c:v>33.020220199999997</c:v>
                </c:pt>
                <c:pt idx="124">
                  <c:v>33.120765600000006</c:v>
                </c:pt>
                <c:pt idx="125">
                  <c:v>33.037254599999997</c:v>
                </c:pt>
                <c:pt idx="126">
                  <c:v>32.707433599999995</c:v>
                </c:pt>
                <c:pt idx="127">
                  <c:v>32.531887999999995</c:v>
                </c:pt>
                <c:pt idx="128">
                  <c:v>32.468486599999991</c:v>
                </c:pt>
                <c:pt idx="129">
                  <c:v>32.258160199999999</c:v>
                </c:pt>
                <c:pt idx="130">
                  <c:v>32.250847799999995</c:v>
                </c:pt>
                <c:pt idx="131">
                  <c:v>32.0797326</c:v>
                </c:pt>
                <c:pt idx="132">
                  <c:v>31.910042400000002</c:v>
                </c:pt>
                <c:pt idx="133">
                  <c:v>31.878744399999999</c:v>
                </c:pt>
                <c:pt idx="134">
                  <c:v>31.830425600000002</c:v>
                </c:pt>
                <c:pt idx="135">
                  <c:v>31.9176602</c:v>
                </c:pt>
                <c:pt idx="136">
                  <c:v>31.9388784</c:v>
                </c:pt>
                <c:pt idx="137">
                  <c:v>31.920872200000002</c:v>
                </c:pt>
                <c:pt idx="138">
                  <c:v>32.103525599999998</c:v>
                </c:pt>
                <c:pt idx="139">
                  <c:v>32.1824704</c:v>
                </c:pt>
                <c:pt idx="140">
                  <c:v>32.153982999999997</c:v>
                </c:pt>
                <c:pt idx="141">
                  <c:v>32.133077999999998</c:v>
                </c:pt>
                <c:pt idx="142">
                  <c:v>32.046167000000004</c:v>
                </c:pt>
                <c:pt idx="143">
                  <c:v>31.905583200000006</c:v>
                </c:pt>
                <c:pt idx="144">
                  <c:v>31.847539999999999</c:v>
                </c:pt>
                <c:pt idx="145">
                  <c:v>31.737810200000002</c:v>
                </c:pt>
                <c:pt idx="146">
                  <c:v>31.737352199999997</c:v>
                </c:pt>
                <c:pt idx="147">
                  <c:v>31.868075399999999</c:v>
                </c:pt>
                <c:pt idx="148">
                  <c:v>31.853047400000001</c:v>
                </c:pt>
                <c:pt idx="149">
                  <c:v>31.839845000000004</c:v>
                </c:pt>
                <c:pt idx="150">
                  <c:v>31.880558999999998</c:v>
                </c:pt>
                <c:pt idx="151">
                  <c:v>31.842114400000003</c:v>
                </c:pt>
                <c:pt idx="152">
                  <c:v>31.758798000000002</c:v>
                </c:pt>
                <c:pt idx="153">
                  <c:v>31.699361599999996</c:v>
                </c:pt>
                <c:pt idx="154">
                  <c:v>31.6530524</c:v>
                </c:pt>
                <c:pt idx="155">
                  <c:v>31.577851999999996</c:v>
                </c:pt>
                <c:pt idx="156">
                  <c:v>31.603019400000001</c:v>
                </c:pt>
                <c:pt idx="157">
                  <c:v>31.665504799999997</c:v>
                </c:pt>
                <c:pt idx="158">
                  <c:v>31.517287400000004</c:v>
                </c:pt>
                <c:pt idx="159">
                  <c:v>31.376590199999999</c:v>
                </c:pt>
                <c:pt idx="160">
                  <c:v>31.4167506</c:v>
                </c:pt>
                <c:pt idx="161">
                  <c:v>31.469131399999998</c:v>
                </c:pt>
                <c:pt idx="162">
                  <c:v>31.236082399999997</c:v>
                </c:pt>
                <c:pt idx="163">
                  <c:v>31.204492000000005</c:v>
                </c:pt>
                <c:pt idx="164">
                  <c:v>31.266533199999998</c:v>
                </c:pt>
                <c:pt idx="165">
                  <c:v>31.118552000000001</c:v>
                </c:pt>
                <c:pt idx="166">
                  <c:v>30.989584400000002</c:v>
                </c:pt>
                <c:pt idx="167">
                  <c:v>30.962426399999998</c:v>
                </c:pt>
                <c:pt idx="168">
                  <c:v>30.8726682</c:v>
                </c:pt>
                <c:pt idx="169">
                  <c:v>30.754038999999999</c:v>
                </c:pt>
                <c:pt idx="170">
                  <c:v>30.5936874</c:v>
                </c:pt>
                <c:pt idx="171">
                  <c:v>30.241897800000004</c:v>
                </c:pt>
                <c:pt idx="172">
                  <c:v>29.955253199999998</c:v>
                </c:pt>
                <c:pt idx="173">
                  <c:v>29.673167400000001</c:v>
                </c:pt>
                <c:pt idx="174">
                  <c:v>29.310082000000001</c:v>
                </c:pt>
                <c:pt idx="175">
                  <c:v>29.091048600000001</c:v>
                </c:pt>
                <c:pt idx="176">
                  <c:v>28.829595399999999</c:v>
                </c:pt>
                <c:pt idx="177">
                  <c:v>28.637759999999997</c:v>
                </c:pt>
                <c:pt idx="178">
                  <c:v>28.4959612</c:v>
                </c:pt>
                <c:pt idx="179">
                  <c:v>28.4052866</c:v>
                </c:pt>
                <c:pt idx="180">
                  <c:v>28.221718799999998</c:v>
                </c:pt>
                <c:pt idx="181">
                  <c:v>28.064477400000005</c:v>
                </c:pt>
                <c:pt idx="182">
                  <c:v>27.8706572</c:v>
                </c:pt>
                <c:pt idx="183">
                  <c:v>27.783272800000002</c:v>
                </c:pt>
                <c:pt idx="184">
                  <c:v>27.800118399999995</c:v>
                </c:pt>
                <c:pt idx="185">
                  <c:v>27.818760399999995</c:v>
                </c:pt>
                <c:pt idx="186">
                  <c:v>27.877829800000001</c:v>
                </c:pt>
                <c:pt idx="187">
                  <c:v>27.977732800000002</c:v>
                </c:pt>
                <c:pt idx="188">
                  <c:v>28.122138999999997</c:v>
                </c:pt>
                <c:pt idx="189">
                  <c:v>27.951836400000001</c:v>
                </c:pt>
                <c:pt idx="190">
                  <c:v>27.843830400000002</c:v>
                </c:pt>
                <c:pt idx="191">
                  <c:v>27.777444000000003</c:v>
                </c:pt>
                <c:pt idx="192">
                  <c:v>27.694778399999997</c:v>
                </c:pt>
                <c:pt idx="193">
                  <c:v>27.339031799999997</c:v>
                </c:pt>
                <c:pt idx="194">
                  <c:v>27.171735200000001</c:v>
                </c:pt>
                <c:pt idx="195">
                  <c:v>26.838933000000004</c:v>
                </c:pt>
                <c:pt idx="196">
                  <c:v>26.462025199999999</c:v>
                </c:pt>
                <c:pt idx="197">
                  <c:v>26.232752800000004</c:v>
                </c:pt>
                <c:pt idx="198">
                  <c:v>26.016492999999997</c:v>
                </c:pt>
                <c:pt idx="199">
                  <c:v>25.8179576</c:v>
                </c:pt>
                <c:pt idx="200">
                  <c:v>25.740949999999998</c:v>
                </c:pt>
                <c:pt idx="201">
                  <c:v>25.903953600000001</c:v>
                </c:pt>
                <c:pt idx="202">
                  <c:v>26.003146800000003</c:v>
                </c:pt>
                <c:pt idx="203">
                  <c:v>26.141123800000003</c:v>
                </c:pt>
                <c:pt idx="204">
                  <c:v>26.118103600000001</c:v>
                </c:pt>
                <c:pt idx="205">
                  <c:v>26.230157000000002</c:v>
                </c:pt>
                <c:pt idx="206">
                  <c:v>26.047294599999997</c:v>
                </c:pt>
                <c:pt idx="207">
                  <c:v>25.759094200000003</c:v>
                </c:pt>
                <c:pt idx="208">
                  <c:v>25.520433000000001</c:v>
                </c:pt>
                <c:pt idx="209">
                  <c:v>25.3484424</c:v>
                </c:pt>
                <c:pt idx="210">
                  <c:v>25.323118799999996</c:v>
                </c:pt>
                <c:pt idx="211">
                  <c:v>25.50995</c:v>
                </c:pt>
                <c:pt idx="212">
                  <c:v>25.7263986</c:v>
                </c:pt>
                <c:pt idx="213">
                  <c:v>25.769053400000001</c:v>
                </c:pt>
                <c:pt idx="214">
                  <c:v>26.186848599999998</c:v>
                </c:pt>
                <c:pt idx="215">
                  <c:v>26.0837316</c:v>
                </c:pt>
                <c:pt idx="216">
                  <c:v>26.025521200000004</c:v>
                </c:pt>
                <c:pt idx="217">
                  <c:v>25.923768200000001</c:v>
                </c:pt>
                <c:pt idx="218">
                  <c:v>26.041965800000003</c:v>
                </c:pt>
                <c:pt idx="219">
                  <c:v>25.7590456</c:v>
                </c:pt>
                <c:pt idx="220">
                  <c:v>25.745520599999999</c:v>
                </c:pt>
                <c:pt idx="221">
                  <c:v>25.564697199999998</c:v>
                </c:pt>
                <c:pt idx="222">
                  <c:v>25.226314199999997</c:v>
                </c:pt>
                <c:pt idx="223">
                  <c:v>25.058382399999999</c:v>
                </c:pt>
                <c:pt idx="224">
                  <c:v>24.762785400000002</c:v>
                </c:pt>
                <c:pt idx="225">
                  <c:v>24.445799000000001</c:v>
                </c:pt>
                <c:pt idx="226">
                  <c:v>24.137864</c:v>
                </c:pt>
                <c:pt idx="227">
                  <c:v>23.885090400000003</c:v>
                </c:pt>
                <c:pt idx="228">
                  <c:v>23.417733199999997</c:v>
                </c:pt>
                <c:pt idx="229">
                  <c:v>23.034724599999997</c:v>
                </c:pt>
                <c:pt idx="230">
                  <c:v>22.664428799999996</c:v>
                </c:pt>
                <c:pt idx="231">
                  <c:v>22.100938200000002</c:v>
                </c:pt>
                <c:pt idx="232">
                  <c:v>21.717238000000002</c:v>
                </c:pt>
                <c:pt idx="233">
                  <c:v>21.319971199999998</c:v>
                </c:pt>
                <c:pt idx="234">
                  <c:v>21.100909999999999</c:v>
                </c:pt>
                <c:pt idx="235">
                  <c:v>20.821135200000001</c:v>
                </c:pt>
                <c:pt idx="236">
                  <c:v>20.798011599999999</c:v>
                </c:pt>
                <c:pt idx="237">
                  <c:v>20.659230999999998</c:v>
                </c:pt>
                <c:pt idx="238">
                  <c:v>20.627316</c:v>
                </c:pt>
                <c:pt idx="239">
                  <c:v>20.439028999999998</c:v>
                </c:pt>
                <c:pt idx="240">
                  <c:v>20.080312799999998</c:v>
                </c:pt>
                <c:pt idx="241">
                  <c:v>19.647483000000001</c:v>
                </c:pt>
                <c:pt idx="242">
                  <c:v>19.168750600000003</c:v>
                </c:pt>
                <c:pt idx="243">
                  <c:v>18.6144076</c:v>
                </c:pt>
                <c:pt idx="244">
                  <c:v>18.094568800000001</c:v>
                </c:pt>
                <c:pt idx="245">
                  <c:v>17.7374838</c:v>
                </c:pt>
                <c:pt idx="246">
                  <c:v>17.4067638</c:v>
                </c:pt>
                <c:pt idx="247">
                  <c:v>17.186434200000001</c:v>
                </c:pt>
                <c:pt idx="248">
                  <c:v>17.112219400000001</c:v>
                </c:pt>
                <c:pt idx="249">
                  <c:v>16.8876788</c:v>
                </c:pt>
                <c:pt idx="250">
                  <c:v>16.723956999999999</c:v>
                </c:pt>
                <c:pt idx="251">
                  <c:v>16.690242599999998</c:v>
                </c:pt>
                <c:pt idx="252">
                  <c:v>16.513922799999996</c:v>
                </c:pt>
                <c:pt idx="253">
                  <c:v>16.212139000000001</c:v>
                </c:pt>
                <c:pt idx="254">
                  <c:v>16.099250000000001</c:v>
                </c:pt>
                <c:pt idx="255">
                  <c:v>15.959556999999998</c:v>
                </c:pt>
                <c:pt idx="256">
                  <c:v>15.687144799999999</c:v>
                </c:pt>
                <c:pt idx="257">
                  <c:v>15.969407799999999</c:v>
                </c:pt>
                <c:pt idx="258">
                  <c:v>15.703437400000002</c:v>
                </c:pt>
                <c:pt idx="259">
                  <c:v>15.548590199999998</c:v>
                </c:pt>
                <c:pt idx="260">
                  <c:v>15.529535599999999</c:v>
                </c:pt>
                <c:pt idx="261">
                  <c:v>15.0397838</c:v>
                </c:pt>
                <c:pt idx="262">
                  <c:v>14.366730799999999</c:v>
                </c:pt>
                <c:pt idx="263">
                  <c:v>14.0883146</c:v>
                </c:pt>
                <c:pt idx="264">
                  <c:v>13.955721799999997</c:v>
                </c:pt>
                <c:pt idx="265">
                  <c:v>13.623284200000001</c:v>
                </c:pt>
                <c:pt idx="266">
                  <c:v>13.6638828</c:v>
                </c:pt>
                <c:pt idx="267">
                  <c:v>13.433887399999998</c:v>
                </c:pt>
                <c:pt idx="268">
                  <c:v>13.281427600000001</c:v>
                </c:pt>
                <c:pt idx="269">
                  <c:v>13.127895799999999</c:v>
                </c:pt>
                <c:pt idx="270">
                  <c:v>12.745723399999999</c:v>
                </c:pt>
                <c:pt idx="271">
                  <c:v>12.140163999999999</c:v>
                </c:pt>
                <c:pt idx="272">
                  <c:v>11.726736599999999</c:v>
                </c:pt>
                <c:pt idx="273">
                  <c:v>11.2332555</c:v>
                </c:pt>
                <c:pt idx="274">
                  <c:v>10.538297060000001</c:v>
                </c:pt>
                <c:pt idx="275">
                  <c:v>9.624599739999999</c:v>
                </c:pt>
                <c:pt idx="276">
                  <c:v>9.2877437399999998</c:v>
                </c:pt>
                <c:pt idx="277">
                  <c:v>8.5343663200000002</c:v>
                </c:pt>
                <c:pt idx="278">
                  <c:v>7.9051672999999996</c:v>
                </c:pt>
                <c:pt idx="279">
                  <c:v>7.0984976</c:v>
                </c:pt>
                <c:pt idx="280">
                  <c:v>6.8514281400000003</c:v>
                </c:pt>
                <c:pt idx="281">
                  <c:v>6.5996526800000002</c:v>
                </c:pt>
                <c:pt idx="282">
                  <c:v>6.44663802</c:v>
                </c:pt>
                <c:pt idx="283">
                  <c:v>6.2067188399999997</c:v>
                </c:pt>
                <c:pt idx="284">
                  <c:v>6.0301242799999999</c:v>
                </c:pt>
                <c:pt idx="285">
                  <c:v>5.4719027000000002</c:v>
                </c:pt>
                <c:pt idx="286">
                  <c:v>4.8264623200000001</c:v>
                </c:pt>
                <c:pt idx="287">
                  <c:v>4.4003695999999994</c:v>
                </c:pt>
                <c:pt idx="288">
                  <c:v>3.9330331800000002</c:v>
                </c:pt>
                <c:pt idx="289">
                  <c:v>3.6433815000000003</c:v>
                </c:pt>
                <c:pt idx="290">
                  <c:v>3.1463019640000001</c:v>
                </c:pt>
                <c:pt idx="291">
                  <c:v>2.6325118240000003</c:v>
                </c:pt>
                <c:pt idx="292">
                  <c:v>2.2550082439999999</c:v>
                </c:pt>
                <c:pt idx="293">
                  <c:v>1.8649981840000003</c:v>
                </c:pt>
                <c:pt idx="294">
                  <c:v>1.1189684860000002</c:v>
                </c:pt>
                <c:pt idx="295">
                  <c:v>1.0862845999999999</c:v>
                </c:pt>
                <c:pt idx="296">
                  <c:v>0.75812871200000009</c:v>
                </c:pt>
                <c:pt idx="297">
                  <c:v>0.102442432</c:v>
                </c:pt>
                <c:pt idx="298">
                  <c:v>-0.266958478</c:v>
                </c:pt>
                <c:pt idx="299">
                  <c:v>-0.47616531999999995</c:v>
                </c:pt>
                <c:pt idx="300">
                  <c:v>-0.87396799800000002</c:v>
                </c:pt>
                <c:pt idx="301">
                  <c:v>-0.94565420200000005</c:v>
                </c:pt>
                <c:pt idx="302">
                  <c:v>-1.296461442</c:v>
                </c:pt>
                <c:pt idx="303">
                  <c:v>-1.4903887119999999</c:v>
                </c:pt>
                <c:pt idx="304">
                  <c:v>-1.5240485719999999</c:v>
                </c:pt>
                <c:pt idx="305">
                  <c:v>-1.8416125720000001</c:v>
                </c:pt>
                <c:pt idx="306">
                  <c:v>-2.4070712799999998</c:v>
                </c:pt>
                <c:pt idx="307">
                  <c:v>-2.3448754599999999</c:v>
                </c:pt>
                <c:pt idx="308">
                  <c:v>-2.4532537799999998</c:v>
                </c:pt>
                <c:pt idx="309">
                  <c:v>-3.0700795199999997</c:v>
                </c:pt>
                <c:pt idx="310">
                  <c:v>-3.3464330799999997</c:v>
                </c:pt>
                <c:pt idx="311">
                  <c:v>-3.77904354</c:v>
                </c:pt>
                <c:pt idx="312">
                  <c:v>-4.54675852</c:v>
                </c:pt>
                <c:pt idx="313">
                  <c:v>-5.6883652800000002</c:v>
                </c:pt>
                <c:pt idx="314">
                  <c:v>-6.0317875000000001</c:v>
                </c:pt>
                <c:pt idx="315">
                  <c:v>-6.7294412599999998</c:v>
                </c:pt>
                <c:pt idx="316">
                  <c:v>-7.3134397399999997</c:v>
                </c:pt>
                <c:pt idx="317">
                  <c:v>-7.6182713399999997</c:v>
                </c:pt>
                <c:pt idx="318">
                  <c:v>-7.7021553799999989</c:v>
                </c:pt>
                <c:pt idx="319">
                  <c:v>-8.1294139599999991</c:v>
                </c:pt>
                <c:pt idx="320">
                  <c:v>-8.2587755999999981</c:v>
                </c:pt>
                <c:pt idx="321">
                  <c:v>-8.2995232599999973</c:v>
                </c:pt>
                <c:pt idx="322">
                  <c:v>-8.5983162000000011</c:v>
                </c:pt>
                <c:pt idx="323">
                  <c:v>-9.0402607199999991</c:v>
                </c:pt>
                <c:pt idx="324">
                  <c:v>-9.5790249999999997</c:v>
                </c:pt>
                <c:pt idx="325">
                  <c:v>-10.350782179999999</c:v>
                </c:pt>
                <c:pt idx="326">
                  <c:v>-10.8918146</c:v>
                </c:pt>
                <c:pt idx="327">
                  <c:v>-11.445946599999999</c:v>
                </c:pt>
                <c:pt idx="328">
                  <c:v>-12.150463800000001</c:v>
                </c:pt>
                <c:pt idx="329">
                  <c:v>-12.649548000000001</c:v>
                </c:pt>
                <c:pt idx="330">
                  <c:v>-13.2152206</c:v>
                </c:pt>
                <c:pt idx="331">
                  <c:v>-13.840519199999999</c:v>
                </c:pt>
                <c:pt idx="332">
                  <c:v>-14.512568999999999</c:v>
                </c:pt>
                <c:pt idx="333">
                  <c:v>-14.6577912</c:v>
                </c:pt>
                <c:pt idx="334">
                  <c:v>-14.641219799999998</c:v>
                </c:pt>
                <c:pt idx="335">
                  <c:v>-14.4051952</c:v>
                </c:pt>
                <c:pt idx="336">
                  <c:v>-14.637957799999999</c:v>
                </c:pt>
                <c:pt idx="337">
                  <c:v>-14.8660978</c:v>
                </c:pt>
                <c:pt idx="338">
                  <c:v>-15.581316800000002</c:v>
                </c:pt>
                <c:pt idx="339">
                  <c:v>-16.688967399999999</c:v>
                </c:pt>
                <c:pt idx="340">
                  <c:v>-18.082632</c:v>
                </c:pt>
                <c:pt idx="341">
                  <c:v>-18.911837600000002</c:v>
                </c:pt>
                <c:pt idx="342">
                  <c:v>-19.389901999999999</c:v>
                </c:pt>
                <c:pt idx="343">
                  <c:v>-20.064716199999999</c:v>
                </c:pt>
                <c:pt idx="344">
                  <c:v>-20.3982694</c:v>
                </c:pt>
                <c:pt idx="345">
                  <c:v>-20.383078000000001</c:v>
                </c:pt>
                <c:pt idx="346">
                  <c:v>-20.866731999999999</c:v>
                </c:pt>
                <c:pt idx="347">
                  <c:v>-21.555170800000003</c:v>
                </c:pt>
                <c:pt idx="348">
                  <c:v>-21.548020600000001</c:v>
                </c:pt>
                <c:pt idx="349">
                  <c:v>-22.305611200000001</c:v>
                </c:pt>
                <c:pt idx="350">
                  <c:v>-22.882785200000001</c:v>
                </c:pt>
                <c:pt idx="351">
                  <c:v>-23.298951800000001</c:v>
                </c:pt>
                <c:pt idx="352">
                  <c:v>-23.366027600000002</c:v>
                </c:pt>
                <c:pt idx="353">
                  <c:v>-23.917688800000001</c:v>
                </c:pt>
                <c:pt idx="354">
                  <c:v>-23.397351400000002</c:v>
                </c:pt>
                <c:pt idx="355">
                  <c:v>-23.495218999999999</c:v>
                </c:pt>
                <c:pt idx="356">
                  <c:v>-23.748927600000002</c:v>
                </c:pt>
                <c:pt idx="357">
                  <c:v>-24.303231599999997</c:v>
                </c:pt>
                <c:pt idx="358">
                  <c:v>-24.684175400000004</c:v>
                </c:pt>
                <c:pt idx="359">
                  <c:v>-25.854688999999997</c:v>
                </c:pt>
                <c:pt idx="360">
                  <c:v>-26.699269400000002</c:v>
                </c:pt>
                <c:pt idx="361">
                  <c:v>-26.9293476</c:v>
                </c:pt>
                <c:pt idx="362">
                  <c:v>-27.5767788</c:v>
                </c:pt>
                <c:pt idx="363">
                  <c:v>-28.010387399999995</c:v>
                </c:pt>
                <c:pt idx="364">
                  <c:v>-28.122867200000002</c:v>
                </c:pt>
                <c:pt idx="365">
                  <c:v>-28.352639</c:v>
                </c:pt>
                <c:pt idx="366">
                  <c:v>-28.616719799999998</c:v>
                </c:pt>
                <c:pt idx="367">
                  <c:v>-28.699377000000005</c:v>
                </c:pt>
                <c:pt idx="368">
                  <c:v>-29.104154799999996</c:v>
                </c:pt>
                <c:pt idx="369">
                  <c:v>-29.986130600000003</c:v>
                </c:pt>
                <c:pt idx="370">
                  <c:v>-30.326789999999999</c:v>
                </c:pt>
                <c:pt idx="371">
                  <c:v>-30.645040599999998</c:v>
                </c:pt>
                <c:pt idx="372">
                  <c:v>-30.635414600000001</c:v>
                </c:pt>
                <c:pt idx="373">
                  <c:v>-30.345876399999998</c:v>
                </c:pt>
                <c:pt idx="374">
                  <c:v>-29.556738799999998</c:v>
                </c:pt>
                <c:pt idx="375">
                  <c:v>-28.834242799999998</c:v>
                </c:pt>
                <c:pt idx="376">
                  <c:v>-28.2464762</c:v>
                </c:pt>
                <c:pt idx="377">
                  <c:v>-27.453112399999998</c:v>
                </c:pt>
                <c:pt idx="378">
                  <c:v>-27.346626800000003</c:v>
                </c:pt>
                <c:pt idx="379">
                  <c:v>-27.547414200000002</c:v>
                </c:pt>
                <c:pt idx="380">
                  <c:v>-27.552173</c:v>
                </c:pt>
                <c:pt idx="381">
                  <c:v>-28.325709400000001</c:v>
                </c:pt>
                <c:pt idx="382">
                  <c:v>-29.124600799999996</c:v>
                </c:pt>
                <c:pt idx="383">
                  <c:v>-29.453985799999998</c:v>
                </c:pt>
                <c:pt idx="384">
                  <c:v>-29.242507</c:v>
                </c:pt>
                <c:pt idx="385">
                  <c:v>-29.448304200000003</c:v>
                </c:pt>
                <c:pt idx="386">
                  <c:v>-28.803641599999999</c:v>
                </c:pt>
                <c:pt idx="387">
                  <c:v>-28.295082200000003</c:v>
                </c:pt>
                <c:pt idx="388">
                  <c:v>-27.710822400000001</c:v>
                </c:pt>
                <c:pt idx="389">
                  <c:v>-27.0601114</c:v>
                </c:pt>
                <c:pt idx="390">
                  <c:v>-26.469979599999998</c:v>
                </c:pt>
                <c:pt idx="391">
                  <c:v>-26.413825800000001</c:v>
                </c:pt>
                <c:pt idx="392">
                  <c:v>-26.829381399999999</c:v>
                </c:pt>
                <c:pt idx="393">
                  <c:v>-27.068342999999999</c:v>
                </c:pt>
                <c:pt idx="394">
                  <c:v>-27.560753599999998</c:v>
                </c:pt>
                <c:pt idx="395">
                  <c:v>-27.948248400000001</c:v>
                </c:pt>
                <c:pt idx="396">
                  <c:v>-28.512029800000001</c:v>
                </c:pt>
                <c:pt idx="397">
                  <c:v>-28.478983399999997</c:v>
                </c:pt>
                <c:pt idx="398">
                  <c:v>-28.354246400000001</c:v>
                </c:pt>
                <c:pt idx="399">
                  <c:v>-28.552765000000001</c:v>
                </c:pt>
                <c:pt idx="400">
                  <c:v>-27.800052999999998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71-4EF4-97F6-CCC9612B98A8}"/>
            </c:ext>
          </c:extLst>
        </c:ser>
        <c:ser>
          <c:idx val="2"/>
          <c:order val="2"/>
          <c:tx>
            <c:strRef>
              <c:f>'IMD (2)'!$AV$3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(2)'!$BB$5:$BB$405</c:f>
              <c:numCache>
                <c:formatCode>General</c:formatCode>
                <c:ptCount val="401"/>
                <c:pt idx="0">
                  <c:v>-56.81147</c:v>
                </c:pt>
                <c:pt idx="1">
                  <c:v>-82.004799000000006</c:v>
                </c:pt>
                <c:pt idx="2">
                  <c:v>-57.209584799999995</c:v>
                </c:pt>
                <c:pt idx="3">
                  <c:v>-50.754148400000005</c:v>
                </c:pt>
                <c:pt idx="4">
                  <c:v>-37.677589599999997</c:v>
                </c:pt>
                <c:pt idx="5">
                  <c:v>-26.533745540000002</c:v>
                </c:pt>
                <c:pt idx="6">
                  <c:v>-17.817297780000001</c:v>
                </c:pt>
                <c:pt idx="7">
                  <c:v>-11.263265354000001</c:v>
                </c:pt>
                <c:pt idx="8">
                  <c:v>-5.7620317140000008</c:v>
                </c:pt>
                <c:pt idx="9">
                  <c:v>-1.1570619140000002</c:v>
                </c:pt>
                <c:pt idx="10">
                  <c:v>2.288225406</c:v>
                </c:pt>
                <c:pt idx="11">
                  <c:v>5.482201646</c:v>
                </c:pt>
                <c:pt idx="12">
                  <c:v>7.7990484200000001</c:v>
                </c:pt>
                <c:pt idx="13">
                  <c:v>9.158539720000002</c:v>
                </c:pt>
                <c:pt idx="14">
                  <c:v>9.4881235400000001</c:v>
                </c:pt>
                <c:pt idx="15">
                  <c:v>8.7219606799999987</c:v>
                </c:pt>
                <c:pt idx="16">
                  <c:v>6.7679353999999989</c:v>
                </c:pt>
                <c:pt idx="17">
                  <c:v>4.1446129599999999</c:v>
                </c:pt>
                <c:pt idx="18">
                  <c:v>1.5791785</c:v>
                </c:pt>
                <c:pt idx="19">
                  <c:v>-0.48005653999999998</c:v>
                </c:pt>
                <c:pt idx="20">
                  <c:v>-2.05464446</c:v>
                </c:pt>
                <c:pt idx="21">
                  <c:v>-3.3608989600000001</c:v>
                </c:pt>
                <c:pt idx="22">
                  <c:v>-4.1221320600000002</c:v>
                </c:pt>
                <c:pt idx="23">
                  <c:v>-4.53423686</c:v>
                </c:pt>
                <c:pt idx="24">
                  <c:v>-5.1178873999999999</c:v>
                </c:pt>
                <c:pt idx="25">
                  <c:v>-5.22385302</c:v>
                </c:pt>
                <c:pt idx="26">
                  <c:v>-4.73615064</c:v>
                </c:pt>
                <c:pt idx="27">
                  <c:v>-4.0678358399999999</c:v>
                </c:pt>
                <c:pt idx="28">
                  <c:v>-3.2764710199999998</c:v>
                </c:pt>
                <c:pt idx="29">
                  <c:v>-2.4460362399999998</c:v>
                </c:pt>
                <c:pt idx="30">
                  <c:v>-1.4443509560000001</c:v>
                </c:pt>
                <c:pt idx="31">
                  <c:v>-0.64035683599999993</c:v>
                </c:pt>
                <c:pt idx="32">
                  <c:v>0.4406904439999999</c:v>
                </c:pt>
                <c:pt idx="33">
                  <c:v>1.337989884</c:v>
                </c:pt>
                <c:pt idx="34">
                  <c:v>2.5167003639999996</c:v>
                </c:pt>
                <c:pt idx="35">
                  <c:v>3.4681033599999997</c:v>
                </c:pt>
                <c:pt idx="36">
                  <c:v>4.5980857799999999</c:v>
                </c:pt>
                <c:pt idx="37">
                  <c:v>5.8055478999999997</c:v>
                </c:pt>
                <c:pt idx="38">
                  <c:v>7.0175024000000006</c:v>
                </c:pt>
                <c:pt idx="39">
                  <c:v>8.1486975000000008</c:v>
                </c:pt>
                <c:pt idx="40">
                  <c:v>9.3613256400000004</c:v>
                </c:pt>
                <c:pt idx="41">
                  <c:v>10.4381235</c:v>
                </c:pt>
                <c:pt idx="42">
                  <c:v>11.376276239999999</c:v>
                </c:pt>
                <c:pt idx="43">
                  <c:v>12.378709600000001</c:v>
                </c:pt>
                <c:pt idx="44">
                  <c:v>13.303634800000001</c:v>
                </c:pt>
                <c:pt idx="45">
                  <c:v>14.3049608</c:v>
                </c:pt>
                <c:pt idx="46">
                  <c:v>15.4099434</c:v>
                </c:pt>
                <c:pt idx="47">
                  <c:v>16.4080808</c:v>
                </c:pt>
                <c:pt idx="48">
                  <c:v>17.377916599999999</c:v>
                </c:pt>
                <c:pt idx="49">
                  <c:v>18.357754</c:v>
                </c:pt>
                <c:pt idx="50">
                  <c:v>19.354481400000001</c:v>
                </c:pt>
                <c:pt idx="51">
                  <c:v>20.170954399999999</c:v>
                </c:pt>
                <c:pt idx="52">
                  <c:v>21.078979800000003</c:v>
                </c:pt>
                <c:pt idx="53">
                  <c:v>21.870928200000002</c:v>
                </c:pt>
                <c:pt idx="54">
                  <c:v>22.785010800000002</c:v>
                </c:pt>
                <c:pt idx="55">
                  <c:v>23.592076799999997</c:v>
                </c:pt>
                <c:pt idx="56">
                  <c:v>24.4869904</c:v>
                </c:pt>
                <c:pt idx="57">
                  <c:v>25.131250000000001</c:v>
                </c:pt>
                <c:pt idx="58">
                  <c:v>25.703100999999997</c:v>
                </c:pt>
                <c:pt idx="59">
                  <c:v>26.251259599999997</c:v>
                </c:pt>
                <c:pt idx="60">
                  <c:v>26.910270599999997</c:v>
                </c:pt>
                <c:pt idx="61">
                  <c:v>27.400497399999999</c:v>
                </c:pt>
                <c:pt idx="62">
                  <c:v>27.907756799999998</c:v>
                </c:pt>
                <c:pt idx="63">
                  <c:v>28.387180600000001</c:v>
                </c:pt>
                <c:pt idx="64">
                  <c:v>29.0787032</c:v>
                </c:pt>
                <c:pt idx="65">
                  <c:v>30.061524799999994</c:v>
                </c:pt>
                <c:pt idx="66">
                  <c:v>30.714771800000001</c:v>
                </c:pt>
                <c:pt idx="67">
                  <c:v>31.3618764</c:v>
                </c:pt>
                <c:pt idx="68">
                  <c:v>32.574569399999994</c:v>
                </c:pt>
                <c:pt idx="69">
                  <c:v>33.587185399999996</c:v>
                </c:pt>
                <c:pt idx="70">
                  <c:v>34.144955200000005</c:v>
                </c:pt>
                <c:pt idx="71">
                  <c:v>34.947399599999997</c:v>
                </c:pt>
                <c:pt idx="72">
                  <c:v>35.758578200000002</c:v>
                </c:pt>
                <c:pt idx="73">
                  <c:v>36.2709592</c:v>
                </c:pt>
                <c:pt idx="74">
                  <c:v>36.350303400000001</c:v>
                </c:pt>
                <c:pt idx="75">
                  <c:v>36.532686400000003</c:v>
                </c:pt>
                <c:pt idx="76">
                  <c:v>36.537111400000001</c:v>
                </c:pt>
                <c:pt idx="77">
                  <c:v>36.487081000000003</c:v>
                </c:pt>
                <c:pt idx="78">
                  <c:v>36.095824400000005</c:v>
                </c:pt>
                <c:pt idx="79">
                  <c:v>35.787143</c:v>
                </c:pt>
                <c:pt idx="80">
                  <c:v>35.141961000000002</c:v>
                </c:pt>
                <c:pt idx="81">
                  <c:v>34.950684600000002</c:v>
                </c:pt>
                <c:pt idx="82">
                  <c:v>34.343921000000002</c:v>
                </c:pt>
                <c:pt idx="83">
                  <c:v>33.6204514</c:v>
                </c:pt>
                <c:pt idx="84">
                  <c:v>33.247391400000005</c:v>
                </c:pt>
                <c:pt idx="85">
                  <c:v>33.017588000000003</c:v>
                </c:pt>
                <c:pt idx="86">
                  <c:v>32.727936399999997</c:v>
                </c:pt>
                <c:pt idx="87">
                  <c:v>32.545539800000007</c:v>
                </c:pt>
                <c:pt idx="88">
                  <c:v>33.079237999999997</c:v>
                </c:pt>
                <c:pt idx="89">
                  <c:v>33.102516200000004</c:v>
                </c:pt>
                <c:pt idx="90">
                  <c:v>33.617120399999997</c:v>
                </c:pt>
                <c:pt idx="91">
                  <c:v>33.521697400000008</c:v>
                </c:pt>
                <c:pt idx="92">
                  <c:v>33.469864000000001</c:v>
                </c:pt>
                <c:pt idx="93">
                  <c:v>33.473459000000005</c:v>
                </c:pt>
                <c:pt idx="94">
                  <c:v>33.317186</c:v>
                </c:pt>
                <c:pt idx="95">
                  <c:v>32.627001200000002</c:v>
                </c:pt>
                <c:pt idx="96">
                  <c:v>32.165548600000001</c:v>
                </c:pt>
                <c:pt idx="97">
                  <c:v>31.983537200000001</c:v>
                </c:pt>
                <c:pt idx="98">
                  <c:v>31.597118399999999</c:v>
                </c:pt>
                <c:pt idx="99">
                  <c:v>31.473759600000001</c:v>
                </c:pt>
                <c:pt idx="100">
                  <c:v>31.416763800000002</c:v>
                </c:pt>
                <c:pt idx="101">
                  <c:v>31.276906799999999</c:v>
                </c:pt>
                <c:pt idx="102">
                  <c:v>31.211921199999999</c:v>
                </c:pt>
                <c:pt idx="103">
                  <c:v>31.170337800000006</c:v>
                </c:pt>
                <c:pt idx="104">
                  <c:v>31.224714999999996</c:v>
                </c:pt>
                <c:pt idx="105">
                  <c:v>31.079886199999997</c:v>
                </c:pt>
                <c:pt idx="106">
                  <c:v>31.189595400000002</c:v>
                </c:pt>
                <c:pt idx="107">
                  <c:v>31.423654400000004</c:v>
                </c:pt>
                <c:pt idx="108">
                  <c:v>31.258176399999996</c:v>
                </c:pt>
                <c:pt idx="109">
                  <c:v>30.979349599999999</c:v>
                </c:pt>
                <c:pt idx="110">
                  <c:v>30.791233200000001</c:v>
                </c:pt>
                <c:pt idx="111">
                  <c:v>30.578538600000002</c:v>
                </c:pt>
                <c:pt idx="112">
                  <c:v>30.246787000000001</c:v>
                </c:pt>
                <c:pt idx="113">
                  <c:v>29.990707800000003</c:v>
                </c:pt>
                <c:pt idx="114">
                  <c:v>29.798628200000003</c:v>
                </c:pt>
                <c:pt idx="115">
                  <c:v>29.590681399999994</c:v>
                </c:pt>
                <c:pt idx="116">
                  <c:v>29.515993399999996</c:v>
                </c:pt>
                <c:pt idx="117">
                  <c:v>29.498458800000002</c:v>
                </c:pt>
                <c:pt idx="118">
                  <c:v>29.3360074</c:v>
                </c:pt>
                <c:pt idx="119">
                  <c:v>29.3097086</c:v>
                </c:pt>
                <c:pt idx="120">
                  <c:v>29.400272799999993</c:v>
                </c:pt>
                <c:pt idx="121">
                  <c:v>29.536083600000001</c:v>
                </c:pt>
                <c:pt idx="122">
                  <c:v>29.824863000000001</c:v>
                </c:pt>
                <c:pt idx="123">
                  <c:v>29.765106400000001</c:v>
                </c:pt>
                <c:pt idx="124">
                  <c:v>29.759389600000002</c:v>
                </c:pt>
                <c:pt idx="125">
                  <c:v>29.726362000000002</c:v>
                </c:pt>
                <c:pt idx="126">
                  <c:v>29.581967000000002</c:v>
                </c:pt>
                <c:pt idx="127">
                  <c:v>29.161563000000001</c:v>
                </c:pt>
                <c:pt idx="128">
                  <c:v>29.090436799999999</c:v>
                </c:pt>
                <c:pt idx="129">
                  <c:v>28.997709200000003</c:v>
                </c:pt>
                <c:pt idx="130">
                  <c:v>28.949857000000002</c:v>
                </c:pt>
                <c:pt idx="131">
                  <c:v>28.876724599999999</c:v>
                </c:pt>
                <c:pt idx="132">
                  <c:v>28.816009999999999</c:v>
                </c:pt>
                <c:pt idx="133">
                  <c:v>28.890717000000002</c:v>
                </c:pt>
                <c:pt idx="134">
                  <c:v>28.874501800000001</c:v>
                </c:pt>
                <c:pt idx="135">
                  <c:v>29.043616000000004</c:v>
                </c:pt>
                <c:pt idx="136">
                  <c:v>29.129468799999994</c:v>
                </c:pt>
                <c:pt idx="137">
                  <c:v>29.222938799999998</c:v>
                </c:pt>
                <c:pt idx="138">
                  <c:v>29.333074199999999</c:v>
                </c:pt>
                <c:pt idx="139">
                  <c:v>29.486223200000001</c:v>
                </c:pt>
                <c:pt idx="140">
                  <c:v>29.555739199999998</c:v>
                </c:pt>
                <c:pt idx="141">
                  <c:v>29.556229000000002</c:v>
                </c:pt>
                <c:pt idx="142">
                  <c:v>29.411434399999997</c:v>
                </c:pt>
                <c:pt idx="143">
                  <c:v>29.382348400000001</c:v>
                </c:pt>
                <c:pt idx="144">
                  <c:v>29.341125399999999</c:v>
                </c:pt>
                <c:pt idx="145">
                  <c:v>29.236070599999998</c:v>
                </c:pt>
                <c:pt idx="146">
                  <c:v>29.1758804</c:v>
                </c:pt>
                <c:pt idx="147">
                  <c:v>29.283763599999997</c:v>
                </c:pt>
                <c:pt idx="148">
                  <c:v>29.336697200000003</c:v>
                </c:pt>
                <c:pt idx="149">
                  <c:v>29.437822399999998</c:v>
                </c:pt>
                <c:pt idx="150">
                  <c:v>29.486748799999997</c:v>
                </c:pt>
                <c:pt idx="151">
                  <c:v>29.699846600000001</c:v>
                </c:pt>
                <c:pt idx="152">
                  <c:v>29.910060800000004</c:v>
                </c:pt>
                <c:pt idx="153">
                  <c:v>30.041577799999999</c:v>
                </c:pt>
                <c:pt idx="154">
                  <c:v>30.115441399999998</c:v>
                </c:pt>
                <c:pt idx="155">
                  <c:v>30.178789199999994</c:v>
                </c:pt>
                <c:pt idx="156">
                  <c:v>30.184120200000002</c:v>
                </c:pt>
                <c:pt idx="157">
                  <c:v>30.296410400000003</c:v>
                </c:pt>
                <c:pt idx="158">
                  <c:v>30.338077600000002</c:v>
                </c:pt>
                <c:pt idx="159">
                  <c:v>30.3948824</c:v>
                </c:pt>
                <c:pt idx="160">
                  <c:v>30.424370399999997</c:v>
                </c:pt>
                <c:pt idx="161">
                  <c:v>30.596994000000002</c:v>
                </c:pt>
                <c:pt idx="162">
                  <c:v>30.560699</c:v>
                </c:pt>
                <c:pt idx="163">
                  <c:v>30.606324999999998</c:v>
                </c:pt>
                <c:pt idx="164">
                  <c:v>30.564784800000002</c:v>
                </c:pt>
                <c:pt idx="165">
                  <c:v>30.5915848</c:v>
                </c:pt>
                <c:pt idx="166">
                  <c:v>30.4743022</c:v>
                </c:pt>
                <c:pt idx="167">
                  <c:v>30.3405402</c:v>
                </c:pt>
                <c:pt idx="168">
                  <c:v>30.383105</c:v>
                </c:pt>
                <c:pt idx="169">
                  <c:v>30.397868600000002</c:v>
                </c:pt>
                <c:pt idx="170">
                  <c:v>30.314917600000001</c:v>
                </c:pt>
                <c:pt idx="171">
                  <c:v>30.2713386</c:v>
                </c:pt>
                <c:pt idx="172">
                  <c:v>30.120149600000001</c:v>
                </c:pt>
                <c:pt idx="173">
                  <c:v>29.899412599999998</c:v>
                </c:pt>
                <c:pt idx="174">
                  <c:v>29.668986199999999</c:v>
                </c:pt>
                <c:pt idx="175">
                  <c:v>29.658667600000001</c:v>
                </c:pt>
                <c:pt idx="176">
                  <c:v>29.405954599999994</c:v>
                </c:pt>
                <c:pt idx="177">
                  <c:v>29.360298799999999</c:v>
                </c:pt>
                <c:pt idx="178">
                  <c:v>29.171433799999999</c:v>
                </c:pt>
                <c:pt idx="179">
                  <c:v>29.037191999999997</c:v>
                </c:pt>
                <c:pt idx="180">
                  <c:v>28.8364118</c:v>
                </c:pt>
                <c:pt idx="181">
                  <c:v>28.776607599999998</c:v>
                </c:pt>
                <c:pt idx="182">
                  <c:v>28.620155399999998</c:v>
                </c:pt>
                <c:pt idx="183">
                  <c:v>28.578332999999997</c:v>
                </c:pt>
                <c:pt idx="184">
                  <c:v>28.620958000000002</c:v>
                </c:pt>
                <c:pt idx="185">
                  <c:v>28.544677400000001</c:v>
                </c:pt>
                <c:pt idx="186">
                  <c:v>28.548454600000003</c:v>
                </c:pt>
                <c:pt idx="187">
                  <c:v>28.720010000000002</c:v>
                </c:pt>
                <c:pt idx="188">
                  <c:v>28.848248999999999</c:v>
                </c:pt>
                <c:pt idx="189">
                  <c:v>28.956963000000002</c:v>
                </c:pt>
                <c:pt idx="190">
                  <c:v>28.939853399999997</c:v>
                </c:pt>
                <c:pt idx="191">
                  <c:v>28.855025599999998</c:v>
                </c:pt>
                <c:pt idx="192">
                  <c:v>28.784073999999997</c:v>
                </c:pt>
                <c:pt idx="193">
                  <c:v>28.312123800000002</c:v>
                </c:pt>
                <c:pt idx="194">
                  <c:v>27.928247199999998</c:v>
                </c:pt>
                <c:pt idx="195">
                  <c:v>27.626374800000001</c:v>
                </c:pt>
                <c:pt idx="196">
                  <c:v>27.288722</c:v>
                </c:pt>
                <c:pt idx="197">
                  <c:v>26.877497599999998</c:v>
                </c:pt>
                <c:pt idx="198">
                  <c:v>26.958443199999998</c:v>
                </c:pt>
                <c:pt idx="199">
                  <c:v>26.777299000000006</c:v>
                </c:pt>
                <c:pt idx="200">
                  <c:v>26.8222694</c:v>
                </c:pt>
                <c:pt idx="201">
                  <c:v>27.037451399999998</c:v>
                </c:pt>
                <c:pt idx="202">
                  <c:v>27.332032400000003</c:v>
                </c:pt>
                <c:pt idx="203">
                  <c:v>27.345119600000004</c:v>
                </c:pt>
                <c:pt idx="204">
                  <c:v>27.359548199999999</c:v>
                </c:pt>
                <c:pt idx="205">
                  <c:v>27.309792399999999</c:v>
                </c:pt>
                <c:pt idx="206">
                  <c:v>27.020296200000001</c:v>
                </c:pt>
                <c:pt idx="207">
                  <c:v>26.5297798</c:v>
                </c:pt>
                <c:pt idx="208">
                  <c:v>26.3312484</c:v>
                </c:pt>
                <c:pt idx="209">
                  <c:v>26.490223400000001</c:v>
                </c:pt>
                <c:pt idx="210">
                  <c:v>26.164168199999999</c:v>
                </c:pt>
                <c:pt idx="211">
                  <c:v>26.036775599999999</c:v>
                </c:pt>
                <c:pt idx="212">
                  <c:v>26.230317000000003</c:v>
                </c:pt>
                <c:pt idx="213">
                  <c:v>26.1310006</c:v>
                </c:pt>
                <c:pt idx="214">
                  <c:v>25.879398800000001</c:v>
                </c:pt>
                <c:pt idx="215">
                  <c:v>26.242190599999997</c:v>
                </c:pt>
                <c:pt idx="216">
                  <c:v>26.243597399999999</c:v>
                </c:pt>
                <c:pt idx="217">
                  <c:v>26.114860399999998</c:v>
                </c:pt>
                <c:pt idx="218">
                  <c:v>26.050743799999999</c:v>
                </c:pt>
                <c:pt idx="219">
                  <c:v>26.021015799999997</c:v>
                </c:pt>
                <c:pt idx="220">
                  <c:v>25.5965846</c:v>
                </c:pt>
                <c:pt idx="221">
                  <c:v>25.454295999999999</c:v>
                </c:pt>
                <c:pt idx="222">
                  <c:v>25.288201800000003</c:v>
                </c:pt>
                <c:pt idx="223">
                  <c:v>24.904899399999998</c:v>
                </c:pt>
                <c:pt idx="224">
                  <c:v>24.33146</c:v>
                </c:pt>
                <c:pt idx="225">
                  <c:v>24.158857199999996</c:v>
                </c:pt>
                <c:pt idx="226">
                  <c:v>23.868564200000002</c:v>
                </c:pt>
                <c:pt idx="227">
                  <c:v>23.3856854</c:v>
                </c:pt>
                <c:pt idx="228">
                  <c:v>23.385964600000001</c:v>
                </c:pt>
                <c:pt idx="229">
                  <c:v>23.087973400000003</c:v>
                </c:pt>
                <c:pt idx="230">
                  <c:v>22.683338600000003</c:v>
                </c:pt>
                <c:pt idx="231">
                  <c:v>22.132565</c:v>
                </c:pt>
                <c:pt idx="232">
                  <c:v>21.757493999999998</c:v>
                </c:pt>
                <c:pt idx="233">
                  <c:v>21.074763999999995</c:v>
                </c:pt>
                <c:pt idx="234">
                  <c:v>20.891777600000001</c:v>
                </c:pt>
                <c:pt idx="235">
                  <c:v>20.483334399999997</c:v>
                </c:pt>
                <c:pt idx="236">
                  <c:v>20.578129199999999</c:v>
                </c:pt>
                <c:pt idx="237">
                  <c:v>20.523126600000001</c:v>
                </c:pt>
                <c:pt idx="238">
                  <c:v>20.6348178</c:v>
                </c:pt>
                <c:pt idx="239">
                  <c:v>20.477391000000004</c:v>
                </c:pt>
                <c:pt idx="240">
                  <c:v>20.190297600000001</c:v>
                </c:pt>
                <c:pt idx="241">
                  <c:v>19.6776096</c:v>
                </c:pt>
                <c:pt idx="242">
                  <c:v>19.095716200000002</c:v>
                </c:pt>
                <c:pt idx="243">
                  <c:v>18.490881600000002</c:v>
                </c:pt>
                <c:pt idx="244">
                  <c:v>17.928735199999998</c:v>
                </c:pt>
                <c:pt idx="245">
                  <c:v>17.641916200000001</c:v>
                </c:pt>
                <c:pt idx="246">
                  <c:v>17.339090199999998</c:v>
                </c:pt>
                <c:pt idx="247">
                  <c:v>17.121912599999998</c:v>
                </c:pt>
                <c:pt idx="248">
                  <c:v>16.886683399999999</c:v>
                </c:pt>
                <c:pt idx="249">
                  <c:v>16.709819</c:v>
                </c:pt>
                <c:pt idx="250">
                  <c:v>16.466603599999999</c:v>
                </c:pt>
                <c:pt idx="251">
                  <c:v>16.037239599999999</c:v>
                </c:pt>
                <c:pt idx="252">
                  <c:v>15.726620399999998</c:v>
                </c:pt>
                <c:pt idx="253">
                  <c:v>15.6436668</c:v>
                </c:pt>
                <c:pt idx="254">
                  <c:v>15.633231</c:v>
                </c:pt>
                <c:pt idx="255">
                  <c:v>15.3827686</c:v>
                </c:pt>
                <c:pt idx="256">
                  <c:v>15.270281399999998</c:v>
                </c:pt>
                <c:pt idx="257">
                  <c:v>15.101963399999999</c:v>
                </c:pt>
                <c:pt idx="258">
                  <c:v>14.681474200000002</c:v>
                </c:pt>
                <c:pt idx="259">
                  <c:v>14.4051796</c:v>
                </c:pt>
                <c:pt idx="260">
                  <c:v>14.1599574</c:v>
                </c:pt>
                <c:pt idx="261">
                  <c:v>13.834539400000001</c:v>
                </c:pt>
                <c:pt idx="262">
                  <c:v>13.703263600000003</c:v>
                </c:pt>
                <c:pt idx="263">
                  <c:v>13.3907478</c:v>
                </c:pt>
                <c:pt idx="264">
                  <c:v>13.091430399999998</c:v>
                </c:pt>
                <c:pt idx="265">
                  <c:v>12.6974354</c:v>
                </c:pt>
                <c:pt idx="266">
                  <c:v>12.430194799999999</c:v>
                </c:pt>
                <c:pt idx="267">
                  <c:v>12.153320599999999</c:v>
                </c:pt>
                <c:pt idx="268">
                  <c:v>11.906398599999999</c:v>
                </c:pt>
                <c:pt idx="269">
                  <c:v>11.700944799999998</c:v>
                </c:pt>
                <c:pt idx="270">
                  <c:v>11.646903799999999</c:v>
                </c:pt>
                <c:pt idx="271">
                  <c:v>11.277372679999999</c:v>
                </c:pt>
                <c:pt idx="272">
                  <c:v>10.548231920000001</c:v>
                </c:pt>
                <c:pt idx="273">
                  <c:v>9.7603296400000001</c:v>
                </c:pt>
                <c:pt idx="274">
                  <c:v>8.8862898599999998</c:v>
                </c:pt>
                <c:pt idx="275">
                  <c:v>7.9723641199999999</c:v>
                </c:pt>
                <c:pt idx="276">
                  <c:v>7.1483217999999997</c:v>
                </c:pt>
                <c:pt idx="277">
                  <c:v>6.4390320599999997</c:v>
                </c:pt>
                <c:pt idx="278">
                  <c:v>5.88179768</c:v>
                </c:pt>
                <c:pt idx="279">
                  <c:v>5.3518724399999993</c:v>
                </c:pt>
                <c:pt idx="280">
                  <c:v>4.8635472399999999</c:v>
                </c:pt>
                <c:pt idx="281">
                  <c:v>4.7582271800000004</c:v>
                </c:pt>
                <c:pt idx="282">
                  <c:v>4.4150104199999998</c:v>
                </c:pt>
                <c:pt idx="283">
                  <c:v>4.40622794</c:v>
                </c:pt>
                <c:pt idx="284">
                  <c:v>4.1444315600000001</c:v>
                </c:pt>
                <c:pt idx="285">
                  <c:v>3.6511298000000005</c:v>
                </c:pt>
                <c:pt idx="286">
                  <c:v>3.2142285200000003</c:v>
                </c:pt>
                <c:pt idx="287">
                  <c:v>3.1862478000000003</c:v>
                </c:pt>
                <c:pt idx="288">
                  <c:v>2.67244802</c:v>
                </c:pt>
                <c:pt idx="289">
                  <c:v>2.0972586000000004</c:v>
                </c:pt>
                <c:pt idx="290">
                  <c:v>1.7081749379999998</c:v>
                </c:pt>
                <c:pt idx="291">
                  <c:v>1.039720666</c:v>
                </c:pt>
                <c:pt idx="292">
                  <c:v>0.132682566</c:v>
                </c:pt>
                <c:pt idx="293">
                  <c:v>-0.371766072</c:v>
                </c:pt>
                <c:pt idx="294">
                  <c:v>-0.73248717799999996</c:v>
                </c:pt>
                <c:pt idx="295">
                  <c:v>-1.1851715559999998</c:v>
                </c:pt>
                <c:pt idx="296">
                  <c:v>-1.436711004</c:v>
                </c:pt>
                <c:pt idx="297">
                  <c:v>-1.7623331840000003</c:v>
                </c:pt>
                <c:pt idx="298">
                  <c:v>-2.308955986</c:v>
                </c:pt>
                <c:pt idx="299">
                  <c:v>-2.8249793199999997</c:v>
                </c:pt>
                <c:pt idx="300">
                  <c:v>-3.47766302</c:v>
                </c:pt>
                <c:pt idx="301">
                  <c:v>-3.78164882</c:v>
                </c:pt>
                <c:pt idx="302">
                  <c:v>-3.7674671600000003</c:v>
                </c:pt>
                <c:pt idx="303">
                  <c:v>-3.5675072999999999</c:v>
                </c:pt>
                <c:pt idx="304">
                  <c:v>-3.8003374399999998</c:v>
                </c:pt>
                <c:pt idx="305">
                  <c:v>-3.7840750999999999</c:v>
                </c:pt>
                <c:pt idx="306">
                  <c:v>-4.1658251599999998</c:v>
                </c:pt>
                <c:pt idx="307">
                  <c:v>-4.5790580599999995</c:v>
                </c:pt>
                <c:pt idx="308">
                  <c:v>-5.1971171399999996</c:v>
                </c:pt>
                <c:pt idx="309">
                  <c:v>-5.58065224</c:v>
                </c:pt>
                <c:pt idx="310">
                  <c:v>-5.8997318200000013</c:v>
                </c:pt>
                <c:pt idx="311">
                  <c:v>-6.4691102999999996</c:v>
                </c:pt>
                <c:pt idx="312">
                  <c:v>-7.0130824200000008</c:v>
                </c:pt>
                <c:pt idx="313">
                  <c:v>-7.6586041399999996</c:v>
                </c:pt>
                <c:pt idx="314">
                  <c:v>-8.0857833800000005</c:v>
                </c:pt>
                <c:pt idx="315">
                  <c:v>-8.6401836400000001</c:v>
                </c:pt>
                <c:pt idx="316">
                  <c:v>-9.0802969999999998</c:v>
                </c:pt>
                <c:pt idx="317">
                  <c:v>-9.3791170999999984</c:v>
                </c:pt>
                <c:pt idx="318">
                  <c:v>-9.3766511000000001</c:v>
                </c:pt>
                <c:pt idx="319">
                  <c:v>-9.6173981799999986</c:v>
                </c:pt>
                <c:pt idx="320">
                  <c:v>-9.8137690400000004</c:v>
                </c:pt>
                <c:pt idx="321">
                  <c:v>-10.209431439999999</c:v>
                </c:pt>
                <c:pt idx="322">
                  <c:v>-10.689807719999999</c:v>
                </c:pt>
                <c:pt idx="323">
                  <c:v>-11.22695622</c:v>
                </c:pt>
                <c:pt idx="324">
                  <c:v>-11.8350416</c:v>
                </c:pt>
                <c:pt idx="325">
                  <c:v>-12.4625284</c:v>
                </c:pt>
                <c:pt idx="326">
                  <c:v>-12.540886800000001</c:v>
                </c:pt>
                <c:pt idx="327">
                  <c:v>-13.098884200000001</c:v>
                </c:pt>
                <c:pt idx="328">
                  <c:v>-14.094513000000001</c:v>
                </c:pt>
                <c:pt idx="329">
                  <c:v>-14.641674200000001</c:v>
                </c:pt>
                <c:pt idx="330">
                  <c:v>-15.005846199999999</c:v>
                </c:pt>
                <c:pt idx="331">
                  <c:v>-15.308918600000002</c:v>
                </c:pt>
                <c:pt idx="332">
                  <c:v>-15.7943456</c:v>
                </c:pt>
                <c:pt idx="333">
                  <c:v>-15.904094800000001</c:v>
                </c:pt>
                <c:pt idx="334">
                  <c:v>-16.088863799999999</c:v>
                </c:pt>
                <c:pt idx="335">
                  <c:v>-16.529804800000001</c:v>
                </c:pt>
                <c:pt idx="336">
                  <c:v>-17.171341399999999</c:v>
                </c:pt>
                <c:pt idx="337">
                  <c:v>-17.460888000000001</c:v>
                </c:pt>
                <c:pt idx="338">
                  <c:v>-18.150351799999999</c:v>
                </c:pt>
                <c:pt idx="339">
                  <c:v>-19.078793800000003</c:v>
                </c:pt>
                <c:pt idx="340">
                  <c:v>-19.892239800000002</c:v>
                </c:pt>
                <c:pt idx="341">
                  <c:v>-20.657697599999999</c:v>
                </c:pt>
                <c:pt idx="342">
                  <c:v>-21.487141000000001</c:v>
                </c:pt>
                <c:pt idx="343">
                  <c:v>-21.652631200000002</c:v>
                </c:pt>
                <c:pt idx="344">
                  <c:v>-21.808961799999999</c:v>
                </c:pt>
                <c:pt idx="345">
                  <c:v>-21.9405964</c:v>
                </c:pt>
                <c:pt idx="346">
                  <c:v>-22.4264458</c:v>
                </c:pt>
                <c:pt idx="347">
                  <c:v>-22.691847999999997</c:v>
                </c:pt>
                <c:pt idx="348">
                  <c:v>-23.279519400000002</c:v>
                </c:pt>
                <c:pt idx="349">
                  <c:v>-23.996837199999998</c:v>
                </c:pt>
                <c:pt idx="350">
                  <c:v>-24.465533000000001</c:v>
                </c:pt>
                <c:pt idx="351">
                  <c:v>-24.8058674</c:v>
                </c:pt>
                <c:pt idx="352">
                  <c:v>-25.235325999999997</c:v>
                </c:pt>
                <c:pt idx="353">
                  <c:v>-25.299261399999999</c:v>
                </c:pt>
                <c:pt idx="354">
                  <c:v>-24.907944200000003</c:v>
                </c:pt>
                <c:pt idx="355">
                  <c:v>-24.878916400000001</c:v>
                </c:pt>
                <c:pt idx="356">
                  <c:v>-24.840308999999998</c:v>
                </c:pt>
                <c:pt idx="357">
                  <c:v>-24.978306</c:v>
                </c:pt>
                <c:pt idx="358">
                  <c:v>-25.6148782</c:v>
                </c:pt>
                <c:pt idx="359">
                  <c:v>-26.642452600000002</c:v>
                </c:pt>
                <c:pt idx="360">
                  <c:v>-27.5836474</c:v>
                </c:pt>
                <c:pt idx="361">
                  <c:v>-28.2062414</c:v>
                </c:pt>
                <c:pt idx="362">
                  <c:v>-28.636207800000001</c:v>
                </c:pt>
                <c:pt idx="363">
                  <c:v>-29.037565600000001</c:v>
                </c:pt>
                <c:pt idx="364">
                  <c:v>-29.296699199999999</c:v>
                </c:pt>
                <c:pt idx="365">
                  <c:v>-29.498133599999999</c:v>
                </c:pt>
                <c:pt idx="366">
                  <c:v>-29.914320600000003</c:v>
                </c:pt>
                <c:pt idx="367">
                  <c:v>-30.306993999999996</c:v>
                </c:pt>
                <c:pt idx="368">
                  <c:v>-30.610161600000005</c:v>
                </c:pt>
                <c:pt idx="369">
                  <c:v>-31.0619412</c:v>
                </c:pt>
                <c:pt idx="370">
                  <c:v>-31.114078200000002</c:v>
                </c:pt>
                <c:pt idx="371">
                  <c:v>-30.9835216</c:v>
                </c:pt>
                <c:pt idx="372">
                  <c:v>-30.701560600000004</c:v>
                </c:pt>
                <c:pt idx="373">
                  <c:v>-30.182624199999999</c:v>
                </c:pt>
                <c:pt idx="374">
                  <c:v>-29.842432000000002</c:v>
                </c:pt>
                <c:pt idx="375">
                  <c:v>-29.301551400000001</c:v>
                </c:pt>
                <c:pt idx="376">
                  <c:v>-29.010772600000003</c:v>
                </c:pt>
                <c:pt idx="377">
                  <c:v>-28.519335399999999</c:v>
                </c:pt>
                <c:pt idx="378">
                  <c:v>-28.672172799999998</c:v>
                </c:pt>
                <c:pt idx="379">
                  <c:v>-28.613350200000003</c:v>
                </c:pt>
                <c:pt idx="380">
                  <c:v>-28.7473022</c:v>
                </c:pt>
                <c:pt idx="381">
                  <c:v>-29.1595826</c:v>
                </c:pt>
                <c:pt idx="382">
                  <c:v>-29.933546200000002</c:v>
                </c:pt>
                <c:pt idx="383">
                  <c:v>-30.6085998</c:v>
                </c:pt>
                <c:pt idx="384">
                  <c:v>-30.664004599999998</c:v>
                </c:pt>
                <c:pt idx="385">
                  <c:v>-30.601657799999998</c:v>
                </c:pt>
                <c:pt idx="386">
                  <c:v>-30.354613000000001</c:v>
                </c:pt>
                <c:pt idx="387">
                  <c:v>-29.695744999999999</c:v>
                </c:pt>
                <c:pt idx="388">
                  <c:v>-28.702117599999998</c:v>
                </c:pt>
                <c:pt idx="389">
                  <c:v>-28.048908999999998</c:v>
                </c:pt>
                <c:pt idx="390">
                  <c:v>-27.532829</c:v>
                </c:pt>
                <c:pt idx="391">
                  <c:v>-26.924948999999998</c:v>
                </c:pt>
                <c:pt idx="392">
                  <c:v>-27.3838522</c:v>
                </c:pt>
                <c:pt idx="393">
                  <c:v>-27.586931</c:v>
                </c:pt>
                <c:pt idx="394">
                  <c:v>-27.9575204</c:v>
                </c:pt>
                <c:pt idx="395">
                  <c:v>-28.213687200000003</c:v>
                </c:pt>
                <c:pt idx="396">
                  <c:v>-28.736544199999997</c:v>
                </c:pt>
                <c:pt idx="397">
                  <c:v>-28.353274199999998</c:v>
                </c:pt>
                <c:pt idx="398">
                  <c:v>-27.961686000000004</c:v>
                </c:pt>
                <c:pt idx="399">
                  <c:v>-27.890004999999999</c:v>
                </c:pt>
                <c:pt idx="400">
                  <c:v>-26.748850000000001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71-4EF4-97F6-CCC9612B9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8"/>
          <c:min val="18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4874540320675762"/>
          <c:y val="0.60350831146106731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2186797208010176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v>3V / -0.4V Bias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(2)'!$AJ$5:$AJ$405</c:f>
              <c:numCache>
                <c:formatCode>General</c:formatCode>
                <c:ptCount val="401"/>
                <c:pt idx="0">
                  <c:v>-54.087017000000003</c:v>
                </c:pt>
                <c:pt idx="1">
                  <c:v>-79.418639999999996</c:v>
                </c:pt>
                <c:pt idx="2">
                  <c:v>-54.341700400000001</c:v>
                </c:pt>
                <c:pt idx="3">
                  <c:v>-47.802295000000001</c:v>
                </c:pt>
                <c:pt idx="4">
                  <c:v>-34.462259600000003</c:v>
                </c:pt>
                <c:pt idx="5">
                  <c:v>-23.420811059999998</c:v>
                </c:pt>
                <c:pt idx="6">
                  <c:v>-14.462378206</c:v>
                </c:pt>
                <c:pt idx="7">
                  <c:v>-7.437965865999999</c:v>
                </c:pt>
                <c:pt idx="8">
                  <c:v>-1.7893044059999994</c:v>
                </c:pt>
                <c:pt idx="9">
                  <c:v>2.4877507739999998</c:v>
                </c:pt>
                <c:pt idx="10">
                  <c:v>5.7667226339999997</c:v>
                </c:pt>
                <c:pt idx="11">
                  <c:v>8.3129381799999997</c:v>
                </c:pt>
                <c:pt idx="12">
                  <c:v>10.03673384</c:v>
                </c:pt>
                <c:pt idx="13">
                  <c:v>11.014680379999998</c:v>
                </c:pt>
                <c:pt idx="14">
                  <c:v>11.561113799999999</c:v>
                </c:pt>
                <c:pt idx="15">
                  <c:v>11.1516172</c:v>
                </c:pt>
                <c:pt idx="16">
                  <c:v>9.7656632000000005</c:v>
                </c:pt>
                <c:pt idx="17">
                  <c:v>8.0141957799999997</c:v>
                </c:pt>
                <c:pt idx="18">
                  <c:v>6.1835219199999996</c:v>
                </c:pt>
                <c:pt idx="19">
                  <c:v>3.9602995919999993</c:v>
                </c:pt>
                <c:pt idx="20">
                  <c:v>2.0390386440000001</c:v>
                </c:pt>
                <c:pt idx="21">
                  <c:v>0.86213734200000014</c:v>
                </c:pt>
                <c:pt idx="22">
                  <c:v>-0.18410503799999994</c:v>
                </c:pt>
                <c:pt idx="23">
                  <c:v>-0.76139019600000002</c:v>
                </c:pt>
                <c:pt idx="24">
                  <c:v>-0.96094692399999992</c:v>
                </c:pt>
                <c:pt idx="25">
                  <c:v>-0.73012287600000003</c:v>
                </c:pt>
                <c:pt idx="26">
                  <c:v>-0.36320001000000002</c:v>
                </c:pt>
                <c:pt idx="27">
                  <c:v>0.57994979000000002</c:v>
                </c:pt>
                <c:pt idx="28">
                  <c:v>1.5421578280000001</c:v>
                </c:pt>
                <c:pt idx="29">
                  <c:v>2.5003118440000001</c:v>
                </c:pt>
                <c:pt idx="30">
                  <c:v>3.499128684</c:v>
                </c:pt>
                <c:pt idx="31">
                  <c:v>4.5651139199999999</c:v>
                </c:pt>
                <c:pt idx="32">
                  <c:v>5.5858573000000007</c:v>
                </c:pt>
                <c:pt idx="33">
                  <c:v>6.3613378600000008</c:v>
                </c:pt>
                <c:pt idx="34">
                  <c:v>7.4426052999999994</c:v>
                </c:pt>
                <c:pt idx="35">
                  <c:v>8.4016535599999997</c:v>
                </c:pt>
                <c:pt idx="36">
                  <c:v>9.4232029600000011</c:v>
                </c:pt>
                <c:pt idx="37">
                  <c:v>10.49859678</c:v>
                </c:pt>
                <c:pt idx="38">
                  <c:v>11.552571799999999</c:v>
                </c:pt>
                <c:pt idx="39">
                  <c:v>12.605995799999999</c:v>
                </c:pt>
                <c:pt idx="40">
                  <c:v>13.602301800000001</c:v>
                </c:pt>
                <c:pt idx="41">
                  <c:v>14.543312199999999</c:v>
                </c:pt>
                <c:pt idx="42">
                  <c:v>15.326538399999999</c:v>
                </c:pt>
                <c:pt idx="43">
                  <c:v>16.131084399999999</c:v>
                </c:pt>
                <c:pt idx="44">
                  <c:v>16.818817799999998</c:v>
                </c:pt>
                <c:pt idx="45">
                  <c:v>17.571914</c:v>
                </c:pt>
                <c:pt idx="46">
                  <c:v>18.3562072</c:v>
                </c:pt>
                <c:pt idx="47">
                  <c:v>19.001817199999998</c:v>
                </c:pt>
                <c:pt idx="48">
                  <c:v>19.720042799999998</c:v>
                </c:pt>
                <c:pt idx="49">
                  <c:v>20.393277999999999</c:v>
                </c:pt>
                <c:pt idx="50">
                  <c:v>21.013710400000001</c:v>
                </c:pt>
                <c:pt idx="51">
                  <c:v>21.633236000000004</c:v>
                </c:pt>
                <c:pt idx="52">
                  <c:v>22.234763000000001</c:v>
                </c:pt>
                <c:pt idx="53">
                  <c:v>22.591751799999997</c:v>
                </c:pt>
                <c:pt idx="54">
                  <c:v>23.067764</c:v>
                </c:pt>
                <c:pt idx="55">
                  <c:v>23.577370800000001</c:v>
                </c:pt>
                <c:pt idx="56">
                  <c:v>24.0787406</c:v>
                </c:pt>
                <c:pt idx="57">
                  <c:v>24.4219264</c:v>
                </c:pt>
                <c:pt idx="58">
                  <c:v>24.7552634</c:v>
                </c:pt>
                <c:pt idx="59">
                  <c:v>25.013473400000002</c:v>
                </c:pt>
                <c:pt idx="60">
                  <c:v>25.391015600000003</c:v>
                </c:pt>
                <c:pt idx="61">
                  <c:v>25.623764399999999</c:v>
                </c:pt>
                <c:pt idx="62">
                  <c:v>25.891158400000002</c:v>
                </c:pt>
                <c:pt idx="63">
                  <c:v>26.203758799999996</c:v>
                </c:pt>
                <c:pt idx="64">
                  <c:v>26.638590000000001</c:v>
                </c:pt>
                <c:pt idx="65">
                  <c:v>27.139907599999997</c:v>
                </c:pt>
                <c:pt idx="66">
                  <c:v>27.5294664</c:v>
                </c:pt>
                <c:pt idx="67">
                  <c:v>27.918500999999999</c:v>
                </c:pt>
                <c:pt idx="68">
                  <c:v>28.563994400000002</c:v>
                </c:pt>
                <c:pt idx="69">
                  <c:v>29.235075200000001</c:v>
                </c:pt>
                <c:pt idx="70">
                  <c:v>29.962808000000003</c:v>
                </c:pt>
                <c:pt idx="71">
                  <c:v>30.434056200000004</c:v>
                </c:pt>
                <c:pt idx="72">
                  <c:v>30.862537000000003</c:v>
                </c:pt>
                <c:pt idx="73">
                  <c:v>31.242022200000001</c:v>
                </c:pt>
                <c:pt idx="74">
                  <c:v>31.681188400000003</c:v>
                </c:pt>
                <c:pt idx="75">
                  <c:v>31.564425400000005</c:v>
                </c:pt>
                <c:pt idx="76">
                  <c:v>31.525764600000002</c:v>
                </c:pt>
                <c:pt idx="77">
                  <c:v>31.564155</c:v>
                </c:pt>
                <c:pt idx="78">
                  <c:v>32.025647199999995</c:v>
                </c:pt>
                <c:pt idx="79">
                  <c:v>32.359627799999998</c:v>
                </c:pt>
                <c:pt idx="80">
                  <c:v>32.921600400000003</c:v>
                </c:pt>
                <c:pt idx="81">
                  <c:v>33.464474199999998</c:v>
                </c:pt>
                <c:pt idx="82">
                  <c:v>34.542883399999994</c:v>
                </c:pt>
                <c:pt idx="83">
                  <c:v>34.700489200000007</c:v>
                </c:pt>
                <c:pt idx="84">
                  <c:v>34.833796800000002</c:v>
                </c:pt>
                <c:pt idx="85">
                  <c:v>35.160856599999995</c:v>
                </c:pt>
                <c:pt idx="86">
                  <c:v>35.650579800000003</c:v>
                </c:pt>
                <c:pt idx="87">
                  <c:v>35.492040199999998</c:v>
                </c:pt>
                <c:pt idx="88">
                  <c:v>36.038884600000003</c:v>
                </c:pt>
                <c:pt idx="89">
                  <c:v>36.014392800000003</c:v>
                </c:pt>
                <c:pt idx="90">
                  <c:v>35.856384199999994</c:v>
                </c:pt>
                <c:pt idx="91">
                  <c:v>35.9606444</c:v>
                </c:pt>
                <c:pt idx="92">
                  <c:v>36.0193084</c:v>
                </c:pt>
                <c:pt idx="93">
                  <c:v>36.025484400000003</c:v>
                </c:pt>
                <c:pt idx="94">
                  <c:v>36.223726399999997</c:v>
                </c:pt>
                <c:pt idx="95">
                  <c:v>36.718746799999998</c:v>
                </c:pt>
                <c:pt idx="96">
                  <c:v>36.286850000000001</c:v>
                </c:pt>
                <c:pt idx="97">
                  <c:v>36.125007600000004</c:v>
                </c:pt>
                <c:pt idx="98">
                  <c:v>35.907527199999997</c:v>
                </c:pt>
                <c:pt idx="99">
                  <c:v>36.119112600000001</c:v>
                </c:pt>
                <c:pt idx="100">
                  <c:v>35.886544199999996</c:v>
                </c:pt>
                <c:pt idx="101">
                  <c:v>35.734153800000001</c:v>
                </c:pt>
                <c:pt idx="102">
                  <c:v>35.846029799999997</c:v>
                </c:pt>
                <c:pt idx="103">
                  <c:v>36.017926000000003</c:v>
                </c:pt>
                <c:pt idx="104">
                  <c:v>36.047238800000002</c:v>
                </c:pt>
                <c:pt idx="105">
                  <c:v>35.821060800000005</c:v>
                </c:pt>
                <c:pt idx="106">
                  <c:v>36.132644600000006</c:v>
                </c:pt>
                <c:pt idx="107">
                  <c:v>36.246031000000002</c:v>
                </c:pt>
                <c:pt idx="108">
                  <c:v>36.316557199999998</c:v>
                </c:pt>
                <c:pt idx="109">
                  <c:v>35.944059600000003</c:v>
                </c:pt>
                <c:pt idx="110">
                  <c:v>35.561981000000003</c:v>
                </c:pt>
                <c:pt idx="111">
                  <c:v>35.235927400000001</c:v>
                </c:pt>
                <c:pt idx="112">
                  <c:v>34.953595600000007</c:v>
                </c:pt>
                <c:pt idx="113">
                  <c:v>34.211906400000004</c:v>
                </c:pt>
                <c:pt idx="114">
                  <c:v>33.7964348</c:v>
                </c:pt>
                <c:pt idx="115">
                  <c:v>33.489381600000002</c:v>
                </c:pt>
                <c:pt idx="116">
                  <c:v>33.327951200000001</c:v>
                </c:pt>
                <c:pt idx="117">
                  <c:v>33.427732200000001</c:v>
                </c:pt>
                <c:pt idx="118">
                  <c:v>33.407263999999998</c:v>
                </c:pt>
                <c:pt idx="119">
                  <c:v>33.372055799999998</c:v>
                </c:pt>
                <c:pt idx="120">
                  <c:v>33.4924544</c:v>
                </c:pt>
                <c:pt idx="121">
                  <c:v>33.860011199999995</c:v>
                </c:pt>
                <c:pt idx="122">
                  <c:v>33.759845800000001</c:v>
                </c:pt>
                <c:pt idx="123">
                  <c:v>33.593946199999998</c:v>
                </c:pt>
                <c:pt idx="124">
                  <c:v>33.648428600000003</c:v>
                </c:pt>
                <c:pt idx="125">
                  <c:v>33.665298</c:v>
                </c:pt>
                <c:pt idx="126">
                  <c:v>33.5816996</c:v>
                </c:pt>
                <c:pt idx="127">
                  <c:v>33.293597600000005</c:v>
                </c:pt>
                <c:pt idx="128">
                  <c:v>33.127713800000002</c:v>
                </c:pt>
                <c:pt idx="129">
                  <c:v>32.857586600000005</c:v>
                </c:pt>
                <c:pt idx="130">
                  <c:v>32.808279400000004</c:v>
                </c:pt>
                <c:pt idx="131">
                  <c:v>32.489718599999996</c:v>
                </c:pt>
                <c:pt idx="132">
                  <c:v>32.354714799999996</c:v>
                </c:pt>
                <c:pt idx="133">
                  <c:v>32.409578600000003</c:v>
                </c:pt>
                <c:pt idx="134">
                  <c:v>32.455413</c:v>
                </c:pt>
                <c:pt idx="135">
                  <c:v>32.560564999999997</c:v>
                </c:pt>
                <c:pt idx="136">
                  <c:v>32.574387200000004</c:v>
                </c:pt>
                <c:pt idx="137">
                  <c:v>32.714867400000003</c:v>
                </c:pt>
                <c:pt idx="138">
                  <c:v>32.921951399999998</c:v>
                </c:pt>
                <c:pt idx="139">
                  <c:v>32.993340400000001</c:v>
                </c:pt>
                <c:pt idx="140">
                  <c:v>32.942216600000002</c:v>
                </c:pt>
                <c:pt idx="141">
                  <c:v>32.927913799999999</c:v>
                </c:pt>
                <c:pt idx="142">
                  <c:v>32.707888799999999</c:v>
                </c:pt>
                <c:pt idx="143">
                  <c:v>32.562951599999998</c:v>
                </c:pt>
                <c:pt idx="144">
                  <c:v>32.528463000000002</c:v>
                </c:pt>
                <c:pt idx="145">
                  <c:v>32.494461200000003</c:v>
                </c:pt>
                <c:pt idx="146">
                  <c:v>32.414097599999998</c:v>
                </c:pt>
                <c:pt idx="147">
                  <c:v>32.562264400000004</c:v>
                </c:pt>
                <c:pt idx="148">
                  <c:v>32.587486400000003</c:v>
                </c:pt>
                <c:pt idx="149">
                  <c:v>32.5966278</c:v>
                </c:pt>
                <c:pt idx="150">
                  <c:v>32.573608999999998</c:v>
                </c:pt>
                <c:pt idx="151">
                  <c:v>32.678387400000005</c:v>
                </c:pt>
                <c:pt idx="152">
                  <c:v>32.613340600000001</c:v>
                </c:pt>
                <c:pt idx="153">
                  <c:v>32.571769600000003</c:v>
                </c:pt>
                <c:pt idx="154">
                  <c:v>32.521514000000003</c:v>
                </c:pt>
                <c:pt idx="155">
                  <c:v>32.447939200000008</c:v>
                </c:pt>
                <c:pt idx="156">
                  <c:v>32.487606600000007</c:v>
                </c:pt>
                <c:pt idx="157">
                  <c:v>32.419460200000003</c:v>
                </c:pt>
                <c:pt idx="158">
                  <c:v>32.228936599999997</c:v>
                </c:pt>
                <c:pt idx="159">
                  <c:v>32.097241600000004</c:v>
                </c:pt>
                <c:pt idx="160">
                  <c:v>32.107164400000002</c:v>
                </c:pt>
                <c:pt idx="161">
                  <c:v>32.0438306</c:v>
                </c:pt>
                <c:pt idx="162">
                  <c:v>32.060898999999992</c:v>
                </c:pt>
                <c:pt idx="163">
                  <c:v>32.080305600000003</c:v>
                </c:pt>
                <c:pt idx="164">
                  <c:v>32.113966399999995</c:v>
                </c:pt>
                <c:pt idx="165">
                  <c:v>32.010388599999999</c:v>
                </c:pt>
                <c:pt idx="166">
                  <c:v>31.8977258</c:v>
                </c:pt>
                <c:pt idx="167">
                  <c:v>31.803608799999999</c:v>
                </c:pt>
                <c:pt idx="168">
                  <c:v>31.708938199999999</c:v>
                </c:pt>
                <c:pt idx="169">
                  <c:v>31.508924</c:v>
                </c:pt>
                <c:pt idx="170">
                  <c:v>31.220151800000004</c:v>
                </c:pt>
                <c:pt idx="171">
                  <c:v>30.806654600000002</c:v>
                </c:pt>
                <c:pt idx="172">
                  <c:v>30.372491400000001</c:v>
                </c:pt>
                <c:pt idx="173">
                  <c:v>29.957256999999998</c:v>
                </c:pt>
                <c:pt idx="174">
                  <c:v>29.606741399999997</c:v>
                </c:pt>
                <c:pt idx="175">
                  <c:v>29.446700399999997</c:v>
                </c:pt>
                <c:pt idx="176">
                  <c:v>29.186306399999999</c:v>
                </c:pt>
                <c:pt idx="177">
                  <c:v>29.012885199999999</c:v>
                </c:pt>
                <c:pt idx="178">
                  <c:v>28.900683600000001</c:v>
                </c:pt>
                <c:pt idx="179">
                  <c:v>28.836092999999998</c:v>
                </c:pt>
                <c:pt idx="180">
                  <c:v>28.622823999999998</c:v>
                </c:pt>
                <c:pt idx="181">
                  <c:v>28.488290800000005</c:v>
                </c:pt>
                <c:pt idx="182">
                  <c:v>28.333878800000001</c:v>
                </c:pt>
                <c:pt idx="183">
                  <c:v>28.254403400000001</c:v>
                </c:pt>
                <c:pt idx="184">
                  <c:v>28.217606999999997</c:v>
                </c:pt>
                <c:pt idx="185">
                  <c:v>28.167939199999999</c:v>
                </c:pt>
                <c:pt idx="186">
                  <c:v>28.190825400000001</c:v>
                </c:pt>
                <c:pt idx="187">
                  <c:v>28.212895000000003</c:v>
                </c:pt>
                <c:pt idx="188">
                  <c:v>28.285059199999999</c:v>
                </c:pt>
                <c:pt idx="189">
                  <c:v>28.143402599999995</c:v>
                </c:pt>
                <c:pt idx="190">
                  <c:v>28.174627400000002</c:v>
                </c:pt>
                <c:pt idx="191">
                  <c:v>28.017315799999999</c:v>
                </c:pt>
                <c:pt idx="192">
                  <c:v>27.937559999999998</c:v>
                </c:pt>
                <c:pt idx="193">
                  <c:v>27.5629518</c:v>
                </c:pt>
                <c:pt idx="194">
                  <c:v>27.323607000000003</c:v>
                </c:pt>
                <c:pt idx="195">
                  <c:v>26.922175800000002</c:v>
                </c:pt>
                <c:pt idx="196">
                  <c:v>26.696856400000001</c:v>
                </c:pt>
                <c:pt idx="197">
                  <c:v>26.387149000000001</c:v>
                </c:pt>
                <c:pt idx="198">
                  <c:v>26.226531399999999</c:v>
                </c:pt>
                <c:pt idx="199">
                  <c:v>25.941959599999997</c:v>
                </c:pt>
                <c:pt idx="200">
                  <c:v>25.849507799999998</c:v>
                </c:pt>
                <c:pt idx="201">
                  <c:v>25.840959600000001</c:v>
                </c:pt>
                <c:pt idx="202">
                  <c:v>25.871786599999997</c:v>
                </c:pt>
                <c:pt idx="203">
                  <c:v>25.984056599999995</c:v>
                </c:pt>
                <c:pt idx="204">
                  <c:v>26.078518800000001</c:v>
                </c:pt>
                <c:pt idx="205">
                  <c:v>26.056047799999998</c:v>
                </c:pt>
                <c:pt idx="206">
                  <c:v>25.949692000000006</c:v>
                </c:pt>
                <c:pt idx="207">
                  <c:v>25.733077400000003</c:v>
                </c:pt>
                <c:pt idx="208">
                  <c:v>25.499028599999995</c:v>
                </c:pt>
                <c:pt idx="209">
                  <c:v>25.223031800000001</c:v>
                </c:pt>
                <c:pt idx="210">
                  <c:v>25.101099999999999</c:v>
                </c:pt>
                <c:pt idx="211">
                  <c:v>25.090032199999996</c:v>
                </c:pt>
                <c:pt idx="212">
                  <c:v>25.273003799999998</c:v>
                </c:pt>
                <c:pt idx="213">
                  <c:v>25.169915399999997</c:v>
                </c:pt>
                <c:pt idx="214">
                  <c:v>25.411137000000004</c:v>
                </c:pt>
                <c:pt idx="215">
                  <c:v>25.530970400000001</c:v>
                </c:pt>
                <c:pt idx="216">
                  <c:v>25.615728999999998</c:v>
                </c:pt>
                <c:pt idx="217">
                  <c:v>25.518342199999999</c:v>
                </c:pt>
                <c:pt idx="218">
                  <c:v>25.6929692</c:v>
                </c:pt>
                <c:pt idx="219">
                  <c:v>25.519411599999998</c:v>
                </c:pt>
                <c:pt idx="220">
                  <c:v>25.418199600000001</c:v>
                </c:pt>
                <c:pt idx="221">
                  <c:v>25.266249600000002</c:v>
                </c:pt>
                <c:pt idx="222">
                  <c:v>25.068451800000002</c:v>
                </c:pt>
                <c:pt idx="223">
                  <c:v>24.8407388</c:v>
                </c:pt>
                <c:pt idx="224">
                  <c:v>24.724260799999996</c:v>
                </c:pt>
                <c:pt idx="225">
                  <c:v>24.534564799999998</c:v>
                </c:pt>
                <c:pt idx="226">
                  <c:v>24.292933399999999</c:v>
                </c:pt>
                <c:pt idx="227">
                  <c:v>24.136597599999998</c:v>
                </c:pt>
                <c:pt idx="228">
                  <c:v>23.933291000000001</c:v>
                </c:pt>
                <c:pt idx="229">
                  <c:v>23.680077799999999</c:v>
                </c:pt>
                <c:pt idx="230">
                  <c:v>23.260547599999999</c:v>
                </c:pt>
                <c:pt idx="231">
                  <c:v>22.775267799999998</c:v>
                </c:pt>
                <c:pt idx="232">
                  <c:v>22.300977999999997</c:v>
                </c:pt>
                <c:pt idx="233">
                  <c:v>21.817805800000002</c:v>
                </c:pt>
                <c:pt idx="234">
                  <c:v>21.447430799999999</c:v>
                </c:pt>
                <c:pt idx="235">
                  <c:v>21.236698199999999</c:v>
                </c:pt>
                <c:pt idx="236">
                  <c:v>21.205558799999999</c:v>
                </c:pt>
                <c:pt idx="237">
                  <c:v>21.119784599999999</c:v>
                </c:pt>
                <c:pt idx="238">
                  <c:v>21.148679399999999</c:v>
                </c:pt>
                <c:pt idx="239">
                  <c:v>21.085774399999998</c:v>
                </c:pt>
                <c:pt idx="240">
                  <c:v>20.726222</c:v>
                </c:pt>
                <c:pt idx="241">
                  <c:v>20.271350000000002</c:v>
                </c:pt>
                <c:pt idx="242">
                  <c:v>19.780226399999997</c:v>
                </c:pt>
                <c:pt idx="243">
                  <c:v>19.155420199999998</c:v>
                </c:pt>
                <c:pt idx="244">
                  <c:v>18.562254799999998</c:v>
                </c:pt>
                <c:pt idx="245">
                  <c:v>18.1323732</c:v>
                </c:pt>
                <c:pt idx="246">
                  <c:v>17.826158599999999</c:v>
                </c:pt>
                <c:pt idx="247">
                  <c:v>17.4997434</c:v>
                </c:pt>
                <c:pt idx="248">
                  <c:v>17.397708999999999</c:v>
                </c:pt>
                <c:pt idx="249">
                  <c:v>17.2170348</c:v>
                </c:pt>
                <c:pt idx="250">
                  <c:v>17.183177799999999</c:v>
                </c:pt>
                <c:pt idx="251">
                  <c:v>16.9397506</c:v>
                </c:pt>
                <c:pt idx="252">
                  <c:v>16.884130800000001</c:v>
                </c:pt>
                <c:pt idx="253">
                  <c:v>16.566577200000001</c:v>
                </c:pt>
                <c:pt idx="254">
                  <c:v>16.515062</c:v>
                </c:pt>
                <c:pt idx="255">
                  <c:v>16.247605400000001</c:v>
                </c:pt>
                <c:pt idx="256">
                  <c:v>16.211182600000001</c:v>
                </c:pt>
                <c:pt idx="257">
                  <c:v>16.103335399999999</c:v>
                </c:pt>
                <c:pt idx="258">
                  <c:v>15.951831200000001</c:v>
                </c:pt>
                <c:pt idx="259">
                  <c:v>15.797163399999999</c:v>
                </c:pt>
                <c:pt idx="260">
                  <c:v>15.627662599999999</c:v>
                </c:pt>
                <c:pt idx="261">
                  <c:v>15.295722000000001</c:v>
                </c:pt>
                <c:pt idx="262">
                  <c:v>15.058667400000001</c:v>
                </c:pt>
                <c:pt idx="263">
                  <c:v>14.939212800000002</c:v>
                </c:pt>
                <c:pt idx="264">
                  <c:v>14.7135718</c:v>
                </c:pt>
                <c:pt idx="265">
                  <c:v>14.728540000000001</c:v>
                </c:pt>
                <c:pt idx="266">
                  <c:v>14.820349400000001</c:v>
                </c:pt>
                <c:pt idx="267">
                  <c:v>14.459990400000001</c:v>
                </c:pt>
                <c:pt idx="268">
                  <c:v>14.302616199999999</c:v>
                </c:pt>
                <c:pt idx="269">
                  <c:v>14.299095399999999</c:v>
                </c:pt>
                <c:pt idx="270">
                  <c:v>13.866111399999999</c:v>
                </c:pt>
                <c:pt idx="271">
                  <c:v>13.296787399999999</c:v>
                </c:pt>
                <c:pt idx="272">
                  <c:v>13.0228938</c:v>
                </c:pt>
                <c:pt idx="273">
                  <c:v>12.685183199999999</c:v>
                </c:pt>
                <c:pt idx="274">
                  <c:v>12.121262999999999</c:v>
                </c:pt>
                <c:pt idx="275">
                  <c:v>11.479598039999999</c:v>
                </c:pt>
                <c:pt idx="276">
                  <c:v>11.025781899999998</c:v>
                </c:pt>
                <c:pt idx="277">
                  <c:v>10.40119</c:v>
                </c:pt>
                <c:pt idx="278">
                  <c:v>9.9378003600000007</c:v>
                </c:pt>
                <c:pt idx="279">
                  <c:v>9.3675416799999986</c:v>
                </c:pt>
                <c:pt idx="280">
                  <c:v>8.9823807599999999</c:v>
                </c:pt>
                <c:pt idx="281">
                  <c:v>8.7709839800000005</c:v>
                </c:pt>
                <c:pt idx="282">
                  <c:v>8.5456736600000003</c:v>
                </c:pt>
                <c:pt idx="283">
                  <c:v>7.9061964000000007</c:v>
                </c:pt>
                <c:pt idx="284">
                  <c:v>7.6488596799999993</c:v>
                </c:pt>
                <c:pt idx="285">
                  <c:v>7.2327112199999988</c:v>
                </c:pt>
                <c:pt idx="286">
                  <c:v>6.3877495799999995</c:v>
                </c:pt>
                <c:pt idx="287">
                  <c:v>5.7495916400000002</c:v>
                </c:pt>
                <c:pt idx="288">
                  <c:v>5.1864544000000006</c:v>
                </c:pt>
                <c:pt idx="289">
                  <c:v>4.6474206999999996</c:v>
                </c:pt>
                <c:pt idx="290">
                  <c:v>4.2186334200000006</c:v>
                </c:pt>
                <c:pt idx="291">
                  <c:v>3.9283982800000006</c:v>
                </c:pt>
                <c:pt idx="292">
                  <c:v>3.8973534200000004</c:v>
                </c:pt>
                <c:pt idx="293">
                  <c:v>3.7199899799999998</c:v>
                </c:pt>
                <c:pt idx="294">
                  <c:v>3.2534975799999999</c:v>
                </c:pt>
                <c:pt idx="295">
                  <c:v>2.7523416200000002</c:v>
                </c:pt>
                <c:pt idx="296">
                  <c:v>2.6260730800000003</c:v>
                </c:pt>
                <c:pt idx="297">
                  <c:v>1.9082118419999996</c:v>
                </c:pt>
                <c:pt idx="298">
                  <c:v>1.654750902</c:v>
                </c:pt>
                <c:pt idx="299">
                  <c:v>1.180922206</c:v>
                </c:pt>
                <c:pt idx="300">
                  <c:v>0.83562493599999998</c:v>
                </c:pt>
                <c:pt idx="301">
                  <c:v>0.38883420800000007</c:v>
                </c:pt>
                <c:pt idx="302">
                  <c:v>0.26879093040000002</c:v>
                </c:pt>
                <c:pt idx="303">
                  <c:v>-7.4232105600000001E-2</c:v>
                </c:pt>
                <c:pt idx="304">
                  <c:v>-9.1373053600000004E-2</c:v>
                </c:pt>
                <c:pt idx="305">
                  <c:v>-0.25320172359999998</c:v>
                </c:pt>
                <c:pt idx="306">
                  <c:v>-0.59230851559999997</c:v>
                </c:pt>
                <c:pt idx="307">
                  <c:v>-1.1447221600000002</c:v>
                </c:pt>
                <c:pt idx="308">
                  <c:v>-1.567545084</c:v>
                </c:pt>
                <c:pt idx="309">
                  <c:v>-2.20508836</c:v>
                </c:pt>
                <c:pt idx="310">
                  <c:v>-2.5182331400000004</c:v>
                </c:pt>
                <c:pt idx="311">
                  <c:v>-3.0910657000000001</c:v>
                </c:pt>
                <c:pt idx="312">
                  <c:v>-3.4440103199999994</c:v>
                </c:pt>
                <c:pt idx="313">
                  <c:v>-3.9482867799999992</c:v>
                </c:pt>
                <c:pt idx="314">
                  <c:v>-4.4073705199999988</c:v>
                </c:pt>
                <c:pt idx="315">
                  <c:v>-4.9430457200000006</c:v>
                </c:pt>
                <c:pt idx="316">
                  <c:v>-5.5038615200000001</c:v>
                </c:pt>
                <c:pt idx="317">
                  <c:v>-5.7864827000000005</c:v>
                </c:pt>
                <c:pt idx="318">
                  <c:v>-6.1742219800000004</c:v>
                </c:pt>
                <c:pt idx="319">
                  <c:v>-6.4171553600000006</c:v>
                </c:pt>
                <c:pt idx="320">
                  <c:v>-6.7872837000000006</c:v>
                </c:pt>
                <c:pt idx="321">
                  <c:v>-6.7295470200000009</c:v>
                </c:pt>
                <c:pt idx="322">
                  <c:v>-7.0171239799999992</c:v>
                </c:pt>
                <c:pt idx="323">
                  <c:v>-7.3620479599999999</c:v>
                </c:pt>
                <c:pt idx="324">
                  <c:v>-7.9676579399999996</c:v>
                </c:pt>
                <c:pt idx="325">
                  <c:v>-8.4170603599999989</c:v>
                </c:pt>
                <c:pt idx="326">
                  <c:v>-9.2496979199999991</c:v>
                </c:pt>
                <c:pt idx="327">
                  <c:v>-9.8866473800000012</c:v>
                </c:pt>
                <c:pt idx="328">
                  <c:v>-10.590431580000001</c:v>
                </c:pt>
                <c:pt idx="329">
                  <c:v>-11.084932060000002</c:v>
                </c:pt>
                <c:pt idx="330">
                  <c:v>-11.635512</c:v>
                </c:pt>
                <c:pt idx="331">
                  <c:v>-11.909717000000001</c:v>
                </c:pt>
                <c:pt idx="332">
                  <c:v>-12.213661999999999</c:v>
                </c:pt>
                <c:pt idx="333">
                  <c:v>-12.2082332</c:v>
                </c:pt>
                <c:pt idx="334">
                  <c:v>-12.4642582</c:v>
                </c:pt>
                <c:pt idx="335">
                  <c:v>-12.903384599999999</c:v>
                </c:pt>
                <c:pt idx="336">
                  <c:v>-13.053575200000001</c:v>
                </c:pt>
                <c:pt idx="337">
                  <c:v>-13.617419000000002</c:v>
                </c:pt>
                <c:pt idx="338">
                  <c:v>-14.3997882</c:v>
                </c:pt>
                <c:pt idx="339">
                  <c:v>-14.995411799999999</c:v>
                </c:pt>
                <c:pt idx="340">
                  <c:v>-15.818550199999999</c:v>
                </c:pt>
                <c:pt idx="341">
                  <c:v>-16.928084000000002</c:v>
                </c:pt>
                <c:pt idx="342">
                  <c:v>-17.653026000000001</c:v>
                </c:pt>
                <c:pt idx="343">
                  <c:v>-18.328234600000002</c:v>
                </c:pt>
                <c:pt idx="344">
                  <c:v>-19.004435000000001</c:v>
                </c:pt>
                <c:pt idx="345">
                  <c:v>-19.108695599999997</c:v>
                </c:pt>
                <c:pt idx="346">
                  <c:v>-19.522531800000003</c:v>
                </c:pt>
                <c:pt idx="347">
                  <c:v>-19.981932800000003</c:v>
                </c:pt>
                <c:pt idx="348">
                  <c:v>-20.400474799999998</c:v>
                </c:pt>
                <c:pt idx="349">
                  <c:v>-20.928064200000001</c:v>
                </c:pt>
                <c:pt idx="350">
                  <c:v>-21.616788</c:v>
                </c:pt>
                <c:pt idx="351">
                  <c:v>-22.030488599999998</c:v>
                </c:pt>
                <c:pt idx="352">
                  <c:v>-22.445958600000001</c:v>
                </c:pt>
                <c:pt idx="353">
                  <c:v>-22.740865000000003</c:v>
                </c:pt>
                <c:pt idx="354">
                  <c:v>-22.582425399999998</c:v>
                </c:pt>
                <c:pt idx="355">
                  <c:v>-22.6203702</c:v>
                </c:pt>
                <c:pt idx="356">
                  <c:v>-22.797526999999999</c:v>
                </c:pt>
                <c:pt idx="357">
                  <c:v>-23.163292000000002</c:v>
                </c:pt>
                <c:pt idx="358">
                  <c:v>-23.676074199999999</c:v>
                </c:pt>
                <c:pt idx="359">
                  <c:v>-24.554078000000001</c:v>
                </c:pt>
                <c:pt idx="360">
                  <c:v>-25.285204</c:v>
                </c:pt>
                <c:pt idx="361">
                  <c:v>-26.213604800000002</c:v>
                </c:pt>
                <c:pt idx="362">
                  <c:v>-26.811403000000002</c:v>
                </c:pt>
                <c:pt idx="363">
                  <c:v>-27.383953200000001</c:v>
                </c:pt>
                <c:pt idx="364">
                  <c:v>-27.639437200000003</c:v>
                </c:pt>
                <c:pt idx="365">
                  <c:v>-28.254424</c:v>
                </c:pt>
                <c:pt idx="366">
                  <c:v>-28.443055400000002</c:v>
                </c:pt>
                <c:pt idx="367">
                  <c:v>-28.748186199999999</c:v>
                </c:pt>
                <c:pt idx="368">
                  <c:v>-29.0869176</c:v>
                </c:pt>
                <c:pt idx="369">
                  <c:v>-29.970521600000001</c:v>
                </c:pt>
                <c:pt idx="370">
                  <c:v>-30.039068200000003</c:v>
                </c:pt>
                <c:pt idx="371">
                  <c:v>-29.938646999999996</c:v>
                </c:pt>
                <c:pt idx="372">
                  <c:v>-29.896446600000001</c:v>
                </c:pt>
                <c:pt idx="373">
                  <c:v>-29.452041600000001</c:v>
                </c:pt>
                <c:pt idx="374">
                  <c:v>-28.7236756</c:v>
                </c:pt>
                <c:pt idx="375">
                  <c:v>-27.939103799999998</c:v>
                </c:pt>
                <c:pt idx="376">
                  <c:v>-27.333045800000001</c:v>
                </c:pt>
                <c:pt idx="377">
                  <c:v>-26.579849799999998</c:v>
                </c:pt>
                <c:pt idx="378">
                  <c:v>-26.458217400000002</c:v>
                </c:pt>
                <c:pt idx="379">
                  <c:v>-26.5371694</c:v>
                </c:pt>
                <c:pt idx="380">
                  <c:v>-26.779513600000001</c:v>
                </c:pt>
                <c:pt idx="381">
                  <c:v>-27.4460956</c:v>
                </c:pt>
                <c:pt idx="382">
                  <c:v>-28.190472399999997</c:v>
                </c:pt>
                <c:pt idx="383">
                  <c:v>-28.898115999999998</c:v>
                </c:pt>
                <c:pt idx="384">
                  <c:v>-28.936125200000003</c:v>
                </c:pt>
                <c:pt idx="385">
                  <c:v>-29.098229200000002</c:v>
                </c:pt>
                <c:pt idx="386">
                  <c:v>-28.798523799999998</c:v>
                </c:pt>
                <c:pt idx="387">
                  <c:v>-28.617922199999999</c:v>
                </c:pt>
                <c:pt idx="388">
                  <c:v>-28.000328000000003</c:v>
                </c:pt>
                <c:pt idx="389">
                  <c:v>-27.733218399999998</c:v>
                </c:pt>
                <c:pt idx="390">
                  <c:v>-27.470977799999996</c:v>
                </c:pt>
                <c:pt idx="391">
                  <c:v>-27.312327600000003</c:v>
                </c:pt>
                <c:pt idx="392">
                  <c:v>-27.2531502</c:v>
                </c:pt>
                <c:pt idx="393">
                  <c:v>-27.482551600000001</c:v>
                </c:pt>
                <c:pt idx="394">
                  <c:v>-27.774227400000001</c:v>
                </c:pt>
                <c:pt idx="395">
                  <c:v>-27.7879802</c:v>
                </c:pt>
                <c:pt idx="396">
                  <c:v>-28.150932599999997</c:v>
                </c:pt>
                <c:pt idx="397">
                  <c:v>-28.191672799999999</c:v>
                </c:pt>
                <c:pt idx="398">
                  <c:v>-27.9369364</c:v>
                </c:pt>
                <c:pt idx="399">
                  <c:v>-28.082198999999999</c:v>
                </c:pt>
                <c:pt idx="400">
                  <c:v>-27.433499999999999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7D-47C6-A63C-B891BF604B8D}"/>
            </c:ext>
          </c:extLst>
        </c:ser>
        <c:ser>
          <c:idx val="1"/>
          <c:order val="1"/>
          <c:tx>
            <c:v>3V / -0.5V Bias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(2)'!$AS$5:$AS$405</c:f>
              <c:numCache>
                <c:formatCode>General</c:formatCode>
                <c:ptCount val="401"/>
                <c:pt idx="0">
                  <c:v>-54.308083000000003</c:v>
                </c:pt>
                <c:pt idx="1">
                  <c:v>-80.813972000000007</c:v>
                </c:pt>
                <c:pt idx="2">
                  <c:v>-55.020167600000015</c:v>
                </c:pt>
                <c:pt idx="3">
                  <c:v>-48.778342800000004</c:v>
                </c:pt>
                <c:pt idx="4">
                  <c:v>-35.592281400000005</c:v>
                </c:pt>
                <c:pt idx="5">
                  <c:v>-24.812409420000005</c:v>
                </c:pt>
                <c:pt idx="6">
                  <c:v>-16.131062660000001</c:v>
                </c:pt>
                <c:pt idx="7">
                  <c:v>-9.1214766600000008</c:v>
                </c:pt>
                <c:pt idx="8">
                  <c:v>-3.2776346200000006</c:v>
                </c:pt>
                <c:pt idx="9">
                  <c:v>1.2549965600000001</c:v>
                </c:pt>
                <c:pt idx="10">
                  <c:v>4.8390193800000008</c:v>
                </c:pt>
                <c:pt idx="11">
                  <c:v>7.5337238200000005</c:v>
                </c:pt>
                <c:pt idx="12">
                  <c:v>9.4836022199999999</c:v>
                </c:pt>
                <c:pt idx="13">
                  <c:v>10.65151578</c:v>
                </c:pt>
                <c:pt idx="14">
                  <c:v>11.08262378</c:v>
                </c:pt>
                <c:pt idx="15">
                  <c:v>10.476234159999999</c:v>
                </c:pt>
                <c:pt idx="16">
                  <c:v>9.1552189600000009</c:v>
                </c:pt>
                <c:pt idx="17">
                  <c:v>6.9838549799999994</c:v>
                </c:pt>
                <c:pt idx="18">
                  <c:v>4.6245975599999998</c:v>
                </c:pt>
                <c:pt idx="19">
                  <c:v>2.4295494800000004</c:v>
                </c:pt>
                <c:pt idx="20">
                  <c:v>0.42782789999999976</c:v>
                </c:pt>
                <c:pt idx="21">
                  <c:v>-0.99570068000000023</c:v>
                </c:pt>
                <c:pt idx="22">
                  <c:v>-1.8715801400000001</c:v>
                </c:pt>
                <c:pt idx="23">
                  <c:v>-2.4548126200000002</c:v>
                </c:pt>
                <c:pt idx="24">
                  <c:v>-2.6634647400000002</c:v>
                </c:pt>
                <c:pt idx="25">
                  <c:v>-2.45276944</c:v>
                </c:pt>
                <c:pt idx="26">
                  <c:v>-1.994260546</c:v>
                </c:pt>
                <c:pt idx="27">
                  <c:v>-1.220657584</c:v>
                </c:pt>
                <c:pt idx="28">
                  <c:v>-0.33889188400000009</c:v>
                </c:pt>
                <c:pt idx="29">
                  <c:v>0.66217799599999994</c:v>
                </c:pt>
                <c:pt idx="30">
                  <c:v>1.5569170160000001</c:v>
                </c:pt>
                <c:pt idx="31">
                  <c:v>2.5754823620000002</c:v>
                </c:pt>
                <c:pt idx="32">
                  <c:v>3.54583052</c:v>
                </c:pt>
                <c:pt idx="33">
                  <c:v>4.5234344399999999</c:v>
                </c:pt>
                <c:pt idx="34">
                  <c:v>5.4640163399999997</c:v>
                </c:pt>
                <c:pt idx="35">
                  <c:v>6.5046277999999997</c:v>
                </c:pt>
                <c:pt idx="36">
                  <c:v>7.5782418199999997</c:v>
                </c:pt>
                <c:pt idx="37">
                  <c:v>8.8042035399999996</c:v>
                </c:pt>
                <c:pt idx="38">
                  <c:v>9.9427672200000021</c:v>
                </c:pt>
                <c:pt idx="39">
                  <c:v>11.02909886</c:v>
                </c:pt>
                <c:pt idx="40">
                  <c:v>12.124174279999998</c:v>
                </c:pt>
                <c:pt idx="41">
                  <c:v>13.133919799999997</c:v>
                </c:pt>
                <c:pt idx="42">
                  <c:v>13.923011400000002</c:v>
                </c:pt>
                <c:pt idx="43">
                  <c:v>14.8188262</c:v>
                </c:pt>
                <c:pt idx="44">
                  <c:v>15.650086400000001</c:v>
                </c:pt>
                <c:pt idx="45">
                  <c:v>16.516763400000002</c:v>
                </c:pt>
                <c:pt idx="46">
                  <c:v>17.415961800000002</c:v>
                </c:pt>
                <c:pt idx="47">
                  <c:v>18.229253399999997</c:v>
                </c:pt>
                <c:pt idx="48">
                  <c:v>19.031421000000002</c:v>
                </c:pt>
                <c:pt idx="49">
                  <c:v>19.829703599999998</c:v>
                </c:pt>
                <c:pt idx="50">
                  <c:v>20.560070599999996</c:v>
                </c:pt>
                <c:pt idx="51">
                  <c:v>21.232742600000002</c:v>
                </c:pt>
                <c:pt idx="52">
                  <c:v>21.9453532</c:v>
                </c:pt>
                <c:pt idx="53">
                  <c:v>22.400820000000003</c:v>
                </c:pt>
                <c:pt idx="54">
                  <c:v>22.958307000000001</c:v>
                </c:pt>
                <c:pt idx="55">
                  <c:v>23.492317399999997</c:v>
                </c:pt>
                <c:pt idx="56">
                  <c:v>24.058637399999999</c:v>
                </c:pt>
                <c:pt idx="57">
                  <c:v>24.446092</c:v>
                </c:pt>
                <c:pt idx="58">
                  <c:v>24.821846999999998</c:v>
                </c:pt>
                <c:pt idx="59">
                  <c:v>25.117183199999999</c:v>
                </c:pt>
                <c:pt idx="60">
                  <c:v>25.541840999999998</c:v>
                </c:pt>
                <c:pt idx="61">
                  <c:v>25.800266399999998</c:v>
                </c:pt>
                <c:pt idx="62">
                  <c:v>26.097376400000002</c:v>
                </c:pt>
                <c:pt idx="63">
                  <c:v>26.415566399999999</c:v>
                </c:pt>
                <c:pt idx="64">
                  <c:v>26.878991800000001</c:v>
                </c:pt>
                <c:pt idx="65">
                  <c:v>27.438517000000001</c:v>
                </c:pt>
                <c:pt idx="66">
                  <c:v>27.910492800000004</c:v>
                </c:pt>
                <c:pt idx="67">
                  <c:v>28.306815</c:v>
                </c:pt>
                <c:pt idx="68">
                  <c:v>29.013748199999998</c:v>
                </c:pt>
                <c:pt idx="69">
                  <c:v>29.7064892</c:v>
                </c:pt>
                <c:pt idx="70">
                  <c:v>30.523475400000002</c:v>
                </c:pt>
                <c:pt idx="71">
                  <c:v>30.985941400000002</c:v>
                </c:pt>
                <c:pt idx="72">
                  <c:v>31.450193800000001</c:v>
                </c:pt>
                <c:pt idx="73">
                  <c:v>31.820513800000004</c:v>
                </c:pt>
                <c:pt idx="74">
                  <c:v>32.192883600000002</c:v>
                </c:pt>
                <c:pt idx="75">
                  <c:v>31.9815608</c:v>
                </c:pt>
                <c:pt idx="76">
                  <c:v>31.8932438</c:v>
                </c:pt>
                <c:pt idx="77">
                  <c:v>31.8854878</c:v>
                </c:pt>
                <c:pt idx="78">
                  <c:v>32.302500199999997</c:v>
                </c:pt>
                <c:pt idx="79">
                  <c:v>32.7939972</c:v>
                </c:pt>
                <c:pt idx="80">
                  <c:v>33.276603600000001</c:v>
                </c:pt>
                <c:pt idx="81">
                  <c:v>33.821385800000002</c:v>
                </c:pt>
                <c:pt idx="82">
                  <c:v>34.862941599999999</c:v>
                </c:pt>
                <c:pt idx="83">
                  <c:v>34.948368799999997</c:v>
                </c:pt>
                <c:pt idx="84">
                  <c:v>34.907490599999996</c:v>
                </c:pt>
                <c:pt idx="85">
                  <c:v>35.257093999999995</c:v>
                </c:pt>
                <c:pt idx="86">
                  <c:v>35.583249799999997</c:v>
                </c:pt>
                <c:pt idx="87">
                  <c:v>35.421430400000006</c:v>
                </c:pt>
                <c:pt idx="88">
                  <c:v>35.845960400000003</c:v>
                </c:pt>
                <c:pt idx="89">
                  <c:v>35.757890399999994</c:v>
                </c:pt>
                <c:pt idx="90">
                  <c:v>35.482720200000003</c:v>
                </c:pt>
                <c:pt idx="91">
                  <c:v>35.5430894</c:v>
                </c:pt>
                <c:pt idx="92">
                  <c:v>35.623848000000002</c:v>
                </c:pt>
                <c:pt idx="93">
                  <c:v>35.626993600000006</c:v>
                </c:pt>
                <c:pt idx="94">
                  <c:v>35.819096399999999</c:v>
                </c:pt>
                <c:pt idx="95">
                  <c:v>36.245246200000004</c:v>
                </c:pt>
                <c:pt idx="96">
                  <c:v>36.157882000000001</c:v>
                </c:pt>
                <c:pt idx="97">
                  <c:v>35.991096600000006</c:v>
                </c:pt>
                <c:pt idx="98">
                  <c:v>35.898967000000006</c:v>
                </c:pt>
                <c:pt idx="99">
                  <c:v>35.944261999999995</c:v>
                </c:pt>
                <c:pt idx="100">
                  <c:v>35.929944599999999</c:v>
                </c:pt>
                <c:pt idx="101">
                  <c:v>35.589472799999996</c:v>
                </c:pt>
                <c:pt idx="102">
                  <c:v>35.598127599999998</c:v>
                </c:pt>
                <c:pt idx="103">
                  <c:v>35.757219599999999</c:v>
                </c:pt>
                <c:pt idx="104">
                  <c:v>35.697477599999999</c:v>
                </c:pt>
                <c:pt idx="105">
                  <c:v>35.391606000000003</c:v>
                </c:pt>
                <c:pt idx="106">
                  <c:v>35.7039452</c:v>
                </c:pt>
                <c:pt idx="107">
                  <c:v>35.974774199999999</c:v>
                </c:pt>
                <c:pt idx="108">
                  <c:v>35.891931999999997</c:v>
                </c:pt>
                <c:pt idx="109">
                  <c:v>35.616137799999997</c:v>
                </c:pt>
                <c:pt idx="110">
                  <c:v>35.147827200000002</c:v>
                </c:pt>
                <c:pt idx="111">
                  <c:v>34.804321999999999</c:v>
                </c:pt>
                <c:pt idx="112">
                  <c:v>34.268033600000003</c:v>
                </c:pt>
                <c:pt idx="113">
                  <c:v>33.690572399999994</c:v>
                </c:pt>
                <c:pt idx="114">
                  <c:v>33.286338200000003</c:v>
                </c:pt>
                <c:pt idx="115">
                  <c:v>33.045497400000002</c:v>
                </c:pt>
                <c:pt idx="116">
                  <c:v>32.9485812</c:v>
                </c:pt>
                <c:pt idx="117">
                  <c:v>33.090377199999999</c:v>
                </c:pt>
                <c:pt idx="118">
                  <c:v>32.944476399999999</c:v>
                </c:pt>
                <c:pt idx="119">
                  <c:v>32.9572632</c:v>
                </c:pt>
                <c:pt idx="120">
                  <c:v>33.019427399999998</c:v>
                </c:pt>
                <c:pt idx="121">
                  <c:v>33.289260800000001</c:v>
                </c:pt>
                <c:pt idx="122">
                  <c:v>33.1501114</c:v>
                </c:pt>
                <c:pt idx="123">
                  <c:v>33.020220199999997</c:v>
                </c:pt>
                <c:pt idx="124">
                  <c:v>33.120765600000006</c:v>
                </c:pt>
                <c:pt idx="125">
                  <c:v>33.037254599999997</c:v>
                </c:pt>
                <c:pt idx="126">
                  <c:v>32.707433599999995</c:v>
                </c:pt>
                <c:pt idx="127">
                  <c:v>32.531887999999995</c:v>
                </c:pt>
                <c:pt idx="128">
                  <c:v>32.468486599999991</c:v>
                </c:pt>
                <c:pt idx="129">
                  <c:v>32.258160199999999</c:v>
                </c:pt>
                <c:pt idx="130">
                  <c:v>32.250847799999995</c:v>
                </c:pt>
                <c:pt idx="131">
                  <c:v>32.0797326</c:v>
                </c:pt>
                <c:pt idx="132">
                  <c:v>31.910042400000002</c:v>
                </c:pt>
                <c:pt idx="133">
                  <c:v>31.878744399999999</c:v>
                </c:pt>
                <c:pt idx="134">
                  <c:v>31.830425600000002</c:v>
                </c:pt>
                <c:pt idx="135">
                  <c:v>31.9176602</c:v>
                </c:pt>
                <c:pt idx="136">
                  <c:v>31.9388784</c:v>
                </c:pt>
                <c:pt idx="137">
                  <c:v>31.920872200000002</c:v>
                </c:pt>
                <c:pt idx="138">
                  <c:v>32.103525599999998</c:v>
                </c:pt>
                <c:pt idx="139">
                  <c:v>32.1824704</c:v>
                </c:pt>
                <c:pt idx="140">
                  <c:v>32.153982999999997</c:v>
                </c:pt>
                <c:pt idx="141">
                  <c:v>32.133077999999998</c:v>
                </c:pt>
                <c:pt idx="142">
                  <c:v>32.046167000000004</c:v>
                </c:pt>
                <c:pt idx="143">
                  <c:v>31.905583200000006</c:v>
                </c:pt>
                <c:pt idx="144">
                  <c:v>31.847539999999999</c:v>
                </c:pt>
                <c:pt idx="145">
                  <c:v>31.737810200000002</c:v>
                </c:pt>
                <c:pt idx="146">
                  <c:v>31.737352199999997</c:v>
                </c:pt>
                <c:pt idx="147">
                  <c:v>31.868075399999999</c:v>
                </c:pt>
                <c:pt idx="148">
                  <c:v>31.853047400000001</c:v>
                </c:pt>
                <c:pt idx="149">
                  <c:v>31.839845000000004</c:v>
                </c:pt>
                <c:pt idx="150">
                  <c:v>31.880558999999998</c:v>
                </c:pt>
                <c:pt idx="151">
                  <c:v>31.842114400000003</c:v>
                </c:pt>
                <c:pt idx="152">
                  <c:v>31.758798000000002</c:v>
                </c:pt>
                <c:pt idx="153">
                  <c:v>31.699361599999996</c:v>
                </c:pt>
                <c:pt idx="154">
                  <c:v>31.6530524</c:v>
                </c:pt>
                <c:pt idx="155">
                  <c:v>31.577851999999996</c:v>
                </c:pt>
                <c:pt idx="156">
                  <c:v>31.603019400000001</c:v>
                </c:pt>
                <c:pt idx="157">
                  <c:v>31.665504799999997</c:v>
                </c:pt>
                <c:pt idx="158">
                  <c:v>31.517287400000004</c:v>
                </c:pt>
                <c:pt idx="159">
                  <c:v>31.376590199999999</c:v>
                </c:pt>
                <c:pt idx="160">
                  <c:v>31.4167506</c:v>
                </c:pt>
                <c:pt idx="161">
                  <c:v>31.469131399999998</c:v>
                </c:pt>
                <c:pt idx="162">
                  <c:v>31.236082399999997</c:v>
                </c:pt>
                <c:pt idx="163">
                  <c:v>31.204492000000005</c:v>
                </c:pt>
                <c:pt idx="164">
                  <c:v>31.266533199999998</c:v>
                </c:pt>
                <c:pt idx="165">
                  <c:v>31.118552000000001</c:v>
                </c:pt>
                <c:pt idx="166">
                  <c:v>30.989584400000002</c:v>
                </c:pt>
                <c:pt idx="167">
                  <c:v>30.962426399999998</c:v>
                </c:pt>
                <c:pt idx="168">
                  <c:v>30.8726682</c:v>
                </c:pt>
                <c:pt idx="169">
                  <c:v>30.754038999999999</c:v>
                </c:pt>
                <c:pt idx="170">
                  <c:v>30.5936874</c:v>
                </c:pt>
                <c:pt idx="171">
                  <c:v>30.241897800000004</c:v>
                </c:pt>
                <c:pt idx="172">
                  <c:v>29.955253199999998</c:v>
                </c:pt>
                <c:pt idx="173">
                  <c:v>29.673167400000001</c:v>
                </c:pt>
                <c:pt idx="174">
                  <c:v>29.310082000000001</c:v>
                </c:pt>
                <c:pt idx="175">
                  <c:v>29.091048600000001</c:v>
                </c:pt>
                <c:pt idx="176">
                  <c:v>28.829595399999999</c:v>
                </c:pt>
                <c:pt idx="177">
                  <c:v>28.637759999999997</c:v>
                </c:pt>
                <c:pt idx="178">
                  <c:v>28.4959612</c:v>
                </c:pt>
                <c:pt idx="179">
                  <c:v>28.4052866</c:v>
                </c:pt>
                <c:pt idx="180">
                  <c:v>28.221718799999998</c:v>
                </c:pt>
                <c:pt idx="181">
                  <c:v>28.064477400000005</c:v>
                </c:pt>
                <c:pt idx="182">
                  <c:v>27.8706572</c:v>
                </c:pt>
                <c:pt idx="183">
                  <c:v>27.783272800000002</c:v>
                </c:pt>
                <c:pt idx="184">
                  <c:v>27.800118399999995</c:v>
                </c:pt>
                <c:pt idx="185">
                  <c:v>27.818760399999995</c:v>
                </c:pt>
                <c:pt idx="186">
                  <c:v>27.877829800000001</c:v>
                </c:pt>
                <c:pt idx="187">
                  <c:v>27.977732800000002</c:v>
                </c:pt>
                <c:pt idx="188">
                  <c:v>28.122138999999997</c:v>
                </c:pt>
                <c:pt idx="189">
                  <c:v>27.951836400000001</c:v>
                </c:pt>
                <c:pt idx="190">
                  <c:v>27.843830400000002</c:v>
                </c:pt>
                <c:pt idx="191">
                  <c:v>27.777444000000003</c:v>
                </c:pt>
                <c:pt idx="192">
                  <c:v>27.694778399999997</c:v>
                </c:pt>
                <c:pt idx="193">
                  <c:v>27.339031799999997</c:v>
                </c:pt>
                <c:pt idx="194">
                  <c:v>27.171735200000001</c:v>
                </c:pt>
                <c:pt idx="195">
                  <c:v>26.838933000000004</c:v>
                </c:pt>
                <c:pt idx="196">
                  <c:v>26.462025199999999</c:v>
                </c:pt>
                <c:pt idx="197">
                  <c:v>26.232752800000004</c:v>
                </c:pt>
                <c:pt idx="198">
                  <c:v>26.016492999999997</c:v>
                </c:pt>
                <c:pt idx="199">
                  <c:v>25.8179576</c:v>
                </c:pt>
                <c:pt idx="200">
                  <c:v>25.740949999999998</c:v>
                </c:pt>
                <c:pt idx="201">
                  <c:v>25.903953600000001</c:v>
                </c:pt>
                <c:pt idx="202">
                  <c:v>26.003146800000003</c:v>
                </c:pt>
                <c:pt idx="203">
                  <c:v>26.141123800000003</c:v>
                </c:pt>
                <c:pt idx="204">
                  <c:v>26.118103600000001</c:v>
                </c:pt>
                <c:pt idx="205">
                  <c:v>26.230157000000002</c:v>
                </c:pt>
                <c:pt idx="206">
                  <c:v>26.047294599999997</c:v>
                </c:pt>
                <c:pt idx="207">
                  <c:v>25.759094200000003</c:v>
                </c:pt>
                <c:pt idx="208">
                  <c:v>25.520433000000001</c:v>
                </c:pt>
                <c:pt idx="209">
                  <c:v>25.3484424</c:v>
                </c:pt>
                <c:pt idx="210">
                  <c:v>25.323118799999996</c:v>
                </c:pt>
                <c:pt idx="211">
                  <c:v>25.50995</c:v>
                </c:pt>
                <c:pt idx="212">
                  <c:v>25.7263986</c:v>
                </c:pt>
                <c:pt idx="213">
                  <c:v>25.769053400000001</c:v>
                </c:pt>
                <c:pt idx="214">
                  <c:v>26.186848599999998</c:v>
                </c:pt>
                <c:pt idx="215">
                  <c:v>26.0837316</c:v>
                </c:pt>
                <c:pt idx="216">
                  <c:v>26.025521200000004</c:v>
                </c:pt>
                <c:pt idx="217">
                  <c:v>25.923768200000001</c:v>
                </c:pt>
                <c:pt idx="218">
                  <c:v>26.041965800000003</c:v>
                </c:pt>
                <c:pt idx="219">
                  <c:v>25.7590456</c:v>
                </c:pt>
                <c:pt idx="220">
                  <c:v>25.745520599999999</c:v>
                </c:pt>
                <c:pt idx="221">
                  <c:v>25.564697199999998</c:v>
                </c:pt>
                <c:pt idx="222">
                  <c:v>25.226314199999997</c:v>
                </c:pt>
                <c:pt idx="223">
                  <c:v>25.058382399999999</c:v>
                </c:pt>
                <c:pt idx="224">
                  <c:v>24.762785400000002</c:v>
                </c:pt>
                <c:pt idx="225">
                  <c:v>24.445799000000001</c:v>
                </c:pt>
                <c:pt idx="226">
                  <c:v>24.137864</c:v>
                </c:pt>
                <c:pt idx="227">
                  <c:v>23.885090400000003</c:v>
                </c:pt>
                <c:pt idx="228">
                  <c:v>23.417733199999997</c:v>
                </c:pt>
                <c:pt idx="229">
                  <c:v>23.034724599999997</c:v>
                </c:pt>
                <c:pt idx="230">
                  <c:v>22.664428799999996</c:v>
                </c:pt>
                <c:pt idx="231">
                  <c:v>22.100938200000002</c:v>
                </c:pt>
                <c:pt idx="232">
                  <c:v>21.717238000000002</c:v>
                </c:pt>
                <c:pt idx="233">
                  <c:v>21.319971199999998</c:v>
                </c:pt>
                <c:pt idx="234">
                  <c:v>21.100909999999999</c:v>
                </c:pt>
                <c:pt idx="235">
                  <c:v>20.821135200000001</c:v>
                </c:pt>
                <c:pt idx="236">
                  <c:v>20.798011599999999</c:v>
                </c:pt>
                <c:pt idx="237">
                  <c:v>20.659230999999998</c:v>
                </c:pt>
                <c:pt idx="238">
                  <c:v>20.627316</c:v>
                </c:pt>
                <c:pt idx="239">
                  <c:v>20.439028999999998</c:v>
                </c:pt>
                <c:pt idx="240">
                  <c:v>20.080312799999998</c:v>
                </c:pt>
                <c:pt idx="241">
                  <c:v>19.647483000000001</c:v>
                </c:pt>
                <c:pt idx="242">
                  <c:v>19.168750600000003</c:v>
                </c:pt>
                <c:pt idx="243">
                  <c:v>18.6144076</c:v>
                </c:pt>
                <c:pt idx="244">
                  <c:v>18.094568800000001</c:v>
                </c:pt>
                <c:pt idx="245">
                  <c:v>17.7374838</c:v>
                </c:pt>
                <c:pt idx="246">
                  <c:v>17.4067638</c:v>
                </c:pt>
                <c:pt idx="247">
                  <c:v>17.186434200000001</c:v>
                </c:pt>
                <c:pt idx="248">
                  <c:v>17.112219400000001</c:v>
                </c:pt>
                <c:pt idx="249">
                  <c:v>16.8876788</c:v>
                </c:pt>
                <c:pt idx="250">
                  <c:v>16.723956999999999</c:v>
                </c:pt>
                <c:pt idx="251">
                  <c:v>16.690242599999998</c:v>
                </c:pt>
                <c:pt idx="252">
                  <c:v>16.513922799999996</c:v>
                </c:pt>
                <c:pt idx="253">
                  <c:v>16.212139000000001</c:v>
                </c:pt>
                <c:pt idx="254">
                  <c:v>16.099250000000001</c:v>
                </c:pt>
                <c:pt idx="255">
                  <c:v>15.959556999999998</c:v>
                </c:pt>
                <c:pt idx="256">
                  <c:v>15.687144799999999</c:v>
                </c:pt>
                <c:pt idx="257">
                  <c:v>15.969407799999999</c:v>
                </c:pt>
                <c:pt idx="258">
                  <c:v>15.703437400000002</c:v>
                </c:pt>
                <c:pt idx="259">
                  <c:v>15.548590199999998</c:v>
                </c:pt>
                <c:pt idx="260">
                  <c:v>15.529535599999999</c:v>
                </c:pt>
                <c:pt idx="261">
                  <c:v>15.0397838</c:v>
                </c:pt>
                <c:pt idx="262">
                  <c:v>14.366730799999999</c:v>
                </c:pt>
                <c:pt idx="263">
                  <c:v>14.0883146</c:v>
                </c:pt>
                <c:pt idx="264">
                  <c:v>13.955721799999997</c:v>
                </c:pt>
                <c:pt idx="265">
                  <c:v>13.623284200000001</c:v>
                </c:pt>
                <c:pt idx="266">
                  <c:v>13.6638828</c:v>
                </c:pt>
                <c:pt idx="267">
                  <c:v>13.433887399999998</c:v>
                </c:pt>
                <c:pt idx="268">
                  <c:v>13.281427600000001</c:v>
                </c:pt>
                <c:pt idx="269">
                  <c:v>13.127895799999999</c:v>
                </c:pt>
                <c:pt idx="270">
                  <c:v>12.745723399999999</c:v>
                </c:pt>
                <c:pt idx="271">
                  <c:v>12.140163999999999</c:v>
                </c:pt>
                <c:pt idx="272">
                  <c:v>11.726736599999999</c:v>
                </c:pt>
                <c:pt idx="273">
                  <c:v>11.2332555</c:v>
                </c:pt>
                <c:pt idx="274">
                  <c:v>10.538297060000001</c:v>
                </c:pt>
                <c:pt idx="275">
                  <c:v>9.624599739999999</c:v>
                </c:pt>
                <c:pt idx="276">
                  <c:v>9.2877437399999998</c:v>
                </c:pt>
                <c:pt idx="277">
                  <c:v>8.5343663200000002</c:v>
                </c:pt>
                <c:pt idx="278">
                  <c:v>7.9051672999999996</c:v>
                </c:pt>
                <c:pt idx="279">
                  <c:v>7.0984976</c:v>
                </c:pt>
                <c:pt idx="280">
                  <c:v>6.8514281400000003</c:v>
                </c:pt>
                <c:pt idx="281">
                  <c:v>6.5996526800000002</c:v>
                </c:pt>
                <c:pt idx="282">
                  <c:v>6.44663802</c:v>
                </c:pt>
                <c:pt idx="283">
                  <c:v>6.2067188399999997</c:v>
                </c:pt>
                <c:pt idx="284">
                  <c:v>6.0301242799999999</c:v>
                </c:pt>
                <c:pt idx="285">
                  <c:v>5.4719027000000002</c:v>
                </c:pt>
                <c:pt idx="286">
                  <c:v>4.8264623200000001</c:v>
                </c:pt>
                <c:pt idx="287">
                  <c:v>4.4003695999999994</c:v>
                </c:pt>
                <c:pt idx="288">
                  <c:v>3.9330331800000002</c:v>
                </c:pt>
                <c:pt idx="289">
                  <c:v>3.6433815000000003</c:v>
                </c:pt>
                <c:pt idx="290">
                  <c:v>3.1463019640000001</c:v>
                </c:pt>
                <c:pt idx="291">
                  <c:v>2.6325118240000003</c:v>
                </c:pt>
                <c:pt idx="292">
                  <c:v>2.2550082439999999</c:v>
                </c:pt>
                <c:pt idx="293">
                  <c:v>1.8649981840000003</c:v>
                </c:pt>
                <c:pt idx="294">
                  <c:v>1.1189684860000002</c:v>
                </c:pt>
                <c:pt idx="295">
                  <c:v>1.0862845999999999</c:v>
                </c:pt>
                <c:pt idx="296">
                  <c:v>0.75812871200000009</c:v>
                </c:pt>
                <c:pt idx="297">
                  <c:v>0.102442432</c:v>
                </c:pt>
                <c:pt idx="298">
                  <c:v>-0.266958478</c:v>
                </c:pt>
                <c:pt idx="299">
                  <c:v>-0.47616531999999995</c:v>
                </c:pt>
                <c:pt idx="300">
                  <c:v>-0.87396799800000002</c:v>
                </c:pt>
                <c:pt idx="301">
                  <c:v>-0.94565420200000005</c:v>
                </c:pt>
                <c:pt idx="302">
                  <c:v>-1.296461442</c:v>
                </c:pt>
                <c:pt idx="303">
                  <c:v>-1.4903887119999999</c:v>
                </c:pt>
                <c:pt idx="304">
                  <c:v>-1.5240485719999999</c:v>
                </c:pt>
                <c:pt idx="305">
                  <c:v>-1.8416125720000001</c:v>
                </c:pt>
                <c:pt idx="306">
                  <c:v>-2.4070712799999998</c:v>
                </c:pt>
                <c:pt idx="307">
                  <c:v>-2.3448754599999999</c:v>
                </c:pt>
                <c:pt idx="308">
                  <c:v>-2.4532537799999998</c:v>
                </c:pt>
                <c:pt idx="309">
                  <c:v>-3.0700795199999997</c:v>
                </c:pt>
                <c:pt idx="310">
                  <c:v>-3.3464330799999997</c:v>
                </c:pt>
                <c:pt idx="311">
                  <c:v>-3.77904354</c:v>
                </c:pt>
                <c:pt idx="312">
                  <c:v>-4.54675852</c:v>
                </c:pt>
                <c:pt idx="313">
                  <c:v>-5.6883652800000002</c:v>
                </c:pt>
                <c:pt idx="314">
                  <c:v>-6.0317875000000001</c:v>
                </c:pt>
                <c:pt idx="315">
                  <c:v>-6.7294412599999998</c:v>
                </c:pt>
                <c:pt idx="316">
                  <c:v>-7.3134397399999997</c:v>
                </c:pt>
                <c:pt idx="317">
                  <c:v>-7.6182713399999997</c:v>
                </c:pt>
                <c:pt idx="318">
                  <c:v>-7.7021553799999989</c:v>
                </c:pt>
                <c:pt idx="319">
                  <c:v>-8.1294139599999991</c:v>
                </c:pt>
                <c:pt idx="320">
                  <c:v>-8.2587755999999981</c:v>
                </c:pt>
                <c:pt idx="321">
                  <c:v>-8.2995232599999973</c:v>
                </c:pt>
                <c:pt idx="322">
                  <c:v>-8.5983162000000011</c:v>
                </c:pt>
                <c:pt idx="323">
                  <c:v>-9.0402607199999991</c:v>
                </c:pt>
                <c:pt idx="324">
                  <c:v>-9.5790249999999997</c:v>
                </c:pt>
                <c:pt idx="325">
                  <c:v>-10.350782179999999</c:v>
                </c:pt>
                <c:pt idx="326">
                  <c:v>-10.8918146</c:v>
                </c:pt>
                <c:pt idx="327">
                  <c:v>-11.445946599999999</c:v>
                </c:pt>
                <c:pt idx="328">
                  <c:v>-12.150463800000001</c:v>
                </c:pt>
                <c:pt idx="329">
                  <c:v>-12.649548000000001</c:v>
                </c:pt>
                <c:pt idx="330">
                  <c:v>-13.2152206</c:v>
                </c:pt>
                <c:pt idx="331">
                  <c:v>-13.840519199999999</c:v>
                </c:pt>
                <c:pt idx="332">
                  <c:v>-14.512568999999999</c:v>
                </c:pt>
                <c:pt idx="333">
                  <c:v>-14.6577912</c:v>
                </c:pt>
                <c:pt idx="334">
                  <c:v>-14.641219799999998</c:v>
                </c:pt>
                <c:pt idx="335">
                  <c:v>-14.4051952</c:v>
                </c:pt>
                <c:pt idx="336">
                  <c:v>-14.637957799999999</c:v>
                </c:pt>
                <c:pt idx="337">
                  <c:v>-14.8660978</c:v>
                </c:pt>
                <c:pt idx="338">
                  <c:v>-15.581316800000002</c:v>
                </c:pt>
                <c:pt idx="339">
                  <c:v>-16.688967399999999</c:v>
                </c:pt>
                <c:pt idx="340">
                  <c:v>-18.082632</c:v>
                </c:pt>
                <c:pt idx="341">
                  <c:v>-18.911837600000002</c:v>
                </c:pt>
                <c:pt idx="342">
                  <c:v>-19.389901999999999</c:v>
                </c:pt>
                <c:pt idx="343">
                  <c:v>-20.064716199999999</c:v>
                </c:pt>
                <c:pt idx="344">
                  <c:v>-20.3982694</c:v>
                </c:pt>
                <c:pt idx="345">
                  <c:v>-20.383078000000001</c:v>
                </c:pt>
                <c:pt idx="346">
                  <c:v>-20.866731999999999</c:v>
                </c:pt>
                <c:pt idx="347">
                  <c:v>-21.555170800000003</c:v>
                </c:pt>
                <c:pt idx="348">
                  <c:v>-21.548020600000001</c:v>
                </c:pt>
                <c:pt idx="349">
                  <c:v>-22.305611200000001</c:v>
                </c:pt>
                <c:pt idx="350">
                  <c:v>-22.882785200000001</c:v>
                </c:pt>
                <c:pt idx="351">
                  <c:v>-23.298951800000001</c:v>
                </c:pt>
                <c:pt idx="352">
                  <c:v>-23.366027600000002</c:v>
                </c:pt>
                <c:pt idx="353">
                  <c:v>-23.917688800000001</c:v>
                </c:pt>
                <c:pt idx="354">
                  <c:v>-23.397351400000002</c:v>
                </c:pt>
                <c:pt idx="355">
                  <c:v>-23.495218999999999</c:v>
                </c:pt>
                <c:pt idx="356">
                  <c:v>-23.748927600000002</c:v>
                </c:pt>
                <c:pt idx="357">
                  <c:v>-24.303231599999997</c:v>
                </c:pt>
                <c:pt idx="358">
                  <c:v>-24.684175400000004</c:v>
                </c:pt>
                <c:pt idx="359">
                  <c:v>-25.854688999999997</c:v>
                </c:pt>
                <c:pt idx="360">
                  <c:v>-26.699269400000002</c:v>
                </c:pt>
                <c:pt idx="361">
                  <c:v>-26.9293476</c:v>
                </c:pt>
                <c:pt idx="362">
                  <c:v>-27.5767788</c:v>
                </c:pt>
                <c:pt idx="363">
                  <c:v>-28.010387399999995</c:v>
                </c:pt>
                <c:pt idx="364">
                  <c:v>-28.122867200000002</c:v>
                </c:pt>
                <c:pt idx="365">
                  <c:v>-28.352639</c:v>
                </c:pt>
                <c:pt idx="366">
                  <c:v>-28.616719799999998</c:v>
                </c:pt>
                <c:pt idx="367">
                  <c:v>-28.699377000000005</c:v>
                </c:pt>
                <c:pt idx="368">
                  <c:v>-29.104154799999996</c:v>
                </c:pt>
                <c:pt idx="369">
                  <c:v>-29.986130600000003</c:v>
                </c:pt>
                <c:pt idx="370">
                  <c:v>-30.326789999999999</c:v>
                </c:pt>
                <c:pt idx="371">
                  <c:v>-30.645040599999998</c:v>
                </c:pt>
                <c:pt idx="372">
                  <c:v>-30.635414600000001</c:v>
                </c:pt>
                <c:pt idx="373">
                  <c:v>-30.345876399999998</c:v>
                </c:pt>
                <c:pt idx="374">
                  <c:v>-29.556738799999998</c:v>
                </c:pt>
                <c:pt idx="375">
                  <c:v>-28.834242799999998</c:v>
                </c:pt>
                <c:pt idx="376">
                  <c:v>-28.2464762</c:v>
                </c:pt>
                <c:pt idx="377">
                  <c:v>-27.453112399999998</c:v>
                </c:pt>
                <c:pt idx="378">
                  <c:v>-27.346626800000003</c:v>
                </c:pt>
                <c:pt idx="379">
                  <c:v>-27.547414200000002</c:v>
                </c:pt>
                <c:pt idx="380">
                  <c:v>-27.552173</c:v>
                </c:pt>
                <c:pt idx="381">
                  <c:v>-28.325709400000001</c:v>
                </c:pt>
                <c:pt idx="382">
                  <c:v>-29.124600799999996</c:v>
                </c:pt>
                <c:pt idx="383">
                  <c:v>-29.453985799999998</c:v>
                </c:pt>
                <c:pt idx="384">
                  <c:v>-29.242507</c:v>
                </c:pt>
                <c:pt idx="385">
                  <c:v>-29.448304200000003</c:v>
                </c:pt>
                <c:pt idx="386">
                  <c:v>-28.803641599999999</c:v>
                </c:pt>
                <c:pt idx="387">
                  <c:v>-28.295082200000003</c:v>
                </c:pt>
                <c:pt idx="388">
                  <c:v>-27.710822400000001</c:v>
                </c:pt>
                <c:pt idx="389">
                  <c:v>-27.0601114</c:v>
                </c:pt>
                <c:pt idx="390">
                  <c:v>-26.469979599999998</c:v>
                </c:pt>
                <c:pt idx="391">
                  <c:v>-26.413825800000001</c:v>
                </c:pt>
                <c:pt idx="392">
                  <c:v>-26.829381399999999</c:v>
                </c:pt>
                <c:pt idx="393">
                  <c:v>-27.068342999999999</c:v>
                </c:pt>
                <c:pt idx="394">
                  <c:v>-27.560753599999998</c:v>
                </c:pt>
                <c:pt idx="395">
                  <c:v>-27.948248400000001</c:v>
                </c:pt>
                <c:pt idx="396">
                  <c:v>-28.512029800000001</c:v>
                </c:pt>
                <c:pt idx="397">
                  <c:v>-28.478983399999997</c:v>
                </c:pt>
                <c:pt idx="398">
                  <c:v>-28.354246400000001</c:v>
                </c:pt>
                <c:pt idx="399">
                  <c:v>-28.552765000000001</c:v>
                </c:pt>
                <c:pt idx="400">
                  <c:v>-27.800052999999998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7D-47C6-A63C-B891BF604B8D}"/>
            </c:ext>
          </c:extLst>
        </c:ser>
        <c:ser>
          <c:idx val="2"/>
          <c:order val="2"/>
          <c:tx>
            <c:v>3V / -0.6V Bias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(2)'!$BB$5:$BB$405</c:f>
              <c:numCache>
                <c:formatCode>General</c:formatCode>
                <c:ptCount val="401"/>
                <c:pt idx="0">
                  <c:v>-56.81147</c:v>
                </c:pt>
                <c:pt idx="1">
                  <c:v>-82.004799000000006</c:v>
                </c:pt>
                <c:pt idx="2">
                  <c:v>-57.209584799999995</c:v>
                </c:pt>
                <c:pt idx="3">
                  <c:v>-50.754148400000005</c:v>
                </c:pt>
                <c:pt idx="4">
                  <c:v>-37.677589599999997</c:v>
                </c:pt>
                <c:pt idx="5">
                  <c:v>-26.533745540000002</c:v>
                </c:pt>
                <c:pt idx="6">
                  <c:v>-17.817297780000001</c:v>
                </c:pt>
                <c:pt idx="7">
                  <c:v>-11.263265354000001</c:v>
                </c:pt>
                <c:pt idx="8">
                  <c:v>-5.7620317140000008</c:v>
                </c:pt>
                <c:pt idx="9">
                  <c:v>-1.1570619140000002</c:v>
                </c:pt>
                <c:pt idx="10">
                  <c:v>2.288225406</c:v>
                </c:pt>
                <c:pt idx="11">
                  <c:v>5.482201646</c:v>
                </c:pt>
                <c:pt idx="12">
                  <c:v>7.7990484200000001</c:v>
                </c:pt>
                <c:pt idx="13">
                  <c:v>9.158539720000002</c:v>
                </c:pt>
                <c:pt idx="14">
                  <c:v>9.4881235400000001</c:v>
                </c:pt>
                <c:pt idx="15">
                  <c:v>8.7219606799999987</c:v>
                </c:pt>
                <c:pt idx="16">
                  <c:v>6.7679353999999989</c:v>
                </c:pt>
                <c:pt idx="17">
                  <c:v>4.1446129599999999</c:v>
                </c:pt>
                <c:pt idx="18">
                  <c:v>1.5791785</c:v>
                </c:pt>
                <c:pt idx="19">
                  <c:v>-0.48005653999999998</c:v>
                </c:pt>
                <c:pt idx="20">
                  <c:v>-2.05464446</c:v>
                </c:pt>
                <c:pt idx="21">
                  <c:v>-3.3608989600000001</c:v>
                </c:pt>
                <c:pt idx="22">
                  <c:v>-4.1221320600000002</c:v>
                </c:pt>
                <c:pt idx="23">
                  <c:v>-4.53423686</c:v>
                </c:pt>
                <c:pt idx="24">
                  <c:v>-5.1178873999999999</c:v>
                </c:pt>
                <c:pt idx="25">
                  <c:v>-5.22385302</c:v>
                </c:pt>
                <c:pt idx="26">
                  <c:v>-4.73615064</c:v>
                </c:pt>
                <c:pt idx="27">
                  <c:v>-4.0678358399999999</c:v>
                </c:pt>
                <c:pt idx="28">
                  <c:v>-3.2764710199999998</c:v>
                </c:pt>
                <c:pt idx="29">
                  <c:v>-2.4460362399999998</c:v>
                </c:pt>
                <c:pt idx="30">
                  <c:v>-1.4443509560000001</c:v>
                </c:pt>
                <c:pt idx="31">
                  <c:v>-0.64035683599999993</c:v>
                </c:pt>
                <c:pt idx="32">
                  <c:v>0.4406904439999999</c:v>
                </c:pt>
                <c:pt idx="33">
                  <c:v>1.337989884</c:v>
                </c:pt>
                <c:pt idx="34">
                  <c:v>2.5167003639999996</c:v>
                </c:pt>
                <c:pt idx="35">
                  <c:v>3.4681033599999997</c:v>
                </c:pt>
                <c:pt idx="36">
                  <c:v>4.5980857799999999</c:v>
                </c:pt>
                <c:pt idx="37">
                  <c:v>5.8055478999999997</c:v>
                </c:pt>
                <c:pt idx="38">
                  <c:v>7.0175024000000006</c:v>
                </c:pt>
                <c:pt idx="39">
                  <c:v>8.1486975000000008</c:v>
                </c:pt>
                <c:pt idx="40">
                  <c:v>9.3613256400000004</c:v>
                </c:pt>
                <c:pt idx="41">
                  <c:v>10.4381235</c:v>
                </c:pt>
                <c:pt idx="42">
                  <c:v>11.376276239999999</c:v>
                </c:pt>
                <c:pt idx="43">
                  <c:v>12.378709600000001</c:v>
                </c:pt>
                <c:pt idx="44">
                  <c:v>13.303634800000001</c:v>
                </c:pt>
                <c:pt idx="45">
                  <c:v>14.3049608</c:v>
                </c:pt>
                <c:pt idx="46">
                  <c:v>15.4099434</c:v>
                </c:pt>
                <c:pt idx="47">
                  <c:v>16.4080808</c:v>
                </c:pt>
                <c:pt idx="48">
                  <c:v>17.377916599999999</c:v>
                </c:pt>
                <c:pt idx="49">
                  <c:v>18.357754</c:v>
                </c:pt>
                <c:pt idx="50">
                  <c:v>19.354481400000001</c:v>
                </c:pt>
                <c:pt idx="51">
                  <c:v>20.170954399999999</c:v>
                </c:pt>
                <c:pt idx="52">
                  <c:v>21.078979800000003</c:v>
                </c:pt>
                <c:pt idx="53">
                  <c:v>21.870928200000002</c:v>
                </c:pt>
                <c:pt idx="54">
                  <c:v>22.785010800000002</c:v>
                </c:pt>
                <c:pt idx="55">
                  <c:v>23.592076799999997</c:v>
                </c:pt>
                <c:pt idx="56">
                  <c:v>24.4869904</c:v>
                </c:pt>
                <c:pt idx="57">
                  <c:v>25.131250000000001</c:v>
                </c:pt>
                <c:pt idx="58">
                  <c:v>25.703100999999997</c:v>
                </c:pt>
                <c:pt idx="59">
                  <c:v>26.251259599999997</c:v>
                </c:pt>
                <c:pt idx="60">
                  <c:v>26.910270599999997</c:v>
                </c:pt>
                <c:pt idx="61">
                  <c:v>27.400497399999999</c:v>
                </c:pt>
                <c:pt idx="62">
                  <c:v>27.907756799999998</c:v>
                </c:pt>
                <c:pt idx="63">
                  <c:v>28.387180600000001</c:v>
                </c:pt>
                <c:pt idx="64">
                  <c:v>29.0787032</c:v>
                </c:pt>
                <c:pt idx="65">
                  <c:v>30.061524799999994</c:v>
                </c:pt>
                <c:pt idx="66">
                  <c:v>30.714771800000001</c:v>
                </c:pt>
                <c:pt idx="67">
                  <c:v>31.3618764</c:v>
                </c:pt>
                <c:pt idx="68">
                  <c:v>32.574569399999994</c:v>
                </c:pt>
                <c:pt idx="69">
                  <c:v>33.587185399999996</c:v>
                </c:pt>
                <c:pt idx="70">
                  <c:v>34.144955200000005</c:v>
                </c:pt>
                <c:pt idx="71">
                  <c:v>34.947399599999997</c:v>
                </c:pt>
                <c:pt idx="72">
                  <c:v>35.758578200000002</c:v>
                </c:pt>
                <c:pt idx="73">
                  <c:v>36.2709592</c:v>
                </c:pt>
                <c:pt idx="74">
                  <c:v>36.350303400000001</c:v>
                </c:pt>
                <c:pt idx="75">
                  <c:v>36.532686400000003</c:v>
                </c:pt>
                <c:pt idx="76">
                  <c:v>36.537111400000001</c:v>
                </c:pt>
                <c:pt idx="77">
                  <c:v>36.487081000000003</c:v>
                </c:pt>
                <c:pt idx="78">
                  <c:v>36.095824400000005</c:v>
                </c:pt>
                <c:pt idx="79">
                  <c:v>35.787143</c:v>
                </c:pt>
                <c:pt idx="80">
                  <c:v>35.141961000000002</c:v>
                </c:pt>
                <c:pt idx="81">
                  <c:v>34.950684600000002</c:v>
                </c:pt>
                <c:pt idx="82">
                  <c:v>34.343921000000002</c:v>
                </c:pt>
                <c:pt idx="83">
                  <c:v>33.6204514</c:v>
                </c:pt>
                <c:pt idx="84">
                  <c:v>33.247391400000005</c:v>
                </c:pt>
                <c:pt idx="85">
                  <c:v>33.017588000000003</c:v>
                </c:pt>
                <c:pt idx="86">
                  <c:v>32.727936399999997</c:v>
                </c:pt>
                <c:pt idx="87">
                  <c:v>32.545539800000007</c:v>
                </c:pt>
                <c:pt idx="88">
                  <c:v>33.079237999999997</c:v>
                </c:pt>
                <c:pt idx="89">
                  <c:v>33.102516200000004</c:v>
                </c:pt>
                <c:pt idx="90">
                  <c:v>33.617120399999997</c:v>
                </c:pt>
                <c:pt idx="91">
                  <c:v>33.521697400000008</c:v>
                </c:pt>
                <c:pt idx="92">
                  <c:v>33.469864000000001</c:v>
                </c:pt>
                <c:pt idx="93">
                  <c:v>33.473459000000005</c:v>
                </c:pt>
                <c:pt idx="94">
                  <c:v>33.317186</c:v>
                </c:pt>
                <c:pt idx="95">
                  <c:v>32.627001200000002</c:v>
                </c:pt>
                <c:pt idx="96">
                  <c:v>32.165548600000001</c:v>
                </c:pt>
                <c:pt idx="97">
                  <c:v>31.983537200000001</c:v>
                </c:pt>
                <c:pt idx="98">
                  <c:v>31.597118399999999</c:v>
                </c:pt>
                <c:pt idx="99">
                  <c:v>31.473759600000001</c:v>
                </c:pt>
                <c:pt idx="100">
                  <c:v>31.416763800000002</c:v>
                </c:pt>
                <c:pt idx="101">
                  <c:v>31.276906799999999</c:v>
                </c:pt>
                <c:pt idx="102">
                  <c:v>31.211921199999999</c:v>
                </c:pt>
                <c:pt idx="103">
                  <c:v>31.170337800000006</c:v>
                </c:pt>
                <c:pt idx="104">
                  <c:v>31.224714999999996</c:v>
                </c:pt>
                <c:pt idx="105">
                  <c:v>31.079886199999997</c:v>
                </c:pt>
                <c:pt idx="106">
                  <c:v>31.189595400000002</c:v>
                </c:pt>
                <c:pt idx="107">
                  <c:v>31.423654400000004</c:v>
                </c:pt>
                <c:pt idx="108">
                  <c:v>31.258176399999996</c:v>
                </c:pt>
                <c:pt idx="109">
                  <c:v>30.979349599999999</c:v>
                </c:pt>
                <c:pt idx="110">
                  <c:v>30.791233200000001</c:v>
                </c:pt>
                <c:pt idx="111">
                  <c:v>30.578538600000002</c:v>
                </c:pt>
                <c:pt idx="112">
                  <c:v>30.246787000000001</c:v>
                </c:pt>
                <c:pt idx="113">
                  <c:v>29.990707800000003</c:v>
                </c:pt>
                <c:pt idx="114">
                  <c:v>29.798628200000003</c:v>
                </c:pt>
                <c:pt idx="115">
                  <c:v>29.590681399999994</c:v>
                </c:pt>
                <c:pt idx="116">
                  <c:v>29.515993399999996</c:v>
                </c:pt>
                <c:pt idx="117">
                  <c:v>29.498458800000002</c:v>
                </c:pt>
                <c:pt idx="118">
                  <c:v>29.3360074</c:v>
                </c:pt>
                <c:pt idx="119">
                  <c:v>29.3097086</c:v>
                </c:pt>
                <c:pt idx="120">
                  <c:v>29.400272799999993</c:v>
                </c:pt>
                <c:pt idx="121">
                  <c:v>29.536083600000001</c:v>
                </c:pt>
                <c:pt idx="122">
                  <c:v>29.824863000000001</c:v>
                </c:pt>
                <c:pt idx="123">
                  <c:v>29.765106400000001</c:v>
                </c:pt>
                <c:pt idx="124">
                  <c:v>29.759389600000002</c:v>
                </c:pt>
                <c:pt idx="125">
                  <c:v>29.726362000000002</c:v>
                </c:pt>
                <c:pt idx="126">
                  <c:v>29.581967000000002</c:v>
                </c:pt>
                <c:pt idx="127">
                  <c:v>29.161563000000001</c:v>
                </c:pt>
                <c:pt idx="128">
                  <c:v>29.090436799999999</c:v>
                </c:pt>
                <c:pt idx="129">
                  <c:v>28.997709200000003</c:v>
                </c:pt>
                <c:pt idx="130">
                  <c:v>28.949857000000002</c:v>
                </c:pt>
                <c:pt idx="131">
                  <c:v>28.876724599999999</c:v>
                </c:pt>
                <c:pt idx="132">
                  <c:v>28.816009999999999</c:v>
                </c:pt>
                <c:pt idx="133">
                  <c:v>28.890717000000002</c:v>
                </c:pt>
                <c:pt idx="134">
                  <c:v>28.874501800000001</c:v>
                </c:pt>
                <c:pt idx="135">
                  <c:v>29.043616000000004</c:v>
                </c:pt>
                <c:pt idx="136">
                  <c:v>29.129468799999994</c:v>
                </c:pt>
                <c:pt idx="137">
                  <c:v>29.222938799999998</c:v>
                </c:pt>
                <c:pt idx="138">
                  <c:v>29.333074199999999</c:v>
                </c:pt>
                <c:pt idx="139">
                  <c:v>29.486223200000001</c:v>
                </c:pt>
                <c:pt idx="140">
                  <c:v>29.555739199999998</c:v>
                </c:pt>
                <c:pt idx="141">
                  <c:v>29.556229000000002</c:v>
                </c:pt>
                <c:pt idx="142">
                  <c:v>29.411434399999997</c:v>
                </c:pt>
                <c:pt idx="143">
                  <c:v>29.382348400000001</c:v>
                </c:pt>
                <c:pt idx="144">
                  <c:v>29.341125399999999</c:v>
                </c:pt>
                <c:pt idx="145">
                  <c:v>29.236070599999998</c:v>
                </c:pt>
                <c:pt idx="146">
                  <c:v>29.1758804</c:v>
                </c:pt>
                <c:pt idx="147">
                  <c:v>29.283763599999997</c:v>
                </c:pt>
                <c:pt idx="148">
                  <c:v>29.336697200000003</c:v>
                </c:pt>
                <c:pt idx="149">
                  <c:v>29.437822399999998</c:v>
                </c:pt>
                <c:pt idx="150">
                  <c:v>29.486748799999997</c:v>
                </c:pt>
                <c:pt idx="151">
                  <c:v>29.699846600000001</c:v>
                </c:pt>
                <c:pt idx="152">
                  <c:v>29.910060800000004</c:v>
                </c:pt>
                <c:pt idx="153">
                  <c:v>30.041577799999999</c:v>
                </c:pt>
                <c:pt idx="154">
                  <c:v>30.115441399999998</c:v>
                </c:pt>
                <c:pt idx="155">
                  <c:v>30.178789199999994</c:v>
                </c:pt>
                <c:pt idx="156">
                  <c:v>30.184120200000002</c:v>
                </c:pt>
                <c:pt idx="157">
                  <c:v>30.296410400000003</c:v>
                </c:pt>
                <c:pt idx="158">
                  <c:v>30.338077600000002</c:v>
                </c:pt>
                <c:pt idx="159">
                  <c:v>30.3948824</c:v>
                </c:pt>
                <c:pt idx="160">
                  <c:v>30.424370399999997</c:v>
                </c:pt>
                <c:pt idx="161">
                  <c:v>30.596994000000002</c:v>
                </c:pt>
                <c:pt idx="162">
                  <c:v>30.560699</c:v>
                </c:pt>
                <c:pt idx="163">
                  <c:v>30.606324999999998</c:v>
                </c:pt>
                <c:pt idx="164">
                  <c:v>30.564784800000002</c:v>
                </c:pt>
                <c:pt idx="165">
                  <c:v>30.5915848</c:v>
                </c:pt>
                <c:pt idx="166">
                  <c:v>30.4743022</c:v>
                </c:pt>
                <c:pt idx="167">
                  <c:v>30.3405402</c:v>
                </c:pt>
                <c:pt idx="168">
                  <c:v>30.383105</c:v>
                </c:pt>
                <c:pt idx="169">
                  <c:v>30.397868600000002</c:v>
                </c:pt>
                <c:pt idx="170">
                  <c:v>30.314917600000001</c:v>
                </c:pt>
                <c:pt idx="171">
                  <c:v>30.2713386</c:v>
                </c:pt>
                <c:pt idx="172">
                  <c:v>30.120149600000001</c:v>
                </c:pt>
                <c:pt idx="173">
                  <c:v>29.899412599999998</c:v>
                </c:pt>
                <c:pt idx="174">
                  <c:v>29.668986199999999</c:v>
                </c:pt>
                <c:pt idx="175">
                  <c:v>29.658667600000001</c:v>
                </c:pt>
                <c:pt idx="176">
                  <c:v>29.405954599999994</c:v>
                </c:pt>
                <c:pt idx="177">
                  <c:v>29.360298799999999</c:v>
                </c:pt>
                <c:pt idx="178">
                  <c:v>29.171433799999999</c:v>
                </c:pt>
                <c:pt idx="179">
                  <c:v>29.037191999999997</c:v>
                </c:pt>
                <c:pt idx="180">
                  <c:v>28.8364118</c:v>
                </c:pt>
                <c:pt idx="181">
                  <c:v>28.776607599999998</c:v>
                </c:pt>
                <c:pt idx="182">
                  <c:v>28.620155399999998</c:v>
                </c:pt>
                <c:pt idx="183">
                  <c:v>28.578332999999997</c:v>
                </c:pt>
                <c:pt idx="184">
                  <c:v>28.620958000000002</c:v>
                </c:pt>
                <c:pt idx="185">
                  <c:v>28.544677400000001</c:v>
                </c:pt>
                <c:pt idx="186">
                  <c:v>28.548454600000003</c:v>
                </c:pt>
                <c:pt idx="187">
                  <c:v>28.720010000000002</c:v>
                </c:pt>
                <c:pt idx="188">
                  <c:v>28.848248999999999</c:v>
                </c:pt>
                <c:pt idx="189">
                  <c:v>28.956963000000002</c:v>
                </c:pt>
                <c:pt idx="190">
                  <c:v>28.939853399999997</c:v>
                </c:pt>
                <c:pt idx="191">
                  <c:v>28.855025599999998</c:v>
                </c:pt>
                <c:pt idx="192">
                  <c:v>28.784073999999997</c:v>
                </c:pt>
                <c:pt idx="193">
                  <c:v>28.312123800000002</c:v>
                </c:pt>
                <c:pt idx="194">
                  <c:v>27.928247199999998</c:v>
                </c:pt>
                <c:pt idx="195">
                  <c:v>27.626374800000001</c:v>
                </c:pt>
                <c:pt idx="196">
                  <c:v>27.288722</c:v>
                </c:pt>
                <c:pt idx="197">
                  <c:v>26.877497599999998</c:v>
                </c:pt>
                <c:pt idx="198">
                  <c:v>26.958443199999998</c:v>
                </c:pt>
                <c:pt idx="199">
                  <c:v>26.777299000000006</c:v>
                </c:pt>
                <c:pt idx="200">
                  <c:v>26.8222694</c:v>
                </c:pt>
                <c:pt idx="201">
                  <c:v>27.037451399999998</c:v>
                </c:pt>
                <c:pt idx="202">
                  <c:v>27.332032400000003</c:v>
                </c:pt>
                <c:pt idx="203">
                  <c:v>27.345119600000004</c:v>
                </c:pt>
                <c:pt idx="204">
                  <c:v>27.359548199999999</c:v>
                </c:pt>
                <c:pt idx="205">
                  <c:v>27.309792399999999</c:v>
                </c:pt>
                <c:pt idx="206">
                  <c:v>27.020296200000001</c:v>
                </c:pt>
                <c:pt idx="207">
                  <c:v>26.5297798</c:v>
                </c:pt>
                <c:pt idx="208">
                  <c:v>26.3312484</c:v>
                </c:pt>
                <c:pt idx="209">
                  <c:v>26.490223400000001</c:v>
                </c:pt>
                <c:pt idx="210">
                  <c:v>26.164168199999999</c:v>
                </c:pt>
                <c:pt idx="211">
                  <c:v>26.036775599999999</c:v>
                </c:pt>
                <c:pt idx="212">
                  <c:v>26.230317000000003</c:v>
                </c:pt>
                <c:pt idx="213">
                  <c:v>26.1310006</c:v>
                </c:pt>
                <c:pt idx="214">
                  <c:v>25.879398800000001</c:v>
                </c:pt>
                <c:pt idx="215">
                  <c:v>26.242190599999997</c:v>
                </c:pt>
                <c:pt idx="216">
                  <c:v>26.243597399999999</c:v>
                </c:pt>
                <c:pt idx="217">
                  <c:v>26.114860399999998</c:v>
                </c:pt>
                <c:pt idx="218">
                  <c:v>26.050743799999999</c:v>
                </c:pt>
                <c:pt idx="219">
                  <c:v>26.021015799999997</c:v>
                </c:pt>
                <c:pt idx="220">
                  <c:v>25.5965846</c:v>
                </c:pt>
                <c:pt idx="221">
                  <c:v>25.454295999999999</c:v>
                </c:pt>
                <c:pt idx="222">
                  <c:v>25.288201800000003</c:v>
                </c:pt>
                <c:pt idx="223">
                  <c:v>24.904899399999998</c:v>
                </c:pt>
                <c:pt idx="224">
                  <c:v>24.33146</c:v>
                </c:pt>
                <c:pt idx="225">
                  <c:v>24.158857199999996</c:v>
                </c:pt>
                <c:pt idx="226">
                  <c:v>23.868564200000002</c:v>
                </c:pt>
                <c:pt idx="227">
                  <c:v>23.3856854</c:v>
                </c:pt>
                <c:pt idx="228">
                  <c:v>23.385964600000001</c:v>
                </c:pt>
                <c:pt idx="229">
                  <c:v>23.087973400000003</c:v>
                </c:pt>
                <c:pt idx="230">
                  <c:v>22.683338600000003</c:v>
                </c:pt>
                <c:pt idx="231">
                  <c:v>22.132565</c:v>
                </c:pt>
                <c:pt idx="232">
                  <c:v>21.757493999999998</c:v>
                </c:pt>
                <c:pt idx="233">
                  <c:v>21.074763999999995</c:v>
                </c:pt>
                <c:pt idx="234">
                  <c:v>20.891777600000001</c:v>
                </c:pt>
                <c:pt idx="235">
                  <c:v>20.483334399999997</c:v>
                </c:pt>
                <c:pt idx="236">
                  <c:v>20.578129199999999</c:v>
                </c:pt>
                <c:pt idx="237">
                  <c:v>20.523126600000001</c:v>
                </c:pt>
                <c:pt idx="238">
                  <c:v>20.6348178</c:v>
                </c:pt>
                <c:pt idx="239">
                  <c:v>20.477391000000004</c:v>
                </c:pt>
                <c:pt idx="240">
                  <c:v>20.190297600000001</c:v>
                </c:pt>
                <c:pt idx="241">
                  <c:v>19.6776096</c:v>
                </c:pt>
                <c:pt idx="242">
                  <c:v>19.095716200000002</c:v>
                </c:pt>
                <c:pt idx="243">
                  <c:v>18.490881600000002</c:v>
                </c:pt>
                <c:pt idx="244">
                  <c:v>17.928735199999998</c:v>
                </c:pt>
                <c:pt idx="245">
                  <c:v>17.641916200000001</c:v>
                </c:pt>
                <c:pt idx="246">
                  <c:v>17.339090199999998</c:v>
                </c:pt>
                <c:pt idx="247">
                  <c:v>17.121912599999998</c:v>
                </c:pt>
                <c:pt idx="248">
                  <c:v>16.886683399999999</c:v>
                </c:pt>
                <c:pt idx="249">
                  <c:v>16.709819</c:v>
                </c:pt>
                <c:pt idx="250">
                  <c:v>16.466603599999999</c:v>
                </c:pt>
                <c:pt idx="251">
                  <c:v>16.037239599999999</c:v>
                </c:pt>
                <c:pt idx="252">
                  <c:v>15.726620399999998</c:v>
                </c:pt>
                <c:pt idx="253">
                  <c:v>15.6436668</c:v>
                </c:pt>
                <c:pt idx="254">
                  <c:v>15.633231</c:v>
                </c:pt>
                <c:pt idx="255">
                  <c:v>15.3827686</c:v>
                </c:pt>
                <c:pt idx="256">
                  <c:v>15.270281399999998</c:v>
                </c:pt>
                <c:pt idx="257">
                  <c:v>15.101963399999999</c:v>
                </c:pt>
                <c:pt idx="258">
                  <c:v>14.681474200000002</c:v>
                </c:pt>
                <c:pt idx="259">
                  <c:v>14.4051796</c:v>
                </c:pt>
                <c:pt idx="260">
                  <c:v>14.1599574</c:v>
                </c:pt>
                <c:pt idx="261">
                  <c:v>13.834539400000001</c:v>
                </c:pt>
                <c:pt idx="262">
                  <c:v>13.703263600000003</c:v>
                </c:pt>
                <c:pt idx="263">
                  <c:v>13.3907478</c:v>
                </c:pt>
                <c:pt idx="264">
                  <c:v>13.091430399999998</c:v>
                </c:pt>
                <c:pt idx="265">
                  <c:v>12.6974354</c:v>
                </c:pt>
                <c:pt idx="266">
                  <c:v>12.430194799999999</c:v>
                </c:pt>
                <c:pt idx="267">
                  <c:v>12.153320599999999</c:v>
                </c:pt>
                <c:pt idx="268">
                  <c:v>11.906398599999999</c:v>
                </c:pt>
                <c:pt idx="269">
                  <c:v>11.700944799999998</c:v>
                </c:pt>
                <c:pt idx="270">
                  <c:v>11.646903799999999</c:v>
                </c:pt>
                <c:pt idx="271">
                  <c:v>11.277372679999999</c:v>
                </c:pt>
                <c:pt idx="272">
                  <c:v>10.548231920000001</c:v>
                </c:pt>
                <c:pt idx="273">
                  <c:v>9.7603296400000001</c:v>
                </c:pt>
                <c:pt idx="274">
                  <c:v>8.8862898599999998</c:v>
                </c:pt>
                <c:pt idx="275">
                  <c:v>7.9723641199999999</c:v>
                </c:pt>
                <c:pt idx="276">
                  <c:v>7.1483217999999997</c:v>
                </c:pt>
                <c:pt idx="277">
                  <c:v>6.4390320599999997</c:v>
                </c:pt>
                <c:pt idx="278">
                  <c:v>5.88179768</c:v>
                </c:pt>
                <c:pt idx="279">
                  <c:v>5.3518724399999993</c:v>
                </c:pt>
                <c:pt idx="280">
                  <c:v>4.8635472399999999</c:v>
                </c:pt>
                <c:pt idx="281">
                  <c:v>4.7582271800000004</c:v>
                </c:pt>
                <c:pt idx="282">
                  <c:v>4.4150104199999998</c:v>
                </c:pt>
                <c:pt idx="283">
                  <c:v>4.40622794</c:v>
                </c:pt>
                <c:pt idx="284">
                  <c:v>4.1444315600000001</c:v>
                </c:pt>
                <c:pt idx="285">
                  <c:v>3.6511298000000005</c:v>
                </c:pt>
                <c:pt idx="286">
                  <c:v>3.2142285200000003</c:v>
                </c:pt>
                <c:pt idx="287">
                  <c:v>3.1862478000000003</c:v>
                </c:pt>
                <c:pt idx="288">
                  <c:v>2.67244802</c:v>
                </c:pt>
                <c:pt idx="289">
                  <c:v>2.0972586000000004</c:v>
                </c:pt>
                <c:pt idx="290">
                  <c:v>1.7081749379999998</c:v>
                </c:pt>
                <c:pt idx="291">
                  <c:v>1.039720666</c:v>
                </c:pt>
                <c:pt idx="292">
                  <c:v>0.132682566</c:v>
                </c:pt>
                <c:pt idx="293">
                  <c:v>-0.371766072</c:v>
                </c:pt>
                <c:pt idx="294">
                  <c:v>-0.73248717799999996</c:v>
                </c:pt>
                <c:pt idx="295">
                  <c:v>-1.1851715559999998</c:v>
                </c:pt>
                <c:pt idx="296">
                  <c:v>-1.436711004</c:v>
                </c:pt>
                <c:pt idx="297">
                  <c:v>-1.7623331840000003</c:v>
                </c:pt>
                <c:pt idx="298">
                  <c:v>-2.308955986</c:v>
                </c:pt>
                <c:pt idx="299">
                  <c:v>-2.8249793199999997</c:v>
                </c:pt>
                <c:pt idx="300">
                  <c:v>-3.47766302</c:v>
                </c:pt>
                <c:pt idx="301">
                  <c:v>-3.78164882</c:v>
                </c:pt>
                <c:pt idx="302">
                  <c:v>-3.7674671600000003</c:v>
                </c:pt>
                <c:pt idx="303">
                  <c:v>-3.5675072999999999</c:v>
                </c:pt>
                <c:pt idx="304">
                  <c:v>-3.8003374399999998</c:v>
                </c:pt>
                <c:pt idx="305">
                  <c:v>-3.7840750999999999</c:v>
                </c:pt>
                <c:pt idx="306">
                  <c:v>-4.1658251599999998</c:v>
                </c:pt>
                <c:pt idx="307">
                  <c:v>-4.5790580599999995</c:v>
                </c:pt>
                <c:pt idx="308">
                  <c:v>-5.1971171399999996</c:v>
                </c:pt>
                <c:pt idx="309">
                  <c:v>-5.58065224</c:v>
                </c:pt>
                <c:pt idx="310">
                  <c:v>-5.8997318200000013</c:v>
                </c:pt>
                <c:pt idx="311">
                  <c:v>-6.4691102999999996</c:v>
                </c:pt>
                <c:pt idx="312">
                  <c:v>-7.0130824200000008</c:v>
                </c:pt>
                <c:pt idx="313">
                  <c:v>-7.6586041399999996</c:v>
                </c:pt>
                <c:pt idx="314">
                  <c:v>-8.0857833800000005</c:v>
                </c:pt>
                <c:pt idx="315">
                  <c:v>-8.6401836400000001</c:v>
                </c:pt>
                <c:pt idx="316">
                  <c:v>-9.0802969999999998</c:v>
                </c:pt>
                <c:pt idx="317">
                  <c:v>-9.3791170999999984</c:v>
                </c:pt>
                <c:pt idx="318">
                  <c:v>-9.3766511000000001</c:v>
                </c:pt>
                <c:pt idx="319">
                  <c:v>-9.6173981799999986</c:v>
                </c:pt>
                <c:pt idx="320">
                  <c:v>-9.8137690400000004</c:v>
                </c:pt>
                <c:pt idx="321">
                  <c:v>-10.209431439999999</c:v>
                </c:pt>
                <c:pt idx="322">
                  <c:v>-10.689807719999999</c:v>
                </c:pt>
                <c:pt idx="323">
                  <c:v>-11.22695622</c:v>
                </c:pt>
                <c:pt idx="324">
                  <c:v>-11.8350416</c:v>
                </c:pt>
                <c:pt idx="325">
                  <c:v>-12.4625284</c:v>
                </c:pt>
                <c:pt idx="326">
                  <c:v>-12.540886800000001</c:v>
                </c:pt>
                <c:pt idx="327">
                  <c:v>-13.098884200000001</c:v>
                </c:pt>
                <c:pt idx="328">
                  <c:v>-14.094513000000001</c:v>
                </c:pt>
                <c:pt idx="329">
                  <c:v>-14.641674200000001</c:v>
                </c:pt>
                <c:pt idx="330">
                  <c:v>-15.005846199999999</c:v>
                </c:pt>
                <c:pt idx="331">
                  <c:v>-15.308918600000002</c:v>
                </c:pt>
                <c:pt idx="332">
                  <c:v>-15.7943456</c:v>
                </c:pt>
                <c:pt idx="333">
                  <c:v>-15.904094800000001</c:v>
                </c:pt>
                <c:pt idx="334">
                  <c:v>-16.088863799999999</c:v>
                </c:pt>
                <c:pt idx="335">
                  <c:v>-16.529804800000001</c:v>
                </c:pt>
                <c:pt idx="336">
                  <c:v>-17.171341399999999</c:v>
                </c:pt>
                <c:pt idx="337">
                  <c:v>-17.460888000000001</c:v>
                </c:pt>
                <c:pt idx="338">
                  <c:v>-18.150351799999999</c:v>
                </c:pt>
                <c:pt idx="339">
                  <c:v>-19.078793800000003</c:v>
                </c:pt>
                <c:pt idx="340">
                  <c:v>-19.892239800000002</c:v>
                </c:pt>
                <c:pt idx="341">
                  <c:v>-20.657697599999999</c:v>
                </c:pt>
                <c:pt idx="342">
                  <c:v>-21.487141000000001</c:v>
                </c:pt>
                <c:pt idx="343">
                  <c:v>-21.652631200000002</c:v>
                </c:pt>
                <c:pt idx="344">
                  <c:v>-21.808961799999999</c:v>
                </c:pt>
                <c:pt idx="345">
                  <c:v>-21.9405964</c:v>
                </c:pt>
                <c:pt idx="346">
                  <c:v>-22.4264458</c:v>
                </c:pt>
                <c:pt idx="347">
                  <c:v>-22.691847999999997</c:v>
                </c:pt>
                <c:pt idx="348">
                  <c:v>-23.279519400000002</c:v>
                </c:pt>
                <c:pt idx="349">
                  <c:v>-23.996837199999998</c:v>
                </c:pt>
                <c:pt idx="350">
                  <c:v>-24.465533000000001</c:v>
                </c:pt>
                <c:pt idx="351">
                  <c:v>-24.8058674</c:v>
                </c:pt>
                <c:pt idx="352">
                  <c:v>-25.235325999999997</c:v>
                </c:pt>
                <c:pt idx="353">
                  <c:v>-25.299261399999999</c:v>
                </c:pt>
                <c:pt idx="354">
                  <c:v>-24.907944200000003</c:v>
                </c:pt>
                <c:pt idx="355">
                  <c:v>-24.878916400000001</c:v>
                </c:pt>
                <c:pt idx="356">
                  <c:v>-24.840308999999998</c:v>
                </c:pt>
                <c:pt idx="357">
                  <c:v>-24.978306</c:v>
                </c:pt>
                <c:pt idx="358">
                  <c:v>-25.6148782</c:v>
                </c:pt>
                <c:pt idx="359">
                  <c:v>-26.642452600000002</c:v>
                </c:pt>
                <c:pt idx="360">
                  <c:v>-27.5836474</c:v>
                </c:pt>
                <c:pt idx="361">
                  <c:v>-28.2062414</c:v>
                </c:pt>
                <c:pt idx="362">
                  <c:v>-28.636207800000001</c:v>
                </c:pt>
                <c:pt idx="363">
                  <c:v>-29.037565600000001</c:v>
                </c:pt>
                <c:pt idx="364">
                  <c:v>-29.296699199999999</c:v>
                </c:pt>
                <c:pt idx="365">
                  <c:v>-29.498133599999999</c:v>
                </c:pt>
                <c:pt idx="366">
                  <c:v>-29.914320600000003</c:v>
                </c:pt>
                <c:pt idx="367">
                  <c:v>-30.306993999999996</c:v>
                </c:pt>
                <c:pt idx="368">
                  <c:v>-30.610161600000005</c:v>
                </c:pt>
                <c:pt idx="369">
                  <c:v>-31.0619412</c:v>
                </c:pt>
                <c:pt idx="370">
                  <c:v>-31.114078200000002</c:v>
                </c:pt>
                <c:pt idx="371">
                  <c:v>-30.9835216</c:v>
                </c:pt>
                <c:pt idx="372">
                  <c:v>-30.701560600000004</c:v>
                </c:pt>
                <c:pt idx="373">
                  <c:v>-30.182624199999999</c:v>
                </c:pt>
                <c:pt idx="374">
                  <c:v>-29.842432000000002</c:v>
                </c:pt>
                <c:pt idx="375">
                  <c:v>-29.301551400000001</c:v>
                </c:pt>
                <c:pt idx="376">
                  <c:v>-29.010772600000003</c:v>
                </c:pt>
                <c:pt idx="377">
                  <c:v>-28.519335399999999</c:v>
                </c:pt>
                <c:pt idx="378">
                  <c:v>-28.672172799999998</c:v>
                </c:pt>
                <c:pt idx="379">
                  <c:v>-28.613350200000003</c:v>
                </c:pt>
                <c:pt idx="380">
                  <c:v>-28.7473022</c:v>
                </c:pt>
                <c:pt idx="381">
                  <c:v>-29.1595826</c:v>
                </c:pt>
                <c:pt idx="382">
                  <c:v>-29.933546200000002</c:v>
                </c:pt>
                <c:pt idx="383">
                  <c:v>-30.6085998</c:v>
                </c:pt>
                <c:pt idx="384">
                  <c:v>-30.664004599999998</c:v>
                </c:pt>
                <c:pt idx="385">
                  <c:v>-30.601657799999998</c:v>
                </c:pt>
                <c:pt idx="386">
                  <c:v>-30.354613000000001</c:v>
                </c:pt>
                <c:pt idx="387">
                  <c:v>-29.695744999999999</c:v>
                </c:pt>
                <c:pt idx="388">
                  <c:v>-28.702117599999998</c:v>
                </c:pt>
                <c:pt idx="389">
                  <c:v>-28.048908999999998</c:v>
                </c:pt>
                <c:pt idx="390">
                  <c:v>-27.532829</c:v>
                </c:pt>
                <c:pt idx="391">
                  <c:v>-26.924948999999998</c:v>
                </c:pt>
                <c:pt idx="392">
                  <c:v>-27.3838522</c:v>
                </c:pt>
                <c:pt idx="393">
                  <c:v>-27.586931</c:v>
                </c:pt>
                <c:pt idx="394">
                  <c:v>-27.9575204</c:v>
                </c:pt>
                <c:pt idx="395">
                  <c:v>-28.213687200000003</c:v>
                </c:pt>
                <c:pt idx="396">
                  <c:v>-28.736544199999997</c:v>
                </c:pt>
                <c:pt idx="397">
                  <c:v>-28.353274199999998</c:v>
                </c:pt>
                <c:pt idx="398">
                  <c:v>-27.961686000000004</c:v>
                </c:pt>
                <c:pt idx="399">
                  <c:v>-27.890004999999999</c:v>
                </c:pt>
                <c:pt idx="400">
                  <c:v>-26.748850000000001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7D-47C6-A63C-B891BF604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31.7"/>
          <c:min val="26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0.5"/>
      </c:valAx>
      <c:valAx>
        <c:axId val="946462471"/>
        <c:scaling>
          <c:orientation val="minMax"/>
          <c:max val="35"/>
          <c:min val="2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1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4874540320675762"/>
          <c:y val="0.60350831146106731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IIP3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2847305201067041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'IMD (2)'!$AD$3</c:f>
              <c:strCache>
                <c:ptCount val="1"/>
                <c:pt idx="0">
                  <c:v>3V 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(2)'!$AK$5:$AK$405</c:f>
              <c:numCache>
                <c:formatCode>General</c:formatCode>
                <c:ptCount val="401"/>
                <c:pt idx="0">
                  <c:v>9.5993937999999996</c:v>
                </c:pt>
                <c:pt idx="1">
                  <c:v>-13.404934000000001</c:v>
                </c:pt>
                <c:pt idx="2">
                  <c:v>-2.3931474000000001</c:v>
                </c:pt>
                <c:pt idx="3">
                  <c:v>-3.1755256800000007</c:v>
                </c:pt>
                <c:pt idx="4">
                  <c:v>1.26871796</c:v>
                </c:pt>
                <c:pt idx="5">
                  <c:v>5.0619930399999999</c:v>
                </c:pt>
                <c:pt idx="6">
                  <c:v>8.0237167400000011</c:v>
                </c:pt>
                <c:pt idx="7">
                  <c:v>10.03623092</c:v>
                </c:pt>
                <c:pt idx="8">
                  <c:v>11.42640984</c:v>
                </c:pt>
                <c:pt idx="9">
                  <c:v>12.1669666</c:v>
                </c:pt>
                <c:pt idx="10">
                  <c:v>12.597276799999999</c:v>
                </c:pt>
                <c:pt idx="11">
                  <c:v>12.971860400000001</c:v>
                </c:pt>
                <c:pt idx="12">
                  <c:v>13.207917599999998</c:v>
                </c:pt>
                <c:pt idx="13">
                  <c:v>13.438421199999999</c:v>
                </c:pt>
                <c:pt idx="14">
                  <c:v>13.956213199999999</c:v>
                </c:pt>
                <c:pt idx="15">
                  <c:v>14.292194</c:v>
                </c:pt>
                <c:pt idx="16">
                  <c:v>14.336611999999999</c:v>
                </c:pt>
                <c:pt idx="17">
                  <c:v>14.460021800000002</c:v>
                </c:pt>
                <c:pt idx="18">
                  <c:v>14.678556600000002</c:v>
                </c:pt>
                <c:pt idx="19">
                  <c:v>14.331566599999999</c:v>
                </c:pt>
                <c:pt idx="20">
                  <c:v>13.930469199999999</c:v>
                </c:pt>
                <c:pt idx="21">
                  <c:v>13.725264200000002</c:v>
                </c:pt>
                <c:pt idx="22">
                  <c:v>13.361053799999999</c:v>
                </c:pt>
                <c:pt idx="23">
                  <c:v>13.0819888</c:v>
                </c:pt>
                <c:pt idx="24">
                  <c:v>13.020155400000002</c:v>
                </c:pt>
                <c:pt idx="25">
                  <c:v>13.054302400000001</c:v>
                </c:pt>
                <c:pt idx="26">
                  <c:v>13.016143199999998</c:v>
                </c:pt>
                <c:pt idx="27">
                  <c:v>13.1840172</c:v>
                </c:pt>
                <c:pt idx="28">
                  <c:v>13.250657799999999</c:v>
                </c:pt>
                <c:pt idx="29">
                  <c:v>13.040504799999999</c:v>
                </c:pt>
                <c:pt idx="30">
                  <c:v>12.8239974</c:v>
                </c:pt>
                <c:pt idx="31">
                  <c:v>12.656651400000001</c:v>
                </c:pt>
                <c:pt idx="32">
                  <c:v>12.406856400000001</c:v>
                </c:pt>
                <c:pt idx="33">
                  <c:v>12.001697000000002</c:v>
                </c:pt>
                <c:pt idx="34">
                  <c:v>11.853971599999999</c:v>
                </c:pt>
                <c:pt idx="35">
                  <c:v>11.731465799999999</c:v>
                </c:pt>
                <c:pt idx="36">
                  <c:v>11.525840599999999</c:v>
                </c:pt>
                <c:pt idx="37">
                  <c:v>11.3318972</c:v>
                </c:pt>
                <c:pt idx="38">
                  <c:v>11.1631512</c:v>
                </c:pt>
                <c:pt idx="39">
                  <c:v>11.152319</c:v>
                </c:pt>
                <c:pt idx="40">
                  <c:v>11.060537200000001</c:v>
                </c:pt>
                <c:pt idx="41">
                  <c:v>11.064957</c:v>
                </c:pt>
                <c:pt idx="42">
                  <c:v>11.100826799999998</c:v>
                </c:pt>
                <c:pt idx="43">
                  <c:v>11.0977482</c:v>
                </c:pt>
                <c:pt idx="44">
                  <c:v>11.007074599999999</c:v>
                </c:pt>
                <c:pt idx="45">
                  <c:v>10.9346654</c:v>
                </c:pt>
                <c:pt idx="46">
                  <c:v>10.836952800000001</c:v>
                </c:pt>
                <c:pt idx="47">
                  <c:v>10.6692614</c:v>
                </c:pt>
                <c:pt idx="48">
                  <c:v>10.6009028</c:v>
                </c:pt>
                <c:pt idx="49">
                  <c:v>10.517643</c:v>
                </c:pt>
                <c:pt idx="50">
                  <c:v>10.4090396</c:v>
                </c:pt>
                <c:pt idx="51">
                  <c:v>10.337659799999999</c:v>
                </c:pt>
                <c:pt idx="52">
                  <c:v>10.261902599999999</c:v>
                </c:pt>
                <c:pt idx="53">
                  <c:v>10.042462179999999</c:v>
                </c:pt>
                <c:pt idx="54">
                  <c:v>9.8744014599999996</c:v>
                </c:pt>
                <c:pt idx="55">
                  <c:v>9.7113674799999998</c:v>
                </c:pt>
                <c:pt idx="56">
                  <c:v>9.5755896600000003</c:v>
                </c:pt>
                <c:pt idx="57">
                  <c:v>9.3764879199999989</c:v>
                </c:pt>
                <c:pt idx="58">
                  <c:v>9.129718780000001</c:v>
                </c:pt>
                <c:pt idx="59">
                  <c:v>8.9037813200000002</c:v>
                </c:pt>
                <c:pt idx="60">
                  <c:v>8.7707490999999997</c:v>
                </c:pt>
                <c:pt idx="61">
                  <c:v>8.5996854799999998</c:v>
                </c:pt>
                <c:pt idx="62">
                  <c:v>8.457030679999999</c:v>
                </c:pt>
                <c:pt idx="63">
                  <c:v>8.3935998000000005</c:v>
                </c:pt>
                <c:pt idx="64">
                  <c:v>8.4331110999999996</c:v>
                </c:pt>
                <c:pt idx="65">
                  <c:v>8.5644259400000013</c:v>
                </c:pt>
                <c:pt idx="66">
                  <c:v>8.6599875399999995</c:v>
                </c:pt>
                <c:pt idx="67">
                  <c:v>8.7389696999999984</c:v>
                </c:pt>
                <c:pt idx="68">
                  <c:v>9.0444505599999996</c:v>
                </c:pt>
                <c:pt idx="69">
                  <c:v>9.4230632399999994</c:v>
                </c:pt>
                <c:pt idx="70">
                  <c:v>9.8263128000000002</c:v>
                </c:pt>
                <c:pt idx="71">
                  <c:v>10.00993484</c:v>
                </c:pt>
                <c:pt idx="72">
                  <c:v>10.162364999999999</c:v>
                </c:pt>
                <c:pt idx="73">
                  <c:v>10.29605258</c:v>
                </c:pt>
                <c:pt idx="74">
                  <c:v>10.487974979999999</c:v>
                </c:pt>
                <c:pt idx="75">
                  <c:v>10.22866578</c:v>
                </c:pt>
                <c:pt idx="76">
                  <c:v>10.07477684</c:v>
                </c:pt>
                <c:pt idx="77">
                  <c:v>10.01267966</c:v>
                </c:pt>
                <c:pt idx="78">
                  <c:v>10.36638806</c:v>
                </c:pt>
                <c:pt idx="79">
                  <c:v>10.62356026</c:v>
                </c:pt>
                <c:pt idx="80">
                  <c:v>11.110501060000001</c:v>
                </c:pt>
                <c:pt idx="81">
                  <c:v>11.553061800000002</c:v>
                </c:pt>
                <c:pt idx="82">
                  <c:v>12.5042832</c:v>
                </c:pt>
                <c:pt idx="83">
                  <c:v>12.534335200000001</c:v>
                </c:pt>
                <c:pt idx="84">
                  <c:v>12.550196400000001</c:v>
                </c:pt>
                <c:pt idx="85">
                  <c:v>12.781886999999999</c:v>
                </c:pt>
                <c:pt idx="86">
                  <c:v>13.2041754</c:v>
                </c:pt>
                <c:pt idx="87">
                  <c:v>12.939100400000001</c:v>
                </c:pt>
                <c:pt idx="88">
                  <c:v>13.451460400000002</c:v>
                </c:pt>
                <c:pt idx="89">
                  <c:v>13.381068600000001</c:v>
                </c:pt>
                <c:pt idx="90">
                  <c:v>13.208059400000002</c:v>
                </c:pt>
                <c:pt idx="91">
                  <c:v>13.2849488</c:v>
                </c:pt>
                <c:pt idx="92">
                  <c:v>13.334669</c:v>
                </c:pt>
                <c:pt idx="93">
                  <c:v>13.341272399999999</c:v>
                </c:pt>
                <c:pt idx="94">
                  <c:v>13.569655399999998</c:v>
                </c:pt>
                <c:pt idx="95">
                  <c:v>14.118611400000001</c:v>
                </c:pt>
                <c:pt idx="96">
                  <c:v>13.728059199999999</c:v>
                </c:pt>
                <c:pt idx="97">
                  <c:v>13.627500400000002</c:v>
                </c:pt>
                <c:pt idx="98">
                  <c:v>13.471072600000003</c:v>
                </c:pt>
                <c:pt idx="99">
                  <c:v>13.767185599999999</c:v>
                </c:pt>
                <c:pt idx="100">
                  <c:v>13.581939999999999</c:v>
                </c:pt>
                <c:pt idx="101">
                  <c:v>13.479937400000001</c:v>
                </c:pt>
                <c:pt idx="102">
                  <c:v>13.644384000000002</c:v>
                </c:pt>
                <c:pt idx="103">
                  <c:v>13.889631</c:v>
                </c:pt>
                <c:pt idx="104">
                  <c:v>13.974807200000001</c:v>
                </c:pt>
                <c:pt idx="105">
                  <c:v>13.827838600000002</c:v>
                </c:pt>
                <c:pt idx="106">
                  <c:v>14.202111800000001</c:v>
                </c:pt>
                <c:pt idx="107">
                  <c:v>14.4192958</c:v>
                </c:pt>
                <c:pt idx="108">
                  <c:v>14.599169799999999</c:v>
                </c:pt>
                <c:pt idx="109">
                  <c:v>14.312692200000001</c:v>
                </c:pt>
                <c:pt idx="110">
                  <c:v>14.0206838</c:v>
                </c:pt>
                <c:pt idx="111">
                  <c:v>13.767333200000001</c:v>
                </c:pt>
                <c:pt idx="112">
                  <c:v>13.5622638</c:v>
                </c:pt>
                <c:pt idx="113">
                  <c:v>12.879770399999998</c:v>
                </c:pt>
                <c:pt idx="114">
                  <c:v>12.517791000000001</c:v>
                </c:pt>
                <c:pt idx="115">
                  <c:v>12.255629600000001</c:v>
                </c:pt>
                <c:pt idx="116">
                  <c:v>12.138580399999999</c:v>
                </c:pt>
                <c:pt idx="117">
                  <c:v>12.284991000000002</c:v>
                </c:pt>
                <c:pt idx="118">
                  <c:v>12.272995400000001</c:v>
                </c:pt>
                <c:pt idx="119">
                  <c:v>12.246738799999999</c:v>
                </c:pt>
                <c:pt idx="120">
                  <c:v>12.345284000000001</c:v>
                </c:pt>
                <c:pt idx="121">
                  <c:v>12.7354758</c:v>
                </c:pt>
                <c:pt idx="122">
                  <c:v>12.6362992</c:v>
                </c:pt>
                <c:pt idx="123">
                  <c:v>12.4533582</c:v>
                </c:pt>
                <c:pt idx="124">
                  <c:v>12.486858399999999</c:v>
                </c:pt>
                <c:pt idx="125">
                  <c:v>12.501177000000002</c:v>
                </c:pt>
                <c:pt idx="126">
                  <c:v>12.4173226</c:v>
                </c:pt>
                <c:pt idx="127">
                  <c:v>12.1069724</c:v>
                </c:pt>
                <c:pt idx="128">
                  <c:v>11.902994400000001</c:v>
                </c:pt>
                <c:pt idx="129">
                  <c:v>11.58249</c:v>
                </c:pt>
                <c:pt idx="130">
                  <c:v>11.501707200000002</c:v>
                </c:pt>
                <c:pt idx="131">
                  <c:v>11.1349184</c:v>
                </c:pt>
                <c:pt idx="132">
                  <c:v>10.937228599999999</c:v>
                </c:pt>
                <c:pt idx="133">
                  <c:v>10.925683799999998</c:v>
                </c:pt>
                <c:pt idx="134">
                  <c:v>10.9230436</c:v>
                </c:pt>
                <c:pt idx="135">
                  <c:v>10.987535399999999</c:v>
                </c:pt>
                <c:pt idx="136">
                  <c:v>10.953005999999998</c:v>
                </c:pt>
                <c:pt idx="137">
                  <c:v>11.0203346</c:v>
                </c:pt>
                <c:pt idx="138">
                  <c:v>11.177030000000002</c:v>
                </c:pt>
                <c:pt idx="139">
                  <c:v>11.2282736</c:v>
                </c:pt>
                <c:pt idx="140">
                  <c:v>11.1459834</c:v>
                </c:pt>
                <c:pt idx="141">
                  <c:v>11.080703399999999</c:v>
                </c:pt>
                <c:pt idx="142">
                  <c:v>10.804845480000001</c:v>
                </c:pt>
                <c:pt idx="143">
                  <c:v>10.61557908</c:v>
                </c:pt>
                <c:pt idx="144">
                  <c:v>10.54712468</c:v>
                </c:pt>
                <c:pt idx="145">
                  <c:v>10.46351868</c:v>
                </c:pt>
                <c:pt idx="146">
                  <c:v>10.322458399999999</c:v>
                </c:pt>
                <c:pt idx="147">
                  <c:v>10.470626319999999</c:v>
                </c:pt>
                <c:pt idx="148">
                  <c:v>10.51386632</c:v>
                </c:pt>
                <c:pt idx="149">
                  <c:v>10.55247752</c:v>
                </c:pt>
                <c:pt idx="150">
                  <c:v>10.55309632</c:v>
                </c:pt>
                <c:pt idx="151">
                  <c:v>10.6999066</c:v>
                </c:pt>
                <c:pt idx="152">
                  <c:v>10.6967818</c:v>
                </c:pt>
                <c:pt idx="153">
                  <c:v>10.727249799999999</c:v>
                </c:pt>
                <c:pt idx="154">
                  <c:v>10.737519799999999</c:v>
                </c:pt>
                <c:pt idx="155">
                  <c:v>10.731196399999998</c:v>
                </c:pt>
                <c:pt idx="156">
                  <c:v>10.870425799999998</c:v>
                </c:pt>
                <c:pt idx="157">
                  <c:v>10.889010599999999</c:v>
                </c:pt>
                <c:pt idx="158">
                  <c:v>10.8118528</c:v>
                </c:pt>
                <c:pt idx="159">
                  <c:v>10.774876799999999</c:v>
                </c:pt>
                <c:pt idx="160">
                  <c:v>10.873696599999999</c:v>
                </c:pt>
                <c:pt idx="161">
                  <c:v>10.848738799999998</c:v>
                </c:pt>
                <c:pt idx="162">
                  <c:v>10.901382</c:v>
                </c:pt>
                <c:pt idx="163">
                  <c:v>10.916619600000001</c:v>
                </c:pt>
                <c:pt idx="164">
                  <c:v>10.9188206</c:v>
                </c:pt>
                <c:pt idx="165">
                  <c:v>10.7722862</c:v>
                </c:pt>
                <c:pt idx="166">
                  <c:v>10.616103600000001</c:v>
                </c:pt>
                <c:pt idx="167">
                  <c:v>10.449447800000002</c:v>
                </c:pt>
                <c:pt idx="168">
                  <c:v>10.31761844</c:v>
                </c:pt>
                <c:pt idx="169">
                  <c:v>10.069908140000001</c:v>
                </c:pt>
                <c:pt idx="170">
                  <c:v>9.7976094200000006</c:v>
                </c:pt>
                <c:pt idx="171">
                  <c:v>9.4457771600000022</c:v>
                </c:pt>
                <c:pt idx="172">
                  <c:v>9.1252912600000009</c:v>
                </c:pt>
                <c:pt idx="173">
                  <c:v>8.8265346599999983</c:v>
                </c:pt>
                <c:pt idx="174">
                  <c:v>8.6098905600000002</c:v>
                </c:pt>
                <c:pt idx="175">
                  <c:v>8.5413482599999995</c:v>
                </c:pt>
                <c:pt idx="176">
                  <c:v>8.3920667599999987</c:v>
                </c:pt>
                <c:pt idx="177">
                  <c:v>8.3056049199999986</c:v>
                </c:pt>
                <c:pt idx="178">
                  <c:v>8.2482280599999989</c:v>
                </c:pt>
                <c:pt idx="179">
                  <c:v>8.1930919399999986</c:v>
                </c:pt>
                <c:pt idx="180">
                  <c:v>7.9670065800000005</c:v>
                </c:pt>
                <c:pt idx="181">
                  <c:v>7.8516244799999999</c:v>
                </c:pt>
                <c:pt idx="182">
                  <c:v>7.7679709399999997</c:v>
                </c:pt>
                <c:pt idx="183">
                  <c:v>7.805538659999999</c:v>
                </c:pt>
                <c:pt idx="184">
                  <c:v>7.8911994200000013</c:v>
                </c:pt>
                <c:pt idx="185">
                  <c:v>8.0237848400000011</c:v>
                </c:pt>
                <c:pt idx="186">
                  <c:v>8.2185635599999998</c:v>
                </c:pt>
                <c:pt idx="187">
                  <c:v>8.4342733400000007</c:v>
                </c:pt>
                <c:pt idx="188">
                  <c:v>8.6044713999999995</c:v>
                </c:pt>
                <c:pt idx="189">
                  <c:v>8.6567913000000001</c:v>
                </c:pt>
                <c:pt idx="190">
                  <c:v>8.8252676000000001</c:v>
                </c:pt>
                <c:pt idx="191">
                  <c:v>8.7993469199999996</c:v>
                </c:pt>
                <c:pt idx="192">
                  <c:v>8.7545747799999987</c:v>
                </c:pt>
                <c:pt idx="193">
                  <c:v>8.5901342399999994</c:v>
                </c:pt>
                <c:pt idx="194">
                  <c:v>8.5817091000000012</c:v>
                </c:pt>
                <c:pt idx="195">
                  <c:v>8.4979068799999986</c:v>
                </c:pt>
                <c:pt idx="196">
                  <c:v>8.7179550399999997</c:v>
                </c:pt>
                <c:pt idx="197">
                  <c:v>8.8775886799999988</c:v>
                </c:pt>
                <c:pt idx="198">
                  <c:v>9.1043070000000004</c:v>
                </c:pt>
                <c:pt idx="199">
                  <c:v>9.2414026400000004</c:v>
                </c:pt>
                <c:pt idx="200">
                  <c:v>9.362989240000001</c:v>
                </c:pt>
                <c:pt idx="201">
                  <c:v>9.4473188399999994</c:v>
                </c:pt>
                <c:pt idx="202">
                  <c:v>9.5354680999999992</c:v>
                </c:pt>
                <c:pt idx="203">
                  <c:v>9.6593158799999994</c:v>
                </c:pt>
                <c:pt idx="204">
                  <c:v>9.7515445799999991</c:v>
                </c:pt>
                <c:pt idx="205">
                  <c:v>9.7853328800000021</c:v>
                </c:pt>
                <c:pt idx="206">
                  <c:v>9.8625603399999981</c:v>
                </c:pt>
                <c:pt idx="207">
                  <c:v>9.8297758799999997</c:v>
                </c:pt>
                <c:pt idx="208">
                  <c:v>9.9315271599999999</c:v>
                </c:pt>
                <c:pt idx="209">
                  <c:v>10.046691820000001</c:v>
                </c:pt>
                <c:pt idx="210">
                  <c:v>10.300639800000001</c:v>
                </c:pt>
                <c:pt idx="211">
                  <c:v>10.5536248</c:v>
                </c:pt>
                <c:pt idx="212">
                  <c:v>10.938939800000002</c:v>
                </c:pt>
                <c:pt idx="213">
                  <c:v>11.0494012</c:v>
                </c:pt>
                <c:pt idx="214">
                  <c:v>11.161376199999999</c:v>
                </c:pt>
                <c:pt idx="215">
                  <c:v>11.2418206</c:v>
                </c:pt>
                <c:pt idx="216">
                  <c:v>11.389689999999998</c:v>
                </c:pt>
                <c:pt idx="217">
                  <c:v>11.2710936</c:v>
                </c:pt>
                <c:pt idx="218">
                  <c:v>11.360329399999999</c:v>
                </c:pt>
                <c:pt idx="219">
                  <c:v>11.2846896</c:v>
                </c:pt>
                <c:pt idx="220">
                  <c:v>11.280783199999998</c:v>
                </c:pt>
                <c:pt idx="221">
                  <c:v>11.127635199999999</c:v>
                </c:pt>
                <c:pt idx="222">
                  <c:v>11.070914599999998</c:v>
                </c:pt>
                <c:pt idx="223">
                  <c:v>11.044197</c:v>
                </c:pt>
                <c:pt idx="224">
                  <c:v>11.197585999999999</c:v>
                </c:pt>
                <c:pt idx="225">
                  <c:v>11.2215886</c:v>
                </c:pt>
                <c:pt idx="226">
                  <c:v>11.2042746</c:v>
                </c:pt>
                <c:pt idx="227">
                  <c:v>11.285297399999999</c:v>
                </c:pt>
                <c:pt idx="228">
                  <c:v>11.132997399999999</c:v>
                </c:pt>
                <c:pt idx="229">
                  <c:v>10.797978920000002</c:v>
                </c:pt>
                <c:pt idx="230">
                  <c:v>10.3255607</c:v>
                </c:pt>
                <c:pt idx="231">
                  <c:v>9.7210524800000009</c:v>
                </c:pt>
                <c:pt idx="232">
                  <c:v>9.0474470000000018</c:v>
                </c:pt>
                <c:pt idx="233">
                  <c:v>8.4706994000000009</c:v>
                </c:pt>
                <c:pt idx="234">
                  <c:v>7.9208909000000007</c:v>
                </c:pt>
                <c:pt idx="235">
                  <c:v>7.6561100800000004</c:v>
                </c:pt>
                <c:pt idx="236">
                  <c:v>7.5845855600000007</c:v>
                </c:pt>
                <c:pt idx="237">
                  <c:v>7.5630335799999999</c:v>
                </c:pt>
                <c:pt idx="238">
                  <c:v>7.6510230200000011</c:v>
                </c:pt>
                <c:pt idx="239">
                  <c:v>7.8758591800000008</c:v>
                </c:pt>
                <c:pt idx="240">
                  <c:v>7.7387788000000004</c:v>
                </c:pt>
                <c:pt idx="241">
                  <c:v>7.5795803199999998</c:v>
                </c:pt>
                <c:pt idx="242">
                  <c:v>7.4543162399999998</c:v>
                </c:pt>
                <c:pt idx="243">
                  <c:v>7.1435353200000007</c:v>
                </c:pt>
                <c:pt idx="244">
                  <c:v>6.8546937799999998</c:v>
                </c:pt>
                <c:pt idx="245">
                  <c:v>6.6896601599999999</c:v>
                </c:pt>
                <c:pt idx="246">
                  <c:v>6.6746215800000002</c:v>
                </c:pt>
                <c:pt idx="247">
                  <c:v>6.6136664400000003</c:v>
                </c:pt>
                <c:pt idx="248">
                  <c:v>6.8391240199999999</c:v>
                </c:pt>
                <c:pt idx="249">
                  <c:v>7.0308802600000009</c:v>
                </c:pt>
                <c:pt idx="250">
                  <c:v>7.4349687599999994</c:v>
                </c:pt>
                <c:pt idx="251">
                  <c:v>7.6091762600000008</c:v>
                </c:pt>
                <c:pt idx="252">
                  <c:v>7.9810989399999999</c:v>
                </c:pt>
                <c:pt idx="253">
                  <c:v>8.1039722400000009</c:v>
                </c:pt>
                <c:pt idx="254">
                  <c:v>8.3885537200000009</c:v>
                </c:pt>
                <c:pt idx="255">
                  <c:v>8.4694289199999986</c:v>
                </c:pt>
                <c:pt idx="256">
                  <c:v>8.7268165599999996</c:v>
                </c:pt>
                <c:pt idx="257">
                  <c:v>9.0145464000000004</c:v>
                </c:pt>
                <c:pt idx="258">
                  <c:v>9.3833780000000004</c:v>
                </c:pt>
                <c:pt idx="259">
                  <c:v>9.66090464</c:v>
                </c:pt>
                <c:pt idx="260">
                  <c:v>10.085754980000001</c:v>
                </c:pt>
                <c:pt idx="261">
                  <c:v>10.416999239999999</c:v>
                </c:pt>
                <c:pt idx="262">
                  <c:v>10.7477684</c:v>
                </c:pt>
                <c:pt idx="263">
                  <c:v>11.046721199999999</c:v>
                </c:pt>
                <c:pt idx="264">
                  <c:v>11.1886464</c:v>
                </c:pt>
                <c:pt idx="265">
                  <c:v>11.475089000000001</c:v>
                </c:pt>
                <c:pt idx="266">
                  <c:v>11.739202799999999</c:v>
                </c:pt>
                <c:pt idx="267">
                  <c:v>11.4498082</c:v>
                </c:pt>
                <c:pt idx="268">
                  <c:v>11.423386600000001</c:v>
                </c:pt>
                <c:pt idx="269">
                  <c:v>11.580758600000001</c:v>
                </c:pt>
                <c:pt idx="270">
                  <c:v>11.413797200000001</c:v>
                </c:pt>
                <c:pt idx="271">
                  <c:v>11.192563999999999</c:v>
                </c:pt>
                <c:pt idx="272">
                  <c:v>11.399166999999998</c:v>
                </c:pt>
                <c:pt idx="273">
                  <c:v>11.498513000000001</c:v>
                </c:pt>
                <c:pt idx="274">
                  <c:v>11.503059799999999</c:v>
                </c:pt>
                <c:pt idx="275">
                  <c:v>11.430311199999998</c:v>
                </c:pt>
                <c:pt idx="276">
                  <c:v>11.431055600000001</c:v>
                </c:pt>
                <c:pt idx="277">
                  <c:v>11.260428599999999</c:v>
                </c:pt>
                <c:pt idx="278">
                  <c:v>11.1899006</c:v>
                </c:pt>
                <c:pt idx="279">
                  <c:v>10.937459</c:v>
                </c:pt>
                <c:pt idx="280">
                  <c:v>10.863132400000001</c:v>
                </c:pt>
                <c:pt idx="281">
                  <c:v>10.893724000000001</c:v>
                </c:pt>
                <c:pt idx="282">
                  <c:v>10.9418028</c:v>
                </c:pt>
                <c:pt idx="283">
                  <c:v>10.5723632</c:v>
                </c:pt>
                <c:pt idx="284">
                  <c:v>10.635673800000001</c:v>
                </c:pt>
                <c:pt idx="285">
                  <c:v>10.5413178</c:v>
                </c:pt>
                <c:pt idx="286">
                  <c:v>10.088648520000001</c:v>
                </c:pt>
                <c:pt idx="287">
                  <c:v>9.7864989199999997</c:v>
                </c:pt>
                <c:pt idx="288">
                  <c:v>9.5731860000000015</c:v>
                </c:pt>
                <c:pt idx="289">
                  <c:v>9.3519741200000013</c:v>
                </c:pt>
                <c:pt idx="290">
                  <c:v>9.1824096600000011</c:v>
                </c:pt>
                <c:pt idx="291">
                  <c:v>9.1095901399999999</c:v>
                </c:pt>
                <c:pt idx="292">
                  <c:v>9.2377065600000012</c:v>
                </c:pt>
                <c:pt idx="293">
                  <c:v>9.2263021399999978</c:v>
                </c:pt>
                <c:pt idx="294">
                  <c:v>9.05563392</c:v>
                </c:pt>
                <c:pt idx="295">
                  <c:v>8.8856801799999996</c:v>
                </c:pt>
                <c:pt idx="296">
                  <c:v>9.0205562599999993</c:v>
                </c:pt>
                <c:pt idx="297">
                  <c:v>8.7333551399999987</c:v>
                </c:pt>
                <c:pt idx="298">
                  <c:v>8.8085664799999996</c:v>
                </c:pt>
                <c:pt idx="299">
                  <c:v>8.6758775799999999</c:v>
                </c:pt>
                <c:pt idx="300">
                  <c:v>8.5518403199999984</c:v>
                </c:pt>
                <c:pt idx="301">
                  <c:v>8.3119439200000009</c:v>
                </c:pt>
                <c:pt idx="302">
                  <c:v>8.3544736000000004</c:v>
                </c:pt>
                <c:pt idx="303">
                  <c:v>8.1234892999999992</c:v>
                </c:pt>
                <c:pt idx="304">
                  <c:v>8.2165036199999992</c:v>
                </c:pt>
                <c:pt idx="305">
                  <c:v>8.1061914399999999</c:v>
                </c:pt>
                <c:pt idx="306">
                  <c:v>7.9953423399999988</c:v>
                </c:pt>
                <c:pt idx="307">
                  <c:v>7.5874409599999995</c:v>
                </c:pt>
                <c:pt idx="308">
                  <c:v>7.4218009800000004</c:v>
                </c:pt>
                <c:pt idx="309">
                  <c:v>7.0342031399999998</c:v>
                </c:pt>
                <c:pt idx="310">
                  <c:v>7.0508406600000004</c:v>
                </c:pt>
                <c:pt idx="311">
                  <c:v>6.9340256600000005</c:v>
                </c:pt>
                <c:pt idx="312">
                  <c:v>6.9036377799999995</c:v>
                </c:pt>
                <c:pt idx="313">
                  <c:v>6.7997038800000009</c:v>
                </c:pt>
                <c:pt idx="314">
                  <c:v>6.7039524000000004</c:v>
                </c:pt>
                <c:pt idx="315">
                  <c:v>6.5108297400000001</c:v>
                </c:pt>
                <c:pt idx="316">
                  <c:v>6.2329181800000004</c:v>
                </c:pt>
                <c:pt idx="317">
                  <c:v>6.2458194799999998</c:v>
                </c:pt>
                <c:pt idx="318">
                  <c:v>6.1112965599999995</c:v>
                </c:pt>
                <c:pt idx="319">
                  <c:v>6.0394125000000001</c:v>
                </c:pt>
                <c:pt idx="320">
                  <c:v>5.7890599200000006</c:v>
                </c:pt>
                <c:pt idx="321">
                  <c:v>5.8898379199999997</c:v>
                </c:pt>
                <c:pt idx="322">
                  <c:v>5.7880923199999996</c:v>
                </c:pt>
                <c:pt idx="323">
                  <c:v>5.6207024599999995</c:v>
                </c:pt>
                <c:pt idx="324">
                  <c:v>5.3237870200000001</c:v>
                </c:pt>
                <c:pt idx="325">
                  <c:v>5.2686602599999999</c:v>
                </c:pt>
                <c:pt idx="326">
                  <c:v>4.8700818200000002</c:v>
                </c:pt>
                <c:pt idx="327">
                  <c:v>4.5810876999999994</c:v>
                </c:pt>
                <c:pt idx="328">
                  <c:v>4.3180491999999999</c:v>
                </c:pt>
                <c:pt idx="329">
                  <c:v>4.1623925399999999</c:v>
                </c:pt>
                <c:pt idx="330">
                  <c:v>3.8699076799999998</c:v>
                </c:pt>
                <c:pt idx="331">
                  <c:v>3.7496443399999997</c:v>
                </c:pt>
                <c:pt idx="332">
                  <c:v>3.6106082600000002</c:v>
                </c:pt>
                <c:pt idx="333">
                  <c:v>3.63517438</c:v>
                </c:pt>
                <c:pt idx="334">
                  <c:v>3.3579995599999997</c:v>
                </c:pt>
                <c:pt idx="335">
                  <c:v>2.96884426</c:v>
                </c:pt>
                <c:pt idx="336">
                  <c:v>2.9264220999999999</c:v>
                </c:pt>
                <c:pt idx="337">
                  <c:v>2.60588094</c:v>
                </c:pt>
                <c:pt idx="338">
                  <c:v>2.2310732600000001</c:v>
                </c:pt>
                <c:pt idx="339">
                  <c:v>2.17297048</c:v>
                </c:pt>
                <c:pt idx="340">
                  <c:v>1.8832162937999999</c:v>
                </c:pt>
                <c:pt idx="341">
                  <c:v>1.3137185057999998</c:v>
                </c:pt>
                <c:pt idx="342">
                  <c:v>1.0630461738000001</c:v>
                </c:pt>
                <c:pt idx="343">
                  <c:v>0.76855742979999997</c:v>
                </c:pt>
                <c:pt idx="344">
                  <c:v>0.40428344980000003</c:v>
                </c:pt>
                <c:pt idx="345">
                  <c:v>0.63004377600000006</c:v>
                </c:pt>
                <c:pt idx="346">
                  <c:v>0.49286576599999998</c:v>
                </c:pt>
                <c:pt idx="347">
                  <c:v>0.31530766659999998</c:v>
                </c:pt>
                <c:pt idx="348">
                  <c:v>0.15663159059999998</c:v>
                </c:pt>
                <c:pt idx="349">
                  <c:v>1.1410392600000008E-2</c:v>
                </c:pt>
                <c:pt idx="350">
                  <c:v>-0.3893574394</c:v>
                </c:pt>
                <c:pt idx="351">
                  <c:v>-0.50918488939999995</c:v>
                </c:pt>
                <c:pt idx="352">
                  <c:v>-0.69755459399999997</c:v>
                </c:pt>
                <c:pt idx="353">
                  <c:v>-0.80601582000000005</c:v>
                </c:pt>
                <c:pt idx="354">
                  <c:v>-0.60754282599999998</c:v>
                </c:pt>
                <c:pt idx="355">
                  <c:v>-0.49633828000000008</c:v>
                </c:pt>
                <c:pt idx="356">
                  <c:v>-0.52693253399999995</c:v>
                </c:pt>
                <c:pt idx="357">
                  <c:v>-0.602170918</c:v>
                </c:pt>
                <c:pt idx="358">
                  <c:v>-0.69687263200000005</c:v>
                </c:pt>
                <c:pt idx="359">
                  <c:v>-1.059864508</c:v>
                </c:pt>
                <c:pt idx="360">
                  <c:v>-1.299385842</c:v>
                </c:pt>
                <c:pt idx="361">
                  <c:v>-1.6876662599999999</c:v>
                </c:pt>
                <c:pt idx="362">
                  <c:v>-1.8538587199999998</c:v>
                </c:pt>
                <c:pt idx="363">
                  <c:v>-2.1261391400000003</c:v>
                </c:pt>
                <c:pt idx="364">
                  <c:v>-2.1137061000000004</c:v>
                </c:pt>
                <c:pt idx="365">
                  <c:v>-2.4822779399999999</c:v>
                </c:pt>
                <c:pt idx="366">
                  <c:v>-2.46022016</c:v>
                </c:pt>
                <c:pt idx="367">
                  <c:v>-2.5300994999999999</c:v>
                </c:pt>
                <c:pt idx="368">
                  <c:v>-2.5573739600000001</c:v>
                </c:pt>
                <c:pt idx="369">
                  <c:v>-3.0744695599999998</c:v>
                </c:pt>
                <c:pt idx="370">
                  <c:v>-2.88728418</c:v>
                </c:pt>
                <c:pt idx="371">
                  <c:v>-2.7425783199999998</c:v>
                </c:pt>
                <c:pt idx="372">
                  <c:v>-2.6651772999999999</c:v>
                </c:pt>
                <c:pt idx="373">
                  <c:v>-2.37134848</c:v>
                </c:pt>
                <c:pt idx="374">
                  <c:v>-1.9362301399999999</c:v>
                </c:pt>
                <c:pt idx="375">
                  <c:v>-1.533685046</c:v>
                </c:pt>
                <c:pt idx="376">
                  <c:v>-1.21051518</c:v>
                </c:pt>
                <c:pt idx="377">
                  <c:v>-0.84582997399999993</c:v>
                </c:pt>
                <c:pt idx="378">
                  <c:v>-0.72998955799999998</c:v>
                </c:pt>
                <c:pt idx="379">
                  <c:v>-0.65411943800000005</c:v>
                </c:pt>
                <c:pt idx="380">
                  <c:v>-0.78083493200000009</c:v>
                </c:pt>
                <c:pt idx="381">
                  <c:v>-1.0727005379999999</c:v>
                </c:pt>
                <c:pt idx="382">
                  <c:v>-1.3953671439999999</c:v>
                </c:pt>
                <c:pt idx="383">
                  <c:v>-1.7631094399999998</c:v>
                </c:pt>
                <c:pt idx="384">
                  <c:v>-1.77998312</c:v>
                </c:pt>
                <c:pt idx="385">
                  <c:v>-1.8873575600000003</c:v>
                </c:pt>
                <c:pt idx="386">
                  <c:v>-1.7611417599999999</c:v>
                </c:pt>
                <c:pt idx="387">
                  <c:v>-1.8158687399999998</c:v>
                </c:pt>
                <c:pt idx="388">
                  <c:v>-1.5951685600000001</c:v>
                </c:pt>
                <c:pt idx="389">
                  <c:v>-1.6726400800000001</c:v>
                </c:pt>
                <c:pt idx="390">
                  <c:v>-1.69875658</c:v>
                </c:pt>
                <c:pt idx="391">
                  <c:v>-1.7128278000000001</c:v>
                </c:pt>
                <c:pt idx="392">
                  <c:v>-1.5462757599999999</c:v>
                </c:pt>
                <c:pt idx="393">
                  <c:v>-1.7708586199999998</c:v>
                </c:pt>
                <c:pt idx="394">
                  <c:v>-1.88515802</c:v>
                </c:pt>
                <c:pt idx="395">
                  <c:v>-1.7419255200000001</c:v>
                </c:pt>
                <c:pt idx="396">
                  <c:v>-1.8909281200000003</c:v>
                </c:pt>
                <c:pt idx="397">
                  <c:v>-2.0610656400000003</c:v>
                </c:pt>
                <c:pt idx="398">
                  <c:v>-1.9211381800000003</c:v>
                </c:pt>
                <c:pt idx="399">
                  <c:v>-2.2356975000000001</c:v>
                </c:pt>
                <c:pt idx="400">
                  <c:v>-1.8955786999999999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BC-470A-8DC5-4A50E064E2D8}"/>
            </c:ext>
          </c:extLst>
        </c:ser>
        <c:ser>
          <c:idx val="1"/>
          <c:order val="1"/>
          <c:tx>
            <c:strRef>
              <c:f>'IMD (2)'!$AM$3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(2)'!$AT$5:$AT$405</c:f>
              <c:numCache>
                <c:formatCode>General</c:formatCode>
                <c:ptCount val="401"/>
                <c:pt idx="0">
                  <c:v>9.8122311</c:v>
                </c:pt>
                <c:pt idx="1">
                  <c:v>-13.485925999999999</c:v>
                </c:pt>
                <c:pt idx="2">
                  <c:v>-2.0527008199999996</c:v>
                </c:pt>
                <c:pt idx="3">
                  <c:v>-3.0238428399999999</c:v>
                </c:pt>
                <c:pt idx="4">
                  <c:v>1.2004355800000002</c:v>
                </c:pt>
                <c:pt idx="5">
                  <c:v>4.6717296600000005</c:v>
                </c:pt>
                <c:pt idx="6">
                  <c:v>7.3475198600000002</c:v>
                </c:pt>
                <c:pt idx="7">
                  <c:v>9.3541426199999993</c:v>
                </c:pt>
                <c:pt idx="8">
                  <c:v>10.95973322</c:v>
                </c:pt>
                <c:pt idx="9">
                  <c:v>11.976581399999999</c:v>
                </c:pt>
                <c:pt idx="10">
                  <c:v>12.7292524</c:v>
                </c:pt>
                <c:pt idx="11">
                  <c:v>13.2625662</c:v>
                </c:pt>
                <c:pt idx="12">
                  <c:v>13.735157000000001</c:v>
                </c:pt>
                <c:pt idx="13">
                  <c:v>14.175288799999999</c:v>
                </c:pt>
                <c:pt idx="14">
                  <c:v>14.6055916</c:v>
                </c:pt>
                <c:pt idx="15">
                  <c:v>14.770937799999999</c:v>
                </c:pt>
                <c:pt idx="16">
                  <c:v>14.9003616</c:v>
                </c:pt>
                <c:pt idx="17">
                  <c:v>14.609444400000001</c:v>
                </c:pt>
                <c:pt idx="18">
                  <c:v>14.284046399999999</c:v>
                </c:pt>
                <c:pt idx="19">
                  <c:v>13.936491200000001</c:v>
                </c:pt>
                <c:pt idx="20">
                  <c:v>13.428336400000001</c:v>
                </c:pt>
                <c:pt idx="21">
                  <c:v>12.958398600000001</c:v>
                </c:pt>
                <c:pt idx="22">
                  <c:v>12.754262600000001</c:v>
                </c:pt>
                <c:pt idx="23">
                  <c:v>12.465567400000001</c:v>
                </c:pt>
                <c:pt idx="24">
                  <c:v>12.396342999999998</c:v>
                </c:pt>
                <c:pt idx="25">
                  <c:v>12.416937799999999</c:v>
                </c:pt>
                <c:pt idx="26">
                  <c:v>12.479572600000001</c:v>
                </c:pt>
                <c:pt idx="27">
                  <c:v>12.4882834</c:v>
                </c:pt>
                <c:pt idx="28">
                  <c:v>12.4841768</c:v>
                </c:pt>
                <c:pt idx="29">
                  <c:v>12.3253144</c:v>
                </c:pt>
                <c:pt idx="30">
                  <c:v>12.0110986</c:v>
                </c:pt>
                <c:pt idx="31">
                  <c:v>11.8004684</c:v>
                </c:pt>
                <c:pt idx="32">
                  <c:v>11.502829799999997</c:v>
                </c:pt>
                <c:pt idx="33">
                  <c:v>11.301588999999998</c:v>
                </c:pt>
                <c:pt idx="34">
                  <c:v>11.0144562</c:v>
                </c:pt>
                <c:pt idx="35">
                  <c:v>10.9745214</c:v>
                </c:pt>
                <c:pt idx="36">
                  <c:v>10.821728799999999</c:v>
                </c:pt>
                <c:pt idx="37">
                  <c:v>10.779191800000001</c:v>
                </c:pt>
                <c:pt idx="38">
                  <c:v>10.696031600000001</c:v>
                </c:pt>
                <c:pt idx="39">
                  <c:v>10.719246199999999</c:v>
                </c:pt>
                <c:pt idx="40">
                  <c:v>10.727523999999999</c:v>
                </c:pt>
                <c:pt idx="41">
                  <c:v>10.802247000000001</c:v>
                </c:pt>
                <c:pt idx="42">
                  <c:v>10.8459924</c:v>
                </c:pt>
                <c:pt idx="43">
                  <c:v>10.936359199999998</c:v>
                </c:pt>
                <c:pt idx="44">
                  <c:v>10.9918756</c:v>
                </c:pt>
                <c:pt idx="45">
                  <c:v>11.035934600000001</c:v>
                </c:pt>
                <c:pt idx="46">
                  <c:v>11.055934799999999</c:v>
                </c:pt>
                <c:pt idx="47">
                  <c:v>11.0587392</c:v>
                </c:pt>
                <c:pt idx="48">
                  <c:v>11.077474399999998</c:v>
                </c:pt>
                <c:pt idx="49">
                  <c:v>11.122614000000002</c:v>
                </c:pt>
                <c:pt idx="50">
                  <c:v>11.128172600000001</c:v>
                </c:pt>
                <c:pt idx="51">
                  <c:v>11.1136406</c:v>
                </c:pt>
                <c:pt idx="52">
                  <c:v>11.152795399999999</c:v>
                </c:pt>
                <c:pt idx="53">
                  <c:v>11.035667400000001</c:v>
                </c:pt>
                <c:pt idx="54">
                  <c:v>10.953028799999998</c:v>
                </c:pt>
                <c:pt idx="55">
                  <c:v>10.8168012</c:v>
                </c:pt>
                <c:pt idx="56">
                  <c:v>10.7474548</c:v>
                </c:pt>
                <c:pt idx="57">
                  <c:v>10.594293799999999</c:v>
                </c:pt>
                <c:pt idx="58">
                  <c:v>10.39196168</c:v>
                </c:pt>
                <c:pt idx="59">
                  <c:v>10.204313840000001</c:v>
                </c:pt>
                <c:pt idx="60">
                  <c:v>10.118379839999999</c:v>
                </c:pt>
                <c:pt idx="61">
                  <c:v>9.9730734400000003</c:v>
                </c:pt>
                <c:pt idx="62">
                  <c:v>9.8605046600000001</c:v>
                </c:pt>
                <c:pt idx="63">
                  <c:v>9.8028207199999997</c:v>
                </c:pt>
                <c:pt idx="64">
                  <c:v>9.8695621599999974</c:v>
                </c:pt>
                <c:pt idx="65">
                  <c:v>10.05688556</c:v>
                </c:pt>
                <c:pt idx="66">
                  <c:v>10.233989959999999</c:v>
                </c:pt>
                <c:pt idx="67">
                  <c:v>10.31972354</c:v>
                </c:pt>
                <c:pt idx="68">
                  <c:v>10.682794399999999</c:v>
                </c:pt>
                <c:pt idx="69">
                  <c:v>11.079286199999999</c:v>
                </c:pt>
                <c:pt idx="70">
                  <c:v>11.567586199999999</c:v>
                </c:pt>
                <c:pt idx="71">
                  <c:v>11.740722199999999</c:v>
                </c:pt>
                <c:pt idx="72">
                  <c:v>11.927147000000001</c:v>
                </c:pt>
                <c:pt idx="73">
                  <c:v>12.050402600000002</c:v>
                </c:pt>
                <c:pt idx="74">
                  <c:v>12.174151200000001</c:v>
                </c:pt>
                <c:pt idx="75">
                  <c:v>11.824776999999999</c:v>
                </c:pt>
                <c:pt idx="76">
                  <c:v>11.6250678</c:v>
                </c:pt>
                <c:pt idx="77">
                  <c:v>11.519779799999998</c:v>
                </c:pt>
                <c:pt idx="78">
                  <c:v>11.8303946</c:v>
                </c:pt>
                <c:pt idx="79">
                  <c:v>12.2491042</c:v>
                </c:pt>
                <c:pt idx="80">
                  <c:v>12.659389200000001</c:v>
                </c:pt>
                <c:pt idx="81">
                  <c:v>13.106437600000001</c:v>
                </c:pt>
                <c:pt idx="82">
                  <c:v>14.019859800000001</c:v>
                </c:pt>
                <c:pt idx="83">
                  <c:v>13.980389400000002</c:v>
                </c:pt>
                <c:pt idx="84">
                  <c:v>13.826669800000001</c:v>
                </c:pt>
                <c:pt idx="85">
                  <c:v>14.085486</c:v>
                </c:pt>
                <c:pt idx="86">
                  <c:v>14.3460888</c:v>
                </c:pt>
                <c:pt idx="87">
                  <c:v>14.081935399999997</c:v>
                </c:pt>
                <c:pt idx="88">
                  <c:v>14.477518399999999</c:v>
                </c:pt>
                <c:pt idx="89">
                  <c:v>14.347282999999999</c:v>
                </c:pt>
                <c:pt idx="90">
                  <c:v>14.060098400000001</c:v>
                </c:pt>
                <c:pt idx="91">
                  <c:v>14.093423599999999</c:v>
                </c:pt>
                <c:pt idx="92">
                  <c:v>14.166132199999998</c:v>
                </c:pt>
                <c:pt idx="93">
                  <c:v>14.170260600000001</c:v>
                </c:pt>
                <c:pt idx="94">
                  <c:v>14.3907706</c:v>
                </c:pt>
                <c:pt idx="95">
                  <c:v>14.867120599999998</c:v>
                </c:pt>
                <c:pt idx="96">
                  <c:v>14.817423999999999</c:v>
                </c:pt>
                <c:pt idx="97">
                  <c:v>14.709152399999999</c:v>
                </c:pt>
                <c:pt idx="98">
                  <c:v>14.674837999999999</c:v>
                </c:pt>
                <c:pt idx="99">
                  <c:v>14.800444600000001</c:v>
                </c:pt>
                <c:pt idx="100">
                  <c:v>14.8269118</c:v>
                </c:pt>
                <c:pt idx="101">
                  <c:v>14.530218600000001</c:v>
                </c:pt>
                <c:pt idx="102">
                  <c:v>14.5853362</c:v>
                </c:pt>
                <c:pt idx="103">
                  <c:v>14.8098736</c:v>
                </c:pt>
                <c:pt idx="104">
                  <c:v>14.7964628</c:v>
                </c:pt>
                <c:pt idx="105">
                  <c:v>14.5612868</c:v>
                </c:pt>
                <c:pt idx="106">
                  <c:v>14.930013200000001</c:v>
                </c:pt>
                <c:pt idx="107">
                  <c:v>15.297038000000001</c:v>
                </c:pt>
                <c:pt idx="108">
                  <c:v>15.316535200000001</c:v>
                </c:pt>
                <c:pt idx="109">
                  <c:v>15.119711599999999</c:v>
                </c:pt>
                <c:pt idx="110">
                  <c:v>14.736100399999998</c:v>
                </c:pt>
                <c:pt idx="111">
                  <c:v>14.460474999999999</c:v>
                </c:pt>
                <c:pt idx="112">
                  <c:v>13.996613400000001</c:v>
                </c:pt>
                <c:pt idx="113">
                  <c:v>13.4713008</c:v>
                </c:pt>
                <c:pt idx="114">
                  <c:v>13.115281</c:v>
                </c:pt>
                <c:pt idx="115">
                  <c:v>12.913486199999999</c:v>
                </c:pt>
                <c:pt idx="116">
                  <c:v>12.856368600000001</c:v>
                </c:pt>
                <c:pt idx="117">
                  <c:v>13.03974</c:v>
                </c:pt>
                <c:pt idx="118">
                  <c:v>12.898753199999998</c:v>
                </c:pt>
                <c:pt idx="119">
                  <c:v>12.917806000000002</c:v>
                </c:pt>
                <c:pt idx="120">
                  <c:v>12.958280400000001</c:v>
                </c:pt>
                <c:pt idx="121">
                  <c:v>13.250866800000001</c:v>
                </c:pt>
                <c:pt idx="122">
                  <c:v>13.112951000000001</c:v>
                </c:pt>
                <c:pt idx="123">
                  <c:v>12.965939199999999</c:v>
                </c:pt>
                <c:pt idx="124">
                  <c:v>13.046469399999998</c:v>
                </c:pt>
                <c:pt idx="125">
                  <c:v>12.962321999999997</c:v>
                </c:pt>
                <c:pt idx="126">
                  <c:v>12.6325216</c:v>
                </c:pt>
                <c:pt idx="127">
                  <c:v>12.435671000000001</c:v>
                </c:pt>
                <c:pt idx="128">
                  <c:v>12.337289999999999</c:v>
                </c:pt>
                <c:pt idx="129">
                  <c:v>12.0801198</c:v>
                </c:pt>
                <c:pt idx="130">
                  <c:v>12.0454284</c:v>
                </c:pt>
                <c:pt idx="131">
                  <c:v>11.8307448</c:v>
                </c:pt>
                <c:pt idx="132">
                  <c:v>11.602375199999999</c:v>
                </c:pt>
                <c:pt idx="133">
                  <c:v>11.511393200000001</c:v>
                </c:pt>
                <c:pt idx="134">
                  <c:v>11.421540999999999</c:v>
                </c:pt>
                <c:pt idx="135">
                  <c:v>11.474261</c:v>
                </c:pt>
                <c:pt idx="136">
                  <c:v>11.454319199999999</c:v>
                </c:pt>
                <c:pt idx="137">
                  <c:v>11.370469799999999</c:v>
                </c:pt>
                <c:pt idx="138">
                  <c:v>11.5108576</c:v>
                </c:pt>
                <c:pt idx="139">
                  <c:v>11.5767688</c:v>
                </c:pt>
                <c:pt idx="140">
                  <c:v>11.522672599999998</c:v>
                </c:pt>
                <c:pt idx="141">
                  <c:v>11.4552456</c:v>
                </c:pt>
                <c:pt idx="142">
                  <c:v>11.3177602</c:v>
                </c:pt>
                <c:pt idx="143">
                  <c:v>11.137595999999998</c:v>
                </c:pt>
                <c:pt idx="144">
                  <c:v>11.050126799999999</c:v>
                </c:pt>
                <c:pt idx="145">
                  <c:v>10.895157800000002</c:v>
                </c:pt>
                <c:pt idx="146">
                  <c:v>10.838999999999999</c:v>
                </c:pt>
                <c:pt idx="147">
                  <c:v>10.973842999999999</c:v>
                </c:pt>
                <c:pt idx="148">
                  <c:v>10.9782008</c:v>
                </c:pt>
                <c:pt idx="149">
                  <c:v>10.994266</c:v>
                </c:pt>
                <c:pt idx="150">
                  <c:v>11.056804400000001</c:v>
                </c:pt>
                <c:pt idx="151">
                  <c:v>11.0565786</c:v>
                </c:pt>
                <c:pt idx="152">
                  <c:v>11.0306938</c:v>
                </c:pt>
                <c:pt idx="153">
                  <c:v>11.037519200000002</c:v>
                </c:pt>
                <c:pt idx="154">
                  <c:v>11.046713</c:v>
                </c:pt>
                <c:pt idx="155">
                  <c:v>11.0339086</c:v>
                </c:pt>
                <c:pt idx="156">
                  <c:v>11.1548886</c:v>
                </c:pt>
                <c:pt idx="157">
                  <c:v>11.300455400000001</c:v>
                </c:pt>
                <c:pt idx="158">
                  <c:v>11.264101</c:v>
                </c:pt>
                <c:pt idx="159">
                  <c:v>11.215984599999999</c:v>
                </c:pt>
                <c:pt idx="160">
                  <c:v>11.342174</c:v>
                </c:pt>
                <c:pt idx="161">
                  <c:v>11.428654999999999</c:v>
                </c:pt>
                <c:pt idx="162">
                  <c:v>11.226073599999999</c:v>
                </c:pt>
                <c:pt idx="163">
                  <c:v>11.185162999999999</c:v>
                </c:pt>
                <c:pt idx="164">
                  <c:v>11.2104198</c:v>
                </c:pt>
                <c:pt idx="165">
                  <c:v>11.014750000000001</c:v>
                </c:pt>
                <c:pt idx="166">
                  <c:v>10.841267200000001</c:v>
                </c:pt>
                <c:pt idx="167">
                  <c:v>10.741309599999999</c:v>
                </c:pt>
                <c:pt idx="168">
                  <c:v>10.618554</c:v>
                </c:pt>
                <c:pt idx="169">
                  <c:v>10.458094800000001</c:v>
                </c:pt>
                <c:pt idx="170">
                  <c:v>10.3251282</c:v>
                </c:pt>
                <c:pt idx="171">
                  <c:v>10.0480923</c:v>
                </c:pt>
                <c:pt idx="172">
                  <c:v>9.8899555800000005</c:v>
                </c:pt>
                <c:pt idx="173">
                  <c:v>9.7360719600000003</c:v>
                </c:pt>
                <c:pt idx="174">
                  <c:v>9.5196045000000016</c:v>
                </c:pt>
                <c:pt idx="175">
                  <c:v>9.3992492600000013</c:v>
                </c:pt>
                <c:pt idx="176">
                  <c:v>9.2579908199999998</c:v>
                </c:pt>
                <c:pt idx="177">
                  <c:v>9.1604974600000002</c:v>
                </c:pt>
                <c:pt idx="178">
                  <c:v>9.0801971399999992</c:v>
                </c:pt>
                <c:pt idx="179">
                  <c:v>9.0064437800000015</c:v>
                </c:pt>
                <c:pt idx="180">
                  <c:v>8.8196019999999997</c:v>
                </c:pt>
                <c:pt idx="181">
                  <c:v>8.6906023000000001</c:v>
                </c:pt>
                <c:pt idx="182">
                  <c:v>8.5810577400000003</c:v>
                </c:pt>
                <c:pt idx="183">
                  <c:v>8.621540640000001</c:v>
                </c:pt>
                <c:pt idx="184">
                  <c:v>8.7673557400000011</c:v>
                </c:pt>
                <c:pt idx="185">
                  <c:v>8.9749572999999998</c:v>
                </c:pt>
                <c:pt idx="186">
                  <c:v>9.2067245600000014</c:v>
                </c:pt>
                <c:pt idx="187">
                  <c:v>9.4950828600000001</c:v>
                </c:pt>
                <c:pt idx="188">
                  <c:v>9.7316247000000011</c:v>
                </c:pt>
                <c:pt idx="189">
                  <c:v>9.753776460000001</c:v>
                </c:pt>
                <c:pt idx="190">
                  <c:v>9.7802912800000019</c:v>
                </c:pt>
                <c:pt idx="191">
                  <c:v>9.8433549000000014</c:v>
                </c:pt>
                <c:pt idx="192">
                  <c:v>9.7957524399999993</c:v>
                </c:pt>
                <c:pt idx="193">
                  <c:v>9.6512451199999987</c:v>
                </c:pt>
                <c:pt idx="194">
                  <c:v>9.7149614199999998</c:v>
                </c:pt>
                <c:pt idx="195">
                  <c:v>9.6990260799999994</c:v>
                </c:pt>
                <c:pt idx="196">
                  <c:v>9.76341444</c:v>
                </c:pt>
                <c:pt idx="197">
                  <c:v>9.9986782400000003</c:v>
                </c:pt>
                <c:pt idx="198">
                  <c:v>10.161904760000001</c:v>
                </c:pt>
                <c:pt idx="199">
                  <c:v>10.376729620000001</c:v>
                </c:pt>
                <c:pt idx="200">
                  <c:v>10.5033584</c:v>
                </c:pt>
                <c:pt idx="201">
                  <c:v>10.7516882</c:v>
                </c:pt>
                <c:pt idx="202">
                  <c:v>10.902947399999999</c:v>
                </c:pt>
                <c:pt idx="203">
                  <c:v>11.046988600000001</c:v>
                </c:pt>
                <c:pt idx="204">
                  <c:v>11.0181012</c:v>
                </c:pt>
                <c:pt idx="205">
                  <c:v>11.187070200000001</c:v>
                </c:pt>
                <c:pt idx="206">
                  <c:v>11.1872468</c:v>
                </c:pt>
                <c:pt idx="207">
                  <c:v>11.084624399999999</c:v>
                </c:pt>
                <c:pt idx="208">
                  <c:v>11.182185999999998</c:v>
                </c:pt>
                <c:pt idx="209">
                  <c:v>11.3990528</c:v>
                </c:pt>
                <c:pt idx="210">
                  <c:v>11.745120199999999</c:v>
                </c:pt>
                <c:pt idx="211">
                  <c:v>12.1907604</c:v>
                </c:pt>
                <c:pt idx="212">
                  <c:v>12.602840800000001</c:v>
                </c:pt>
                <c:pt idx="213">
                  <c:v>12.8521106</c:v>
                </c:pt>
                <c:pt idx="214">
                  <c:v>13.137457800000002</c:v>
                </c:pt>
                <c:pt idx="215">
                  <c:v>12.992439600000001</c:v>
                </c:pt>
                <c:pt idx="216">
                  <c:v>12.995787200000001</c:v>
                </c:pt>
                <c:pt idx="217">
                  <c:v>12.872378599999999</c:v>
                </c:pt>
                <c:pt idx="218">
                  <c:v>12.909181</c:v>
                </c:pt>
                <c:pt idx="219">
                  <c:v>12.728429199999999</c:v>
                </c:pt>
                <c:pt idx="220">
                  <c:v>12.815817599999997</c:v>
                </c:pt>
                <c:pt idx="221">
                  <c:v>12.641047799999999</c:v>
                </c:pt>
                <c:pt idx="222">
                  <c:v>12.450656599999999</c:v>
                </c:pt>
                <c:pt idx="223">
                  <c:v>12.485857599999999</c:v>
                </c:pt>
                <c:pt idx="224">
                  <c:v>12.461524800000001</c:v>
                </c:pt>
                <c:pt idx="225">
                  <c:v>12.359083399999999</c:v>
                </c:pt>
                <c:pt idx="226">
                  <c:v>12.274051599999998</c:v>
                </c:pt>
                <c:pt idx="227">
                  <c:v>12.2561304</c:v>
                </c:pt>
                <c:pt idx="228">
                  <c:v>11.843583199999999</c:v>
                </c:pt>
                <c:pt idx="229">
                  <c:v>11.389127800000001</c:v>
                </c:pt>
                <c:pt idx="230">
                  <c:v>10.981236819999998</c:v>
                </c:pt>
                <c:pt idx="231">
                  <c:v>10.321613639999999</c:v>
                </c:pt>
                <c:pt idx="232">
                  <c:v>9.7744007600000007</c:v>
                </c:pt>
                <c:pt idx="233">
                  <c:v>9.3181971400000005</c:v>
                </c:pt>
                <c:pt idx="234">
                  <c:v>8.9589639600000002</c:v>
                </c:pt>
                <c:pt idx="235">
                  <c:v>8.6593145400000004</c:v>
                </c:pt>
                <c:pt idx="236">
                  <c:v>8.6168409399999994</c:v>
                </c:pt>
                <c:pt idx="237">
                  <c:v>8.5545032600000006</c:v>
                </c:pt>
                <c:pt idx="238">
                  <c:v>8.5896047600000003</c:v>
                </c:pt>
                <c:pt idx="239">
                  <c:v>8.6858915400000019</c:v>
                </c:pt>
                <c:pt idx="240">
                  <c:v>8.5538417000000013</c:v>
                </c:pt>
                <c:pt idx="241">
                  <c:v>8.4318228799999986</c:v>
                </c:pt>
                <c:pt idx="242">
                  <c:v>8.3319606799999999</c:v>
                </c:pt>
                <c:pt idx="243">
                  <c:v>8.1161915800000006</c:v>
                </c:pt>
                <c:pt idx="244">
                  <c:v>7.9258941600000004</c:v>
                </c:pt>
                <c:pt idx="245">
                  <c:v>7.8595715400000001</c:v>
                </c:pt>
                <c:pt idx="246">
                  <c:v>7.8366517</c:v>
                </c:pt>
                <c:pt idx="247">
                  <c:v>7.8934318400000008</c:v>
                </c:pt>
                <c:pt idx="248">
                  <c:v>8.145902340000001</c:v>
                </c:pt>
                <c:pt idx="249">
                  <c:v>8.2878276799999995</c:v>
                </c:pt>
                <c:pt idx="250">
                  <c:v>8.5453992800000016</c:v>
                </c:pt>
                <c:pt idx="251">
                  <c:v>8.9157184600000008</c:v>
                </c:pt>
                <c:pt idx="252">
                  <c:v>9.1492555600000003</c:v>
                </c:pt>
                <c:pt idx="253">
                  <c:v>9.2762651399999996</c:v>
                </c:pt>
                <c:pt idx="254">
                  <c:v>9.4897895800000001</c:v>
                </c:pt>
                <c:pt idx="255">
                  <c:v>9.6851013199999993</c:v>
                </c:pt>
                <c:pt idx="256">
                  <c:v>9.6964253800000009</c:v>
                </c:pt>
                <c:pt idx="257">
                  <c:v>10.363675499999999</c:v>
                </c:pt>
                <c:pt idx="258">
                  <c:v>10.600255239999999</c:v>
                </c:pt>
                <c:pt idx="259">
                  <c:v>10.860152879999999</c:v>
                </c:pt>
                <c:pt idx="260">
                  <c:v>11.418839999999999</c:v>
                </c:pt>
                <c:pt idx="261">
                  <c:v>11.570477200000001</c:v>
                </c:pt>
                <c:pt idx="262">
                  <c:v>11.4449462</c:v>
                </c:pt>
                <c:pt idx="263">
                  <c:v>11.569334800000002</c:v>
                </c:pt>
                <c:pt idx="264">
                  <c:v>11.789161400000001</c:v>
                </c:pt>
                <c:pt idx="265">
                  <c:v>11.716634600000001</c:v>
                </c:pt>
                <c:pt idx="266">
                  <c:v>11.919791</c:v>
                </c:pt>
                <c:pt idx="267">
                  <c:v>11.755640799999998</c:v>
                </c:pt>
                <c:pt idx="268">
                  <c:v>11.728622</c:v>
                </c:pt>
                <c:pt idx="269">
                  <c:v>11.7317278</c:v>
                </c:pt>
                <c:pt idx="270">
                  <c:v>11.609665600000001</c:v>
                </c:pt>
                <c:pt idx="271">
                  <c:v>11.3461538</c:v>
                </c:pt>
                <c:pt idx="272">
                  <c:v>11.403050200000001</c:v>
                </c:pt>
                <c:pt idx="273">
                  <c:v>11.3384236</c:v>
                </c:pt>
                <c:pt idx="274">
                  <c:v>11.199499800000002</c:v>
                </c:pt>
                <c:pt idx="275">
                  <c:v>10.84474674</c:v>
                </c:pt>
                <c:pt idx="276">
                  <c:v>10.95311074</c:v>
                </c:pt>
                <c:pt idx="277">
                  <c:v>10.64721574</c:v>
                </c:pt>
                <c:pt idx="278">
                  <c:v>10.403165359999999</c:v>
                </c:pt>
                <c:pt idx="279">
                  <c:v>9.9076012599999999</c:v>
                </c:pt>
                <c:pt idx="280">
                  <c:v>9.9650943200000004</c:v>
                </c:pt>
                <c:pt idx="281">
                  <c:v>9.9502209199999996</c:v>
                </c:pt>
                <c:pt idx="282">
                  <c:v>10.064253920000001</c:v>
                </c:pt>
                <c:pt idx="283">
                  <c:v>10.090624700000001</c:v>
                </c:pt>
                <c:pt idx="284">
                  <c:v>10.2294011</c:v>
                </c:pt>
                <c:pt idx="285">
                  <c:v>9.9889297799999994</c:v>
                </c:pt>
                <c:pt idx="286">
                  <c:v>9.7316329799999988</c:v>
                </c:pt>
                <c:pt idx="287">
                  <c:v>9.6394205799999977</c:v>
                </c:pt>
                <c:pt idx="288">
                  <c:v>9.5169960999999983</c:v>
                </c:pt>
                <c:pt idx="289">
                  <c:v>9.5425719200000003</c:v>
                </c:pt>
                <c:pt idx="290">
                  <c:v>9.301994800000001</c:v>
                </c:pt>
                <c:pt idx="291">
                  <c:v>9.0050520800000005</c:v>
                </c:pt>
                <c:pt idx="292">
                  <c:v>8.7837795200000013</c:v>
                </c:pt>
                <c:pt idx="293">
                  <c:v>8.5596086400000004</c:v>
                </c:pt>
                <c:pt idx="294">
                  <c:v>8.1090194600000007</c:v>
                </c:pt>
                <c:pt idx="295">
                  <c:v>8.4072944599999992</c:v>
                </c:pt>
                <c:pt idx="296">
                  <c:v>8.3400445000000012</c:v>
                </c:pt>
                <c:pt idx="297">
                  <c:v>8.1160438399999997</c:v>
                </c:pt>
                <c:pt idx="298">
                  <c:v>8.0755863199999993</c:v>
                </c:pt>
                <c:pt idx="299">
                  <c:v>8.2070404000000003</c:v>
                </c:pt>
                <c:pt idx="300">
                  <c:v>8.033014660000001</c:v>
                </c:pt>
                <c:pt idx="301">
                  <c:v>8.1686190399999994</c:v>
                </c:pt>
                <c:pt idx="302">
                  <c:v>7.9828390000000002</c:v>
                </c:pt>
                <c:pt idx="303">
                  <c:v>7.9015521800000004</c:v>
                </c:pt>
                <c:pt idx="304">
                  <c:v>7.9799976200000007</c:v>
                </c:pt>
                <c:pt idx="305">
                  <c:v>7.7139498599999996</c:v>
                </c:pt>
                <c:pt idx="306">
                  <c:v>7.3775520200000004</c:v>
                </c:pt>
                <c:pt idx="307">
                  <c:v>7.5812602</c:v>
                </c:pt>
                <c:pt idx="308">
                  <c:v>7.7302786799999996</c:v>
                </c:pt>
                <c:pt idx="309">
                  <c:v>7.3627807599999997</c:v>
                </c:pt>
                <c:pt idx="310">
                  <c:v>7.4156405400000001</c:v>
                </c:pt>
                <c:pt idx="311">
                  <c:v>7.4376873000000003</c:v>
                </c:pt>
                <c:pt idx="312">
                  <c:v>6.9935431399999999</c:v>
                </c:pt>
                <c:pt idx="313">
                  <c:v>6.2543392999999998</c:v>
                </c:pt>
                <c:pt idx="314">
                  <c:v>6.2748717200000002</c:v>
                </c:pt>
                <c:pt idx="315">
                  <c:v>5.9228685399999996</c:v>
                </c:pt>
                <c:pt idx="316">
                  <c:v>5.6208970199999992</c:v>
                </c:pt>
                <c:pt idx="317">
                  <c:v>5.6107454400000005</c:v>
                </c:pt>
                <c:pt idx="318">
                  <c:v>5.7771221199999996</c:v>
                </c:pt>
                <c:pt idx="319">
                  <c:v>5.5220582000000009</c:v>
                </c:pt>
                <c:pt idx="320">
                  <c:v>5.51119118</c:v>
                </c:pt>
                <c:pt idx="321">
                  <c:v>5.51407852</c:v>
                </c:pt>
                <c:pt idx="322">
                  <c:v>5.4040216400000007</c:v>
                </c:pt>
                <c:pt idx="323">
                  <c:v>5.1397171000000004</c:v>
                </c:pt>
                <c:pt idx="324">
                  <c:v>4.9068023600000004</c:v>
                </c:pt>
                <c:pt idx="325">
                  <c:v>4.5304465599999997</c:v>
                </c:pt>
                <c:pt idx="326">
                  <c:v>4.4245439800000002</c:v>
                </c:pt>
                <c:pt idx="327">
                  <c:v>4.2136230800000005</c:v>
                </c:pt>
                <c:pt idx="328">
                  <c:v>3.9513521999999996</c:v>
                </c:pt>
                <c:pt idx="329">
                  <c:v>3.7929807200000001</c:v>
                </c:pt>
                <c:pt idx="330">
                  <c:v>3.4829929599999998</c:v>
                </c:pt>
                <c:pt idx="331">
                  <c:v>3.0069630799999998</c:v>
                </c:pt>
                <c:pt idx="332">
                  <c:v>2.4963823200000004</c:v>
                </c:pt>
                <c:pt idx="333">
                  <c:v>2.35983162</c:v>
                </c:pt>
                <c:pt idx="334">
                  <c:v>2.3458677199999998</c:v>
                </c:pt>
                <c:pt idx="335">
                  <c:v>2.62542812</c:v>
                </c:pt>
                <c:pt idx="336">
                  <c:v>2.49253356</c:v>
                </c:pt>
                <c:pt idx="337">
                  <c:v>2.5043812799999996</c:v>
                </c:pt>
                <c:pt idx="338">
                  <c:v>2.1958717219999997</c:v>
                </c:pt>
                <c:pt idx="339">
                  <c:v>1.618312336</c:v>
                </c:pt>
                <c:pt idx="340">
                  <c:v>0.74129409800000023</c:v>
                </c:pt>
                <c:pt idx="341">
                  <c:v>0.45064881200000001</c:v>
                </c:pt>
                <c:pt idx="342">
                  <c:v>0.437042072</c:v>
                </c:pt>
                <c:pt idx="343">
                  <c:v>0.13196619999999998</c:v>
                </c:pt>
                <c:pt idx="344">
                  <c:v>9.9634245999999996E-2</c:v>
                </c:pt>
                <c:pt idx="345">
                  <c:v>0.44118966200000004</c:v>
                </c:pt>
                <c:pt idx="346">
                  <c:v>0.20777125800000001</c:v>
                </c:pt>
                <c:pt idx="347">
                  <c:v>-0.210603606</c:v>
                </c:pt>
                <c:pt idx="348">
                  <c:v>4.059011399999999E-2</c:v>
                </c:pt>
                <c:pt idx="349">
                  <c:v>-0.33898260599999996</c:v>
                </c:pt>
                <c:pt idx="350">
                  <c:v>-0.64967599000000009</c:v>
                </c:pt>
                <c:pt idx="351">
                  <c:v>-0.78864065999999988</c:v>
                </c:pt>
                <c:pt idx="352">
                  <c:v>-0.65431297599999994</c:v>
                </c:pt>
                <c:pt idx="353">
                  <c:v>-1.0419601859999998</c:v>
                </c:pt>
                <c:pt idx="354">
                  <c:v>-0.51121816599999992</c:v>
                </c:pt>
                <c:pt idx="355">
                  <c:v>-0.4799683440000001</c:v>
                </c:pt>
                <c:pt idx="356">
                  <c:v>-0.60270620400000008</c:v>
                </c:pt>
                <c:pt idx="357">
                  <c:v>-0.87438630400000006</c:v>
                </c:pt>
                <c:pt idx="358">
                  <c:v>-0.87857812400000002</c:v>
                </c:pt>
                <c:pt idx="359">
                  <c:v>-1.5613027240000001</c:v>
                </c:pt>
                <c:pt idx="360">
                  <c:v>-1.9342453399999999</c:v>
                </c:pt>
                <c:pt idx="361">
                  <c:v>-1.666981268</c:v>
                </c:pt>
                <c:pt idx="362">
                  <c:v>-1.9340698879999998</c:v>
                </c:pt>
                <c:pt idx="363">
                  <c:v>-2.0754626079999996</c:v>
                </c:pt>
                <c:pt idx="364">
                  <c:v>-1.9215678679999999</c:v>
                </c:pt>
                <c:pt idx="365">
                  <c:v>-1.9274777879999998</c:v>
                </c:pt>
                <c:pt idx="366">
                  <c:v>-1.9961229</c:v>
                </c:pt>
                <c:pt idx="367">
                  <c:v>-1.85623216</c:v>
                </c:pt>
                <c:pt idx="368">
                  <c:v>-1.9846134</c:v>
                </c:pt>
                <c:pt idx="369">
                  <c:v>-2.5267125200000002</c:v>
                </c:pt>
                <c:pt idx="370">
                  <c:v>-2.6425728799999999</c:v>
                </c:pt>
                <c:pt idx="371">
                  <c:v>-2.93824956</c:v>
                </c:pt>
                <c:pt idx="372">
                  <c:v>-2.9188985799999996</c:v>
                </c:pt>
                <c:pt idx="373">
                  <c:v>-2.7910233999999998</c:v>
                </c:pt>
                <c:pt idx="374">
                  <c:v>-2.3357740800000002</c:v>
                </c:pt>
                <c:pt idx="375">
                  <c:v>-2.0119890800000002</c:v>
                </c:pt>
                <c:pt idx="376">
                  <c:v>-1.7113454399999999</c:v>
                </c:pt>
                <c:pt idx="377">
                  <c:v>-1.3146081040000002</c:v>
                </c:pt>
                <c:pt idx="378">
                  <c:v>-1.2172462040000001</c:v>
                </c:pt>
                <c:pt idx="379">
                  <c:v>-1.280639944</c:v>
                </c:pt>
                <c:pt idx="380">
                  <c:v>-1.2029053639999998</c:v>
                </c:pt>
                <c:pt idx="381">
                  <c:v>-1.615087884</c:v>
                </c:pt>
                <c:pt idx="382">
                  <c:v>-2.0126329599999999</c:v>
                </c:pt>
                <c:pt idx="383">
                  <c:v>-2.0323058000000005</c:v>
                </c:pt>
                <c:pt idx="384">
                  <c:v>-1.8119524200000001</c:v>
                </c:pt>
                <c:pt idx="385">
                  <c:v>-1.9712955399999998</c:v>
                </c:pt>
                <c:pt idx="386">
                  <c:v>-1.530544006</c:v>
                </c:pt>
                <c:pt idx="387">
                  <c:v>-1.2722456320000002</c:v>
                </c:pt>
                <c:pt idx="388">
                  <c:v>-1.0840278079999999</c:v>
                </c:pt>
                <c:pt idx="389">
                  <c:v>-0.78308621199999995</c:v>
                </c:pt>
                <c:pt idx="390">
                  <c:v>-0.48157794399999998</c:v>
                </c:pt>
                <c:pt idx="391">
                  <c:v>-0.59832247800000005</c:v>
                </c:pt>
                <c:pt idx="392">
                  <c:v>-0.89085065199999991</c:v>
                </c:pt>
                <c:pt idx="393">
                  <c:v>-1.1390526160000001</c:v>
                </c:pt>
                <c:pt idx="394">
                  <c:v>-1.4680311920000002</c:v>
                </c:pt>
                <c:pt idx="395">
                  <c:v>-1.6996424400000003</c:v>
                </c:pt>
                <c:pt idx="396">
                  <c:v>-2.0640076600000001</c:v>
                </c:pt>
                <c:pt idx="397">
                  <c:v>-2.1800546400000003</c:v>
                </c:pt>
                <c:pt idx="398">
                  <c:v>-2.1772721600000002</c:v>
                </c:pt>
                <c:pt idx="399">
                  <c:v>-2.5229514000000002</c:v>
                </c:pt>
                <c:pt idx="400">
                  <c:v>-2.1138870999999999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BC-470A-8DC5-4A50E064E2D8}"/>
            </c:ext>
          </c:extLst>
        </c:ser>
        <c:ser>
          <c:idx val="2"/>
          <c:order val="2"/>
          <c:tx>
            <c:strRef>
              <c:f>'IMD (2)'!$AV$3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(2)'!$BC$5:$BC$405</c:f>
              <c:numCache>
                <c:formatCode>General</c:formatCode>
                <c:ptCount val="401"/>
                <c:pt idx="0">
                  <c:v>8.5158415000000005</c:v>
                </c:pt>
                <c:pt idx="1">
                  <c:v>-13.89804</c:v>
                </c:pt>
                <c:pt idx="2">
                  <c:v>-2.6918022400000003</c:v>
                </c:pt>
                <c:pt idx="3">
                  <c:v>-3.3440247800000003</c:v>
                </c:pt>
                <c:pt idx="4">
                  <c:v>0.95044814</c:v>
                </c:pt>
                <c:pt idx="5">
                  <c:v>4.6931342200000001</c:v>
                </c:pt>
                <c:pt idx="6">
                  <c:v>7.3600094199999999</c:v>
                </c:pt>
                <c:pt idx="7">
                  <c:v>8.8788160000000005</c:v>
                </c:pt>
                <c:pt idx="8">
                  <c:v>10.122308640000002</c:v>
                </c:pt>
                <c:pt idx="9">
                  <c:v>11.19719772</c:v>
                </c:pt>
                <c:pt idx="10">
                  <c:v>11.7941646</c:v>
                </c:pt>
                <c:pt idx="11">
                  <c:v>12.807874200000001</c:v>
                </c:pt>
                <c:pt idx="12">
                  <c:v>13.635014799999999</c:v>
                </c:pt>
                <c:pt idx="13">
                  <c:v>14.274821600000001</c:v>
                </c:pt>
                <c:pt idx="14">
                  <c:v>14.632026400000001</c:v>
                </c:pt>
                <c:pt idx="15">
                  <c:v>14.675499800000001</c:v>
                </c:pt>
                <c:pt idx="16">
                  <c:v>14.208104600000002</c:v>
                </c:pt>
                <c:pt idx="17">
                  <c:v>13.489197200000001</c:v>
                </c:pt>
                <c:pt idx="18">
                  <c:v>12.957129200000001</c:v>
                </c:pt>
                <c:pt idx="19">
                  <c:v>12.727634599999998</c:v>
                </c:pt>
                <c:pt idx="20">
                  <c:v>12.627696599999998</c:v>
                </c:pt>
                <c:pt idx="21">
                  <c:v>12.261390799999999</c:v>
                </c:pt>
                <c:pt idx="22">
                  <c:v>12.164844800000001</c:v>
                </c:pt>
                <c:pt idx="23">
                  <c:v>12.0464576</c:v>
                </c:pt>
                <c:pt idx="24">
                  <c:v>11.608336</c:v>
                </c:pt>
                <c:pt idx="25">
                  <c:v>11.3220806</c:v>
                </c:pt>
                <c:pt idx="26">
                  <c:v>11.427388799999999</c:v>
                </c:pt>
                <c:pt idx="27">
                  <c:v>11.343813599999999</c:v>
                </c:pt>
                <c:pt idx="28">
                  <c:v>11.260240999999999</c:v>
                </c:pt>
                <c:pt idx="29">
                  <c:v>10.936877560000001</c:v>
                </c:pt>
                <c:pt idx="30">
                  <c:v>10.73056656</c:v>
                </c:pt>
                <c:pt idx="31">
                  <c:v>10.30138518</c:v>
                </c:pt>
                <c:pt idx="32">
                  <c:v>10.107525220000001</c:v>
                </c:pt>
                <c:pt idx="33">
                  <c:v>9.8171842599999994</c:v>
                </c:pt>
                <c:pt idx="34">
                  <c:v>9.7593437200000004</c:v>
                </c:pt>
                <c:pt idx="35">
                  <c:v>9.6213170800000007</c:v>
                </c:pt>
                <c:pt idx="36">
                  <c:v>9.5168781200000012</c:v>
                </c:pt>
                <c:pt idx="37">
                  <c:v>9.448610679999998</c:v>
                </c:pt>
                <c:pt idx="38">
                  <c:v>9.432461739999999</c:v>
                </c:pt>
                <c:pt idx="39">
                  <c:v>9.4944324400000006</c:v>
                </c:pt>
                <c:pt idx="40">
                  <c:v>9.6148992599999996</c:v>
                </c:pt>
                <c:pt idx="41">
                  <c:v>9.7515291999999985</c:v>
                </c:pt>
                <c:pt idx="42">
                  <c:v>9.9391031999999999</c:v>
                </c:pt>
                <c:pt idx="43">
                  <c:v>10.131488299999999</c:v>
                </c:pt>
                <c:pt idx="44">
                  <c:v>10.27623638</c:v>
                </c:pt>
                <c:pt idx="45">
                  <c:v>10.450954999999999</c:v>
                </c:pt>
                <c:pt idx="46">
                  <c:v>10.673363200000001</c:v>
                </c:pt>
                <c:pt idx="47">
                  <c:v>10.857687799999999</c:v>
                </c:pt>
                <c:pt idx="48">
                  <c:v>11.0405914</c:v>
                </c:pt>
                <c:pt idx="49">
                  <c:v>11.2641706</c:v>
                </c:pt>
                <c:pt idx="50">
                  <c:v>11.532704599999999</c:v>
                </c:pt>
                <c:pt idx="51">
                  <c:v>11.658248799999999</c:v>
                </c:pt>
                <c:pt idx="52">
                  <c:v>11.889443999999999</c:v>
                </c:pt>
                <c:pt idx="53">
                  <c:v>12.1056138</c:v>
                </c:pt>
                <c:pt idx="54">
                  <c:v>12.375942</c:v>
                </c:pt>
                <c:pt idx="55">
                  <c:v>12.508727799999999</c:v>
                </c:pt>
                <c:pt idx="56">
                  <c:v>12.763481000000001</c:v>
                </c:pt>
                <c:pt idx="57">
                  <c:v>12.8622988</c:v>
                </c:pt>
                <c:pt idx="58">
                  <c:v>12.851349600000001</c:v>
                </c:pt>
                <c:pt idx="59">
                  <c:v>12.911953599999999</c:v>
                </c:pt>
                <c:pt idx="60">
                  <c:v>13.0558526</c:v>
                </c:pt>
                <c:pt idx="61">
                  <c:v>13.1379526</c:v>
                </c:pt>
                <c:pt idx="62">
                  <c:v>13.2318388</c:v>
                </c:pt>
                <c:pt idx="63">
                  <c:v>13.331813199999999</c:v>
                </c:pt>
                <c:pt idx="64">
                  <c:v>13.622532799999998</c:v>
                </c:pt>
                <c:pt idx="65">
                  <c:v>14.228785399999998</c:v>
                </c:pt>
                <c:pt idx="66">
                  <c:v>14.5836434</c:v>
                </c:pt>
                <c:pt idx="67">
                  <c:v>14.916674199999999</c:v>
                </c:pt>
                <c:pt idx="68">
                  <c:v>15.781436200000002</c:v>
                </c:pt>
                <c:pt idx="69">
                  <c:v>16.4940766</c:v>
                </c:pt>
                <c:pt idx="70">
                  <c:v>16.720445599999998</c:v>
                </c:pt>
                <c:pt idx="71">
                  <c:v>17.232582400000002</c:v>
                </c:pt>
                <c:pt idx="72">
                  <c:v>17.7658056</c:v>
                </c:pt>
                <c:pt idx="73">
                  <c:v>18.032359800000002</c:v>
                </c:pt>
                <c:pt idx="74">
                  <c:v>17.865140799999999</c:v>
                </c:pt>
                <c:pt idx="75">
                  <c:v>17.914872600000002</c:v>
                </c:pt>
                <c:pt idx="76">
                  <c:v>17.812839400000001</c:v>
                </c:pt>
                <c:pt idx="77">
                  <c:v>17.670317799999999</c:v>
                </c:pt>
                <c:pt idx="78">
                  <c:v>17.1771286</c:v>
                </c:pt>
                <c:pt idx="79">
                  <c:v>16.801798799999997</c:v>
                </c:pt>
                <c:pt idx="80">
                  <c:v>16.090006800000001</c:v>
                </c:pt>
                <c:pt idx="81">
                  <c:v>15.8074388</c:v>
                </c:pt>
                <c:pt idx="82">
                  <c:v>15.0781364</c:v>
                </c:pt>
                <c:pt idx="83">
                  <c:v>14.237990400000001</c:v>
                </c:pt>
                <c:pt idx="84">
                  <c:v>13.760704799999999</c:v>
                </c:pt>
                <c:pt idx="85">
                  <c:v>13.448937800000001</c:v>
                </c:pt>
                <c:pt idx="86">
                  <c:v>13.1011428</c:v>
                </c:pt>
                <c:pt idx="87">
                  <c:v>12.825564199999999</c:v>
                </c:pt>
                <c:pt idx="88">
                  <c:v>13.338950399999998</c:v>
                </c:pt>
                <c:pt idx="89">
                  <c:v>13.3271368</c:v>
                </c:pt>
                <c:pt idx="90">
                  <c:v>13.835149000000001</c:v>
                </c:pt>
                <c:pt idx="91">
                  <c:v>13.716601199999999</c:v>
                </c:pt>
                <c:pt idx="92">
                  <c:v>13.660382200000001</c:v>
                </c:pt>
                <c:pt idx="93">
                  <c:v>13.6673942</c:v>
                </c:pt>
                <c:pt idx="94">
                  <c:v>13.540229800000001</c:v>
                </c:pt>
                <c:pt idx="95">
                  <c:v>12.8998556</c:v>
                </c:pt>
                <c:pt idx="96">
                  <c:v>12.4753156</c:v>
                </c:pt>
                <c:pt idx="97">
                  <c:v>12.349690800000001</c:v>
                </c:pt>
                <c:pt idx="98">
                  <c:v>12.0188326</c:v>
                </c:pt>
                <c:pt idx="99">
                  <c:v>11.9713438</c:v>
                </c:pt>
                <c:pt idx="100">
                  <c:v>11.9501332</c:v>
                </c:pt>
                <c:pt idx="101">
                  <c:v>11.848461400000001</c:v>
                </c:pt>
                <c:pt idx="102">
                  <c:v>11.824548</c:v>
                </c:pt>
                <c:pt idx="103">
                  <c:v>11.8410724</c:v>
                </c:pt>
                <c:pt idx="104">
                  <c:v>11.933839799999999</c:v>
                </c:pt>
                <c:pt idx="105">
                  <c:v>11.853547799999999</c:v>
                </c:pt>
                <c:pt idx="106">
                  <c:v>12.0135936</c:v>
                </c:pt>
                <c:pt idx="107">
                  <c:v>12.336513400000001</c:v>
                </c:pt>
                <c:pt idx="108">
                  <c:v>12.267384400000001</c:v>
                </c:pt>
                <c:pt idx="109">
                  <c:v>12.062775200000001</c:v>
                </c:pt>
                <c:pt idx="110">
                  <c:v>11.955557600000001</c:v>
                </c:pt>
                <c:pt idx="111">
                  <c:v>11.8077662</c:v>
                </c:pt>
                <c:pt idx="112">
                  <c:v>11.545135000000002</c:v>
                </c:pt>
                <c:pt idx="113">
                  <c:v>11.336721199999999</c:v>
                </c:pt>
                <c:pt idx="114">
                  <c:v>11.188820600000001</c:v>
                </c:pt>
                <c:pt idx="115">
                  <c:v>11.0157942</c:v>
                </c:pt>
                <c:pt idx="116">
                  <c:v>10.976154600000001</c:v>
                </c:pt>
                <c:pt idx="117">
                  <c:v>10.996038200000001</c:v>
                </c:pt>
                <c:pt idx="118">
                  <c:v>10.836964400000001</c:v>
                </c:pt>
                <c:pt idx="119">
                  <c:v>10.8167346</c:v>
                </c:pt>
                <c:pt idx="120">
                  <c:v>10.8866896</c:v>
                </c:pt>
                <c:pt idx="121">
                  <c:v>11.045789600000003</c:v>
                </c:pt>
                <c:pt idx="122">
                  <c:v>11.338176800000001</c:v>
                </c:pt>
                <c:pt idx="123">
                  <c:v>11.2635988</c:v>
                </c:pt>
                <c:pt idx="124">
                  <c:v>11.240666600000001</c:v>
                </c:pt>
                <c:pt idx="125">
                  <c:v>11.2098572</c:v>
                </c:pt>
                <c:pt idx="126">
                  <c:v>11.0667566</c:v>
                </c:pt>
                <c:pt idx="127">
                  <c:v>10.627889399999999</c:v>
                </c:pt>
                <c:pt idx="128">
                  <c:v>10.52574916</c:v>
                </c:pt>
                <c:pt idx="129">
                  <c:v>10.390314960000001</c:v>
                </c:pt>
                <c:pt idx="130">
                  <c:v>10.32005756</c:v>
                </c:pt>
                <c:pt idx="131">
                  <c:v>10.21086416</c:v>
                </c:pt>
                <c:pt idx="132">
                  <c:v>10.09928976</c:v>
                </c:pt>
                <c:pt idx="133">
                  <c:v>10.124487740000001</c:v>
                </c:pt>
                <c:pt idx="134">
                  <c:v>10.076153919999999</c:v>
                </c:pt>
                <c:pt idx="135">
                  <c:v>10.219494919999999</c:v>
                </c:pt>
                <c:pt idx="136">
                  <c:v>10.27321972</c:v>
                </c:pt>
                <c:pt idx="137">
                  <c:v>10.31012832</c:v>
                </c:pt>
                <c:pt idx="138">
                  <c:v>10.383297779999999</c:v>
                </c:pt>
                <c:pt idx="139">
                  <c:v>10.5275654</c:v>
                </c:pt>
                <c:pt idx="140">
                  <c:v>10.573904800000001</c:v>
                </c:pt>
                <c:pt idx="141">
                  <c:v>10.531432200000001</c:v>
                </c:pt>
                <c:pt idx="142">
                  <c:v>10.33856454</c:v>
                </c:pt>
                <c:pt idx="143">
                  <c:v>10.27339336</c:v>
                </c:pt>
                <c:pt idx="144">
                  <c:v>10.20527336</c:v>
                </c:pt>
                <c:pt idx="145">
                  <c:v>10.057675960000001</c:v>
                </c:pt>
                <c:pt idx="146">
                  <c:v>9.9440180600000012</c:v>
                </c:pt>
                <c:pt idx="147">
                  <c:v>10.05521268</c:v>
                </c:pt>
                <c:pt idx="148">
                  <c:v>10.12357746</c:v>
                </c:pt>
                <c:pt idx="149">
                  <c:v>10.249228459999999</c:v>
                </c:pt>
                <c:pt idx="150">
                  <c:v>10.313622459999999</c:v>
                </c:pt>
                <c:pt idx="151">
                  <c:v>10.55507296</c:v>
                </c:pt>
                <c:pt idx="152">
                  <c:v>10.812123199999998</c:v>
                </c:pt>
                <c:pt idx="153">
                  <c:v>10.998068800000002</c:v>
                </c:pt>
                <c:pt idx="154">
                  <c:v>11.117774600000001</c:v>
                </c:pt>
                <c:pt idx="155">
                  <c:v>11.231924000000003</c:v>
                </c:pt>
                <c:pt idx="156">
                  <c:v>11.323278200000001</c:v>
                </c:pt>
                <c:pt idx="157">
                  <c:v>11.5077514</c:v>
                </c:pt>
                <c:pt idx="158">
                  <c:v>11.652774399999998</c:v>
                </c:pt>
                <c:pt idx="159">
                  <c:v>11.793701800000001</c:v>
                </c:pt>
                <c:pt idx="160">
                  <c:v>11.9010614</c:v>
                </c:pt>
                <c:pt idx="161">
                  <c:v>12.099209399999999</c:v>
                </c:pt>
                <c:pt idx="162">
                  <c:v>12.0854842</c:v>
                </c:pt>
                <c:pt idx="163">
                  <c:v>12.1144394</c:v>
                </c:pt>
                <c:pt idx="164">
                  <c:v>12.029385399999999</c:v>
                </c:pt>
                <c:pt idx="165">
                  <c:v>12.002854399999999</c:v>
                </c:pt>
                <c:pt idx="166">
                  <c:v>11.837326399999998</c:v>
                </c:pt>
                <c:pt idx="167">
                  <c:v>11.628691199999999</c:v>
                </c:pt>
                <c:pt idx="168">
                  <c:v>11.637479600000001</c:v>
                </c:pt>
                <c:pt idx="169">
                  <c:v>11.6105664</c:v>
                </c:pt>
                <c:pt idx="170">
                  <c:v>11.556644799999999</c:v>
                </c:pt>
                <c:pt idx="171">
                  <c:v>11.590816799999999</c:v>
                </c:pt>
                <c:pt idx="172">
                  <c:v>11.571757600000002</c:v>
                </c:pt>
                <c:pt idx="173">
                  <c:v>11.4821562</c:v>
                </c:pt>
                <c:pt idx="174">
                  <c:v>11.402217599999998</c:v>
                </c:pt>
                <c:pt idx="175">
                  <c:v>11.4924526</c:v>
                </c:pt>
                <c:pt idx="176">
                  <c:v>11.363901199999999</c:v>
                </c:pt>
                <c:pt idx="177">
                  <c:v>11.415537400000002</c:v>
                </c:pt>
                <c:pt idx="178">
                  <c:v>11.291206200000001</c:v>
                </c:pt>
                <c:pt idx="179">
                  <c:v>11.177786600000001</c:v>
                </c:pt>
                <c:pt idx="180">
                  <c:v>10.977645200000001</c:v>
                </c:pt>
                <c:pt idx="181">
                  <c:v>10.948598800000001</c:v>
                </c:pt>
                <c:pt idx="182">
                  <c:v>10.8791688</c:v>
                </c:pt>
                <c:pt idx="183">
                  <c:v>10.965100400000001</c:v>
                </c:pt>
                <c:pt idx="184">
                  <c:v>11.1334464</c:v>
                </c:pt>
                <c:pt idx="185">
                  <c:v>11.242445200000001</c:v>
                </c:pt>
                <c:pt idx="186">
                  <c:v>11.4120612</c:v>
                </c:pt>
                <c:pt idx="187">
                  <c:v>11.764546200000002</c:v>
                </c:pt>
                <c:pt idx="188">
                  <c:v>11.977692399999999</c:v>
                </c:pt>
                <c:pt idx="189">
                  <c:v>12.272403399999998</c:v>
                </c:pt>
                <c:pt idx="190">
                  <c:v>12.3843186</c:v>
                </c:pt>
                <c:pt idx="191">
                  <c:v>12.423739200000002</c:v>
                </c:pt>
                <c:pt idx="192">
                  <c:v>12.383087</c:v>
                </c:pt>
                <c:pt idx="193">
                  <c:v>12.117277399999999</c:v>
                </c:pt>
                <c:pt idx="194">
                  <c:v>11.958503199999999</c:v>
                </c:pt>
                <c:pt idx="195">
                  <c:v>11.9670934</c:v>
                </c:pt>
                <c:pt idx="196">
                  <c:v>12.062985000000001</c:v>
                </c:pt>
                <c:pt idx="197">
                  <c:v>12.108234400000001</c:v>
                </c:pt>
                <c:pt idx="198">
                  <c:v>12.561240400000001</c:v>
                </c:pt>
                <c:pt idx="199">
                  <c:v>12.785564600000001</c:v>
                </c:pt>
                <c:pt idx="200">
                  <c:v>13.028157000000002</c:v>
                </c:pt>
                <c:pt idx="201">
                  <c:v>13.3241826</c:v>
                </c:pt>
                <c:pt idx="202">
                  <c:v>13.667827399999998</c:v>
                </c:pt>
                <c:pt idx="203">
                  <c:v>13.684782399999998</c:v>
                </c:pt>
                <c:pt idx="204">
                  <c:v>13.692947200000001</c:v>
                </c:pt>
                <c:pt idx="205">
                  <c:v>13.700335800000001</c:v>
                </c:pt>
                <c:pt idx="206">
                  <c:v>13.592550599999999</c:v>
                </c:pt>
                <c:pt idx="207">
                  <c:v>13.287785</c:v>
                </c:pt>
                <c:pt idx="208">
                  <c:v>13.424135799999998</c:v>
                </c:pt>
                <c:pt idx="209">
                  <c:v>13.968919600000001</c:v>
                </c:pt>
                <c:pt idx="210">
                  <c:v>14.010553999999999</c:v>
                </c:pt>
                <c:pt idx="211">
                  <c:v>14.1397876</c:v>
                </c:pt>
                <c:pt idx="212">
                  <c:v>14.526450399999998</c:v>
                </c:pt>
                <c:pt idx="213">
                  <c:v>14.632371800000001</c:v>
                </c:pt>
                <c:pt idx="214">
                  <c:v>14.250978600000002</c:v>
                </c:pt>
                <c:pt idx="215">
                  <c:v>14.575013999999999</c:v>
                </c:pt>
                <c:pt idx="216">
                  <c:v>14.640623600000001</c:v>
                </c:pt>
                <c:pt idx="217">
                  <c:v>14.494502000000001</c:v>
                </c:pt>
                <c:pt idx="218">
                  <c:v>14.3551006</c:v>
                </c:pt>
                <c:pt idx="219">
                  <c:v>14.4311758</c:v>
                </c:pt>
                <c:pt idx="220">
                  <c:v>14.112995799999998</c:v>
                </c:pt>
                <c:pt idx="221">
                  <c:v>13.982369600000002</c:v>
                </c:pt>
                <c:pt idx="222">
                  <c:v>13.969235599999999</c:v>
                </c:pt>
                <c:pt idx="223">
                  <c:v>13.792332200000001</c:v>
                </c:pt>
                <c:pt idx="224">
                  <c:v>13.494661599999997</c:v>
                </c:pt>
                <c:pt idx="225">
                  <c:v>13.540961600000003</c:v>
                </c:pt>
                <c:pt idx="226">
                  <c:v>13.4784606</c:v>
                </c:pt>
                <c:pt idx="227">
                  <c:v>13.236995799999999</c:v>
                </c:pt>
                <c:pt idx="228">
                  <c:v>13.3031218</c:v>
                </c:pt>
                <c:pt idx="229">
                  <c:v>12.94814</c:v>
                </c:pt>
                <c:pt idx="230">
                  <c:v>12.520792200000001</c:v>
                </c:pt>
                <c:pt idx="231">
                  <c:v>11.890953200000002</c:v>
                </c:pt>
                <c:pt idx="232">
                  <c:v>11.367260599999998</c:v>
                </c:pt>
                <c:pt idx="233">
                  <c:v>10.63632814</c:v>
                </c:pt>
                <c:pt idx="234">
                  <c:v>10.318406599999999</c:v>
                </c:pt>
                <c:pt idx="235">
                  <c:v>9.8874448000000008</c:v>
                </c:pt>
                <c:pt idx="236">
                  <c:v>9.9563699999999997</c:v>
                </c:pt>
                <c:pt idx="237">
                  <c:v>9.9694921999999995</c:v>
                </c:pt>
                <c:pt idx="238">
                  <c:v>10.139386460000001</c:v>
                </c:pt>
                <c:pt idx="239">
                  <c:v>10.2597782</c:v>
                </c:pt>
                <c:pt idx="240">
                  <c:v>10.20020826</c:v>
                </c:pt>
                <c:pt idx="241">
                  <c:v>10.002127999999999</c:v>
                </c:pt>
                <c:pt idx="242">
                  <c:v>9.8038173000000004</c:v>
                </c:pt>
                <c:pt idx="243">
                  <c:v>9.5422760800000006</c:v>
                </c:pt>
                <c:pt idx="244">
                  <c:v>9.31090354</c:v>
                </c:pt>
                <c:pt idx="245">
                  <c:v>9.3099263999999984</c:v>
                </c:pt>
                <c:pt idx="246">
                  <c:v>9.3024268999999986</c:v>
                </c:pt>
                <c:pt idx="247">
                  <c:v>9.3488151599999991</c:v>
                </c:pt>
                <c:pt idx="248">
                  <c:v>9.4208215800000001</c:v>
                </c:pt>
                <c:pt idx="249">
                  <c:v>9.5933183799999995</c:v>
                </c:pt>
                <c:pt idx="250">
                  <c:v>9.7541891399999994</c:v>
                </c:pt>
                <c:pt idx="251">
                  <c:v>9.7167345199999993</c:v>
                </c:pt>
                <c:pt idx="252">
                  <c:v>9.8024555199999988</c:v>
                </c:pt>
                <c:pt idx="253">
                  <c:v>10.13911092</c:v>
                </c:pt>
                <c:pt idx="254">
                  <c:v>10.44505946</c:v>
                </c:pt>
                <c:pt idx="255">
                  <c:v>10.519378380000001</c:v>
                </c:pt>
                <c:pt idx="256">
                  <c:v>10.680883959999999</c:v>
                </c:pt>
                <c:pt idx="257">
                  <c:v>10.8869126</c:v>
                </c:pt>
                <c:pt idx="258">
                  <c:v>10.955237799999999</c:v>
                </c:pt>
                <c:pt idx="259">
                  <c:v>11.083259200000001</c:v>
                </c:pt>
                <c:pt idx="260">
                  <c:v>11.404749800000001</c:v>
                </c:pt>
                <c:pt idx="261">
                  <c:v>11.7092996</c:v>
                </c:pt>
                <c:pt idx="262">
                  <c:v>12.1174146</c:v>
                </c:pt>
                <c:pt idx="263">
                  <c:v>12.2033296</c:v>
                </c:pt>
                <c:pt idx="264">
                  <c:v>12.2522024</c:v>
                </c:pt>
                <c:pt idx="265">
                  <c:v>12.114827200000001</c:v>
                </c:pt>
                <c:pt idx="266">
                  <c:v>12.009669000000001</c:v>
                </c:pt>
                <c:pt idx="267">
                  <c:v>11.798276</c:v>
                </c:pt>
                <c:pt idx="268">
                  <c:v>11.674886799999999</c:v>
                </c:pt>
                <c:pt idx="269">
                  <c:v>11.624117200000001</c:v>
                </c:pt>
                <c:pt idx="270">
                  <c:v>11.8266226</c:v>
                </c:pt>
                <c:pt idx="271">
                  <c:v>11.793761</c:v>
                </c:pt>
                <c:pt idx="272">
                  <c:v>11.528163599999999</c:v>
                </c:pt>
                <c:pt idx="273">
                  <c:v>11.1637965</c:v>
                </c:pt>
                <c:pt idx="274">
                  <c:v>10.8379311</c:v>
                </c:pt>
                <c:pt idx="275">
                  <c:v>10.477710099999999</c:v>
                </c:pt>
                <c:pt idx="276">
                  <c:v>10.094905019999999</c:v>
                </c:pt>
                <c:pt idx="277">
                  <c:v>9.8289565400000001</c:v>
                </c:pt>
                <c:pt idx="278">
                  <c:v>9.6544026800000005</c:v>
                </c:pt>
                <c:pt idx="279">
                  <c:v>9.4331501400000004</c:v>
                </c:pt>
                <c:pt idx="280">
                  <c:v>9.2479452200000019</c:v>
                </c:pt>
                <c:pt idx="281">
                  <c:v>9.3776128800000009</c:v>
                </c:pt>
                <c:pt idx="282">
                  <c:v>9.3006519400000016</c:v>
                </c:pt>
                <c:pt idx="283">
                  <c:v>9.555803700000002</c:v>
                </c:pt>
                <c:pt idx="284">
                  <c:v>9.6083801599999994</c:v>
                </c:pt>
                <c:pt idx="285">
                  <c:v>9.4324579400000008</c:v>
                </c:pt>
                <c:pt idx="286">
                  <c:v>9.3829603400000003</c:v>
                </c:pt>
                <c:pt idx="287">
                  <c:v>9.6862309599999996</c:v>
                </c:pt>
                <c:pt idx="288">
                  <c:v>9.5159172999999999</c:v>
                </c:pt>
                <c:pt idx="289">
                  <c:v>9.2547127600000003</c:v>
                </c:pt>
                <c:pt idx="290">
                  <c:v>9.1202793</c:v>
                </c:pt>
                <c:pt idx="291">
                  <c:v>8.66804284</c:v>
                </c:pt>
                <c:pt idx="292">
                  <c:v>7.9188550800000002</c:v>
                </c:pt>
                <c:pt idx="293">
                  <c:v>7.5815855800000005</c:v>
                </c:pt>
                <c:pt idx="294">
                  <c:v>7.5162420999999995</c:v>
                </c:pt>
                <c:pt idx="295">
                  <c:v>7.3961572600000007</c:v>
                </c:pt>
                <c:pt idx="296">
                  <c:v>7.4076824999999999</c:v>
                </c:pt>
                <c:pt idx="297">
                  <c:v>7.5124063400000001</c:v>
                </c:pt>
                <c:pt idx="298">
                  <c:v>7.2949860599999994</c:v>
                </c:pt>
                <c:pt idx="299">
                  <c:v>7.1213987400000009</c:v>
                </c:pt>
                <c:pt idx="300">
                  <c:v>6.69144878</c:v>
                </c:pt>
                <c:pt idx="301">
                  <c:v>6.5937273000000003</c:v>
                </c:pt>
                <c:pt idx="302">
                  <c:v>6.7724432000000006</c:v>
                </c:pt>
                <c:pt idx="303">
                  <c:v>7.0875534</c:v>
                </c:pt>
                <c:pt idx="304">
                  <c:v>6.9676307600000005</c:v>
                </c:pt>
                <c:pt idx="305">
                  <c:v>7.0384349799999999</c:v>
                </c:pt>
                <c:pt idx="306">
                  <c:v>6.88871594</c:v>
                </c:pt>
                <c:pt idx="307">
                  <c:v>6.6226078199999989</c:v>
                </c:pt>
                <c:pt idx="308">
                  <c:v>6.2644861400000007</c:v>
                </c:pt>
                <c:pt idx="309">
                  <c:v>6.1318943400000006</c:v>
                </c:pt>
                <c:pt idx="310">
                  <c:v>6.1441054600000005</c:v>
                </c:pt>
                <c:pt idx="311">
                  <c:v>6.0304505600000002</c:v>
                </c:pt>
                <c:pt idx="312">
                  <c:v>5.8140842599999996</c:v>
                </c:pt>
                <c:pt idx="313">
                  <c:v>5.5713941600000005</c:v>
                </c:pt>
                <c:pt idx="314">
                  <c:v>5.5128903400000002</c:v>
                </c:pt>
                <c:pt idx="315">
                  <c:v>5.3061293599999999</c:v>
                </c:pt>
                <c:pt idx="316">
                  <c:v>5.1504311399999994</c:v>
                </c:pt>
                <c:pt idx="317">
                  <c:v>5.1480168200000005</c:v>
                </c:pt>
                <c:pt idx="318">
                  <c:v>5.4046423000000008</c:v>
                </c:pt>
                <c:pt idx="319">
                  <c:v>5.3385438000000001</c:v>
                </c:pt>
                <c:pt idx="320">
                  <c:v>5.26534206</c:v>
                </c:pt>
                <c:pt idx="321">
                  <c:v>4.9164494799999998</c:v>
                </c:pt>
                <c:pt idx="322">
                  <c:v>4.6252502599999996</c:v>
                </c:pt>
                <c:pt idx="323">
                  <c:v>4.2665504599999995</c:v>
                </c:pt>
                <c:pt idx="324">
                  <c:v>3.9638712399999996</c:v>
                </c:pt>
                <c:pt idx="325">
                  <c:v>3.7262624600000001</c:v>
                </c:pt>
                <c:pt idx="326">
                  <c:v>4.0830883799999995</c:v>
                </c:pt>
                <c:pt idx="327">
                  <c:v>3.8713406399999997</c:v>
                </c:pt>
                <c:pt idx="328">
                  <c:v>3.3136520799999998</c:v>
                </c:pt>
                <c:pt idx="329">
                  <c:v>3.1063485599999998</c:v>
                </c:pt>
                <c:pt idx="330">
                  <c:v>3.0053306200000001</c:v>
                </c:pt>
                <c:pt idx="331">
                  <c:v>2.84986388</c:v>
                </c:pt>
                <c:pt idx="332">
                  <c:v>2.5218069999999999</c:v>
                </c:pt>
                <c:pt idx="333">
                  <c:v>2.4300115400000002</c:v>
                </c:pt>
                <c:pt idx="334">
                  <c:v>2.2179024599999999</c:v>
                </c:pt>
                <c:pt idx="335">
                  <c:v>1.8190902599999998</c:v>
                </c:pt>
                <c:pt idx="336">
                  <c:v>1.2790345200000002</c:v>
                </c:pt>
                <c:pt idx="337">
                  <c:v>1.2280324</c:v>
                </c:pt>
                <c:pt idx="338">
                  <c:v>0.9340139274</c:v>
                </c:pt>
                <c:pt idx="339">
                  <c:v>0.52116203940000005</c:v>
                </c:pt>
                <c:pt idx="340">
                  <c:v>0.20970711940000003</c:v>
                </c:pt>
                <c:pt idx="341">
                  <c:v>-3.5397022599999967E-2</c:v>
                </c:pt>
                <c:pt idx="342">
                  <c:v>-0.41719624059999993</c:v>
                </c:pt>
                <c:pt idx="343">
                  <c:v>-0.23251683999999995</c:v>
                </c:pt>
                <c:pt idx="344">
                  <c:v>-9.2920519999999993E-2</c:v>
                </c:pt>
                <c:pt idx="345">
                  <c:v>8.2236999999999977E-2</c:v>
                </c:pt>
                <c:pt idx="346">
                  <c:v>-0.16471795800000003</c:v>
                </c:pt>
                <c:pt idx="347">
                  <c:v>-0.16969900999999996</c:v>
                </c:pt>
                <c:pt idx="348">
                  <c:v>-0.53402671599999996</c:v>
                </c:pt>
                <c:pt idx="349">
                  <c:v>-0.90818710799999991</c:v>
                </c:pt>
                <c:pt idx="350">
                  <c:v>-1.137424008</c:v>
                </c:pt>
                <c:pt idx="351">
                  <c:v>-1.2191027879999998</c:v>
                </c:pt>
                <c:pt idx="352">
                  <c:v>-1.4775597379999998</c:v>
                </c:pt>
                <c:pt idx="353">
                  <c:v>-1.381768058</c:v>
                </c:pt>
                <c:pt idx="354">
                  <c:v>-1.002442614</c:v>
                </c:pt>
                <c:pt idx="355">
                  <c:v>-0.85823681199999979</c:v>
                </c:pt>
                <c:pt idx="356">
                  <c:v>-0.72043957600000008</c:v>
                </c:pt>
                <c:pt idx="357">
                  <c:v>-0.601156476</c:v>
                </c:pt>
                <c:pt idx="358">
                  <c:v>-0.88886061800000005</c:v>
                </c:pt>
                <c:pt idx="359">
                  <c:v>-1.4357943420000001</c:v>
                </c:pt>
                <c:pt idx="360">
                  <c:v>-1.9401026040000002</c:v>
                </c:pt>
                <c:pt idx="361">
                  <c:v>-2.0753629199999999</c:v>
                </c:pt>
                <c:pt idx="362">
                  <c:v>-2.1429156599999999</c:v>
                </c:pt>
                <c:pt idx="363">
                  <c:v>-2.2711989600000004</c:v>
                </c:pt>
                <c:pt idx="364">
                  <c:v>-2.3132816400000005</c:v>
                </c:pt>
                <c:pt idx="365">
                  <c:v>-2.2953146200000001</c:v>
                </c:pt>
                <c:pt idx="366">
                  <c:v>-2.5490518799999999</c:v>
                </c:pt>
                <c:pt idx="367">
                  <c:v>-2.7520024800000003</c:v>
                </c:pt>
                <c:pt idx="368">
                  <c:v>-2.8161399800000004</c:v>
                </c:pt>
                <c:pt idx="369">
                  <c:v>-2.9478625800000002</c:v>
                </c:pt>
                <c:pt idx="370">
                  <c:v>-2.80461654</c:v>
                </c:pt>
                <c:pt idx="371">
                  <c:v>-2.6771141399999996</c:v>
                </c:pt>
                <c:pt idx="372">
                  <c:v>-2.3934878200000003</c:v>
                </c:pt>
                <c:pt idx="373">
                  <c:v>-2.0546084599999999</c:v>
                </c:pt>
                <c:pt idx="374">
                  <c:v>-2.0557255000000003</c:v>
                </c:pt>
                <c:pt idx="375">
                  <c:v>-1.9401474200000002</c:v>
                </c:pt>
                <c:pt idx="376">
                  <c:v>-1.9581035</c:v>
                </c:pt>
                <c:pt idx="377">
                  <c:v>-1.89596768</c:v>
                </c:pt>
                <c:pt idx="378">
                  <c:v>-2.0970456400000002</c:v>
                </c:pt>
                <c:pt idx="379">
                  <c:v>-1.9229045599999999</c:v>
                </c:pt>
                <c:pt idx="380">
                  <c:v>-1.9700273400000001</c:v>
                </c:pt>
                <c:pt idx="381">
                  <c:v>-2.0457113599999999</c:v>
                </c:pt>
                <c:pt idx="382">
                  <c:v>-2.4336329999999999</c:v>
                </c:pt>
                <c:pt idx="383">
                  <c:v>-2.7980953600000005</c:v>
                </c:pt>
                <c:pt idx="384">
                  <c:v>-2.8532613200000005</c:v>
                </c:pt>
                <c:pt idx="385">
                  <c:v>-2.7700859400000004</c:v>
                </c:pt>
                <c:pt idx="386">
                  <c:v>-2.7305468799999999</c:v>
                </c:pt>
                <c:pt idx="387">
                  <c:v>-2.3313021399999996</c:v>
                </c:pt>
                <c:pt idx="388">
                  <c:v>-1.7492545199999998</c:v>
                </c:pt>
                <c:pt idx="389">
                  <c:v>-1.46834658</c:v>
                </c:pt>
                <c:pt idx="390">
                  <c:v>-1.2643283779999999</c:v>
                </c:pt>
                <c:pt idx="391">
                  <c:v>-0.83289178399999986</c:v>
                </c:pt>
                <c:pt idx="392">
                  <c:v>-1.209309524</c:v>
                </c:pt>
                <c:pt idx="393">
                  <c:v>-1.4364246040000002</c:v>
                </c:pt>
                <c:pt idx="394">
                  <c:v>-1.6596241040000002</c:v>
                </c:pt>
                <c:pt idx="395">
                  <c:v>-1.7824508059999999</c:v>
                </c:pt>
                <c:pt idx="396">
                  <c:v>-2.12805672</c:v>
                </c:pt>
                <c:pt idx="397">
                  <c:v>-1.8870174000000002</c:v>
                </c:pt>
                <c:pt idx="398">
                  <c:v>-1.618154774</c:v>
                </c:pt>
                <c:pt idx="399">
                  <c:v>-1.7194958</c:v>
                </c:pt>
                <c:pt idx="400">
                  <c:v>-0.86689996999999996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BC-470A-8DC5-4A50E064E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3343427330800273"/>
          <c:y val="0.14980460775736365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AMM-7199UC OIP3 (dBm)</a:t>
            </a:r>
            <a:r>
              <a:rPr lang="en-US" baseline="0"/>
              <a:t> vs. Frequency</a:t>
            </a:r>
            <a:endParaRPr lang="en-US"/>
          </a:p>
        </c:rich>
      </c:tx>
      <c:layout>
        <c:manualLayout>
          <c:xMode val="edge"/>
          <c:yMode val="edge"/>
          <c:x val="0.2186797208010176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v>3.5V / -0.5V Bias</c:v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'IMD (2)'!$A$5:$A$405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(2)'!$Q$5:$Q$405</c:f>
              <c:numCache>
                <c:formatCode>General</c:formatCode>
                <c:ptCount val="401"/>
                <c:pt idx="0">
                  <c:v>-56.285617999999999</c:v>
                </c:pt>
                <c:pt idx="1">
                  <c:v>-80.748008999999996</c:v>
                </c:pt>
                <c:pt idx="2">
                  <c:v>-56.696956</c:v>
                </c:pt>
                <c:pt idx="3">
                  <c:v>-50.205838200000002</c:v>
                </c:pt>
                <c:pt idx="4">
                  <c:v>-37.115046399999997</c:v>
                </c:pt>
                <c:pt idx="5">
                  <c:v>-26.12671894</c:v>
                </c:pt>
                <c:pt idx="6">
                  <c:v>-16.559727460000001</c:v>
                </c:pt>
                <c:pt idx="7">
                  <c:v>-9.3473718800000007</c:v>
                </c:pt>
                <c:pt idx="8">
                  <c:v>-3.4771022</c:v>
                </c:pt>
                <c:pt idx="9">
                  <c:v>1.2258791400000002</c:v>
                </c:pt>
                <c:pt idx="10">
                  <c:v>4.6573446600000006</c:v>
                </c:pt>
                <c:pt idx="11">
                  <c:v>6.8096028600000009</c:v>
                </c:pt>
                <c:pt idx="12">
                  <c:v>8.4436082800000012</c:v>
                </c:pt>
                <c:pt idx="13">
                  <c:v>9.2314472199999997</c:v>
                </c:pt>
                <c:pt idx="14">
                  <c:v>9.3089391599999995</c:v>
                </c:pt>
                <c:pt idx="15">
                  <c:v>9.1400363999999996</c:v>
                </c:pt>
                <c:pt idx="16">
                  <c:v>7.8617200999999994</c:v>
                </c:pt>
                <c:pt idx="17">
                  <c:v>6.0480205339999999</c:v>
                </c:pt>
                <c:pt idx="18">
                  <c:v>4.3144917940000003</c:v>
                </c:pt>
                <c:pt idx="19">
                  <c:v>2.3908646340000002</c:v>
                </c:pt>
                <c:pt idx="20">
                  <c:v>0.19377705400000006</c:v>
                </c:pt>
                <c:pt idx="21">
                  <c:v>-0.88979114599999998</c:v>
                </c:pt>
                <c:pt idx="22">
                  <c:v>-1.62760368</c:v>
                </c:pt>
                <c:pt idx="23">
                  <c:v>-2.2976268600000003</c:v>
                </c:pt>
                <c:pt idx="24">
                  <c:v>-2.6377993200000001</c:v>
                </c:pt>
                <c:pt idx="25">
                  <c:v>-2.2824800200000004</c:v>
                </c:pt>
                <c:pt idx="26">
                  <c:v>-1.8017978199999998</c:v>
                </c:pt>
                <c:pt idx="27">
                  <c:v>-1.25418192</c:v>
                </c:pt>
                <c:pt idx="28">
                  <c:v>-0.35513169999999994</c:v>
                </c:pt>
                <c:pt idx="29">
                  <c:v>0.97498947999999996</c:v>
                </c:pt>
                <c:pt idx="30">
                  <c:v>2.2227771600000001</c:v>
                </c:pt>
                <c:pt idx="31">
                  <c:v>3.1879252199999999</c:v>
                </c:pt>
                <c:pt idx="32">
                  <c:v>4.5861529799999996</c:v>
                </c:pt>
                <c:pt idx="33">
                  <c:v>5.7539101800000001</c:v>
                </c:pt>
                <c:pt idx="34">
                  <c:v>6.8384353000000004</c:v>
                </c:pt>
                <c:pt idx="35">
                  <c:v>7.7530228800000005</c:v>
                </c:pt>
                <c:pt idx="36">
                  <c:v>8.9690462400000008</c:v>
                </c:pt>
                <c:pt idx="37">
                  <c:v>10.234533279999999</c:v>
                </c:pt>
                <c:pt idx="38">
                  <c:v>11.401757960000001</c:v>
                </c:pt>
                <c:pt idx="39">
                  <c:v>12.40577</c:v>
                </c:pt>
                <c:pt idx="40">
                  <c:v>13.355637400000001</c:v>
                </c:pt>
                <c:pt idx="41">
                  <c:v>14.250438600000001</c:v>
                </c:pt>
                <c:pt idx="42">
                  <c:v>14.8006022</c:v>
                </c:pt>
                <c:pt idx="43">
                  <c:v>15.406099599999999</c:v>
                </c:pt>
                <c:pt idx="44">
                  <c:v>15.836147199999999</c:v>
                </c:pt>
                <c:pt idx="45">
                  <c:v>16.322016000000001</c:v>
                </c:pt>
                <c:pt idx="46">
                  <c:v>16.798252400000003</c:v>
                </c:pt>
                <c:pt idx="47">
                  <c:v>17.205971400000003</c:v>
                </c:pt>
                <c:pt idx="48">
                  <c:v>17.548315199999998</c:v>
                </c:pt>
                <c:pt idx="49">
                  <c:v>17.913987200000001</c:v>
                </c:pt>
                <c:pt idx="50">
                  <c:v>18.220909800000001</c:v>
                </c:pt>
                <c:pt idx="51">
                  <c:v>18.514080799999999</c:v>
                </c:pt>
                <c:pt idx="52">
                  <c:v>18.7943812</c:v>
                </c:pt>
                <c:pt idx="53">
                  <c:v>18.920357000000003</c:v>
                </c:pt>
                <c:pt idx="54">
                  <c:v>19.156365400000002</c:v>
                </c:pt>
                <c:pt idx="55">
                  <c:v>19.435940800000001</c:v>
                </c:pt>
                <c:pt idx="56">
                  <c:v>19.737151600000001</c:v>
                </c:pt>
                <c:pt idx="57">
                  <c:v>19.8951186</c:v>
                </c:pt>
                <c:pt idx="58">
                  <c:v>20.0645126</c:v>
                </c:pt>
                <c:pt idx="59">
                  <c:v>20.207431</c:v>
                </c:pt>
                <c:pt idx="60">
                  <c:v>20.459038</c:v>
                </c:pt>
                <c:pt idx="61">
                  <c:v>20.581265800000001</c:v>
                </c:pt>
                <c:pt idx="62">
                  <c:v>20.741648000000001</c:v>
                </c:pt>
                <c:pt idx="63">
                  <c:v>20.910091600000001</c:v>
                </c:pt>
                <c:pt idx="64">
                  <c:v>21.163689600000001</c:v>
                </c:pt>
                <c:pt idx="65">
                  <c:v>21.465522200000002</c:v>
                </c:pt>
                <c:pt idx="66">
                  <c:v>21.614630400000003</c:v>
                </c:pt>
                <c:pt idx="67">
                  <c:v>21.766651000000003</c:v>
                </c:pt>
                <c:pt idx="68">
                  <c:v>22.140704599999999</c:v>
                </c:pt>
                <c:pt idx="69">
                  <c:v>22.5000918</c:v>
                </c:pt>
                <c:pt idx="70">
                  <c:v>22.929428399999999</c:v>
                </c:pt>
                <c:pt idx="71">
                  <c:v>23.201605000000001</c:v>
                </c:pt>
                <c:pt idx="72">
                  <c:v>23.488886400000002</c:v>
                </c:pt>
                <c:pt idx="73">
                  <c:v>23.771739</c:v>
                </c:pt>
                <c:pt idx="74">
                  <c:v>24.150108600000003</c:v>
                </c:pt>
                <c:pt idx="75">
                  <c:v>24.0504772</c:v>
                </c:pt>
                <c:pt idx="76">
                  <c:v>24.026024400000001</c:v>
                </c:pt>
                <c:pt idx="77">
                  <c:v>24.049945999999998</c:v>
                </c:pt>
                <c:pt idx="78">
                  <c:v>24.260594400000002</c:v>
                </c:pt>
                <c:pt idx="79">
                  <c:v>24.314549</c:v>
                </c:pt>
                <c:pt idx="80">
                  <c:v>24.481758199999998</c:v>
                </c:pt>
                <c:pt idx="81">
                  <c:v>24.671796399999998</c:v>
                </c:pt>
                <c:pt idx="82">
                  <c:v>25.203466800000001</c:v>
                </c:pt>
                <c:pt idx="83">
                  <c:v>25.668498199999998</c:v>
                </c:pt>
                <c:pt idx="84">
                  <c:v>25.826669800000001</c:v>
                </c:pt>
                <c:pt idx="85">
                  <c:v>25.983815</c:v>
                </c:pt>
                <c:pt idx="86">
                  <c:v>26.242160399999999</c:v>
                </c:pt>
                <c:pt idx="87">
                  <c:v>26.483203800000002</c:v>
                </c:pt>
                <c:pt idx="88">
                  <c:v>26.312751200000001</c:v>
                </c:pt>
                <c:pt idx="89">
                  <c:v>26.2818398</c:v>
                </c:pt>
                <c:pt idx="90">
                  <c:v>26.190488600000002</c:v>
                </c:pt>
                <c:pt idx="91">
                  <c:v>26.383298400000001</c:v>
                </c:pt>
                <c:pt idx="92">
                  <c:v>26.537577800000001</c:v>
                </c:pt>
                <c:pt idx="93">
                  <c:v>26.569323400000002</c:v>
                </c:pt>
                <c:pt idx="94">
                  <c:v>26.7125086</c:v>
                </c:pt>
                <c:pt idx="95">
                  <c:v>26.882134399999995</c:v>
                </c:pt>
                <c:pt idx="96">
                  <c:v>27.085175400000004</c:v>
                </c:pt>
                <c:pt idx="97">
                  <c:v>27.018583799999998</c:v>
                </c:pt>
                <c:pt idx="98">
                  <c:v>26.929159600000002</c:v>
                </c:pt>
                <c:pt idx="99">
                  <c:v>26.642883999999999</c:v>
                </c:pt>
                <c:pt idx="100">
                  <c:v>26.749047400000002</c:v>
                </c:pt>
                <c:pt idx="101">
                  <c:v>26.932893999999997</c:v>
                </c:pt>
                <c:pt idx="102">
                  <c:v>26.8963842</c:v>
                </c:pt>
                <c:pt idx="103">
                  <c:v>26.970908999999999</c:v>
                </c:pt>
                <c:pt idx="104">
                  <c:v>27.257215800000001</c:v>
                </c:pt>
                <c:pt idx="105">
                  <c:v>27.553817600000002</c:v>
                </c:pt>
                <c:pt idx="106">
                  <c:v>27.501011599999998</c:v>
                </c:pt>
                <c:pt idx="107">
                  <c:v>27.396445399999998</c:v>
                </c:pt>
                <c:pt idx="108">
                  <c:v>27.383428800000001</c:v>
                </c:pt>
                <c:pt idx="109">
                  <c:v>27.518181799999997</c:v>
                </c:pt>
                <c:pt idx="110">
                  <c:v>27.553970600000003</c:v>
                </c:pt>
                <c:pt idx="111">
                  <c:v>27.528755799999999</c:v>
                </c:pt>
                <c:pt idx="112">
                  <c:v>27.524051599999996</c:v>
                </c:pt>
                <c:pt idx="113">
                  <c:v>27.767318999999997</c:v>
                </c:pt>
                <c:pt idx="114">
                  <c:v>27.912457999999997</c:v>
                </c:pt>
                <c:pt idx="115">
                  <c:v>28.143276199999995</c:v>
                </c:pt>
                <c:pt idx="116">
                  <c:v>28.156030199999996</c:v>
                </c:pt>
                <c:pt idx="117">
                  <c:v>28.166321</c:v>
                </c:pt>
                <c:pt idx="118">
                  <c:v>28.3194324</c:v>
                </c:pt>
                <c:pt idx="119">
                  <c:v>28.474880200000001</c:v>
                </c:pt>
                <c:pt idx="120">
                  <c:v>28.351333599999997</c:v>
                </c:pt>
                <c:pt idx="121">
                  <c:v>28.064611800000002</c:v>
                </c:pt>
                <c:pt idx="122">
                  <c:v>27.958583399999998</c:v>
                </c:pt>
                <c:pt idx="123">
                  <c:v>28.067643600000004</c:v>
                </c:pt>
                <c:pt idx="124">
                  <c:v>28.055103600000002</c:v>
                </c:pt>
                <c:pt idx="125">
                  <c:v>27.816113600000001</c:v>
                </c:pt>
                <c:pt idx="126">
                  <c:v>27.915542199999997</c:v>
                </c:pt>
                <c:pt idx="127">
                  <c:v>28.089968599999999</c:v>
                </c:pt>
                <c:pt idx="128">
                  <c:v>28.087937400000005</c:v>
                </c:pt>
                <c:pt idx="129">
                  <c:v>28.152396199999998</c:v>
                </c:pt>
                <c:pt idx="130">
                  <c:v>28.133962399999994</c:v>
                </c:pt>
                <c:pt idx="131">
                  <c:v>28.143571200000004</c:v>
                </c:pt>
                <c:pt idx="132">
                  <c:v>28.364853800000002</c:v>
                </c:pt>
                <c:pt idx="133">
                  <c:v>28.327683</c:v>
                </c:pt>
                <c:pt idx="134">
                  <c:v>28.056421799999999</c:v>
                </c:pt>
                <c:pt idx="135">
                  <c:v>27.822701000000002</c:v>
                </c:pt>
                <c:pt idx="136">
                  <c:v>27.567037399999997</c:v>
                </c:pt>
                <c:pt idx="137">
                  <c:v>27.456442800000001</c:v>
                </c:pt>
                <c:pt idx="138">
                  <c:v>26.9988466</c:v>
                </c:pt>
                <c:pt idx="139">
                  <c:v>26.549206200000004</c:v>
                </c:pt>
                <c:pt idx="140">
                  <c:v>26.3197908</c:v>
                </c:pt>
                <c:pt idx="141">
                  <c:v>26.4489172</c:v>
                </c:pt>
                <c:pt idx="142">
                  <c:v>26.552616999999998</c:v>
                </c:pt>
                <c:pt idx="143">
                  <c:v>26.7907844</c:v>
                </c:pt>
                <c:pt idx="144">
                  <c:v>26.974897800000001</c:v>
                </c:pt>
                <c:pt idx="145">
                  <c:v>27.256520799999997</c:v>
                </c:pt>
                <c:pt idx="146">
                  <c:v>27.463129399999996</c:v>
                </c:pt>
                <c:pt idx="147">
                  <c:v>27.161526199999997</c:v>
                </c:pt>
                <c:pt idx="148">
                  <c:v>26.9048494</c:v>
                </c:pt>
                <c:pt idx="149">
                  <c:v>26.693456400000002</c:v>
                </c:pt>
                <c:pt idx="150">
                  <c:v>26.557539800000001</c:v>
                </c:pt>
                <c:pt idx="151">
                  <c:v>26.282683200000001</c:v>
                </c:pt>
                <c:pt idx="152">
                  <c:v>26.068163600000002</c:v>
                </c:pt>
                <c:pt idx="153">
                  <c:v>25.875783200000001</c:v>
                </c:pt>
                <c:pt idx="154">
                  <c:v>25.858508399999998</c:v>
                </c:pt>
                <c:pt idx="155">
                  <c:v>25.765035000000001</c:v>
                </c:pt>
                <c:pt idx="156">
                  <c:v>25.584039000000001</c:v>
                </c:pt>
                <c:pt idx="157">
                  <c:v>25.440813999999996</c:v>
                </c:pt>
                <c:pt idx="158">
                  <c:v>25.233651799999997</c:v>
                </c:pt>
                <c:pt idx="159">
                  <c:v>25.038817999999999</c:v>
                </c:pt>
                <c:pt idx="160">
                  <c:v>24.934571200000001</c:v>
                </c:pt>
                <c:pt idx="161">
                  <c:v>24.944526400000001</c:v>
                </c:pt>
                <c:pt idx="162">
                  <c:v>24.9151658</c:v>
                </c:pt>
                <c:pt idx="163">
                  <c:v>25.038407200000002</c:v>
                </c:pt>
                <c:pt idx="164">
                  <c:v>25.201255</c:v>
                </c:pt>
                <c:pt idx="165">
                  <c:v>25.425009800000002</c:v>
                </c:pt>
                <c:pt idx="166">
                  <c:v>25.607505000000003</c:v>
                </c:pt>
                <c:pt idx="167">
                  <c:v>25.916351599999995</c:v>
                </c:pt>
                <c:pt idx="168">
                  <c:v>26.043528600000002</c:v>
                </c:pt>
                <c:pt idx="169">
                  <c:v>26.110810400000002</c:v>
                </c:pt>
                <c:pt idx="170">
                  <c:v>25.933457599999997</c:v>
                </c:pt>
                <c:pt idx="171">
                  <c:v>25.504497199999999</c:v>
                </c:pt>
                <c:pt idx="172">
                  <c:v>24.976826199999998</c:v>
                </c:pt>
                <c:pt idx="173">
                  <c:v>24.502418799999997</c:v>
                </c:pt>
                <c:pt idx="174">
                  <c:v>24.046162799999998</c:v>
                </c:pt>
                <c:pt idx="175">
                  <c:v>23.746074199999999</c:v>
                </c:pt>
                <c:pt idx="176">
                  <c:v>23.4728636</c:v>
                </c:pt>
                <c:pt idx="177">
                  <c:v>23.300372400000004</c:v>
                </c:pt>
                <c:pt idx="178">
                  <c:v>23.2345936</c:v>
                </c:pt>
                <c:pt idx="179">
                  <c:v>23.250677000000003</c:v>
                </c:pt>
                <c:pt idx="180">
                  <c:v>23.201148600000003</c:v>
                </c:pt>
                <c:pt idx="181">
                  <c:v>23.203118799999999</c:v>
                </c:pt>
                <c:pt idx="182">
                  <c:v>23.177871799999998</c:v>
                </c:pt>
                <c:pt idx="183">
                  <c:v>23.295215000000002</c:v>
                </c:pt>
                <c:pt idx="184">
                  <c:v>23.4130018</c:v>
                </c:pt>
                <c:pt idx="185">
                  <c:v>23.487246000000003</c:v>
                </c:pt>
                <c:pt idx="186">
                  <c:v>23.6907766</c:v>
                </c:pt>
                <c:pt idx="187">
                  <c:v>23.8121498</c:v>
                </c:pt>
                <c:pt idx="188">
                  <c:v>23.9253292</c:v>
                </c:pt>
                <c:pt idx="189">
                  <c:v>23.874041400000003</c:v>
                </c:pt>
                <c:pt idx="190">
                  <c:v>23.7990174</c:v>
                </c:pt>
                <c:pt idx="191">
                  <c:v>23.635827999999997</c:v>
                </c:pt>
                <c:pt idx="192">
                  <c:v>23.6674778</c:v>
                </c:pt>
                <c:pt idx="193">
                  <c:v>23.335080999999995</c:v>
                </c:pt>
                <c:pt idx="194">
                  <c:v>23.097078199999999</c:v>
                </c:pt>
                <c:pt idx="195">
                  <c:v>22.842440199999999</c:v>
                </c:pt>
                <c:pt idx="196">
                  <c:v>22.596501799999999</c:v>
                </c:pt>
                <c:pt idx="197">
                  <c:v>22.338432999999998</c:v>
                </c:pt>
                <c:pt idx="198">
                  <c:v>22.2867256</c:v>
                </c:pt>
                <c:pt idx="199">
                  <c:v>22.242447200000001</c:v>
                </c:pt>
                <c:pt idx="200">
                  <c:v>22.335031600000001</c:v>
                </c:pt>
                <c:pt idx="201">
                  <c:v>22.519965000000003</c:v>
                </c:pt>
                <c:pt idx="202">
                  <c:v>22.620551800000005</c:v>
                </c:pt>
                <c:pt idx="203">
                  <c:v>22.8603764</c:v>
                </c:pt>
                <c:pt idx="204">
                  <c:v>22.895986600000001</c:v>
                </c:pt>
                <c:pt idx="205">
                  <c:v>22.879349400000002</c:v>
                </c:pt>
                <c:pt idx="206">
                  <c:v>22.8193904</c:v>
                </c:pt>
                <c:pt idx="207">
                  <c:v>22.641995400000003</c:v>
                </c:pt>
                <c:pt idx="208">
                  <c:v>22.461292800000003</c:v>
                </c:pt>
                <c:pt idx="209">
                  <c:v>22.459796399999998</c:v>
                </c:pt>
                <c:pt idx="210">
                  <c:v>22.5442912</c:v>
                </c:pt>
                <c:pt idx="211">
                  <c:v>22.643956199999998</c:v>
                </c:pt>
                <c:pt idx="212">
                  <c:v>23.013239599999999</c:v>
                </c:pt>
                <c:pt idx="213">
                  <c:v>23.401858199999999</c:v>
                </c:pt>
                <c:pt idx="214">
                  <c:v>23.842587399999999</c:v>
                </c:pt>
                <c:pt idx="215">
                  <c:v>23.973397200000001</c:v>
                </c:pt>
                <c:pt idx="216">
                  <c:v>24.065347600000003</c:v>
                </c:pt>
                <c:pt idx="217">
                  <c:v>23.993377599999999</c:v>
                </c:pt>
                <c:pt idx="218">
                  <c:v>23.724134599999996</c:v>
                </c:pt>
                <c:pt idx="219">
                  <c:v>23.447089399999999</c:v>
                </c:pt>
                <c:pt idx="220">
                  <c:v>23.361324000000003</c:v>
                </c:pt>
                <c:pt idx="221">
                  <c:v>23.375548199999997</c:v>
                </c:pt>
                <c:pt idx="222">
                  <c:v>23.437565200000002</c:v>
                </c:pt>
                <c:pt idx="223">
                  <c:v>23.427021</c:v>
                </c:pt>
                <c:pt idx="224">
                  <c:v>23.350605399999999</c:v>
                </c:pt>
                <c:pt idx="225">
                  <c:v>23.282778200000003</c:v>
                </c:pt>
                <c:pt idx="226">
                  <c:v>23.264599600000004</c:v>
                </c:pt>
                <c:pt idx="227">
                  <c:v>23.007977</c:v>
                </c:pt>
                <c:pt idx="228">
                  <c:v>22.964989600000003</c:v>
                </c:pt>
                <c:pt idx="229">
                  <c:v>22.878360600000001</c:v>
                </c:pt>
                <c:pt idx="230">
                  <c:v>22.797101000000001</c:v>
                </c:pt>
                <c:pt idx="231">
                  <c:v>22.448952200000001</c:v>
                </c:pt>
                <c:pt idx="232">
                  <c:v>22.357027800000001</c:v>
                </c:pt>
                <c:pt idx="233">
                  <c:v>22.064838799999997</c:v>
                </c:pt>
                <c:pt idx="234">
                  <c:v>21.962949999999999</c:v>
                </c:pt>
                <c:pt idx="235">
                  <c:v>21.886692599999996</c:v>
                </c:pt>
                <c:pt idx="236">
                  <c:v>21.910812199999999</c:v>
                </c:pt>
                <c:pt idx="237">
                  <c:v>21.844093999999998</c:v>
                </c:pt>
                <c:pt idx="238">
                  <c:v>21.9992774</c:v>
                </c:pt>
                <c:pt idx="239">
                  <c:v>22.027797999999997</c:v>
                </c:pt>
                <c:pt idx="240">
                  <c:v>21.8250344</c:v>
                </c:pt>
                <c:pt idx="241">
                  <c:v>21.457609999999999</c:v>
                </c:pt>
                <c:pt idx="242">
                  <c:v>21.071864999999999</c:v>
                </c:pt>
                <c:pt idx="243">
                  <c:v>20.673782599999999</c:v>
                </c:pt>
                <c:pt idx="244">
                  <c:v>20.160489599999998</c:v>
                </c:pt>
                <c:pt idx="245">
                  <c:v>19.734275</c:v>
                </c:pt>
                <c:pt idx="246">
                  <c:v>19.759369199999998</c:v>
                </c:pt>
                <c:pt idx="247">
                  <c:v>19.6794148</c:v>
                </c:pt>
                <c:pt idx="248">
                  <c:v>19.482901399999996</c:v>
                </c:pt>
                <c:pt idx="249">
                  <c:v>19.301984800000003</c:v>
                </c:pt>
                <c:pt idx="250">
                  <c:v>19.287884399999999</c:v>
                </c:pt>
                <c:pt idx="251">
                  <c:v>19.069642199999997</c:v>
                </c:pt>
                <c:pt idx="252">
                  <c:v>18.85783</c:v>
                </c:pt>
                <c:pt idx="253">
                  <c:v>18.698439400000002</c:v>
                </c:pt>
                <c:pt idx="254">
                  <c:v>18.499508600000002</c:v>
                </c:pt>
                <c:pt idx="255">
                  <c:v>18.266058000000001</c:v>
                </c:pt>
                <c:pt idx="256">
                  <c:v>17.843181600000001</c:v>
                </c:pt>
                <c:pt idx="257">
                  <c:v>17.756889600000001</c:v>
                </c:pt>
                <c:pt idx="258">
                  <c:v>17.2693324</c:v>
                </c:pt>
                <c:pt idx="259">
                  <c:v>17.009281000000001</c:v>
                </c:pt>
                <c:pt idx="260">
                  <c:v>16.414346800000001</c:v>
                </c:pt>
                <c:pt idx="261">
                  <c:v>16.251656799999999</c:v>
                </c:pt>
                <c:pt idx="262">
                  <c:v>15.718718000000001</c:v>
                </c:pt>
                <c:pt idx="263">
                  <c:v>15.3139576</c:v>
                </c:pt>
                <c:pt idx="264">
                  <c:v>15.024231600000002</c:v>
                </c:pt>
                <c:pt idx="265">
                  <c:v>14.678778399999999</c:v>
                </c:pt>
                <c:pt idx="266">
                  <c:v>14.493816800000001</c:v>
                </c:pt>
                <c:pt idx="267">
                  <c:v>14.1935178</c:v>
                </c:pt>
                <c:pt idx="268">
                  <c:v>14.030992399999999</c:v>
                </c:pt>
                <c:pt idx="269">
                  <c:v>13.932966799999999</c:v>
                </c:pt>
                <c:pt idx="270">
                  <c:v>13.748184799999999</c:v>
                </c:pt>
                <c:pt idx="271">
                  <c:v>13.033516799999997</c:v>
                </c:pt>
                <c:pt idx="272">
                  <c:v>12.361971799999997</c:v>
                </c:pt>
                <c:pt idx="273">
                  <c:v>11.831228599999999</c:v>
                </c:pt>
                <c:pt idx="274">
                  <c:v>11.267891200000001</c:v>
                </c:pt>
                <c:pt idx="275">
                  <c:v>10.564648899999998</c:v>
                </c:pt>
                <c:pt idx="276">
                  <c:v>9.9149638799999984</c:v>
                </c:pt>
                <c:pt idx="277">
                  <c:v>9.3252439999999996</c:v>
                </c:pt>
                <c:pt idx="278">
                  <c:v>8.830905640000001</c:v>
                </c:pt>
                <c:pt idx="279">
                  <c:v>8.1364153800000008</c:v>
                </c:pt>
                <c:pt idx="280">
                  <c:v>7.5719905799999996</c:v>
                </c:pt>
                <c:pt idx="281">
                  <c:v>7.4996732800000006</c:v>
                </c:pt>
                <c:pt idx="282">
                  <c:v>7.2668762199999986</c:v>
                </c:pt>
                <c:pt idx="283">
                  <c:v>6.8312737600000002</c:v>
                </c:pt>
                <c:pt idx="284">
                  <c:v>6.4166897799999987</c:v>
                </c:pt>
                <c:pt idx="285">
                  <c:v>6.08017188</c:v>
                </c:pt>
                <c:pt idx="286">
                  <c:v>5.1865180999999998</c:v>
                </c:pt>
                <c:pt idx="287">
                  <c:v>4.4670289199999997</c:v>
                </c:pt>
                <c:pt idx="288">
                  <c:v>3.91255862</c:v>
                </c:pt>
                <c:pt idx="289">
                  <c:v>3.2139093600000002</c:v>
                </c:pt>
                <c:pt idx="290">
                  <c:v>2.6907312600000002</c:v>
                </c:pt>
                <c:pt idx="291">
                  <c:v>2.4093779799999999</c:v>
                </c:pt>
                <c:pt idx="292">
                  <c:v>2.4158080800000001</c:v>
                </c:pt>
                <c:pt idx="293">
                  <c:v>2.1999257200000004</c:v>
                </c:pt>
                <c:pt idx="294">
                  <c:v>1.9246938800000002</c:v>
                </c:pt>
                <c:pt idx="295">
                  <c:v>1.5538369599999999</c:v>
                </c:pt>
                <c:pt idx="296">
                  <c:v>1.19752415</c:v>
                </c:pt>
                <c:pt idx="297">
                  <c:v>0.28997157000000001</c:v>
                </c:pt>
                <c:pt idx="298">
                  <c:v>-7.4035071999999952E-2</c:v>
                </c:pt>
                <c:pt idx="299">
                  <c:v>-0.37194872400000001</c:v>
                </c:pt>
                <c:pt idx="300">
                  <c:v>-0.41595898199999998</c:v>
                </c:pt>
                <c:pt idx="301">
                  <c:v>-0.42373465799999999</c:v>
                </c:pt>
                <c:pt idx="302">
                  <c:v>-0.459797338</c:v>
                </c:pt>
                <c:pt idx="303">
                  <c:v>-0.94398461599999983</c:v>
                </c:pt>
                <c:pt idx="304">
                  <c:v>-1.2896928839999999</c:v>
                </c:pt>
                <c:pt idx="305">
                  <c:v>-1.7426025859999998</c:v>
                </c:pt>
                <c:pt idx="306">
                  <c:v>-2.5356448200000004</c:v>
                </c:pt>
                <c:pt idx="307">
                  <c:v>-2.5494489199999997</c:v>
                </c:pt>
                <c:pt idx="308">
                  <c:v>-2.52338562</c:v>
                </c:pt>
                <c:pt idx="309">
                  <c:v>-3.18801874</c:v>
                </c:pt>
                <c:pt idx="310">
                  <c:v>-3.6731003200000005</c:v>
                </c:pt>
                <c:pt idx="311">
                  <c:v>-4.3196814999999997</c:v>
                </c:pt>
                <c:pt idx="312">
                  <c:v>-5.1798379400000005</c:v>
                </c:pt>
                <c:pt idx="313">
                  <c:v>-5.8907178</c:v>
                </c:pt>
                <c:pt idx="314">
                  <c:v>-6.3954214199999999</c:v>
                </c:pt>
                <c:pt idx="315">
                  <c:v>-6.7567559399999997</c:v>
                </c:pt>
                <c:pt idx="316">
                  <c:v>-7.1207573999999996</c:v>
                </c:pt>
                <c:pt idx="317">
                  <c:v>-7.466348459999999</c:v>
                </c:pt>
                <c:pt idx="318">
                  <c:v>-7.5264830599999994</c:v>
                </c:pt>
                <c:pt idx="319">
                  <c:v>-7.4434903199999995</c:v>
                </c:pt>
                <c:pt idx="320">
                  <c:v>-7.5353094999999994</c:v>
                </c:pt>
                <c:pt idx="321">
                  <c:v>-7.1842883000000004</c:v>
                </c:pt>
                <c:pt idx="322">
                  <c:v>-7.1159976</c:v>
                </c:pt>
                <c:pt idx="323">
                  <c:v>-7.8390272200000002</c:v>
                </c:pt>
                <c:pt idx="324">
                  <c:v>-8.3698773600000003</c:v>
                </c:pt>
                <c:pt idx="325">
                  <c:v>-9.1001982999999989</c:v>
                </c:pt>
                <c:pt idx="326">
                  <c:v>-9.969199960000001</c:v>
                </c:pt>
                <c:pt idx="327">
                  <c:v>-10.92559778</c:v>
                </c:pt>
                <c:pt idx="328">
                  <c:v>-11.614683399999999</c:v>
                </c:pt>
                <c:pt idx="329">
                  <c:v>-12.299955399999998</c:v>
                </c:pt>
                <c:pt idx="330">
                  <c:v>-13.073789199999998</c:v>
                </c:pt>
                <c:pt idx="331">
                  <c:v>-13.619673199999999</c:v>
                </c:pt>
                <c:pt idx="332">
                  <c:v>-14.108158600000001</c:v>
                </c:pt>
                <c:pt idx="333">
                  <c:v>-14.2578958</c:v>
                </c:pt>
                <c:pt idx="334">
                  <c:v>-14.4932774</c:v>
                </c:pt>
                <c:pt idx="335">
                  <c:v>-14.621863200000002</c:v>
                </c:pt>
                <c:pt idx="336">
                  <c:v>-14.751701000000001</c:v>
                </c:pt>
                <c:pt idx="337">
                  <c:v>-15.236761000000001</c:v>
                </c:pt>
                <c:pt idx="338">
                  <c:v>-15.961665999999999</c:v>
                </c:pt>
                <c:pt idx="339">
                  <c:v>-16.6307616</c:v>
                </c:pt>
                <c:pt idx="340">
                  <c:v>-17.274653199999999</c:v>
                </c:pt>
                <c:pt idx="341">
                  <c:v>-18.113896599999997</c:v>
                </c:pt>
                <c:pt idx="342">
                  <c:v>-18.687367800000001</c:v>
                </c:pt>
                <c:pt idx="343">
                  <c:v>-19.105893799999997</c:v>
                </c:pt>
                <c:pt idx="344">
                  <c:v>-19.7953376</c:v>
                </c:pt>
                <c:pt idx="345">
                  <c:v>-20.2745274</c:v>
                </c:pt>
                <c:pt idx="346">
                  <c:v>-20.886830199999999</c:v>
                </c:pt>
                <c:pt idx="347">
                  <c:v>-21.575498200000002</c:v>
                </c:pt>
                <c:pt idx="348">
                  <c:v>-22.227533799999996</c:v>
                </c:pt>
                <c:pt idx="349">
                  <c:v>-22.915841800000003</c:v>
                </c:pt>
                <c:pt idx="350">
                  <c:v>-23.383728399999999</c:v>
                </c:pt>
                <c:pt idx="351">
                  <c:v>-23.705528999999999</c:v>
                </c:pt>
                <c:pt idx="352">
                  <c:v>-23.628600999999996</c:v>
                </c:pt>
                <c:pt idx="353">
                  <c:v>-23.807230999999998</c:v>
                </c:pt>
                <c:pt idx="354">
                  <c:v>-23.788144200000001</c:v>
                </c:pt>
                <c:pt idx="355">
                  <c:v>-24.150703400000001</c:v>
                </c:pt>
                <c:pt idx="356">
                  <c:v>-24.376282400000001</c:v>
                </c:pt>
                <c:pt idx="357">
                  <c:v>-24.532128</c:v>
                </c:pt>
                <c:pt idx="358">
                  <c:v>-25.172378000000002</c:v>
                </c:pt>
                <c:pt idx="359">
                  <c:v>-25.722027000000004</c:v>
                </c:pt>
                <c:pt idx="360">
                  <c:v>-26.382550999999999</c:v>
                </c:pt>
                <c:pt idx="361">
                  <c:v>-27.140182800000002</c:v>
                </c:pt>
                <c:pt idx="362">
                  <c:v>-27.926052800000001</c:v>
                </c:pt>
                <c:pt idx="363">
                  <c:v>-28.368614200000003</c:v>
                </c:pt>
                <c:pt idx="364">
                  <c:v>-29.016047400000001</c:v>
                </c:pt>
                <c:pt idx="365">
                  <c:v>-29.128730600000001</c:v>
                </c:pt>
                <c:pt idx="366">
                  <c:v>-29.628268600000002</c:v>
                </c:pt>
                <c:pt idx="367">
                  <c:v>-30.220960400000003</c:v>
                </c:pt>
                <c:pt idx="368">
                  <c:v>-30.425405999999999</c:v>
                </c:pt>
                <c:pt idx="369">
                  <c:v>-30.595891200000001</c:v>
                </c:pt>
                <c:pt idx="370">
                  <c:v>-31.071900399999997</c:v>
                </c:pt>
                <c:pt idx="371">
                  <c:v>-30.664025400000003</c:v>
                </c:pt>
                <c:pt idx="372">
                  <c:v>-30.649020799999999</c:v>
                </c:pt>
                <c:pt idx="373">
                  <c:v>-30.376966800000002</c:v>
                </c:pt>
                <c:pt idx="374">
                  <c:v>-29.749823400000004</c:v>
                </c:pt>
                <c:pt idx="375">
                  <c:v>-28.758607599999998</c:v>
                </c:pt>
                <c:pt idx="376">
                  <c:v>-28.489258599999999</c:v>
                </c:pt>
                <c:pt idx="377">
                  <c:v>-27.620645799999998</c:v>
                </c:pt>
                <c:pt idx="378">
                  <c:v>-27.659090400000004</c:v>
                </c:pt>
                <c:pt idx="379">
                  <c:v>-27.781950000000002</c:v>
                </c:pt>
                <c:pt idx="380">
                  <c:v>-28.191309799999999</c:v>
                </c:pt>
                <c:pt idx="381">
                  <c:v>-28.784656599999998</c:v>
                </c:pt>
                <c:pt idx="382">
                  <c:v>-29.490722399999999</c:v>
                </c:pt>
                <c:pt idx="383">
                  <c:v>-29.9704546</c:v>
                </c:pt>
                <c:pt idx="384">
                  <c:v>-29.893038799999999</c:v>
                </c:pt>
                <c:pt idx="385">
                  <c:v>-29.926257400000004</c:v>
                </c:pt>
                <c:pt idx="386">
                  <c:v>-29.649217199999999</c:v>
                </c:pt>
                <c:pt idx="387">
                  <c:v>-29.436494399999997</c:v>
                </c:pt>
                <c:pt idx="388">
                  <c:v>-28.425177199999997</c:v>
                </c:pt>
                <c:pt idx="389">
                  <c:v>-28.242999399999995</c:v>
                </c:pt>
                <c:pt idx="390">
                  <c:v>-27.791161999999996</c:v>
                </c:pt>
                <c:pt idx="391">
                  <c:v>-27.324787200000003</c:v>
                </c:pt>
                <c:pt idx="392">
                  <c:v>-27.298654599999999</c:v>
                </c:pt>
                <c:pt idx="393">
                  <c:v>-27.821836600000001</c:v>
                </c:pt>
                <c:pt idx="394">
                  <c:v>-27.861618600000003</c:v>
                </c:pt>
                <c:pt idx="395">
                  <c:v>-28.303327599999999</c:v>
                </c:pt>
                <c:pt idx="396">
                  <c:v>-28.972876400000001</c:v>
                </c:pt>
                <c:pt idx="397">
                  <c:v>-28.689915199999994</c:v>
                </c:pt>
                <c:pt idx="398">
                  <c:v>-28.580598600000002</c:v>
                </c:pt>
                <c:pt idx="399">
                  <c:v>-27.561577</c:v>
                </c:pt>
                <c:pt idx="400">
                  <c:v>-28.347439000000001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B1-4446-941B-116C1C045B09}"/>
            </c:ext>
          </c:extLst>
        </c:ser>
        <c:ser>
          <c:idx val="0"/>
          <c:order val="1"/>
          <c:tx>
            <c:v>3V / -0.5V Bias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'IMD (2)'!$AC$5:$AC$405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(2)'!$AS$5:$AS$405</c:f>
              <c:numCache>
                <c:formatCode>General</c:formatCode>
                <c:ptCount val="401"/>
                <c:pt idx="0">
                  <c:v>-54.308083000000003</c:v>
                </c:pt>
                <c:pt idx="1">
                  <c:v>-80.813972000000007</c:v>
                </c:pt>
                <c:pt idx="2">
                  <c:v>-55.020167600000015</c:v>
                </c:pt>
                <c:pt idx="3">
                  <c:v>-48.778342800000004</c:v>
                </c:pt>
                <c:pt idx="4">
                  <c:v>-35.592281400000005</c:v>
                </c:pt>
                <c:pt idx="5">
                  <c:v>-24.812409420000005</c:v>
                </c:pt>
                <c:pt idx="6">
                  <c:v>-16.131062660000001</c:v>
                </c:pt>
                <c:pt idx="7">
                  <c:v>-9.1214766600000008</c:v>
                </c:pt>
                <c:pt idx="8">
                  <c:v>-3.2776346200000006</c:v>
                </c:pt>
                <c:pt idx="9">
                  <c:v>1.2549965600000001</c:v>
                </c:pt>
                <c:pt idx="10">
                  <c:v>4.8390193800000008</c:v>
                </c:pt>
                <c:pt idx="11">
                  <c:v>7.5337238200000005</c:v>
                </c:pt>
                <c:pt idx="12">
                  <c:v>9.4836022199999999</c:v>
                </c:pt>
                <c:pt idx="13">
                  <c:v>10.65151578</c:v>
                </c:pt>
                <c:pt idx="14">
                  <c:v>11.08262378</c:v>
                </c:pt>
                <c:pt idx="15">
                  <c:v>10.476234159999999</c:v>
                </c:pt>
                <c:pt idx="16">
                  <c:v>9.1552189600000009</c:v>
                </c:pt>
                <c:pt idx="17">
                  <c:v>6.9838549799999994</c:v>
                </c:pt>
                <c:pt idx="18">
                  <c:v>4.6245975599999998</c:v>
                </c:pt>
                <c:pt idx="19">
                  <c:v>2.4295494800000004</c:v>
                </c:pt>
                <c:pt idx="20">
                  <c:v>0.42782789999999976</c:v>
                </c:pt>
                <c:pt idx="21">
                  <c:v>-0.99570068000000023</c:v>
                </c:pt>
                <c:pt idx="22">
                  <c:v>-1.8715801400000001</c:v>
                </c:pt>
                <c:pt idx="23">
                  <c:v>-2.4548126200000002</c:v>
                </c:pt>
                <c:pt idx="24">
                  <c:v>-2.6634647400000002</c:v>
                </c:pt>
                <c:pt idx="25">
                  <c:v>-2.45276944</c:v>
                </c:pt>
                <c:pt idx="26">
                  <c:v>-1.994260546</c:v>
                </c:pt>
                <c:pt idx="27">
                  <c:v>-1.220657584</c:v>
                </c:pt>
                <c:pt idx="28">
                  <c:v>-0.33889188400000009</c:v>
                </c:pt>
                <c:pt idx="29">
                  <c:v>0.66217799599999994</c:v>
                </c:pt>
                <c:pt idx="30">
                  <c:v>1.5569170160000001</c:v>
                </c:pt>
                <c:pt idx="31">
                  <c:v>2.5754823620000002</c:v>
                </c:pt>
                <c:pt idx="32">
                  <c:v>3.54583052</c:v>
                </c:pt>
                <c:pt idx="33">
                  <c:v>4.5234344399999999</c:v>
                </c:pt>
                <c:pt idx="34">
                  <c:v>5.4640163399999997</c:v>
                </c:pt>
                <c:pt idx="35">
                  <c:v>6.5046277999999997</c:v>
                </c:pt>
                <c:pt idx="36">
                  <c:v>7.5782418199999997</c:v>
                </c:pt>
                <c:pt idx="37">
                  <c:v>8.8042035399999996</c:v>
                </c:pt>
                <c:pt idx="38">
                  <c:v>9.9427672200000021</c:v>
                </c:pt>
                <c:pt idx="39">
                  <c:v>11.02909886</c:v>
                </c:pt>
                <c:pt idx="40">
                  <c:v>12.124174279999998</c:v>
                </c:pt>
                <c:pt idx="41">
                  <c:v>13.133919799999997</c:v>
                </c:pt>
                <c:pt idx="42">
                  <c:v>13.923011400000002</c:v>
                </c:pt>
                <c:pt idx="43">
                  <c:v>14.8188262</c:v>
                </c:pt>
                <c:pt idx="44">
                  <c:v>15.650086400000001</c:v>
                </c:pt>
                <c:pt idx="45">
                  <c:v>16.516763400000002</c:v>
                </c:pt>
                <c:pt idx="46">
                  <c:v>17.415961800000002</c:v>
                </c:pt>
                <c:pt idx="47">
                  <c:v>18.229253399999997</c:v>
                </c:pt>
                <c:pt idx="48">
                  <c:v>19.031421000000002</c:v>
                </c:pt>
                <c:pt idx="49">
                  <c:v>19.829703599999998</c:v>
                </c:pt>
                <c:pt idx="50">
                  <c:v>20.560070599999996</c:v>
                </c:pt>
                <c:pt idx="51">
                  <c:v>21.232742600000002</c:v>
                </c:pt>
                <c:pt idx="52">
                  <c:v>21.9453532</c:v>
                </c:pt>
                <c:pt idx="53">
                  <c:v>22.400820000000003</c:v>
                </c:pt>
                <c:pt idx="54">
                  <c:v>22.958307000000001</c:v>
                </c:pt>
                <c:pt idx="55">
                  <c:v>23.492317399999997</c:v>
                </c:pt>
                <c:pt idx="56">
                  <c:v>24.058637399999999</c:v>
                </c:pt>
                <c:pt idx="57">
                  <c:v>24.446092</c:v>
                </c:pt>
                <c:pt idx="58">
                  <c:v>24.821846999999998</c:v>
                </c:pt>
                <c:pt idx="59">
                  <c:v>25.117183199999999</c:v>
                </c:pt>
                <c:pt idx="60">
                  <c:v>25.541840999999998</c:v>
                </c:pt>
                <c:pt idx="61">
                  <c:v>25.800266399999998</c:v>
                </c:pt>
                <c:pt idx="62">
                  <c:v>26.097376400000002</c:v>
                </c:pt>
                <c:pt idx="63">
                  <c:v>26.415566399999999</c:v>
                </c:pt>
                <c:pt idx="64">
                  <c:v>26.878991800000001</c:v>
                </c:pt>
                <c:pt idx="65">
                  <c:v>27.438517000000001</c:v>
                </c:pt>
                <c:pt idx="66">
                  <c:v>27.910492800000004</c:v>
                </c:pt>
                <c:pt idx="67">
                  <c:v>28.306815</c:v>
                </c:pt>
                <c:pt idx="68">
                  <c:v>29.013748199999998</c:v>
                </c:pt>
                <c:pt idx="69">
                  <c:v>29.7064892</c:v>
                </c:pt>
                <c:pt idx="70">
                  <c:v>30.523475400000002</c:v>
                </c:pt>
                <c:pt idx="71">
                  <c:v>30.985941400000002</c:v>
                </c:pt>
                <c:pt idx="72">
                  <c:v>31.450193800000001</c:v>
                </c:pt>
                <c:pt idx="73">
                  <c:v>31.820513800000004</c:v>
                </c:pt>
                <c:pt idx="74">
                  <c:v>32.192883600000002</c:v>
                </c:pt>
                <c:pt idx="75">
                  <c:v>31.9815608</c:v>
                </c:pt>
                <c:pt idx="76">
                  <c:v>31.8932438</c:v>
                </c:pt>
                <c:pt idx="77">
                  <c:v>31.8854878</c:v>
                </c:pt>
                <c:pt idx="78">
                  <c:v>32.302500199999997</c:v>
                </c:pt>
                <c:pt idx="79">
                  <c:v>32.7939972</c:v>
                </c:pt>
                <c:pt idx="80">
                  <c:v>33.276603600000001</c:v>
                </c:pt>
                <c:pt idx="81">
                  <c:v>33.821385800000002</c:v>
                </c:pt>
                <c:pt idx="82">
                  <c:v>34.862941599999999</c:v>
                </c:pt>
                <c:pt idx="83">
                  <c:v>34.948368799999997</c:v>
                </c:pt>
                <c:pt idx="84">
                  <c:v>34.907490599999996</c:v>
                </c:pt>
                <c:pt idx="85">
                  <c:v>35.257093999999995</c:v>
                </c:pt>
                <c:pt idx="86">
                  <c:v>35.583249799999997</c:v>
                </c:pt>
                <c:pt idx="87">
                  <c:v>35.421430400000006</c:v>
                </c:pt>
                <c:pt idx="88">
                  <c:v>35.845960400000003</c:v>
                </c:pt>
                <c:pt idx="89">
                  <c:v>35.757890399999994</c:v>
                </c:pt>
                <c:pt idx="90">
                  <c:v>35.482720200000003</c:v>
                </c:pt>
                <c:pt idx="91">
                  <c:v>35.5430894</c:v>
                </c:pt>
                <c:pt idx="92">
                  <c:v>35.623848000000002</c:v>
                </c:pt>
                <c:pt idx="93">
                  <c:v>35.626993600000006</c:v>
                </c:pt>
                <c:pt idx="94">
                  <c:v>35.819096399999999</c:v>
                </c:pt>
                <c:pt idx="95">
                  <c:v>36.245246200000004</c:v>
                </c:pt>
                <c:pt idx="96">
                  <c:v>36.157882000000001</c:v>
                </c:pt>
                <c:pt idx="97">
                  <c:v>35.991096600000006</c:v>
                </c:pt>
                <c:pt idx="98">
                  <c:v>35.898967000000006</c:v>
                </c:pt>
                <c:pt idx="99">
                  <c:v>35.944261999999995</c:v>
                </c:pt>
                <c:pt idx="100">
                  <c:v>35.929944599999999</c:v>
                </c:pt>
                <c:pt idx="101">
                  <c:v>35.589472799999996</c:v>
                </c:pt>
                <c:pt idx="102">
                  <c:v>35.598127599999998</c:v>
                </c:pt>
                <c:pt idx="103">
                  <c:v>35.757219599999999</c:v>
                </c:pt>
                <c:pt idx="104">
                  <c:v>35.697477599999999</c:v>
                </c:pt>
                <c:pt idx="105">
                  <c:v>35.391606000000003</c:v>
                </c:pt>
                <c:pt idx="106">
                  <c:v>35.7039452</c:v>
                </c:pt>
                <c:pt idx="107">
                  <c:v>35.974774199999999</c:v>
                </c:pt>
                <c:pt idx="108">
                  <c:v>35.891931999999997</c:v>
                </c:pt>
                <c:pt idx="109">
                  <c:v>35.616137799999997</c:v>
                </c:pt>
                <c:pt idx="110">
                  <c:v>35.147827200000002</c:v>
                </c:pt>
                <c:pt idx="111">
                  <c:v>34.804321999999999</c:v>
                </c:pt>
                <c:pt idx="112">
                  <c:v>34.268033600000003</c:v>
                </c:pt>
                <c:pt idx="113">
                  <c:v>33.690572399999994</c:v>
                </c:pt>
                <c:pt idx="114">
                  <c:v>33.286338200000003</c:v>
                </c:pt>
                <c:pt idx="115">
                  <c:v>33.045497400000002</c:v>
                </c:pt>
                <c:pt idx="116">
                  <c:v>32.9485812</c:v>
                </c:pt>
                <c:pt idx="117">
                  <c:v>33.090377199999999</c:v>
                </c:pt>
                <c:pt idx="118">
                  <c:v>32.944476399999999</c:v>
                </c:pt>
                <c:pt idx="119">
                  <c:v>32.9572632</c:v>
                </c:pt>
                <c:pt idx="120">
                  <c:v>33.019427399999998</c:v>
                </c:pt>
                <c:pt idx="121">
                  <c:v>33.289260800000001</c:v>
                </c:pt>
                <c:pt idx="122">
                  <c:v>33.1501114</c:v>
                </c:pt>
                <c:pt idx="123">
                  <c:v>33.020220199999997</c:v>
                </c:pt>
                <c:pt idx="124">
                  <c:v>33.120765600000006</c:v>
                </c:pt>
                <c:pt idx="125">
                  <c:v>33.037254599999997</c:v>
                </c:pt>
                <c:pt idx="126">
                  <c:v>32.707433599999995</c:v>
                </c:pt>
                <c:pt idx="127">
                  <c:v>32.531887999999995</c:v>
                </c:pt>
                <c:pt idx="128">
                  <c:v>32.468486599999991</c:v>
                </c:pt>
                <c:pt idx="129">
                  <c:v>32.258160199999999</c:v>
                </c:pt>
                <c:pt idx="130">
                  <c:v>32.250847799999995</c:v>
                </c:pt>
                <c:pt idx="131">
                  <c:v>32.0797326</c:v>
                </c:pt>
                <c:pt idx="132">
                  <c:v>31.910042400000002</c:v>
                </c:pt>
                <c:pt idx="133">
                  <c:v>31.878744399999999</c:v>
                </c:pt>
                <c:pt idx="134">
                  <c:v>31.830425600000002</c:v>
                </c:pt>
                <c:pt idx="135">
                  <c:v>31.9176602</c:v>
                </c:pt>
                <c:pt idx="136">
                  <c:v>31.9388784</c:v>
                </c:pt>
                <c:pt idx="137">
                  <c:v>31.920872200000002</c:v>
                </c:pt>
                <c:pt idx="138">
                  <c:v>32.103525599999998</c:v>
                </c:pt>
                <c:pt idx="139">
                  <c:v>32.1824704</c:v>
                </c:pt>
                <c:pt idx="140">
                  <c:v>32.153982999999997</c:v>
                </c:pt>
                <c:pt idx="141">
                  <c:v>32.133077999999998</c:v>
                </c:pt>
                <c:pt idx="142">
                  <c:v>32.046167000000004</c:v>
                </c:pt>
                <c:pt idx="143">
                  <c:v>31.905583200000006</c:v>
                </c:pt>
                <c:pt idx="144">
                  <c:v>31.847539999999999</c:v>
                </c:pt>
                <c:pt idx="145">
                  <c:v>31.737810200000002</c:v>
                </c:pt>
                <c:pt idx="146">
                  <c:v>31.737352199999997</c:v>
                </c:pt>
                <c:pt idx="147">
                  <c:v>31.868075399999999</c:v>
                </c:pt>
                <c:pt idx="148">
                  <c:v>31.853047400000001</c:v>
                </c:pt>
                <c:pt idx="149">
                  <c:v>31.839845000000004</c:v>
                </c:pt>
                <c:pt idx="150">
                  <c:v>31.880558999999998</c:v>
                </c:pt>
                <c:pt idx="151">
                  <c:v>31.842114400000003</c:v>
                </c:pt>
                <c:pt idx="152">
                  <c:v>31.758798000000002</c:v>
                </c:pt>
                <c:pt idx="153">
                  <c:v>31.699361599999996</c:v>
                </c:pt>
                <c:pt idx="154">
                  <c:v>31.6530524</c:v>
                </c:pt>
                <c:pt idx="155">
                  <c:v>31.577851999999996</c:v>
                </c:pt>
                <c:pt idx="156">
                  <c:v>31.603019400000001</c:v>
                </c:pt>
                <c:pt idx="157">
                  <c:v>31.665504799999997</c:v>
                </c:pt>
                <c:pt idx="158">
                  <c:v>31.517287400000004</c:v>
                </c:pt>
                <c:pt idx="159">
                  <c:v>31.376590199999999</c:v>
                </c:pt>
                <c:pt idx="160">
                  <c:v>31.4167506</c:v>
                </c:pt>
                <c:pt idx="161">
                  <c:v>31.469131399999998</c:v>
                </c:pt>
                <c:pt idx="162">
                  <c:v>31.236082399999997</c:v>
                </c:pt>
                <c:pt idx="163">
                  <c:v>31.204492000000005</c:v>
                </c:pt>
                <c:pt idx="164">
                  <c:v>31.266533199999998</c:v>
                </c:pt>
                <c:pt idx="165">
                  <c:v>31.118552000000001</c:v>
                </c:pt>
                <c:pt idx="166">
                  <c:v>30.989584400000002</c:v>
                </c:pt>
                <c:pt idx="167">
                  <c:v>30.962426399999998</c:v>
                </c:pt>
                <c:pt idx="168">
                  <c:v>30.8726682</c:v>
                </c:pt>
                <c:pt idx="169">
                  <c:v>30.754038999999999</c:v>
                </c:pt>
                <c:pt idx="170">
                  <c:v>30.5936874</c:v>
                </c:pt>
                <c:pt idx="171">
                  <c:v>30.241897800000004</c:v>
                </c:pt>
                <c:pt idx="172">
                  <c:v>29.955253199999998</c:v>
                </c:pt>
                <c:pt idx="173">
                  <c:v>29.673167400000001</c:v>
                </c:pt>
                <c:pt idx="174">
                  <c:v>29.310082000000001</c:v>
                </c:pt>
                <c:pt idx="175">
                  <c:v>29.091048600000001</c:v>
                </c:pt>
                <c:pt idx="176">
                  <c:v>28.829595399999999</c:v>
                </c:pt>
                <c:pt idx="177">
                  <c:v>28.637759999999997</c:v>
                </c:pt>
                <c:pt idx="178">
                  <c:v>28.4959612</c:v>
                </c:pt>
                <c:pt idx="179">
                  <c:v>28.4052866</c:v>
                </c:pt>
                <c:pt idx="180">
                  <c:v>28.221718799999998</c:v>
                </c:pt>
                <c:pt idx="181">
                  <c:v>28.064477400000005</c:v>
                </c:pt>
                <c:pt idx="182">
                  <c:v>27.8706572</c:v>
                </c:pt>
                <c:pt idx="183">
                  <c:v>27.783272800000002</c:v>
                </c:pt>
                <c:pt idx="184">
                  <c:v>27.800118399999995</c:v>
                </c:pt>
                <c:pt idx="185">
                  <c:v>27.818760399999995</c:v>
                </c:pt>
                <c:pt idx="186">
                  <c:v>27.877829800000001</c:v>
                </c:pt>
                <c:pt idx="187">
                  <c:v>27.977732800000002</c:v>
                </c:pt>
                <c:pt idx="188">
                  <c:v>28.122138999999997</c:v>
                </c:pt>
                <c:pt idx="189">
                  <c:v>27.951836400000001</c:v>
                </c:pt>
                <c:pt idx="190">
                  <c:v>27.843830400000002</c:v>
                </c:pt>
                <c:pt idx="191">
                  <c:v>27.777444000000003</c:v>
                </c:pt>
                <c:pt idx="192">
                  <c:v>27.694778399999997</c:v>
                </c:pt>
                <c:pt idx="193">
                  <c:v>27.339031799999997</c:v>
                </c:pt>
                <c:pt idx="194">
                  <c:v>27.171735200000001</c:v>
                </c:pt>
                <c:pt idx="195">
                  <c:v>26.838933000000004</c:v>
                </c:pt>
                <c:pt idx="196">
                  <c:v>26.462025199999999</c:v>
                </c:pt>
                <c:pt idx="197">
                  <c:v>26.232752800000004</c:v>
                </c:pt>
                <c:pt idx="198">
                  <c:v>26.016492999999997</c:v>
                </c:pt>
                <c:pt idx="199">
                  <c:v>25.8179576</c:v>
                </c:pt>
                <c:pt idx="200">
                  <c:v>25.740949999999998</c:v>
                </c:pt>
                <c:pt idx="201">
                  <c:v>25.903953600000001</c:v>
                </c:pt>
                <c:pt idx="202">
                  <c:v>26.003146800000003</c:v>
                </c:pt>
                <c:pt idx="203">
                  <c:v>26.141123800000003</c:v>
                </c:pt>
                <c:pt idx="204">
                  <c:v>26.118103600000001</c:v>
                </c:pt>
                <c:pt idx="205">
                  <c:v>26.230157000000002</c:v>
                </c:pt>
                <c:pt idx="206">
                  <c:v>26.047294599999997</c:v>
                </c:pt>
                <c:pt idx="207">
                  <c:v>25.759094200000003</c:v>
                </c:pt>
                <c:pt idx="208">
                  <c:v>25.520433000000001</c:v>
                </c:pt>
                <c:pt idx="209">
                  <c:v>25.3484424</c:v>
                </c:pt>
                <c:pt idx="210">
                  <c:v>25.323118799999996</c:v>
                </c:pt>
                <c:pt idx="211">
                  <c:v>25.50995</c:v>
                </c:pt>
                <c:pt idx="212">
                  <c:v>25.7263986</c:v>
                </c:pt>
                <c:pt idx="213">
                  <c:v>25.769053400000001</c:v>
                </c:pt>
                <c:pt idx="214">
                  <c:v>26.186848599999998</c:v>
                </c:pt>
                <c:pt idx="215">
                  <c:v>26.0837316</c:v>
                </c:pt>
                <c:pt idx="216">
                  <c:v>26.025521200000004</c:v>
                </c:pt>
                <c:pt idx="217">
                  <c:v>25.923768200000001</c:v>
                </c:pt>
                <c:pt idx="218">
                  <c:v>26.041965800000003</c:v>
                </c:pt>
                <c:pt idx="219">
                  <c:v>25.7590456</c:v>
                </c:pt>
                <c:pt idx="220">
                  <c:v>25.745520599999999</c:v>
                </c:pt>
                <c:pt idx="221">
                  <c:v>25.564697199999998</c:v>
                </c:pt>
                <c:pt idx="222">
                  <c:v>25.226314199999997</c:v>
                </c:pt>
                <c:pt idx="223">
                  <c:v>25.058382399999999</c:v>
                </c:pt>
                <c:pt idx="224">
                  <c:v>24.762785400000002</c:v>
                </c:pt>
                <c:pt idx="225">
                  <c:v>24.445799000000001</c:v>
                </c:pt>
                <c:pt idx="226">
                  <c:v>24.137864</c:v>
                </c:pt>
                <c:pt idx="227">
                  <c:v>23.885090400000003</c:v>
                </c:pt>
                <c:pt idx="228">
                  <c:v>23.417733199999997</c:v>
                </c:pt>
                <c:pt idx="229">
                  <c:v>23.034724599999997</c:v>
                </c:pt>
                <c:pt idx="230">
                  <c:v>22.664428799999996</c:v>
                </c:pt>
                <c:pt idx="231">
                  <c:v>22.100938200000002</c:v>
                </c:pt>
                <c:pt idx="232">
                  <c:v>21.717238000000002</c:v>
                </c:pt>
                <c:pt idx="233">
                  <c:v>21.319971199999998</c:v>
                </c:pt>
                <c:pt idx="234">
                  <c:v>21.100909999999999</c:v>
                </c:pt>
                <c:pt idx="235">
                  <c:v>20.821135200000001</c:v>
                </c:pt>
                <c:pt idx="236">
                  <c:v>20.798011599999999</c:v>
                </c:pt>
                <c:pt idx="237">
                  <c:v>20.659230999999998</c:v>
                </c:pt>
                <c:pt idx="238">
                  <c:v>20.627316</c:v>
                </c:pt>
                <c:pt idx="239">
                  <c:v>20.439028999999998</c:v>
                </c:pt>
                <c:pt idx="240">
                  <c:v>20.080312799999998</c:v>
                </c:pt>
                <c:pt idx="241">
                  <c:v>19.647483000000001</c:v>
                </c:pt>
                <c:pt idx="242">
                  <c:v>19.168750600000003</c:v>
                </c:pt>
                <c:pt idx="243">
                  <c:v>18.6144076</c:v>
                </c:pt>
                <c:pt idx="244">
                  <c:v>18.094568800000001</c:v>
                </c:pt>
                <c:pt idx="245">
                  <c:v>17.7374838</c:v>
                </c:pt>
                <c:pt idx="246">
                  <c:v>17.4067638</c:v>
                </c:pt>
                <c:pt idx="247">
                  <c:v>17.186434200000001</c:v>
                </c:pt>
                <c:pt idx="248">
                  <c:v>17.112219400000001</c:v>
                </c:pt>
                <c:pt idx="249">
                  <c:v>16.8876788</c:v>
                </c:pt>
                <c:pt idx="250">
                  <c:v>16.723956999999999</c:v>
                </c:pt>
                <c:pt idx="251">
                  <c:v>16.690242599999998</c:v>
                </c:pt>
                <c:pt idx="252">
                  <c:v>16.513922799999996</c:v>
                </c:pt>
                <c:pt idx="253">
                  <c:v>16.212139000000001</c:v>
                </c:pt>
                <c:pt idx="254">
                  <c:v>16.099250000000001</c:v>
                </c:pt>
                <c:pt idx="255">
                  <c:v>15.959556999999998</c:v>
                </c:pt>
                <c:pt idx="256">
                  <c:v>15.687144799999999</c:v>
                </c:pt>
                <c:pt idx="257">
                  <c:v>15.969407799999999</c:v>
                </c:pt>
                <c:pt idx="258">
                  <c:v>15.703437400000002</c:v>
                </c:pt>
                <c:pt idx="259">
                  <c:v>15.548590199999998</c:v>
                </c:pt>
                <c:pt idx="260">
                  <c:v>15.529535599999999</c:v>
                </c:pt>
                <c:pt idx="261">
                  <c:v>15.0397838</c:v>
                </c:pt>
                <c:pt idx="262">
                  <c:v>14.366730799999999</c:v>
                </c:pt>
                <c:pt idx="263">
                  <c:v>14.0883146</c:v>
                </c:pt>
                <c:pt idx="264">
                  <c:v>13.955721799999997</c:v>
                </c:pt>
                <c:pt idx="265">
                  <c:v>13.623284200000001</c:v>
                </c:pt>
                <c:pt idx="266">
                  <c:v>13.6638828</c:v>
                </c:pt>
                <c:pt idx="267">
                  <c:v>13.433887399999998</c:v>
                </c:pt>
                <c:pt idx="268">
                  <c:v>13.281427600000001</c:v>
                </c:pt>
                <c:pt idx="269">
                  <c:v>13.127895799999999</c:v>
                </c:pt>
                <c:pt idx="270">
                  <c:v>12.745723399999999</c:v>
                </c:pt>
                <c:pt idx="271">
                  <c:v>12.140163999999999</c:v>
                </c:pt>
                <c:pt idx="272">
                  <c:v>11.726736599999999</c:v>
                </c:pt>
                <c:pt idx="273">
                  <c:v>11.2332555</c:v>
                </c:pt>
                <c:pt idx="274">
                  <c:v>10.538297060000001</c:v>
                </c:pt>
                <c:pt idx="275">
                  <c:v>9.624599739999999</c:v>
                </c:pt>
                <c:pt idx="276">
                  <c:v>9.2877437399999998</c:v>
                </c:pt>
                <c:pt idx="277">
                  <c:v>8.5343663200000002</c:v>
                </c:pt>
                <c:pt idx="278">
                  <c:v>7.9051672999999996</c:v>
                </c:pt>
                <c:pt idx="279">
                  <c:v>7.0984976</c:v>
                </c:pt>
                <c:pt idx="280">
                  <c:v>6.8514281400000003</c:v>
                </c:pt>
                <c:pt idx="281">
                  <c:v>6.5996526800000002</c:v>
                </c:pt>
                <c:pt idx="282">
                  <c:v>6.44663802</c:v>
                </c:pt>
                <c:pt idx="283">
                  <c:v>6.2067188399999997</c:v>
                </c:pt>
                <c:pt idx="284">
                  <c:v>6.0301242799999999</c:v>
                </c:pt>
                <c:pt idx="285">
                  <c:v>5.4719027000000002</c:v>
                </c:pt>
                <c:pt idx="286">
                  <c:v>4.8264623200000001</c:v>
                </c:pt>
                <c:pt idx="287">
                  <c:v>4.4003695999999994</c:v>
                </c:pt>
                <c:pt idx="288">
                  <c:v>3.9330331800000002</c:v>
                </c:pt>
                <c:pt idx="289">
                  <c:v>3.6433815000000003</c:v>
                </c:pt>
                <c:pt idx="290">
                  <c:v>3.1463019640000001</c:v>
                </c:pt>
                <c:pt idx="291">
                  <c:v>2.6325118240000003</c:v>
                </c:pt>
                <c:pt idx="292">
                  <c:v>2.2550082439999999</c:v>
                </c:pt>
                <c:pt idx="293">
                  <c:v>1.8649981840000003</c:v>
                </c:pt>
                <c:pt idx="294">
                  <c:v>1.1189684860000002</c:v>
                </c:pt>
                <c:pt idx="295">
                  <c:v>1.0862845999999999</c:v>
                </c:pt>
                <c:pt idx="296">
                  <c:v>0.75812871200000009</c:v>
                </c:pt>
                <c:pt idx="297">
                  <c:v>0.102442432</c:v>
                </c:pt>
                <c:pt idx="298">
                  <c:v>-0.266958478</c:v>
                </c:pt>
                <c:pt idx="299">
                  <c:v>-0.47616531999999995</c:v>
                </c:pt>
                <c:pt idx="300">
                  <c:v>-0.87396799800000002</c:v>
                </c:pt>
                <c:pt idx="301">
                  <c:v>-0.94565420200000005</c:v>
                </c:pt>
                <c:pt idx="302">
                  <c:v>-1.296461442</c:v>
                </c:pt>
                <c:pt idx="303">
                  <c:v>-1.4903887119999999</c:v>
                </c:pt>
                <c:pt idx="304">
                  <c:v>-1.5240485719999999</c:v>
                </c:pt>
                <c:pt idx="305">
                  <c:v>-1.8416125720000001</c:v>
                </c:pt>
                <c:pt idx="306">
                  <c:v>-2.4070712799999998</c:v>
                </c:pt>
                <c:pt idx="307">
                  <c:v>-2.3448754599999999</c:v>
                </c:pt>
                <c:pt idx="308">
                  <c:v>-2.4532537799999998</c:v>
                </c:pt>
                <c:pt idx="309">
                  <c:v>-3.0700795199999997</c:v>
                </c:pt>
                <c:pt idx="310">
                  <c:v>-3.3464330799999997</c:v>
                </c:pt>
                <c:pt idx="311">
                  <c:v>-3.77904354</c:v>
                </c:pt>
                <c:pt idx="312">
                  <c:v>-4.54675852</c:v>
                </c:pt>
                <c:pt idx="313">
                  <c:v>-5.6883652800000002</c:v>
                </c:pt>
                <c:pt idx="314">
                  <c:v>-6.0317875000000001</c:v>
                </c:pt>
                <c:pt idx="315">
                  <c:v>-6.7294412599999998</c:v>
                </c:pt>
                <c:pt idx="316">
                  <c:v>-7.3134397399999997</c:v>
                </c:pt>
                <c:pt idx="317">
                  <c:v>-7.6182713399999997</c:v>
                </c:pt>
                <c:pt idx="318">
                  <c:v>-7.7021553799999989</c:v>
                </c:pt>
                <c:pt idx="319">
                  <c:v>-8.1294139599999991</c:v>
                </c:pt>
                <c:pt idx="320">
                  <c:v>-8.2587755999999981</c:v>
                </c:pt>
                <c:pt idx="321">
                  <c:v>-8.2995232599999973</c:v>
                </c:pt>
                <c:pt idx="322">
                  <c:v>-8.5983162000000011</c:v>
                </c:pt>
                <c:pt idx="323">
                  <c:v>-9.0402607199999991</c:v>
                </c:pt>
                <c:pt idx="324">
                  <c:v>-9.5790249999999997</c:v>
                </c:pt>
                <c:pt idx="325">
                  <c:v>-10.350782179999999</c:v>
                </c:pt>
                <c:pt idx="326">
                  <c:v>-10.8918146</c:v>
                </c:pt>
                <c:pt idx="327">
                  <c:v>-11.445946599999999</c:v>
                </c:pt>
                <c:pt idx="328">
                  <c:v>-12.150463800000001</c:v>
                </c:pt>
                <c:pt idx="329">
                  <c:v>-12.649548000000001</c:v>
                </c:pt>
                <c:pt idx="330">
                  <c:v>-13.2152206</c:v>
                </c:pt>
                <c:pt idx="331">
                  <c:v>-13.840519199999999</c:v>
                </c:pt>
                <c:pt idx="332">
                  <c:v>-14.512568999999999</c:v>
                </c:pt>
                <c:pt idx="333">
                  <c:v>-14.6577912</c:v>
                </c:pt>
                <c:pt idx="334">
                  <c:v>-14.641219799999998</c:v>
                </c:pt>
                <c:pt idx="335">
                  <c:v>-14.4051952</c:v>
                </c:pt>
                <c:pt idx="336">
                  <c:v>-14.637957799999999</c:v>
                </c:pt>
                <c:pt idx="337">
                  <c:v>-14.8660978</c:v>
                </c:pt>
                <c:pt idx="338">
                  <c:v>-15.581316800000002</c:v>
                </c:pt>
                <c:pt idx="339">
                  <c:v>-16.688967399999999</c:v>
                </c:pt>
                <c:pt idx="340">
                  <c:v>-18.082632</c:v>
                </c:pt>
                <c:pt idx="341">
                  <c:v>-18.911837600000002</c:v>
                </c:pt>
                <c:pt idx="342">
                  <c:v>-19.389901999999999</c:v>
                </c:pt>
                <c:pt idx="343">
                  <c:v>-20.064716199999999</c:v>
                </c:pt>
                <c:pt idx="344">
                  <c:v>-20.3982694</c:v>
                </c:pt>
                <c:pt idx="345">
                  <c:v>-20.383078000000001</c:v>
                </c:pt>
                <c:pt idx="346">
                  <c:v>-20.866731999999999</c:v>
                </c:pt>
                <c:pt idx="347">
                  <c:v>-21.555170800000003</c:v>
                </c:pt>
                <c:pt idx="348">
                  <c:v>-21.548020600000001</c:v>
                </c:pt>
                <c:pt idx="349">
                  <c:v>-22.305611200000001</c:v>
                </c:pt>
                <c:pt idx="350">
                  <c:v>-22.882785200000001</c:v>
                </c:pt>
                <c:pt idx="351">
                  <c:v>-23.298951800000001</c:v>
                </c:pt>
                <c:pt idx="352">
                  <c:v>-23.366027600000002</c:v>
                </c:pt>
                <c:pt idx="353">
                  <c:v>-23.917688800000001</c:v>
                </c:pt>
                <c:pt idx="354">
                  <c:v>-23.397351400000002</c:v>
                </c:pt>
                <c:pt idx="355">
                  <c:v>-23.495218999999999</c:v>
                </c:pt>
                <c:pt idx="356">
                  <c:v>-23.748927600000002</c:v>
                </c:pt>
                <c:pt idx="357">
                  <c:v>-24.303231599999997</c:v>
                </c:pt>
                <c:pt idx="358">
                  <c:v>-24.684175400000004</c:v>
                </c:pt>
                <c:pt idx="359">
                  <c:v>-25.854688999999997</c:v>
                </c:pt>
                <c:pt idx="360">
                  <c:v>-26.699269400000002</c:v>
                </c:pt>
                <c:pt idx="361">
                  <c:v>-26.9293476</c:v>
                </c:pt>
                <c:pt idx="362">
                  <c:v>-27.5767788</c:v>
                </c:pt>
                <c:pt idx="363">
                  <c:v>-28.010387399999995</c:v>
                </c:pt>
                <c:pt idx="364">
                  <c:v>-28.122867200000002</c:v>
                </c:pt>
                <c:pt idx="365">
                  <c:v>-28.352639</c:v>
                </c:pt>
                <c:pt idx="366">
                  <c:v>-28.616719799999998</c:v>
                </c:pt>
                <c:pt idx="367">
                  <c:v>-28.699377000000005</c:v>
                </c:pt>
                <c:pt idx="368">
                  <c:v>-29.104154799999996</c:v>
                </c:pt>
                <c:pt idx="369">
                  <c:v>-29.986130600000003</c:v>
                </c:pt>
                <c:pt idx="370">
                  <c:v>-30.326789999999999</c:v>
                </c:pt>
                <c:pt idx="371">
                  <c:v>-30.645040599999998</c:v>
                </c:pt>
                <c:pt idx="372">
                  <c:v>-30.635414600000001</c:v>
                </c:pt>
                <c:pt idx="373">
                  <c:v>-30.345876399999998</c:v>
                </c:pt>
                <c:pt idx="374">
                  <c:v>-29.556738799999998</c:v>
                </c:pt>
                <c:pt idx="375">
                  <c:v>-28.834242799999998</c:v>
                </c:pt>
                <c:pt idx="376">
                  <c:v>-28.2464762</c:v>
                </c:pt>
                <c:pt idx="377">
                  <c:v>-27.453112399999998</c:v>
                </c:pt>
                <c:pt idx="378">
                  <c:v>-27.346626800000003</c:v>
                </c:pt>
                <c:pt idx="379">
                  <c:v>-27.547414200000002</c:v>
                </c:pt>
                <c:pt idx="380">
                  <c:v>-27.552173</c:v>
                </c:pt>
                <c:pt idx="381">
                  <c:v>-28.325709400000001</c:v>
                </c:pt>
                <c:pt idx="382">
                  <c:v>-29.124600799999996</c:v>
                </c:pt>
                <c:pt idx="383">
                  <c:v>-29.453985799999998</c:v>
                </c:pt>
                <c:pt idx="384">
                  <c:v>-29.242507</c:v>
                </c:pt>
                <c:pt idx="385">
                  <c:v>-29.448304200000003</c:v>
                </c:pt>
                <c:pt idx="386">
                  <c:v>-28.803641599999999</c:v>
                </c:pt>
                <c:pt idx="387">
                  <c:v>-28.295082200000003</c:v>
                </c:pt>
                <c:pt idx="388">
                  <c:v>-27.710822400000001</c:v>
                </c:pt>
                <c:pt idx="389">
                  <c:v>-27.0601114</c:v>
                </c:pt>
                <c:pt idx="390">
                  <c:v>-26.469979599999998</c:v>
                </c:pt>
                <c:pt idx="391">
                  <c:v>-26.413825800000001</c:v>
                </c:pt>
                <c:pt idx="392">
                  <c:v>-26.829381399999999</c:v>
                </c:pt>
                <c:pt idx="393">
                  <c:v>-27.068342999999999</c:v>
                </c:pt>
                <c:pt idx="394">
                  <c:v>-27.560753599999998</c:v>
                </c:pt>
                <c:pt idx="395">
                  <c:v>-27.948248400000001</c:v>
                </c:pt>
                <c:pt idx="396">
                  <c:v>-28.512029800000001</c:v>
                </c:pt>
                <c:pt idx="397">
                  <c:v>-28.478983399999997</c:v>
                </c:pt>
                <c:pt idx="398">
                  <c:v>-28.354246400000001</c:v>
                </c:pt>
                <c:pt idx="399">
                  <c:v>-28.552765000000001</c:v>
                </c:pt>
                <c:pt idx="400">
                  <c:v>-27.800052999999998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CB1-4446-941B-116C1C04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4874540320675762"/>
          <c:y val="0.60350831146106731"/>
          <c:w val="0.27198542349528965"/>
          <c:h val="0.1562510936132983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IIP3 (dBm)</a:t>
            </a:r>
            <a:r>
              <a:rPr lang="en-US" baseline="0"/>
              <a:t> vs. Frequency, VD = 3.5V</a:t>
            </a:r>
            <a:endParaRPr lang="en-US"/>
          </a:p>
        </c:rich>
      </c:tx>
      <c:layout>
        <c:manualLayout>
          <c:xMode val="edge"/>
          <c:yMode val="edge"/>
          <c:x val="0.2186797208010176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v>3.5V / -0.4V Bias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'IMD (2)'!$A$5:$A$405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(2)'!$I$5:$I$405</c:f>
              <c:numCache>
                <c:formatCode>General</c:formatCode>
                <c:ptCount val="401"/>
                <c:pt idx="0">
                  <c:v>7.6875657999999998</c:v>
                </c:pt>
                <c:pt idx="1">
                  <c:v>-13.563838000000001</c:v>
                </c:pt>
                <c:pt idx="2">
                  <c:v>-2.8442400800000009</c:v>
                </c:pt>
                <c:pt idx="3">
                  <c:v>-2.9718002200000004</c:v>
                </c:pt>
                <c:pt idx="4">
                  <c:v>1.6543539199999997</c:v>
                </c:pt>
                <c:pt idx="5">
                  <c:v>5.44588494</c:v>
                </c:pt>
                <c:pt idx="6">
                  <c:v>8.42166718</c:v>
                </c:pt>
                <c:pt idx="7">
                  <c:v>10.33273816</c:v>
                </c:pt>
                <c:pt idx="8">
                  <c:v>11.380209939999999</c:v>
                </c:pt>
                <c:pt idx="9">
                  <c:v>11.969320399999999</c:v>
                </c:pt>
                <c:pt idx="10">
                  <c:v>12.211211599999999</c:v>
                </c:pt>
                <c:pt idx="11">
                  <c:v>12.274394999999998</c:v>
                </c:pt>
                <c:pt idx="12">
                  <c:v>12.2460042</c:v>
                </c:pt>
                <c:pt idx="13">
                  <c:v>12.1615292</c:v>
                </c:pt>
                <c:pt idx="14">
                  <c:v>12.384080800000001</c:v>
                </c:pt>
                <c:pt idx="15">
                  <c:v>13.085014599999999</c:v>
                </c:pt>
                <c:pt idx="16">
                  <c:v>13.552438599999999</c:v>
                </c:pt>
                <c:pt idx="17">
                  <c:v>13.980282800000001</c:v>
                </c:pt>
                <c:pt idx="18">
                  <c:v>14.2656996</c:v>
                </c:pt>
                <c:pt idx="19">
                  <c:v>14.2808782</c:v>
                </c:pt>
                <c:pt idx="20">
                  <c:v>13.6009086</c:v>
                </c:pt>
                <c:pt idx="21">
                  <c:v>13.2414434</c:v>
                </c:pt>
                <c:pt idx="22">
                  <c:v>12.926548</c:v>
                </c:pt>
                <c:pt idx="23">
                  <c:v>12.901765000000001</c:v>
                </c:pt>
                <c:pt idx="24">
                  <c:v>13.01234</c:v>
                </c:pt>
                <c:pt idx="25">
                  <c:v>13.215552400000002</c:v>
                </c:pt>
                <c:pt idx="26">
                  <c:v>13.0778842</c:v>
                </c:pt>
                <c:pt idx="27">
                  <c:v>13.1698378</c:v>
                </c:pt>
                <c:pt idx="28">
                  <c:v>13.312312</c:v>
                </c:pt>
                <c:pt idx="29">
                  <c:v>12.964339799999999</c:v>
                </c:pt>
                <c:pt idx="30">
                  <c:v>13.079683799999998</c:v>
                </c:pt>
                <c:pt idx="31">
                  <c:v>13.219196</c:v>
                </c:pt>
                <c:pt idx="32">
                  <c:v>13.1893136</c:v>
                </c:pt>
                <c:pt idx="33">
                  <c:v>12.893315599999999</c:v>
                </c:pt>
                <c:pt idx="34">
                  <c:v>12.823839999999999</c:v>
                </c:pt>
                <c:pt idx="35">
                  <c:v>12.473325600000001</c:v>
                </c:pt>
                <c:pt idx="36">
                  <c:v>12.244750400000001</c:v>
                </c:pt>
                <c:pt idx="37">
                  <c:v>12.059957199999999</c:v>
                </c:pt>
                <c:pt idx="38">
                  <c:v>11.8794126</c:v>
                </c:pt>
                <c:pt idx="39">
                  <c:v>11.713130400000001</c:v>
                </c:pt>
                <c:pt idx="40">
                  <c:v>11.558398200000001</c:v>
                </c:pt>
                <c:pt idx="41">
                  <c:v>11.407216399999999</c:v>
                </c:pt>
                <c:pt idx="42">
                  <c:v>11.1974906</c:v>
                </c:pt>
                <c:pt idx="43">
                  <c:v>11.0229488</c:v>
                </c:pt>
                <c:pt idx="44">
                  <c:v>10.75077654</c:v>
                </c:pt>
                <c:pt idx="45">
                  <c:v>10.416576800000001</c:v>
                </c:pt>
                <c:pt idx="46">
                  <c:v>10.068316500000002</c:v>
                </c:pt>
                <c:pt idx="47">
                  <c:v>9.6925002400000011</c:v>
                </c:pt>
                <c:pt idx="48">
                  <c:v>9.2440797999999997</c:v>
                </c:pt>
                <c:pt idx="49">
                  <c:v>8.8606724000000021</c:v>
                </c:pt>
                <c:pt idx="50">
                  <c:v>8.46944038</c:v>
                </c:pt>
                <c:pt idx="51">
                  <c:v>8.0746550600000013</c:v>
                </c:pt>
                <c:pt idx="52">
                  <c:v>7.6660945799999993</c:v>
                </c:pt>
                <c:pt idx="53">
                  <c:v>7.2132264000000008</c:v>
                </c:pt>
                <c:pt idx="54">
                  <c:v>6.7561845599999995</c:v>
                </c:pt>
                <c:pt idx="55">
                  <c:v>6.3342926799999999</c:v>
                </c:pt>
                <c:pt idx="56">
                  <c:v>5.9774043999999993</c:v>
                </c:pt>
                <c:pt idx="57">
                  <c:v>5.5562353200000008</c:v>
                </c:pt>
                <c:pt idx="58">
                  <c:v>5.1144473600000007</c:v>
                </c:pt>
                <c:pt idx="59">
                  <c:v>4.7512357400000003</c:v>
                </c:pt>
                <c:pt idx="60">
                  <c:v>4.4728921599999998</c:v>
                </c:pt>
                <c:pt idx="61">
                  <c:v>4.1521817400000005</c:v>
                </c:pt>
                <c:pt idx="62">
                  <c:v>3.8677203399999995</c:v>
                </c:pt>
                <c:pt idx="63">
                  <c:v>3.6456026000000001</c:v>
                </c:pt>
                <c:pt idx="64">
                  <c:v>3.5015033599999996</c:v>
                </c:pt>
                <c:pt idx="65">
                  <c:v>3.4332356199999992</c:v>
                </c:pt>
                <c:pt idx="66">
                  <c:v>3.2915797800000002</c:v>
                </c:pt>
                <c:pt idx="67">
                  <c:v>3.1399592000000003</c:v>
                </c:pt>
                <c:pt idx="68">
                  <c:v>3.20197048</c:v>
                </c:pt>
                <c:pt idx="69">
                  <c:v>3.3136437800000005</c:v>
                </c:pt>
                <c:pt idx="70">
                  <c:v>3.4532862199999999</c:v>
                </c:pt>
                <c:pt idx="71">
                  <c:v>3.4536462399999999</c:v>
                </c:pt>
                <c:pt idx="72">
                  <c:v>3.5022956799999996</c:v>
                </c:pt>
                <c:pt idx="73">
                  <c:v>3.5805299199999991</c:v>
                </c:pt>
                <c:pt idx="74">
                  <c:v>3.7425217599999998</c:v>
                </c:pt>
                <c:pt idx="75">
                  <c:v>3.4888989399999999</c:v>
                </c:pt>
                <c:pt idx="76">
                  <c:v>3.35140562</c:v>
                </c:pt>
                <c:pt idx="77">
                  <c:v>3.2758020999999999</c:v>
                </c:pt>
                <c:pt idx="78">
                  <c:v>3.4208463399999998</c:v>
                </c:pt>
                <c:pt idx="79">
                  <c:v>3.4006705000000004</c:v>
                </c:pt>
                <c:pt idx="80">
                  <c:v>3.52384268</c:v>
                </c:pt>
                <c:pt idx="81">
                  <c:v>3.6642524199999995</c:v>
                </c:pt>
                <c:pt idx="82">
                  <c:v>4.1687711199999997</c:v>
                </c:pt>
                <c:pt idx="83">
                  <c:v>4.5464412200000002</c:v>
                </c:pt>
                <c:pt idx="84">
                  <c:v>4.6319148600000002</c:v>
                </c:pt>
                <c:pt idx="85">
                  <c:v>4.7519591999999999</c:v>
                </c:pt>
                <c:pt idx="86">
                  <c:v>5.0035101199999996</c:v>
                </c:pt>
                <c:pt idx="87">
                  <c:v>5.1724754600000002</c:v>
                </c:pt>
                <c:pt idx="88">
                  <c:v>4.9813954599999999</c:v>
                </c:pt>
                <c:pt idx="89">
                  <c:v>4.9267193000000002</c:v>
                </c:pt>
                <c:pt idx="90">
                  <c:v>4.8356860800000003</c:v>
                </c:pt>
                <c:pt idx="91">
                  <c:v>5.0546823199999995</c:v>
                </c:pt>
                <c:pt idx="92">
                  <c:v>5.2554207399999999</c:v>
                </c:pt>
                <c:pt idx="93">
                  <c:v>5.3117868999999995</c:v>
                </c:pt>
                <c:pt idx="94">
                  <c:v>5.5308401599999995</c:v>
                </c:pt>
                <c:pt idx="95">
                  <c:v>5.8496583800000002</c:v>
                </c:pt>
                <c:pt idx="96">
                  <c:v>6.1652334</c:v>
                </c:pt>
                <c:pt idx="97">
                  <c:v>6.1613424199999995</c:v>
                </c:pt>
                <c:pt idx="98">
                  <c:v>6.1659721199999993</c:v>
                </c:pt>
                <c:pt idx="99">
                  <c:v>5.9931013000000011</c:v>
                </c:pt>
                <c:pt idx="100">
                  <c:v>6.1799871399999997</c:v>
                </c:pt>
                <c:pt idx="101">
                  <c:v>6.44789104</c:v>
                </c:pt>
                <c:pt idx="102">
                  <c:v>6.47344236</c:v>
                </c:pt>
                <c:pt idx="103">
                  <c:v>6.6119054799999999</c:v>
                </c:pt>
                <c:pt idx="104">
                  <c:v>6.9568822799999994</c:v>
                </c:pt>
                <c:pt idx="105">
                  <c:v>7.3705025600000003</c:v>
                </c:pt>
                <c:pt idx="106">
                  <c:v>7.2784802400000004</c:v>
                </c:pt>
                <c:pt idx="107">
                  <c:v>7.2537908400000006</c:v>
                </c:pt>
                <c:pt idx="108">
                  <c:v>7.3356132400000007</c:v>
                </c:pt>
                <c:pt idx="109">
                  <c:v>7.6228336399999987</c:v>
                </c:pt>
                <c:pt idx="110">
                  <c:v>7.7156856600000001</c:v>
                </c:pt>
                <c:pt idx="111">
                  <c:v>7.8098855999999994</c:v>
                </c:pt>
                <c:pt idx="112">
                  <c:v>7.8706561199999996</c:v>
                </c:pt>
                <c:pt idx="113">
                  <c:v>8.2652746199999996</c:v>
                </c:pt>
                <c:pt idx="114">
                  <c:v>8.4752428000000002</c:v>
                </c:pt>
                <c:pt idx="115">
                  <c:v>8.7134462800000012</c:v>
                </c:pt>
                <c:pt idx="116">
                  <c:v>8.7454113600000003</c:v>
                </c:pt>
                <c:pt idx="117">
                  <c:v>8.8520134600000002</c:v>
                </c:pt>
                <c:pt idx="118">
                  <c:v>8.9354136200000003</c:v>
                </c:pt>
                <c:pt idx="119">
                  <c:v>9.019718039999999</c:v>
                </c:pt>
                <c:pt idx="120">
                  <c:v>8.7460914799999987</c:v>
                </c:pt>
                <c:pt idx="121">
                  <c:v>8.4299286999999996</c:v>
                </c:pt>
                <c:pt idx="122">
                  <c:v>8.253423699999999</c:v>
                </c:pt>
                <c:pt idx="123">
                  <c:v>8.3188226800000002</c:v>
                </c:pt>
                <c:pt idx="124">
                  <c:v>8.2310308600000006</c:v>
                </c:pt>
                <c:pt idx="125">
                  <c:v>7.9943202200000005</c:v>
                </c:pt>
                <c:pt idx="126">
                  <c:v>8.1158509399999978</c:v>
                </c:pt>
                <c:pt idx="127">
                  <c:v>8.3346083800000006</c:v>
                </c:pt>
                <c:pt idx="128">
                  <c:v>8.3111742999999993</c:v>
                </c:pt>
                <c:pt idx="129">
                  <c:v>8.2581799599999997</c:v>
                </c:pt>
                <c:pt idx="130">
                  <c:v>8.217083259999999</c:v>
                </c:pt>
                <c:pt idx="131">
                  <c:v>8.217634379999998</c:v>
                </c:pt>
                <c:pt idx="132">
                  <c:v>8.3379719599999991</c:v>
                </c:pt>
                <c:pt idx="133">
                  <c:v>8.2500357599999994</c:v>
                </c:pt>
                <c:pt idx="134">
                  <c:v>8.0340159399999997</c:v>
                </c:pt>
                <c:pt idx="135">
                  <c:v>7.8356478799999989</c:v>
                </c:pt>
                <c:pt idx="136">
                  <c:v>7.5043238799999994</c:v>
                </c:pt>
                <c:pt idx="137">
                  <c:v>7.3493516999999997</c:v>
                </c:pt>
                <c:pt idx="138">
                  <c:v>6.8321904200000008</c:v>
                </c:pt>
                <c:pt idx="139">
                  <c:v>6.3515719400000004</c:v>
                </c:pt>
                <c:pt idx="140">
                  <c:v>6.1012215599999999</c:v>
                </c:pt>
                <c:pt idx="141">
                  <c:v>6.2153098199999999</c:v>
                </c:pt>
                <c:pt idx="142">
                  <c:v>6.23506318</c:v>
                </c:pt>
                <c:pt idx="143">
                  <c:v>6.4420983399999994</c:v>
                </c:pt>
                <c:pt idx="144">
                  <c:v>6.5931071400000008</c:v>
                </c:pt>
                <c:pt idx="145">
                  <c:v>6.8051284800000005</c:v>
                </c:pt>
                <c:pt idx="146">
                  <c:v>6.9253710600000007</c:v>
                </c:pt>
                <c:pt idx="147">
                  <c:v>6.5938712000000006</c:v>
                </c:pt>
                <c:pt idx="148">
                  <c:v>6.2997279000000006</c:v>
                </c:pt>
                <c:pt idx="149">
                  <c:v>6.1370408799999989</c:v>
                </c:pt>
                <c:pt idx="150">
                  <c:v>6.0159699199999999</c:v>
                </c:pt>
                <c:pt idx="151">
                  <c:v>5.7552311800000009</c:v>
                </c:pt>
                <c:pt idx="152">
                  <c:v>5.6009175200000003</c:v>
                </c:pt>
                <c:pt idx="153">
                  <c:v>5.5058132200000003</c:v>
                </c:pt>
                <c:pt idx="154">
                  <c:v>5.5210970800000005</c:v>
                </c:pt>
                <c:pt idx="155">
                  <c:v>5.4806900000000001</c:v>
                </c:pt>
                <c:pt idx="156">
                  <c:v>5.4137034400000008</c:v>
                </c:pt>
                <c:pt idx="157">
                  <c:v>5.3309361400000004</c:v>
                </c:pt>
                <c:pt idx="158">
                  <c:v>5.2233289599999999</c:v>
                </c:pt>
                <c:pt idx="159">
                  <c:v>5.1175252000000002</c:v>
                </c:pt>
                <c:pt idx="160">
                  <c:v>5.0882738199999995</c:v>
                </c:pt>
                <c:pt idx="161">
                  <c:v>5.1175273800000003</c:v>
                </c:pt>
                <c:pt idx="162">
                  <c:v>5.130254840000001</c:v>
                </c:pt>
                <c:pt idx="163">
                  <c:v>5.2321519800000003</c:v>
                </c:pt>
                <c:pt idx="164">
                  <c:v>5.3559589200000008</c:v>
                </c:pt>
                <c:pt idx="165">
                  <c:v>5.5160620399999996</c:v>
                </c:pt>
                <c:pt idx="166">
                  <c:v>5.6097083799999998</c:v>
                </c:pt>
                <c:pt idx="167">
                  <c:v>5.87102754</c:v>
                </c:pt>
                <c:pt idx="168">
                  <c:v>5.9253995799999997</c:v>
                </c:pt>
                <c:pt idx="169">
                  <c:v>5.9061730400000005</c:v>
                </c:pt>
                <c:pt idx="170">
                  <c:v>5.7242635800000006</c:v>
                </c:pt>
                <c:pt idx="171">
                  <c:v>5.3009914600000005</c:v>
                </c:pt>
                <c:pt idx="172">
                  <c:v>4.7902427799999998</c:v>
                </c:pt>
                <c:pt idx="173">
                  <c:v>4.4056777999999994</c:v>
                </c:pt>
                <c:pt idx="174">
                  <c:v>4.0263277999999989</c:v>
                </c:pt>
                <c:pt idx="175">
                  <c:v>3.77243862</c:v>
                </c:pt>
                <c:pt idx="176">
                  <c:v>3.60053204</c:v>
                </c:pt>
                <c:pt idx="177">
                  <c:v>3.52262158</c:v>
                </c:pt>
                <c:pt idx="178">
                  <c:v>3.5208378799999998</c:v>
                </c:pt>
                <c:pt idx="179">
                  <c:v>3.5657538000000004</c:v>
                </c:pt>
                <c:pt idx="180">
                  <c:v>3.5012932400000003</c:v>
                </c:pt>
                <c:pt idx="181">
                  <c:v>3.5064590199999999</c:v>
                </c:pt>
                <c:pt idx="182">
                  <c:v>3.4770017799999997</c:v>
                </c:pt>
                <c:pt idx="183">
                  <c:v>3.6627398200000001</c:v>
                </c:pt>
                <c:pt idx="184">
                  <c:v>3.8551696999999998</c:v>
                </c:pt>
                <c:pt idx="185">
                  <c:v>4.0705419799999998</c:v>
                </c:pt>
                <c:pt idx="186">
                  <c:v>4.4035870799999994</c:v>
                </c:pt>
                <c:pt idx="187">
                  <c:v>4.7267115799999999</c:v>
                </c:pt>
                <c:pt idx="188">
                  <c:v>4.9434647799999993</c:v>
                </c:pt>
                <c:pt idx="189">
                  <c:v>5.0476442399999994</c:v>
                </c:pt>
                <c:pt idx="190">
                  <c:v>5.1266069400000003</c:v>
                </c:pt>
                <c:pt idx="191">
                  <c:v>5.0522048799999997</c:v>
                </c:pt>
                <c:pt idx="192">
                  <c:v>5.0557912799999993</c:v>
                </c:pt>
                <c:pt idx="193">
                  <c:v>4.8739882400000001</c:v>
                </c:pt>
                <c:pt idx="194">
                  <c:v>4.8672834399999996</c:v>
                </c:pt>
                <c:pt idx="195">
                  <c:v>4.8429514999999999</c:v>
                </c:pt>
                <c:pt idx="196">
                  <c:v>5.0411332399999997</c:v>
                </c:pt>
                <c:pt idx="197">
                  <c:v>5.2497443399999995</c:v>
                </c:pt>
                <c:pt idx="198">
                  <c:v>5.5521613200000006</c:v>
                </c:pt>
                <c:pt idx="199">
                  <c:v>5.8984617400000001</c:v>
                </c:pt>
                <c:pt idx="200">
                  <c:v>6.2079861800000007</c:v>
                </c:pt>
                <c:pt idx="201">
                  <c:v>6.5146266999999991</c:v>
                </c:pt>
                <c:pt idx="202">
                  <c:v>6.6527836800000006</c:v>
                </c:pt>
                <c:pt idx="203">
                  <c:v>6.8650164599999997</c:v>
                </c:pt>
                <c:pt idx="204">
                  <c:v>6.8813943800000006</c:v>
                </c:pt>
                <c:pt idx="205">
                  <c:v>6.9482910000000002</c:v>
                </c:pt>
                <c:pt idx="206">
                  <c:v>7.1085563599999997</c:v>
                </c:pt>
                <c:pt idx="207">
                  <c:v>7.253631780000001</c:v>
                </c:pt>
                <c:pt idx="208">
                  <c:v>7.4069579199999991</c:v>
                </c:pt>
                <c:pt idx="209">
                  <c:v>7.7973788400000004</c:v>
                </c:pt>
                <c:pt idx="210">
                  <c:v>8.25355332</c:v>
                </c:pt>
                <c:pt idx="211">
                  <c:v>8.6690105600000003</c:v>
                </c:pt>
                <c:pt idx="212">
                  <c:v>9.1786478199999983</c:v>
                </c:pt>
                <c:pt idx="213">
                  <c:v>9.7396762399999997</c:v>
                </c:pt>
                <c:pt idx="214">
                  <c:v>10.06687284</c:v>
                </c:pt>
                <c:pt idx="215">
                  <c:v>10.27500276</c:v>
                </c:pt>
                <c:pt idx="216">
                  <c:v>10.370468220000001</c:v>
                </c:pt>
                <c:pt idx="217">
                  <c:v>10.358180319999999</c:v>
                </c:pt>
                <c:pt idx="218">
                  <c:v>10.188490819999998</c:v>
                </c:pt>
                <c:pt idx="219">
                  <c:v>10.098214219999999</c:v>
                </c:pt>
                <c:pt idx="220">
                  <c:v>10.13491662</c:v>
                </c:pt>
                <c:pt idx="221">
                  <c:v>10.053102240000001</c:v>
                </c:pt>
                <c:pt idx="222">
                  <c:v>10.154149320000002</c:v>
                </c:pt>
                <c:pt idx="223">
                  <c:v>10.266718019999999</c:v>
                </c:pt>
                <c:pt idx="224">
                  <c:v>10.375257219999998</c:v>
                </c:pt>
                <c:pt idx="225">
                  <c:v>10.470045819999999</c:v>
                </c:pt>
                <c:pt idx="226">
                  <c:v>10.7342654</c:v>
                </c:pt>
                <c:pt idx="227">
                  <c:v>10.922813600000001</c:v>
                </c:pt>
                <c:pt idx="228">
                  <c:v>10.930641400000001</c:v>
                </c:pt>
                <c:pt idx="229">
                  <c:v>10.911475800000002</c:v>
                </c:pt>
                <c:pt idx="230">
                  <c:v>10.73615732</c:v>
                </c:pt>
                <c:pt idx="231">
                  <c:v>10.3683485</c:v>
                </c:pt>
                <c:pt idx="232">
                  <c:v>9.8440915399999991</c:v>
                </c:pt>
                <c:pt idx="233">
                  <c:v>9.5162117399999993</c:v>
                </c:pt>
                <c:pt idx="234">
                  <c:v>9.1349595999999984</c:v>
                </c:pt>
                <c:pt idx="235">
                  <c:v>8.9100059400000013</c:v>
                </c:pt>
                <c:pt idx="236">
                  <c:v>8.8105907400000003</c:v>
                </c:pt>
                <c:pt idx="237">
                  <c:v>8.8552507399999989</c:v>
                </c:pt>
                <c:pt idx="238">
                  <c:v>8.9751072000000001</c:v>
                </c:pt>
                <c:pt idx="239">
                  <c:v>9.1689262399999993</c:v>
                </c:pt>
                <c:pt idx="240">
                  <c:v>9.1612800600000011</c:v>
                </c:pt>
                <c:pt idx="241">
                  <c:v>9.0180585800000017</c:v>
                </c:pt>
                <c:pt idx="242">
                  <c:v>8.9471687199999987</c:v>
                </c:pt>
                <c:pt idx="243">
                  <c:v>8.6598825399999999</c:v>
                </c:pt>
                <c:pt idx="244">
                  <c:v>8.4111805000000004</c:v>
                </c:pt>
                <c:pt idx="245">
                  <c:v>8.2016055199999993</c:v>
                </c:pt>
                <c:pt idx="246">
                  <c:v>8.3630324399999996</c:v>
                </c:pt>
                <c:pt idx="247">
                  <c:v>8.3457537800000008</c:v>
                </c:pt>
                <c:pt idx="248">
                  <c:v>8.5574559199999989</c:v>
                </c:pt>
                <c:pt idx="249">
                  <c:v>8.8671580199999998</c:v>
                </c:pt>
                <c:pt idx="250">
                  <c:v>9.2208972799999991</c:v>
                </c:pt>
                <c:pt idx="251">
                  <c:v>9.246522520000001</c:v>
                </c:pt>
                <c:pt idx="252">
                  <c:v>9.6526864000000003</c:v>
                </c:pt>
                <c:pt idx="253">
                  <c:v>9.842824580000002</c:v>
                </c:pt>
                <c:pt idx="254">
                  <c:v>9.9830378199999998</c:v>
                </c:pt>
                <c:pt idx="255">
                  <c:v>10.354136059999998</c:v>
                </c:pt>
                <c:pt idx="256">
                  <c:v>10.683964999999997</c:v>
                </c:pt>
                <c:pt idx="257">
                  <c:v>10.894970199999999</c:v>
                </c:pt>
                <c:pt idx="258">
                  <c:v>11.0559686</c:v>
                </c:pt>
                <c:pt idx="259">
                  <c:v>11.2321784</c:v>
                </c:pt>
                <c:pt idx="260">
                  <c:v>11.300313600000001</c:v>
                </c:pt>
                <c:pt idx="261">
                  <c:v>11.803494400000002</c:v>
                </c:pt>
                <c:pt idx="262">
                  <c:v>12.057967800000002</c:v>
                </c:pt>
                <c:pt idx="263">
                  <c:v>12.196935800000002</c:v>
                </c:pt>
                <c:pt idx="264">
                  <c:v>12.191197600000001</c:v>
                </c:pt>
                <c:pt idx="265">
                  <c:v>12.677386600000002</c:v>
                </c:pt>
                <c:pt idx="266">
                  <c:v>12.288786200000001</c:v>
                </c:pt>
                <c:pt idx="267">
                  <c:v>12.112178600000002</c:v>
                </c:pt>
                <c:pt idx="268">
                  <c:v>12.188348800000002</c:v>
                </c:pt>
                <c:pt idx="269">
                  <c:v>12.2548884</c:v>
                </c:pt>
                <c:pt idx="270">
                  <c:v>11.7673296</c:v>
                </c:pt>
                <c:pt idx="271">
                  <c:v>12.067909800000001</c:v>
                </c:pt>
                <c:pt idx="272">
                  <c:v>12.025090800000001</c:v>
                </c:pt>
                <c:pt idx="273">
                  <c:v>11.944467</c:v>
                </c:pt>
                <c:pt idx="274">
                  <c:v>11.774485400000001</c:v>
                </c:pt>
                <c:pt idx="275">
                  <c:v>11.512383199999999</c:v>
                </c:pt>
                <c:pt idx="276">
                  <c:v>11.149108999999999</c:v>
                </c:pt>
                <c:pt idx="277">
                  <c:v>10.9976004</c:v>
                </c:pt>
                <c:pt idx="278">
                  <c:v>10.7650538</c:v>
                </c:pt>
                <c:pt idx="279">
                  <c:v>10.958839200000002</c:v>
                </c:pt>
                <c:pt idx="280">
                  <c:v>10.927814200000002</c:v>
                </c:pt>
                <c:pt idx="281">
                  <c:v>10.79204</c:v>
                </c:pt>
                <c:pt idx="282">
                  <c:v>10.665096999999999</c:v>
                </c:pt>
                <c:pt idx="283">
                  <c:v>10.669394800000001</c:v>
                </c:pt>
                <c:pt idx="284">
                  <c:v>10.246417560000001</c:v>
                </c:pt>
                <c:pt idx="285">
                  <c:v>9.8753230799999994</c:v>
                </c:pt>
                <c:pt idx="286">
                  <c:v>9.6424403999999999</c:v>
                </c:pt>
                <c:pt idx="287">
                  <c:v>9.7083933999999985</c:v>
                </c:pt>
                <c:pt idx="288">
                  <c:v>9.6527313999999986</c:v>
                </c:pt>
                <c:pt idx="289">
                  <c:v>9.7772458400000009</c:v>
                </c:pt>
                <c:pt idx="290">
                  <c:v>9.7606997800000013</c:v>
                </c:pt>
                <c:pt idx="291">
                  <c:v>9.7199069400000013</c:v>
                </c:pt>
                <c:pt idx="292">
                  <c:v>9.4347092999999997</c:v>
                </c:pt>
                <c:pt idx="293">
                  <c:v>9.2987137199999985</c:v>
                </c:pt>
                <c:pt idx="294">
                  <c:v>9.2155727200000008</c:v>
                </c:pt>
                <c:pt idx="295">
                  <c:v>9.190963159999999</c:v>
                </c:pt>
                <c:pt idx="296">
                  <c:v>8.80459718</c:v>
                </c:pt>
                <c:pt idx="297">
                  <c:v>8.6131322000000008</c:v>
                </c:pt>
                <c:pt idx="298">
                  <c:v>8.291151339999999</c:v>
                </c:pt>
                <c:pt idx="299">
                  <c:v>7.9517685999999994</c:v>
                </c:pt>
                <c:pt idx="300">
                  <c:v>7.9627827800000004</c:v>
                </c:pt>
                <c:pt idx="301">
                  <c:v>8.510669140000001</c:v>
                </c:pt>
                <c:pt idx="302">
                  <c:v>8.4749986600000007</c:v>
                </c:pt>
                <c:pt idx="303">
                  <c:v>8.6656450200000013</c:v>
                </c:pt>
                <c:pt idx="304">
                  <c:v>8.8057806000000003</c:v>
                </c:pt>
                <c:pt idx="305">
                  <c:v>9.0149133599999995</c:v>
                </c:pt>
                <c:pt idx="306">
                  <c:v>8.7879865600000002</c:v>
                </c:pt>
                <c:pt idx="307">
                  <c:v>8.7423512399999996</c:v>
                </c:pt>
                <c:pt idx="308">
                  <c:v>8.5848200800000001</c:v>
                </c:pt>
                <c:pt idx="309">
                  <c:v>8.3396850600000008</c:v>
                </c:pt>
                <c:pt idx="310">
                  <c:v>8.1126016599999993</c:v>
                </c:pt>
                <c:pt idx="311">
                  <c:v>7.5412403000000001</c:v>
                </c:pt>
                <c:pt idx="312">
                  <c:v>7.3754220000000004</c:v>
                </c:pt>
                <c:pt idx="313">
                  <c:v>7.1983920999999995</c:v>
                </c:pt>
                <c:pt idx="314">
                  <c:v>7.0731283999999999</c:v>
                </c:pt>
                <c:pt idx="315">
                  <c:v>6.8084779600000003</c:v>
                </c:pt>
                <c:pt idx="316">
                  <c:v>6.831245319999999</c:v>
                </c:pt>
                <c:pt idx="317">
                  <c:v>6.9144445200000009</c:v>
                </c:pt>
                <c:pt idx="318">
                  <c:v>6.9525465800000008</c:v>
                </c:pt>
                <c:pt idx="319">
                  <c:v>6.7367971200000003</c:v>
                </c:pt>
                <c:pt idx="320">
                  <c:v>6.4853374400000003</c:v>
                </c:pt>
                <c:pt idx="321">
                  <c:v>6.2465312800000001</c:v>
                </c:pt>
                <c:pt idx="322">
                  <c:v>6.0100037400000001</c:v>
                </c:pt>
                <c:pt idx="323">
                  <c:v>5.4946790399999994</c:v>
                </c:pt>
                <c:pt idx="324">
                  <c:v>5.4957858799999997</c:v>
                </c:pt>
                <c:pt idx="325">
                  <c:v>5.4452202600000001</c:v>
                </c:pt>
                <c:pt idx="326">
                  <c:v>5.2862923600000009</c:v>
                </c:pt>
                <c:pt idx="327">
                  <c:v>4.9250719200000006</c:v>
                </c:pt>
                <c:pt idx="328">
                  <c:v>4.9472822399999998</c:v>
                </c:pt>
                <c:pt idx="329">
                  <c:v>4.3627087400000004</c:v>
                </c:pt>
                <c:pt idx="330">
                  <c:v>3.9277299599999997</c:v>
                </c:pt>
                <c:pt idx="331">
                  <c:v>3.9888000199999993</c:v>
                </c:pt>
                <c:pt idx="332">
                  <c:v>4.1361955199999993</c:v>
                </c:pt>
                <c:pt idx="333">
                  <c:v>3.8884599199999998</c:v>
                </c:pt>
                <c:pt idx="334">
                  <c:v>3.8257606399999999</c:v>
                </c:pt>
                <c:pt idx="335">
                  <c:v>3.5332399199999998</c:v>
                </c:pt>
                <c:pt idx="336">
                  <c:v>3.1300966400000005</c:v>
                </c:pt>
                <c:pt idx="337">
                  <c:v>2.4201164400000001</c:v>
                </c:pt>
                <c:pt idx="338">
                  <c:v>2.1723246399999998</c:v>
                </c:pt>
                <c:pt idx="339">
                  <c:v>2.05704712</c:v>
                </c:pt>
                <c:pt idx="340">
                  <c:v>1.9179472299999998</c:v>
                </c:pt>
                <c:pt idx="341">
                  <c:v>1.6415200779999999</c:v>
                </c:pt>
                <c:pt idx="342">
                  <c:v>1.5008449000000001</c:v>
                </c:pt>
                <c:pt idx="343">
                  <c:v>1.2672824</c:v>
                </c:pt>
                <c:pt idx="344">
                  <c:v>0.95151939799999996</c:v>
                </c:pt>
                <c:pt idx="345">
                  <c:v>0.88796017599999999</c:v>
                </c:pt>
                <c:pt idx="346">
                  <c:v>0.61369560799999989</c:v>
                </c:pt>
                <c:pt idx="347">
                  <c:v>0.27060926999999996</c:v>
                </c:pt>
                <c:pt idx="348">
                  <c:v>0.12336279999999999</c:v>
                </c:pt>
                <c:pt idx="349">
                  <c:v>-0.139016048</c:v>
                </c:pt>
                <c:pt idx="350">
                  <c:v>-0.55374035599999993</c:v>
                </c:pt>
                <c:pt idx="351">
                  <c:v>-0.43525557600000003</c:v>
                </c:pt>
                <c:pt idx="352">
                  <c:v>-0.41032592200000001</c:v>
                </c:pt>
                <c:pt idx="353">
                  <c:v>-0.8327358720000001</c:v>
                </c:pt>
                <c:pt idx="354">
                  <c:v>-0.76891303600000005</c:v>
                </c:pt>
                <c:pt idx="355">
                  <c:v>-1.0089328959999999</c:v>
                </c:pt>
                <c:pt idx="356">
                  <c:v>-1.4191327359999999</c:v>
                </c:pt>
                <c:pt idx="357">
                  <c:v>-1.5336494540000001</c:v>
                </c:pt>
                <c:pt idx="358">
                  <c:v>-1.3002637619999997</c:v>
                </c:pt>
                <c:pt idx="359">
                  <c:v>-1.5352121479999998</c:v>
                </c:pt>
                <c:pt idx="360">
                  <c:v>-1.4534535879999999</c:v>
                </c:pt>
                <c:pt idx="361">
                  <c:v>-1.717385248</c:v>
                </c:pt>
                <c:pt idx="362">
                  <c:v>-2.220330648</c:v>
                </c:pt>
                <c:pt idx="363">
                  <c:v>-2.39389012</c:v>
                </c:pt>
                <c:pt idx="364">
                  <c:v>-2.7314529599999999</c:v>
                </c:pt>
                <c:pt idx="365">
                  <c:v>-2.7082759600000004</c:v>
                </c:pt>
                <c:pt idx="366">
                  <c:v>-2.3199246000000002</c:v>
                </c:pt>
                <c:pt idx="367">
                  <c:v>-2.2977660200000001</c:v>
                </c:pt>
                <c:pt idx="368">
                  <c:v>-2.5924864400000001</c:v>
                </c:pt>
                <c:pt idx="369">
                  <c:v>-2.4880664399999999</c:v>
                </c:pt>
                <c:pt idx="370">
                  <c:v>-2.7198913599999996</c:v>
                </c:pt>
                <c:pt idx="371">
                  <c:v>-3.02313192</c:v>
                </c:pt>
                <c:pt idx="372">
                  <c:v>-2.89216922</c:v>
                </c:pt>
                <c:pt idx="373">
                  <c:v>-2.7447803</c:v>
                </c:pt>
                <c:pt idx="374">
                  <c:v>-2.67111878</c:v>
                </c:pt>
                <c:pt idx="375">
                  <c:v>-2.4687300200000002</c:v>
                </c:pt>
                <c:pt idx="376">
                  <c:v>-2.1352180400000003</c:v>
                </c:pt>
                <c:pt idx="377">
                  <c:v>-1.7276713100000003</c:v>
                </c:pt>
                <c:pt idx="378">
                  <c:v>-1.7829107900000001</c:v>
                </c:pt>
                <c:pt idx="379">
                  <c:v>-1.8855782699999999</c:v>
                </c:pt>
                <c:pt idx="380">
                  <c:v>-1.562935862</c:v>
                </c:pt>
                <c:pt idx="381">
                  <c:v>-1.6893630420000001</c:v>
                </c:pt>
                <c:pt idx="382">
                  <c:v>-2.0575860119999998</c:v>
                </c:pt>
                <c:pt idx="383">
                  <c:v>-1.8128451120000002</c:v>
                </c:pt>
                <c:pt idx="384">
                  <c:v>-1.5876842119999999</c:v>
                </c:pt>
                <c:pt idx="385">
                  <c:v>-1.5848708840000001</c:v>
                </c:pt>
                <c:pt idx="386">
                  <c:v>-1.7132318640000002</c:v>
                </c:pt>
                <c:pt idx="387">
                  <c:v>-1.3088242839999999</c:v>
                </c:pt>
                <c:pt idx="388">
                  <c:v>-1.1953298939999999</c:v>
                </c:pt>
                <c:pt idx="389">
                  <c:v>-1.176497594</c:v>
                </c:pt>
                <c:pt idx="390">
                  <c:v>-1.2369068779999999</c:v>
                </c:pt>
                <c:pt idx="391">
                  <c:v>-0.98696221800000006</c:v>
                </c:pt>
                <c:pt idx="392">
                  <c:v>-1.124390198</c:v>
                </c:pt>
                <c:pt idx="393">
                  <c:v>-1.6299974479999999</c:v>
                </c:pt>
                <c:pt idx="394">
                  <c:v>-1.5595142479999999</c:v>
                </c:pt>
                <c:pt idx="395">
                  <c:v>-1.5609331</c:v>
                </c:pt>
                <c:pt idx="396">
                  <c:v>-1.8120485000000002</c:v>
                </c:pt>
                <c:pt idx="397">
                  <c:v>-2.0243950599999998</c:v>
                </c:pt>
                <c:pt idx="398">
                  <c:v>-1.6560759</c:v>
                </c:pt>
                <c:pt idx="399">
                  <c:v>-2.4555644999999999</c:v>
                </c:pt>
                <c:pt idx="400">
                  <c:v>-1.2549387000000001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64-4165-AF9C-AEB86092B74E}"/>
            </c:ext>
          </c:extLst>
        </c:ser>
        <c:ser>
          <c:idx val="1"/>
          <c:order val="1"/>
          <c:tx>
            <c:v>3.5V / -0.5V Bias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'IMD (2)'!$A$5:$A$405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(2)'!$R$5:$R$405</c:f>
              <c:numCache>
                <c:formatCode>General</c:formatCode>
                <c:ptCount val="401"/>
                <c:pt idx="0">
                  <c:v>8.2787790000000001</c:v>
                </c:pt>
                <c:pt idx="1">
                  <c:v>-13.255039</c:v>
                </c:pt>
                <c:pt idx="2">
                  <c:v>-3.2077323399999997</c:v>
                </c:pt>
                <c:pt idx="3">
                  <c:v>-3.90259746</c:v>
                </c:pt>
                <c:pt idx="4">
                  <c:v>0.29822256000000014</c:v>
                </c:pt>
                <c:pt idx="5">
                  <c:v>3.9027186799999996</c:v>
                </c:pt>
                <c:pt idx="6">
                  <c:v>7.4260083599999991</c:v>
                </c:pt>
                <c:pt idx="7">
                  <c:v>9.5721714999999996</c:v>
                </c:pt>
                <c:pt idx="8">
                  <c:v>11.12405682</c:v>
                </c:pt>
                <c:pt idx="9">
                  <c:v>12.222949</c:v>
                </c:pt>
                <c:pt idx="10">
                  <c:v>12.736414199999999</c:v>
                </c:pt>
                <c:pt idx="11">
                  <c:v>12.6497566</c:v>
                </c:pt>
                <c:pt idx="12">
                  <c:v>12.739950799999999</c:v>
                </c:pt>
                <c:pt idx="13">
                  <c:v>12.7511162</c:v>
                </c:pt>
                <c:pt idx="14">
                  <c:v>12.8096342</c:v>
                </c:pt>
                <c:pt idx="15">
                  <c:v>13.425113</c:v>
                </c:pt>
                <c:pt idx="16">
                  <c:v>13.630901599999998</c:v>
                </c:pt>
                <c:pt idx="17">
                  <c:v>13.748804000000002</c:v>
                </c:pt>
                <c:pt idx="18">
                  <c:v>14.108752000000001</c:v>
                </c:pt>
                <c:pt idx="19">
                  <c:v>14.083665000000002</c:v>
                </c:pt>
                <c:pt idx="20">
                  <c:v>13.414403799999999</c:v>
                </c:pt>
                <c:pt idx="21">
                  <c:v>13.3047898</c:v>
                </c:pt>
                <c:pt idx="22">
                  <c:v>13.2489156</c:v>
                </c:pt>
                <c:pt idx="23">
                  <c:v>12.876781599999997</c:v>
                </c:pt>
                <c:pt idx="24">
                  <c:v>12.6750214</c:v>
                </c:pt>
                <c:pt idx="25">
                  <c:v>12.834854000000002</c:v>
                </c:pt>
                <c:pt idx="26">
                  <c:v>12.9108126</c:v>
                </c:pt>
                <c:pt idx="27">
                  <c:v>12.681055199999999</c:v>
                </c:pt>
                <c:pt idx="28">
                  <c:v>12.679446799999999</c:v>
                </c:pt>
                <c:pt idx="29">
                  <c:v>12.831799200000001</c:v>
                </c:pt>
                <c:pt idx="30">
                  <c:v>12.8505322</c:v>
                </c:pt>
                <c:pt idx="31">
                  <c:v>12.565047</c:v>
                </c:pt>
                <c:pt idx="32">
                  <c:v>12.6739026</c:v>
                </c:pt>
                <c:pt idx="33">
                  <c:v>12.642051999999998</c:v>
                </c:pt>
                <c:pt idx="34">
                  <c:v>12.478978999999999</c:v>
                </c:pt>
                <c:pt idx="35">
                  <c:v>12.293718799999999</c:v>
                </c:pt>
                <c:pt idx="36">
                  <c:v>12.2653166</c:v>
                </c:pt>
                <c:pt idx="37">
                  <c:v>12.245385799999999</c:v>
                </c:pt>
                <c:pt idx="38">
                  <c:v>12.174694000000001</c:v>
                </c:pt>
                <c:pt idx="39">
                  <c:v>12.0996948</c:v>
                </c:pt>
                <c:pt idx="40">
                  <c:v>11.947122200000001</c:v>
                </c:pt>
                <c:pt idx="41">
                  <c:v>11.891006200000001</c:v>
                </c:pt>
                <c:pt idx="42">
                  <c:v>11.6796674</c:v>
                </c:pt>
                <c:pt idx="43">
                  <c:v>11.462711200000001</c:v>
                </c:pt>
                <c:pt idx="44">
                  <c:v>11.098923799999998</c:v>
                </c:pt>
                <c:pt idx="45">
                  <c:v>10.743528939999999</c:v>
                </c:pt>
                <c:pt idx="46">
                  <c:v>10.32204698</c:v>
                </c:pt>
                <c:pt idx="47">
                  <c:v>9.9003272799999991</c:v>
                </c:pt>
                <c:pt idx="48">
                  <c:v>9.4392162800000001</c:v>
                </c:pt>
                <c:pt idx="49">
                  <c:v>9.0307546599999995</c:v>
                </c:pt>
                <c:pt idx="50">
                  <c:v>8.5899954799999989</c:v>
                </c:pt>
                <c:pt idx="51">
                  <c:v>8.1743979400000004</c:v>
                </c:pt>
                <c:pt idx="52">
                  <c:v>7.7583700199999992</c:v>
                </c:pt>
                <c:pt idx="53">
                  <c:v>7.2871068800000005</c:v>
                </c:pt>
                <c:pt idx="54">
                  <c:v>6.8582875200000002</c:v>
                </c:pt>
                <c:pt idx="55">
                  <c:v>6.4454248399999985</c:v>
                </c:pt>
                <c:pt idx="56">
                  <c:v>6.0911999800000007</c:v>
                </c:pt>
                <c:pt idx="57">
                  <c:v>5.6878070000000003</c:v>
                </c:pt>
                <c:pt idx="58">
                  <c:v>5.2548842599999999</c:v>
                </c:pt>
                <c:pt idx="59">
                  <c:v>4.8945146800000003</c:v>
                </c:pt>
                <c:pt idx="60">
                  <c:v>4.6195816199999999</c:v>
                </c:pt>
                <c:pt idx="61">
                  <c:v>4.3208604800000003</c:v>
                </c:pt>
                <c:pt idx="62">
                  <c:v>4.0539144400000007</c:v>
                </c:pt>
                <c:pt idx="63">
                  <c:v>3.8302054800000001</c:v>
                </c:pt>
                <c:pt idx="64">
                  <c:v>3.6752384</c:v>
                </c:pt>
                <c:pt idx="65">
                  <c:v>3.5980890600000004</c:v>
                </c:pt>
                <c:pt idx="66">
                  <c:v>3.4392795399999998</c:v>
                </c:pt>
                <c:pt idx="67">
                  <c:v>3.2668555999999995</c:v>
                </c:pt>
                <c:pt idx="68">
                  <c:v>3.2963763999999998</c:v>
                </c:pt>
                <c:pt idx="69">
                  <c:v>3.36250122</c:v>
                </c:pt>
                <c:pt idx="70">
                  <c:v>3.4690468999999999</c:v>
                </c:pt>
                <c:pt idx="71">
                  <c:v>3.4524375200000001</c:v>
                </c:pt>
                <c:pt idx="72">
                  <c:v>3.46683692</c:v>
                </c:pt>
                <c:pt idx="73">
                  <c:v>3.50994472</c:v>
                </c:pt>
                <c:pt idx="74">
                  <c:v>3.6525344400000002</c:v>
                </c:pt>
                <c:pt idx="75">
                  <c:v>3.4059297199999996</c:v>
                </c:pt>
                <c:pt idx="76">
                  <c:v>3.2659717200000005</c:v>
                </c:pt>
                <c:pt idx="77">
                  <c:v>3.1917521</c:v>
                </c:pt>
                <c:pt idx="78">
                  <c:v>3.30573782</c:v>
                </c:pt>
                <c:pt idx="79">
                  <c:v>3.2864800799999996</c:v>
                </c:pt>
                <c:pt idx="80">
                  <c:v>3.3883259199999998</c:v>
                </c:pt>
                <c:pt idx="81">
                  <c:v>3.4887126400000001</c:v>
                </c:pt>
                <c:pt idx="82">
                  <c:v>3.9168511399999999</c:v>
                </c:pt>
                <c:pt idx="83">
                  <c:v>4.27431436</c:v>
                </c:pt>
                <c:pt idx="84">
                  <c:v>4.3283133999999999</c:v>
                </c:pt>
                <c:pt idx="85">
                  <c:v>4.4064747400000002</c:v>
                </c:pt>
                <c:pt idx="86">
                  <c:v>4.6200642600000004</c:v>
                </c:pt>
                <c:pt idx="87">
                  <c:v>4.77606822</c:v>
                </c:pt>
                <c:pt idx="88">
                  <c:v>4.5822433599999997</c:v>
                </c:pt>
                <c:pt idx="89">
                  <c:v>4.5203419799999995</c:v>
                </c:pt>
                <c:pt idx="90">
                  <c:v>4.4267296799999993</c:v>
                </c:pt>
                <c:pt idx="91">
                  <c:v>4.6152416399999998</c:v>
                </c:pt>
                <c:pt idx="92">
                  <c:v>4.7810977999999995</c:v>
                </c:pt>
                <c:pt idx="93">
                  <c:v>4.8280429800000002</c:v>
                </c:pt>
                <c:pt idx="94">
                  <c:v>5.0161632599999999</c:v>
                </c:pt>
                <c:pt idx="95">
                  <c:v>5.2549606399999993</c:v>
                </c:pt>
                <c:pt idx="96">
                  <c:v>5.5118732399999999</c:v>
                </c:pt>
                <c:pt idx="97">
                  <c:v>5.5078052400000006</c:v>
                </c:pt>
                <c:pt idx="98">
                  <c:v>5.4808827400000002</c:v>
                </c:pt>
                <c:pt idx="99">
                  <c:v>5.2745055199999999</c:v>
                </c:pt>
                <c:pt idx="100">
                  <c:v>5.4393908600000005</c:v>
                </c:pt>
                <c:pt idx="101">
                  <c:v>5.6833447599999998</c:v>
                </c:pt>
                <c:pt idx="102">
                  <c:v>5.7088002400000004</c:v>
                </c:pt>
                <c:pt idx="103">
                  <c:v>5.86705714</c:v>
                </c:pt>
                <c:pt idx="104">
                  <c:v>6.2281332999999997</c:v>
                </c:pt>
                <c:pt idx="105">
                  <c:v>6.6181029200000001</c:v>
                </c:pt>
                <c:pt idx="106">
                  <c:v>6.6344312599999995</c:v>
                </c:pt>
                <c:pt idx="107">
                  <c:v>6.6337926800000009</c:v>
                </c:pt>
                <c:pt idx="108">
                  <c:v>6.7307430200000002</c:v>
                </c:pt>
                <c:pt idx="109">
                  <c:v>6.9561872400000002</c:v>
                </c:pt>
                <c:pt idx="110">
                  <c:v>7.0817811000000006</c:v>
                </c:pt>
                <c:pt idx="111">
                  <c:v>7.1283171599999999</c:v>
                </c:pt>
                <c:pt idx="112">
                  <c:v>7.2000362400000002</c:v>
                </c:pt>
                <c:pt idx="113">
                  <c:v>7.5089527200000008</c:v>
                </c:pt>
                <c:pt idx="114">
                  <c:v>7.7121645999999995</c:v>
                </c:pt>
                <c:pt idx="115">
                  <c:v>7.9953791600000006</c:v>
                </c:pt>
                <c:pt idx="116">
                  <c:v>8.0549765600000001</c:v>
                </c:pt>
                <c:pt idx="117">
                  <c:v>8.1171278999999998</c:v>
                </c:pt>
                <c:pt idx="118">
                  <c:v>8.2881108399999981</c:v>
                </c:pt>
                <c:pt idx="119">
                  <c:v>8.4619982799999995</c:v>
                </c:pt>
                <c:pt idx="120">
                  <c:v>8.321937479999999</c:v>
                </c:pt>
                <c:pt idx="121">
                  <c:v>8.0583242600000009</c:v>
                </c:pt>
                <c:pt idx="122">
                  <c:v>7.9581320800000013</c:v>
                </c:pt>
                <c:pt idx="123">
                  <c:v>8.0578677200000008</c:v>
                </c:pt>
                <c:pt idx="124">
                  <c:v>8.0315960999999998</c:v>
                </c:pt>
                <c:pt idx="125">
                  <c:v>7.7905652200000004</c:v>
                </c:pt>
                <c:pt idx="126">
                  <c:v>7.8972665800000001</c:v>
                </c:pt>
                <c:pt idx="127">
                  <c:v>8.0591587199999992</c:v>
                </c:pt>
                <c:pt idx="128">
                  <c:v>8.0283897399999997</c:v>
                </c:pt>
                <c:pt idx="129">
                  <c:v>8.0519502600000017</c:v>
                </c:pt>
                <c:pt idx="130">
                  <c:v>8.008626640000001</c:v>
                </c:pt>
                <c:pt idx="131">
                  <c:v>7.9807411200000002</c:v>
                </c:pt>
                <c:pt idx="132">
                  <c:v>8.1573436800000003</c:v>
                </c:pt>
                <c:pt idx="133">
                  <c:v>8.0678735800000005</c:v>
                </c:pt>
                <c:pt idx="134">
                  <c:v>7.7563577600000002</c:v>
                </c:pt>
                <c:pt idx="135">
                  <c:v>7.4904539999999997</c:v>
                </c:pt>
                <c:pt idx="136">
                  <c:v>7.1941972599999984</c:v>
                </c:pt>
                <c:pt idx="137">
                  <c:v>7.0229791399999995</c:v>
                </c:pt>
                <c:pt idx="138">
                  <c:v>6.5189982200000003</c:v>
                </c:pt>
                <c:pt idx="139">
                  <c:v>6.0475240599999998</c:v>
                </c:pt>
                <c:pt idx="140">
                  <c:v>5.7899256599999998</c:v>
                </c:pt>
                <c:pt idx="141">
                  <c:v>5.8833093600000002</c:v>
                </c:pt>
                <c:pt idx="142">
                  <c:v>5.9445249599999999</c:v>
                </c:pt>
                <c:pt idx="143">
                  <c:v>6.1562010799999998</c:v>
                </c:pt>
                <c:pt idx="144">
                  <c:v>6.3213520999999995</c:v>
                </c:pt>
                <c:pt idx="145">
                  <c:v>6.5725878800000004</c:v>
                </c:pt>
                <c:pt idx="146">
                  <c:v>6.7343811000000002</c:v>
                </c:pt>
                <c:pt idx="147">
                  <c:v>6.4292066400000012</c:v>
                </c:pt>
                <c:pt idx="148">
                  <c:v>6.1837206799999995</c:v>
                </c:pt>
                <c:pt idx="149">
                  <c:v>5.9965177399999998</c:v>
                </c:pt>
                <c:pt idx="150">
                  <c:v>5.8786060200000003</c:v>
                </c:pt>
                <c:pt idx="151">
                  <c:v>5.6338093599999999</c:v>
                </c:pt>
                <c:pt idx="152">
                  <c:v>5.4695552799999998</c:v>
                </c:pt>
                <c:pt idx="153">
                  <c:v>5.3359661000000003</c:v>
                </c:pt>
                <c:pt idx="154">
                  <c:v>5.37429486</c:v>
                </c:pt>
                <c:pt idx="155">
                  <c:v>5.3384139199999998</c:v>
                </c:pt>
                <c:pt idx="156">
                  <c:v>5.2431491999999995</c:v>
                </c:pt>
                <c:pt idx="157">
                  <c:v>5.1733176399999996</c:v>
                </c:pt>
                <c:pt idx="158">
                  <c:v>5.0664849399999996</c:v>
                </c:pt>
                <c:pt idx="159">
                  <c:v>4.9497431800000005</c:v>
                </c:pt>
                <c:pt idx="160">
                  <c:v>4.9209284799999997</c:v>
                </c:pt>
                <c:pt idx="161">
                  <c:v>4.9569323599999997</c:v>
                </c:pt>
                <c:pt idx="162">
                  <c:v>4.9479647599999996</c:v>
                </c:pt>
                <c:pt idx="163">
                  <c:v>5.0592833600000002</c:v>
                </c:pt>
                <c:pt idx="164">
                  <c:v>5.1848093199999994</c:v>
                </c:pt>
                <c:pt idx="165">
                  <c:v>5.3642310200000001</c:v>
                </c:pt>
                <c:pt idx="166">
                  <c:v>5.5068716999999996</c:v>
                </c:pt>
                <c:pt idx="167">
                  <c:v>5.7530181000000002</c:v>
                </c:pt>
                <c:pt idx="168">
                  <c:v>5.8468394200000002</c:v>
                </c:pt>
                <c:pt idx="169">
                  <c:v>5.8698147600000006</c:v>
                </c:pt>
                <c:pt idx="170">
                  <c:v>5.7071495000000008</c:v>
                </c:pt>
                <c:pt idx="171">
                  <c:v>5.3231077200000003</c:v>
                </c:pt>
                <c:pt idx="172">
                  <c:v>4.8895822999999989</c:v>
                </c:pt>
                <c:pt idx="173">
                  <c:v>4.5097637800000001</c:v>
                </c:pt>
                <c:pt idx="174">
                  <c:v>4.1649223399999995</c:v>
                </c:pt>
                <c:pt idx="175">
                  <c:v>3.9346701599999996</c:v>
                </c:pt>
                <c:pt idx="176">
                  <c:v>3.7581657800000001</c:v>
                </c:pt>
                <c:pt idx="177">
                  <c:v>3.6626966800000007</c:v>
                </c:pt>
                <c:pt idx="178">
                  <c:v>3.6477952199999999</c:v>
                </c:pt>
                <c:pt idx="179">
                  <c:v>3.6747183199999993</c:v>
                </c:pt>
                <c:pt idx="180">
                  <c:v>3.6115545600000005</c:v>
                </c:pt>
                <c:pt idx="181">
                  <c:v>3.6331001600000001</c:v>
                </c:pt>
                <c:pt idx="182">
                  <c:v>3.6789019400000003</c:v>
                </c:pt>
                <c:pt idx="183">
                  <c:v>3.9179859000000001</c:v>
                </c:pt>
                <c:pt idx="184">
                  <c:v>4.1565061800000001</c:v>
                </c:pt>
                <c:pt idx="185">
                  <c:v>4.4092502800000002</c:v>
                </c:pt>
                <c:pt idx="186">
                  <c:v>4.7796772799999996</c:v>
                </c:pt>
                <c:pt idx="187">
                  <c:v>5.0860226600000003</c:v>
                </c:pt>
                <c:pt idx="188">
                  <c:v>5.28095464</c:v>
                </c:pt>
                <c:pt idx="189">
                  <c:v>5.4070798799999995</c:v>
                </c:pt>
                <c:pt idx="190">
                  <c:v>5.45048522</c:v>
                </c:pt>
                <c:pt idx="191">
                  <c:v>5.3973690799999998</c:v>
                </c:pt>
                <c:pt idx="192">
                  <c:v>5.4491115399999996</c:v>
                </c:pt>
                <c:pt idx="193">
                  <c:v>5.3034927199999995</c:v>
                </c:pt>
                <c:pt idx="194">
                  <c:v>5.2805295799999996</c:v>
                </c:pt>
                <c:pt idx="195">
                  <c:v>5.3285017999999997</c:v>
                </c:pt>
                <c:pt idx="196">
                  <c:v>5.5185481200000002</c:v>
                </c:pt>
                <c:pt idx="197">
                  <c:v>5.7177311</c:v>
                </c:pt>
                <c:pt idx="198">
                  <c:v>6.0481448400000009</c:v>
                </c:pt>
                <c:pt idx="199">
                  <c:v>6.4140214200000001</c:v>
                </c:pt>
                <c:pt idx="200">
                  <c:v>6.7138489000000003</c:v>
                </c:pt>
                <c:pt idx="201">
                  <c:v>6.9835632599999995</c:v>
                </c:pt>
                <c:pt idx="202">
                  <c:v>7.1311887999999994</c:v>
                </c:pt>
                <c:pt idx="203">
                  <c:v>7.375090039999999</c:v>
                </c:pt>
                <c:pt idx="204">
                  <c:v>7.4031042200000003</c:v>
                </c:pt>
                <c:pt idx="205">
                  <c:v>7.4414828400000008</c:v>
                </c:pt>
                <c:pt idx="206">
                  <c:v>7.5630828800000005</c:v>
                </c:pt>
                <c:pt idx="207">
                  <c:v>7.5732358800000004</c:v>
                </c:pt>
                <c:pt idx="208">
                  <c:v>7.7286605800000006</c:v>
                </c:pt>
                <c:pt idx="209">
                  <c:v>8.1217633199999995</c:v>
                </c:pt>
                <c:pt idx="210">
                  <c:v>8.5821902200000011</c:v>
                </c:pt>
                <c:pt idx="211">
                  <c:v>8.9436568199999993</c:v>
                </c:pt>
                <c:pt idx="212">
                  <c:v>9.5123557600000002</c:v>
                </c:pt>
                <c:pt idx="213">
                  <c:v>10.10955712</c:v>
                </c:pt>
                <c:pt idx="214">
                  <c:v>10.4165481</c:v>
                </c:pt>
                <c:pt idx="215">
                  <c:v>10.49990094</c:v>
                </c:pt>
                <c:pt idx="216">
                  <c:v>10.64438384</c:v>
                </c:pt>
                <c:pt idx="217">
                  <c:v>10.54041088</c:v>
                </c:pt>
                <c:pt idx="218">
                  <c:v>10.183562720000001</c:v>
                </c:pt>
                <c:pt idx="219">
                  <c:v>9.9966048199999999</c:v>
                </c:pt>
                <c:pt idx="220">
                  <c:v>10.00953638</c:v>
                </c:pt>
                <c:pt idx="221">
                  <c:v>10.02923358</c:v>
                </c:pt>
                <c:pt idx="222">
                  <c:v>10.243363540000001</c:v>
                </c:pt>
                <c:pt idx="223">
                  <c:v>10.4380047</c:v>
                </c:pt>
                <c:pt idx="224">
                  <c:v>10.639756999999999</c:v>
                </c:pt>
                <c:pt idx="225">
                  <c:v>10.788309399999999</c:v>
                </c:pt>
                <c:pt idx="226">
                  <c:v>10.9944956</c:v>
                </c:pt>
                <c:pt idx="227">
                  <c:v>10.974234600000001</c:v>
                </c:pt>
                <c:pt idx="228">
                  <c:v>10.9866492</c:v>
                </c:pt>
                <c:pt idx="229">
                  <c:v>10.835183000000001</c:v>
                </c:pt>
                <c:pt idx="230">
                  <c:v>10.719617999999999</c:v>
                </c:pt>
                <c:pt idx="231">
                  <c:v>10.28733326</c:v>
                </c:pt>
                <c:pt idx="232">
                  <c:v>10.040326140000001</c:v>
                </c:pt>
                <c:pt idx="233">
                  <c:v>9.6979512400000001</c:v>
                </c:pt>
                <c:pt idx="234">
                  <c:v>9.4578562799999997</c:v>
                </c:pt>
                <c:pt idx="235">
                  <c:v>9.3590757399999998</c:v>
                </c:pt>
                <c:pt idx="236">
                  <c:v>9.354833039999999</c:v>
                </c:pt>
                <c:pt idx="237">
                  <c:v>9.3538680999999997</c:v>
                </c:pt>
                <c:pt idx="238">
                  <c:v>9.5631681999999998</c:v>
                </c:pt>
                <c:pt idx="239">
                  <c:v>9.8644363599999991</c:v>
                </c:pt>
                <c:pt idx="240">
                  <c:v>9.8846258200000001</c:v>
                </c:pt>
                <c:pt idx="241">
                  <c:v>9.8284164399999998</c:v>
                </c:pt>
                <c:pt idx="242">
                  <c:v>9.8266624599999997</c:v>
                </c:pt>
                <c:pt idx="243">
                  <c:v>9.7750356200000006</c:v>
                </c:pt>
                <c:pt idx="244">
                  <c:v>9.6019649400000002</c:v>
                </c:pt>
                <c:pt idx="245">
                  <c:v>9.4739849000000014</c:v>
                </c:pt>
                <c:pt idx="246">
                  <c:v>9.8151797199999997</c:v>
                </c:pt>
                <c:pt idx="247">
                  <c:v>10.01934196</c:v>
                </c:pt>
                <c:pt idx="248">
                  <c:v>10.155630200000001</c:v>
                </c:pt>
                <c:pt idx="249">
                  <c:v>10.34896468</c:v>
                </c:pt>
                <c:pt idx="250">
                  <c:v>10.762403000000001</c:v>
                </c:pt>
                <c:pt idx="251">
                  <c:v>10.952808600000001</c:v>
                </c:pt>
                <c:pt idx="252">
                  <c:v>11.1552794</c:v>
                </c:pt>
                <c:pt idx="253">
                  <c:v>11.4308218</c:v>
                </c:pt>
                <c:pt idx="254">
                  <c:v>11.559988999999998</c:v>
                </c:pt>
                <c:pt idx="255">
                  <c:v>11.664134000000001</c:v>
                </c:pt>
                <c:pt idx="256">
                  <c:v>11.5256928</c:v>
                </c:pt>
                <c:pt idx="257">
                  <c:v>11.830322800000001</c:v>
                </c:pt>
                <c:pt idx="258">
                  <c:v>11.853923999999999</c:v>
                </c:pt>
                <c:pt idx="259">
                  <c:v>12.012668999999999</c:v>
                </c:pt>
                <c:pt idx="260">
                  <c:v>12.007002</c:v>
                </c:pt>
                <c:pt idx="261">
                  <c:v>12.4990498</c:v>
                </c:pt>
                <c:pt idx="262">
                  <c:v>12.5246958</c:v>
                </c:pt>
                <c:pt idx="263">
                  <c:v>12.527746400000002</c:v>
                </c:pt>
                <c:pt idx="264">
                  <c:v>12.594918799999999</c:v>
                </c:pt>
                <c:pt idx="265">
                  <c:v>12.506598199999999</c:v>
                </c:pt>
                <c:pt idx="266">
                  <c:v>12.4838164</c:v>
                </c:pt>
                <c:pt idx="267">
                  <c:v>12.2440382</c:v>
                </c:pt>
                <c:pt idx="268">
                  <c:v>12.2012942</c:v>
                </c:pt>
                <c:pt idx="269">
                  <c:v>12.257079000000001</c:v>
                </c:pt>
                <c:pt idx="270">
                  <c:v>12.3379996</c:v>
                </c:pt>
                <c:pt idx="271">
                  <c:v>11.973324799999999</c:v>
                </c:pt>
                <c:pt idx="272">
                  <c:v>11.784800600000001</c:v>
                </c:pt>
                <c:pt idx="273">
                  <c:v>11.694238199999997</c:v>
                </c:pt>
                <c:pt idx="274">
                  <c:v>11.699725000000001</c:v>
                </c:pt>
                <c:pt idx="275">
                  <c:v>11.5679604</c:v>
                </c:pt>
                <c:pt idx="276">
                  <c:v>11.3689106</c:v>
                </c:pt>
                <c:pt idx="277">
                  <c:v>11.228012999999999</c:v>
                </c:pt>
                <c:pt idx="278">
                  <c:v>11.1207672</c:v>
                </c:pt>
                <c:pt idx="279">
                  <c:v>10.738034600000001</c:v>
                </c:pt>
                <c:pt idx="280">
                  <c:v>10.479711399999999</c:v>
                </c:pt>
                <c:pt idx="281">
                  <c:v>10.6445788</c:v>
                </c:pt>
                <c:pt idx="282">
                  <c:v>10.680308</c:v>
                </c:pt>
                <c:pt idx="283">
                  <c:v>10.509001599999999</c:v>
                </c:pt>
                <c:pt idx="284">
                  <c:v>10.417057199999999</c:v>
                </c:pt>
                <c:pt idx="285">
                  <c:v>10.39978082</c:v>
                </c:pt>
                <c:pt idx="286">
                  <c:v>9.8975167000000006</c:v>
                </c:pt>
                <c:pt idx="287">
                  <c:v>9.5129222999999996</c:v>
                </c:pt>
                <c:pt idx="288">
                  <c:v>9.3079438200000002</c:v>
                </c:pt>
                <c:pt idx="289">
                  <c:v>8.9240770399999985</c:v>
                </c:pt>
                <c:pt idx="290">
                  <c:v>8.657525080000001</c:v>
                </c:pt>
                <c:pt idx="291">
                  <c:v>8.5873943600000011</c:v>
                </c:pt>
                <c:pt idx="292">
                  <c:v>8.7466444200000009</c:v>
                </c:pt>
                <c:pt idx="293">
                  <c:v>8.6934614400000001</c:v>
                </c:pt>
                <c:pt idx="294">
                  <c:v>8.7090984600000017</c:v>
                </c:pt>
                <c:pt idx="295">
                  <c:v>8.6660337599999995</c:v>
                </c:pt>
                <c:pt idx="296">
                  <c:v>8.564507680000002</c:v>
                </c:pt>
                <c:pt idx="297">
                  <c:v>8.084931000000001</c:v>
                </c:pt>
                <c:pt idx="298">
                  <c:v>8.0448118200000014</c:v>
                </c:pt>
                <c:pt idx="299">
                  <c:v>8.0834264600000019</c:v>
                </c:pt>
                <c:pt idx="300">
                  <c:v>8.2504184600000023</c:v>
                </c:pt>
                <c:pt idx="301">
                  <c:v>8.4467109600000008</c:v>
                </c:pt>
                <c:pt idx="302">
                  <c:v>8.5671061399999999</c:v>
                </c:pt>
                <c:pt idx="303">
                  <c:v>8.1926162599999994</c:v>
                </c:pt>
                <c:pt idx="304">
                  <c:v>7.95576858</c:v>
                </c:pt>
                <c:pt idx="305">
                  <c:v>7.5586740399999996</c:v>
                </c:pt>
                <c:pt idx="306">
                  <c:v>6.9990195999999996</c:v>
                </c:pt>
                <c:pt idx="307">
                  <c:v>7.1398745399999992</c:v>
                </c:pt>
                <c:pt idx="308">
                  <c:v>7.431862820000001</c:v>
                </c:pt>
                <c:pt idx="309">
                  <c:v>7.0294767199999999</c:v>
                </c:pt>
                <c:pt idx="310">
                  <c:v>6.8805792600000002</c:v>
                </c:pt>
                <c:pt idx="311">
                  <c:v>6.6975433199999994</c:v>
                </c:pt>
                <c:pt idx="312">
                  <c:v>6.15968436</c:v>
                </c:pt>
                <c:pt idx="313">
                  <c:v>5.8499909199999998</c:v>
                </c:pt>
                <c:pt idx="314">
                  <c:v>5.7094313599999991</c:v>
                </c:pt>
                <c:pt idx="315">
                  <c:v>5.6900856000000006</c:v>
                </c:pt>
                <c:pt idx="316">
                  <c:v>5.6055340800000009</c:v>
                </c:pt>
                <c:pt idx="317">
                  <c:v>5.5577983799999995</c:v>
                </c:pt>
                <c:pt idx="318">
                  <c:v>5.7541997</c:v>
                </c:pt>
                <c:pt idx="319">
                  <c:v>6.0096561399999997</c:v>
                </c:pt>
                <c:pt idx="320">
                  <c:v>6.0457483400000003</c:v>
                </c:pt>
                <c:pt idx="321">
                  <c:v>6.4445271599999998</c:v>
                </c:pt>
                <c:pt idx="322">
                  <c:v>6.70585042</c:v>
                </c:pt>
                <c:pt idx="323">
                  <c:v>6.1673483999999998</c:v>
                </c:pt>
                <c:pt idx="324">
                  <c:v>5.9459410799999999</c:v>
                </c:pt>
                <c:pt idx="325">
                  <c:v>5.6096904800000003</c:v>
                </c:pt>
                <c:pt idx="326">
                  <c:v>5.1808341000000002</c:v>
                </c:pt>
                <c:pt idx="327">
                  <c:v>4.574780940000001</c:v>
                </c:pt>
                <c:pt idx="328">
                  <c:v>4.3222909400000002</c:v>
                </c:pt>
                <c:pt idx="329">
                  <c:v>3.9814638000000002</c:v>
                </c:pt>
                <c:pt idx="330">
                  <c:v>3.46676524</c:v>
                </c:pt>
                <c:pt idx="331">
                  <c:v>3.0764851999999996</c:v>
                </c:pt>
                <c:pt idx="332">
                  <c:v>2.7545725600000002</c:v>
                </c:pt>
                <c:pt idx="333">
                  <c:v>2.6276759400000005</c:v>
                </c:pt>
                <c:pt idx="334">
                  <c:v>2.3765794200000001</c:v>
                </c:pt>
                <c:pt idx="335">
                  <c:v>2.3059546400000004</c:v>
                </c:pt>
                <c:pt idx="336">
                  <c:v>2.2765470799999994</c:v>
                </c:pt>
                <c:pt idx="337">
                  <c:v>2.0392810680000002</c:v>
                </c:pt>
                <c:pt idx="338">
                  <c:v>1.7318872679999999</c:v>
                </c:pt>
                <c:pt idx="339">
                  <c:v>1.6025180080000001</c:v>
                </c:pt>
                <c:pt idx="340">
                  <c:v>1.4862321279999999</c:v>
                </c:pt>
                <c:pt idx="341">
                  <c:v>1.2008262479999998</c:v>
                </c:pt>
                <c:pt idx="342">
                  <c:v>1.0959453099999998</c:v>
                </c:pt>
                <c:pt idx="343">
                  <c:v>1.04743081</c:v>
                </c:pt>
                <c:pt idx="344">
                  <c:v>0.66423477399999986</c:v>
                </c:pt>
                <c:pt idx="345">
                  <c:v>0.52065518199999994</c:v>
                </c:pt>
                <c:pt idx="346">
                  <c:v>0.17970570800000002</c:v>
                </c:pt>
                <c:pt idx="347">
                  <c:v>-0.21695992199999997</c:v>
                </c:pt>
                <c:pt idx="348">
                  <c:v>-0.599509446</c:v>
                </c:pt>
                <c:pt idx="349">
                  <c:v>-0.88911346999999985</c:v>
                </c:pt>
                <c:pt idx="350">
                  <c:v>-1.066497126</c:v>
                </c:pt>
                <c:pt idx="351">
                  <c:v>-1.0935985179999999</c:v>
                </c:pt>
                <c:pt idx="352">
                  <c:v>-0.79698581400000001</c:v>
                </c:pt>
                <c:pt idx="353">
                  <c:v>-0.78630859600000003</c:v>
                </c:pt>
                <c:pt idx="354">
                  <c:v>-0.73685035600000004</c:v>
                </c:pt>
                <c:pt idx="355">
                  <c:v>-0.94880222800000014</c:v>
                </c:pt>
                <c:pt idx="356">
                  <c:v>-1.033530528</c:v>
                </c:pt>
                <c:pt idx="357">
                  <c:v>-0.88958888600000008</c:v>
                </c:pt>
                <c:pt idx="358">
                  <c:v>-1.1304462000000002</c:v>
                </c:pt>
                <c:pt idx="359">
                  <c:v>-1.1765508600000001</c:v>
                </c:pt>
                <c:pt idx="360">
                  <c:v>-1.3620864799999999</c:v>
                </c:pt>
                <c:pt idx="361">
                  <c:v>-1.6035608939999999</c:v>
                </c:pt>
                <c:pt idx="362">
                  <c:v>-1.9840514799999998</c:v>
                </c:pt>
                <c:pt idx="363">
                  <c:v>-2.1416257199999995</c:v>
                </c:pt>
                <c:pt idx="364">
                  <c:v>-2.5206486999999997</c:v>
                </c:pt>
                <c:pt idx="365">
                  <c:v>-2.39466584</c:v>
                </c:pt>
                <c:pt idx="366">
                  <c:v>-2.6850710599999998</c:v>
                </c:pt>
                <c:pt idx="367">
                  <c:v>-3.0489496000000003</c:v>
                </c:pt>
                <c:pt idx="368">
                  <c:v>-2.9576356800000001</c:v>
                </c:pt>
                <c:pt idx="369">
                  <c:v>-2.80335248</c:v>
                </c:pt>
                <c:pt idx="370">
                  <c:v>-3.0512999399999998</c:v>
                </c:pt>
                <c:pt idx="371">
                  <c:v>-2.6117846399999998</c:v>
                </c:pt>
                <c:pt idx="372">
                  <c:v>-2.5942390400000002</c:v>
                </c:pt>
                <c:pt idx="373">
                  <c:v>-2.4934131800000001</c:v>
                </c:pt>
                <c:pt idx="374">
                  <c:v>-2.1739348999999999</c:v>
                </c:pt>
                <c:pt idx="375">
                  <c:v>-1.5962218580000003</c:v>
                </c:pt>
                <c:pt idx="376">
                  <c:v>-1.636388218</c:v>
                </c:pt>
                <c:pt idx="377">
                  <c:v>-1.1822165259999999</c:v>
                </c:pt>
                <c:pt idx="378">
                  <c:v>-1.248710446</c:v>
                </c:pt>
                <c:pt idx="379">
                  <c:v>-1.241696686</c:v>
                </c:pt>
                <c:pt idx="380">
                  <c:v>-1.562491748</c:v>
                </c:pt>
                <c:pt idx="381">
                  <c:v>-1.807635428</c:v>
                </c:pt>
                <c:pt idx="382">
                  <c:v>-2.1234263000000002</c:v>
                </c:pt>
                <c:pt idx="383">
                  <c:v>-2.2902375200000002</c:v>
                </c:pt>
                <c:pt idx="384">
                  <c:v>-2.2147947399999999</c:v>
                </c:pt>
                <c:pt idx="385">
                  <c:v>-2.2185412599999998</c:v>
                </c:pt>
                <c:pt idx="386">
                  <c:v>-2.1475074000000003</c:v>
                </c:pt>
                <c:pt idx="387">
                  <c:v>-2.1831317199999996</c:v>
                </c:pt>
                <c:pt idx="388">
                  <c:v>-1.5726215199999998</c:v>
                </c:pt>
                <c:pt idx="389">
                  <c:v>-1.7580824799999994</c:v>
                </c:pt>
                <c:pt idx="390">
                  <c:v>-1.5935026799999998</c:v>
                </c:pt>
                <c:pt idx="391">
                  <c:v>-1.3058460999999997</c:v>
                </c:pt>
                <c:pt idx="392">
                  <c:v>-1.19316848</c:v>
                </c:pt>
                <c:pt idx="393">
                  <c:v>-1.7393917399999999</c:v>
                </c:pt>
                <c:pt idx="394">
                  <c:v>-1.6136165200000001</c:v>
                </c:pt>
                <c:pt idx="395">
                  <c:v>-1.9241262400000001</c:v>
                </c:pt>
                <c:pt idx="396">
                  <c:v>-2.4054056800000003</c:v>
                </c:pt>
                <c:pt idx="397">
                  <c:v>-2.25133246</c:v>
                </c:pt>
                <c:pt idx="398">
                  <c:v>-2.2706200000000001</c:v>
                </c:pt>
                <c:pt idx="399">
                  <c:v>-1.3919786000000001</c:v>
                </c:pt>
                <c:pt idx="400">
                  <c:v>-2.5407236000000002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64-4165-AF9C-AEB86092B74E}"/>
            </c:ext>
          </c:extLst>
        </c:ser>
        <c:ser>
          <c:idx val="2"/>
          <c:order val="2"/>
          <c:tx>
            <c:v>3.5V / -0.6V Bias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'IMD (2)'!$A$5:$A$405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'IMD (2)'!$AA$5:$AA$405</c:f>
              <c:numCache>
                <c:formatCode>General</c:formatCode>
                <c:ptCount val="401"/>
                <c:pt idx="0">
                  <c:v>9.2703036999999995</c:v>
                </c:pt>
                <c:pt idx="1">
                  <c:v>-13.338933000000001</c:v>
                </c:pt>
                <c:pt idx="2">
                  <c:v>-3.559932662</c:v>
                </c:pt>
                <c:pt idx="3">
                  <c:v>-4.3296857219999998</c:v>
                </c:pt>
                <c:pt idx="4">
                  <c:v>-9.3976621999999746E-2</c:v>
                </c:pt>
                <c:pt idx="5">
                  <c:v>3.7093293979999999</c:v>
                </c:pt>
                <c:pt idx="6">
                  <c:v>6.6227204580000008</c:v>
                </c:pt>
                <c:pt idx="7">
                  <c:v>9.1405260199999994</c:v>
                </c:pt>
                <c:pt idx="8">
                  <c:v>10.838949340000001</c:v>
                </c:pt>
                <c:pt idx="9">
                  <c:v>12.008145840000001</c:v>
                </c:pt>
                <c:pt idx="10">
                  <c:v>12.8798812</c:v>
                </c:pt>
                <c:pt idx="11">
                  <c:v>13.542877600000001</c:v>
                </c:pt>
                <c:pt idx="12">
                  <c:v>13.7986342</c:v>
                </c:pt>
                <c:pt idx="13">
                  <c:v>14.101118600000001</c:v>
                </c:pt>
                <c:pt idx="14">
                  <c:v>14.4561162</c:v>
                </c:pt>
                <c:pt idx="15">
                  <c:v>14.7237458</c:v>
                </c:pt>
                <c:pt idx="16">
                  <c:v>14.468596199999999</c:v>
                </c:pt>
                <c:pt idx="17">
                  <c:v>14.243479799999999</c:v>
                </c:pt>
                <c:pt idx="18">
                  <c:v>13.662516800000001</c:v>
                </c:pt>
                <c:pt idx="19">
                  <c:v>12.926295200000002</c:v>
                </c:pt>
                <c:pt idx="20">
                  <c:v>12.294949800000001</c:v>
                </c:pt>
                <c:pt idx="21">
                  <c:v>12.1671744</c:v>
                </c:pt>
                <c:pt idx="22">
                  <c:v>12.1089252</c:v>
                </c:pt>
                <c:pt idx="23">
                  <c:v>12.052540199999999</c:v>
                </c:pt>
                <c:pt idx="24">
                  <c:v>12.104569600000001</c:v>
                </c:pt>
                <c:pt idx="25">
                  <c:v>12.267653800000001</c:v>
                </c:pt>
                <c:pt idx="26">
                  <c:v>12.5669048</c:v>
                </c:pt>
                <c:pt idx="27">
                  <c:v>12.491232999999999</c:v>
                </c:pt>
                <c:pt idx="28">
                  <c:v>12.447091799999999</c:v>
                </c:pt>
                <c:pt idx="29">
                  <c:v>12.417424399999998</c:v>
                </c:pt>
                <c:pt idx="30">
                  <c:v>12.1790936</c:v>
                </c:pt>
                <c:pt idx="31">
                  <c:v>11.708346800000001</c:v>
                </c:pt>
                <c:pt idx="32">
                  <c:v>11.7546084</c:v>
                </c:pt>
                <c:pt idx="33">
                  <c:v>11.629291200000001</c:v>
                </c:pt>
                <c:pt idx="34">
                  <c:v>11.485590200000001</c:v>
                </c:pt>
                <c:pt idx="35">
                  <c:v>11.466324199999999</c:v>
                </c:pt>
                <c:pt idx="36">
                  <c:v>11.468400200000001</c:v>
                </c:pt>
                <c:pt idx="37">
                  <c:v>11.414937800000001</c:v>
                </c:pt>
                <c:pt idx="38">
                  <c:v>11.466460199999998</c:v>
                </c:pt>
                <c:pt idx="39">
                  <c:v>11.62424</c:v>
                </c:pt>
                <c:pt idx="40">
                  <c:v>11.771207800000001</c:v>
                </c:pt>
                <c:pt idx="41">
                  <c:v>11.925977</c:v>
                </c:pt>
                <c:pt idx="42">
                  <c:v>11.975854999999999</c:v>
                </c:pt>
                <c:pt idx="43">
                  <c:v>12.017120199999999</c:v>
                </c:pt>
                <c:pt idx="44">
                  <c:v>11.9217128</c:v>
                </c:pt>
                <c:pt idx="45">
                  <c:v>11.763120799999999</c:v>
                </c:pt>
                <c:pt idx="46">
                  <c:v>11.5227386</c:v>
                </c:pt>
                <c:pt idx="47">
                  <c:v>11.230144000000001</c:v>
                </c:pt>
                <c:pt idx="48">
                  <c:v>10.8718246</c:v>
                </c:pt>
                <c:pt idx="49">
                  <c:v>10.513179920000001</c:v>
                </c:pt>
                <c:pt idx="50">
                  <c:v>10.09588596</c:v>
                </c:pt>
                <c:pt idx="51">
                  <c:v>9.6812916800000011</c:v>
                </c:pt>
                <c:pt idx="52">
                  <c:v>9.2906912800000008</c:v>
                </c:pt>
                <c:pt idx="53">
                  <c:v>8.82272298</c:v>
                </c:pt>
                <c:pt idx="54">
                  <c:v>8.3729370800000016</c:v>
                </c:pt>
                <c:pt idx="55">
                  <c:v>7.9286423600000004</c:v>
                </c:pt>
                <c:pt idx="56">
                  <c:v>7.5797278399999994</c:v>
                </c:pt>
                <c:pt idx="57">
                  <c:v>7.1659582999999998</c:v>
                </c:pt>
                <c:pt idx="58">
                  <c:v>6.7621695399999995</c:v>
                </c:pt>
                <c:pt idx="59">
                  <c:v>6.4372140799999995</c:v>
                </c:pt>
                <c:pt idx="60">
                  <c:v>6.1823445999999986</c:v>
                </c:pt>
                <c:pt idx="61">
                  <c:v>5.8974196999999986</c:v>
                </c:pt>
                <c:pt idx="62">
                  <c:v>5.6698511800000002</c:v>
                </c:pt>
                <c:pt idx="63">
                  <c:v>5.4795624600000004</c:v>
                </c:pt>
                <c:pt idx="64">
                  <c:v>5.3417367000000002</c:v>
                </c:pt>
                <c:pt idx="65">
                  <c:v>5.2856407199999991</c:v>
                </c:pt>
                <c:pt idx="66">
                  <c:v>5.1802407399999995</c:v>
                </c:pt>
                <c:pt idx="67">
                  <c:v>5.0470936000000002</c:v>
                </c:pt>
                <c:pt idx="68">
                  <c:v>5.0959369800000003</c:v>
                </c:pt>
                <c:pt idx="69">
                  <c:v>5.1907091200000011</c:v>
                </c:pt>
                <c:pt idx="70">
                  <c:v>5.3186646600000005</c:v>
                </c:pt>
                <c:pt idx="71">
                  <c:v>5.3210203199999997</c:v>
                </c:pt>
                <c:pt idx="72">
                  <c:v>5.3512087800000003</c:v>
                </c:pt>
                <c:pt idx="73">
                  <c:v>5.408588700000001</c:v>
                </c:pt>
                <c:pt idx="74">
                  <c:v>5.5573955600000007</c:v>
                </c:pt>
                <c:pt idx="75">
                  <c:v>5.3362403999999994</c:v>
                </c:pt>
                <c:pt idx="76">
                  <c:v>5.2141665599999998</c:v>
                </c:pt>
                <c:pt idx="77">
                  <c:v>5.1438103800000006</c:v>
                </c:pt>
                <c:pt idx="78">
                  <c:v>5.2673030000000001</c:v>
                </c:pt>
                <c:pt idx="79">
                  <c:v>5.25291234</c:v>
                </c:pt>
                <c:pt idx="80">
                  <c:v>5.3675358800000001</c:v>
                </c:pt>
                <c:pt idx="81">
                  <c:v>5.4860345999999991</c:v>
                </c:pt>
                <c:pt idx="82">
                  <c:v>5.9287303999999992</c:v>
                </c:pt>
                <c:pt idx="83">
                  <c:v>6.3361278599999995</c:v>
                </c:pt>
                <c:pt idx="84">
                  <c:v>6.4234062200000013</c:v>
                </c:pt>
                <c:pt idx="85">
                  <c:v>6.53142318</c:v>
                </c:pt>
                <c:pt idx="86">
                  <c:v>6.7251350200000006</c:v>
                </c:pt>
                <c:pt idx="87">
                  <c:v>6.8675847799999996</c:v>
                </c:pt>
                <c:pt idx="88">
                  <c:v>6.6307947799999996</c:v>
                </c:pt>
                <c:pt idx="89">
                  <c:v>6.5618774199999992</c:v>
                </c:pt>
                <c:pt idx="90">
                  <c:v>6.4365010199999997</c:v>
                </c:pt>
                <c:pt idx="91">
                  <c:v>6.6251383800000001</c:v>
                </c:pt>
                <c:pt idx="92">
                  <c:v>6.8363361400000002</c:v>
                </c:pt>
                <c:pt idx="93">
                  <c:v>6.8793009799999991</c:v>
                </c:pt>
                <c:pt idx="94">
                  <c:v>7.0697422000000003</c:v>
                </c:pt>
                <c:pt idx="95">
                  <c:v>7.3672270600000003</c:v>
                </c:pt>
                <c:pt idx="96">
                  <c:v>7.6274006600000011</c:v>
                </c:pt>
                <c:pt idx="97">
                  <c:v>7.6184645400000006</c:v>
                </c:pt>
                <c:pt idx="98">
                  <c:v>7.6207297999999994</c:v>
                </c:pt>
                <c:pt idx="99">
                  <c:v>7.3851420199999991</c:v>
                </c:pt>
                <c:pt idx="100">
                  <c:v>7.5289759599999995</c:v>
                </c:pt>
                <c:pt idx="101">
                  <c:v>7.7964728399999998</c:v>
                </c:pt>
                <c:pt idx="102">
                  <c:v>7.8514002999999999</c:v>
                </c:pt>
                <c:pt idx="103">
                  <c:v>7.9669570200000006</c:v>
                </c:pt>
                <c:pt idx="104">
                  <c:v>8.3430935000000002</c:v>
                </c:pt>
                <c:pt idx="105">
                  <c:v>8.7878501599999996</c:v>
                </c:pt>
                <c:pt idx="106">
                  <c:v>8.7930124000000003</c:v>
                </c:pt>
                <c:pt idx="107">
                  <c:v>8.7618623400000004</c:v>
                </c:pt>
                <c:pt idx="108">
                  <c:v>8.90333182</c:v>
                </c:pt>
                <c:pt idx="109">
                  <c:v>9.1730354999999992</c:v>
                </c:pt>
                <c:pt idx="110">
                  <c:v>9.2690550999999992</c:v>
                </c:pt>
                <c:pt idx="111">
                  <c:v>9.3171454600000008</c:v>
                </c:pt>
                <c:pt idx="112">
                  <c:v>9.365963279999999</c:v>
                </c:pt>
                <c:pt idx="113">
                  <c:v>9.6433432799999999</c:v>
                </c:pt>
                <c:pt idx="114">
                  <c:v>9.83876974</c:v>
                </c:pt>
                <c:pt idx="115">
                  <c:v>10.278067140000001</c:v>
                </c:pt>
                <c:pt idx="116">
                  <c:v>10.467730399999999</c:v>
                </c:pt>
                <c:pt idx="117">
                  <c:v>10.541266140000001</c:v>
                </c:pt>
                <c:pt idx="118">
                  <c:v>10.79374844</c:v>
                </c:pt>
                <c:pt idx="119">
                  <c:v>11.105281639999999</c:v>
                </c:pt>
                <c:pt idx="120">
                  <c:v>10.81148524</c:v>
                </c:pt>
                <c:pt idx="121">
                  <c:v>10.435879320000002</c:v>
                </c:pt>
                <c:pt idx="122">
                  <c:v>10.323596179999999</c:v>
                </c:pt>
                <c:pt idx="123">
                  <c:v>10.42094118</c:v>
                </c:pt>
                <c:pt idx="124">
                  <c:v>10.390750180000001</c:v>
                </c:pt>
                <c:pt idx="125">
                  <c:v>10.16082018</c:v>
                </c:pt>
                <c:pt idx="126">
                  <c:v>10.229876319999999</c:v>
                </c:pt>
                <c:pt idx="127">
                  <c:v>10.435007080000002</c:v>
                </c:pt>
                <c:pt idx="128">
                  <c:v>10.443385680000002</c:v>
                </c:pt>
                <c:pt idx="129">
                  <c:v>10.419402280000002</c:v>
                </c:pt>
                <c:pt idx="130">
                  <c:v>10.368485520000002</c:v>
                </c:pt>
                <c:pt idx="131">
                  <c:v>10.426561040000001</c:v>
                </c:pt>
                <c:pt idx="132">
                  <c:v>10.658314780000001</c:v>
                </c:pt>
                <c:pt idx="133">
                  <c:v>10.57995738</c:v>
                </c:pt>
                <c:pt idx="134">
                  <c:v>10.290836179999999</c:v>
                </c:pt>
                <c:pt idx="135">
                  <c:v>10.03376182</c:v>
                </c:pt>
                <c:pt idx="136">
                  <c:v>9.6840327599999991</c:v>
                </c:pt>
                <c:pt idx="137">
                  <c:v>9.5438595599999978</c:v>
                </c:pt>
                <c:pt idx="138">
                  <c:v>8.9810778199999994</c:v>
                </c:pt>
                <c:pt idx="139">
                  <c:v>8.4129456999999999</c:v>
                </c:pt>
                <c:pt idx="140">
                  <c:v>8.0902063000000002</c:v>
                </c:pt>
                <c:pt idx="141">
                  <c:v>8.1768984400000004</c:v>
                </c:pt>
                <c:pt idx="142">
                  <c:v>8.2368790399999998</c:v>
                </c:pt>
                <c:pt idx="143">
                  <c:v>8.4960199999999997</c:v>
                </c:pt>
                <c:pt idx="144">
                  <c:v>8.6291879399999996</c:v>
                </c:pt>
                <c:pt idx="145">
                  <c:v>8.9157846200000002</c:v>
                </c:pt>
                <c:pt idx="146">
                  <c:v>9.1269868600000006</c:v>
                </c:pt>
                <c:pt idx="147">
                  <c:v>8.7223634800000003</c:v>
                </c:pt>
                <c:pt idx="148">
                  <c:v>8.4116019400000006</c:v>
                </c:pt>
                <c:pt idx="149">
                  <c:v>8.1992581399999995</c:v>
                </c:pt>
                <c:pt idx="150">
                  <c:v>8.0578070599999982</c:v>
                </c:pt>
                <c:pt idx="151">
                  <c:v>7.7491292999999999</c:v>
                </c:pt>
                <c:pt idx="152">
                  <c:v>7.5598585200000006</c:v>
                </c:pt>
                <c:pt idx="153">
                  <c:v>7.3514205000000006</c:v>
                </c:pt>
                <c:pt idx="154">
                  <c:v>7.3844874399999991</c:v>
                </c:pt>
                <c:pt idx="155">
                  <c:v>7.29964104</c:v>
                </c:pt>
                <c:pt idx="156">
                  <c:v>7.1480815000000009</c:v>
                </c:pt>
                <c:pt idx="157">
                  <c:v>7.0456774800000002</c:v>
                </c:pt>
                <c:pt idx="158">
                  <c:v>6.9271608400000009</c:v>
                </c:pt>
                <c:pt idx="159">
                  <c:v>6.7657507000000008</c:v>
                </c:pt>
                <c:pt idx="160">
                  <c:v>6.7320755999999999</c:v>
                </c:pt>
                <c:pt idx="161">
                  <c:v>6.7225792799999997</c:v>
                </c:pt>
                <c:pt idx="162">
                  <c:v>6.6765966200000006</c:v>
                </c:pt>
                <c:pt idx="163">
                  <c:v>6.7573976400000006</c:v>
                </c:pt>
                <c:pt idx="164">
                  <c:v>6.8587890599999994</c:v>
                </c:pt>
                <c:pt idx="165">
                  <c:v>6.9392746000000001</c:v>
                </c:pt>
                <c:pt idx="166">
                  <c:v>7.1286546799999995</c:v>
                </c:pt>
                <c:pt idx="167">
                  <c:v>7.3453593399999999</c:v>
                </c:pt>
                <c:pt idx="168">
                  <c:v>7.4227171999999992</c:v>
                </c:pt>
                <c:pt idx="169">
                  <c:v>7.4745600799999989</c:v>
                </c:pt>
                <c:pt idx="170">
                  <c:v>7.3901330000000005</c:v>
                </c:pt>
                <c:pt idx="171">
                  <c:v>7.0045548399999991</c:v>
                </c:pt>
                <c:pt idx="172">
                  <c:v>6.6100230199999999</c:v>
                </c:pt>
                <c:pt idx="173">
                  <c:v>6.2835862199999992</c:v>
                </c:pt>
                <c:pt idx="174">
                  <c:v>5.9416741400000008</c:v>
                </c:pt>
                <c:pt idx="175">
                  <c:v>5.6947248599999991</c:v>
                </c:pt>
                <c:pt idx="176">
                  <c:v>5.49902946</c:v>
                </c:pt>
                <c:pt idx="177">
                  <c:v>5.4000127000000004</c:v>
                </c:pt>
                <c:pt idx="178">
                  <c:v>5.3594492000000002</c:v>
                </c:pt>
                <c:pt idx="179">
                  <c:v>5.3715284400000005</c:v>
                </c:pt>
                <c:pt idx="180">
                  <c:v>5.35755816</c:v>
                </c:pt>
                <c:pt idx="181">
                  <c:v>5.3931203000000005</c:v>
                </c:pt>
                <c:pt idx="182">
                  <c:v>5.44580194</c:v>
                </c:pt>
                <c:pt idx="183">
                  <c:v>5.7073002000000006</c:v>
                </c:pt>
                <c:pt idx="184">
                  <c:v>5.9769357799999998</c:v>
                </c:pt>
                <c:pt idx="185">
                  <c:v>6.1754695000000002</c:v>
                </c:pt>
                <c:pt idx="186">
                  <c:v>6.5401849800000011</c:v>
                </c:pt>
                <c:pt idx="187">
                  <c:v>6.8687976800000001</c:v>
                </c:pt>
                <c:pt idx="188">
                  <c:v>7.0887526599999999</c:v>
                </c:pt>
                <c:pt idx="189">
                  <c:v>7.2155764599999994</c:v>
                </c:pt>
                <c:pt idx="190">
                  <c:v>7.2733910599999998</c:v>
                </c:pt>
                <c:pt idx="191">
                  <c:v>7.2618321400000001</c:v>
                </c:pt>
                <c:pt idx="192">
                  <c:v>7.2729244199999998</c:v>
                </c:pt>
                <c:pt idx="193">
                  <c:v>7.1809089599999991</c:v>
                </c:pt>
                <c:pt idx="194">
                  <c:v>7.1589783600000008</c:v>
                </c:pt>
                <c:pt idx="195">
                  <c:v>7.2270909200000002</c:v>
                </c:pt>
                <c:pt idx="196">
                  <c:v>7.3731604400000013</c:v>
                </c:pt>
                <c:pt idx="197">
                  <c:v>7.5819176599999993</c:v>
                </c:pt>
                <c:pt idx="198">
                  <c:v>7.7141393599999999</c:v>
                </c:pt>
                <c:pt idx="199">
                  <c:v>8.0561396599999995</c:v>
                </c:pt>
                <c:pt idx="200">
                  <c:v>8.3680009799999997</c:v>
                </c:pt>
                <c:pt idx="201">
                  <c:v>8.6921955200000003</c:v>
                </c:pt>
                <c:pt idx="202">
                  <c:v>8.8506143599999998</c:v>
                </c:pt>
                <c:pt idx="203">
                  <c:v>9.0756248399999997</c:v>
                </c:pt>
                <c:pt idx="204">
                  <c:v>9.1790090599999985</c:v>
                </c:pt>
                <c:pt idx="205">
                  <c:v>9.1625324399999979</c:v>
                </c:pt>
                <c:pt idx="206">
                  <c:v>9.2388548000000004</c:v>
                </c:pt>
                <c:pt idx="207">
                  <c:v>9.2755119399999995</c:v>
                </c:pt>
                <c:pt idx="208">
                  <c:v>9.4557836599999998</c:v>
                </c:pt>
                <c:pt idx="209">
                  <c:v>9.7486252799999988</c:v>
                </c:pt>
                <c:pt idx="210">
                  <c:v>10.290392019999999</c:v>
                </c:pt>
                <c:pt idx="211">
                  <c:v>10.78518334</c:v>
                </c:pt>
                <c:pt idx="212">
                  <c:v>11.276662480000001</c:v>
                </c:pt>
                <c:pt idx="213">
                  <c:v>11.8270798</c:v>
                </c:pt>
                <c:pt idx="214">
                  <c:v>11.972480999999998</c:v>
                </c:pt>
                <c:pt idx="215">
                  <c:v>12.070658</c:v>
                </c:pt>
                <c:pt idx="216">
                  <c:v>11.859465</c:v>
                </c:pt>
                <c:pt idx="217">
                  <c:v>11.8638844</c:v>
                </c:pt>
                <c:pt idx="218">
                  <c:v>11.582259200000001</c:v>
                </c:pt>
                <c:pt idx="219">
                  <c:v>11.631922599999999</c:v>
                </c:pt>
                <c:pt idx="220">
                  <c:v>11.437826599999999</c:v>
                </c:pt>
                <c:pt idx="221">
                  <c:v>11.377140800000001</c:v>
                </c:pt>
                <c:pt idx="222">
                  <c:v>11.369973400000001</c:v>
                </c:pt>
                <c:pt idx="223">
                  <c:v>11.5580544</c:v>
                </c:pt>
                <c:pt idx="224">
                  <c:v>11.655673800000001</c:v>
                </c:pt>
                <c:pt idx="225">
                  <c:v>11.945646</c:v>
                </c:pt>
                <c:pt idx="226">
                  <c:v>12.2631926</c:v>
                </c:pt>
                <c:pt idx="227">
                  <c:v>12.335047800000002</c:v>
                </c:pt>
                <c:pt idx="228">
                  <c:v>12.184422600000001</c:v>
                </c:pt>
                <c:pt idx="229">
                  <c:v>12.1340906</c:v>
                </c:pt>
                <c:pt idx="230">
                  <c:v>11.9145156</c:v>
                </c:pt>
                <c:pt idx="231">
                  <c:v>11.6186238</c:v>
                </c:pt>
                <c:pt idx="232">
                  <c:v>11.488627599999999</c:v>
                </c:pt>
                <c:pt idx="233">
                  <c:v>11.4397746</c:v>
                </c:pt>
                <c:pt idx="234">
                  <c:v>11.272634199999999</c:v>
                </c:pt>
                <c:pt idx="235">
                  <c:v>11.2777996</c:v>
                </c:pt>
                <c:pt idx="236">
                  <c:v>11.348084199999999</c:v>
                </c:pt>
                <c:pt idx="237">
                  <c:v>11.233624600000001</c:v>
                </c:pt>
                <c:pt idx="238">
                  <c:v>11.2547286</c:v>
                </c:pt>
                <c:pt idx="239">
                  <c:v>11.442162199999999</c:v>
                </c:pt>
                <c:pt idx="240">
                  <c:v>11.545181799999998</c:v>
                </c:pt>
                <c:pt idx="241">
                  <c:v>11.546275399999999</c:v>
                </c:pt>
                <c:pt idx="242">
                  <c:v>11.6606054</c:v>
                </c:pt>
                <c:pt idx="243">
                  <c:v>11.968519799999999</c:v>
                </c:pt>
                <c:pt idx="244">
                  <c:v>11.935976799999999</c:v>
                </c:pt>
                <c:pt idx="245">
                  <c:v>11.872007199999999</c:v>
                </c:pt>
                <c:pt idx="246">
                  <c:v>11.994353999999998</c:v>
                </c:pt>
                <c:pt idx="247">
                  <c:v>12.165566200000001</c:v>
                </c:pt>
                <c:pt idx="248">
                  <c:v>11.9986678</c:v>
                </c:pt>
                <c:pt idx="249">
                  <c:v>12.0349278</c:v>
                </c:pt>
                <c:pt idx="250">
                  <c:v>12.234320800000001</c:v>
                </c:pt>
                <c:pt idx="251">
                  <c:v>12.233334000000001</c:v>
                </c:pt>
                <c:pt idx="252">
                  <c:v>12.333137799999999</c:v>
                </c:pt>
                <c:pt idx="253">
                  <c:v>12.344364000000001</c:v>
                </c:pt>
                <c:pt idx="254">
                  <c:v>12.176686200000001</c:v>
                </c:pt>
                <c:pt idx="255">
                  <c:v>12.1205792</c:v>
                </c:pt>
                <c:pt idx="256">
                  <c:v>12.258143200000001</c:v>
                </c:pt>
                <c:pt idx="257">
                  <c:v>12.2533276</c:v>
                </c:pt>
                <c:pt idx="258">
                  <c:v>12.057025599999999</c:v>
                </c:pt>
                <c:pt idx="259">
                  <c:v>12.071611000000001</c:v>
                </c:pt>
                <c:pt idx="260">
                  <c:v>12.062036599999999</c:v>
                </c:pt>
                <c:pt idx="261">
                  <c:v>11.998139199999999</c:v>
                </c:pt>
                <c:pt idx="262">
                  <c:v>11.820170599999999</c:v>
                </c:pt>
                <c:pt idx="263">
                  <c:v>11.9930336</c:v>
                </c:pt>
                <c:pt idx="264">
                  <c:v>12.016764</c:v>
                </c:pt>
                <c:pt idx="265">
                  <c:v>11.944714600000001</c:v>
                </c:pt>
                <c:pt idx="266">
                  <c:v>11.8682686</c:v>
                </c:pt>
                <c:pt idx="267">
                  <c:v>11.935022399999999</c:v>
                </c:pt>
                <c:pt idx="268">
                  <c:v>11.9235674</c:v>
                </c:pt>
                <c:pt idx="269">
                  <c:v>12.129710400000002</c:v>
                </c:pt>
                <c:pt idx="270">
                  <c:v>11.933192000000002</c:v>
                </c:pt>
                <c:pt idx="271">
                  <c:v>11.753373399999997</c:v>
                </c:pt>
                <c:pt idx="272">
                  <c:v>11.420784599999999</c:v>
                </c:pt>
                <c:pt idx="273">
                  <c:v>11.1288372</c:v>
                </c:pt>
                <c:pt idx="274">
                  <c:v>10.709034600000001</c:v>
                </c:pt>
                <c:pt idx="275">
                  <c:v>10.667749000000001</c:v>
                </c:pt>
                <c:pt idx="276">
                  <c:v>10.508942600000001</c:v>
                </c:pt>
                <c:pt idx="277">
                  <c:v>10.3048184</c:v>
                </c:pt>
                <c:pt idx="278">
                  <c:v>10.284544</c:v>
                </c:pt>
                <c:pt idx="279">
                  <c:v>10.241903000000001</c:v>
                </c:pt>
                <c:pt idx="280">
                  <c:v>9.81788624</c:v>
                </c:pt>
                <c:pt idx="281">
                  <c:v>9.9206660400000004</c:v>
                </c:pt>
                <c:pt idx="282">
                  <c:v>9.9672551200000008</c:v>
                </c:pt>
                <c:pt idx="283">
                  <c:v>10.070641720000001</c:v>
                </c:pt>
                <c:pt idx="284">
                  <c:v>9.8817388999999984</c:v>
                </c:pt>
                <c:pt idx="285">
                  <c:v>9.8485035399999994</c:v>
                </c:pt>
                <c:pt idx="286">
                  <c:v>9.3377695200000002</c:v>
                </c:pt>
                <c:pt idx="287">
                  <c:v>9.2882982399999996</c:v>
                </c:pt>
                <c:pt idx="288">
                  <c:v>8.8727506799999993</c:v>
                </c:pt>
                <c:pt idx="289">
                  <c:v>8.663777360000001</c:v>
                </c:pt>
                <c:pt idx="290">
                  <c:v>8.7232742400000003</c:v>
                </c:pt>
                <c:pt idx="291">
                  <c:v>8.5687131799999996</c:v>
                </c:pt>
                <c:pt idx="292">
                  <c:v>8.0913850800000002</c:v>
                </c:pt>
                <c:pt idx="293">
                  <c:v>8.0347265199999995</c:v>
                </c:pt>
                <c:pt idx="294">
                  <c:v>8.0423200599999998</c:v>
                </c:pt>
                <c:pt idx="295">
                  <c:v>8.1825879999999991</c:v>
                </c:pt>
                <c:pt idx="296">
                  <c:v>8.3631780599999992</c:v>
                </c:pt>
                <c:pt idx="297">
                  <c:v>8.2707797000000003</c:v>
                </c:pt>
                <c:pt idx="298">
                  <c:v>8.0282734799999993</c:v>
                </c:pt>
                <c:pt idx="299">
                  <c:v>7.9352660199999985</c:v>
                </c:pt>
                <c:pt idx="300">
                  <c:v>7.4204732000000009</c:v>
                </c:pt>
                <c:pt idx="301">
                  <c:v>7.3022861599999995</c:v>
                </c:pt>
                <c:pt idx="302">
                  <c:v>7.4335436000000001</c:v>
                </c:pt>
                <c:pt idx="303">
                  <c:v>7.4140639400000001</c:v>
                </c:pt>
                <c:pt idx="304">
                  <c:v>7.4979590399999996</c:v>
                </c:pt>
                <c:pt idx="305">
                  <c:v>7.5450652000000007</c:v>
                </c:pt>
                <c:pt idx="306">
                  <c:v>7.1527486600000003</c:v>
                </c:pt>
                <c:pt idx="307">
                  <c:v>6.9515007800000008</c:v>
                </c:pt>
                <c:pt idx="308">
                  <c:v>6.6762585599999991</c:v>
                </c:pt>
                <c:pt idx="309">
                  <c:v>6.245651239999999</c:v>
                </c:pt>
                <c:pt idx="310">
                  <c:v>6.2652469599999998</c:v>
                </c:pt>
                <c:pt idx="311">
                  <c:v>6.1473475400000002</c:v>
                </c:pt>
                <c:pt idx="312">
                  <c:v>6.1529982400000005</c:v>
                </c:pt>
                <c:pt idx="313">
                  <c:v>6.2799073000000005</c:v>
                </c:pt>
                <c:pt idx="314">
                  <c:v>6.2686004400000002</c:v>
                </c:pt>
                <c:pt idx="315">
                  <c:v>5.8211509599999998</c:v>
                </c:pt>
                <c:pt idx="316">
                  <c:v>6.1396644600000005</c:v>
                </c:pt>
                <c:pt idx="317">
                  <c:v>6.16342926</c:v>
                </c:pt>
                <c:pt idx="318">
                  <c:v>5.9838388399999998</c:v>
                </c:pt>
                <c:pt idx="319">
                  <c:v>5.7277805400000004</c:v>
                </c:pt>
                <c:pt idx="320">
                  <c:v>5.9393548999999997</c:v>
                </c:pt>
                <c:pt idx="321">
                  <c:v>5.49898606</c:v>
                </c:pt>
                <c:pt idx="322">
                  <c:v>5.1910310800000001</c:v>
                </c:pt>
                <c:pt idx="323">
                  <c:v>5.0175189199999997</c:v>
                </c:pt>
                <c:pt idx="324">
                  <c:v>4.8107759999999997</c:v>
                </c:pt>
                <c:pt idx="325">
                  <c:v>4.1858220599999996</c:v>
                </c:pt>
                <c:pt idx="326">
                  <c:v>3.9630485000000002</c:v>
                </c:pt>
                <c:pt idx="327">
                  <c:v>3.7275237199999998</c:v>
                </c:pt>
                <c:pt idx="328">
                  <c:v>3.67540092</c:v>
                </c:pt>
                <c:pt idx="329">
                  <c:v>3.7757353399999998</c:v>
                </c:pt>
                <c:pt idx="330">
                  <c:v>3.7407652400000004</c:v>
                </c:pt>
                <c:pt idx="331">
                  <c:v>3.5827826000000003</c:v>
                </c:pt>
                <c:pt idx="332">
                  <c:v>3.1428599799999999</c:v>
                </c:pt>
                <c:pt idx="333">
                  <c:v>2.76741606</c:v>
                </c:pt>
                <c:pt idx="334">
                  <c:v>2.4727564400000004</c:v>
                </c:pt>
                <c:pt idx="335">
                  <c:v>2.3779991800000002</c:v>
                </c:pt>
                <c:pt idx="336">
                  <c:v>2.1664557200000001</c:v>
                </c:pt>
                <c:pt idx="337">
                  <c:v>2.19802024</c:v>
                </c:pt>
                <c:pt idx="338">
                  <c:v>1.882455314</c:v>
                </c:pt>
                <c:pt idx="339">
                  <c:v>1.4824259980000001</c:v>
                </c:pt>
                <c:pt idx="340">
                  <c:v>1.0343305608</c:v>
                </c:pt>
                <c:pt idx="341">
                  <c:v>0.70629803479999997</c:v>
                </c:pt>
                <c:pt idx="342">
                  <c:v>0.31293517279999994</c:v>
                </c:pt>
                <c:pt idx="343">
                  <c:v>0.31936863879999999</c:v>
                </c:pt>
                <c:pt idx="344">
                  <c:v>-2.4413429200000024E-2</c:v>
                </c:pt>
                <c:pt idx="345">
                  <c:v>-2.9337753860000003E-2</c:v>
                </c:pt>
                <c:pt idx="346">
                  <c:v>-9.8261131860000031E-2</c:v>
                </c:pt>
                <c:pt idx="347">
                  <c:v>-0.18184331986000002</c:v>
                </c:pt>
                <c:pt idx="348">
                  <c:v>-0.63124119986000005</c:v>
                </c:pt>
                <c:pt idx="349">
                  <c:v>-0.71094739586000011</c:v>
                </c:pt>
                <c:pt idx="350">
                  <c:v>-1.080790594</c:v>
                </c:pt>
                <c:pt idx="351">
                  <c:v>-1.2044039280000001</c:v>
                </c:pt>
                <c:pt idx="352">
                  <c:v>-1.3667631979999999</c:v>
                </c:pt>
                <c:pt idx="353">
                  <c:v>-1.4320156180000001</c:v>
                </c:pt>
                <c:pt idx="354">
                  <c:v>-1.5684297780000001</c:v>
                </c:pt>
                <c:pt idx="355">
                  <c:v>-1.579403938</c:v>
                </c:pt>
                <c:pt idx="356">
                  <c:v>-1.6342687400000002</c:v>
                </c:pt>
                <c:pt idx="357">
                  <c:v>-1.7236660200000002</c:v>
                </c:pt>
                <c:pt idx="358">
                  <c:v>-1.9770623199999999</c:v>
                </c:pt>
                <c:pt idx="359">
                  <c:v>-2.0239890799999998</c:v>
                </c:pt>
                <c:pt idx="360">
                  <c:v>-2.1947459999999999</c:v>
                </c:pt>
                <c:pt idx="361">
                  <c:v>-2.4953126399999999</c:v>
                </c:pt>
                <c:pt idx="362">
                  <c:v>-2.4910442399999999</c:v>
                </c:pt>
                <c:pt idx="363">
                  <c:v>-2.5632646600000002</c:v>
                </c:pt>
                <c:pt idx="364">
                  <c:v>-2.7940707199999997</c:v>
                </c:pt>
                <c:pt idx="365">
                  <c:v>-2.9487984200000001</c:v>
                </c:pt>
                <c:pt idx="366">
                  <c:v>-2.6772297800000002</c:v>
                </c:pt>
                <c:pt idx="367">
                  <c:v>-2.8636811199999999</c:v>
                </c:pt>
                <c:pt idx="368">
                  <c:v>-2.9449777599999996</c:v>
                </c:pt>
                <c:pt idx="369">
                  <c:v>-3.1275226199999997</c:v>
                </c:pt>
                <c:pt idx="370">
                  <c:v>-2.9952270599999999</c:v>
                </c:pt>
                <c:pt idx="371">
                  <c:v>-3.23264482</c:v>
                </c:pt>
                <c:pt idx="372">
                  <c:v>-3.4387586200000002</c:v>
                </c:pt>
                <c:pt idx="373">
                  <c:v>-3.3575383599999995</c:v>
                </c:pt>
                <c:pt idx="374">
                  <c:v>-2.8789898999999997</c:v>
                </c:pt>
                <c:pt idx="375">
                  <c:v>-2.8417317999999998</c:v>
                </c:pt>
                <c:pt idx="376">
                  <c:v>-2.4743053819999998</c:v>
                </c:pt>
                <c:pt idx="377">
                  <c:v>-1.9690569419999995</c:v>
                </c:pt>
                <c:pt idx="378">
                  <c:v>-1.9657287620000001</c:v>
                </c:pt>
                <c:pt idx="379">
                  <c:v>-2.0965617820000002</c:v>
                </c:pt>
                <c:pt idx="380">
                  <c:v>-1.674211224</c:v>
                </c:pt>
                <c:pt idx="381">
                  <c:v>-2.1778402219999999</c:v>
                </c:pt>
                <c:pt idx="382">
                  <c:v>-2.4358560819999999</c:v>
                </c:pt>
                <c:pt idx="383">
                  <c:v>-2.2256238819999998</c:v>
                </c:pt>
                <c:pt idx="384">
                  <c:v>-2.2336150019999996</c:v>
                </c:pt>
                <c:pt idx="385">
                  <c:v>-2.1642472019999999</c:v>
                </c:pt>
                <c:pt idx="386">
                  <c:v>-1.9826080019999999</c:v>
                </c:pt>
                <c:pt idx="387">
                  <c:v>-1.649140482</c:v>
                </c:pt>
                <c:pt idx="388">
                  <c:v>-1.32935213</c:v>
                </c:pt>
                <c:pt idx="389">
                  <c:v>-0.95103318400000014</c:v>
                </c:pt>
                <c:pt idx="390">
                  <c:v>-1.299196722</c:v>
                </c:pt>
                <c:pt idx="391">
                  <c:v>-1.045808922</c:v>
                </c:pt>
                <c:pt idx="392">
                  <c:v>-1.360320982</c:v>
                </c:pt>
                <c:pt idx="393">
                  <c:v>-1.7747519740000002</c:v>
                </c:pt>
                <c:pt idx="394">
                  <c:v>-2.1191998000000001</c:v>
                </c:pt>
                <c:pt idx="395">
                  <c:v>-2.1219368200000002</c:v>
                </c:pt>
                <c:pt idx="396">
                  <c:v>-2.3107265799999999</c:v>
                </c:pt>
                <c:pt idx="397">
                  <c:v>-2.3682360400000002</c:v>
                </c:pt>
                <c:pt idx="398">
                  <c:v>-2.52668092</c:v>
                </c:pt>
                <c:pt idx="399">
                  <c:v>-2.8895981000000002</c:v>
                </c:pt>
                <c:pt idx="400">
                  <c:v>-3.3890083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64-4165-AF9C-AEB86092B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71062102260259"/>
          <c:y val="0.26554534849810435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</a:t>
            </a:r>
            <a:r>
              <a:rPr lang="en-US" baseline="0"/>
              <a:t> vs. Frequency, 3V / -0.5V Bias</a:t>
            </a:r>
            <a:endParaRPr lang="en-US"/>
          </a:p>
        </c:rich>
      </c:tx>
      <c:layout>
        <c:manualLayout>
          <c:xMode val="edge"/>
          <c:yMode val="edge"/>
          <c:x val="0.16459796371607396"/>
          <c:y val="3.9173977126733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 Curves'!$J$2</c:f>
              <c:strCache>
                <c:ptCount val="1"/>
                <c:pt idx="0">
                  <c:v>OP1dB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Curves'!$I$3:$I$103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Curves'!$J$3:$J$78</c:f>
              <c:numCache>
                <c:formatCode>General</c:formatCode>
                <c:ptCount val="76"/>
                <c:pt idx="0">
                  <c:v>13.703857159999901</c:v>
                </c:pt>
                <c:pt idx="1">
                  <c:v>14.31104056</c:v>
                </c:pt>
                <c:pt idx="2">
                  <c:v>15.368542589999889</c:v>
                </c:pt>
                <c:pt idx="3">
                  <c:v>15.288076369999999</c:v>
                </c:pt>
                <c:pt idx="4">
                  <c:v>15.41333095999989</c:v>
                </c:pt>
                <c:pt idx="5">
                  <c:v>16.484380419999891</c:v>
                </c:pt>
                <c:pt idx="6">
                  <c:v>17.193134699999902</c:v>
                </c:pt>
                <c:pt idx="7">
                  <c:v>17.385318650000002</c:v>
                </c:pt>
                <c:pt idx="8">
                  <c:v>17.539078949999901</c:v>
                </c:pt>
                <c:pt idx="9">
                  <c:v>17.731588669999891</c:v>
                </c:pt>
                <c:pt idx="10">
                  <c:v>17.958454809999992</c:v>
                </c:pt>
                <c:pt idx="11">
                  <c:v>18.371995219999889</c:v>
                </c:pt>
                <c:pt idx="12">
                  <c:v>18.669181270000003</c:v>
                </c:pt>
                <c:pt idx="13">
                  <c:v>18.910763170000003</c:v>
                </c:pt>
                <c:pt idx="14">
                  <c:v>19.093649239999902</c:v>
                </c:pt>
                <c:pt idx="15">
                  <c:v>19.057915720000004</c:v>
                </c:pt>
                <c:pt idx="16">
                  <c:v>18.863018289999999</c:v>
                </c:pt>
                <c:pt idx="17">
                  <c:v>18.68478575999989</c:v>
                </c:pt>
                <c:pt idx="18">
                  <c:v>18.836406359999902</c:v>
                </c:pt>
                <c:pt idx="19">
                  <c:v>19.142537189999899</c:v>
                </c:pt>
                <c:pt idx="20">
                  <c:v>19.456425069999892</c:v>
                </c:pt>
                <c:pt idx="21">
                  <c:v>19.841741679999892</c:v>
                </c:pt>
                <c:pt idx="22">
                  <c:v>19.885727359999901</c:v>
                </c:pt>
                <c:pt idx="23">
                  <c:v>19.79602100999989</c:v>
                </c:pt>
                <c:pt idx="24">
                  <c:v>19.65541481999999</c:v>
                </c:pt>
                <c:pt idx="25">
                  <c:v>19.41652993999989</c:v>
                </c:pt>
                <c:pt idx="26">
                  <c:v>19.352399250000001</c:v>
                </c:pt>
                <c:pt idx="27">
                  <c:v>18.854951150000002</c:v>
                </c:pt>
                <c:pt idx="28">
                  <c:v>18.937867620000002</c:v>
                </c:pt>
                <c:pt idx="29">
                  <c:v>19.0780173899999</c:v>
                </c:pt>
                <c:pt idx="30">
                  <c:v>19.091784499999889</c:v>
                </c:pt>
                <c:pt idx="31">
                  <c:v>18.944803320000002</c:v>
                </c:pt>
                <c:pt idx="32">
                  <c:v>18.559495980000001</c:v>
                </c:pt>
                <c:pt idx="33">
                  <c:v>18.403086179999889</c:v>
                </c:pt>
                <c:pt idx="34">
                  <c:v>18.35934060999999</c:v>
                </c:pt>
                <c:pt idx="35">
                  <c:v>18.252974439999992</c:v>
                </c:pt>
                <c:pt idx="36">
                  <c:v>17.886419429999901</c:v>
                </c:pt>
                <c:pt idx="37">
                  <c:v>17.412634629999992</c:v>
                </c:pt>
                <c:pt idx="38">
                  <c:v>17.488281049999898</c:v>
                </c:pt>
                <c:pt idx="39">
                  <c:v>17.785689479999888</c:v>
                </c:pt>
                <c:pt idx="40">
                  <c:v>18.275124309999892</c:v>
                </c:pt>
                <c:pt idx="41">
                  <c:v>18.730256669999989</c:v>
                </c:pt>
                <c:pt idx="42">
                  <c:v>18.090549770000003</c:v>
                </c:pt>
                <c:pt idx="43">
                  <c:v>17.852104400000002</c:v>
                </c:pt>
                <c:pt idx="44">
                  <c:v>17.42524268</c:v>
                </c:pt>
                <c:pt idx="45">
                  <c:v>17.085774319999892</c:v>
                </c:pt>
                <c:pt idx="46">
                  <c:v>17.233897639999903</c:v>
                </c:pt>
                <c:pt idx="47">
                  <c:v>16.9689802699999</c:v>
                </c:pt>
                <c:pt idx="48">
                  <c:v>16.545420189999991</c:v>
                </c:pt>
                <c:pt idx="49">
                  <c:v>16.103081259999989</c:v>
                </c:pt>
                <c:pt idx="50">
                  <c:v>15.882806729999992</c:v>
                </c:pt>
                <c:pt idx="51">
                  <c:v>16.0085989499999</c:v>
                </c:pt>
                <c:pt idx="52">
                  <c:v>16.264305959999991</c:v>
                </c:pt>
                <c:pt idx="53">
                  <c:v>16.047833569999902</c:v>
                </c:pt>
                <c:pt idx="54">
                  <c:v>15.739999999999903</c:v>
                </c:pt>
                <c:pt idx="55">
                  <c:v>15.493169970000002</c:v>
                </c:pt>
                <c:pt idx="56">
                  <c:v>15.2114380899999</c:v>
                </c:pt>
                <c:pt idx="57">
                  <c:v>15.01531622999989</c:v>
                </c:pt>
                <c:pt idx="58">
                  <c:v>14.687566969999901</c:v>
                </c:pt>
                <c:pt idx="59">
                  <c:v>13.49697598</c:v>
                </c:pt>
                <c:pt idx="60">
                  <c:v>12.304238839999901</c:v>
                </c:pt>
                <c:pt idx="61">
                  <c:v>11.709999999999901</c:v>
                </c:pt>
                <c:pt idx="62">
                  <c:v>11.922607794999898</c:v>
                </c:pt>
                <c:pt idx="63">
                  <c:v>12.52041927999989</c:v>
                </c:pt>
                <c:pt idx="64">
                  <c:v>12.70455230999999</c:v>
                </c:pt>
                <c:pt idx="65">
                  <c:v>12.6722379499999</c:v>
                </c:pt>
                <c:pt idx="66">
                  <c:v>12.30059771999999</c:v>
                </c:pt>
                <c:pt idx="67">
                  <c:v>11.991437886</c:v>
                </c:pt>
                <c:pt idx="68">
                  <c:v>11.6122081159999</c:v>
                </c:pt>
                <c:pt idx="69">
                  <c:v>11.6972118399999</c:v>
                </c:pt>
                <c:pt idx="70">
                  <c:v>11.117273674</c:v>
                </c:pt>
                <c:pt idx="71">
                  <c:v>10.452506237000001</c:v>
                </c:pt>
                <c:pt idx="72">
                  <c:v>10.221702980000012</c:v>
                </c:pt>
                <c:pt idx="73">
                  <c:v>10.225298994000003</c:v>
                </c:pt>
                <c:pt idx="74">
                  <c:v>10.06978853</c:v>
                </c:pt>
                <c:pt idx="75">
                  <c:v>9.764191839999901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FB-4558-9D6D-D0D794D58E57}"/>
            </c:ext>
          </c:extLst>
        </c:ser>
        <c:ser>
          <c:idx val="1"/>
          <c:order val="1"/>
          <c:tx>
            <c:strRef>
              <c:f>'Compression Curves'!$K$2</c:f>
              <c:strCache>
                <c:ptCount val="1"/>
                <c:pt idx="0">
                  <c:v>OP3dB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Curves'!$I$3:$I$103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Curves'!$K$3:$K$74</c:f>
              <c:numCache>
                <c:formatCode>General</c:formatCode>
                <c:ptCount val="72"/>
                <c:pt idx="0">
                  <c:v>14.037120869999891</c:v>
                </c:pt>
                <c:pt idx="1">
                  <c:v>14.636964369999999</c:v>
                </c:pt>
                <c:pt idx="2">
                  <c:v>15.506850029999899</c:v>
                </c:pt>
                <c:pt idx="3">
                  <c:v>16.290449819999999</c:v>
                </c:pt>
                <c:pt idx="4">
                  <c:v>16.047356099999899</c:v>
                </c:pt>
                <c:pt idx="5">
                  <c:v>16.837107759999899</c:v>
                </c:pt>
                <c:pt idx="6">
                  <c:v>17.549846249999902</c:v>
                </c:pt>
                <c:pt idx="7">
                  <c:v>17.801109110000002</c:v>
                </c:pt>
                <c:pt idx="8">
                  <c:v>18.024054239999892</c:v>
                </c:pt>
                <c:pt idx="9">
                  <c:v>18.394004759999891</c:v>
                </c:pt>
                <c:pt idx="10">
                  <c:v>18.775809959999989</c:v>
                </c:pt>
                <c:pt idx="11">
                  <c:v>19.281578829999891</c:v>
                </c:pt>
                <c:pt idx="12">
                  <c:v>19.723047399999992</c:v>
                </c:pt>
                <c:pt idx="13">
                  <c:v>20.04</c:v>
                </c:pt>
                <c:pt idx="14">
                  <c:v>20.375290699999901</c:v>
                </c:pt>
                <c:pt idx="15">
                  <c:v>20.37</c:v>
                </c:pt>
                <c:pt idx="16">
                  <c:v>20.515183089999994</c:v>
                </c:pt>
                <c:pt idx="17">
                  <c:v>20.461292319999902</c:v>
                </c:pt>
                <c:pt idx="18">
                  <c:v>20.631848999999804</c:v>
                </c:pt>
                <c:pt idx="19">
                  <c:v>21.015494299999801</c:v>
                </c:pt>
                <c:pt idx="20">
                  <c:v>21.174010399999801</c:v>
                </c:pt>
                <c:pt idx="21">
                  <c:v>21.347902299999902</c:v>
                </c:pt>
                <c:pt idx="22">
                  <c:v>21.463762799999799</c:v>
                </c:pt>
                <c:pt idx="23">
                  <c:v>21.404644599999802</c:v>
                </c:pt>
                <c:pt idx="24">
                  <c:v>21.22</c:v>
                </c:pt>
                <c:pt idx="25">
                  <c:v>21.0097264999999</c:v>
                </c:pt>
                <c:pt idx="26">
                  <c:v>20.7621403999999</c:v>
                </c:pt>
                <c:pt idx="27">
                  <c:v>20.434441509999992</c:v>
                </c:pt>
                <c:pt idx="28">
                  <c:v>20.35499424999999</c:v>
                </c:pt>
                <c:pt idx="29">
                  <c:v>20.594339389999892</c:v>
                </c:pt>
                <c:pt idx="30">
                  <c:v>20.909793999999899</c:v>
                </c:pt>
                <c:pt idx="31">
                  <c:v>20.919132699999899</c:v>
                </c:pt>
                <c:pt idx="32">
                  <c:v>20.688121799999902</c:v>
                </c:pt>
                <c:pt idx="33">
                  <c:v>20.670473899999799</c:v>
                </c:pt>
                <c:pt idx="34">
                  <c:v>20.822902799999902</c:v>
                </c:pt>
                <c:pt idx="35">
                  <c:v>20.813617900000004</c:v>
                </c:pt>
                <c:pt idx="36">
                  <c:v>20.409999999999897</c:v>
                </c:pt>
                <c:pt idx="37">
                  <c:v>19.784139859999989</c:v>
                </c:pt>
                <c:pt idx="38">
                  <c:v>19.835592079999898</c:v>
                </c:pt>
                <c:pt idx="39">
                  <c:v>19.917081269999898</c:v>
                </c:pt>
                <c:pt idx="40">
                  <c:v>20.030343089999892</c:v>
                </c:pt>
                <c:pt idx="41">
                  <c:v>20.127390039999991</c:v>
                </c:pt>
                <c:pt idx="42">
                  <c:v>19.30371516999999</c:v>
                </c:pt>
                <c:pt idx="43">
                  <c:v>18.75474067</c:v>
                </c:pt>
                <c:pt idx="44">
                  <c:v>18.10206341</c:v>
                </c:pt>
                <c:pt idx="45">
                  <c:v>17.682953029999901</c:v>
                </c:pt>
                <c:pt idx="46">
                  <c:v>17.700141169999903</c:v>
                </c:pt>
                <c:pt idx="47">
                  <c:v>17.330963739999902</c:v>
                </c:pt>
                <c:pt idx="48">
                  <c:v>16.803656400000001</c:v>
                </c:pt>
                <c:pt idx="49">
                  <c:v>16.264281459999999</c:v>
                </c:pt>
                <c:pt idx="50">
                  <c:v>15.954394569999991</c:v>
                </c:pt>
                <c:pt idx="51">
                  <c:v>16.023957109999891</c:v>
                </c:pt>
                <c:pt idx="52">
                  <c:v>16.268687660000001</c:v>
                </c:pt>
                <c:pt idx="53">
                  <c:v>16.079860139999891</c:v>
                </c:pt>
                <c:pt idx="54">
                  <c:v>15.901666859999892</c:v>
                </c:pt>
                <c:pt idx="55">
                  <c:v>15.638329990000003</c:v>
                </c:pt>
                <c:pt idx="56">
                  <c:v>15.4395900699999</c:v>
                </c:pt>
                <c:pt idx="57">
                  <c:v>15.335249559999902</c:v>
                </c:pt>
                <c:pt idx="58">
                  <c:v>15.106557329999902</c:v>
                </c:pt>
                <c:pt idx="59">
                  <c:v>14.05606367</c:v>
                </c:pt>
                <c:pt idx="60">
                  <c:v>13.037165119999901</c:v>
                </c:pt>
                <c:pt idx="61">
                  <c:v>12.270497539999901</c:v>
                </c:pt>
                <c:pt idx="62">
                  <c:v>12.624904539999889</c:v>
                </c:pt>
                <c:pt idx="63">
                  <c:v>13.150612159999891</c:v>
                </c:pt>
                <c:pt idx="64">
                  <c:v>13.173112709999991</c:v>
                </c:pt>
                <c:pt idx="65">
                  <c:v>12.9638962099999</c:v>
                </c:pt>
                <c:pt idx="66">
                  <c:v>12.52681559</c:v>
                </c:pt>
                <c:pt idx="67">
                  <c:v>12.315081900000001</c:v>
                </c:pt>
                <c:pt idx="68">
                  <c:v>11.933575419999899</c:v>
                </c:pt>
                <c:pt idx="69">
                  <c:v>12.3270588219999</c:v>
                </c:pt>
                <c:pt idx="70">
                  <c:v>12.60748656999999</c:v>
                </c:pt>
                <c:pt idx="71">
                  <c:v>11.954051537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FB-4558-9D6D-D0D794D58E57}"/>
            </c:ext>
          </c:extLst>
        </c:ser>
        <c:ser>
          <c:idx val="2"/>
          <c:order val="2"/>
          <c:tx>
            <c:strRef>
              <c:f>'Compression Curves'!$L$2</c:f>
              <c:strCache>
                <c:ptCount val="1"/>
                <c:pt idx="0">
                  <c:v>OP5dB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 Curves'!$I$3:$I$103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Curves'!$L$3:$L$103</c:f>
              <c:numCache>
                <c:formatCode>General</c:formatCode>
                <c:ptCount val="101"/>
                <c:pt idx="0">
                  <c:v>18.046912839999891</c:v>
                </c:pt>
                <c:pt idx="1">
                  <c:v>18.25814827999999</c:v>
                </c:pt>
                <c:pt idx="2">
                  <c:v>19.312967189999888</c:v>
                </c:pt>
                <c:pt idx="3">
                  <c:v>20.126540789999989</c:v>
                </c:pt>
                <c:pt idx="4">
                  <c:v>18.118069829999889</c:v>
                </c:pt>
                <c:pt idx="5">
                  <c:v>18.203666439999889</c:v>
                </c:pt>
                <c:pt idx="6">
                  <c:v>18.780911789999891</c:v>
                </c:pt>
                <c:pt idx="7">
                  <c:v>18.999085339999993</c:v>
                </c:pt>
                <c:pt idx="8">
                  <c:v>19.148425229999901</c:v>
                </c:pt>
                <c:pt idx="9">
                  <c:v>19.556833379999901</c:v>
                </c:pt>
                <c:pt idx="10">
                  <c:v>19.993592530000001</c:v>
                </c:pt>
                <c:pt idx="11">
                  <c:v>20.438657069999898</c:v>
                </c:pt>
                <c:pt idx="12">
                  <c:v>20.890044700000001</c:v>
                </c:pt>
                <c:pt idx="13">
                  <c:v>21.279471099999903</c:v>
                </c:pt>
                <c:pt idx="14">
                  <c:v>21.499531599999901</c:v>
                </c:pt>
                <c:pt idx="15">
                  <c:v>21.550047400000004</c:v>
                </c:pt>
                <c:pt idx="16">
                  <c:v>21.583233</c:v>
                </c:pt>
                <c:pt idx="17">
                  <c:v>21.509297599999904</c:v>
                </c:pt>
                <c:pt idx="18">
                  <c:v>21.470978099999904</c:v>
                </c:pt>
                <c:pt idx="19">
                  <c:v>21.597485799999902</c:v>
                </c:pt>
                <c:pt idx="20">
                  <c:v>21.648472399999903</c:v>
                </c:pt>
                <c:pt idx="21">
                  <c:v>21.7150926999999</c:v>
                </c:pt>
                <c:pt idx="22">
                  <c:v>21.7820402999998</c:v>
                </c:pt>
                <c:pt idx="23">
                  <c:v>21.734064299999901</c:v>
                </c:pt>
                <c:pt idx="24">
                  <c:v>21.588319599999899</c:v>
                </c:pt>
                <c:pt idx="25">
                  <c:v>21.488641699999903</c:v>
                </c:pt>
                <c:pt idx="26">
                  <c:v>21.457052900000001</c:v>
                </c:pt>
                <c:pt idx="27">
                  <c:v>21.1552399999999</c:v>
                </c:pt>
                <c:pt idx="28">
                  <c:v>21.1618291999999</c:v>
                </c:pt>
                <c:pt idx="29">
                  <c:v>21.399884599999801</c:v>
                </c:pt>
                <c:pt idx="30">
                  <c:v>21.646535299999901</c:v>
                </c:pt>
                <c:pt idx="31">
                  <c:v>21.552351800000004</c:v>
                </c:pt>
                <c:pt idx="32">
                  <c:v>21.5313259999999</c:v>
                </c:pt>
                <c:pt idx="33">
                  <c:v>21.387335699999802</c:v>
                </c:pt>
                <c:pt idx="34">
                  <c:v>21.457591599999901</c:v>
                </c:pt>
                <c:pt idx="35">
                  <c:v>21.3623574</c:v>
                </c:pt>
                <c:pt idx="36">
                  <c:v>21.104453199999799</c:v>
                </c:pt>
                <c:pt idx="37">
                  <c:v>20.611088119999991</c:v>
                </c:pt>
                <c:pt idx="38">
                  <c:v>20.373137189999902</c:v>
                </c:pt>
                <c:pt idx="39">
                  <c:v>20.524476609999901</c:v>
                </c:pt>
                <c:pt idx="40">
                  <c:v>20.418876759999904</c:v>
                </c:pt>
                <c:pt idx="41">
                  <c:v>20.62397271</c:v>
                </c:pt>
                <c:pt idx="42">
                  <c:v>19.958096139999991</c:v>
                </c:pt>
                <c:pt idx="43">
                  <c:v>19.268278120000002</c:v>
                </c:pt>
                <c:pt idx="44">
                  <c:v>18.49038346</c:v>
                </c:pt>
                <c:pt idx="45">
                  <c:v>18.064528159999902</c:v>
                </c:pt>
                <c:pt idx="46">
                  <c:v>18.015799729999902</c:v>
                </c:pt>
                <c:pt idx="47">
                  <c:v>17.57454683999989</c:v>
                </c:pt>
                <c:pt idx="48">
                  <c:v>16.99223465</c:v>
                </c:pt>
                <c:pt idx="49">
                  <c:v>16.409081050000001</c:v>
                </c:pt>
                <c:pt idx="50">
                  <c:v>16.039243990000003</c:v>
                </c:pt>
                <c:pt idx="51">
                  <c:v>16.061087009999891</c:v>
                </c:pt>
                <c:pt idx="52">
                  <c:v>16.284392969999992</c:v>
                </c:pt>
                <c:pt idx="53">
                  <c:v>16.104420699999899</c:v>
                </c:pt>
                <c:pt idx="54">
                  <c:v>15.935157269999902</c:v>
                </c:pt>
                <c:pt idx="55">
                  <c:v>15.712031810000003</c:v>
                </c:pt>
                <c:pt idx="56">
                  <c:v>15.569886499999889</c:v>
                </c:pt>
                <c:pt idx="57">
                  <c:v>15.5201323399999</c:v>
                </c:pt>
                <c:pt idx="58">
                  <c:v>15.336903119999892</c:v>
                </c:pt>
                <c:pt idx="59">
                  <c:v>14.35315209999999</c:v>
                </c:pt>
                <c:pt idx="60">
                  <c:v>13.432109389999891</c:v>
                </c:pt>
                <c:pt idx="61">
                  <c:v>12.537019649999891</c:v>
                </c:pt>
                <c:pt idx="62">
                  <c:v>12.857945659999888</c:v>
                </c:pt>
                <c:pt idx="63">
                  <c:v>13.360118079999902</c:v>
                </c:pt>
                <c:pt idx="64">
                  <c:v>13.30599701</c:v>
                </c:pt>
                <c:pt idx="65">
                  <c:v>13.160088549999891</c:v>
                </c:pt>
                <c:pt idx="66">
                  <c:v>12.87588392</c:v>
                </c:pt>
                <c:pt idx="67">
                  <c:v>13.055359439999991</c:v>
                </c:pt>
                <c:pt idx="68">
                  <c:v>12.8756024199999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FB-4558-9D6D-D0D794D58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434470691163603"/>
          <c:y val="0.56876057159521731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</a:t>
            </a:r>
            <a:r>
              <a:rPr lang="en-US" baseline="0"/>
              <a:t> vs. Frequency, 3V / -0.5V Bias</a:t>
            </a:r>
            <a:endParaRPr lang="en-US"/>
          </a:p>
        </c:rich>
      </c:tx>
      <c:layout>
        <c:manualLayout>
          <c:xMode val="edge"/>
          <c:yMode val="edge"/>
          <c:x val="0.16459796371607396"/>
          <c:y val="3.9173977126733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v>OP1dB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Curves'!$I$3:$I$103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Curves'!$J$3:$J$78</c:f>
              <c:numCache>
                <c:formatCode>General</c:formatCode>
                <c:ptCount val="76"/>
                <c:pt idx="0">
                  <c:v>13.703857159999901</c:v>
                </c:pt>
                <c:pt idx="1">
                  <c:v>14.31104056</c:v>
                </c:pt>
                <c:pt idx="2">
                  <c:v>15.368542589999889</c:v>
                </c:pt>
                <c:pt idx="3">
                  <c:v>15.288076369999999</c:v>
                </c:pt>
                <c:pt idx="4">
                  <c:v>15.41333095999989</c:v>
                </c:pt>
                <c:pt idx="5">
                  <c:v>16.484380419999891</c:v>
                </c:pt>
                <c:pt idx="6">
                  <c:v>17.193134699999902</c:v>
                </c:pt>
                <c:pt idx="7">
                  <c:v>17.385318650000002</c:v>
                </c:pt>
                <c:pt idx="8">
                  <c:v>17.539078949999901</c:v>
                </c:pt>
                <c:pt idx="9">
                  <c:v>17.731588669999891</c:v>
                </c:pt>
                <c:pt idx="10">
                  <c:v>17.958454809999992</c:v>
                </c:pt>
                <c:pt idx="11">
                  <c:v>18.371995219999889</c:v>
                </c:pt>
                <c:pt idx="12">
                  <c:v>18.669181270000003</c:v>
                </c:pt>
                <c:pt idx="13">
                  <c:v>18.910763170000003</c:v>
                </c:pt>
                <c:pt idx="14">
                  <c:v>19.093649239999902</c:v>
                </c:pt>
                <c:pt idx="15">
                  <c:v>19.057915720000004</c:v>
                </c:pt>
                <c:pt idx="16">
                  <c:v>18.863018289999999</c:v>
                </c:pt>
                <c:pt idx="17">
                  <c:v>18.68478575999989</c:v>
                </c:pt>
                <c:pt idx="18">
                  <c:v>18.836406359999902</c:v>
                </c:pt>
                <c:pt idx="19">
                  <c:v>19.142537189999899</c:v>
                </c:pt>
                <c:pt idx="20">
                  <c:v>19.456425069999892</c:v>
                </c:pt>
                <c:pt idx="21">
                  <c:v>19.841741679999892</c:v>
                </c:pt>
                <c:pt idx="22">
                  <c:v>19.885727359999901</c:v>
                </c:pt>
                <c:pt idx="23">
                  <c:v>19.79602100999989</c:v>
                </c:pt>
                <c:pt idx="24">
                  <c:v>19.65541481999999</c:v>
                </c:pt>
                <c:pt idx="25">
                  <c:v>19.41652993999989</c:v>
                </c:pt>
                <c:pt idx="26">
                  <c:v>19.352399250000001</c:v>
                </c:pt>
                <c:pt idx="27">
                  <c:v>18.854951150000002</c:v>
                </c:pt>
                <c:pt idx="28">
                  <c:v>18.937867620000002</c:v>
                </c:pt>
                <c:pt idx="29">
                  <c:v>19.0780173899999</c:v>
                </c:pt>
                <c:pt idx="30">
                  <c:v>19.091784499999889</c:v>
                </c:pt>
                <c:pt idx="31">
                  <c:v>18.944803320000002</c:v>
                </c:pt>
                <c:pt idx="32">
                  <c:v>18.559495980000001</c:v>
                </c:pt>
                <c:pt idx="33">
                  <c:v>18.403086179999889</c:v>
                </c:pt>
                <c:pt idx="34">
                  <c:v>18.35934060999999</c:v>
                </c:pt>
                <c:pt idx="35">
                  <c:v>18.252974439999992</c:v>
                </c:pt>
                <c:pt idx="36">
                  <c:v>17.886419429999901</c:v>
                </c:pt>
                <c:pt idx="37">
                  <c:v>17.412634629999992</c:v>
                </c:pt>
                <c:pt idx="38">
                  <c:v>17.488281049999898</c:v>
                </c:pt>
                <c:pt idx="39">
                  <c:v>17.785689479999888</c:v>
                </c:pt>
                <c:pt idx="40">
                  <c:v>18.275124309999892</c:v>
                </c:pt>
                <c:pt idx="41">
                  <c:v>18.730256669999989</c:v>
                </c:pt>
                <c:pt idx="42">
                  <c:v>18.090549770000003</c:v>
                </c:pt>
                <c:pt idx="43">
                  <c:v>17.852104400000002</c:v>
                </c:pt>
                <c:pt idx="44">
                  <c:v>17.42524268</c:v>
                </c:pt>
                <c:pt idx="45">
                  <c:v>17.085774319999892</c:v>
                </c:pt>
                <c:pt idx="46">
                  <c:v>17.233897639999903</c:v>
                </c:pt>
                <c:pt idx="47">
                  <c:v>16.9689802699999</c:v>
                </c:pt>
                <c:pt idx="48">
                  <c:v>16.545420189999991</c:v>
                </c:pt>
                <c:pt idx="49">
                  <c:v>16.103081259999989</c:v>
                </c:pt>
                <c:pt idx="50">
                  <c:v>15.882806729999992</c:v>
                </c:pt>
                <c:pt idx="51">
                  <c:v>16.0085989499999</c:v>
                </c:pt>
                <c:pt idx="52">
                  <c:v>16.264305959999991</c:v>
                </c:pt>
                <c:pt idx="53">
                  <c:v>16.047833569999902</c:v>
                </c:pt>
                <c:pt idx="54">
                  <c:v>15.739999999999903</c:v>
                </c:pt>
                <c:pt idx="55">
                  <c:v>15.493169970000002</c:v>
                </c:pt>
                <c:pt idx="56">
                  <c:v>15.2114380899999</c:v>
                </c:pt>
                <c:pt idx="57">
                  <c:v>15.01531622999989</c:v>
                </c:pt>
                <c:pt idx="58">
                  <c:v>14.687566969999901</c:v>
                </c:pt>
                <c:pt idx="59">
                  <c:v>13.49697598</c:v>
                </c:pt>
                <c:pt idx="60">
                  <c:v>12.304238839999901</c:v>
                </c:pt>
                <c:pt idx="61">
                  <c:v>11.709999999999901</c:v>
                </c:pt>
                <c:pt idx="62">
                  <c:v>11.922607794999898</c:v>
                </c:pt>
                <c:pt idx="63">
                  <c:v>12.52041927999989</c:v>
                </c:pt>
                <c:pt idx="64">
                  <c:v>12.70455230999999</c:v>
                </c:pt>
                <c:pt idx="65">
                  <c:v>12.6722379499999</c:v>
                </c:pt>
                <c:pt idx="66">
                  <c:v>12.30059771999999</c:v>
                </c:pt>
                <c:pt idx="67">
                  <c:v>11.991437886</c:v>
                </c:pt>
                <c:pt idx="68">
                  <c:v>11.6122081159999</c:v>
                </c:pt>
                <c:pt idx="69">
                  <c:v>11.6972118399999</c:v>
                </c:pt>
                <c:pt idx="70">
                  <c:v>11.117273674</c:v>
                </c:pt>
                <c:pt idx="71">
                  <c:v>10.452506237000001</c:v>
                </c:pt>
                <c:pt idx="72">
                  <c:v>10.221702980000012</c:v>
                </c:pt>
                <c:pt idx="73">
                  <c:v>10.225298994000003</c:v>
                </c:pt>
                <c:pt idx="74">
                  <c:v>10.06978853</c:v>
                </c:pt>
                <c:pt idx="75">
                  <c:v>9.764191839999901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3-4E9B-B037-8A9B69C2DCFF}"/>
            </c:ext>
          </c:extLst>
        </c:ser>
        <c:ser>
          <c:idx val="1"/>
          <c:order val="1"/>
          <c:tx>
            <c:v>OP3dB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Curves'!$I$3:$I$103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Curves'!$K$3:$K$74</c:f>
              <c:numCache>
                <c:formatCode>General</c:formatCode>
                <c:ptCount val="72"/>
                <c:pt idx="0">
                  <c:v>14.037120869999891</c:v>
                </c:pt>
                <c:pt idx="1">
                  <c:v>14.636964369999999</c:v>
                </c:pt>
                <c:pt idx="2">
                  <c:v>15.506850029999899</c:v>
                </c:pt>
                <c:pt idx="3">
                  <c:v>16.290449819999999</c:v>
                </c:pt>
                <c:pt idx="4">
                  <c:v>16.047356099999899</c:v>
                </c:pt>
                <c:pt idx="5">
                  <c:v>16.837107759999899</c:v>
                </c:pt>
                <c:pt idx="6">
                  <c:v>17.549846249999902</c:v>
                </c:pt>
                <c:pt idx="7">
                  <c:v>17.801109110000002</c:v>
                </c:pt>
                <c:pt idx="8">
                  <c:v>18.024054239999892</c:v>
                </c:pt>
                <c:pt idx="9">
                  <c:v>18.394004759999891</c:v>
                </c:pt>
                <c:pt idx="10">
                  <c:v>18.775809959999989</c:v>
                </c:pt>
                <c:pt idx="11">
                  <c:v>19.281578829999891</c:v>
                </c:pt>
                <c:pt idx="12">
                  <c:v>19.723047399999992</c:v>
                </c:pt>
                <c:pt idx="13">
                  <c:v>20.04</c:v>
                </c:pt>
                <c:pt idx="14">
                  <c:v>20.375290699999901</c:v>
                </c:pt>
                <c:pt idx="15">
                  <c:v>20.37</c:v>
                </c:pt>
                <c:pt idx="16">
                  <c:v>20.515183089999994</c:v>
                </c:pt>
                <c:pt idx="17">
                  <c:v>20.461292319999902</c:v>
                </c:pt>
                <c:pt idx="18">
                  <c:v>20.631848999999804</c:v>
                </c:pt>
                <c:pt idx="19">
                  <c:v>21.015494299999801</c:v>
                </c:pt>
                <c:pt idx="20">
                  <c:v>21.174010399999801</c:v>
                </c:pt>
                <c:pt idx="21">
                  <c:v>21.347902299999902</c:v>
                </c:pt>
                <c:pt idx="22">
                  <c:v>21.463762799999799</c:v>
                </c:pt>
                <c:pt idx="23">
                  <c:v>21.404644599999802</c:v>
                </c:pt>
                <c:pt idx="24">
                  <c:v>21.22</c:v>
                </c:pt>
                <c:pt idx="25">
                  <c:v>21.0097264999999</c:v>
                </c:pt>
                <c:pt idx="26">
                  <c:v>20.7621403999999</c:v>
                </c:pt>
                <c:pt idx="27">
                  <c:v>20.434441509999992</c:v>
                </c:pt>
                <c:pt idx="28">
                  <c:v>20.35499424999999</c:v>
                </c:pt>
                <c:pt idx="29">
                  <c:v>20.594339389999892</c:v>
                </c:pt>
                <c:pt idx="30">
                  <c:v>20.909793999999899</c:v>
                </c:pt>
                <c:pt idx="31">
                  <c:v>20.919132699999899</c:v>
                </c:pt>
                <c:pt idx="32">
                  <c:v>20.688121799999902</c:v>
                </c:pt>
                <c:pt idx="33">
                  <c:v>20.670473899999799</c:v>
                </c:pt>
                <c:pt idx="34">
                  <c:v>20.822902799999902</c:v>
                </c:pt>
                <c:pt idx="35">
                  <c:v>20.813617900000004</c:v>
                </c:pt>
                <c:pt idx="36">
                  <c:v>20.409999999999897</c:v>
                </c:pt>
                <c:pt idx="37">
                  <c:v>19.784139859999989</c:v>
                </c:pt>
                <c:pt idx="38">
                  <c:v>19.835592079999898</c:v>
                </c:pt>
                <c:pt idx="39">
                  <c:v>19.917081269999898</c:v>
                </c:pt>
                <c:pt idx="40">
                  <c:v>20.030343089999892</c:v>
                </c:pt>
                <c:pt idx="41">
                  <c:v>20.127390039999991</c:v>
                </c:pt>
                <c:pt idx="42">
                  <c:v>19.30371516999999</c:v>
                </c:pt>
                <c:pt idx="43">
                  <c:v>18.75474067</c:v>
                </c:pt>
                <c:pt idx="44">
                  <c:v>18.10206341</c:v>
                </c:pt>
                <c:pt idx="45">
                  <c:v>17.682953029999901</c:v>
                </c:pt>
                <c:pt idx="46">
                  <c:v>17.700141169999903</c:v>
                </c:pt>
                <c:pt idx="47">
                  <c:v>17.330963739999902</c:v>
                </c:pt>
                <c:pt idx="48">
                  <c:v>16.803656400000001</c:v>
                </c:pt>
                <c:pt idx="49">
                  <c:v>16.264281459999999</c:v>
                </c:pt>
                <c:pt idx="50">
                  <c:v>15.954394569999991</c:v>
                </c:pt>
                <c:pt idx="51">
                  <c:v>16.023957109999891</c:v>
                </c:pt>
                <c:pt idx="52">
                  <c:v>16.268687660000001</c:v>
                </c:pt>
                <c:pt idx="53">
                  <c:v>16.079860139999891</c:v>
                </c:pt>
                <c:pt idx="54">
                  <c:v>15.901666859999892</c:v>
                </c:pt>
                <c:pt idx="55">
                  <c:v>15.638329990000003</c:v>
                </c:pt>
                <c:pt idx="56">
                  <c:v>15.4395900699999</c:v>
                </c:pt>
                <c:pt idx="57">
                  <c:v>15.335249559999902</c:v>
                </c:pt>
                <c:pt idx="58">
                  <c:v>15.106557329999902</c:v>
                </c:pt>
                <c:pt idx="59">
                  <c:v>14.05606367</c:v>
                </c:pt>
                <c:pt idx="60">
                  <c:v>13.037165119999901</c:v>
                </c:pt>
                <c:pt idx="61">
                  <c:v>12.270497539999901</c:v>
                </c:pt>
                <c:pt idx="62">
                  <c:v>12.624904539999889</c:v>
                </c:pt>
                <c:pt idx="63">
                  <c:v>13.150612159999891</c:v>
                </c:pt>
                <c:pt idx="64">
                  <c:v>13.173112709999991</c:v>
                </c:pt>
                <c:pt idx="65">
                  <c:v>12.9638962099999</c:v>
                </c:pt>
                <c:pt idx="66">
                  <c:v>12.52681559</c:v>
                </c:pt>
                <c:pt idx="67">
                  <c:v>12.315081900000001</c:v>
                </c:pt>
                <c:pt idx="68">
                  <c:v>11.933575419999899</c:v>
                </c:pt>
                <c:pt idx="69">
                  <c:v>12.3270588219999</c:v>
                </c:pt>
                <c:pt idx="70">
                  <c:v>12.60748656999999</c:v>
                </c:pt>
                <c:pt idx="71">
                  <c:v>11.954051537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33-4E9B-B037-8A9B69C2DCFF}"/>
            </c:ext>
          </c:extLst>
        </c:ser>
        <c:ser>
          <c:idx val="2"/>
          <c:order val="2"/>
          <c:tx>
            <c:v>OP5dB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 Curves'!$I$3:$I$103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Curves'!$L$3:$L$103</c:f>
              <c:numCache>
                <c:formatCode>General</c:formatCode>
                <c:ptCount val="101"/>
                <c:pt idx="0">
                  <c:v>18.046912839999891</c:v>
                </c:pt>
                <c:pt idx="1">
                  <c:v>18.25814827999999</c:v>
                </c:pt>
                <c:pt idx="2">
                  <c:v>19.312967189999888</c:v>
                </c:pt>
                <c:pt idx="3">
                  <c:v>20.126540789999989</c:v>
                </c:pt>
                <c:pt idx="4">
                  <c:v>18.118069829999889</c:v>
                </c:pt>
                <c:pt idx="5">
                  <c:v>18.203666439999889</c:v>
                </c:pt>
                <c:pt idx="6">
                  <c:v>18.780911789999891</c:v>
                </c:pt>
                <c:pt idx="7">
                  <c:v>18.999085339999993</c:v>
                </c:pt>
                <c:pt idx="8">
                  <c:v>19.148425229999901</c:v>
                </c:pt>
                <c:pt idx="9">
                  <c:v>19.556833379999901</c:v>
                </c:pt>
                <c:pt idx="10">
                  <c:v>19.993592530000001</c:v>
                </c:pt>
                <c:pt idx="11">
                  <c:v>20.438657069999898</c:v>
                </c:pt>
                <c:pt idx="12">
                  <c:v>20.890044700000001</c:v>
                </c:pt>
                <c:pt idx="13">
                  <c:v>21.279471099999903</c:v>
                </c:pt>
                <c:pt idx="14">
                  <c:v>21.499531599999901</c:v>
                </c:pt>
                <c:pt idx="15">
                  <c:v>21.550047400000004</c:v>
                </c:pt>
                <c:pt idx="16">
                  <c:v>21.583233</c:v>
                </c:pt>
                <c:pt idx="17">
                  <c:v>21.509297599999904</c:v>
                </c:pt>
                <c:pt idx="18">
                  <c:v>21.470978099999904</c:v>
                </c:pt>
                <c:pt idx="19">
                  <c:v>21.597485799999902</c:v>
                </c:pt>
                <c:pt idx="20">
                  <c:v>21.648472399999903</c:v>
                </c:pt>
                <c:pt idx="21">
                  <c:v>21.7150926999999</c:v>
                </c:pt>
                <c:pt idx="22">
                  <c:v>21.7820402999998</c:v>
                </c:pt>
                <c:pt idx="23">
                  <c:v>21.734064299999901</c:v>
                </c:pt>
                <c:pt idx="24">
                  <c:v>21.588319599999899</c:v>
                </c:pt>
                <c:pt idx="25">
                  <c:v>21.488641699999903</c:v>
                </c:pt>
                <c:pt idx="26">
                  <c:v>21.457052900000001</c:v>
                </c:pt>
                <c:pt idx="27">
                  <c:v>21.1552399999999</c:v>
                </c:pt>
                <c:pt idx="28">
                  <c:v>21.1618291999999</c:v>
                </c:pt>
                <c:pt idx="29">
                  <c:v>21.399884599999801</c:v>
                </c:pt>
                <c:pt idx="30">
                  <c:v>21.646535299999901</c:v>
                </c:pt>
                <c:pt idx="31">
                  <c:v>21.552351800000004</c:v>
                </c:pt>
                <c:pt idx="32">
                  <c:v>21.5313259999999</c:v>
                </c:pt>
                <c:pt idx="33">
                  <c:v>21.387335699999802</c:v>
                </c:pt>
                <c:pt idx="34">
                  <c:v>21.457591599999901</c:v>
                </c:pt>
                <c:pt idx="35">
                  <c:v>21.3623574</c:v>
                </c:pt>
                <c:pt idx="36">
                  <c:v>21.104453199999799</c:v>
                </c:pt>
                <c:pt idx="37">
                  <c:v>20.611088119999991</c:v>
                </c:pt>
                <c:pt idx="38">
                  <c:v>20.373137189999902</c:v>
                </c:pt>
                <c:pt idx="39">
                  <c:v>20.524476609999901</c:v>
                </c:pt>
                <c:pt idx="40">
                  <c:v>20.418876759999904</c:v>
                </c:pt>
                <c:pt idx="41">
                  <c:v>20.62397271</c:v>
                </c:pt>
                <c:pt idx="42">
                  <c:v>19.958096139999991</c:v>
                </c:pt>
                <c:pt idx="43">
                  <c:v>19.268278120000002</c:v>
                </c:pt>
                <c:pt idx="44">
                  <c:v>18.49038346</c:v>
                </c:pt>
                <c:pt idx="45">
                  <c:v>18.064528159999902</c:v>
                </c:pt>
                <c:pt idx="46">
                  <c:v>18.015799729999902</c:v>
                </c:pt>
                <c:pt idx="47">
                  <c:v>17.57454683999989</c:v>
                </c:pt>
                <c:pt idx="48">
                  <c:v>16.99223465</c:v>
                </c:pt>
                <c:pt idx="49">
                  <c:v>16.409081050000001</c:v>
                </c:pt>
                <c:pt idx="50">
                  <c:v>16.039243990000003</c:v>
                </c:pt>
                <c:pt idx="51">
                  <c:v>16.061087009999891</c:v>
                </c:pt>
                <c:pt idx="52">
                  <c:v>16.284392969999992</c:v>
                </c:pt>
                <c:pt idx="53">
                  <c:v>16.104420699999899</c:v>
                </c:pt>
                <c:pt idx="54">
                  <c:v>15.935157269999902</c:v>
                </c:pt>
                <c:pt idx="55">
                  <c:v>15.712031810000003</c:v>
                </c:pt>
                <c:pt idx="56">
                  <c:v>15.569886499999889</c:v>
                </c:pt>
                <c:pt idx="57">
                  <c:v>15.5201323399999</c:v>
                </c:pt>
                <c:pt idx="58">
                  <c:v>15.336903119999892</c:v>
                </c:pt>
                <c:pt idx="59">
                  <c:v>14.35315209999999</c:v>
                </c:pt>
                <c:pt idx="60">
                  <c:v>13.432109389999891</c:v>
                </c:pt>
                <c:pt idx="61">
                  <c:v>12.537019649999891</c:v>
                </c:pt>
                <c:pt idx="62">
                  <c:v>12.857945659999888</c:v>
                </c:pt>
                <c:pt idx="63">
                  <c:v>13.360118079999902</c:v>
                </c:pt>
                <c:pt idx="64">
                  <c:v>13.30599701</c:v>
                </c:pt>
                <c:pt idx="65">
                  <c:v>13.160088549999891</c:v>
                </c:pt>
                <c:pt idx="66">
                  <c:v>12.87588392</c:v>
                </c:pt>
                <c:pt idx="67">
                  <c:v>13.055359439999991</c:v>
                </c:pt>
                <c:pt idx="68">
                  <c:v>12.8756024199999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33-4E9B-B037-8A9B69C2D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22.7"/>
          <c:min val="17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25"/>
          <c:min val="1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657229247437296"/>
          <c:y val="0.54561242344706917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16459796371607396"/>
          <c:y val="3.9173977126733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 curves 10ohm resis'!$Y$4</c:f>
              <c:strCache>
                <c:ptCount val="1"/>
                <c:pt idx="0">
                  <c:v>OP1dB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'Compression curves 10ohm resis'!$F$5:$F$115</c:f>
              <c:numCache>
                <c:formatCode>0.00</c:formatCode>
                <c:ptCount val="111"/>
                <c:pt idx="0">
                  <c:v>5</c:v>
                </c:pt>
                <c:pt idx="1">
                  <c:v>5.5</c:v>
                </c:pt>
                <c:pt idx="2">
                  <c:v>6</c:v>
                </c:pt>
                <c:pt idx="3">
                  <c:v>6.5</c:v>
                </c:pt>
                <c:pt idx="4">
                  <c:v>7</c:v>
                </c:pt>
                <c:pt idx="5">
                  <c:v>7.5</c:v>
                </c:pt>
                <c:pt idx="6">
                  <c:v>8</c:v>
                </c:pt>
                <c:pt idx="7">
                  <c:v>8.5</c:v>
                </c:pt>
                <c:pt idx="8">
                  <c:v>9</c:v>
                </c:pt>
                <c:pt idx="9">
                  <c:v>9.5</c:v>
                </c:pt>
                <c:pt idx="10">
                  <c:v>10</c:v>
                </c:pt>
                <c:pt idx="11">
                  <c:v>10.5</c:v>
                </c:pt>
                <c:pt idx="12">
                  <c:v>11</c:v>
                </c:pt>
                <c:pt idx="13">
                  <c:v>11.5</c:v>
                </c:pt>
                <c:pt idx="14">
                  <c:v>12</c:v>
                </c:pt>
                <c:pt idx="15">
                  <c:v>12.5</c:v>
                </c:pt>
                <c:pt idx="16">
                  <c:v>13</c:v>
                </c:pt>
                <c:pt idx="17">
                  <c:v>13.5</c:v>
                </c:pt>
                <c:pt idx="18">
                  <c:v>14</c:v>
                </c:pt>
                <c:pt idx="19">
                  <c:v>14.5</c:v>
                </c:pt>
                <c:pt idx="20">
                  <c:v>15</c:v>
                </c:pt>
                <c:pt idx="21">
                  <c:v>15.5</c:v>
                </c:pt>
                <c:pt idx="22">
                  <c:v>16</c:v>
                </c:pt>
                <c:pt idx="23">
                  <c:v>16.5</c:v>
                </c:pt>
                <c:pt idx="24">
                  <c:v>17</c:v>
                </c:pt>
                <c:pt idx="25">
                  <c:v>17.5</c:v>
                </c:pt>
                <c:pt idx="26">
                  <c:v>18</c:v>
                </c:pt>
                <c:pt idx="27">
                  <c:v>18.5</c:v>
                </c:pt>
                <c:pt idx="28">
                  <c:v>19</c:v>
                </c:pt>
                <c:pt idx="29">
                  <c:v>19.5</c:v>
                </c:pt>
                <c:pt idx="30">
                  <c:v>20</c:v>
                </c:pt>
                <c:pt idx="31">
                  <c:v>20.5</c:v>
                </c:pt>
                <c:pt idx="32">
                  <c:v>21</c:v>
                </c:pt>
                <c:pt idx="33">
                  <c:v>21.5</c:v>
                </c:pt>
                <c:pt idx="34">
                  <c:v>22</c:v>
                </c:pt>
                <c:pt idx="35">
                  <c:v>22.5</c:v>
                </c:pt>
                <c:pt idx="36">
                  <c:v>23</c:v>
                </c:pt>
                <c:pt idx="37">
                  <c:v>23.5</c:v>
                </c:pt>
                <c:pt idx="38">
                  <c:v>24</c:v>
                </c:pt>
                <c:pt idx="39">
                  <c:v>24.5</c:v>
                </c:pt>
                <c:pt idx="40">
                  <c:v>25</c:v>
                </c:pt>
                <c:pt idx="41">
                  <c:v>25.5</c:v>
                </c:pt>
                <c:pt idx="42">
                  <c:v>26</c:v>
                </c:pt>
                <c:pt idx="43">
                  <c:v>26.5</c:v>
                </c:pt>
                <c:pt idx="44">
                  <c:v>27</c:v>
                </c:pt>
                <c:pt idx="45">
                  <c:v>27.5</c:v>
                </c:pt>
                <c:pt idx="46">
                  <c:v>28</c:v>
                </c:pt>
                <c:pt idx="47">
                  <c:v>28.5</c:v>
                </c:pt>
                <c:pt idx="48">
                  <c:v>29</c:v>
                </c:pt>
                <c:pt idx="49">
                  <c:v>29.5</c:v>
                </c:pt>
                <c:pt idx="50">
                  <c:v>30</c:v>
                </c:pt>
                <c:pt idx="51">
                  <c:v>30.5</c:v>
                </c:pt>
                <c:pt idx="52">
                  <c:v>31</c:v>
                </c:pt>
                <c:pt idx="53">
                  <c:v>31.5</c:v>
                </c:pt>
                <c:pt idx="54">
                  <c:v>32</c:v>
                </c:pt>
                <c:pt idx="55">
                  <c:v>32.5</c:v>
                </c:pt>
                <c:pt idx="56">
                  <c:v>33</c:v>
                </c:pt>
                <c:pt idx="57">
                  <c:v>33.5</c:v>
                </c:pt>
                <c:pt idx="58">
                  <c:v>34</c:v>
                </c:pt>
                <c:pt idx="59">
                  <c:v>34.5</c:v>
                </c:pt>
                <c:pt idx="60">
                  <c:v>35</c:v>
                </c:pt>
                <c:pt idx="61">
                  <c:v>35.5</c:v>
                </c:pt>
                <c:pt idx="62">
                  <c:v>36</c:v>
                </c:pt>
                <c:pt idx="63">
                  <c:v>36.5</c:v>
                </c:pt>
                <c:pt idx="64">
                  <c:v>37</c:v>
                </c:pt>
                <c:pt idx="65">
                  <c:v>37.5</c:v>
                </c:pt>
                <c:pt idx="66">
                  <c:v>38</c:v>
                </c:pt>
                <c:pt idx="67">
                  <c:v>38.5</c:v>
                </c:pt>
                <c:pt idx="68">
                  <c:v>39</c:v>
                </c:pt>
                <c:pt idx="69">
                  <c:v>39.5</c:v>
                </c:pt>
                <c:pt idx="70">
                  <c:v>40</c:v>
                </c:pt>
                <c:pt idx="71">
                  <c:v>40.5</c:v>
                </c:pt>
                <c:pt idx="72">
                  <c:v>41</c:v>
                </c:pt>
                <c:pt idx="73">
                  <c:v>41.5</c:v>
                </c:pt>
                <c:pt idx="74">
                  <c:v>42</c:v>
                </c:pt>
                <c:pt idx="75">
                  <c:v>42.5</c:v>
                </c:pt>
                <c:pt idx="76">
                  <c:v>43</c:v>
                </c:pt>
                <c:pt idx="77">
                  <c:v>43.5</c:v>
                </c:pt>
                <c:pt idx="78">
                  <c:v>44</c:v>
                </c:pt>
                <c:pt idx="79">
                  <c:v>44.5</c:v>
                </c:pt>
                <c:pt idx="80">
                  <c:v>45</c:v>
                </c:pt>
                <c:pt idx="81">
                  <c:v>45.5</c:v>
                </c:pt>
                <c:pt idx="82">
                  <c:v>46</c:v>
                </c:pt>
                <c:pt idx="83">
                  <c:v>46.5</c:v>
                </c:pt>
                <c:pt idx="84">
                  <c:v>47</c:v>
                </c:pt>
                <c:pt idx="85">
                  <c:v>47.5</c:v>
                </c:pt>
                <c:pt idx="86">
                  <c:v>48</c:v>
                </c:pt>
                <c:pt idx="87">
                  <c:v>48.5</c:v>
                </c:pt>
                <c:pt idx="88">
                  <c:v>49</c:v>
                </c:pt>
                <c:pt idx="89">
                  <c:v>49.5</c:v>
                </c:pt>
                <c:pt idx="90">
                  <c:v>50</c:v>
                </c:pt>
                <c:pt idx="91">
                  <c:v>50.5</c:v>
                </c:pt>
                <c:pt idx="92">
                  <c:v>51</c:v>
                </c:pt>
                <c:pt idx="93">
                  <c:v>51.5</c:v>
                </c:pt>
                <c:pt idx="94">
                  <c:v>52</c:v>
                </c:pt>
                <c:pt idx="95">
                  <c:v>52.5</c:v>
                </c:pt>
                <c:pt idx="96">
                  <c:v>53</c:v>
                </c:pt>
                <c:pt idx="97">
                  <c:v>53.5</c:v>
                </c:pt>
                <c:pt idx="98">
                  <c:v>54</c:v>
                </c:pt>
                <c:pt idx="99">
                  <c:v>54.5</c:v>
                </c:pt>
                <c:pt idx="100">
                  <c:v>55</c:v>
                </c:pt>
                <c:pt idx="101">
                  <c:v>55.5</c:v>
                </c:pt>
                <c:pt idx="102">
                  <c:v>56</c:v>
                </c:pt>
                <c:pt idx="103">
                  <c:v>56.5</c:v>
                </c:pt>
                <c:pt idx="104">
                  <c:v>57</c:v>
                </c:pt>
                <c:pt idx="105">
                  <c:v>57.5</c:v>
                </c:pt>
                <c:pt idx="106">
                  <c:v>58</c:v>
                </c:pt>
                <c:pt idx="107">
                  <c:v>58.5</c:v>
                </c:pt>
                <c:pt idx="108">
                  <c:v>59</c:v>
                </c:pt>
                <c:pt idx="109">
                  <c:v>59.5</c:v>
                </c:pt>
                <c:pt idx="110">
                  <c:v>60</c:v>
                </c:pt>
              </c:numCache>
            </c:numRef>
          </c:xVal>
          <c:yVal>
            <c:numRef>
              <c:f>'Compression curves 10ohm resis'!$AC$5:$AC$115</c:f>
              <c:numCache>
                <c:formatCode>General</c:formatCode>
                <c:ptCount val="111"/>
                <c:pt idx="0">
                  <c:v>-7.8279060999999999</c:v>
                </c:pt>
                <c:pt idx="1">
                  <c:v>-4.0120091000000002</c:v>
                </c:pt>
                <c:pt idx="2">
                  <c:v>-3.9441329000000002E-3</c:v>
                </c:pt>
                <c:pt idx="3">
                  <c:v>3.7084172</c:v>
                </c:pt>
                <c:pt idx="4">
                  <c:v>7.0416856000000001</c:v>
                </c:pt>
                <c:pt idx="5">
                  <c:v>9.5802525999999997</c:v>
                </c:pt>
                <c:pt idx="6">
                  <c:v>10.822623</c:v>
                </c:pt>
                <c:pt idx="7">
                  <c:v>11.364734</c:v>
                </c:pt>
                <c:pt idx="8">
                  <c:v>12.081457</c:v>
                </c:pt>
                <c:pt idx="9">
                  <c:v>12.781506</c:v>
                </c:pt>
                <c:pt idx="10" formatCode="0.00">
                  <c:v>14.669175409999978</c:v>
                </c:pt>
                <c:pt idx="11" formatCode="0.00">
                  <c:v>15.023344496666651</c:v>
                </c:pt>
                <c:pt idx="12" formatCode="0.00">
                  <c:v>15.444986386666651</c:v>
                </c:pt>
                <c:pt idx="13" formatCode="0.00">
                  <c:v>16.018655513333318</c:v>
                </c:pt>
                <c:pt idx="14" formatCode="0.00">
                  <c:v>16.552206393333318</c:v>
                </c:pt>
                <c:pt idx="15" formatCode="0.00">
                  <c:v>17.069711966666656</c:v>
                </c:pt>
                <c:pt idx="16" formatCode="0.00">
                  <c:v>17.467120599999991</c:v>
                </c:pt>
                <c:pt idx="17" formatCode="0.00">
                  <c:v>17.850144466666627</c:v>
                </c:pt>
                <c:pt idx="18" formatCode="0.00">
                  <c:v>18.274922166666595</c:v>
                </c:pt>
                <c:pt idx="19" formatCode="0.00">
                  <c:v>18.590712666666597</c:v>
                </c:pt>
                <c:pt idx="20" formatCode="0.00">
                  <c:v>18.805149099999966</c:v>
                </c:pt>
                <c:pt idx="21" formatCode="0.00">
                  <c:v>18.917406233333327</c:v>
                </c:pt>
                <c:pt idx="22" formatCode="0.00">
                  <c:v>19.095280733333329</c:v>
                </c:pt>
                <c:pt idx="23" formatCode="0.00">
                  <c:v>19.202291933333331</c:v>
                </c:pt>
                <c:pt idx="24" formatCode="0.00">
                  <c:v>19.218332966666665</c:v>
                </c:pt>
                <c:pt idx="25" formatCode="0.00">
                  <c:v>19.133163066666629</c:v>
                </c:pt>
                <c:pt idx="26" formatCode="0.00">
                  <c:v>19.213122099999925</c:v>
                </c:pt>
                <c:pt idx="27" formatCode="0.00">
                  <c:v>19.474942666666589</c:v>
                </c:pt>
                <c:pt idx="28" formatCode="0.00">
                  <c:v>19.861874233333257</c:v>
                </c:pt>
                <c:pt idx="29" formatCode="0.00">
                  <c:v>20.028669466666624</c:v>
                </c:pt>
                <c:pt idx="30" formatCode="0.00">
                  <c:v>19.878883966666596</c:v>
                </c:pt>
                <c:pt idx="31" formatCode="0.00">
                  <c:v>19.759818333333261</c:v>
                </c:pt>
                <c:pt idx="32" formatCode="0.00">
                  <c:v>19.973977133333261</c:v>
                </c:pt>
                <c:pt idx="33" formatCode="0.00">
                  <c:v>20.301659366666588</c:v>
                </c:pt>
                <c:pt idx="34" formatCode="0.00">
                  <c:v>20.208259299999956</c:v>
                </c:pt>
                <c:pt idx="35" formatCode="0.00">
                  <c:v>19.655884499999924</c:v>
                </c:pt>
                <c:pt idx="36" formatCode="0.00">
                  <c:v>19.380557599999957</c:v>
                </c:pt>
                <c:pt idx="37" formatCode="0.00">
                  <c:v>19.522625133333296</c:v>
                </c:pt>
                <c:pt idx="38" formatCode="0.00">
                  <c:v>19.826752866666666</c:v>
                </c:pt>
                <c:pt idx="39" formatCode="0.00">
                  <c:v>19.555806500000003</c:v>
                </c:pt>
                <c:pt idx="40" formatCode="0.00">
                  <c:v>19.096976566666669</c:v>
                </c:pt>
                <c:pt idx="41" formatCode="0.00">
                  <c:v>18.814031399999966</c:v>
                </c:pt>
                <c:pt idx="42" formatCode="0.00">
                  <c:v>18.937224333333265</c:v>
                </c:pt>
                <c:pt idx="43" formatCode="0.00">
                  <c:v>18.91712196666656</c:v>
                </c:pt>
                <c:pt idx="44" formatCode="0.00">
                  <c:v>18.537392833333264</c:v>
                </c:pt>
                <c:pt idx="45" formatCode="0.00">
                  <c:v>18.031210499999968</c:v>
                </c:pt>
                <c:pt idx="46" formatCode="0.00">
                  <c:v>17.948943266666664</c:v>
                </c:pt>
                <c:pt idx="47" formatCode="0.00">
                  <c:v>18.179285999999966</c:v>
                </c:pt>
                <c:pt idx="48" formatCode="0.00">
                  <c:v>18.273667666666594</c:v>
                </c:pt>
                <c:pt idx="49" formatCode="0.00">
                  <c:v>17.932127199999929</c:v>
                </c:pt>
                <c:pt idx="50" formatCode="0.00">
                  <c:v>17.481531599999929</c:v>
                </c:pt>
                <c:pt idx="51" formatCode="0.00">
                  <c:v>17.354401499999966</c:v>
                </c:pt>
                <c:pt idx="52" formatCode="0.00">
                  <c:v>17.607403233333301</c:v>
                </c:pt>
                <c:pt idx="53" formatCode="0.00">
                  <c:v>17.878400133333301</c:v>
                </c:pt>
                <c:pt idx="54" formatCode="0.00">
                  <c:v>17.696778533333269</c:v>
                </c:pt>
                <c:pt idx="55" formatCode="0.00">
                  <c:v>17.300889899999898</c:v>
                </c:pt>
                <c:pt idx="56" formatCode="0.00">
                  <c:v>16.790760119999931</c:v>
                </c:pt>
                <c:pt idx="57" formatCode="0.00">
                  <c:v>16.653634919999963</c:v>
                </c:pt>
                <c:pt idx="58" formatCode="0.00">
                  <c:v>16.60806558666663</c:v>
                </c:pt>
                <c:pt idx="59" formatCode="0.00">
                  <c:v>16.737123833333296</c:v>
                </c:pt>
                <c:pt idx="60" formatCode="0.00">
                  <c:v>16.49457604999996</c:v>
                </c:pt>
                <c:pt idx="61" formatCode="0.00">
                  <c:v>16.11657623999999</c:v>
                </c:pt>
                <c:pt idx="62" formatCode="0.00">
                  <c:v>15.836177429999987</c:v>
                </c:pt>
                <c:pt idx="63" formatCode="0.00">
                  <c:v>15.855080776666659</c:v>
                </c:pt>
                <c:pt idx="64" formatCode="0.00">
                  <c:v>15.726692816666661</c:v>
                </c:pt>
                <c:pt idx="65" formatCode="0.00">
                  <c:v>15.30714864666666</c:v>
                </c:pt>
                <c:pt idx="66" formatCode="0.00">
                  <c:v>14.806934629999992</c:v>
                </c:pt>
                <c:pt idx="67" formatCode="0.00">
                  <c:v>14.381881466666657</c:v>
                </c:pt>
                <c:pt idx="68" formatCode="0.00">
                  <c:v>13.886570156666652</c:v>
                </c:pt>
                <c:pt idx="69" formatCode="0.00">
                  <c:v>13.352686566666653</c:v>
                </c:pt>
                <c:pt idx="70" formatCode="0.00">
                  <c:v>12.87636980333332</c:v>
                </c:pt>
                <c:pt idx="71" formatCode="0.00">
                  <c:v>12.362281633333319</c:v>
                </c:pt>
                <c:pt idx="72" formatCode="0.00">
                  <c:v>11.866292069999986</c:v>
                </c:pt>
                <c:pt idx="73" formatCode="0.00">
                  <c:v>11.634807169999988</c:v>
                </c:pt>
                <c:pt idx="74" formatCode="0.00">
                  <c:v>11.717778303333324</c:v>
                </c:pt>
                <c:pt idx="75" formatCode="0.00">
                  <c:v>11.840338243333328</c:v>
                </c:pt>
                <c:pt idx="76" formatCode="0.00">
                  <c:v>11.736007653333326</c:v>
                </c:pt>
                <c:pt idx="77" formatCode="0.00">
                  <c:v>11.435346803333324</c:v>
                </c:pt>
                <c:pt idx="78" formatCode="0.00">
                  <c:v>10.958279249999984</c:v>
                </c:pt>
                <c:pt idx="79" formatCode="0.00">
                  <c:v>10.512687549999988</c:v>
                </c:pt>
                <c:pt idx="80" formatCode="0.00">
                  <c:v>10.130731409999987</c:v>
                </c:pt>
                <c:pt idx="81" formatCode="0.00">
                  <c:v>9.9568950966666545</c:v>
                </c:pt>
                <c:pt idx="82" formatCode="0.00">
                  <c:v>9.5304439066666475</c:v>
                </c:pt>
                <c:pt idx="83" formatCode="0.00">
                  <c:v>4.414664489999983</c:v>
                </c:pt>
                <c:pt idx="84" formatCode="0.00">
                  <c:v>3.8796593333333198</c:v>
                </c:pt>
                <c:pt idx="85" formatCode="0.00">
                  <c:v>3.0862502989999938</c:v>
                </c:pt>
                <c:pt idx="86" formatCode="0.00">
                  <c:v>6.8348315656666614</c:v>
                </c:pt>
                <c:pt idx="87" formatCode="0.00">
                  <c:v>5.8616024556666675</c:v>
                </c:pt>
                <c:pt idx="88" formatCode="0.00">
                  <c:v>5.3678654266666683</c:v>
                </c:pt>
                <c:pt idx="89" formatCode="0.00">
                  <c:v>5.8113501266666709</c:v>
                </c:pt>
                <c:pt idx="90" formatCode="0.00">
                  <c:v>5.3138990266666672</c:v>
                </c:pt>
                <c:pt idx="91" formatCode="0.00">
                  <c:v>5.1098108699999996</c:v>
                </c:pt>
                <c:pt idx="92" formatCode="0.00">
                  <c:v>5.1098108700000004</c:v>
                </c:pt>
                <c:pt idx="93" formatCode="0.00">
                  <c:v>6.2333305699999997</c:v>
                </c:pt>
                <c:pt idx="94" formatCode="0.00">
                  <c:v>4.7566666666666668</c:v>
                </c:pt>
                <c:pt idx="95" formatCode="0.00">
                  <c:v>2.3766666666666669</c:v>
                </c:pt>
                <c:pt idx="96" formatCode="0.00">
                  <c:v>0</c:v>
                </c:pt>
                <c:pt idx="97" formatCode="0.00">
                  <c:v>0</c:v>
                </c:pt>
                <c:pt idx="98" formatCode="0.00">
                  <c:v>0</c:v>
                </c:pt>
                <c:pt idx="99" formatCode="0.00">
                  <c:v>0</c:v>
                </c:pt>
                <c:pt idx="100" formatCode="0.00">
                  <c:v>0</c:v>
                </c:pt>
                <c:pt idx="101" formatCode="0.00">
                  <c:v>0</c:v>
                </c:pt>
                <c:pt idx="102" formatCode="0.00">
                  <c:v>0</c:v>
                </c:pt>
                <c:pt idx="103" formatCode="0.00">
                  <c:v>0</c:v>
                </c:pt>
                <c:pt idx="104" formatCode="0.00">
                  <c:v>0</c:v>
                </c:pt>
                <c:pt idx="105" formatCode="0.00">
                  <c:v>0</c:v>
                </c:pt>
                <c:pt idx="106" formatCode="0.00">
                  <c:v>0</c:v>
                </c:pt>
                <c:pt idx="107" formatCode="0.00">
                  <c:v>0</c:v>
                </c:pt>
                <c:pt idx="108" formatCode="0.00">
                  <c:v>0</c:v>
                </c:pt>
                <c:pt idx="109" formatCode="0.00">
                  <c:v>0</c:v>
                </c:pt>
                <c:pt idx="110" formatCode="0.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FB-4558-9D6D-D0D794D58E57}"/>
            </c:ext>
          </c:extLst>
        </c:ser>
        <c:ser>
          <c:idx val="1"/>
          <c:order val="1"/>
          <c:tx>
            <c:strRef>
              <c:f>'Compression curves 10ohm resis'!$Z$4</c:f>
              <c:strCache>
                <c:ptCount val="1"/>
                <c:pt idx="0">
                  <c:v>OP3dB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'Compression curves 10ohm resis'!$F$5:$F$115</c:f>
              <c:numCache>
                <c:formatCode>0.00</c:formatCode>
                <c:ptCount val="111"/>
                <c:pt idx="0">
                  <c:v>5</c:v>
                </c:pt>
                <c:pt idx="1">
                  <c:v>5.5</c:v>
                </c:pt>
                <c:pt idx="2">
                  <c:v>6</c:v>
                </c:pt>
                <c:pt idx="3">
                  <c:v>6.5</c:v>
                </c:pt>
                <c:pt idx="4">
                  <c:v>7</c:v>
                </c:pt>
                <c:pt idx="5">
                  <c:v>7.5</c:v>
                </c:pt>
                <c:pt idx="6">
                  <c:v>8</c:v>
                </c:pt>
                <c:pt idx="7">
                  <c:v>8.5</c:v>
                </c:pt>
                <c:pt idx="8">
                  <c:v>9</c:v>
                </c:pt>
                <c:pt idx="9">
                  <c:v>9.5</c:v>
                </c:pt>
                <c:pt idx="10">
                  <c:v>10</c:v>
                </c:pt>
                <c:pt idx="11">
                  <c:v>10.5</c:v>
                </c:pt>
                <c:pt idx="12">
                  <c:v>11</c:v>
                </c:pt>
                <c:pt idx="13">
                  <c:v>11.5</c:v>
                </c:pt>
                <c:pt idx="14">
                  <c:v>12</c:v>
                </c:pt>
                <c:pt idx="15">
                  <c:v>12.5</c:v>
                </c:pt>
                <c:pt idx="16">
                  <c:v>13</c:v>
                </c:pt>
                <c:pt idx="17">
                  <c:v>13.5</c:v>
                </c:pt>
                <c:pt idx="18">
                  <c:v>14</c:v>
                </c:pt>
                <c:pt idx="19">
                  <c:v>14.5</c:v>
                </c:pt>
                <c:pt idx="20">
                  <c:v>15</c:v>
                </c:pt>
                <c:pt idx="21">
                  <c:v>15.5</c:v>
                </c:pt>
                <c:pt idx="22">
                  <c:v>16</c:v>
                </c:pt>
                <c:pt idx="23">
                  <c:v>16.5</c:v>
                </c:pt>
                <c:pt idx="24">
                  <c:v>17</c:v>
                </c:pt>
                <c:pt idx="25">
                  <c:v>17.5</c:v>
                </c:pt>
                <c:pt idx="26">
                  <c:v>18</c:v>
                </c:pt>
                <c:pt idx="27">
                  <c:v>18.5</c:v>
                </c:pt>
                <c:pt idx="28">
                  <c:v>19</c:v>
                </c:pt>
                <c:pt idx="29">
                  <c:v>19.5</c:v>
                </c:pt>
                <c:pt idx="30">
                  <c:v>20</c:v>
                </c:pt>
                <c:pt idx="31">
                  <c:v>20.5</c:v>
                </c:pt>
                <c:pt idx="32">
                  <c:v>21</c:v>
                </c:pt>
                <c:pt idx="33">
                  <c:v>21.5</c:v>
                </c:pt>
                <c:pt idx="34">
                  <c:v>22</c:v>
                </c:pt>
                <c:pt idx="35">
                  <c:v>22.5</c:v>
                </c:pt>
                <c:pt idx="36">
                  <c:v>23</c:v>
                </c:pt>
                <c:pt idx="37">
                  <c:v>23.5</c:v>
                </c:pt>
                <c:pt idx="38">
                  <c:v>24</c:v>
                </c:pt>
                <c:pt idx="39">
                  <c:v>24.5</c:v>
                </c:pt>
                <c:pt idx="40">
                  <c:v>25</c:v>
                </c:pt>
                <c:pt idx="41">
                  <c:v>25.5</c:v>
                </c:pt>
                <c:pt idx="42">
                  <c:v>26</c:v>
                </c:pt>
                <c:pt idx="43">
                  <c:v>26.5</c:v>
                </c:pt>
                <c:pt idx="44">
                  <c:v>27</c:v>
                </c:pt>
                <c:pt idx="45">
                  <c:v>27.5</c:v>
                </c:pt>
                <c:pt idx="46">
                  <c:v>28</c:v>
                </c:pt>
                <c:pt idx="47">
                  <c:v>28.5</c:v>
                </c:pt>
                <c:pt idx="48">
                  <c:v>29</c:v>
                </c:pt>
                <c:pt idx="49">
                  <c:v>29.5</c:v>
                </c:pt>
                <c:pt idx="50">
                  <c:v>30</c:v>
                </c:pt>
                <c:pt idx="51">
                  <c:v>30.5</c:v>
                </c:pt>
                <c:pt idx="52">
                  <c:v>31</c:v>
                </c:pt>
                <c:pt idx="53">
                  <c:v>31.5</c:v>
                </c:pt>
                <c:pt idx="54">
                  <c:v>32</c:v>
                </c:pt>
                <c:pt idx="55">
                  <c:v>32.5</c:v>
                </c:pt>
                <c:pt idx="56">
                  <c:v>33</c:v>
                </c:pt>
                <c:pt idx="57">
                  <c:v>33.5</c:v>
                </c:pt>
                <c:pt idx="58">
                  <c:v>34</c:v>
                </c:pt>
                <c:pt idx="59">
                  <c:v>34.5</c:v>
                </c:pt>
                <c:pt idx="60">
                  <c:v>35</c:v>
                </c:pt>
                <c:pt idx="61">
                  <c:v>35.5</c:v>
                </c:pt>
                <c:pt idx="62">
                  <c:v>36</c:v>
                </c:pt>
                <c:pt idx="63">
                  <c:v>36.5</c:v>
                </c:pt>
                <c:pt idx="64">
                  <c:v>37</c:v>
                </c:pt>
                <c:pt idx="65">
                  <c:v>37.5</c:v>
                </c:pt>
                <c:pt idx="66">
                  <c:v>38</c:v>
                </c:pt>
                <c:pt idx="67">
                  <c:v>38.5</c:v>
                </c:pt>
                <c:pt idx="68">
                  <c:v>39</c:v>
                </c:pt>
                <c:pt idx="69">
                  <c:v>39.5</c:v>
                </c:pt>
                <c:pt idx="70">
                  <c:v>40</c:v>
                </c:pt>
                <c:pt idx="71">
                  <c:v>40.5</c:v>
                </c:pt>
                <c:pt idx="72">
                  <c:v>41</c:v>
                </c:pt>
                <c:pt idx="73">
                  <c:v>41.5</c:v>
                </c:pt>
                <c:pt idx="74">
                  <c:v>42</c:v>
                </c:pt>
                <c:pt idx="75">
                  <c:v>42.5</c:v>
                </c:pt>
                <c:pt idx="76">
                  <c:v>43</c:v>
                </c:pt>
                <c:pt idx="77">
                  <c:v>43.5</c:v>
                </c:pt>
                <c:pt idx="78">
                  <c:v>44</c:v>
                </c:pt>
                <c:pt idx="79">
                  <c:v>44.5</c:v>
                </c:pt>
                <c:pt idx="80">
                  <c:v>45</c:v>
                </c:pt>
                <c:pt idx="81">
                  <c:v>45.5</c:v>
                </c:pt>
                <c:pt idx="82">
                  <c:v>46</c:v>
                </c:pt>
                <c:pt idx="83">
                  <c:v>46.5</c:v>
                </c:pt>
                <c:pt idx="84">
                  <c:v>47</c:v>
                </c:pt>
                <c:pt idx="85">
                  <c:v>47.5</c:v>
                </c:pt>
                <c:pt idx="86">
                  <c:v>48</c:v>
                </c:pt>
                <c:pt idx="87">
                  <c:v>48.5</c:v>
                </c:pt>
                <c:pt idx="88">
                  <c:v>49</c:v>
                </c:pt>
                <c:pt idx="89">
                  <c:v>49.5</c:v>
                </c:pt>
                <c:pt idx="90">
                  <c:v>50</c:v>
                </c:pt>
                <c:pt idx="91">
                  <c:v>50.5</c:v>
                </c:pt>
                <c:pt idx="92">
                  <c:v>51</c:v>
                </c:pt>
                <c:pt idx="93">
                  <c:v>51.5</c:v>
                </c:pt>
                <c:pt idx="94">
                  <c:v>52</c:v>
                </c:pt>
                <c:pt idx="95">
                  <c:v>52.5</c:v>
                </c:pt>
                <c:pt idx="96">
                  <c:v>53</c:v>
                </c:pt>
                <c:pt idx="97">
                  <c:v>53.5</c:v>
                </c:pt>
                <c:pt idx="98">
                  <c:v>54</c:v>
                </c:pt>
                <c:pt idx="99">
                  <c:v>54.5</c:v>
                </c:pt>
                <c:pt idx="100">
                  <c:v>55</c:v>
                </c:pt>
                <c:pt idx="101">
                  <c:v>55.5</c:v>
                </c:pt>
                <c:pt idx="102">
                  <c:v>56</c:v>
                </c:pt>
                <c:pt idx="103">
                  <c:v>56.5</c:v>
                </c:pt>
                <c:pt idx="104">
                  <c:v>57</c:v>
                </c:pt>
                <c:pt idx="105">
                  <c:v>57.5</c:v>
                </c:pt>
                <c:pt idx="106">
                  <c:v>58</c:v>
                </c:pt>
                <c:pt idx="107">
                  <c:v>58.5</c:v>
                </c:pt>
                <c:pt idx="108">
                  <c:v>59</c:v>
                </c:pt>
                <c:pt idx="109">
                  <c:v>59.5</c:v>
                </c:pt>
                <c:pt idx="110">
                  <c:v>60</c:v>
                </c:pt>
              </c:numCache>
            </c:numRef>
          </c:xVal>
          <c:yVal>
            <c:numRef>
              <c:f>'Compression curves 10ohm resis'!$AD$5:$AD$82</c:f>
              <c:numCache>
                <c:formatCode>General</c:formatCode>
                <c:ptCount val="78"/>
                <c:pt idx="0">
                  <c:v>-7.8279060999999999</c:v>
                </c:pt>
                <c:pt idx="1">
                  <c:v>-4.0120091000000002</c:v>
                </c:pt>
                <c:pt idx="2">
                  <c:v>-3.9441329000000002E-3</c:v>
                </c:pt>
                <c:pt idx="3">
                  <c:v>3.7084172</c:v>
                </c:pt>
                <c:pt idx="4">
                  <c:v>7.0416856000000001</c:v>
                </c:pt>
                <c:pt idx="5">
                  <c:v>9.5802525999999997</c:v>
                </c:pt>
                <c:pt idx="6">
                  <c:v>10.822623</c:v>
                </c:pt>
                <c:pt idx="7">
                  <c:v>11.364734</c:v>
                </c:pt>
                <c:pt idx="8">
                  <c:v>12.081457</c:v>
                </c:pt>
                <c:pt idx="9">
                  <c:v>12.781506</c:v>
                </c:pt>
                <c:pt idx="10" formatCode="0.00">
                  <c:v>17.919821899999892</c:v>
                </c:pt>
                <c:pt idx="11" formatCode="0.00">
                  <c:v>16.486388279999957</c:v>
                </c:pt>
                <c:pt idx="12" formatCode="0.00">
                  <c:v>16.568505767999952</c:v>
                </c:pt>
                <c:pt idx="13" formatCode="0.00">
                  <c:v>16.487448587999971</c:v>
                </c:pt>
                <c:pt idx="14" formatCode="0.00">
                  <c:v>16.989819651999973</c:v>
                </c:pt>
                <c:pt idx="15" formatCode="0.00">
                  <c:v>17.422688039999972</c:v>
                </c:pt>
                <c:pt idx="16" formatCode="0.00">
                  <c:v>17.870326979999973</c:v>
                </c:pt>
                <c:pt idx="17" formatCode="0.00">
                  <c:v>18.323399179999953</c:v>
                </c:pt>
                <c:pt idx="18" formatCode="0.00">
                  <c:v>18.739329399999935</c:v>
                </c:pt>
                <c:pt idx="19" formatCode="0.00">
                  <c:v>19.086705259999917</c:v>
                </c:pt>
                <c:pt idx="20" formatCode="0.00">
                  <c:v>19.512575099999896</c:v>
                </c:pt>
                <c:pt idx="21" formatCode="0.00">
                  <c:v>19.910236779999913</c:v>
                </c:pt>
                <c:pt idx="22" formatCode="0.00">
                  <c:v>20.122558619999914</c:v>
                </c:pt>
                <c:pt idx="23" formatCode="0.00">
                  <c:v>20.280483439999916</c:v>
                </c:pt>
                <c:pt idx="24" formatCode="0.00">
                  <c:v>20.415517979999933</c:v>
                </c:pt>
                <c:pt idx="25" formatCode="0.00">
                  <c:v>20.543263979999956</c:v>
                </c:pt>
                <c:pt idx="26" formatCode="0.00">
                  <c:v>20.686200619999937</c:v>
                </c:pt>
                <c:pt idx="27" formatCode="0.00">
                  <c:v>20.904891659999933</c:v>
                </c:pt>
                <c:pt idx="28" formatCode="0.00">
                  <c:v>21.056547059999932</c:v>
                </c:pt>
                <c:pt idx="29" formatCode="0.00">
                  <c:v>21.07331821999993</c:v>
                </c:pt>
                <c:pt idx="30" formatCode="0.00">
                  <c:v>21.086356019999933</c:v>
                </c:pt>
                <c:pt idx="31" formatCode="0.00">
                  <c:v>21.082061119999928</c:v>
                </c:pt>
                <c:pt idx="32" formatCode="0.00">
                  <c:v>21.007815919999949</c:v>
                </c:pt>
                <c:pt idx="33" formatCode="0.00">
                  <c:v>20.918512979999971</c:v>
                </c:pt>
                <c:pt idx="34" formatCode="0.00">
                  <c:v>20.790065759999951</c:v>
                </c:pt>
                <c:pt idx="35" formatCode="0.00">
                  <c:v>20.732627059999935</c:v>
                </c:pt>
                <c:pt idx="36" formatCode="0.00">
                  <c:v>20.675057879999933</c:v>
                </c:pt>
                <c:pt idx="37" formatCode="0.00">
                  <c:v>20.60584965999994</c:v>
                </c:pt>
                <c:pt idx="38" formatCode="0.00">
                  <c:v>20.457416119999941</c:v>
                </c:pt>
                <c:pt idx="39" formatCode="0.00">
                  <c:v>20.46266093999996</c:v>
                </c:pt>
                <c:pt idx="40" formatCode="0.00">
                  <c:v>20.429210799999979</c:v>
                </c:pt>
                <c:pt idx="41" formatCode="0.00">
                  <c:v>20.403486439999998</c:v>
                </c:pt>
                <c:pt idx="42" formatCode="0.00">
                  <c:v>20.326049699999977</c:v>
                </c:pt>
                <c:pt idx="43" formatCode="0.00">
                  <c:v>20.275507679999954</c:v>
                </c:pt>
                <c:pt idx="44" formatCode="0.00">
                  <c:v>20.170470159999937</c:v>
                </c:pt>
                <c:pt idx="45" formatCode="0.00">
                  <c:v>20.151333099999938</c:v>
                </c:pt>
                <c:pt idx="46" formatCode="0.00">
                  <c:v>20.090712799999917</c:v>
                </c:pt>
                <c:pt idx="47" formatCode="0.00">
                  <c:v>19.947348499999915</c:v>
                </c:pt>
                <c:pt idx="48" formatCode="0.00">
                  <c:v>19.790829759999934</c:v>
                </c:pt>
                <c:pt idx="49" formatCode="0.00">
                  <c:v>19.613806919999952</c:v>
                </c:pt>
                <c:pt idx="50" formatCode="0.00">
                  <c:v>19.274448519999957</c:v>
                </c:pt>
                <c:pt idx="51" formatCode="0.00">
                  <c:v>18.952499119999977</c:v>
                </c:pt>
                <c:pt idx="52" formatCode="0.00">
                  <c:v>18.746021659999979</c:v>
                </c:pt>
                <c:pt idx="53" formatCode="0.00">
                  <c:v>18.469527659999962</c:v>
                </c:pt>
                <c:pt idx="54" formatCode="0.00">
                  <c:v>18.212845259999941</c:v>
                </c:pt>
                <c:pt idx="55" formatCode="0.00">
                  <c:v>17.82962127999992</c:v>
                </c:pt>
                <c:pt idx="56" formatCode="0.00">
                  <c:v>17.4131740999999</c:v>
                </c:pt>
                <c:pt idx="57" formatCode="0.00">
                  <c:v>17.062986819999917</c:v>
                </c:pt>
                <c:pt idx="58" formatCode="0.00">
                  <c:v>16.936961299999915</c:v>
                </c:pt>
                <c:pt idx="59" formatCode="0.00">
                  <c:v>16.666458195999933</c:v>
                </c:pt>
                <c:pt idx="60" formatCode="0.00">
                  <c:v>16.436681327999949</c:v>
                </c:pt>
                <c:pt idx="61" formatCode="0.00">
                  <c:v>16.275876655999969</c:v>
                </c:pt>
                <c:pt idx="62" formatCode="0.00">
                  <c:v>16.103450121999966</c:v>
                </c:pt>
                <c:pt idx="63" formatCode="0.00">
                  <c:v>15.798751175999987</c:v>
                </c:pt>
                <c:pt idx="64" formatCode="0.00">
                  <c:v>15.618741657999987</c:v>
                </c:pt>
                <c:pt idx="65" formatCode="0.00">
                  <c:v>15.467094159999991</c:v>
                </c:pt>
                <c:pt idx="66" formatCode="0.00">
                  <c:v>15.158707557999993</c:v>
                </c:pt>
                <c:pt idx="67" formatCode="0.00">
                  <c:v>14.732021497999991</c:v>
                </c:pt>
                <c:pt idx="68" formatCode="0.00">
                  <c:v>14.371481713999993</c:v>
                </c:pt>
                <c:pt idx="69" formatCode="0.00">
                  <c:v>14.024445821999995</c:v>
                </c:pt>
                <c:pt idx="70" formatCode="0.00">
                  <c:v>13.552125147999991</c:v>
                </c:pt>
                <c:pt idx="71" formatCode="0.00">
                  <c:v>13.077081131999989</c:v>
                </c:pt>
                <c:pt idx="72" formatCode="0.00">
                  <c:v>12.79826278799999</c:v>
                </c:pt>
                <c:pt idx="73" formatCode="0.00">
                  <c:v>12.571329895999986</c:v>
                </c:pt>
                <c:pt idx="74" formatCode="0.00">
                  <c:v>12.324087467999988</c:v>
                </c:pt>
                <c:pt idx="75" formatCode="0.00">
                  <c:v>12.21479583999999</c:v>
                </c:pt>
                <c:pt idx="76" formatCode="0.00">
                  <c:v>12.091982275999989</c:v>
                </c:pt>
                <c:pt idx="77" formatCode="0.00">
                  <c:v>12.02013580999999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FB-4558-9D6D-D0D794D58E57}"/>
            </c:ext>
          </c:extLst>
        </c:ser>
        <c:ser>
          <c:idx val="2"/>
          <c:order val="2"/>
          <c:tx>
            <c:strRef>
              <c:f>'Compression curves 10ohm resis'!$AA$4</c:f>
              <c:strCache>
                <c:ptCount val="1"/>
                <c:pt idx="0">
                  <c:v>OP5dB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'Compression curves 10ohm resis'!$F$5:$F$115</c:f>
              <c:numCache>
                <c:formatCode>0.00</c:formatCode>
                <c:ptCount val="111"/>
                <c:pt idx="0">
                  <c:v>5</c:v>
                </c:pt>
                <c:pt idx="1">
                  <c:v>5.5</c:v>
                </c:pt>
                <c:pt idx="2">
                  <c:v>6</c:v>
                </c:pt>
                <c:pt idx="3">
                  <c:v>6.5</c:v>
                </c:pt>
                <c:pt idx="4">
                  <c:v>7</c:v>
                </c:pt>
                <c:pt idx="5">
                  <c:v>7.5</c:v>
                </c:pt>
                <c:pt idx="6">
                  <c:v>8</c:v>
                </c:pt>
                <c:pt idx="7">
                  <c:v>8.5</c:v>
                </c:pt>
                <c:pt idx="8">
                  <c:v>9</c:v>
                </c:pt>
                <c:pt idx="9">
                  <c:v>9.5</c:v>
                </c:pt>
                <c:pt idx="10">
                  <c:v>10</c:v>
                </c:pt>
                <c:pt idx="11">
                  <c:v>10.5</c:v>
                </c:pt>
                <c:pt idx="12">
                  <c:v>11</c:v>
                </c:pt>
                <c:pt idx="13">
                  <c:v>11.5</c:v>
                </c:pt>
                <c:pt idx="14">
                  <c:v>12</c:v>
                </c:pt>
                <c:pt idx="15">
                  <c:v>12.5</c:v>
                </c:pt>
                <c:pt idx="16">
                  <c:v>13</c:v>
                </c:pt>
                <c:pt idx="17">
                  <c:v>13.5</c:v>
                </c:pt>
                <c:pt idx="18">
                  <c:v>14</c:v>
                </c:pt>
                <c:pt idx="19">
                  <c:v>14.5</c:v>
                </c:pt>
                <c:pt idx="20">
                  <c:v>15</c:v>
                </c:pt>
                <c:pt idx="21">
                  <c:v>15.5</c:v>
                </c:pt>
                <c:pt idx="22">
                  <c:v>16</c:v>
                </c:pt>
                <c:pt idx="23">
                  <c:v>16.5</c:v>
                </c:pt>
                <c:pt idx="24">
                  <c:v>17</c:v>
                </c:pt>
                <c:pt idx="25">
                  <c:v>17.5</c:v>
                </c:pt>
                <c:pt idx="26">
                  <c:v>18</c:v>
                </c:pt>
                <c:pt idx="27">
                  <c:v>18.5</c:v>
                </c:pt>
                <c:pt idx="28">
                  <c:v>19</c:v>
                </c:pt>
                <c:pt idx="29">
                  <c:v>19.5</c:v>
                </c:pt>
                <c:pt idx="30">
                  <c:v>20</c:v>
                </c:pt>
                <c:pt idx="31">
                  <c:v>20.5</c:v>
                </c:pt>
                <c:pt idx="32">
                  <c:v>21</c:v>
                </c:pt>
                <c:pt idx="33">
                  <c:v>21.5</c:v>
                </c:pt>
                <c:pt idx="34">
                  <c:v>22</c:v>
                </c:pt>
                <c:pt idx="35">
                  <c:v>22.5</c:v>
                </c:pt>
                <c:pt idx="36">
                  <c:v>23</c:v>
                </c:pt>
                <c:pt idx="37">
                  <c:v>23.5</c:v>
                </c:pt>
                <c:pt idx="38">
                  <c:v>24</c:v>
                </c:pt>
                <c:pt idx="39">
                  <c:v>24.5</c:v>
                </c:pt>
                <c:pt idx="40">
                  <c:v>25</c:v>
                </c:pt>
                <c:pt idx="41">
                  <c:v>25.5</c:v>
                </c:pt>
                <c:pt idx="42">
                  <c:v>26</c:v>
                </c:pt>
                <c:pt idx="43">
                  <c:v>26.5</c:v>
                </c:pt>
                <c:pt idx="44">
                  <c:v>27</c:v>
                </c:pt>
                <c:pt idx="45">
                  <c:v>27.5</c:v>
                </c:pt>
                <c:pt idx="46">
                  <c:v>28</c:v>
                </c:pt>
                <c:pt idx="47">
                  <c:v>28.5</c:v>
                </c:pt>
                <c:pt idx="48">
                  <c:v>29</c:v>
                </c:pt>
                <c:pt idx="49">
                  <c:v>29.5</c:v>
                </c:pt>
                <c:pt idx="50">
                  <c:v>30</c:v>
                </c:pt>
                <c:pt idx="51">
                  <c:v>30.5</c:v>
                </c:pt>
                <c:pt idx="52">
                  <c:v>31</c:v>
                </c:pt>
                <c:pt idx="53">
                  <c:v>31.5</c:v>
                </c:pt>
                <c:pt idx="54">
                  <c:v>32</c:v>
                </c:pt>
                <c:pt idx="55">
                  <c:v>32.5</c:v>
                </c:pt>
                <c:pt idx="56">
                  <c:v>33</c:v>
                </c:pt>
                <c:pt idx="57">
                  <c:v>33.5</c:v>
                </c:pt>
                <c:pt idx="58">
                  <c:v>34</c:v>
                </c:pt>
                <c:pt idx="59">
                  <c:v>34.5</c:v>
                </c:pt>
                <c:pt idx="60">
                  <c:v>35</c:v>
                </c:pt>
                <c:pt idx="61">
                  <c:v>35.5</c:v>
                </c:pt>
                <c:pt idx="62">
                  <c:v>36</c:v>
                </c:pt>
                <c:pt idx="63">
                  <c:v>36.5</c:v>
                </c:pt>
                <c:pt idx="64">
                  <c:v>37</c:v>
                </c:pt>
                <c:pt idx="65">
                  <c:v>37.5</c:v>
                </c:pt>
                <c:pt idx="66">
                  <c:v>38</c:v>
                </c:pt>
                <c:pt idx="67">
                  <c:v>38.5</c:v>
                </c:pt>
                <c:pt idx="68">
                  <c:v>39</c:v>
                </c:pt>
                <c:pt idx="69">
                  <c:v>39.5</c:v>
                </c:pt>
                <c:pt idx="70">
                  <c:v>40</c:v>
                </c:pt>
                <c:pt idx="71">
                  <c:v>40.5</c:v>
                </c:pt>
                <c:pt idx="72">
                  <c:v>41</c:v>
                </c:pt>
                <c:pt idx="73">
                  <c:v>41.5</c:v>
                </c:pt>
                <c:pt idx="74">
                  <c:v>42</c:v>
                </c:pt>
                <c:pt idx="75">
                  <c:v>42.5</c:v>
                </c:pt>
                <c:pt idx="76">
                  <c:v>43</c:v>
                </c:pt>
                <c:pt idx="77">
                  <c:v>43.5</c:v>
                </c:pt>
                <c:pt idx="78">
                  <c:v>44</c:v>
                </c:pt>
                <c:pt idx="79">
                  <c:v>44.5</c:v>
                </c:pt>
                <c:pt idx="80">
                  <c:v>45</c:v>
                </c:pt>
                <c:pt idx="81">
                  <c:v>45.5</c:v>
                </c:pt>
                <c:pt idx="82">
                  <c:v>46</c:v>
                </c:pt>
                <c:pt idx="83">
                  <c:v>46.5</c:v>
                </c:pt>
                <c:pt idx="84">
                  <c:v>47</c:v>
                </c:pt>
                <c:pt idx="85">
                  <c:v>47.5</c:v>
                </c:pt>
                <c:pt idx="86">
                  <c:v>48</c:v>
                </c:pt>
                <c:pt idx="87">
                  <c:v>48.5</c:v>
                </c:pt>
                <c:pt idx="88">
                  <c:v>49</c:v>
                </c:pt>
                <c:pt idx="89">
                  <c:v>49.5</c:v>
                </c:pt>
                <c:pt idx="90">
                  <c:v>50</c:v>
                </c:pt>
                <c:pt idx="91">
                  <c:v>50.5</c:v>
                </c:pt>
                <c:pt idx="92">
                  <c:v>51</c:v>
                </c:pt>
                <c:pt idx="93">
                  <c:v>51.5</c:v>
                </c:pt>
                <c:pt idx="94">
                  <c:v>52</c:v>
                </c:pt>
                <c:pt idx="95">
                  <c:v>52.5</c:v>
                </c:pt>
                <c:pt idx="96">
                  <c:v>53</c:v>
                </c:pt>
                <c:pt idx="97">
                  <c:v>53.5</c:v>
                </c:pt>
                <c:pt idx="98">
                  <c:v>54</c:v>
                </c:pt>
                <c:pt idx="99">
                  <c:v>54.5</c:v>
                </c:pt>
                <c:pt idx="100">
                  <c:v>55</c:v>
                </c:pt>
                <c:pt idx="101">
                  <c:v>55.5</c:v>
                </c:pt>
                <c:pt idx="102">
                  <c:v>56</c:v>
                </c:pt>
                <c:pt idx="103">
                  <c:v>56.5</c:v>
                </c:pt>
                <c:pt idx="104">
                  <c:v>57</c:v>
                </c:pt>
                <c:pt idx="105">
                  <c:v>57.5</c:v>
                </c:pt>
                <c:pt idx="106">
                  <c:v>58</c:v>
                </c:pt>
                <c:pt idx="107">
                  <c:v>58.5</c:v>
                </c:pt>
                <c:pt idx="108">
                  <c:v>59</c:v>
                </c:pt>
                <c:pt idx="109">
                  <c:v>59.5</c:v>
                </c:pt>
                <c:pt idx="110">
                  <c:v>60</c:v>
                </c:pt>
              </c:numCache>
            </c:numRef>
          </c:xVal>
          <c:yVal>
            <c:numRef>
              <c:f>'Compression curves 10ohm resis'!$AE$5:$AE$80</c:f>
              <c:numCache>
                <c:formatCode>General</c:formatCode>
                <c:ptCount val="76"/>
                <c:pt idx="0">
                  <c:v>-7.8279060999999999</c:v>
                </c:pt>
                <c:pt idx="1">
                  <c:v>-4.0120091000000002</c:v>
                </c:pt>
                <c:pt idx="2">
                  <c:v>-3.9441329000000002E-3</c:v>
                </c:pt>
                <c:pt idx="3">
                  <c:v>3.7084172</c:v>
                </c:pt>
                <c:pt idx="4">
                  <c:v>7.0416856000000001</c:v>
                </c:pt>
                <c:pt idx="5">
                  <c:v>9.5802525999999997</c:v>
                </c:pt>
                <c:pt idx="6">
                  <c:v>10.822623</c:v>
                </c:pt>
                <c:pt idx="7">
                  <c:v>11.364734</c:v>
                </c:pt>
                <c:pt idx="8">
                  <c:v>12.081457</c:v>
                </c:pt>
                <c:pt idx="9">
                  <c:v>12.781506</c:v>
                </c:pt>
                <c:pt idx="10" formatCode="0.00">
                  <c:v>17.919821899999892</c:v>
                </c:pt>
                <c:pt idx="11" formatCode="0.00">
                  <c:v>16.486388279999957</c:v>
                </c:pt>
                <c:pt idx="12" formatCode="0.00">
                  <c:v>17.976580466666594</c:v>
                </c:pt>
                <c:pt idx="13" formatCode="0.00">
                  <c:v>18.103460099999925</c:v>
                </c:pt>
                <c:pt idx="14" formatCode="0.00">
                  <c:v>18.359560099999957</c:v>
                </c:pt>
                <c:pt idx="15" formatCode="0.00">
                  <c:v>18.894262399999921</c:v>
                </c:pt>
                <c:pt idx="16" formatCode="0.00">
                  <c:v>19.149403099999926</c:v>
                </c:pt>
                <c:pt idx="17" formatCode="0.00">
                  <c:v>19.44653816666656</c:v>
                </c:pt>
                <c:pt idx="18" formatCode="0.00">
                  <c:v>19.861954266666594</c:v>
                </c:pt>
                <c:pt idx="19" formatCode="0.00">
                  <c:v>20.426341266666629</c:v>
                </c:pt>
                <c:pt idx="20" formatCode="0.00">
                  <c:v>20.916799399999999</c:v>
                </c:pt>
                <c:pt idx="21" formatCode="0.00">
                  <c:v>21.172145133333334</c:v>
                </c:pt>
                <c:pt idx="22" formatCode="0.00">
                  <c:v>21.43329466666663</c:v>
                </c:pt>
                <c:pt idx="23" formatCode="0.00">
                  <c:v>21.545374999999961</c:v>
                </c:pt>
                <c:pt idx="24" formatCode="0.00">
                  <c:v>21.597429099999967</c:v>
                </c:pt>
                <c:pt idx="25" formatCode="0.00">
                  <c:v>21.571589433333298</c:v>
                </c:pt>
                <c:pt idx="26" formatCode="0.00">
                  <c:v>21.662536966666625</c:v>
                </c:pt>
                <c:pt idx="27" formatCode="0.00">
                  <c:v>21.768636533333254</c:v>
                </c:pt>
                <c:pt idx="28" formatCode="0.00">
                  <c:v>21.898044066666589</c:v>
                </c:pt>
                <c:pt idx="29" formatCode="0.00">
                  <c:v>21.88338479999992</c:v>
                </c:pt>
                <c:pt idx="30" formatCode="0.00">
                  <c:v>21.706233033333259</c:v>
                </c:pt>
                <c:pt idx="31" formatCode="0.00">
                  <c:v>21.556769366666625</c:v>
                </c:pt>
                <c:pt idx="32" formatCode="0.00">
                  <c:v>21.557395599999925</c:v>
                </c:pt>
                <c:pt idx="33" formatCode="0.00">
                  <c:v>21.606442266666622</c:v>
                </c:pt>
                <c:pt idx="34" formatCode="0.00">
                  <c:v>21.48016193333326</c:v>
                </c:pt>
                <c:pt idx="35" formatCode="0.00">
                  <c:v>21.21567586666659</c:v>
                </c:pt>
                <c:pt idx="36" formatCode="0.00">
                  <c:v>21.129406499999892</c:v>
                </c:pt>
                <c:pt idx="37" formatCode="0.00">
                  <c:v>21.25432163333323</c:v>
                </c:pt>
                <c:pt idx="38" formatCode="0.00">
                  <c:v>21.44589229999993</c:v>
                </c:pt>
                <c:pt idx="39" formatCode="0.00">
                  <c:v>21.375813999999934</c:v>
                </c:pt>
                <c:pt idx="40" formatCode="0.00">
                  <c:v>21.217766366666634</c:v>
                </c:pt>
                <c:pt idx="41" formatCode="0.00">
                  <c:v>21.215774066666629</c:v>
                </c:pt>
                <c:pt idx="42" formatCode="0.00">
                  <c:v>21.383882199999963</c:v>
                </c:pt>
                <c:pt idx="43" formatCode="0.00">
                  <c:v>21.464050833333289</c:v>
                </c:pt>
                <c:pt idx="44" formatCode="0.00">
                  <c:v>21.245276866666632</c:v>
                </c:pt>
                <c:pt idx="45" formatCode="0.00">
                  <c:v>20.926381899999999</c:v>
                </c:pt>
                <c:pt idx="46" formatCode="0.00">
                  <c:v>20.826862766666633</c:v>
                </c:pt>
                <c:pt idx="47" formatCode="0.00">
                  <c:v>20.854656299999931</c:v>
                </c:pt>
                <c:pt idx="48" formatCode="0.00">
                  <c:v>20.816448566666562</c:v>
                </c:pt>
                <c:pt idx="49" formatCode="0.00">
                  <c:v>20.395066033333226</c:v>
                </c:pt>
                <c:pt idx="50" formatCode="0.00">
                  <c:v>19.859150866666596</c:v>
                </c:pt>
                <c:pt idx="51" formatCode="0.00">
                  <c:v>19.50125569999993</c:v>
                </c:pt>
                <c:pt idx="52" formatCode="0.00">
                  <c:v>19.408722866666633</c:v>
                </c:pt>
                <c:pt idx="53" formatCode="0.00">
                  <c:v>19.319306066666634</c:v>
                </c:pt>
                <c:pt idx="54" formatCode="0.00">
                  <c:v>18.832091666666667</c:v>
                </c:pt>
                <c:pt idx="55" formatCode="0.00">
                  <c:v>18.230181433333332</c:v>
                </c:pt>
                <c:pt idx="56" formatCode="0.00">
                  <c:v>17.540571966666633</c:v>
                </c:pt>
                <c:pt idx="57" formatCode="0.00">
                  <c:v>17.209982133333266</c:v>
                </c:pt>
                <c:pt idx="58" formatCode="0.00">
                  <c:v>16.98364879999993</c:v>
                </c:pt>
                <c:pt idx="59" formatCode="0.00">
                  <c:v>16.976755733333299</c:v>
                </c:pt>
                <c:pt idx="60" formatCode="0.00">
                  <c:v>16.644934896666662</c:v>
                </c:pt>
                <c:pt idx="61" formatCode="0.00">
                  <c:v>16.209797523333329</c:v>
                </c:pt>
                <c:pt idx="62" formatCode="0.00">
                  <c:v>15.909499926666662</c:v>
                </c:pt>
                <c:pt idx="63" formatCode="0.00">
                  <c:v>15.940618053333329</c:v>
                </c:pt>
                <c:pt idx="64" formatCode="0.00">
                  <c:v>15.888155669999994</c:v>
                </c:pt>
                <c:pt idx="65" formatCode="0.00">
                  <c:v>15.619194016666659</c:v>
                </c:pt>
                <c:pt idx="66" formatCode="0.00">
                  <c:v>15.325223343333326</c:v>
                </c:pt>
                <c:pt idx="67" formatCode="0.00">
                  <c:v>15.106994923333323</c:v>
                </c:pt>
                <c:pt idx="68" formatCode="0.00">
                  <c:v>14.799178969999984</c:v>
                </c:pt>
                <c:pt idx="69" formatCode="0.00">
                  <c:v>14.447124016666649</c:v>
                </c:pt>
                <c:pt idx="70" formatCode="0.00">
                  <c:v>14.095814353333322</c:v>
                </c:pt>
                <c:pt idx="71" formatCode="0.00">
                  <c:v>13.64050969999999</c:v>
                </c:pt>
                <c:pt idx="72" formatCode="0.00">
                  <c:v>13.093223939999987</c:v>
                </c:pt>
                <c:pt idx="73" formatCode="0.00">
                  <c:v>12.752243069999979</c:v>
                </c:pt>
                <c:pt idx="74" formatCode="0.00">
                  <c:v>12.69501355666665</c:v>
                </c:pt>
                <c:pt idx="75" formatCode="0.00">
                  <c:v>12.732923479999988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FB-4558-9D6D-D0D794D58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6065685939103662"/>
              <c:y val="0.92200896762904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434470691163603"/>
          <c:y val="0.56876057159521731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 vs. Frequency, 3.5V / -0.5V Bias</a:t>
            </a:r>
          </a:p>
        </c:rich>
      </c:tx>
      <c:layout>
        <c:manualLayout>
          <c:xMode val="edge"/>
          <c:yMode val="edge"/>
          <c:x val="0.13646298512475349"/>
          <c:y val="3.4544327792359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 curves 10ohm resis'!$BN$8</c:f>
              <c:strCache>
                <c:ptCount val="1"/>
                <c:pt idx="0">
                  <c:v>OP1dB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curves 10ohm resis'!$AU$15:$AU$115</c:f>
              <c:numCache>
                <c:formatCode>0.00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10ohm resis'!$BR$15:$BR$115</c:f>
              <c:numCache>
                <c:formatCode>0.00</c:formatCode>
                <c:ptCount val="101"/>
                <c:pt idx="0">
                  <c:v>13.24454544</c:v>
                </c:pt>
                <c:pt idx="1">
                  <c:v>13.674690363333335</c:v>
                </c:pt>
                <c:pt idx="2">
                  <c:v>14.147097753333332</c:v>
                </c:pt>
                <c:pt idx="3">
                  <c:v>14.712005796666659</c:v>
                </c:pt>
                <c:pt idx="4">
                  <c:v>15.231700276666663</c:v>
                </c:pt>
                <c:pt idx="5">
                  <c:v>15.706958066666663</c:v>
                </c:pt>
                <c:pt idx="6">
                  <c:v>15.91614936666666</c:v>
                </c:pt>
                <c:pt idx="7">
                  <c:v>16.113795096666621</c:v>
                </c:pt>
                <c:pt idx="8">
                  <c:v>16.319082936666593</c:v>
                </c:pt>
                <c:pt idx="9">
                  <c:v>16.594297666666595</c:v>
                </c:pt>
                <c:pt idx="10">
                  <c:v>16.781364466666599</c:v>
                </c:pt>
                <c:pt idx="11">
                  <c:v>16.896110699999934</c:v>
                </c:pt>
                <c:pt idx="12">
                  <c:v>17.06037566666657</c:v>
                </c:pt>
                <c:pt idx="13">
                  <c:v>17.170597299999898</c:v>
                </c:pt>
                <c:pt idx="14">
                  <c:v>17.218339766666592</c:v>
                </c:pt>
                <c:pt idx="15">
                  <c:v>17.178672933333292</c:v>
                </c:pt>
                <c:pt idx="16">
                  <c:v>17.249582666666658</c:v>
                </c:pt>
                <c:pt idx="17">
                  <c:v>17.459437133333299</c:v>
                </c:pt>
                <c:pt idx="18">
                  <c:v>17.759274099999935</c:v>
                </c:pt>
                <c:pt idx="19">
                  <c:v>17.896371466666601</c:v>
                </c:pt>
                <c:pt idx="20">
                  <c:v>17.774581799999964</c:v>
                </c:pt>
                <c:pt idx="21">
                  <c:v>17.67131069999996</c:v>
                </c:pt>
                <c:pt idx="22">
                  <c:v>17.872186666666593</c:v>
                </c:pt>
                <c:pt idx="23">
                  <c:v>18.178983466666562</c:v>
                </c:pt>
                <c:pt idx="24">
                  <c:v>18.098768366666594</c:v>
                </c:pt>
                <c:pt idx="25">
                  <c:v>17.593090866666589</c:v>
                </c:pt>
                <c:pt idx="26">
                  <c:v>17.332123066666625</c:v>
                </c:pt>
                <c:pt idx="27">
                  <c:v>17.444597166666632</c:v>
                </c:pt>
                <c:pt idx="28">
                  <c:v>17.706488533333332</c:v>
                </c:pt>
                <c:pt idx="29">
                  <c:v>17.47554156666666</c:v>
                </c:pt>
                <c:pt idx="30">
                  <c:v>17.118268266666622</c:v>
                </c:pt>
                <c:pt idx="31">
                  <c:v>16.899615933333255</c:v>
                </c:pt>
                <c:pt idx="32">
                  <c:v>16.999243899999893</c:v>
                </c:pt>
                <c:pt idx="33">
                  <c:v>17.014260166666599</c:v>
                </c:pt>
                <c:pt idx="34">
                  <c:v>16.738991496666632</c:v>
                </c:pt>
                <c:pt idx="35">
                  <c:v>16.299904603333321</c:v>
                </c:pt>
                <c:pt idx="36">
                  <c:v>16.203041216666652</c:v>
                </c:pt>
                <c:pt idx="37">
                  <c:v>16.386558086666653</c:v>
                </c:pt>
                <c:pt idx="38">
                  <c:v>16.495531859999986</c:v>
                </c:pt>
                <c:pt idx="39">
                  <c:v>16.261288659999988</c:v>
                </c:pt>
                <c:pt idx="40">
                  <c:v>15.850455646666655</c:v>
                </c:pt>
                <c:pt idx="41">
                  <c:v>15.679008299999994</c:v>
                </c:pt>
                <c:pt idx="42">
                  <c:v>15.922702733333329</c:v>
                </c:pt>
                <c:pt idx="43">
                  <c:v>16.315058699999994</c:v>
                </c:pt>
                <c:pt idx="44">
                  <c:v>16.349113003333326</c:v>
                </c:pt>
                <c:pt idx="45">
                  <c:v>15.963456443333328</c:v>
                </c:pt>
                <c:pt idx="46">
                  <c:v>15.77606297999999</c:v>
                </c:pt>
                <c:pt idx="47">
                  <c:v>15.926628039999983</c:v>
                </c:pt>
                <c:pt idx="48">
                  <c:v>16.128372879999979</c:v>
                </c:pt>
                <c:pt idx="49">
                  <c:v>16.152147563333315</c:v>
                </c:pt>
                <c:pt idx="50">
                  <c:v>15.85294947333332</c:v>
                </c:pt>
                <c:pt idx="51">
                  <c:v>15.39796810666666</c:v>
                </c:pt>
                <c:pt idx="52">
                  <c:v>14.907342373333329</c:v>
                </c:pt>
                <c:pt idx="53">
                  <c:v>14.693215923333325</c:v>
                </c:pt>
                <c:pt idx="54">
                  <c:v>14.544243623333317</c:v>
                </c:pt>
                <c:pt idx="55">
                  <c:v>14.334337249999988</c:v>
                </c:pt>
                <c:pt idx="56">
                  <c:v>14.154467156666657</c:v>
                </c:pt>
                <c:pt idx="57">
                  <c:v>14.154601066666663</c:v>
                </c:pt>
                <c:pt idx="58">
                  <c:v>14.105447439999992</c:v>
                </c:pt>
                <c:pt idx="59">
                  <c:v>14.050635943333324</c:v>
                </c:pt>
                <c:pt idx="60">
                  <c:v>13.776677789999988</c:v>
                </c:pt>
                <c:pt idx="61">
                  <c:v>13.335077643333323</c:v>
                </c:pt>
                <c:pt idx="62">
                  <c:v>12.793893289999993</c:v>
                </c:pt>
                <c:pt idx="63">
                  <c:v>12.613456716666656</c:v>
                </c:pt>
                <c:pt idx="64">
                  <c:v>12.734051293333321</c:v>
                </c:pt>
                <c:pt idx="65">
                  <c:v>12.822391136666653</c:v>
                </c:pt>
                <c:pt idx="66">
                  <c:v>12.64809612666666</c:v>
                </c:pt>
                <c:pt idx="67">
                  <c:v>12.315323380000001</c:v>
                </c:pt>
                <c:pt idx="68">
                  <c:v>11.909069519999997</c:v>
                </c:pt>
                <c:pt idx="69">
                  <c:v>11.599797253333323</c:v>
                </c:pt>
                <c:pt idx="70">
                  <c:v>11.334210086666653</c:v>
                </c:pt>
                <c:pt idx="71">
                  <c:v>11.085209216666657</c:v>
                </c:pt>
                <c:pt idx="72">
                  <c:v>10.584042473333328</c:v>
                </c:pt>
                <c:pt idx="73">
                  <c:v>9.9689156399999899</c:v>
                </c:pt>
                <c:pt idx="74">
                  <c:v>9.4262534699999847</c:v>
                </c:pt>
                <c:pt idx="75">
                  <c:v>8.5729647059999845</c:v>
                </c:pt>
                <c:pt idx="76">
                  <c:v>7.5970770826666536</c:v>
                </c:pt>
                <c:pt idx="77">
                  <c:v>6.5351421893333281</c:v>
                </c:pt>
                <c:pt idx="78">
                  <c:v>6.5555366299999944</c:v>
                </c:pt>
                <c:pt idx="79">
                  <c:v>6.8618881299999943</c:v>
                </c:pt>
                <c:pt idx="80">
                  <c:v>6.4109978166666606</c:v>
                </c:pt>
                <c:pt idx="81">
                  <c:v>5.2945355966666643</c:v>
                </c:pt>
                <c:pt idx="82">
                  <c:v>5.3645355966666672</c:v>
                </c:pt>
                <c:pt idx="83">
                  <c:v>4.5741032233333305</c:v>
                </c:pt>
                <c:pt idx="84">
                  <c:v>3.2338987766666638</c:v>
                </c:pt>
                <c:pt idx="85">
                  <c:v>0.71389877666666368</c:v>
                </c:pt>
                <c:pt idx="86">
                  <c:v>0</c:v>
                </c:pt>
                <c:pt idx="87">
                  <c:v>-3.6151190333333036</c:v>
                </c:pt>
                <c:pt idx="88">
                  <c:v>-7.088811966666607</c:v>
                </c:pt>
                <c:pt idx="89">
                  <c:v>-7.088811966666607</c:v>
                </c:pt>
                <c:pt idx="90">
                  <c:v>-9.2012769333333058</c:v>
                </c:pt>
                <c:pt idx="91">
                  <c:v>-5.7275840000000038</c:v>
                </c:pt>
                <c:pt idx="92">
                  <c:v>-5.7275840000000038</c:v>
                </c:pt>
                <c:pt idx="93">
                  <c:v>2.433333333333334</c:v>
                </c:pt>
                <c:pt idx="94">
                  <c:v>-4.0346873666666356</c:v>
                </c:pt>
                <c:pt idx="95">
                  <c:v>-10.456039699999968</c:v>
                </c:pt>
                <c:pt idx="96">
                  <c:v>-18.729404299999935</c:v>
                </c:pt>
                <c:pt idx="97">
                  <c:v>-19.065732433333299</c:v>
                </c:pt>
                <c:pt idx="98">
                  <c:v>-9.9610467666666356</c:v>
                </c:pt>
                <c:pt idx="99">
                  <c:v>-1.5776821666666698</c:v>
                </c:pt>
                <c:pt idx="100">
                  <c:v>5.2266666666666639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FB-4558-9D6D-D0D794D58E57}"/>
            </c:ext>
          </c:extLst>
        </c:ser>
        <c:ser>
          <c:idx val="1"/>
          <c:order val="1"/>
          <c:tx>
            <c:strRef>
              <c:f>'Compression curves 10ohm resis'!$Z$15</c:f>
              <c:strCache>
                <c:ptCount val="1"/>
                <c:pt idx="0">
                  <c:v>17.92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curves 10ohm resis'!$AU$15:$AU$115</c:f>
              <c:numCache>
                <c:formatCode>0.00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10ohm resis'!$BS$15:$BS$115</c:f>
              <c:numCache>
                <c:formatCode>0.00</c:formatCode>
                <c:ptCount val="101"/>
                <c:pt idx="0">
                  <c:v>13.850282230000001</c:v>
                </c:pt>
                <c:pt idx="1">
                  <c:v>14.263165623333331</c:v>
                </c:pt>
                <c:pt idx="2">
                  <c:v>14.926199979999996</c:v>
                </c:pt>
                <c:pt idx="3">
                  <c:v>15.530406473999978</c:v>
                </c:pt>
                <c:pt idx="4">
                  <c:v>16.196779787999979</c:v>
                </c:pt>
                <c:pt idx="5">
                  <c:v>16.64268502599996</c:v>
                </c:pt>
                <c:pt idx="6">
                  <c:v>17.035786199999961</c:v>
                </c:pt>
                <c:pt idx="7">
                  <c:v>17.390771259999944</c:v>
                </c:pt>
                <c:pt idx="8">
                  <c:v>17.684180319999939</c:v>
                </c:pt>
                <c:pt idx="9">
                  <c:v>17.907433539999918</c:v>
                </c:pt>
                <c:pt idx="10">
                  <c:v>18.318480459999922</c:v>
                </c:pt>
                <c:pt idx="11">
                  <c:v>18.75349715999992</c:v>
                </c:pt>
                <c:pt idx="12">
                  <c:v>19.065650299999916</c:v>
                </c:pt>
                <c:pt idx="13">
                  <c:v>19.411120239999914</c:v>
                </c:pt>
                <c:pt idx="14">
                  <c:v>19.755767659999911</c:v>
                </c:pt>
                <c:pt idx="15">
                  <c:v>20.108007199999911</c:v>
                </c:pt>
                <c:pt idx="16">
                  <c:v>19.617893179999893</c:v>
                </c:pt>
                <c:pt idx="17">
                  <c:v>20.055803719999915</c:v>
                </c:pt>
                <c:pt idx="18">
                  <c:v>20.326305759999936</c:v>
                </c:pt>
                <c:pt idx="19">
                  <c:v>20.380881099999939</c:v>
                </c:pt>
                <c:pt idx="20">
                  <c:v>20.403886759999956</c:v>
                </c:pt>
                <c:pt idx="21">
                  <c:v>20.360272419999955</c:v>
                </c:pt>
                <c:pt idx="22">
                  <c:v>20.290257319999935</c:v>
                </c:pt>
                <c:pt idx="23">
                  <c:v>20.078625679999934</c:v>
                </c:pt>
                <c:pt idx="24">
                  <c:v>19.764433879999952</c:v>
                </c:pt>
                <c:pt idx="25">
                  <c:v>19.693491459999954</c:v>
                </c:pt>
                <c:pt idx="26">
                  <c:v>20.461163019999976</c:v>
                </c:pt>
                <c:pt idx="27">
                  <c:v>19.684589779999992</c:v>
                </c:pt>
                <c:pt idx="28">
                  <c:v>19.458583419999993</c:v>
                </c:pt>
                <c:pt idx="29">
                  <c:v>19.514311639999995</c:v>
                </c:pt>
                <c:pt idx="30">
                  <c:v>19.398040339999973</c:v>
                </c:pt>
                <c:pt idx="31">
                  <c:v>19.392543999999951</c:v>
                </c:pt>
                <c:pt idx="32">
                  <c:v>19.925997659999936</c:v>
                </c:pt>
                <c:pt idx="33">
                  <c:v>19.948385139999935</c:v>
                </c:pt>
                <c:pt idx="34">
                  <c:v>19.816794999999939</c:v>
                </c:pt>
                <c:pt idx="35">
                  <c:v>19.927494319999937</c:v>
                </c:pt>
                <c:pt idx="36">
                  <c:v>19.986278879999958</c:v>
                </c:pt>
                <c:pt idx="37">
                  <c:v>19.807893119999953</c:v>
                </c:pt>
                <c:pt idx="38">
                  <c:v>19.754401939999934</c:v>
                </c:pt>
                <c:pt idx="39">
                  <c:v>19.791922899999935</c:v>
                </c:pt>
                <c:pt idx="40">
                  <c:v>19.418732499999937</c:v>
                </c:pt>
                <c:pt idx="41">
                  <c:v>19.130586999999913</c:v>
                </c:pt>
                <c:pt idx="42">
                  <c:v>19.111133399999911</c:v>
                </c:pt>
                <c:pt idx="43">
                  <c:v>18.926955059999912</c:v>
                </c:pt>
                <c:pt idx="44">
                  <c:v>18.665285839999893</c:v>
                </c:pt>
                <c:pt idx="45">
                  <c:v>18.367526659999914</c:v>
                </c:pt>
                <c:pt idx="46">
                  <c:v>17.847397799999932</c:v>
                </c:pt>
                <c:pt idx="47">
                  <c:v>17.347443859999949</c:v>
                </c:pt>
                <c:pt idx="48">
                  <c:v>17.060695481999971</c:v>
                </c:pt>
                <c:pt idx="49">
                  <c:v>16.711576151999992</c:v>
                </c:pt>
                <c:pt idx="50">
                  <c:v>16.254882891999991</c:v>
                </c:pt>
                <c:pt idx="51">
                  <c:v>15.832226547999994</c:v>
                </c:pt>
                <c:pt idx="52">
                  <c:v>15.442876543999992</c:v>
                </c:pt>
                <c:pt idx="53">
                  <c:v>14.953723983999993</c:v>
                </c:pt>
                <c:pt idx="54">
                  <c:v>14.640092769999992</c:v>
                </c:pt>
                <c:pt idx="55">
                  <c:v>14.495389089999989</c:v>
                </c:pt>
                <c:pt idx="56">
                  <c:v>14.362275785999989</c:v>
                </c:pt>
                <c:pt idx="57">
                  <c:v>14.209148929999994</c:v>
                </c:pt>
                <c:pt idx="58">
                  <c:v>14.190768581999993</c:v>
                </c:pt>
                <c:pt idx="59">
                  <c:v>14.072966701999993</c:v>
                </c:pt>
                <c:pt idx="60">
                  <c:v>13.806552193999988</c:v>
                </c:pt>
                <c:pt idx="61">
                  <c:v>13.490120123999986</c:v>
                </c:pt>
                <c:pt idx="62">
                  <c:v>13.302491343999986</c:v>
                </c:pt>
                <c:pt idx="63">
                  <c:v>13.136273707999985</c:v>
                </c:pt>
                <c:pt idx="64">
                  <c:v>13.028193859999988</c:v>
                </c:pt>
                <c:pt idx="65">
                  <c:v>13.040393879999991</c:v>
                </c:pt>
                <c:pt idx="66">
                  <c:v>13.007688407999993</c:v>
                </c:pt>
                <c:pt idx="67">
                  <c:v>12.881132271999997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FB-4558-9D6D-D0D794D58E57}"/>
            </c:ext>
          </c:extLst>
        </c:ser>
        <c:ser>
          <c:idx val="2"/>
          <c:order val="2"/>
          <c:tx>
            <c:strRef>
              <c:f>'Compression curves 10ohm resis'!$AA$15</c:f>
              <c:strCache>
                <c:ptCount val="1"/>
                <c:pt idx="0">
                  <c:v>17.56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'Compression curves 10ohm resis'!$AU$15:$AU$115</c:f>
              <c:numCache>
                <c:formatCode>0.00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10ohm resis'!$BT$15:$BT$115</c:f>
              <c:numCache>
                <c:formatCode>0.00</c:formatCode>
                <c:ptCount val="101"/>
                <c:pt idx="2">
                  <c:v>16.445488123333334</c:v>
                </c:pt>
                <c:pt idx="3">
                  <c:v>17.183500766666636</c:v>
                </c:pt>
                <c:pt idx="4">
                  <c:v>17.828752833333272</c:v>
                </c:pt>
                <c:pt idx="5">
                  <c:v>18.464659666666567</c:v>
                </c:pt>
                <c:pt idx="6">
                  <c:v>18.6904132999999</c:v>
                </c:pt>
                <c:pt idx="7">
                  <c:v>18.933425833333263</c:v>
                </c:pt>
                <c:pt idx="8">
                  <c:v>19.200459199999962</c:v>
                </c:pt>
                <c:pt idx="9">
                  <c:v>19.684931699999964</c:v>
                </c:pt>
                <c:pt idx="10">
                  <c:v>20.124772199999931</c:v>
                </c:pt>
                <c:pt idx="11">
                  <c:v>20.494473999999897</c:v>
                </c:pt>
                <c:pt idx="12">
                  <c:v>20.94375856666657</c:v>
                </c:pt>
                <c:pt idx="13">
                  <c:v>21.310656799999894</c:v>
                </c:pt>
                <c:pt idx="14">
                  <c:v>21.607038733333226</c:v>
                </c:pt>
                <c:pt idx="15">
                  <c:v>21.780082199999892</c:v>
                </c:pt>
                <c:pt idx="16">
                  <c:v>22.051861933333228</c:v>
                </c:pt>
                <c:pt idx="17">
                  <c:v>22.332542199999896</c:v>
                </c:pt>
                <c:pt idx="18">
                  <c:v>22.6083239666666</c:v>
                </c:pt>
                <c:pt idx="19">
                  <c:v>22.701556366666633</c:v>
                </c:pt>
                <c:pt idx="20">
                  <c:v>22.580220366666666</c:v>
                </c:pt>
                <c:pt idx="21">
                  <c:v>22.457593699999961</c:v>
                </c:pt>
                <c:pt idx="22">
                  <c:v>22.516457566666592</c:v>
                </c:pt>
                <c:pt idx="23">
                  <c:v>22.67913346666656</c:v>
                </c:pt>
                <c:pt idx="24">
                  <c:v>22.55283789999989</c:v>
                </c:pt>
                <c:pt idx="25">
                  <c:v>22.132641433333259</c:v>
                </c:pt>
                <c:pt idx="26">
                  <c:v>21.897982633333296</c:v>
                </c:pt>
                <c:pt idx="27">
                  <c:v>21.979806400000001</c:v>
                </c:pt>
                <c:pt idx="28">
                  <c:v>22.198655199999966</c:v>
                </c:pt>
                <c:pt idx="29">
                  <c:v>22.067805833333264</c:v>
                </c:pt>
                <c:pt idx="30">
                  <c:v>21.897745966666591</c:v>
                </c:pt>
                <c:pt idx="31">
                  <c:v>21.928468366666625</c:v>
                </c:pt>
                <c:pt idx="32">
                  <c:v>22.203945933333291</c:v>
                </c:pt>
                <c:pt idx="33">
                  <c:v>22.397573666666599</c:v>
                </c:pt>
                <c:pt idx="34">
                  <c:v>22.279647899999933</c:v>
                </c:pt>
                <c:pt idx="35">
                  <c:v>21.984406799999963</c:v>
                </c:pt>
                <c:pt idx="36">
                  <c:v>21.893971999999962</c:v>
                </c:pt>
                <c:pt idx="37">
                  <c:v>21.924332133333294</c:v>
                </c:pt>
                <c:pt idx="38">
                  <c:v>21.90762819999993</c:v>
                </c:pt>
                <c:pt idx="39">
                  <c:v>21.50009346666663</c:v>
                </c:pt>
                <c:pt idx="40">
                  <c:v>20.908013133333288</c:v>
                </c:pt>
                <c:pt idx="41">
                  <c:v>20.461255133333296</c:v>
                </c:pt>
                <c:pt idx="42">
                  <c:v>20.378237166666594</c:v>
                </c:pt>
                <c:pt idx="43">
                  <c:v>20.30550749999993</c:v>
                </c:pt>
                <c:pt idx="44">
                  <c:v>19.900811566666594</c:v>
                </c:pt>
                <c:pt idx="45">
                  <c:v>19.151965633333294</c:v>
                </c:pt>
                <c:pt idx="46">
                  <c:v>18.351299199999925</c:v>
                </c:pt>
                <c:pt idx="47">
                  <c:v>17.802072033333257</c:v>
                </c:pt>
                <c:pt idx="48">
                  <c:v>17.382489266666592</c:v>
                </c:pt>
                <c:pt idx="49">
                  <c:v>17.153567476666627</c:v>
                </c:pt>
                <c:pt idx="50">
                  <c:v>16.682849133333328</c:v>
                </c:pt>
                <c:pt idx="51">
                  <c:v>16.037243456666662</c:v>
                </c:pt>
                <c:pt idx="52">
                  <c:v>15.426315163333323</c:v>
                </c:pt>
                <c:pt idx="53">
                  <c:v>15.113741996666654</c:v>
                </c:pt>
                <c:pt idx="54">
                  <c:v>14.864250539999986</c:v>
                </c:pt>
                <c:pt idx="55">
                  <c:v>14.589502113333324</c:v>
                </c:pt>
                <c:pt idx="56">
                  <c:v>14.36825908999999</c:v>
                </c:pt>
                <c:pt idx="57">
                  <c:v>14.357473016666658</c:v>
                </c:pt>
                <c:pt idx="58">
                  <c:v>14.332496316666655</c:v>
                </c:pt>
                <c:pt idx="59">
                  <c:v>14.334372643333319</c:v>
                </c:pt>
                <c:pt idx="60">
                  <c:v>14.12503850666665</c:v>
                </c:pt>
                <c:pt idx="61">
                  <c:v>13.752780609999981</c:v>
                </c:pt>
                <c:pt idx="62">
                  <c:v>13.271067793333321</c:v>
                </c:pt>
                <c:pt idx="63">
                  <c:v>13.152525996666659</c:v>
                </c:pt>
                <c:pt idx="64">
                  <c:v>13.334333733333329</c:v>
                </c:pt>
                <c:pt idx="65">
                  <c:v>13.500982879999995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FB-4558-9D6D-D0D794D58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377106878851648"/>
              <c:y val="0.903490449110527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434470691163603"/>
          <c:y val="0.56876057159521731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 vs. Frequency, 3V/-0.5V Bias</a:t>
            </a:r>
          </a:p>
        </c:rich>
      </c:tx>
      <c:layout>
        <c:manualLayout>
          <c:xMode val="edge"/>
          <c:yMode val="edge"/>
          <c:x val="0.14229931044097319"/>
          <c:y val="2.991469816272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'Compression curves 10ohm resis'!$CT$8</c:f>
              <c:strCache>
                <c:ptCount val="1"/>
                <c:pt idx="0">
                  <c:v>OP1dB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'Compression curves 10ohm resis'!$CA$15:$CA$115</c:f>
              <c:numCache>
                <c:formatCode>0.00</c:formatCode>
                <c:ptCount val="101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</c:numCache>
            </c:numRef>
          </c:xVal>
          <c:yVal>
            <c:numRef>
              <c:f>'Compression curves 10ohm resis'!$CT$15:$CT$133</c:f>
              <c:numCache>
                <c:formatCode>0.00</c:formatCode>
                <c:ptCount val="119"/>
                <c:pt idx="12">
                  <c:v>12.978416949999993</c:v>
                </c:pt>
                <c:pt idx="13">
                  <c:v>10.477137949999999</c:v>
                </c:pt>
                <c:pt idx="14">
                  <c:v>10.99456366999998</c:v>
                </c:pt>
                <c:pt idx="15">
                  <c:v>11.62656035999998</c:v>
                </c:pt>
                <c:pt idx="16">
                  <c:v>12.34252610999998</c:v>
                </c:pt>
                <c:pt idx="17">
                  <c:v>13.171435179999991</c:v>
                </c:pt>
                <c:pt idx="18">
                  <c:v>13.671166149999991</c:v>
                </c:pt>
                <c:pt idx="19">
                  <c:v>14.102313729999992</c:v>
                </c:pt>
                <c:pt idx="20">
                  <c:v>14.757606190000001</c:v>
                </c:pt>
                <c:pt idx="21">
                  <c:v>15.503143349999981</c:v>
                </c:pt>
                <c:pt idx="22">
                  <c:v>16.19590509999999</c:v>
                </c:pt>
                <c:pt idx="23">
                  <c:v>16.30282652</c:v>
                </c:pt>
                <c:pt idx="24">
                  <c:v>16.664114399999992</c:v>
                </c:pt>
                <c:pt idx="25">
                  <c:v>17.082340399999993</c:v>
                </c:pt>
                <c:pt idx="26">
                  <c:v>17.670770499999893</c:v>
                </c:pt>
                <c:pt idx="27">
                  <c:v>18.1790278</c:v>
                </c:pt>
                <c:pt idx="28">
                  <c:v>18.128460400000002</c:v>
                </c:pt>
                <c:pt idx="29">
                  <c:v>18.267192699999892</c:v>
                </c:pt>
                <c:pt idx="30">
                  <c:v>18.683734699999892</c:v>
                </c:pt>
                <c:pt idx="31">
                  <c:v>19.096417499999891</c:v>
                </c:pt>
                <c:pt idx="32">
                  <c:v>19.34632719999999</c:v>
                </c:pt>
                <c:pt idx="33">
                  <c:v>19.034404599999998</c:v>
                </c:pt>
                <c:pt idx="34">
                  <c:v>19.071979199999898</c:v>
                </c:pt>
                <c:pt idx="35">
                  <c:v>19.490934500000002</c:v>
                </c:pt>
                <c:pt idx="36">
                  <c:v>19.838916499999993</c:v>
                </c:pt>
                <c:pt idx="37">
                  <c:v>19.835334599999889</c:v>
                </c:pt>
                <c:pt idx="38">
                  <c:v>19.465170499999999</c:v>
                </c:pt>
                <c:pt idx="39">
                  <c:v>19.407825699999993</c:v>
                </c:pt>
                <c:pt idx="40">
                  <c:v>19.95644389999989</c:v>
                </c:pt>
                <c:pt idx="41">
                  <c:v>20.058614899999892</c:v>
                </c:pt>
                <c:pt idx="42">
                  <c:v>19.317766499999902</c:v>
                </c:pt>
                <c:pt idx="43">
                  <c:v>18.976536599999989</c:v>
                </c:pt>
                <c:pt idx="44">
                  <c:v>18.948220699999993</c:v>
                </c:pt>
                <c:pt idx="45">
                  <c:v>19.160955699999899</c:v>
                </c:pt>
                <c:pt idx="46">
                  <c:v>19.282171999999889</c:v>
                </c:pt>
                <c:pt idx="47">
                  <c:v>18.813961299999992</c:v>
                </c:pt>
                <c:pt idx="48">
                  <c:v>18.031632699999989</c:v>
                </c:pt>
                <c:pt idx="49">
                  <c:v>18.315295599999889</c:v>
                </c:pt>
                <c:pt idx="50">
                  <c:v>19.140989899999902</c:v>
                </c:pt>
                <c:pt idx="51">
                  <c:v>19.398693399999893</c:v>
                </c:pt>
                <c:pt idx="52">
                  <c:v>18.620180499999901</c:v>
                </c:pt>
                <c:pt idx="53">
                  <c:v>17.457260699999889</c:v>
                </c:pt>
                <c:pt idx="54">
                  <c:v>17.078615689999992</c:v>
                </c:pt>
                <c:pt idx="55">
                  <c:v>17.123114199999982</c:v>
                </c:pt>
                <c:pt idx="56">
                  <c:v>17.877996899999903</c:v>
                </c:pt>
                <c:pt idx="57">
                  <c:v>18.181184699999893</c:v>
                </c:pt>
                <c:pt idx="58">
                  <c:v>18.055762499999897</c:v>
                </c:pt>
                <c:pt idx="59">
                  <c:v>17.899037399999898</c:v>
                </c:pt>
                <c:pt idx="60">
                  <c:v>18.000444399999889</c:v>
                </c:pt>
                <c:pt idx="61">
                  <c:v>18.446037999999891</c:v>
                </c:pt>
                <c:pt idx="62">
                  <c:v>17.791446199999989</c:v>
                </c:pt>
                <c:pt idx="63">
                  <c:v>16.706370320000001</c:v>
                </c:pt>
                <c:pt idx="64">
                  <c:v>15.79595844999999</c:v>
                </c:pt>
                <c:pt idx="65">
                  <c:v>15.185964489999991</c:v>
                </c:pt>
                <c:pt idx="66">
                  <c:v>15.613325369999991</c:v>
                </c:pt>
                <c:pt idx="67">
                  <c:v>16.37801855999999</c:v>
                </c:pt>
                <c:pt idx="68">
                  <c:v>16.449725480000005</c:v>
                </c:pt>
                <c:pt idx="69">
                  <c:v>16.595431619999992</c:v>
                </c:pt>
                <c:pt idx="70">
                  <c:v>16.564057859999981</c:v>
                </c:pt>
                <c:pt idx="71">
                  <c:v>16.523037099999989</c:v>
                </c:pt>
                <c:pt idx="72">
                  <c:v>16.09434023</c:v>
                </c:pt>
                <c:pt idx="73">
                  <c:v>15.38386442999999</c:v>
                </c:pt>
                <c:pt idx="74">
                  <c:v>14.532255889999981</c:v>
                </c:pt>
                <c:pt idx="75">
                  <c:v>13.24369790999998</c:v>
                </c:pt>
                <c:pt idx="76">
                  <c:v>12.806719359999992</c:v>
                </c:pt>
                <c:pt idx="77">
                  <c:v>12.537339199999991</c:v>
                </c:pt>
                <c:pt idx="78">
                  <c:v>12.668006779999992</c:v>
                </c:pt>
                <c:pt idx="79">
                  <c:v>12.275706859999982</c:v>
                </c:pt>
                <c:pt idx="80">
                  <c:v>11.247866509999991</c:v>
                </c:pt>
                <c:pt idx="81">
                  <c:v>10.738487739999991</c:v>
                </c:pt>
                <c:pt idx="82">
                  <c:v>10.77246877999999</c:v>
                </c:pt>
                <c:pt idx="83">
                  <c:v>11.458592680000001</c:v>
                </c:pt>
                <c:pt idx="84">
                  <c:v>10.713696789999991</c:v>
                </c:pt>
                <c:pt idx="85">
                  <c:v>10.487497759999981</c:v>
                </c:pt>
                <c:pt idx="86">
                  <c:v>9.8871941999999891</c:v>
                </c:pt>
                <c:pt idx="87">
                  <c:v>9.6110813299999815</c:v>
                </c:pt>
                <c:pt idx="88">
                  <c:v>9.2758977299999792</c:v>
                </c:pt>
                <c:pt idx="89">
                  <c:v>9.91088422999999</c:v>
                </c:pt>
                <c:pt idx="90">
                  <c:v>9.5864214899999904</c:v>
                </c:pt>
                <c:pt idx="91">
                  <c:v>8.7591839499999899</c:v>
                </c:pt>
                <c:pt idx="92">
                  <c:v>7.4721118400000011</c:v>
                </c:pt>
                <c:pt idx="93">
                  <c:v>7.635859354799992</c:v>
                </c:pt>
                <c:pt idx="94">
                  <c:v>6.9230592800000013</c:v>
                </c:pt>
                <c:pt idx="95">
                  <c:v>6.4857921309999895</c:v>
                </c:pt>
                <c:pt idx="96">
                  <c:v>6.18166335</c:v>
                </c:pt>
                <c:pt idx="97">
                  <c:v>5.3381470600000105</c:v>
                </c:pt>
                <c:pt idx="98">
                  <c:v>4.8045608300000007</c:v>
                </c:pt>
                <c:pt idx="99">
                  <c:v>4.9999636900000004</c:v>
                </c:pt>
                <c:pt idx="100">
                  <c:v>7.6300000000000008</c:v>
                </c:pt>
                <c:pt idx="101">
                  <c:v>-2.4037926500000002</c:v>
                </c:pt>
                <c:pt idx="102">
                  <c:v>0</c:v>
                </c:pt>
                <c:pt idx="103">
                  <c:v>0</c:v>
                </c:pt>
                <c:pt idx="104">
                  <c:v>-12.814254</c:v>
                </c:pt>
                <c:pt idx="105">
                  <c:v>-12.2844598999999</c:v>
                </c:pt>
                <c:pt idx="106">
                  <c:v>0</c:v>
                </c:pt>
                <c:pt idx="107">
                  <c:v>0</c:v>
                </c:pt>
                <c:pt idx="108">
                  <c:v>-15.0289441999999</c:v>
                </c:pt>
                <c:pt idx="109">
                  <c:v>-13.147717200000001</c:v>
                </c:pt>
                <c:pt idx="110">
                  <c:v>-21.246746600000002</c:v>
                </c:pt>
                <c:pt idx="111">
                  <c:v>-20.709733199999899</c:v>
                </c:pt>
                <c:pt idx="112">
                  <c:v>-23.198241400000001</c:v>
                </c:pt>
                <c:pt idx="113">
                  <c:v>-25.106663399999899</c:v>
                </c:pt>
                <c:pt idx="114">
                  <c:v>-27.475814400000001</c:v>
                </c:pt>
                <c:pt idx="115">
                  <c:v>-26.880184700000001</c:v>
                </c:pt>
                <c:pt idx="116">
                  <c:v>-25.474504499999899</c:v>
                </c:pt>
                <c:pt idx="117">
                  <c:v>-25.7447093</c:v>
                </c:pt>
                <c:pt idx="118">
                  <c:v>-27.5052827999999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FB-4558-9D6D-D0D794D58E57}"/>
            </c:ext>
          </c:extLst>
        </c:ser>
        <c:ser>
          <c:idx val="1"/>
          <c:order val="1"/>
          <c:tx>
            <c:strRef>
              <c:f>'Compression curves 10ohm resis'!$CU$8</c:f>
              <c:strCache>
                <c:ptCount val="1"/>
                <c:pt idx="0">
                  <c:v>OP3dB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curves 10ohm resis'!$CA$15:$CA$115</c:f>
              <c:numCache>
                <c:formatCode>0.00</c:formatCode>
                <c:ptCount val="101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</c:numCache>
            </c:numRef>
          </c:xVal>
          <c:yVal>
            <c:numRef>
              <c:f>'Compression curves 10ohm resis'!$CY$15:$CY$115</c:f>
              <c:numCache>
                <c:formatCode>0.00</c:formatCode>
                <c:ptCount val="101"/>
                <c:pt idx="14">
                  <c:v>15.545917949999989</c:v>
                </c:pt>
                <c:pt idx="15">
                  <c:v>15.040080476666654</c:v>
                </c:pt>
                <c:pt idx="16">
                  <c:v>14.319977153333328</c:v>
                </c:pt>
                <c:pt idx="17">
                  <c:v>13.728769739999995</c:v>
                </c:pt>
                <c:pt idx="18">
                  <c:v>14.033866239999993</c:v>
                </c:pt>
                <c:pt idx="19">
                  <c:v>14.448167363333326</c:v>
                </c:pt>
                <c:pt idx="20">
                  <c:v>14.987700059999993</c:v>
                </c:pt>
                <c:pt idx="21">
                  <c:v>15.640774173333321</c:v>
                </c:pt>
                <c:pt idx="22">
                  <c:v>16.17928674999996</c:v>
                </c:pt>
                <c:pt idx="23">
                  <c:v>16.619971623333296</c:v>
                </c:pt>
                <c:pt idx="24">
                  <c:v>16.970016733333264</c:v>
                </c:pt>
                <c:pt idx="25">
                  <c:v>17.46962346666659</c:v>
                </c:pt>
                <c:pt idx="26">
                  <c:v>18.051619133333261</c:v>
                </c:pt>
                <c:pt idx="27">
                  <c:v>18.566596933333262</c:v>
                </c:pt>
                <c:pt idx="28">
                  <c:v>18.963047833333263</c:v>
                </c:pt>
                <c:pt idx="29">
                  <c:v>19.322480933333257</c:v>
                </c:pt>
                <c:pt idx="30">
                  <c:v>19.769799166666626</c:v>
                </c:pt>
                <c:pt idx="31">
                  <c:v>20.199587566666658</c:v>
                </c:pt>
                <c:pt idx="32">
                  <c:v>20.408597299999993</c:v>
                </c:pt>
                <c:pt idx="33">
                  <c:v>20.525806966666664</c:v>
                </c:pt>
                <c:pt idx="34">
                  <c:v>20.760653766666668</c:v>
                </c:pt>
                <c:pt idx="35">
                  <c:v>21.116408866666664</c:v>
                </c:pt>
                <c:pt idx="36">
                  <c:v>21.351558466666628</c:v>
                </c:pt>
                <c:pt idx="37">
                  <c:v>21.284731633333294</c:v>
                </c:pt>
                <c:pt idx="38">
                  <c:v>21.075752433333296</c:v>
                </c:pt>
                <c:pt idx="39">
                  <c:v>21.065766766666659</c:v>
                </c:pt>
                <c:pt idx="40">
                  <c:v>21.173643533333326</c:v>
                </c:pt>
                <c:pt idx="41">
                  <c:v>21.081810366666627</c:v>
                </c:pt>
                <c:pt idx="42">
                  <c:v>19.843314033333296</c:v>
                </c:pt>
                <c:pt idx="43">
                  <c:v>19.480332366666627</c:v>
                </c:pt>
                <c:pt idx="44">
                  <c:v>18.628652866666659</c:v>
                </c:pt>
                <c:pt idx="45">
                  <c:v>19.587896966666662</c:v>
                </c:pt>
                <c:pt idx="46">
                  <c:v>19.494558333333327</c:v>
                </c:pt>
                <c:pt idx="47">
                  <c:v>19.894897799999992</c:v>
                </c:pt>
                <c:pt idx="48">
                  <c:v>19.045639766666625</c:v>
                </c:pt>
                <c:pt idx="49">
                  <c:v>19.373350166666594</c:v>
                </c:pt>
                <c:pt idx="50">
                  <c:v>20.14150459999993</c:v>
                </c:pt>
                <c:pt idx="51">
                  <c:v>21.04828479999993</c:v>
                </c:pt>
                <c:pt idx="52">
                  <c:v>20.482348599999927</c:v>
                </c:pt>
                <c:pt idx="53">
                  <c:v>19.584880733333261</c:v>
                </c:pt>
                <c:pt idx="54">
                  <c:v>19.054273566666591</c:v>
                </c:pt>
                <c:pt idx="55">
                  <c:v>19.269468599999925</c:v>
                </c:pt>
                <c:pt idx="56">
                  <c:v>19.69751953333326</c:v>
                </c:pt>
                <c:pt idx="57">
                  <c:v>19.949070933333299</c:v>
                </c:pt>
                <c:pt idx="58">
                  <c:v>19.764023599999998</c:v>
                </c:pt>
                <c:pt idx="59">
                  <c:v>19.44559746666663</c:v>
                </c:pt>
                <c:pt idx="60">
                  <c:v>19.284485333333294</c:v>
                </c:pt>
                <c:pt idx="61">
                  <c:v>19.001977666666622</c:v>
                </c:pt>
                <c:pt idx="62">
                  <c:v>18.367114199999993</c:v>
                </c:pt>
                <c:pt idx="63">
                  <c:v>17.356187856666654</c:v>
                </c:pt>
                <c:pt idx="64">
                  <c:v>16.387141553333318</c:v>
                </c:pt>
                <c:pt idx="65">
                  <c:v>15.919134356666651</c:v>
                </c:pt>
                <c:pt idx="66">
                  <c:v>15.997033743333324</c:v>
                </c:pt>
                <c:pt idx="67">
                  <c:v>16.318072433333324</c:v>
                </c:pt>
                <c:pt idx="68">
                  <c:v>16.58720726999999</c:v>
                </c:pt>
                <c:pt idx="69">
                  <c:v>16.635384216666658</c:v>
                </c:pt>
                <c:pt idx="70">
                  <c:v>16.679404623333323</c:v>
                </c:pt>
                <c:pt idx="71">
                  <c:v>16.547198273333326</c:v>
                </c:pt>
                <c:pt idx="72">
                  <c:v>16.220367519999996</c:v>
                </c:pt>
                <c:pt idx="73">
                  <c:v>15.630578519999993</c:v>
                </c:pt>
                <c:pt idx="74">
                  <c:v>14.800686236666651</c:v>
                </c:pt>
                <c:pt idx="75">
                  <c:v>14.085394423333318</c:v>
                </c:pt>
                <c:pt idx="76">
                  <c:v>13.595185349999987</c:v>
                </c:pt>
                <c:pt idx="77">
                  <c:v>13.541754219999993</c:v>
                </c:pt>
                <c:pt idx="78">
                  <c:v>13.451589919999988</c:v>
                </c:pt>
                <c:pt idx="79">
                  <c:v>13.079211403333318</c:v>
                </c:pt>
                <c:pt idx="80">
                  <c:v>12.494767926666652</c:v>
                </c:pt>
                <c:pt idx="81">
                  <c:v>12.006160623333324</c:v>
                </c:pt>
                <c:pt idx="82">
                  <c:v>11.954964956666659</c:v>
                </c:pt>
                <c:pt idx="83">
                  <c:v>11.756498059999993</c:v>
                </c:pt>
                <c:pt idx="84">
                  <c:v>11.456859259999989</c:v>
                </c:pt>
                <c:pt idx="85">
                  <c:v>10.817655739999992</c:v>
                </c:pt>
                <c:pt idx="86">
                  <c:v>10.397967099999988</c:v>
                </c:pt>
                <c:pt idx="87">
                  <c:v>9.9697906699999876</c:v>
                </c:pt>
                <c:pt idx="88">
                  <c:v>10.034466776666651</c:v>
                </c:pt>
                <c:pt idx="89">
                  <c:v>9.215543846666657</c:v>
                </c:pt>
                <c:pt idx="90">
                  <c:v>8.4753770899999896</c:v>
                </c:pt>
                <c:pt idx="91">
                  <c:v>7.3599999999999985</c:v>
                </c:pt>
                <c:pt idx="92">
                  <c:v>7.399999999999995</c:v>
                </c:pt>
                <c:pt idx="93">
                  <c:v>7.3633333333333306</c:v>
                </c:pt>
                <c:pt idx="94">
                  <c:v>7.4099999999999939</c:v>
                </c:pt>
                <c:pt idx="95">
                  <c:v>7.3599999999999968</c:v>
                </c:pt>
                <c:pt idx="96">
                  <c:v>7.4599999999999973</c:v>
                </c:pt>
                <c:pt idx="97">
                  <c:v>7.61</c:v>
                </c:pt>
                <c:pt idx="98">
                  <c:v>7.7799999999999967</c:v>
                </c:pt>
                <c:pt idx="99">
                  <c:v>7.7899999999999965</c:v>
                </c:pt>
                <c:pt idx="100">
                  <c:v>5.2266666666666639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FB-4558-9D6D-D0D794D58E57}"/>
            </c:ext>
          </c:extLst>
        </c:ser>
        <c:ser>
          <c:idx val="2"/>
          <c:order val="2"/>
          <c:tx>
            <c:strRef>
              <c:f>'Compression curves 10ohm resis'!$CV$8</c:f>
              <c:strCache>
                <c:ptCount val="1"/>
                <c:pt idx="0">
                  <c:v>OP5dB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 curves 10ohm resis'!$CA$15:$CA$115</c:f>
              <c:numCache>
                <c:formatCode>0.00</c:formatCode>
                <c:ptCount val="101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</c:numCache>
            </c:numRef>
          </c:xVal>
          <c:yVal>
            <c:numRef>
              <c:f>'Compression curves 10ohm resis'!$CZ$15:$CZ$115</c:f>
              <c:numCache>
                <c:formatCode>0.00</c:formatCode>
                <c:ptCount val="101"/>
                <c:pt idx="15">
                  <c:v>16.960795366666591</c:v>
                </c:pt>
                <c:pt idx="16">
                  <c:v>17.117202933333228</c:v>
                </c:pt>
                <c:pt idx="17">
                  <c:v>17.385438033333262</c:v>
                </c:pt>
                <c:pt idx="18">
                  <c:v>17.302509733333299</c:v>
                </c:pt>
                <c:pt idx="19">
                  <c:v>16.849694016666671</c:v>
                </c:pt>
                <c:pt idx="20">
                  <c:v>16.404431416666664</c:v>
                </c:pt>
                <c:pt idx="21">
                  <c:v>16.665836816666658</c:v>
                </c:pt>
                <c:pt idx="22">
                  <c:v>17.18889823333333</c:v>
                </c:pt>
                <c:pt idx="23">
                  <c:v>17.68691273333333</c:v>
                </c:pt>
                <c:pt idx="24">
                  <c:v>18.053750699999995</c:v>
                </c:pt>
                <c:pt idx="25">
                  <c:v>18.540990933333326</c:v>
                </c:pt>
                <c:pt idx="26">
                  <c:v>19.155123066666665</c:v>
                </c:pt>
                <c:pt idx="27">
                  <c:v>19.756651133333296</c:v>
                </c:pt>
                <c:pt idx="28">
                  <c:v>20.231136799999963</c:v>
                </c:pt>
                <c:pt idx="29">
                  <c:v>20.567133233333294</c:v>
                </c:pt>
                <c:pt idx="30">
                  <c:v>20.935361599999954</c:v>
                </c:pt>
                <c:pt idx="31">
                  <c:v>21.289417733333256</c:v>
                </c:pt>
                <c:pt idx="32">
                  <c:v>21.470927433333262</c:v>
                </c:pt>
                <c:pt idx="33">
                  <c:v>21.586859533333296</c:v>
                </c:pt>
                <c:pt idx="34">
                  <c:v>21.774270566666633</c:v>
                </c:pt>
                <c:pt idx="35">
                  <c:v>21.999083533333295</c:v>
                </c:pt>
                <c:pt idx="36">
                  <c:v>22.101610833333257</c:v>
                </c:pt>
                <c:pt idx="37">
                  <c:v>21.986605033333291</c:v>
                </c:pt>
                <c:pt idx="38">
                  <c:v>21.812171433333262</c:v>
                </c:pt>
                <c:pt idx="39">
                  <c:v>21.764245533333263</c:v>
                </c:pt>
                <c:pt idx="40">
                  <c:v>21.764645733333225</c:v>
                </c:pt>
                <c:pt idx="41">
                  <c:v>21.587334499999894</c:v>
                </c:pt>
                <c:pt idx="42">
                  <c:v>21.395867333333257</c:v>
                </c:pt>
                <c:pt idx="43">
                  <c:v>21.264224799999926</c:v>
                </c:pt>
                <c:pt idx="44">
                  <c:v>21.31457359999996</c:v>
                </c:pt>
                <c:pt idx="45">
                  <c:v>21.377505999999926</c:v>
                </c:pt>
                <c:pt idx="46">
                  <c:v>21.335857133333292</c:v>
                </c:pt>
                <c:pt idx="47">
                  <c:v>21.202531466666624</c:v>
                </c:pt>
                <c:pt idx="48">
                  <c:v>21.147750399999993</c:v>
                </c:pt>
                <c:pt idx="49">
                  <c:v>21.384254899999963</c:v>
                </c:pt>
                <c:pt idx="50">
                  <c:v>21.847438066666598</c:v>
                </c:pt>
                <c:pt idx="51">
                  <c:v>22.020198066666566</c:v>
                </c:pt>
                <c:pt idx="52">
                  <c:v>21.677565133333228</c:v>
                </c:pt>
                <c:pt idx="53">
                  <c:v>21.102359699999894</c:v>
                </c:pt>
                <c:pt idx="54">
                  <c:v>20.644372666666555</c:v>
                </c:pt>
                <c:pt idx="55">
                  <c:v>20.61846243333326</c:v>
                </c:pt>
                <c:pt idx="56">
                  <c:v>20.742790933333293</c:v>
                </c:pt>
                <c:pt idx="57">
                  <c:v>20.806340966666667</c:v>
                </c:pt>
                <c:pt idx="58">
                  <c:v>20.601515699999961</c:v>
                </c:pt>
                <c:pt idx="59">
                  <c:v>20.278751799999927</c:v>
                </c:pt>
                <c:pt idx="60">
                  <c:v>20.015037699999926</c:v>
                </c:pt>
                <c:pt idx="61">
                  <c:v>19.604880733333257</c:v>
                </c:pt>
                <c:pt idx="62">
                  <c:v>18.88297569999996</c:v>
                </c:pt>
                <c:pt idx="63">
                  <c:v>15.855507139999958</c:v>
                </c:pt>
                <c:pt idx="64">
                  <c:v>14.817642039999987</c:v>
                </c:pt>
                <c:pt idx="65">
                  <c:v>14.252210259999984</c:v>
                </c:pt>
                <c:pt idx="66">
                  <c:v>16.212334513333321</c:v>
                </c:pt>
                <c:pt idx="67">
                  <c:v>16.462003306666663</c:v>
                </c:pt>
                <c:pt idx="68">
                  <c:v>16.685702299999996</c:v>
                </c:pt>
                <c:pt idx="69">
                  <c:v>16.713629306666661</c:v>
                </c:pt>
                <c:pt idx="70">
                  <c:v>16.758096099999989</c:v>
                </c:pt>
                <c:pt idx="71">
                  <c:v>16.642927033333326</c:v>
                </c:pt>
                <c:pt idx="72">
                  <c:v>16.354656306666659</c:v>
                </c:pt>
                <c:pt idx="73">
                  <c:v>15.817750153333327</c:v>
                </c:pt>
                <c:pt idx="74">
                  <c:v>15.067316876666652</c:v>
                </c:pt>
                <c:pt idx="75">
                  <c:v>14.452286763333321</c:v>
                </c:pt>
                <c:pt idx="76">
                  <c:v>14.078171119999988</c:v>
                </c:pt>
                <c:pt idx="77">
                  <c:v>14.119125459999992</c:v>
                </c:pt>
                <c:pt idx="78">
                  <c:v>14.06175500999999</c:v>
                </c:pt>
                <c:pt idx="79">
                  <c:v>10.901770413333324</c:v>
                </c:pt>
                <c:pt idx="80">
                  <c:v>10.275676689999992</c:v>
                </c:pt>
                <c:pt idx="81">
                  <c:v>9.7185691199999944</c:v>
                </c:pt>
                <c:pt idx="82">
                  <c:v>12.362652956666659</c:v>
                </c:pt>
                <c:pt idx="83">
                  <c:v>12.119120333333328</c:v>
                </c:pt>
                <c:pt idx="84">
                  <c:v>11.845434599999995</c:v>
                </c:pt>
                <c:pt idx="85">
                  <c:v>11.67381840999999</c:v>
                </c:pt>
                <c:pt idx="86">
                  <c:v>10.270865379999991</c:v>
                </c:pt>
                <c:pt idx="87">
                  <c:v>9.0056685399999896</c:v>
                </c:pt>
                <c:pt idx="88">
                  <c:v>7.4966666666666582</c:v>
                </c:pt>
                <c:pt idx="89">
                  <c:v>7.5333333333333279</c:v>
                </c:pt>
                <c:pt idx="90">
                  <c:v>7.4766666666666621</c:v>
                </c:pt>
                <c:pt idx="91">
                  <c:v>7.3599999999999985</c:v>
                </c:pt>
                <c:pt idx="92">
                  <c:v>7.399999999999995</c:v>
                </c:pt>
                <c:pt idx="93">
                  <c:v>7.3633333333333306</c:v>
                </c:pt>
                <c:pt idx="94">
                  <c:v>7.4099999999999939</c:v>
                </c:pt>
                <c:pt idx="95">
                  <c:v>7.3599999999999968</c:v>
                </c:pt>
                <c:pt idx="96">
                  <c:v>7.4599999999999973</c:v>
                </c:pt>
                <c:pt idx="97">
                  <c:v>7.61</c:v>
                </c:pt>
                <c:pt idx="98">
                  <c:v>7.7799999999999967</c:v>
                </c:pt>
                <c:pt idx="99">
                  <c:v>7.7899999999999965</c:v>
                </c:pt>
                <c:pt idx="100">
                  <c:v>5.2266666666666639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FB-4558-9D6D-D0D794D58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899796714018228"/>
              <c:y val="0.912749708369787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434470691163603"/>
          <c:y val="0.56876057159521731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16459796371607396"/>
          <c:y val="3.9173977126733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v>IP1dB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curves 10ohm resis'!$CA$15:$CA$115</c:f>
              <c:numCache>
                <c:formatCode>0.00</c:formatCode>
                <c:ptCount val="101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</c:numCache>
            </c:numRef>
          </c:xVal>
          <c:yVal>
            <c:numRef>
              <c:f>'Compression curves 10ohm resis'!$CC$15:$CC$97</c:f>
              <c:numCache>
                <c:formatCode>0.00</c:formatCode>
                <c:ptCount val="83"/>
                <c:pt idx="0">
                  <c:v>-9.1510748575389602</c:v>
                </c:pt>
                <c:pt idx="1">
                  <c:v>4.8982422726713502</c:v>
                </c:pt>
                <c:pt idx="2">
                  <c:v>5.2259458379020796</c:v>
                </c:pt>
                <c:pt idx="3">
                  <c:v>5.5124153238103597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10.594036158522</c:v>
                </c:pt>
                <c:pt idx="13">
                  <c:v>5.9640959201031798</c:v>
                </c:pt>
                <c:pt idx="14">
                  <c:v>4.1491959689874101</c:v>
                </c:pt>
                <c:pt idx="15">
                  <c:v>2.5296749141858701</c:v>
                </c:pt>
                <c:pt idx="16">
                  <c:v>1.33842404390463</c:v>
                </c:pt>
                <c:pt idx="17">
                  <c:v>0.323152060990405</c:v>
                </c:pt>
                <c:pt idx="18">
                  <c:v>-0.53953608997682401</c:v>
                </c:pt>
                <c:pt idx="19">
                  <c:v>-1.22752009478145</c:v>
                </c:pt>
                <c:pt idx="20">
                  <c:v>-1.8302145914382799</c:v>
                </c:pt>
                <c:pt idx="21">
                  <c:v>-2</c:v>
                </c:pt>
                <c:pt idx="22">
                  <c:v>-2.1886643262118</c:v>
                </c:pt>
                <c:pt idx="23">
                  <c:v>-2.5354239215021299</c:v>
                </c:pt>
                <c:pt idx="24">
                  <c:v>-2.5800516059209402</c:v>
                </c:pt>
                <c:pt idx="25">
                  <c:v>-2.4084036900321202</c:v>
                </c:pt>
                <c:pt idx="26">
                  <c:v>-2.2514388826444498</c:v>
                </c:pt>
                <c:pt idx="27">
                  <c:v>-2.0654328981946501</c:v>
                </c:pt>
                <c:pt idx="28">
                  <c:v>-2.2474517762568098</c:v>
                </c:pt>
                <c:pt idx="29">
                  <c:v>-2</c:v>
                </c:pt>
                <c:pt idx="30">
                  <c:v>-1.59422730403099</c:v>
                </c:pt>
                <c:pt idx="31">
                  <c:v>-1.1903558580895099</c:v>
                </c:pt>
                <c:pt idx="32">
                  <c:v>-0.87640862032796896</c:v>
                </c:pt>
                <c:pt idx="33">
                  <c:v>-0.91527375038282199</c:v>
                </c:pt>
                <c:pt idx="34">
                  <c:v>-0.76771807470642905</c:v>
                </c:pt>
                <c:pt idx="35">
                  <c:v>-0.24215165730857499</c:v>
                </c:pt>
                <c:pt idx="36">
                  <c:v>0.31464177448042502</c:v>
                </c:pt>
                <c:pt idx="37">
                  <c:v>0.37455200711461001</c:v>
                </c:pt>
                <c:pt idx="38">
                  <c:v>8.1209401211951499E-2</c:v>
                </c:pt>
                <c:pt idx="39">
                  <c:v>0.149753624623644</c:v>
                </c:pt>
                <c:pt idx="40">
                  <c:v>0.59366567261878</c:v>
                </c:pt>
                <c:pt idx="41">
                  <c:v>0.67199105881528298</c:v>
                </c:pt>
                <c:pt idx="42">
                  <c:v>-0.13123626070909</c:v>
                </c:pt>
                <c:pt idx="43">
                  <c:v>-0.67621519405148001</c:v>
                </c:pt>
                <c:pt idx="44">
                  <c:v>-0.95809242462839295</c:v>
                </c:pt>
                <c:pt idx="45">
                  <c:v>-0.90992744482055998</c:v>
                </c:pt>
                <c:pt idx="46">
                  <c:v>-0.93751779784511402</c:v>
                </c:pt>
                <c:pt idx="47">
                  <c:v>-1.48887199083118</c:v>
                </c:pt>
                <c:pt idx="48">
                  <c:v>-1.9445492123911901</c:v>
                </c:pt>
                <c:pt idx="49">
                  <c:v>-1.6582643465886</c:v>
                </c:pt>
                <c:pt idx="50">
                  <c:v>-1.05253835825591</c:v>
                </c:pt>
                <c:pt idx="51">
                  <c:v>-0.76409340887389898</c:v>
                </c:pt>
                <c:pt idx="52">
                  <c:v>-1.26864553618529</c:v>
                </c:pt>
                <c:pt idx="53">
                  <c:v>-1.8086615465126199</c:v>
                </c:pt>
                <c:pt idx="54">
                  <c:v>-1.88681696814161</c:v>
                </c:pt>
                <c:pt idx="55">
                  <c:v>-1.67871504795691</c:v>
                </c:pt>
                <c:pt idx="56">
                  <c:v>-1.18437344375225</c:v>
                </c:pt>
                <c:pt idx="57">
                  <c:v>-1.0302633022157099</c:v>
                </c:pt>
                <c:pt idx="58">
                  <c:v>-0.551139624830702</c:v>
                </c:pt>
                <c:pt idx="59">
                  <c:v>-0.92058717738983797</c:v>
                </c:pt>
                <c:pt idx="60">
                  <c:v>-0.762180128132943</c:v>
                </c:pt>
                <c:pt idx="61">
                  <c:v>1.0452809932856999</c:v>
                </c:pt>
                <c:pt idx="62">
                  <c:v>0.58006198730840197</c:v>
                </c:pt>
                <c:pt idx="63">
                  <c:v>0.78714742320198705</c:v>
                </c:pt>
                <c:pt idx="64">
                  <c:v>0.98510640938551697</c:v>
                </c:pt>
                <c:pt idx="65">
                  <c:v>2.1167912414752301</c:v>
                </c:pt>
                <c:pt idx="66">
                  <c:v>2.4131254063641201</c:v>
                </c:pt>
                <c:pt idx="67">
                  <c:v>3.0625746891078198</c:v>
                </c:pt>
                <c:pt idx="68">
                  <c:v>3.39736025738349</c:v>
                </c:pt>
                <c:pt idx="69">
                  <c:v>4.0785181635152803</c:v>
                </c:pt>
                <c:pt idx="70">
                  <c:v>3.5938705578411398</c:v>
                </c:pt>
                <c:pt idx="71">
                  <c:v>4.0285327427877</c:v>
                </c:pt>
                <c:pt idx="72">
                  <c:v>5.1944412852764001</c:v>
                </c:pt>
                <c:pt idx="73">
                  <c:v>3.5939908380374499</c:v>
                </c:pt>
                <c:pt idx="74">
                  <c:v>3.9667892473299902</c:v>
                </c:pt>
                <c:pt idx="75">
                  <c:v>2.6324732981938199</c:v>
                </c:pt>
                <c:pt idx="76">
                  <c:v>2.2181953414055</c:v>
                </c:pt>
                <c:pt idx="77">
                  <c:v>1.5168118653432601</c:v>
                </c:pt>
                <c:pt idx="78">
                  <c:v>1.7047011452674601</c:v>
                </c:pt>
                <c:pt idx="79">
                  <c:v>2.6735056959921999</c:v>
                </c:pt>
                <c:pt idx="80">
                  <c:v>2.6960803476980599</c:v>
                </c:pt>
                <c:pt idx="81">
                  <c:v>3.1329513218946801</c:v>
                </c:pt>
                <c:pt idx="82">
                  <c:v>4.3525222448618202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E1-4E50-91B8-DA671640BCDE}"/>
            </c:ext>
          </c:extLst>
        </c:ser>
        <c:ser>
          <c:idx val="1"/>
          <c:order val="1"/>
          <c:tx>
            <c:v>IP3dB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curves 10ohm resis'!$CA$15:$CA$115</c:f>
              <c:numCache>
                <c:formatCode>0.00</c:formatCode>
                <c:ptCount val="101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</c:numCache>
            </c:numRef>
          </c:xVal>
          <c:yVal>
            <c:numRef>
              <c:f>'Compression curves 10ohm resis'!$CI$15:$CI$84</c:f>
              <c:numCache>
                <c:formatCode>0.00</c:formatCode>
                <c:ptCount val="70"/>
                <c:pt idx="0">
                  <c:v>1.48119275283306</c:v>
                </c:pt>
                <c:pt idx="1">
                  <c:v>10.927787827426201</c:v>
                </c:pt>
                <c:pt idx="2">
                  <c:v>8.3006770178835101</c:v>
                </c:pt>
                <c:pt idx="3">
                  <c:v>12.0326364855158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12.445161522956001</c:v>
                </c:pt>
                <c:pt idx="14">
                  <c:v>10.956896381779901</c:v>
                </c:pt>
                <c:pt idx="15">
                  <c:v>8.6719844581575192</c:v>
                </c:pt>
                <c:pt idx="16">
                  <c:v>4.4581646239658896</c:v>
                </c:pt>
                <c:pt idx="17">
                  <c:v>2.8227419125680999</c:v>
                </c:pt>
                <c:pt idx="18">
                  <c:v>1.8203355410745701</c:v>
                </c:pt>
                <c:pt idx="19">
                  <c:v>1.0411816296524401</c:v>
                </c:pt>
                <c:pt idx="20">
                  <c:v>0.31848824266015502</c:v>
                </c:pt>
                <c:pt idx="21">
                  <c:v>0.11227137121501</c:v>
                </c:pt>
                <c:pt idx="22">
                  <c:v>-8.3812581252268301E-2</c:v>
                </c:pt>
                <c:pt idx="23">
                  <c:v>-0.36336670816092698</c:v>
                </c:pt>
                <c:pt idx="24">
                  <c:v>-0.33527897243382998</c:v>
                </c:pt>
                <c:pt idx="25">
                  <c:v>-0.13543019367821399</c:v>
                </c:pt>
                <c:pt idx="26">
                  <c:v>3.1340471416319397E-2</c:v>
                </c:pt>
                <c:pt idx="27">
                  <c:v>0.398085758077318</c:v>
                </c:pt>
                <c:pt idx="28">
                  <c:v>0.48348467002832901</c:v>
                </c:pt>
                <c:pt idx="29">
                  <c:v>0.89969453428790103</c:v>
                </c:pt>
                <c:pt idx="30">
                  <c:v>1.5286808541533601</c:v>
                </c:pt>
                <c:pt idx="31">
                  <c:v>2.01381445805298</c:v>
                </c:pt>
                <c:pt idx="32">
                  <c:v>2.2944379782694599</c:v>
                </c:pt>
                <c:pt idx="33">
                  <c:v>2.4785030625401601</c:v>
                </c:pt>
                <c:pt idx="34">
                  <c:v>2.79172910045994</c:v>
                </c:pt>
                <c:pt idx="35">
                  <c:v>3.4911761507539198</c:v>
                </c:pt>
                <c:pt idx="36">
                  <c:v>3.9615377534848699</c:v>
                </c:pt>
                <c:pt idx="37">
                  <c:v>3.8789485627353302</c:v>
                </c:pt>
                <c:pt idx="38">
                  <c:v>3.6331286226015802</c:v>
                </c:pt>
                <c:pt idx="39">
                  <c:v>3.6097254742012601</c:v>
                </c:pt>
                <c:pt idx="40">
                  <c:v>3.9502930789009199</c:v>
                </c:pt>
                <c:pt idx="41">
                  <c:v>3.9668436145491501</c:v>
                </c:pt>
                <c:pt idx="42">
                  <c:v>3.1594049030455702</c:v>
                </c:pt>
                <c:pt idx="43">
                  <c:v>0</c:v>
                </c:pt>
                <c:pt idx="44">
                  <c:v>2.32733713264762</c:v>
                </c:pt>
                <c:pt idx="45">
                  <c:v>0</c:v>
                </c:pt>
                <c:pt idx="46">
                  <c:v>2.2734688759198098</c:v>
                </c:pt>
                <c:pt idx="47">
                  <c:v>1.6793212025631199</c:v>
                </c:pt>
                <c:pt idx="48">
                  <c:v>1.27275335989806</c:v>
                </c:pt>
                <c:pt idx="49">
                  <c:v>0</c:v>
                </c:pt>
                <c:pt idx="50">
                  <c:v>2.7606303290980598</c:v>
                </c:pt>
                <c:pt idx="51">
                  <c:v>3.3855656466176098</c:v>
                </c:pt>
                <c:pt idx="52">
                  <c:v>2.7539988008896401</c:v>
                </c:pt>
                <c:pt idx="53">
                  <c:v>1.99322004326173</c:v>
                </c:pt>
                <c:pt idx="54">
                  <c:v>1.87693788208393</c:v>
                </c:pt>
                <c:pt idx="55">
                  <c:v>2.2677698475316599</c:v>
                </c:pt>
                <c:pt idx="56">
                  <c:v>2.8262597295039402</c:v>
                </c:pt>
                <c:pt idx="57">
                  <c:v>2.9265178337381501</c:v>
                </c:pt>
                <c:pt idx="58">
                  <c:v>3.21535372253908</c:v>
                </c:pt>
                <c:pt idx="59">
                  <c:v>2.52147497616915</c:v>
                </c:pt>
                <c:pt idx="60">
                  <c:v>2.4383150497953299</c:v>
                </c:pt>
                <c:pt idx="61">
                  <c:v>3.9515912961828601</c:v>
                </c:pt>
                <c:pt idx="62">
                  <c:v>3.27558498574549</c:v>
                </c:pt>
                <c:pt idx="63">
                  <c:v>3.3568440532326398</c:v>
                </c:pt>
                <c:pt idx="64">
                  <c:v>3.4931054597503199</c:v>
                </c:pt>
                <c:pt idx="65">
                  <c:v>4.5003850901103801</c:v>
                </c:pt>
                <c:pt idx="66">
                  <c:v>4.6794894498564004</c:v>
                </c:pt>
                <c:pt idx="67">
                  <c:v>5.2323504369231602</c:v>
                </c:pt>
                <c:pt idx="68">
                  <c:v>5.4870966955569997</c:v>
                </c:pt>
                <c:pt idx="69">
                  <c:v>6.1647022844678796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E1-4E50-91B8-DA671640BCDE}"/>
            </c:ext>
          </c:extLst>
        </c:ser>
        <c:ser>
          <c:idx val="2"/>
          <c:order val="2"/>
          <c:tx>
            <c:v>IP5dB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'Compression curves 10ohm resis'!$CA$15:$CA$115</c:f>
              <c:numCache>
                <c:formatCode>0.00</c:formatCode>
                <c:ptCount val="101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</c:numCache>
            </c:numRef>
          </c:xVal>
          <c:yVal>
            <c:numRef>
              <c:f>'Compression curves 10ohm resis'!$CO$15:$CO$81</c:f>
              <c:numCache>
                <c:formatCode>0.00</c:formatCode>
                <c:ptCount val="67"/>
                <c:pt idx="0">
                  <c:v>0</c:v>
                </c:pt>
                <c:pt idx="1">
                  <c:v>13.901321019542801</c:v>
                </c:pt>
                <c:pt idx="2">
                  <c:v>11.2973241301582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14.092105763381801</c:v>
                </c:pt>
                <c:pt idx="15">
                  <c:v>12.0457932199047</c:v>
                </c:pt>
                <c:pt idx="16">
                  <c:v>9.8184882910731996</c:v>
                </c:pt>
                <c:pt idx="17">
                  <c:v>8.6433462881837109</c:v>
                </c:pt>
                <c:pt idx="18">
                  <c:v>7.7391392618545503</c:v>
                </c:pt>
                <c:pt idx="19">
                  <c:v>5.23942230463319</c:v>
                </c:pt>
                <c:pt idx="20">
                  <c:v>3.4560714627729401</c:v>
                </c:pt>
                <c:pt idx="21">
                  <c:v>3.1036187900725101</c:v>
                </c:pt>
                <c:pt idx="22">
                  <c:v>2.94635880137215</c:v>
                </c:pt>
                <c:pt idx="23">
                  <c:v>2.7531957645270402</c:v>
                </c:pt>
                <c:pt idx="24">
                  <c:v>2.8546287297781201</c:v>
                </c:pt>
                <c:pt idx="25">
                  <c:v>2.9485315702735599</c:v>
                </c:pt>
                <c:pt idx="26">
                  <c:v>3.1126586684027902</c:v>
                </c:pt>
                <c:pt idx="27">
                  <c:v>3.6744255041478602</c:v>
                </c:pt>
                <c:pt idx="28">
                  <c:v>3.8418346026698802</c:v>
                </c:pt>
                <c:pt idx="29">
                  <c:v>4.2195404743457203</c:v>
                </c:pt>
                <c:pt idx="30">
                  <c:v>4.7311020679335698</c:v>
                </c:pt>
                <c:pt idx="31">
                  <c:v>5.1354385938805498</c:v>
                </c:pt>
                <c:pt idx="32">
                  <c:v>5.3751217504266497</c:v>
                </c:pt>
                <c:pt idx="33">
                  <c:v>5.5983348013403598</c:v>
                </c:pt>
                <c:pt idx="34">
                  <c:v>5.9162660225032999</c:v>
                </c:pt>
                <c:pt idx="35">
                  <c:v>6.4207700381405397</c:v>
                </c:pt>
                <c:pt idx="36">
                  <c:v>6.6948074384517398</c:v>
                </c:pt>
                <c:pt idx="37">
                  <c:v>6.6062793008013703</c:v>
                </c:pt>
                <c:pt idx="38">
                  <c:v>6.4356719606138402</c:v>
                </c:pt>
                <c:pt idx="39">
                  <c:v>6.4316012082535297</c:v>
                </c:pt>
                <c:pt idx="40">
                  <c:v>6.5527580087460997</c:v>
                </c:pt>
                <c:pt idx="41">
                  <c:v>6.4244930793131498</c:v>
                </c:pt>
                <c:pt idx="42">
                  <c:v>5.7108774353819598</c:v>
                </c:pt>
                <c:pt idx="43">
                  <c:v>5.6976109011791696</c:v>
                </c:pt>
                <c:pt idx="44">
                  <c:v>5.4895569721505098</c:v>
                </c:pt>
                <c:pt idx="45">
                  <c:v>5.2548223047801299</c:v>
                </c:pt>
                <c:pt idx="46">
                  <c:v>5.3063449768814897</c:v>
                </c:pt>
                <c:pt idx="47">
                  <c:v>4.9959429377296596</c:v>
                </c:pt>
                <c:pt idx="48">
                  <c:v>4.9368367853761503</c:v>
                </c:pt>
                <c:pt idx="49">
                  <c:v>5.3852398108154604</c:v>
                </c:pt>
                <c:pt idx="50">
                  <c:v>5.7955886050794803</c:v>
                </c:pt>
                <c:pt idx="51">
                  <c:v>6.1273221644416198</c:v>
                </c:pt>
                <c:pt idx="52">
                  <c:v>5.9580301228708601</c:v>
                </c:pt>
                <c:pt idx="53">
                  <c:v>5.6994659148612401</c:v>
                </c:pt>
                <c:pt idx="54">
                  <c:v>5.5783190525027804</c:v>
                </c:pt>
                <c:pt idx="55">
                  <c:v>5.6915756019666999</c:v>
                </c:pt>
                <c:pt idx="56">
                  <c:v>5.7961421742155999</c:v>
                </c:pt>
                <c:pt idx="57">
                  <c:v>5.7174169523530098</c:v>
                </c:pt>
                <c:pt idx="58">
                  <c:v>6.0786864393573801</c:v>
                </c:pt>
                <c:pt idx="59">
                  <c:v>5.43342450991645</c:v>
                </c:pt>
                <c:pt idx="60">
                  <c:v>5.2038992443453598</c:v>
                </c:pt>
                <c:pt idx="61">
                  <c:v>6.5037673911198102</c:v>
                </c:pt>
                <c:pt idx="62">
                  <c:v>5.8158489241161799</c:v>
                </c:pt>
                <c:pt idx="63">
                  <c:v>5.8816248698587099</c:v>
                </c:pt>
                <c:pt idx="64">
                  <c:v>0</c:v>
                </c:pt>
                <c:pt idx="65">
                  <c:v>6.8255579466197096</c:v>
                </c:pt>
                <c:pt idx="66">
                  <c:v>6.8952339688051598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E1-4E50-91B8-DA671640B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-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0395474324652989"/>
          <c:y val="0.19376057159521723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16459796371607396"/>
          <c:y val="3.9173977126733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v>Id, P1dB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curves 10ohm resis'!$CA$15:$CA$115</c:f>
              <c:numCache>
                <c:formatCode>0.00</c:formatCode>
                <c:ptCount val="101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</c:numCache>
            </c:numRef>
          </c:xVal>
          <c:yVal>
            <c:numRef>
              <c:f>'Compression curves 10ohm resis'!$CE$15:$CE$97</c:f>
              <c:numCache>
                <c:formatCode>0.00</c:formatCode>
                <c:ptCount val="83"/>
                <c:pt idx="0">
                  <c:v>0.18631500000000001</c:v>
                </c:pt>
                <c:pt idx="1">
                  <c:v>0.21518000000000001</c:v>
                </c:pt>
                <c:pt idx="2">
                  <c:v>0.27424999999999899</c:v>
                </c:pt>
                <c:pt idx="3">
                  <c:v>0.22511500000000001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0.35174899999999898</c:v>
                </c:pt>
                <c:pt idx="13">
                  <c:v>0.34343800000000002</c:v>
                </c:pt>
                <c:pt idx="14">
                  <c:v>0.35414899999999899</c:v>
                </c:pt>
                <c:pt idx="15">
                  <c:v>0.34852699999999898</c:v>
                </c:pt>
                <c:pt idx="16">
                  <c:v>0.35510199999999897</c:v>
                </c:pt>
                <c:pt idx="17">
                  <c:v>0.35808400000000001</c:v>
                </c:pt>
                <c:pt idx="18">
                  <c:v>0.36321999999999899</c:v>
                </c:pt>
                <c:pt idx="19">
                  <c:v>0.36714400000000003</c:v>
                </c:pt>
                <c:pt idx="20">
                  <c:v>0.36981700000000001</c:v>
                </c:pt>
                <c:pt idx="21">
                  <c:v>0.37327900000000003</c:v>
                </c:pt>
                <c:pt idx="22">
                  <c:v>0.37245299999999898</c:v>
                </c:pt>
                <c:pt idx="23">
                  <c:v>0.37918099999999899</c:v>
                </c:pt>
                <c:pt idx="24">
                  <c:v>0.37788699999999897</c:v>
                </c:pt>
                <c:pt idx="25">
                  <c:v>0.37445400000000001</c:v>
                </c:pt>
                <c:pt idx="26">
                  <c:v>0.375641</c:v>
                </c:pt>
                <c:pt idx="27">
                  <c:v>0.37531500000000001</c:v>
                </c:pt>
                <c:pt idx="28">
                  <c:v>0.381074999999999</c:v>
                </c:pt>
                <c:pt idx="29">
                  <c:v>0.379937999999999</c:v>
                </c:pt>
                <c:pt idx="30">
                  <c:v>0.37793100000000002</c:v>
                </c:pt>
                <c:pt idx="31">
                  <c:v>0.37341600000000003</c:v>
                </c:pt>
                <c:pt idx="32">
                  <c:v>0.36605900000000002</c:v>
                </c:pt>
                <c:pt idx="33">
                  <c:v>0.36548700000000001</c:v>
                </c:pt>
                <c:pt idx="34">
                  <c:v>0.36303400000000002</c:v>
                </c:pt>
                <c:pt idx="35">
                  <c:v>0.35675800000000002</c:v>
                </c:pt>
                <c:pt idx="36">
                  <c:v>0.34787099999999899</c:v>
                </c:pt>
                <c:pt idx="37">
                  <c:v>0.337973999999999</c:v>
                </c:pt>
                <c:pt idx="38">
                  <c:v>0.33768700000000001</c:v>
                </c:pt>
                <c:pt idx="39">
                  <c:v>0.33605499999999899</c:v>
                </c:pt>
                <c:pt idx="40">
                  <c:v>0.32316899999999898</c:v>
                </c:pt>
                <c:pt idx="41">
                  <c:v>0.314993999999999</c:v>
                </c:pt>
                <c:pt idx="42">
                  <c:v>0.31878299999999898</c:v>
                </c:pt>
                <c:pt idx="43">
                  <c:v>0.33143800000000001</c:v>
                </c:pt>
                <c:pt idx="44">
                  <c:v>0.335309999999999</c:v>
                </c:pt>
                <c:pt idx="45">
                  <c:v>0.330098</c:v>
                </c:pt>
                <c:pt idx="46">
                  <c:v>0.333340999999999</c:v>
                </c:pt>
                <c:pt idx="47">
                  <c:v>0.340117</c:v>
                </c:pt>
                <c:pt idx="48">
                  <c:v>0.35155199999999898</c:v>
                </c:pt>
                <c:pt idx="49">
                  <c:v>0.35344300000000001</c:v>
                </c:pt>
                <c:pt idx="50">
                  <c:v>0.34773399999999899</c:v>
                </c:pt>
                <c:pt idx="51">
                  <c:v>0.35636400000000001</c:v>
                </c:pt>
                <c:pt idx="52">
                  <c:v>0.36427199999999899</c:v>
                </c:pt>
                <c:pt idx="53">
                  <c:v>0.36857000000000001</c:v>
                </c:pt>
                <c:pt idx="54">
                  <c:v>0.36761500000000003</c:v>
                </c:pt>
                <c:pt idx="55">
                  <c:v>0.36827900000000002</c:v>
                </c:pt>
                <c:pt idx="56">
                  <c:v>0.36497400000000002</c:v>
                </c:pt>
                <c:pt idx="57">
                  <c:v>0.36466500000000002</c:v>
                </c:pt>
                <c:pt idx="58">
                  <c:v>0.36657000000000001</c:v>
                </c:pt>
                <c:pt idx="59">
                  <c:v>0.36260100000000001</c:v>
                </c:pt>
                <c:pt idx="60">
                  <c:v>0.36014299999999899</c:v>
                </c:pt>
                <c:pt idx="61">
                  <c:v>0.36294900000000002</c:v>
                </c:pt>
                <c:pt idx="62">
                  <c:v>0.36054999999999898</c:v>
                </c:pt>
                <c:pt idx="63">
                  <c:v>0.355127999999999</c:v>
                </c:pt>
                <c:pt idx="64">
                  <c:v>0.36307899999999899</c:v>
                </c:pt>
                <c:pt idx="65">
                  <c:v>0.35872100000000001</c:v>
                </c:pt>
                <c:pt idx="66">
                  <c:v>0.35713299999999898</c:v>
                </c:pt>
                <c:pt idx="67">
                  <c:v>0.35747099999999898</c:v>
                </c:pt>
                <c:pt idx="68">
                  <c:v>0.35550999999999899</c:v>
                </c:pt>
                <c:pt idx="69">
                  <c:v>0.35074899999999898</c:v>
                </c:pt>
                <c:pt idx="70">
                  <c:v>0.33751500000000001</c:v>
                </c:pt>
                <c:pt idx="71">
                  <c:v>0.32212400000000002</c:v>
                </c:pt>
                <c:pt idx="72">
                  <c:v>0.30745800000000001</c:v>
                </c:pt>
                <c:pt idx="73">
                  <c:v>0.28601900000000002</c:v>
                </c:pt>
                <c:pt idx="74">
                  <c:v>0.27191399999999899</c:v>
                </c:pt>
                <c:pt idx="75">
                  <c:v>0.25199500000000002</c:v>
                </c:pt>
                <c:pt idx="76">
                  <c:v>0.23688500000000001</c:v>
                </c:pt>
                <c:pt idx="77">
                  <c:v>0.227164</c:v>
                </c:pt>
                <c:pt idx="78">
                  <c:v>0.224132999999999</c:v>
                </c:pt>
                <c:pt idx="79">
                  <c:v>0.226691</c:v>
                </c:pt>
                <c:pt idx="80">
                  <c:v>0.22375700000000001</c:v>
                </c:pt>
                <c:pt idx="81">
                  <c:v>0.22308700000000001</c:v>
                </c:pt>
                <c:pt idx="82">
                  <c:v>0.22755800000000001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B3-4D4A-A5AF-9472433835FD}"/>
            </c:ext>
          </c:extLst>
        </c:ser>
        <c:ser>
          <c:idx val="1"/>
          <c:order val="1"/>
          <c:tx>
            <c:v>Id, P3dB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curves 10ohm resis'!$CA$15:$CA$115</c:f>
              <c:numCache>
                <c:formatCode>0.00</c:formatCode>
                <c:ptCount val="101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</c:numCache>
            </c:numRef>
          </c:xVal>
          <c:yVal>
            <c:numRef>
              <c:f>'Compression curves 10ohm resis'!$CK$15:$CK$84</c:f>
              <c:numCache>
                <c:formatCode>0.00</c:formatCode>
                <c:ptCount val="70"/>
                <c:pt idx="0">
                  <c:v>0.18984999999999899</c:v>
                </c:pt>
                <c:pt idx="1">
                  <c:v>0.27011600000000002</c:v>
                </c:pt>
                <c:pt idx="2">
                  <c:v>0.29666399999999898</c:v>
                </c:pt>
                <c:pt idx="3">
                  <c:v>0.268674999999999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0.33413700000000002</c:v>
                </c:pt>
                <c:pt idx="14">
                  <c:v>0.31111299999999897</c:v>
                </c:pt>
                <c:pt idx="15">
                  <c:v>0.32939600000000002</c:v>
                </c:pt>
                <c:pt idx="16">
                  <c:v>0.39647100000000002</c:v>
                </c:pt>
                <c:pt idx="17">
                  <c:v>0.38968199999999897</c:v>
                </c:pt>
                <c:pt idx="18">
                  <c:v>0.38890999999999898</c:v>
                </c:pt>
                <c:pt idx="19">
                  <c:v>0.38865300000000003</c:v>
                </c:pt>
                <c:pt idx="20">
                  <c:v>0.38762099999999899</c:v>
                </c:pt>
                <c:pt idx="21">
                  <c:v>0.388322</c:v>
                </c:pt>
                <c:pt idx="22">
                  <c:v>0.38824399999999898</c:v>
                </c:pt>
                <c:pt idx="23">
                  <c:v>0.39466299999999899</c:v>
                </c:pt>
                <c:pt idx="24">
                  <c:v>0.39171299999999898</c:v>
                </c:pt>
                <c:pt idx="25">
                  <c:v>0.38804499999999897</c:v>
                </c:pt>
                <c:pt idx="26">
                  <c:v>0.39179599999999898</c:v>
                </c:pt>
                <c:pt idx="27">
                  <c:v>0.39263199999999898</c:v>
                </c:pt>
                <c:pt idx="28">
                  <c:v>0.39956000000000003</c:v>
                </c:pt>
                <c:pt idx="29">
                  <c:v>0.40079700000000001</c:v>
                </c:pt>
                <c:pt idx="30">
                  <c:v>0.39929999999999899</c:v>
                </c:pt>
                <c:pt idx="31">
                  <c:v>0.396094</c:v>
                </c:pt>
                <c:pt idx="32">
                  <c:v>0.387788999999999</c:v>
                </c:pt>
                <c:pt idx="33">
                  <c:v>0.37817299999999898</c:v>
                </c:pt>
                <c:pt idx="34">
                  <c:v>0.366395999999999</c:v>
                </c:pt>
                <c:pt idx="35">
                  <c:v>0.35002800000000001</c:v>
                </c:pt>
                <c:pt idx="36">
                  <c:v>0.33268999999999899</c:v>
                </c:pt>
                <c:pt idx="37">
                  <c:v>0.32095600000000002</c:v>
                </c:pt>
                <c:pt idx="38">
                  <c:v>0.319637</c:v>
                </c:pt>
                <c:pt idx="39">
                  <c:v>0.32053700000000002</c:v>
                </c:pt>
                <c:pt idx="40">
                  <c:v>0.30497099999999899</c:v>
                </c:pt>
                <c:pt idx="41">
                  <c:v>0.24104900000000001</c:v>
                </c:pt>
                <c:pt idx="42">
                  <c:v>0.30299199999999898</c:v>
                </c:pt>
                <c:pt idx="43">
                  <c:v>0.32851599999999898</c:v>
                </c:pt>
                <c:pt idx="44">
                  <c:v>0.33333400000000002</c:v>
                </c:pt>
                <c:pt idx="45">
                  <c:v>0.32936300000000002</c:v>
                </c:pt>
                <c:pt idx="46">
                  <c:v>0.328407</c:v>
                </c:pt>
                <c:pt idx="47">
                  <c:v>0.34215600000000002</c:v>
                </c:pt>
                <c:pt idx="48">
                  <c:v>0.35666900000000001</c:v>
                </c:pt>
                <c:pt idx="49">
                  <c:v>0.363792</c:v>
                </c:pt>
                <c:pt idx="50">
                  <c:v>0.32674599999999898</c:v>
                </c:pt>
                <c:pt idx="51">
                  <c:v>0.316661999999999</c:v>
                </c:pt>
                <c:pt idx="52">
                  <c:v>0.33797899999999897</c:v>
                </c:pt>
                <c:pt idx="53">
                  <c:v>0.35775000000000001</c:v>
                </c:pt>
                <c:pt idx="54">
                  <c:v>0.358509999999999</c:v>
                </c:pt>
                <c:pt idx="55">
                  <c:v>0.352739999999999</c:v>
                </c:pt>
                <c:pt idx="56">
                  <c:v>0.34143000000000001</c:v>
                </c:pt>
                <c:pt idx="57">
                  <c:v>0.33601700000000001</c:v>
                </c:pt>
                <c:pt idx="58">
                  <c:v>0.34293699999999899</c:v>
                </c:pt>
                <c:pt idx="59">
                  <c:v>0.35348800000000002</c:v>
                </c:pt>
                <c:pt idx="60">
                  <c:v>0.35856500000000002</c:v>
                </c:pt>
                <c:pt idx="61">
                  <c:v>0.35662700000000003</c:v>
                </c:pt>
                <c:pt idx="62">
                  <c:v>0.362673999999999</c:v>
                </c:pt>
                <c:pt idx="63">
                  <c:v>0.36603200000000002</c:v>
                </c:pt>
                <c:pt idx="64">
                  <c:v>0.36875400000000003</c:v>
                </c:pt>
                <c:pt idx="65">
                  <c:v>0.37059399999999898</c:v>
                </c:pt>
                <c:pt idx="66">
                  <c:v>0.369891999999999</c:v>
                </c:pt>
                <c:pt idx="67">
                  <c:v>0.36811300000000002</c:v>
                </c:pt>
                <c:pt idx="68">
                  <c:v>0.36522500000000002</c:v>
                </c:pt>
                <c:pt idx="69">
                  <c:v>0.35792200000000002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B3-4D4A-A5AF-9472433835FD}"/>
            </c:ext>
          </c:extLst>
        </c:ser>
        <c:ser>
          <c:idx val="2"/>
          <c:order val="2"/>
          <c:tx>
            <c:v>Id, P5dB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'Compression curves 10ohm resis'!$CA$15:$CA$115</c:f>
              <c:numCache>
                <c:formatCode>0.00</c:formatCode>
                <c:ptCount val="101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  <c:pt idx="19">
                  <c:v>10.5</c:v>
                </c:pt>
                <c:pt idx="20">
                  <c:v>11</c:v>
                </c:pt>
                <c:pt idx="21">
                  <c:v>11.5</c:v>
                </c:pt>
                <c:pt idx="22">
                  <c:v>12</c:v>
                </c:pt>
                <c:pt idx="23">
                  <c:v>12.5</c:v>
                </c:pt>
                <c:pt idx="24">
                  <c:v>13</c:v>
                </c:pt>
                <c:pt idx="25">
                  <c:v>13.5</c:v>
                </c:pt>
                <c:pt idx="26">
                  <c:v>14</c:v>
                </c:pt>
                <c:pt idx="27">
                  <c:v>14.5</c:v>
                </c:pt>
                <c:pt idx="28">
                  <c:v>15</c:v>
                </c:pt>
                <c:pt idx="29">
                  <c:v>15.5</c:v>
                </c:pt>
                <c:pt idx="30">
                  <c:v>16</c:v>
                </c:pt>
                <c:pt idx="31">
                  <c:v>16.5</c:v>
                </c:pt>
                <c:pt idx="32">
                  <c:v>17</c:v>
                </c:pt>
                <c:pt idx="33">
                  <c:v>17.5</c:v>
                </c:pt>
                <c:pt idx="34">
                  <c:v>18</c:v>
                </c:pt>
                <c:pt idx="35">
                  <c:v>18.5</c:v>
                </c:pt>
                <c:pt idx="36">
                  <c:v>19</c:v>
                </c:pt>
                <c:pt idx="37">
                  <c:v>19.5</c:v>
                </c:pt>
                <c:pt idx="38">
                  <c:v>20</c:v>
                </c:pt>
                <c:pt idx="39">
                  <c:v>20.5</c:v>
                </c:pt>
                <c:pt idx="40">
                  <c:v>21</c:v>
                </c:pt>
                <c:pt idx="41">
                  <c:v>21.5</c:v>
                </c:pt>
                <c:pt idx="42">
                  <c:v>22</c:v>
                </c:pt>
                <c:pt idx="43">
                  <c:v>22.5</c:v>
                </c:pt>
                <c:pt idx="44">
                  <c:v>23</c:v>
                </c:pt>
                <c:pt idx="45">
                  <c:v>23.5</c:v>
                </c:pt>
                <c:pt idx="46">
                  <c:v>24</c:v>
                </c:pt>
                <c:pt idx="47">
                  <c:v>24.5</c:v>
                </c:pt>
                <c:pt idx="48">
                  <c:v>25</c:v>
                </c:pt>
                <c:pt idx="49">
                  <c:v>25.5</c:v>
                </c:pt>
                <c:pt idx="50">
                  <c:v>26</c:v>
                </c:pt>
                <c:pt idx="51">
                  <c:v>26.5</c:v>
                </c:pt>
                <c:pt idx="52">
                  <c:v>27</c:v>
                </c:pt>
                <c:pt idx="53">
                  <c:v>27.5</c:v>
                </c:pt>
                <c:pt idx="54">
                  <c:v>28</c:v>
                </c:pt>
                <c:pt idx="55">
                  <c:v>28.5</c:v>
                </c:pt>
                <c:pt idx="56">
                  <c:v>29</c:v>
                </c:pt>
                <c:pt idx="57">
                  <c:v>29.5</c:v>
                </c:pt>
                <c:pt idx="58">
                  <c:v>30</c:v>
                </c:pt>
                <c:pt idx="59">
                  <c:v>30.5</c:v>
                </c:pt>
                <c:pt idx="60">
                  <c:v>31</c:v>
                </c:pt>
                <c:pt idx="61">
                  <c:v>31.5</c:v>
                </c:pt>
                <c:pt idx="62">
                  <c:v>32</c:v>
                </c:pt>
                <c:pt idx="63">
                  <c:v>32.5</c:v>
                </c:pt>
                <c:pt idx="64">
                  <c:v>33</c:v>
                </c:pt>
                <c:pt idx="65">
                  <c:v>33.5</c:v>
                </c:pt>
                <c:pt idx="66">
                  <c:v>34</c:v>
                </c:pt>
                <c:pt idx="67">
                  <c:v>34.5</c:v>
                </c:pt>
                <c:pt idx="68">
                  <c:v>35</c:v>
                </c:pt>
                <c:pt idx="69">
                  <c:v>35.5</c:v>
                </c:pt>
                <c:pt idx="70">
                  <c:v>36</c:v>
                </c:pt>
                <c:pt idx="71">
                  <c:v>36.5</c:v>
                </c:pt>
                <c:pt idx="72">
                  <c:v>37</c:v>
                </c:pt>
                <c:pt idx="73">
                  <c:v>37.5</c:v>
                </c:pt>
                <c:pt idx="74">
                  <c:v>38</c:v>
                </c:pt>
                <c:pt idx="75">
                  <c:v>38.5</c:v>
                </c:pt>
                <c:pt idx="76">
                  <c:v>39</c:v>
                </c:pt>
                <c:pt idx="77">
                  <c:v>39.5</c:v>
                </c:pt>
                <c:pt idx="78">
                  <c:v>40</c:v>
                </c:pt>
                <c:pt idx="79">
                  <c:v>40.5</c:v>
                </c:pt>
                <c:pt idx="80">
                  <c:v>41</c:v>
                </c:pt>
                <c:pt idx="81">
                  <c:v>41.5</c:v>
                </c:pt>
                <c:pt idx="82">
                  <c:v>42</c:v>
                </c:pt>
                <c:pt idx="83">
                  <c:v>42.5</c:v>
                </c:pt>
                <c:pt idx="84">
                  <c:v>43</c:v>
                </c:pt>
                <c:pt idx="85">
                  <c:v>43.5</c:v>
                </c:pt>
                <c:pt idx="86">
                  <c:v>44</c:v>
                </c:pt>
                <c:pt idx="87">
                  <c:v>44.5</c:v>
                </c:pt>
                <c:pt idx="88">
                  <c:v>45</c:v>
                </c:pt>
                <c:pt idx="89">
                  <c:v>45.5</c:v>
                </c:pt>
                <c:pt idx="90">
                  <c:v>46</c:v>
                </c:pt>
                <c:pt idx="91">
                  <c:v>46.5</c:v>
                </c:pt>
                <c:pt idx="92">
                  <c:v>47</c:v>
                </c:pt>
                <c:pt idx="93">
                  <c:v>47.5</c:v>
                </c:pt>
                <c:pt idx="94">
                  <c:v>48</c:v>
                </c:pt>
                <c:pt idx="95">
                  <c:v>48.5</c:v>
                </c:pt>
                <c:pt idx="96">
                  <c:v>49</c:v>
                </c:pt>
                <c:pt idx="97">
                  <c:v>49.5</c:v>
                </c:pt>
                <c:pt idx="98">
                  <c:v>50</c:v>
                </c:pt>
                <c:pt idx="99">
                  <c:v>50.5</c:v>
                </c:pt>
                <c:pt idx="100">
                  <c:v>51</c:v>
                </c:pt>
              </c:numCache>
            </c:numRef>
          </c:xVal>
          <c:yVal>
            <c:numRef>
              <c:f>'Compression curves 10ohm resis'!$CQ$15:$CQ$81</c:f>
              <c:numCache>
                <c:formatCode>0.00</c:formatCode>
                <c:ptCount val="67"/>
                <c:pt idx="0">
                  <c:v>0</c:v>
                </c:pt>
                <c:pt idx="1">
                  <c:v>0.27277400000000002</c:v>
                </c:pt>
                <c:pt idx="2">
                  <c:v>0.29851699999999898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0.235877</c:v>
                </c:pt>
                <c:pt idx="15">
                  <c:v>0.22750799999999899</c:v>
                </c:pt>
                <c:pt idx="16">
                  <c:v>0.25644699999999898</c:v>
                </c:pt>
                <c:pt idx="17">
                  <c:v>0.271919999999999</c:v>
                </c:pt>
                <c:pt idx="18">
                  <c:v>0.31658999999999898</c:v>
                </c:pt>
                <c:pt idx="19">
                  <c:v>0.38095099999999898</c:v>
                </c:pt>
                <c:pt idx="20">
                  <c:v>0.381689</c:v>
                </c:pt>
                <c:pt idx="21">
                  <c:v>0.37791400000000003</c:v>
                </c:pt>
                <c:pt idx="22">
                  <c:v>0.37687399999999899</c:v>
                </c:pt>
                <c:pt idx="23">
                  <c:v>0.38397999999999899</c:v>
                </c:pt>
                <c:pt idx="24">
                  <c:v>0.380583</c:v>
                </c:pt>
                <c:pt idx="25">
                  <c:v>0.37805499999999898</c:v>
                </c:pt>
                <c:pt idx="26">
                  <c:v>0.38802599999999898</c:v>
                </c:pt>
                <c:pt idx="27">
                  <c:v>0.39170300000000002</c:v>
                </c:pt>
                <c:pt idx="28">
                  <c:v>0.40296599999999899</c:v>
                </c:pt>
                <c:pt idx="29">
                  <c:v>0.40696500000000002</c:v>
                </c:pt>
                <c:pt idx="30">
                  <c:v>0.40611900000000001</c:v>
                </c:pt>
                <c:pt idx="31">
                  <c:v>0.40432800000000002</c:v>
                </c:pt>
                <c:pt idx="32">
                  <c:v>0.39577200000000001</c:v>
                </c:pt>
                <c:pt idx="33">
                  <c:v>0.37875599999999898</c:v>
                </c:pt>
                <c:pt idx="34">
                  <c:v>0.357103</c:v>
                </c:pt>
                <c:pt idx="35">
                  <c:v>0.33432499999999898</c:v>
                </c:pt>
                <c:pt idx="36">
                  <c:v>0.31597799999999898</c:v>
                </c:pt>
                <c:pt idx="37">
                  <c:v>0.29070499999999899</c:v>
                </c:pt>
                <c:pt idx="38">
                  <c:v>0.27626899999999899</c:v>
                </c:pt>
                <c:pt idx="39">
                  <c:v>0.27922000000000002</c:v>
                </c:pt>
                <c:pt idx="40">
                  <c:v>0.277720999999999</c:v>
                </c:pt>
                <c:pt idx="41">
                  <c:v>0.26079000000000002</c:v>
                </c:pt>
                <c:pt idx="42">
                  <c:v>0.242170999999999</c:v>
                </c:pt>
                <c:pt idx="43">
                  <c:v>0.26746999999999899</c:v>
                </c:pt>
                <c:pt idx="44">
                  <c:v>0.27920400000000001</c:v>
                </c:pt>
                <c:pt idx="45">
                  <c:v>0.278837</c:v>
                </c:pt>
                <c:pt idx="46">
                  <c:v>0.27857599999999899</c:v>
                </c:pt>
                <c:pt idx="47">
                  <c:v>0.28273700000000002</c:v>
                </c:pt>
                <c:pt idx="48">
                  <c:v>0.28363899999999898</c:v>
                </c:pt>
                <c:pt idx="49">
                  <c:v>0.27151999999999898</c:v>
                </c:pt>
                <c:pt idx="50">
                  <c:v>0.25661800000000001</c:v>
                </c:pt>
                <c:pt idx="51">
                  <c:v>0.245897</c:v>
                </c:pt>
                <c:pt idx="52">
                  <c:v>0.24074000000000001</c:v>
                </c:pt>
                <c:pt idx="53">
                  <c:v>0.24526600000000001</c:v>
                </c:pt>
                <c:pt idx="54">
                  <c:v>0.25049500000000002</c:v>
                </c:pt>
                <c:pt idx="55">
                  <c:v>0.26116600000000001</c:v>
                </c:pt>
                <c:pt idx="56">
                  <c:v>0.27037099999999897</c:v>
                </c:pt>
                <c:pt idx="57">
                  <c:v>0.26964100000000002</c:v>
                </c:pt>
                <c:pt idx="58">
                  <c:v>0.28356599999999899</c:v>
                </c:pt>
                <c:pt idx="59">
                  <c:v>0.31106</c:v>
                </c:pt>
                <c:pt idx="60">
                  <c:v>0.33233499999999899</c:v>
                </c:pt>
                <c:pt idx="61">
                  <c:v>0.33860200000000001</c:v>
                </c:pt>
                <c:pt idx="62">
                  <c:v>0.35090199999999899</c:v>
                </c:pt>
                <c:pt idx="63">
                  <c:v>0.36018800000000001</c:v>
                </c:pt>
                <c:pt idx="64">
                  <c:v>0.33806199999999897</c:v>
                </c:pt>
                <c:pt idx="65">
                  <c:v>0.36897600000000003</c:v>
                </c:pt>
                <c:pt idx="66">
                  <c:v>0.36884499999999898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B3-4D4A-A5AF-947243383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0.1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8191956244961385"/>
          <c:y val="0.56876057159521731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Saturated</a:t>
            </a:r>
            <a:r>
              <a:rPr lang="en-US" baseline="0"/>
              <a:t> Output Power (dBm) vs. Frequency, Over Temp.,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3V / -0.5V Bias</a:t>
            </a:r>
            <a:endParaRPr lang="en-US"/>
          </a:p>
        </c:rich>
      </c:tx>
      <c:layout>
        <c:manualLayout>
          <c:xMode val="edge"/>
          <c:yMode val="edge"/>
          <c:x val="0.14413625140044353"/>
          <c:y val="9.09959171770195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46288255194888E-2"/>
          <c:y val="0.13983814523184601"/>
          <c:w val="0.88494395484248656"/>
          <c:h val="0.7168514873140858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'Temperature Psat'!$B$4</c:f>
              <c:strCache>
                <c:ptCount val="1"/>
                <c:pt idx="0">
                  <c:v>-40 C</c:v>
                </c:pt>
              </c:strCache>
            </c:strRef>
          </c:tx>
          <c:spPr>
            <a:ln w="19050" cap="rnd">
              <a:solidFill>
                <a:srgbClr val="4472C4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'Temperature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'Temperature Psat'!$I$6:$I$406</c:f>
              <c:numCache>
                <c:formatCode>General</c:formatCode>
                <c:ptCount val="401"/>
                <c:pt idx="0">
                  <c:v>-56.964401000000002</c:v>
                </c:pt>
                <c:pt idx="1">
                  <c:v>-55.402954000000001</c:v>
                </c:pt>
                <c:pt idx="2">
                  <c:v>-52.307116999999998</c:v>
                </c:pt>
                <c:pt idx="3">
                  <c:v>-52.921081999999998</c:v>
                </c:pt>
                <c:pt idx="4">
                  <c:v>-39.716631555555551</c:v>
                </c:pt>
                <c:pt idx="5">
                  <c:v>-35.056262777777768</c:v>
                </c:pt>
                <c:pt idx="6">
                  <c:v>-30.192728111111112</c:v>
                </c:pt>
                <c:pt idx="7">
                  <c:v>-25.344354322222227</c:v>
                </c:pt>
                <c:pt idx="8">
                  <c:v>-20.680599811111115</c:v>
                </c:pt>
                <c:pt idx="9">
                  <c:v>-16.558244566666673</c:v>
                </c:pt>
                <c:pt idx="10">
                  <c:v>-12.986481722222223</c:v>
                </c:pt>
                <c:pt idx="11">
                  <c:v>-9.8795140622222206</c:v>
                </c:pt>
                <c:pt idx="12">
                  <c:v>-7.1887865044444448</c:v>
                </c:pt>
                <c:pt idx="13">
                  <c:v>-4.9007453488888899</c:v>
                </c:pt>
                <c:pt idx="14">
                  <c:v>-3.0234604822222213</c:v>
                </c:pt>
                <c:pt idx="15">
                  <c:v>-1.5316714488888887</c:v>
                </c:pt>
                <c:pt idx="16">
                  <c:v>-0.42453239333333337</c:v>
                </c:pt>
                <c:pt idx="17">
                  <c:v>0.2831169188888889</c:v>
                </c:pt>
                <c:pt idx="18">
                  <c:v>0.58518531444444444</c:v>
                </c:pt>
                <c:pt idx="19">
                  <c:v>0.51549549222222224</c:v>
                </c:pt>
                <c:pt idx="20">
                  <c:v>9.7257610000000119E-2</c:v>
                </c:pt>
                <c:pt idx="21">
                  <c:v>-0.61843009222222223</c:v>
                </c:pt>
                <c:pt idx="22">
                  <c:v>-1.5581458366666667</c:v>
                </c:pt>
                <c:pt idx="23">
                  <c:v>-2.6404895366666667</c:v>
                </c:pt>
                <c:pt idx="24">
                  <c:v>-3.8060266588888885</c:v>
                </c:pt>
                <c:pt idx="25">
                  <c:v>-4.9851994922222218</c:v>
                </c:pt>
                <c:pt idx="26">
                  <c:v>-6.1138804933333333</c:v>
                </c:pt>
                <c:pt idx="27">
                  <c:v>-7.1332591333333317</c:v>
                </c:pt>
                <c:pt idx="28">
                  <c:v>-8.006083822222223</c:v>
                </c:pt>
                <c:pt idx="29">
                  <c:v>-8.7120892666666681</c:v>
                </c:pt>
                <c:pt idx="30">
                  <c:v>-9.2476342333333328</c:v>
                </c:pt>
                <c:pt idx="31">
                  <c:v>-9.6175455333333346</c:v>
                </c:pt>
                <c:pt idx="32">
                  <c:v>-9.8441824222222234</c:v>
                </c:pt>
                <c:pt idx="33">
                  <c:v>-9.9393997000000027</c:v>
                </c:pt>
                <c:pt idx="34">
                  <c:v>-9.9051019666666686</c:v>
                </c:pt>
                <c:pt idx="35">
                  <c:v>-9.7472115444444469</c:v>
                </c:pt>
                <c:pt idx="36">
                  <c:v>-9.4756526222222242</c:v>
                </c:pt>
                <c:pt idx="37">
                  <c:v>-9.0876331777777786</c:v>
                </c:pt>
                <c:pt idx="38">
                  <c:v>-8.5826660111111117</c:v>
                </c:pt>
                <c:pt idx="39">
                  <c:v>-7.9691386222222222</c:v>
                </c:pt>
                <c:pt idx="40">
                  <c:v>-7.254022522222221</c:v>
                </c:pt>
                <c:pt idx="41">
                  <c:v>-6.4472259111111097</c:v>
                </c:pt>
                <c:pt idx="42">
                  <c:v>-5.5654317777777766</c:v>
                </c:pt>
                <c:pt idx="43">
                  <c:v>-4.6277155288888885</c:v>
                </c:pt>
                <c:pt idx="44">
                  <c:v>-3.6471175255555557</c:v>
                </c:pt>
                <c:pt idx="45">
                  <c:v>-2.6402269255555559</c:v>
                </c:pt>
                <c:pt idx="46">
                  <c:v>-1.6239104811111109</c:v>
                </c:pt>
                <c:pt idx="47">
                  <c:v>-0.60547837000000038</c:v>
                </c:pt>
                <c:pt idx="48">
                  <c:v>0.41005264111111112</c:v>
                </c:pt>
                <c:pt idx="49">
                  <c:v>1.4081024633333332</c:v>
                </c:pt>
                <c:pt idx="50">
                  <c:v>2.3873034633333337</c:v>
                </c:pt>
                <c:pt idx="51">
                  <c:v>3.3470273077777777</c:v>
                </c:pt>
                <c:pt idx="52">
                  <c:v>4.2785604033333335</c:v>
                </c:pt>
                <c:pt idx="53">
                  <c:v>5.1716280000000001</c:v>
                </c:pt>
                <c:pt idx="54">
                  <c:v>6.0253708222222224</c:v>
                </c:pt>
                <c:pt idx="55">
                  <c:v>6.8323923555555552</c:v>
                </c:pt>
                <c:pt idx="56">
                  <c:v>7.5810170777777772</c:v>
                </c:pt>
                <c:pt idx="57">
                  <c:v>8.2613034555555558</c:v>
                </c:pt>
                <c:pt idx="58">
                  <c:v>8.8680497555555533</c:v>
                </c:pt>
                <c:pt idx="59">
                  <c:v>9.3977255333333325</c:v>
                </c:pt>
                <c:pt idx="60">
                  <c:v>9.8453029222222224</c:v>
                </c:pt>
                <c:pt idx="61">
                  <c:v>10.215085833333335</c:v>
                </c:pt>
                <c:pt idx="62">
                  <c:v>10.516698544444445</c:v>
                </c:pt>
                <c:pt idx="63">
                  <c:v>10.763046533333334</c:v>
                </c:pt>
                <c:pt idx="64">
                  <c:v>10.963473111111112</c:v>
                </c:pt>
                <c:pt idx="65">
                  <c:v>11.131956666666667</c:v>
                </c:pt>
                <c:pt idx="66">
                  <c:v>11.284353222222219</c:v>
                </c:pt>
                <c:pt idx="67">
                  <c:v>11.431623222222221</c:v>
                </c:pt>
                <c:pt idx="68">
                  <c:v>11.57824688888889</c:v>
                </c:pt>
                <c:pt idx="69">
                  <c:v>11.727697666666666</c:v>
                </c:pt>
                <c:pt idx="70">
                  <c:v>11.885084999999998</c:v>
                </c:pt>
                <c:pt idx="71">
                  <c:v>12.049571666666667</c:v>
                </c:pt>
                <c:pt idx="72">
                  <c:v>12.218052666666667</c:v>
                </c:pt>
                <c:pt idx="73">
                  <c:v>12.386650333333334</c:v>
                </c:pt>
                <c:pt idx="74">
                  <c:v>12.561064</c:v>
                </c:pt>
                <c:pt idx="75">
                  <c:v>12.735470444444445</c:v>
                </c:pt>
                <c:pt idx="76">
                  <c:v>12.907805</c:v>
                </c:pt>
                <c:pt idx="77">
                  <c:v>13.076970444444445</c:v>
                </c:pt>
                <c:pt idx="78">
                  <c:v>13.253038666666667</c:v>
                </c:pt>
                <c:pt idx="79">
                  <c:v>13.426682000000001</c:v>
                </c:pt>
                <c:pt idx="80">
                  <c:v>13.600479</c:v>
                </c:pt>
                <c:pt idx="81">
                  <c:v>13.772481444444445</c:v>
                </c:pt>
                <c:pt idx="82">
                  <c:v>13.952555666666667</c:v>
                </c:pt>
                <c:pt idx="83">
                  <c:v>14.130038444444445</c:v>
                </c:pt>
                <c:pt idx="84">
                  <c:v>14.309741222222222</c:v>
                </c:pt>
                <c:pt idx="85">
                  <c:v>14.494667666666665</c:v>
                </c:pt>
                <c:pt idx="86">
                  <c:v>14.689666666666666</c:v>
                </c:pt>
                <c:pt idx="87">
                  <c:v>14.888288666666666</c:v>
                </c:pt>
                <c:pt idx="88">
                  <c:v>15.093553666666667</c:v>
                </c:pt>
                <c:pt idx="89">
                  <c:v>15.309790444444442</c:v>
                </c:pt>
                <c:pt idx="90">
                  <c:v>15.534352111111112</c:v>
                </c:pt>
                <c:pt idx="91">
                  <c:v>15.76489877777778</c:v>
                </c:pt>
                <c:pt idx="92">
                  <c:v>15.997326666666664</c:v>
                </c:pt>
                <c:pt idx="93">
                  <c:v>16.237857111111111</c:v>
                </c:pt>
                <c:pt idx="94">
                  <c:v>16.480623111111111</c:v>
                </c:pt>
                <c:pt idx="95">
                  <c:v>16.727516333333334</c:v>
                </c:pt>
                <c:pt idx="96">
                  <c:v>16.974692666666666</c:v>
                </c:pt>
                <c:pt idx="97">
                  <c:v>17.230923333333333</c:v>
                </c:pt>
                <c:pt idx="98">
                  <c:v>17.486295666666667</c:v>
                </c:pt>
                <c:pt idx="99">
                  <c:v>17.742022333333335</c:v>
                </c:pt>
                <c:pt idx="100">
                  <c:v>17.989250333333334</c:v>
                </c:pt>
                <c:pt idx="101">
                  <c:v>18.233597666666665</c:v>
                </c:pt>
                <c:pt idx="102">
                  <c:v>18.465798888888887</c:v>
                </c:pt>
                <c:pt idx="103">
                  <c:v>18.685605333333331</c:v>
                </c:pt>
                <c:pt idx="104">
                  <c:v>18.889820888888888</c:v>
                </c:pt>
                <c:pt idx="105">
                  <c:v>19.085697999999997</c:v>
                </c:pt>
                <c:pt idx="106">
                  <c:v>19.270293888888887</c:v>
                </c:pt>
                <c:pt idx="107">
                  <c:v>19.442825444444441</c:v>
                </c:pt>
                <c:pt idx="108">
                  <c:v>19.609541777777778</c:v>
                </c:pt>
                <c:pt idx="109">
                  <c:v>19.775744777777778</c:v>
                </c:pt>
                <c:pt idx="110">
                  <c:v>19.942475999999999</c:v>
                </c:pt>
                <c:pt idx="111">
                  <c:v>20.103916555555557</c:v>
                </c:pt>
                <c:pt idx="112">
                  <c:v>20.269495777777777</c:v>
                </c:pt>
                <c:pt idx="113">
                  <c:v>20.435996111111113</c:v>
                </c:pt>
                <c:pt idx="114">
                  <c:v>20.598969666666669</c:v>
                </c:pt>
                <c:pt idx="115">
                  <c:v>20.748567777777779</c:v>
                </c:pt>
                <c:pt idx="116">
                  <c:v>20.897340777777782</c:v>
                </c:pt>
                <c:pt idx="117">
                  <c:v>21.036908666666665</c:v>
                </c:pt>
                <c:pt idx="118">
                  <c:v>21.163224777777778</c:v>
                </c:pt>
                <c:pt idx="119">
                  <c:v>21.272568444444445</c:v>
                </c:pt>
                <c:pt idx="120">
                  <c:v>21.380445444444447</c:v>
                </c:pt>
                <c:pt idx="121">
                  <c:v>21.474279777777781</c:v>
                </c:pt>
                <c:pt idx="122">
                  <c:v>21.551720888888891</c:v>
                </c:pt>
                <c:pt idx="123">
                  <c:v>21.614100333333333</c:v>
                </c:pt>
                <c:pt idx="124">
                  <c:v>21.676116666666669</c:v>
                </c:pt>
                <c:pt idx="125">
                  <c:v>21.719157222222222</c:v>
                </c:pt>
                <c:pt idx="126">
                  <c:v>21.746531222222224</c:v>
                </c:pt>
                <c:pt idx="127">
                  <c:v>21.768045666666666</c:v>
                </c:pt>
                <c:pt idx="128">
                  <c:v>21.791785555555556</c:v>
                </c:pt>
                <c:pt idx="129">
                  <c:v>21.797131666666665</c:v>
                </c:pt>
                <c:pt idx="130">
                  <c:v>21.798832444444447</c:v>
                </c:pt>
                <c:pt idx="131">
                  <c:v>21.808606333333337</c:v>
                </c:pt>
                <c:pt idx="132">
                  <c:v>21.824650333333334</c:v>
                </c:pt>
                <c:pt idx="133">
                  <c:v>21.83230011111111</c:v>
                </c:pt>
                <c:pt idx="134">
                  <c:v>21.85257988888889</c:v>
                </c:pt>
                <c:pt idx="135">
                  <c:v>21.887719000000001</c:v>
                </c:pt>
                <c:pt idx="136">
                  <c:v>21.925630666666663</c:v>
                </c:pt>
                <c:pt idx="137">
                  <c:v>21.956460444444446</c:v>
                </c:pt>
                <c:pt idx="138">
                  <c:v>22.002546444444445</c:v>
                </c:pt>
                <c:pt idx="139">
                  <c:v>22.054295111111109</c:v>
                </c:pt>
                <c:pt idx="140">
                  <c:v>22.099044666666668</c:v>
                </c:pt>
                <c:pt idx="141">
                  <c:v>22.137535555555555</c:v>
                </c:pt>
                <c:pt idx="142">
                  <c:v>22.185862888888884</c:v>
                </c:pt>
                <c:pt idx="143">
                  <c:v>22.226755000000001</c:v>
                </c:pt>
                <c:pt idx="144">
                  <c:v>22.252829999999996</c:v>
                </c:pt>
                <c:pt idx="145">
                  <c:v>22.269741888888888</c:v>
                </c:pt>
                <c:pt idx="146">
                  <c:v>22.287222555555555</c:v>
                </c:pt>
                <c:pt idx="147">
                  <c:v>22.289447222222222</c:v>
                </c:pt>
                <c:pt idx="148">
                  <c:v>22.276176333333336</c:v>
                </c:pt>
                <c:pt idx="149">
                  <c:v>22.256696444444444</c:v>
                </c:pt>
                <c:pt idx="150">
                  <c:v>22.235286666666667</c:v>
                </c:pt>
                <c:pt idx="151">
                  <c:v>22.202011444444445</c:v>
                </c:pt>
                <c:pt idx="152">
                  <c:v>22.162261888888892</c:v>
                </c:pt>
                <c:pt idx="153">
                  <c:v>22.127234666666666</c:v>
                </c:pt>
                <c:pt idx="154">
                  <c:v>22.099201333333337</c:v>
                </c:pt>
                <c:pt idx="155">
                  <c:v>22.073674666666669</c:v>
                </c:pt>
                <c:pt idx="156">
                  <c:v>22.054707777777779</c:v>
                </c:pt>
                <c:pt idx="157">
                  <c:v>22.048223222222223</c:v>
                </c:pt>
                <c:pt idx="158">
                  <c:v>22.050672666666671</c:v>
                </c:pt>
                <c:pt idx="159">
                  <c:v>22.060099444444447</c:v>
                </c:pt>
                <c:pt idx="160">
                  <c:v>22.074251333333333</c:v>
                </c:pt>
                <c:pt idx="161">
                  <c:v>22.094305222222225</c:v>
                </c:pt>
                <c:pt idx="162">
                  <c:v>22.117753777777779</c:v>
                </c:pt>
                <c:pt idx="163">
                  <c:v>22.142951111111113</c:v>
                </c:pt>
                <c:pt idx="164">
                  <c:v>22.159657333333328</c:v>
                </c:pt>
                <c:pt idx="165">
                  <c:v>22.174327777777776</c:v>
                </c:pt>
                <c:pt idx="166">
                  <c:v>22.187463444444447</c:v>
                </c:pt>
                <c:pt idx="167">
                  <c:v>22.193263888888893</c:v>
                </c:pt>
                <c:pt idx="168">
                  <c:v>22.180115444444443</c:v>
                </c:pt>
                <c:pt idx="169">
                  <c:v>22.164532666666666</c:v>
                </c:pt>
                <c:pt idx="170">
                  <c:v>22.144899444444444</c:v>
                </c:pt>
                <c:pt idx="171">
                  <c:v>22.110636888888891</c:v>
                </c:pt>
                <c:pt idx="172">
                  <c:v>22.061509111111111</c:v>
                </c:pt>
                <c:pt idx="173">
                  <c:v>22.023606444444447</c:v>
                </c:pt>
                <c:pt idx="174">
                  <c:v>21.989864777777782</c:v>
                </c:pt>
                <c:pt idx="175">
                  <c:v>21.949903777777781</c:v>
                </c:pt>
                <c:pt idx="176">
                  <c:v>21.917533111111112</c:v>
                </c:pt>
                <c:pt idx="177">
                  <c:v>21.909929444444444</c:v>
                </c:pt>
                <c:pt idx="178">
                  <c:v>21.909662555555556</c:v>
                </c:pt>
                <c:pt idx="179">
                  <c:v>21.902841888888887</c:v>
                </c:pt>
                <c:pt idx="180">
                  <c:v>21.910095888888886</c:v>
                </c:pt>
                <c:pt idx="181">
                  <c:v>21.933675111111111</c:v>
                </c:pt>
                <c:pt idx="182">
                  <c:v>21.951500777777778</c:v>
                </c:pt>
                <c:pt idx="183">
                  <c:v>21.955234555555556</c:v>
                </c:pt>
                <c:pt idx="184">
                  <c:v>21.975226222222222</c:v>
                </c:pt>
                <c:pt idx="185">
                  <c:v>22.001538888888888</c:v>
                </c:pt>
                <c:pt idx="186">
                  <c:v>22.016063555555554</c:v>
                </c:pt>
                <c:pt idx="187">
                  <c:v>22.022034888888886</c:v>
                </c:pt>
                <c:pt idx="188">
                  <c:v>22.051181222222219</c:v>
                </c:pt>
                <c:pt idx="189">
                  <c:v>22.080573888888885</c:v>
                </c:pt>
                <c:pt idx="190">
                  <c:v>22.090368111111111</c:v>
                </c:pt>
                <c:pt idx="191">
                  <c:v>22.094923999999999</c:v>
                </c:pt>
                <c:pt idx="192">
                  <c:v>22.110746555555558</c:v>
                </c:pt>
                <c:pt idx="193">
                  <c:v>22.108182333333332</c:v>
                </c:pt>
                <c:pt idx="194">
                  <c:v>22.076152444444446</c:v>
                </c:pt>
                <c:pt idx="195">
                  <c:v>22.046596111111107</c:v>
                </c:pt>
                <c:pt idx="196">
                  <c:v>22.023506999999995</c:v>
                </c:pt>
                <c:pt idx="197">
                  <c:v>21.988318999999997</c:v>
                </c:pt>
                <c:pt idx="198">
                  <c:v>21.942438555555562</c:v>
                </c:pt>
                <c:pt idx="199">
                  <c:v>21.920415444444444</c:v>
                </c:pt>
                <c:pt idx="200">
                  <c:v>21.910417666666664</c:v>
                </c:pt>
                <c:pt idx="201">
                  <c:v>21.900121111111112</c:v>
                </c:pt>
                <c:pt idx="202">
                  <c:v>21.891585666666668</c:v>
                </c:pt>
                <c:pt idx="203">
                  <c:v>21.907334888888887</c:v>
                </c:pt>
                <c:pt idx="204">
                  <c:v>21.927745000000002</c:v>
                </c:pt>
                <c:pt idx="205">
                  <c:v>21.941957666666667</c:v>
                </c:pt>
                <c:pt idx="206">
                  <c:v>21.956975555555555</c:v>
                </c:pt>
                <c:pt idx="207">
                  <c:v>21.988294444444442</c:v>
                </c:pt>
                <c:pt idx="208">
                  <c:v>22.020060555555556</c:v>
                </c:pt>
                <c:pt idx="209">
                  <c:v>22.044412111111111</c:v>
                </c:pt>
                <c:pt idx="210">
                  <c:v>22.073592666666666</c:v>
                </c:pt>
                <c:pt idx="211">
                  <c:v>22.109798222222221</c:v>
                </c:pt>
                <c:pt idx="212">
                  <c:v>22.143411666666665</c:v>
                </c:pt>
                <c:pt idx="213">
                  <c:v>22.16009022222222</c:v>
                </c:pt>
                <c:pt idx="214">
                  <c:v>22.174000777777778</c:v>
                </c:pt>
                <c:pt idx="215">
                  <c:v>22.180103222222222</c:v>
                </c:pt>
                <c:pt idx="216">
                  <c:v>22.170950111111111</c:v>
                </c:pt>
                <c:pt idx="217">
                  <c:v>22.138361777777778</c:v>
                </c:pt>
                <c:pt idx="218">
                  <c:v>22.100387333333334</c:v>
                </c:pt>
                <c:pt idx="219">
                  <c:v>22.056415111111111</c:v>
                </c:pt>
                <c:pt idx="220">
                  <c:v>22.003737666666666</c:v>
                </c:pt>
                <c:pt idx="221">
                  <c:v>21.936223222222225</c:v>
                </c:pt>
                <c:pt idx="222">
                  <c:v>21.870369888888895</c:v>
                </c:pt>
                <c:pt idx="223">
                  <c:v>21.810641444444443</c:v>
                </c:pt>
                <c:pt idx="224">
                  <c:v>21.747259777777774</c:v>
                </c:pt>
                <c:pt idx="225">
                  <c:v>21.678670888888888</c:v>
                </c:pt>
                <c:pt idx="226">
                  <c:v>21.619563888888891</c:v>
                </c:pt>
                <c:pt idx="227">
                  <c:v>21.57588333333333</c:v>
                </c:pt>
                <c:pt idx="228">
                  <c:v>21.528451333333336</c:v>
                </c:pt>
                <c:pt idx="229">
                  <c:v>21.481779222222226</c:v>
                </c:pt>
                <c:pt idx="230">
                  <c:v>21.458281888888891</c:v>
                </c:pt>
                <c:pt idx="231">
                  <c:v>21.459366666666668</c:v>
                </c:pt>
                <c:pt idx="232">
                  <c:v>21.452999111111115</c:v>
                </c:pt>
                <c:pt idx="233">
                  <c:v>21.452323888888891</c:v>
                </c:pt>
                <c:pt idx="234">
                  <c:v>21.470721555555556</c:v>
                </c:pt>
                <c:pt idx="235">
                  <c:v>21.482443666666668</c:v>
                </c:pt>
                <c:pt idx="236">
                  <c:v>21.483242222222223</c:v>
                </c:pt>
                <c:pt idx="237">
                  <c:v>21.488595555555555</c:v>
                </c:pt>
                <c:pt idx="238">
                  <c:v>21.512407666666665</c:v>
                </c:pt>
                <c:pt idx="239">
                  <c:v>21.525109777777779</c:v>
                </c:pt>
                <c:pt idx="240">
                  <c:v>21.514318222222222</c:v>
                </c:pt>
                <c:pt idx="241">
                  <c:v>21.492240888888887</c:v>
                </c:pt>
                <c:pt idx="242">
                  <c:v>21.470881000000002</c:v>
                </c:pt>
                <c:pt idx="243">
                  <c:v>21.414021000000002</c:v>
                </c:pt>
                <c:pt idx="244">
                  <c:v>21.332977111111113</c:v>
                </c:pt>
                <c:pt idx="245">
                  <c:v>21.241255666666667</c:v>
                </c:pt>
                <c:pt idx="246">
                  <c:v>21.136525666666664</c:v>
                </c:pt>
                <c:pt idx="247">
                  <c:v>20.984174111111109</c:v>
                </c:pt>
                <c:pt idx="248">
                  <c:v>20.804641333333333</c:v>
                </c:pt>
                <c:pt idx="249">
                  <c:v>20.626569777777778</c:v>
                </c:pt>
                <c:pt idx="250">
                  <c:v>20.460555444444445</c:v>
                </c:pt>
                <c:pt idx="251">
                  <c:v>20.269464666666668</c:v>
                </c:pt>
                <c:pt idx="252">
                  <c:v>20.094493</c:v>
                </c:pt>
                <c:pt idx="253">
                  <c:v>19.961280111111112</c:v>
                </c:pt>
                <c:pt idx="254">
                  <c:v>19.843393222222225</c:v>
                </c:pt>
                <c:pt idx="255">
                  <c:v>19.717192666666669</c:v>
                </c:pt>
                <c:pt idx="256">
                  <c:v>19.629814444444445</c:v>
                </c:pt>
                <c:pt idx="257">
                  <c:v>19.586698222222225</c:v>
                </c:pt>
                <c:pt idx="258">
                  <c:v>19.548400000000001</c:v>
                </c:pt>
                <c:pt idx="259">
                  <c:v>19.502330444444443</c:v>
                </c:pt>
                <c:pt idx="260">
                  <c:v>19.499380888888894</c:v>
                </c:pt>
                <c:pt idx="261">
                  <c:v>19.522712000000002</c:v>
                </c:pt>
                <c:pt idx="262">
                  <c:v>19.52299711111111</c:v>
                </c:pt>
                <c:pt idx="263">
                  <c:v>19.51072822222222</c:v>
                </c:pt>
                <c:pt idx="264">
                  <c:v>19.531278999999998</c:v>
                </c:pt>
                <c:pt idx="265">
                  <c:v>19.543429111111109</c:v>
                </c:pt>
                <c:pt idx="266">
                  <c:v>19.509953444444445</c:v>
                </c:pt>
                <c:pt idx="267">
                  <c:v>19.467635333333334</c:v>
                </c:pt>
                <c:pt idx="268">
                  <c:v>19.434333666666664</c:v>
                </c:pt>
                <c:pt idx="269">
                  <c:v>19.360479444444444</c:v>
                </c:pt>
                <c:pt idx="270">
                  <c:v>19.232797444444444</c:v>
                </c:pt>
                <c:pt idx="271">
                  <c:v>19.101397000000002</c:v>
                </c:pt>
                <c:pt idx="272">
                  <c:v>18.96347322222222</c:v>
                </c:pt>
                <c:pt idx="273">
                  <c:v>18.782138444444445</c:v>
                </c:pt>
                <c:pt idx="274">
                  <c:v>18.567545555555554</c:v>
                </c:pt>
                <c:pt idx="275">
                  <c:v>18.367013111111113</c:v>
                </c:pt>
                <c:pt idx="276">
                  <c:v>18.168299333333334</c:v>
                </c:pt>
                <c:pt idx="277">
                  <c:v>17.954663444444446</c:v>
                </c:pt>
                <c:pt idx="278">
                  <c:v>17.746792666666668</c:v>
                </c:pt>
                <c:pt idx="279">
                  <c:v>17.580185555555556</c:v>
                </c:pt>
                <c:pt idx="280">
                  <c:v>17.443461333333332</c:v>
                </c:pt>
                <c:pt idx="281">
                  <c:v>17.321419222222222</c:v>
                </c:pt>
                <c:pt idx="282">
                  <c:v>17.224945555555557</c:v>
                </c:pt>
                <c:pt idx="283">
                  <c:v>17.180561111111111</c:v>
                </c:pt>
                <c:pt idx="284">
                  <c:v>17.176608999999999</c:v>
                </c:pt>
                <c:pt idx="285">
                  <c:v>17.184496777777774</c:v>
                </c:pt>
                <c:pt idx="286">
                  <c:v>17.206751666666669</c:v>
                </c:pt>
                <c:pt idx="287">
                  <c:v>17.271330777777777</c:v>
                </c:pt>
                <c:pt idx="288">
                  <c:v>17.359544444444442</c:v>
                </c:pt>
                <c:pt idx="289">
                  <c:v>17.426655777777778</c:v>
                </c:pt>
                <c:pt idx="290">
                  <c:v>17.489388888888886</c:v>
                </c:pt>
                <c:pt idx="291">
                  <c:v>17.581854</c:v>
                </c:pt>
                <c:pt idx="292">
                  <c:v>17.666417555555554</c:v>
                </c:pt>
                <c:pt idx="293">
                  <c:v>17.704054222222222</c:v>
                </c:pt>
                <c:pt idx="294">
                  <c:v>17.734340555555558</c:v>
                </c:pt>
                <c:pt idx="295">
                  <c:v>17.782177111111107</c:v>
                </c:pt>
                <c:pt idx="296">
                  <c:v>17.794100999999998</c:v>
                </c:pt>
                <c:pt idx="297">
                  <c:v>17.75390911111111</c:v>
                </c:pt>
                <c:pt idx="298">
                  <c:v>17.716387888888889</c:v>
                </c:pt>
                <c:pt idx="299">
                  <c:v>17.681378666666667</c:v>
                </c:pt>
                <c:pt idx="300">
                  <c:v>17.59683711111111</c:v>
                </c:pt>
                <c:pt idx="301">
                  <c:v>17.48155788888889</c:v>
                </c:pt>
                <c:pt idx="302">
                  <c:v>17.380991888888886</c:v>
                </c:pt>
                <c:pt idx="303">
                  <c:v>17.271790888888891</c:v>
                </c:pt>
                <c:pt idx="304">
                  <c:v>17.126073444444447</c:v>
                </c:pt>
                <c:pt idx="305">
                  <c:v>16.978786444444449</c:v>
                </c:pt>
                <c:pt idx="306">
                  <c:v>16.851968111111113</c:v>
                </c:pt>
                <c:pt idx="307">
                  <c:v>16.718132000000001</c:v>
                </c:pt>
                <c:pt idx="308">
                  <c:v>16.571686444444445</c:v>
                </c:pt>
                <c:pt idx="309">
                  <c:v>16.443542555555556</c:v>
                </c:pt>
                <c:pt idx="310">
                  <c:v>16.333198777777778</c:v>
                </c:pt>
                <c:pt idx="311">
                  <c:v>16.22091288888889</c:v>
                </c:pt>
                <c:pt idx="312">
                  <c:v>16.100552222222223</c:v>
                </c:pt>
                <c:pt idx="313">
                  <c:v>15.942623777777779</c:v>
                </c:pt>
                <c:pt idx="314">
                  <c:v>15.782900666666668</c:v>
                </c:pt>
                <c:pt idx="315">
                  <c:v>15.627594</c:v>
                </c:pt>
                <c:pt idx="316">
                  <c:v>15.470671555555555</c:v>
                </c:pt>
                <c:pt idx="317">
                  <c:v>15.322049000000002</c:v>
                </c:pt>
                <c:pt idx="318">
                  <c:v>15.205739333333334</c:v>
                </c:pt>
                <c:pt idx="319">
                  <c:v>15.073103</c:v>
                </c:pt>
                <c:pt idx="320">
                  <c:v>14.911570111111111</c:v>
                </c:pt>
                <c:pt idx="321">
                  <c:v>14.735877111111108</c:v>
                </c:pt>
                <c:pt idx="322">
                  <c:v>14.582295444444444</c:v>
                </c:pt>
                <c:pt idx="323">
                  <c:v>14.429831888888888</c:v>
                </c:pt>
                <c:pt idx="324">
                  <c:v>14.262802000000001</c:v>
                </c:pt>
                <c:pt idx="325">
                  <c:v>14.079548111111112</c:v>
                </c:pt>
                <c:pt idx="326">
                  <c:v>13.877519444444443</c:v>
                </c:pt>
                <c:pt idx="327">
                  <c:v>13.656865666666667</c:v>
                </c:pt>
                <c:pt idx="328">
                  <c:v>13.448394444444443</c:v>
                </c:pt>
                <c:pt idx="329">
                  <c:v>13.250082888888889</c:v>
                </c:pt>
                <c:pt idx="330">
                  <c:v>13.084010555555556</c:v>
                </c:pt>
                <c:pt idx="331">
                  <c:v>12.976473444444443</c:v>
                </c:pt>
                <c:pt idx="332">
                  <c:v>12.870756777777776</c:v>
                </c:pt>
                <c:pt idx="333">
                  <c:v>12.759911222222222</c:v>
                </c:pt>
                <c:pt idx="334">
                  <c:v>12.691988222222223</c:v>
                </c:pt>
                <c:pt idx="335">
                  <c:v>12.662691888888888</c:v>
                </c:pt>
                <c:pt idx="336">
                  <c:v>12.609685888888889</c:v>
                </c:pt>
                <c:pt idx="337">
                  <c:v>12.556101000000002</c:v>
                </c:pt>
                <c:pt idx="338">
                  <c:v>12.541758555555555</c:v>
                </c:pt>
                <c:pt idx="339">
                  <c:v>12.530054666666667</c:v>
                </c:pt>
                <c:pt idx="340">
                  <c:v>12.475712111111111</c:v>
                </c:pt>
                <c:pt idx="341">
                  <c:v>12.418711222222221</c:v>
                </c:pt>
                <c:pt idx="342">
                  <c:v>12.373293777777779</c:v>
                </c:pt>
                <c:pt idx="343">
                  <c:v>12.296067555555556</c:v>
                </c:pt>
                <c:pt idx="344">
                  <c:v>12.168951222222221</c:v>
                </c:pt>
                <c:pt idx="345">
                  <c:v>12.038630111111111</c:v>
                </c:pt>
                <c:pt idx="346">
                  <c:v>11.909004333333334</c:v>
                </c:pt>
                <c:pt idx="347">
                  <c:v>11.734671111111112</c:v>
                </c:pt>
                <c:pt idx="348">
                  <c:v>11.519232666666666</c:v>
                </c:pt>
                <c:pt idx="349">
                  <c:v>11.282221444444446</c:v>
                </c:pt>
                <c:pt idx="350">
                  <c:v>10.994517577777778</c:v>
                </c:pt>
                <c:pt idx="351">
                  <c:v>10.658070811111109</c:v>
                </c:pt>
                <c:pt idx="352">
                  <c:v>10.258947400000002</c:v>
                </c:pt>
                <c:pt idx="353">
                  <c:v>9.8520326444444439</c:v>
                </c:pt>
                <c:pt idx="354">
                  <c:v>9.4330514111111121</c:v>
                </c:pt>
                <c:pt idx="355">
                  <c:v>9.0085625777777771</c:v>
                </c:pt>
                <c:pt idx="356">
                  <c:v>8.5726858777777775</c:v>
                </c:pt>
                <c:pt idx="357">
                  <c:v>8.1906298999999976</c:v>
                </c:pt>
                <c:pt idx="358">
                  <c:v>7.8321674222222226</c:v>
                </c:pt>
                <c:pt idx="359">
                  <c:v>7.5299242444444445</c:v>
                </c:pt>
                <c:pt idx="360">
                  <c:v>7.2354163777777778</c:v>
                </c:pt>
                <c:pt idx="361">
                  <c:v>7.0017973222222212</c:v>
                </c:pt>
                <c:pt idx="362">
                  <c:v>6.7557812444444458</c:v>
                </c:pt>
                <c:pt idx="363">
                  <c:v>6.5014715888888901</c:v>
                </c:pt>
                <c:pt idx="364">
                  <c:v>6.1824210111111126</c:v>
                </c:pt>
                <c:pt idx="365">
                  <c:v>5.8666509666666657</c:v>
                </c:pt>
                <c:pt idx="366">
                  <c:v>5.4707280999999996</c:v>
                </c:pt>
                <c:pt idx="367">
                  <c:v>5.0616437777777774</c:v>
                </c:pt>
                <c:pt idx="368">
                  <c:v>4.591918777777777</c:v>
                </c:pt>
                <c:pt idx="369">
                  <c:v>4.1473128444444445</c:v>
                </c:pt>
                <c:pt idx="370">
                  <c:v>3.7039100777777776</c:v>
                </c:pt>
                <c:pt idx="371">
                  <c:v>3.2818407666666669</c:v>
                </c:pt>
                <c:pt idx="372">
                  <c:v>2.8311923555555558</c:v>
                </c:pt>
                <c:pt idx="373">
                  <c:v>2.4223285922222222</c:v>
                </c:pt>
                <c:pt idx="374">
                  <c:v>1.9923100144444443</c:v>
                </c:pt>
                <c:pt idx="375">
                  <c:v>1.5477049088888888</c:v>
                </c:pt>
                <c:pt idx="376">
                  <c:v>1.0790733344444445</c:v>
                </c:pt>
                <c:pt idx="377">
                  <c:v>0.63730299000000001</c:v>
                </c:pt>
                <c:pt idx="378">
                  <c:v>0.14922317888888881</c:v>
                </c:pt>
                <c:pt idx="379">
                  <c:v>-0.38437962111111107</c:v>
                </c:pt>
                <c:pt idx="380">
                  <c:v>-0.92179846555555556</c:v>
                </c:pt>
                <c:pt idx="381">
                  <c:v>-1.4265989433333333</c:v>
                </c:pt>
                <c:pt idx="382">
                  <c:v>-1.9590768133333332</c:v>
                </c:pt>
                <c:pt idx="383">
                  <c:v>-2.482339002222222</c:v>
                </c:pt>
                <c:pt idx="384">
                  <c:v>-2.9382938522222224</c:v>
                </c:pt>
                <c:pt idx="385">
                  <c:v>-3.3817298000000005</c:v>
                </c:pt>
                <c:pt idx="386">
                  <c:v>-3.830101077777778</c:v>
                </c:pt>
                <c:pt idx="387">
                  <c:v>-4.2153061888888885</c:v>
                </c:pt>
                <c:pt idx="388">
                  <c:v>-4.5108777555555557</c:v>
                </c:pt>
                <c:pt idx="389">
                  <c:v>-4.8333945888888898</c:v>
                </c:pt>
                <c:pt idx="390">
                  <c:v>-5.1264550444444446</c:v>
                </c:pt>
                <c:pt idx="391">
                  <c:v>-5.3784487333333324</c:v>
                </c:pt>
                <c:pt idx="392">
                  <c:v>-5.5598745222222217</c:v>
                </c:pt>
                <c:pt idx="393">
                  <c:v>-5.7477532444444437</c:v>
                </c:pt>
                <c:pt idx="394">
                  <c:v>-5.8393433777777775</c:v>
                </c:pt>
                <c:pt idx="395">
                  <c:v>-5.8685011777777776</c:v>
                </c:pt>
                <c:pt idx="396">
                  <c:v>-5.8520705888888882</c:v>
                </c:pt>
                <c:pt idx="397">
                  <c:v>-6.2594047000000002</c:v>
                </c:pt>
                <c:pt idx="398">
                  <c:v>-5.8132070999999996</c:v>
                </c:pt>
                <c:pt idx="399">
                  <c:v>-5.6971612</c:v>
                </c:pt>
                <c:pt idx="400">
                  <c:v>-5.3681421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8F-4A10-8C63-9F82BBF3110E}"/>
            </c:ext>
          </c:extLst>
        </c:ser>
        <c:ser>
          <c:idx val="1"/>
          <c:order val="1"/>
          <c:tx>
            <c:strRef>
              <c:f>'Temperature Psat'!$K$4</c:f>
              <c:strCache>
                <c:ptCount val="1"/>
                <c:pt idx="0">
                  <c:v>0 C</c:v>
                </c:pt>
              </c:strCache>
            </c:strRef>
          </c:tx>
          <c:spPr>
            <a:ln w="1905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xVal>
            <c:numRef>
              <c:f>'Temperature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'Temperature Psat'!$R$6:$R$406</c:f>
              <c:numCache>
                <c:formatCode>General</c:formatCode>
                <c:ptCount val="401"/>
                <c:pt idx="0">
                  <c:v>-60.464390000000002</c:v>
                </c:pt>
                <c:pt idx="1">
                  <c:v>-57.760047999999998</c:v>
                </c:pt>
                <c:pt idx="2">
                  <c:v>-53.511398</c:v>
                </c:pt>
                <c:pt idx="3">
                  <c:v>-52.969521</c:v>
                </c:pt>
                <c:pt idx="4">
                  <c:v>-40.607730444444456</c:v>
                </c:pt>
                <c:pt idx="5">
                  <c:v>-35.583912111111118</c:v>
                </c:pt>
                <c:pt idx="6">
                  <c:v>-30.483582666666663</c:v>
                </c:pt>
                <c:pt idx="7">
                  <c:v>-25.526629444444445</c:v>
                </c:pt>
                <c:pt idx="8">
                  <c:v>-20.884546677777774</c:v>
                </c:pt>
                <c:pt idx="9">
                  <c:v>-16.812643744444443</c:v>
                </c:pt>
                <c:pt idx="10">
                  <c:v>-13.243425388888889</c:v>
                </c:pt>
                <c:pt idx="11">
                  <c:v>-10.145480848888889</c:v>
                </c:pt>
                <c:pt idx="12">
                  <c:v>-7.4677292622222229</c:v>
                </c:pt>
                <c:pt idx="13">
                  <c:v>-5.1941560288888882</c:v>
                </c:pt>
                <c:pt idx="14">
                  <c:v>-3.3296243955555549</c:v>
                </c:pt>
                <c:pt idx="15">
                  <c:v>-1.8487886844444448</c:v>
                </c:pt>
                <c:pt idx="16">
                  <c:v>-0.7524715822222221</c:v>
                </c:pt>
                <c:pt idx="17">
                  <c:v>-5.6171551666666791E-2</c:v>
                </c:pt>
                <c:pt idx="18">
                  <c:v>0.23542494833333333</c:v>
                </c:pt>
                <c:pt idx="19">
                  <c:v>0.15722134833333337</c:v>
                </c:pt>
                <c:pt idx="20">
                  <c:v>-0.26616965833333328</c:v>
                </c:pt>
                <c:pt idx="21">
                  <c:v>-0.98304541166666659</c:v>
                </c:pt>
                <c:pt idx="22">
                  <c:v>-1.9211360338888888</c:v>
                </c:pt>
                <c:pt idx="23">
                  <c:v>-3.0008285449999996</c:v>
                </c:pt>
                <c:pt idx="24">
                  <c:v>-4.1621838227777772</c:v>
                </c:pt>
                <c:pt idx="25">
                  <c:v>-5.3340435805555551</c:v>
                </c:pt>
                <c:pt idx="26">
                  <c:v>-6.4502544666666655</c:v>
                </c:pt>
                <c:pt idx="27">
                  <c:v>-7.4508868999999986</c:v>
                </c:pt>
                <c:pt idx="28">
                  <c:v>-8.2998643222222199</c:v>
                </c:pt>
                <c:pt idx="29">
                  <c:v>-8.9796066333333329</c:v>
                </c:pt>
                <c:pt idx="30">
                  <c:v>-9.4888362444444425</c:v>
                </c:pt>
                <c:pt idx="31">
                  <c:v>-9.8342305222222208</c:v>
                </c:pt>
                <c:pt idx="32">
                  <c:v>-10.038611199999998</c:v>
                </c:pt>
                <c:pt idx="33">
                  <c:v>-10.113715699999998</c:v>
                </c:pt>
                <c:pt idx="34">
                  <c:v>-10.061056566666668</c:v>
                </c:pt>
                <c:pt idx="35">
                  <c:v>-9.8869181777777779</c:v>
                </c:pt>
                <c:pt idx="36">
                  <c:v>-9.6014811222222214</c:v>
                </c:pt>
                <c:pt idx="37">
                  <c:v>-9.2027770333333336</c:v>
                </c:pt>
                <c:pt idx="38">
                  <c:v>-8.6902351888888898</c:v>
                </c:pt>
                <c:pt idx="39">
                  <c:v>-8.0731142333333334</c:v>
                </c:pt>
                <c:pt idx="40">
                  <c:v>-7.3585864333333326</c:v>
                </c:pt>
                <c:pt idx="41">
                  <c:v>-6.5566767666666665</c:v>
                </c:pt>
                <c:pt idx="42">
                  <c:v>-5.6838623666666672</c:v>
                </c:pt>
                <c:pt idx="43">
                  <c:v>-4.7598493633333341</c:v>
                </c:pt>
                <c:pt idx="44">
                  <c:v>-3.7970588700000008</c:v>
                </c:pt>
                <c:pt idx="45">
                  <c:v>-2.8116372922222221</c:v>
                </c:pt>
                <c:pt idx="46">
                  <c:v>-1.8194183477777779</c:v>
                </c:pt>
                <c:pt idx="47">
                  <c:v>-0.8273788477777777</c:v>
                </c:pt>
                <c:pt idx="48">
                  <c:v>0.16066371888888881</c:v>
                </c:pt>
                <c:pt idx="49">
                  <c:v>1.1312516077777779</c:v>
                </c:pt>
                <c:pt idx="50">
                  <c:v>2.0836529300000004</c:v>
                </c:pt>
                <c:pt idx="51">
                  <c:v>3.0176177522222227</c:v>
                </c:pt>
                <c:pt idx="52">
                  <c:v>3.9264912377777779</c:v>
                </c:pt>
                <c:pt idx="53">
                  <c:v>4.8013944888888895</c:v>
                </c:pt>
                <c:pt idx="54">
                  <c:v>5.6419602555555564</c:v>
                </c:pt>
                <c:pt idx="55">
                  <c:v>6.4425069777777777</c:v>
                </c:pt>
                <c:pt idx="56">
                  <c:v>7.1935578999999983</c:v>
                </c:pt>
                <c:pt idx="57">
                  <c:v>7.8850908222222209</c:v>
                </c:pt>
                <c:pt idx="58">
                  <c:v>8.510941022222223</c:v>
                </c:pt>
                <c:pt idx="59">
                  <c:v>9.0668079222222229</c:v>
                </c:pt>
                <c:pt idx="60">
                  <c:v>9.5459412111111135</c:v>
                </c:pt>
                <c:pt idx="61">
                  <c:v>9.9493264666666672</c:v>
                </c:pt>
                <c:pt idx="62">
                  <c:v>10.284019644444445</c:v>
                </c:pt>
                <c:pt idx="63">
                  <c:v>10.562303022222222</c:v>
                </c:pt>
                <c:pt idx="64">
                  <c:v>10.791407266666667</c:v>
                </c:pt>
                <c:pt idx="65">
                  <c:v>10.983288999999999</c:v>
                </c:pt>
                <c:pt idx="66">
                  <c:v>11.152746888888888</c:v>
                </c:pt>
                <c:pt idx="67">
                  <c:v>11.31216222222222</c:v>
                </c:pt>
                <c:pt idx="68">
                  <c:v>11.465931999999999</c:v>
                </c:pt>
                <c:pt idx="69">
                  <c:v>11.619781333333334</c:v>
                </c:pt>
                <c:pt idx="70">
                  <c:v>11.780568444444445</c:v>
                </c:pt>
                <c:pt idx="71">
                  <c:v>11.949909111111111</c:v>
                </c:pt>
                <c:pt idx="72">
                  <c:v>12.124250666666667</c:v>
                </c:pt>
                <c:pt idx="73">
                  <c:v>12.300615555555554</c:v>
                </c:pt>
                <c:pt idx="74">
                  <c:v>12.483205888888888</c:v>
                </c:pt>
                <c:pt idx="75">
                  <c:v>12.667759222222223</c:v>
                </c:pt>
                <c:pt idx="76">
                  <c:v>12.850814111111113</c:v>
                </c:pt>
                <c:pt idx="77">
                  <c:v>13.031879888888888</c:v>
                </c:pt>
                <c:pt idx="78">
                  <c:v>13.219441999999999</c:v>
                </c:pt>
                <c:pt idx="79">
                  <c:v>13.405718666666665</c:v>
                </c:pt>
                <c:pt idx="80">
                  <c:v>13.591439555555555</c:v>
                </c:pt>
                <c:pt idx="81">
                  <c:v>13.775127111111111</c:v>
                </c:pt>
                <c:pt idx="82">
                  <c:v>13.965300444444445</c:v>
                </c:pt>
                <c:pt idx="83">
                  <c:v>14.152104777777778</c:v>
                </c:pt>
                <c:pt idx="84">
                  <c:v>14.339434666666667</c:v>
                </c:pt>
                <c:pt idx="85">
                  <c:v>14.529650666666665</c:v>
                </c:pt>
                <c:pt idx="86">
                  <c:v>14.727640777777777</c:v>
                </c:pt>
                <c:pt idx="87">
                  <c:v>14.926643222222221</c:v>
                </c:pt>
                <c:pt idx="88">
                  <c:v>15.129801333333331</c:v>
                </c:pt>
                <c:pt idx="89">
                  <c:v>15.340733444444444</c:v>
                </c:pt>
                <c:pt idx="90">
                  <c:v>15.557893666666669</c:v>
                </c:pt>
                <c:pt idx="91">
                  <c:v>15.778276777777778</c:v>
                </c:pt>
                <c:pt idx="92">
                  <c:v>15.999669555555556</c:v>
                </c:pt>
                <c:pt idx="93">
                  <c:v>16.227042555555553</c:v>
                </c:pt>
                <c:pt idx="94">
                  <c:v>16.455719222222221</c:v>
                </c:pt>
                <c:pt idx="95">
                  <c:v>16.686998777777777</c:v>
                </c:pt>
                <c:pt idx="96">
                  <c:v>16.918277888888888</c:v>
                </c:pt>
                <c:pt idx="97">
                  <c:v>17.156928000000001</c:v>
                </c:pt>
                <c:pt idx="98">
                  <c:v>17.394661333333332</c:v>
                </c:pt>
                <c:pt idx="99">
                  <c:v>17.632548</c:v>
                </c:pt>
                <c:pt idx="100">
                  <c:v>17.862881333333334</c:v>
                </c:pt>
                <c:pt idx="101">
                  <c:v>18.091127777777775</c:v>
                </c:pt>
                <c:pt idx="102">
                  <c:v>18.309387999999998</c:v>
                </c:pt>
                <c:pt idx="103">
                  <c:v>18.518284000000001</c:v>
                </c:pt>
                <c:pt idx="104">
                  <c:v>18.714406666666669</c:v>
                </c:pt>
                <c:pt idx="105">
                  <c:v>18.905174444444448</c:v>
                </c:pt>
                <c:pt idx="106">
                  <c:v>19.086992222222221</c:v>
                </c:pt>
                <c:pt idx="107">
                  <c:v>19.259238777777778</c:v>
                </c:pt>
                <c:pt idx="108">
                  <c:v>19.425578777777776</c:v>
                </c:pt>
                <c:pt idx="109">
                  <c:v>19.592326222222223</c:v>
                </c:pt>
                <c:pt idx="110">
                  <c:v>19.759064111111112</c:v>
                </c:pt>
                <c:pt idx="111">
                  <c:v>19.92010077777778</c:v>
                </c:pt>
                <c:pt idx="112">
                  <c:v>20.08275055555556</c:v>
                </c:pt>
                <c:pt idx="113">
                  <c:v>20.245439555555556</c:v>
                </c:pt>
                <c:pt idx="114">
                  <c:v>20.403493000000001</c:v>
                </c:pt>
                <c:pt idx="115">
                  <c:v>20.546939222222225</c:v>
                </c:pt>
                <c:pt idx="116">
                  <c:v>20.687576555555555</c:v>
                </c:pt>
                <c:pt idx="117">
                  <c:v>20.81926822222222</c:v>
                </c:pt>
                <c:pt idx="118">
                  <c:v>20.937492666666667</c:v>
                </c:pt>
                <c:pt idx="119">
                  <c:v>21.037796777777782</c:v>
                </c:pt>
                <c:pt idx="120">
                  <c:v>21.136080444444442</c:v>
                </c:pt>
                <c:pt idx="121">
                  <c:v>21.22227611111111</c:v>
                </c:pt>
                <c:pt idx="122">
                  <c:v>21.292857999999999</c:v>
                </c:pt>
                <c:pt idx="123">
                  <c:v>21.348552555555557</c:v>
                </c:pt>
                <c:pt idx="124">
                  <c:v>21.405294222222224</c:v>
                </c:pt>
                <c:pt idx="125">
                  <c:v>21.446801666666669</c:v>
                </c:pt>
                <c:pt idx="126">
                  <c:v>21.473974000000002</c:v>
                </c:pt>
                <c:pt idx="127">
                  <c:v>21.496554111111113</c:v>
                </c:pt>
                <c:pt idx="128">
                  <c:v>21.524438666666665</c:v>
                </c:pt>
                <c:pt idx="129">
                  <c:v>21.537290444444444</c:v>
                </c:pt>
                <c:pt idx="130">
                  <c:v>21.546144333333334</c:v>
                </c:pt>
                <c:pt idx="131">
                  <c:v>21.563323555555556</c:v>
                </c:pt>
                <c:pt idx="132">
                  <c:v>21.587982</c:v>
                </c:pt>
                <c:pt idx="133">
                  <c:v>21.60446388888889</c:v>
                </c:pt>
                <c:pt idx="134">
                  <c:v>21.630115777777778</c:v>
                </c:pt>
                <c:pt idx="135">
                  <c:v>21.669279333333336</c:v>
                </c:pt>
                <c:pt idx="136">
                  <c:v>21.710588222222224</c:v>
                </c:pt>
                <c:pt idx="137">
                  <c:v>21.742395333333334</c:v>
                </c:pt>
                <c:pt idx="138">
                  <c:v>21.785416666666666</c:v>
                </c:pt>
                <c:pt idx="139">
                  <c:v>21.833391999999993</c:v>
                </c:pt>
                <c:pt idx="140">
                  <c:v>21.873844111111108</c:v>
                </c:pt>
                <c:pt idx="141">
                  <c:v>21.905447777777777</c:v>
                </c:pt>
                <c:pt idx="142">
                  <c:v>21.944902666666664</c:v>
                </c:pt>
                <c:pt idx="143">
                  <c:v>21.977593666666667</c:v>
                </c:pt>
                <c:pt idx="144">
                  <c:v>21.996008888888888</c:v>
                </c:pt>
                <c:pt idx="145">
                  <c:v>22.004366888888889</c:v>
                </c:pt>
                <c:pt idx="146">
                  <c:v>22.014359555555554</c:v>
                </c:pt>
                <c:pt idx="147">
                  <c:v>22.01185066666666</c:v>
                </c:pt>
                <c:pt idx="148">
                  <c:v>21.995898222222223</c:v>
                </c:pt>
                <c:pt idx="149">
                  <c:v>21.974511777777778</c:v>
                </c:pt>
                <c:pt idx="150">
                  <c:v>21.954088333333331</c:v>
                </c:pt>
                <c:pt idx="151">
                  <c:v>21.924831555555553</c:v>
                </c:pt>
                <c:pt idx="152">
                  <c:v>21.891064222222219</c:v>
                </c:pt>
                <c:pt idx="153">
                  <c:v>21.862758333333332</c:v>
                </c:pt>
                <c:pt idx="154">
                  <c:v>21.842648777777775</c:v>
                </c:pt>
                <c:pt idx="155">
                  <c:v>21.825043111111111</c:v>
                </c:pt>
                <c:pt idx="156">
                  <c:v>21.813068777777779</c:v>
                </c:pt>
                <c:pt idx="157">
                  <c:v>21.811235777777778</c:v>
                </c:pt>
                <c:pt idx="158">
                  <c:v>21.816604111111111</c:v>
                </c:pt>
                <c:pt idx="159">
                  <c:v>21.827072777777779</c:v>
                </c:pt>
                <c:pt idx="160">
                  <c:v>21.840420444444444</c:v>
                </c:pt>
                <c:pt idx="161">
                  <c:v>21.856901444444446</c:v>
                </c:pt>
                <c:pt idx="162">
                  <c:v>21.875117111111109</c:v>
                </c:pt>
                <c:pt idx="163">
                  <c:v>21.893622000000001</c:v>
                </c:pt>
                <c:pt idx="164">
                  <c:v>21.903348999999999</c:v>
                </c:pt>
                <c:pt idx="165">
                  <c:v>21.909667444444445</c:v>
                </c:pt>
                <c:pt idx="166">
                  <c:v>21.914609888888897</c:v>
                </c:pt>
                <c:pt idx="167">
                  <c:v>21.913311444444446</c:v>
                </c:pt>
                <c:pt idx="168">
                  <c:v>21.89441022222222</c:v>
                </c:pt>
                <c:pt idx="169">
                  <c:v>21.872939333333331</c:v>
                </c:pt>
                <c:pt idx="170">
                  <c:v>21.849989888888885</c:v>
                </c:pt>
                <c:pt idx="171">
                  <c:v>21.816504444444448</c:v>
                </c:pt>
                <c:pt idx="172">
                  <c:v>21.771533111111111</c:v>
                </c:pt>
                <c:pt idx="173">
                  <c:v>21.738805111111112</c:v>
                </c:pt>
                <c:pt idx="174">
                  <c:v>21.714167888888888</c:v>
                </c:pt>
                <c:pt idx="175">
                  <c:v>21.686211666666665</c:v>
                </c:pt>
                <c:pt idx="176">
                  <c:v>21.66397111111111</c:v>
                </c:pt>
                <c:pt idx="177">
                  <c:v>21.664479555555555</c:v>
                </c:pt>
                <c:pt idx="178">
                  <c:v>21.673918444444443</c:v>
                </c:pt>
                <c:pt idx="179">
                  <c:v>21.675243222222221</c:v>
                </c:pt>
                <c:pt idx="180">
                  <c:v>21.685331333333334</c:v>
                </c:pt>
                <c:pt idx="181">
                  <c:v>21.710080888888889</c:v>
                </c:pt>
                <c:pt idx="182">
                  <c:v>21.729864222222222</c:v>
                </c:pt>
                <c:pt idx="183">
                  <c:v>21.731971444444447</c:v>
                </c:pt>
                <c:pt idx="184">
                  <c:v>21.745943777777779</c:v>
                </c:pt>
                <c:pt idx="185">
                  <c:v>21.768106555555558</c:v>
                </c:pt>
                <c:pt idx="186">
                  <c:v>21.78020166666667</c:v>
                </c:pt>
                <c:pt idx="187">
                  <c:v>21.779383666666668</c:v>
                </c:pt>
                <c:pt idx="188">
                  <c:v>21.800226777777777</c:v>
                </c:pt>
                <c:pt idx="189">
                  <c:v>21.823702222222224</c:v>
                </c:pt>
                <c:pt idx="190">
                  <c:v>21.827529666666667</c:v>
                </c:pt>
                <c:pt idx="191">
                  <c:v>21.821656222222224</c:v>
                </c:pt>
                <c:pt idx="192">
                  <c:v>21.82900055555556</c:v>
                </c:pt>
                <c:pt idx="193">
                  <c:v>21.822084111111113</c:v>
                </c:pt>
                <c:pt idx="194">
                  <c:v>21.787652222222224</c:v>
                </c:pt>
                <c:pt idx="195">
                  <c:v>21.754141333333333</c:v>
                </c:pt>
                <c:pt idx="196">
                  <c:v>21.733116777777777</c:v>
                </c:pt>
                <c:pt idx="197">
                  <c:v>21.704022666666667</c:v>
                </c:pt>
                <c:pt idx="198">
                  <c:v>21.664694222222224</c:v>
                </c:pt>
                <c:pt idx="199">
                  <c:v>21.648002111111108</c:v>
                </c:pt>
                <c:pt idx="200">
                  <c:v>21.647691222222221</c:v>
                </c:pt>
                <c:pt idx="201">
                  <c:v>21.647465777777782</c:v>
                </c:pt>
                <c:pt idx="202">
                  <c:v>21.646254222222222</c:v>
                </c:pt>
                <c:pt idx="203">
                  <c:v>21.667776666666665</c:v>
                </c:pt>
                <c:pt idx="204">
                  <c:v>21.695512111111114</c:v>
                </c:pt>
                <c:pt idx="205">
                  <c:v>21.715798666666664</c:v>
                </c:pt>
                <c:pt idx="206">
                  <c:v>21.733465111111112</c:v>
                </c:pt>
                <c:pt idx="207">
                  <c:v>21.766559333333333</c:v>
                </c:pt>
                <c:pt idx="208">
                  <c:v>21.800293555555559</c:v>
                </c:pt>
                <c:pt idx="209">
                  <c:v>21.825260777777782</c:v>
                </c:pt>
                <c:pt idx="210">
                  <c:v>21.85012011111111</c:v>
                </c:pt>
                <c:pt idx="211">
                  <c:v>21.880398111111109</c:v>
                </c:pt>
                <c:pt idx="212">
                  <c:v>21.906178999999995</c:v>
                </c:pt>
                <c:pt idx="213">
                  <c:v>21.91293411111111</c:v>
                </c:pt>
                <c:pt idx="214">
                  <c:v>21.913142444444443</c:v>
                </c:pt>
                <c:pt idx="215">
                  <c:v>21.906374555555558</c:v>
                </c:pt>
                <c:pt idx="216">
                  <c:v>21.88683566666667</c:v>
                </c:pt>
                <c:pt idx="217">
                  <c:v>21.846015111111111</c:v>
                </c:pt>
                <c:pt idx="218">
                  <c:v>21.80057166666667</c:v>
                </c:pt>
                <c:pt idx="219">
                  <c:v>21.753276333333336</c:v>
                </c:pt>
                <c:pt idx="220">
                  <c:v>21.703487555555558</c:v>
                </c:pt>
                <c:pt idx="221">
                  <c:v>21.641996444444445</c:v>
                </c:pt>
                <c:pt idx="222">
                  <c:v>21.584441999999999</c:v>
                </c:pt>
                <c:pt idx="223">
                  <c:v>21.536033111111109</c:v>
                </c:pt>
                <c:pt idx="224">
                  <c:v>21.488451333333334</c:v>
                </c:pt>
                <c:pt idx="225">
                  <c:v>21.434498333333337</c:v>
                </c:pt>
                <c:pt idx="226">
                  <c:v>21.38760677777778</c:v>
                </c:pt>
                <c:pt idx="227">
                  <c:v>21.355617555555554</c:v>
                </c:pt>
                <c:pt idx="228">
                  <c:v>21.321440000000003</c:v>
                </c:pt>
                <c:pt idx="229">
                  <c:v>21.28276688888889</c:v>
                </c:pt>
                <c:pt idx="230">
                  <c:v>21.261802666666668</c:v>
                </c:pt>
                <c:pt idx="231">
                  <c:v>21.263823666666667</c:v>
                </c:pt>
                <c:pt idx="232">
                  <c:v>21.257872888888887</c:v>
                </c:pt>
                <c:pt idx="233">
                  <c:v>21.249519333333332</c:v>
                </c:pt>
                <c:pt idx="234">
                  <c:v>21.259341111111112</c:v>
                </c:pt>
                <c:pt idx="235">
                  <c:v>21.253886888888889</c:v>
                </c:pt>
                <c:pt idx="236">
                  <c:v>21.234092222222223</c:v>
                </c:pt>
                <c:pt idx="237">
                  <c:v>21.20930388888889</c:v>
                </c:pt>
                <c:pt idx="238">
                  <c:v>21.199796555555555</c:v>
                </c:pt>
                <c:pt idx="239">
                  <c:v>21.179153111111113</c:v>
                </c:pt>
                <c:pt idx="240">
                  <c:v>21.142116222222221</c:v>
                </c:pt>
                <c:pt idx="241">
                  <c:v>21.090221111111109</c:v>
                </c:pt>
                <c:pt idx="242">
                  <c:v>21.044727888888886</c:v>
                </c:pt>
                <c:pt idx="243">
                  <c:v>20.969767888888889</c:v>
                </c:pt>
                <c:pt idx="244">
                  <c:v>20.881213555555554</c:v>
                </c:pt>
                <c:pt idx="245">
                  <c:v>20.786520444444445</c:v>
                </c:pt>
                <c:pt idx="246">
                  <c:v>20.692628444444445</c:v>
                </c:pt>
                <c:pt idx="247">
                  <c:v>20.564061111111112</c:v>
                </c:pt>
                <c:pt idx="248">
                  <c:v>20.413939333333335</c:v>
                </c:pt>
                <c:pt idx="249">
                  <c:v>20.259484555555552</c:v>
                </c:pt>
                <c:pt idx="250">
                  <c:v>20.12559355555555</c:v>
                </c:pt>
                <c:pt idx="251">
                  <c:v>19.969575222222218</c:v>
                </c:pt>
                <c:pt idx="252">
                  <c:v>19.821046111111109</c:v>
                </c:pt>
                <c:pt idx="253">
                  <c:v>19.709251888888886</c:v>
                </c:pt>
                <c:pt idx="254">
                  <c:v>19.613537777777776</c:v>
                </c:pt>
                <c:pt idx="255">
                  <c:v>19.502204555555558</c:v>
                </c:pt>
                <c:pt idx="256">
                  <c:v>19.414128444444444</c:v>
                </c:pt>
                <c:pt idx="257">
                  <c:v>19.361760999999998</c:v>
                </c:pt>
                <c:pt idx="258">
                  <c:v>19.314324333333332</c:v>
                </c:pt>
                <c:pt idx="259">
                  <c:v>19.24848877777778</c:v>
                </c:pt>
                <c:pt idx="260">
                  <c:v>19.211855555555552</c:v>
                </c:pt>
                <c:pt idx="261">
                  <c:v>19.198760333333333</c:v>
                </c:pt>
                <c:pt idx="262">
                  <c:v>19.167600666666669</c:v>
                </c:pt>
                <c:pt idx="263">
                  <c:v>19.116024111111113</c:v>
                </c:pt>
                <c:pt idx="264">
                  <c:v>19.092277000000003</c:v>
                </c:pt>
                <c:pt idx="265">
                  <c:v>19.069365888888893</c:v>
                </c:pt>
                <c:pt idx="266">
                  <c:v>19.012257666666667</c:v>
                </c:pt>
                <c:pt idx="267">
                  <c:v>18.94465933333333</c:v>
                </c:pt>
                <c:pt idx="268">
                  <c:v>18.892900111111107</c:v>
                </c:pt>
                <c:pt idx="269">
                  <c:v>18.818617</c:v>
                </c:pt>
                <c:pt idx="270">
                  <c:v>18.702382999999998</c:v>
                </c:pt>
                <c:pt idx="271">
                  <c:v>18.583372666666666</c:v>
                </c:pt>
                <c:pt idx="272">
                  <c:v>18.467978666666667</c:v>
                </c:pt>
                <c:pt idx="273">
                  <c:v>18.323540111111111</c:v>
                </c:pt>
                <c:pt idx="274">
                  <c:v>18.148155666666664</c:v>
                </c:pt>
                <c:pt idx="275">
                  <c:v>17.982529222222222</c:v>
                </c:pt>
                <c:pt idx="276">
                  <c:v>17.821492222222222</c:v>
                </c:pt>
                <c:pt idx="277">
                  <c:v>17.648153555555552</c:v>
                </c:pt>
                <c:pt idx="278">
                  <c:v>17.471576444444445</c:v>
                </c:pt>
                <c:pt idx="279">
                  <c:v>17.325877222222218</c:v>
                </c:pt>
                <c:pt idx="280">
                  <c:v>17.20466311111111</c:v>
                </c:pt>
                <c:pt idx="281">
                  <c:v>17.093062444444442</c:v>
                </c:pt>
                <c:pt idx="282">
                  <c:v>16.994101111111107</c:v>
                </c:pt>
                <c:pt idx="283">
                  <c:v>16.93562833333333</c:v>
                </c:pt>
                <c:pt idx="284">
                  <c:v>16.910685111111107</c:v>
                </c:pt>
                <c:pt idx="285">
                  <c:v>16.893125000000001</c:v>
                </c:pt>
                <c:pt idx="286">
                  <c:v>16.879458222222226</c:v>
                </c:pt>
                <c:pt idx="287">
                  <c:v>16.899714111111113</c:v>
                </c:pt>
                <c:pt idx="288">
                  <c:v>16.941580222222221</c:v>
                </c:pt>
                <c:pt idx="289">
                  <c:v>16.964033555555556</c:v>
                </c:pt>
                <c:pt idx="290">
                  <c:v>16.977756333333335</c:v>
                </c:pt>
                <c:pt idx="291">
                  <c:v>17.020577111111113</c:v>
                </c:pt>
                <c:pt idx="292">
                  <c:v>17.06221177777778</c:v>
                </c:pt>
                <c:pt idx="293">
                  <c:v>17.065897777777778</c:v>
                </c:pt>
                <c:pt idx="294">
                  <c:v>17.064878666666665</c:v>
                </c:pt>
                <c:pt idx="295">
                  <c:v>17.08891788888889</c:v>
                </c:pt>
                <c:pt idx="296">
                  <c:v>17.090106111111112</c:v>
                </c:pt>
                <c:pt idx="297">
                  <c:v>17.050321333333333</c:v>
                </c:pt>
                <c:pt idx="298">
                  <c:v>17.01754988888889</c:v>
                </c:pt>
                <c:pt idx="299">
                  <c:v>16.995139111111111</c:v>
                </c:pt>
                <c:pt idx="300">
                  <c:v>16.933037777777777</c:v>
                </c:pt>
                <c:pt idx="301">
                  <c:v>16.84489811111111</c:v>
                </c:pt>
                <c:pt idx="302">
                  <c:v>16.770093222222226</c:v>
                </c:pt>
                <c:pt idx="303">
                  <c:v>16.687941555555554</c:v>
                </c:pt>
                <c:pt idx="304">
                  <c:v>16.570630222222221</c:v>
                </c:pt>
                <c:pt idx="305">
                  <c:v>16.448403555555554</c:v>
                </c:pt>
                <c:pt idx="306">
                  <c:v>16.33948622222222</c:v>
                </c:pt>
                <c:pt idx="307">
                  <c:v>16.220356666666664</c:v>
                </c:pt>
                <c:pt idx="308">
                  <c:v>16.085799888888889</c:v>
                </c:pt>
                <c:pt idx="309">
                  <c:v>15.96370033333333</c:v>
                </c:pt>
                <c:pt idx="310">
                  <c:v>15.852217777777778</c:v>
                </c:pt>
                <c:pt idx="311">
                  <c:v>15.736855555555556</c:v>
                </c:pt>
                <c:pt idx="312">
                  <c:v>15.61553411111111</c:v>
                </c:pt>
                <c:pt idx="313">
                  <c:v>15.489501444444443</c:v>
                </c:pt>
                <c:pt idx="314">
                  <c:v>15.347410222222221</c:v>
                </c:pt>
                <c:pt idx="315">
                  <c:v>15.203454555555558</c:v>
                </c:pt>
                <c:pt idx="316">
                  <c:v>15.059905333333335</c:v>
                </c:pt>
                <c:pt idx="317">
                  <c:v>14.921349888888889</c:v>
                </c:pt>
                <c:pt idx="318">
                  <c:v>14.780030333333334</c:v>
                </c:pt>
                <c:pt idx="319">
                  <c:v>14.639474111111111</c:v>
                </c:pt>
                <c:pt idx="320">
                  <c:v>14.482038444444449</c:v>
                </c:pt>
                <c:pt idx="321">
                  <c:v>14.308077777777779</c:v>
                </c:pt>
                <c:pt idx="322">
                  <c:v>14.120868444444445</c:v>
                </c:pt>
                <c:pt idx="323">
                  <c:v>13.949064777777778</c:v>
                </c:pt>
                <c:pt idx="324">
                  <c:v>13.771454666666667</c:v>
                </c:pt>
                <c:pt idx="325">
                  <c:v>13.576180444444446</c:v>
                </c:pt>
                <c:pt idx="326">
                  <c:v>13.363348777777778</c:v>
                </c:pt>
                <c:pt idx="327">
                  <c:v>13.166536000000001</c:v>
                </c:pt>
                <c:pt idx="328">
                  <c:v>12.967419777777778</c:v>
                </c:pt>
                <c:pt idx="329">
                  <c:v>12.765753111111113</c:v>
                </c:pt>
                <c:pt idx="330">
                  <c:v>12.590312666666668</c:v>
                </c:pt>
                <c:pt idx="331">
                  <c:v>12.468733333333335</c:v>
                </c:pt>
                <c:pt idx="332">
                  <c:v>12.345685888888887</c:v>
                </c:pt>
                <c:pt idx="333">
                  <c:v>12.211937333333333</c:v>
                </c:pt>
                <c:pt idx="334">
                  <c:v>12.111324444444444</c:v>
                </c:pt>
                <c:pt idx="335">
                  <c:v>12.042909555555557</c:v>
                </c:pt>
                <c:pt idx="336">
                  <c:v>11.947330222222222</c:v>
                </c:pt>
                <c:pt idx="337">
                  <c:v>11.842876777777777</c:v>
                </c:pt>
                <c:pt idx="338">
                  <c:v>11.769514888888889</c:v>
                </c:pt>
                <c:pt idx="339">
                  <c:v>11.698268333333335</c:v>
                </c:pt>
                <c:pt idx="340">
                  <c:v>11.586507777777777</c:v>
                </c:pt>
                <c:pt idx="341">
                  <c:v>11.469048000000001</c:v>
                </c:pt>
                <c:pt idx="342">
                  <c:v>11.366689333333335</c:v>
                </c:pt>
                <c:pt idx="343">
                  <c:v>11.246224666666667</c:v>
                </c:pt>
                <c:pt idx="344">
                  <c:v>11.088395111111112</c:v>
                </c:pt>
                <c:pt idx="345">
                  <c:v>10.936333333333332</c:v>
                </c:pt>
                <c:pt idx="346">
                  <c:v>10.800083333333333</c:v>
                </c:pt>
                <c:pt idx="347">
                  <c:v>10.637007411111112</c:v>
                </c:pt>
                <c:pt idx="348">
                  <c:v>10.443229622222221</c:v>
                </c:pt>
                <c:pt idx="349">
                  <c:v>10.233741622222221</c:v>
                </c:pt>
                <c:pt idx="350">
                  <c:v>9.9844742333333336</c:v>
                </c:pt>
                <c:pt idx="351">
                  <c:v>9.6949515333333327</c:v>
                </c:pt>
                <c:pt idx="352">
                  <c:v>9.3421069222222215</c:v>
                </c:pt>
                <c:pt idx="353">
                  <c:v>8.9770415777777774</c:v>
                </c:pt>
                <c:pt idx="354">
                  <c:v>8.6000020111111102</c:v>
                </c:pt>
                <c:pt idx="355">
                  <c:v>8.2121758000000007</c:v>
                </c:pt>
                <c:pt idx="356">
                  <c:v>7.8018219333333327</c:v>
                </c:pt>
                <c:pt idx="357">
                  <c:v>7.4340305999999998</c:v>
                </c:pt>
                <c:pt idx="358">
                  <c:v>7.0848327333333323</c:v>
                </c:pt>
                <c:pt idx="359">
                  <c:v>6.7794057111111101</c:v>
                </c:pt>
                <c:pt idx="360">
                  <c:v>6.4716753999999987</c:v>
                </c:pt>
                <c:pt idx="361">
                  <c:v>6.2175973222222218</c:v>
                </c:pt>
                <c:pt idx="362">
                  <c:v>5.9511177222222216</c:v>
                </c:pt>
                <c:pt idx="363">
                  <c:v>5.6689922999999993</c:v>
                </c:pt>
                <c:pt idx="364">
                  <c:v>5.322941666666666</c:v>
                </c:pt>
                <c:pt idx="365">
                  <c:v>4.9818364111111109</c:v>
                </c:pt>
                <c:pt idx="366">
                  <c:v>4.5680442444444447</c:v>
                </c:pt>
                <c:pt idx="367">
                  <c:v>4.1452346444444448</c:v>
                </c:pt>
                <c:pt idx="368">
                  <c:v>3.6732383777777784</c:v>
                </c:pt>
                <c:pt idx="369">
                  <c:v>3.230197188888889</c:v>
                </c:pt>
                <c:pt idx="370">
                  <c:v>2.7968571666666668</c:v>
                </c:pt>
                <c:pt idx="371">
                  <c:v>2.3926411111111112</c:v>
                </c:pt>
                <c:pt idx="372">
                  <c:v>1.9681371022222223</c:v>
                </c:pt>
                <c:pt idx="373">
                  <c:v>1.582954432222222</c:v>
                </c:pt>
                <c:pt idx="374">
                  <c:v>1.1822413299999999</c:v>
                </c:pt>
                <c:pt idx="375">
                  <c:v>0.77192919666666659</c:v>
                </c:pt>
                <c:pt idx="376">
                  <c:v>0.33534440777777774</c:v>
                </c:pt>
                <c:pt idx="377">
                  <c:v>-8.1687192222222232E-2</c:v>
                </c:pt>
                <c:pt idx="378">
                  <c:v>-0.54139689222222231</c:v>
                </c:pt>
                <c:pt idx="379">
                  <c:v>-1.047264258888889</c:v>
                </c:pt>
                <c:pt idx="380">
                  <c:v>-1.5691234811111112</c:v>
                </c:pt>
                <c:pt idx="381">
                  <c:v>-2.0687241611111111</c:v>
                </c:pt>
                <c:pt idx="382">
                  <c:v>-2.5927598466666666</c:v>
                </c:pt>
                <c:pt idx="383">
                  <c:v>-3.1120588444444448</c:v>
                </c:pt>
                <c:pt idx="384">
                  <c:v>-3.576256277777778</c:v>
                </c:pt>
                <c:pt idx="385">
                  <c:v>-4.0321594888888894</c:v>
                </c:pt>
                <c:pt idx="386">
                  <c:v>-4.4931529333333327</c:v>
                </c:pt>
                <c:pt idx="387">
                  <c:v>-4.9013689555555562</c:v>
                </c:pt>
                <c:pt idx="388">
                  <c:v>-5.2280018333333338</c:v>
                </c:pt>
                <c:pt idx="389">
                  <c:v>-5.5714451444444446</c:v>
                </c:pt>
                <c:pt idx="390">
                  <c:v>-5.8856337888888897</c:v>
                </c:pt>
                <c:pt idx="391">
                  <c:v>-6.1579726111111119</c:v>
                </c:pt>
                <c:pt idx="392">
                  <c:v>-6.3540245777777784</c:v>
                </c:pt>
                <c:pt idx="393">
                  <c:v>-6.5404360666666665</c:v>
                </c:pt>
                <c:pt idx="394">
                  <c:v>-6.6330804444444444</c:v>
                </c:pt>
                <c:pt idx="395">
                  <c:v>-6.6555355555555558</c:v>
                </c:pt>
                <c:pt idx="396">
                  <c:v>-6.628063377777778</c:v>
                </c:pt>
                <c:pt idx="397">
                  <c:v>-6.9484190999999997</c:v>
                </c:pt>
                <c:pt idx="398">
                  <c:v>-6.5616446000000002</c:v>
                </c:pt>
                <c:pt idx="399">
                  <c:v>-6.4019684999999997</c:v>
                </c:pt>
                <c:pt idx="400">
                  <c:v>-6.0873436999999999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8F-4A10-8C63-9F82BBF3110E}"/>
            </c:ext>
          </c:extLst>
        </c:ser>
        <c:ser>
          <c:idx val="2"/>
          <c:order val="2"/>
          <c:tx>
            <c:strRef>
              <c:f>'Temperature Psat'!$T$4</c:f>
              <c:strCache>
                <c:ptCount val="1"/>
                <c:pt idx="0">
                  <c:v>25 C</c:v>
                </c:pt>
              </c:strCache>
            </c:strRef>
          </c:tx>
          <c:spPr>
            <a:ln w="19050" cap="rnd">
              <a:solidFill>
                <a:srgbClr val="70AD47"/>
              </a:solidFill>
              <a:round/>
            </a:ln>
            <a:effectLst/>
          </c:spPr>
          <c:marker>
            <c:symbol val="none"/>
          </c:marker>
          <c:xVal>
            <c:numRef>
              <c:f>'Temperature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'Temperature Psat'!$AA$6:$AA$406</c:f>
              <c:numCache>
                <c:formatCode>General</c:formatCode>
                <c:ptCount val="401"/>
                <c:pt idx="0">
                  <c:v>-65.581528000000006</c:v>
                </c:pt>
                <c:pt idx="1">
                  <c:v>-61.356602000000002</c:v>
                </c:pt>
                <c:pt idx="2">
                  <c:v>-55.501690000000004</c:v>
                </c:pt>
                <c:pt idx="3">
                  <c:v>-53.346088000000002</c:v>
                </c:pt>
                <c:pt idx="4">
                  <c:v>-42.08333011111111</c:v>
                </c:pt>
                <c:pt idx="5">
                  <c:v>-36.524669222222229</c:v>
                </c:pt>
                <c:pt idx="6">
                  <c:v>-31.056954111111118</c:v>
                </c:pt>
                <c:pt idx="7">
                  <c:v>-25.91047343333333</c:v>
                </c:pt>
                <c:pt idx="8">
                  <c:v>-21.258689455555555</c:v>
                </c:pt>
                <c:pt idx="9">
                  <c:v>-17.137175244444439</c:v>
                </c:pt>
                <c:pt idx="10">
                  <c:v>-13.553602944444444</c:v>
                </c:pt>
                <c:pt idx="11">
                  <c:v>-10.451680584444444</c:v>
                </c:pt>
                <c:pt idx="12">
                  <c:v>-7.7709856466666656</c:v>
                </c:pt>
                <c:pt idx="13">
                  <c:v>-5.4940134288888887</c:v>
                </c:pt>
                <c:pt idx="14">
                  <c:v>-3.6263679844444447</c:v>
                </c:pt>
                <c:pt idx="15">
                  <c:v>-2.1436190400000004</c:v>
                </c:pt>
                <c:pt idx="16">
                  <c:v>-1.0478443911111113</c:v>
                </c:pt>
                <c:pt idx="17">
                  <c:v>-0.3542556022222223</c:v>
                </c:pt>
                <c:pt idx="18">
                  <c:v>-6.6773102222222241E-2</c:v>
                </c:pt>
                <c:pt idx="19">
                  <c:v>-0.15047869111111112</c:v>
                </c:pt>
                <c:pt idx="20">
                  <c:v>-0.57952990666666671</c:v>
                </c:pt>
                <c:pt idx="21">
                  <c:v>-1.3013983666666666</c:v>
                </c:pt>
                <c:pt idx="22">
                  <c:v>-2.2438017733333333</c:v>
                </c:pt>
                <c:pt idx="23">
                  <c:v>-3.3275359733333332</c:v>
                </c:pt>
                <c:pt idx="24">
                  <c:v>-4.4908568177777779</c:v>
                </c:pt>
                <c:pt idx="25">
                  <c:v>-5.6607735000000003</c:v>
                </c:pt>
                <c:pt idx="26">
                  <c:v>-6.7703205999999989</c:v>
                </c:pt>
                <c:pt idx="27">
                  <c:v>-7.7596883111111099</c:v>
                </c:pt>
                <c:pt idx="28">
                  <c:v>-8.5934559111111106</c:v>
                </c:pt>
                <c:pt idx="29">
                  <c:v>-9.2566038333333331</c:v>
                </c:pt>
                <c:pt idx="30">
                  <c:v>-9.7491977555555565</c:v>
                </c:pt>
                <c:pt idx="31">
                  <c:v>-10.078718788888889</c:v>
                </c:pt>
                <c:pt idx="32">
                  <c:v>-10.268072811111113</c:v>
                </c:pt>
                <c:pt idx="33">
                  <c:v>-10.329571033333332</c:v>
                </c:pt>
                <c:pt idx="34">
                  <c:v>-10.264270511111114</c:v>
                </c:pt>
                <c:pt idx="35">
                  <c:v>-10.078904711111113</c:v>
                </c:pt>
                <c:pt idx="36">
                  <c:v>-9.7836639444444451</c:v>
                </c:pt>
                <c:pt idx="37">
                  <c:v>-9.3771582999999978</c:v>
                </c:pt>
                <c:pt idx="38">
                  <c:v>-8.8584587111111102</c:v>
                </c:pt>
                <c:pt idx="39">
                  <c:v>-8.2373908666666651</c:v>
                </c:pt>
                <c:pt idx="40">
                  <c:v>-7.5214617666666657</c:v>
                </c:pt>
                <c:pt idx="41">
                  <c:v>-6.7209433333333335</c:v>
                </c:pt>
                <c:pt idx="42">
                  <c:v>-5.8518381777777773</c:v>
                </c:pt>
                <c:pt idx="43">
                  <c:v>-4.9346694333333332</c:v>
                </c:pt>
                <c:pt idx="44">
                  <c:v>-3.9813325814333336</c:v>
                </c:pt>
                <c:pt idx="45">
                  <c:v>-3.0075387603222223</c:v>
                </c:pt>
                <c:pt idx="46">
                  <c:v>-2.0284613603222228</c:v>
                </c:pt>
                <c:pt idx="47">
                  <c:v>-1.0513440047666665</c:v>
                </c:pt>
                <c:pt idx="48">
                  <c:v>-7.9114604766666305E-2</c:v>
                </c:pt>
                <c:pt idx="49">
                  <c:v>0.87541933967777774</c:v>
                </c:pt>
                <c:pt idx="50">
                  <c:v>1.811831250788889</c:v>
                </c:pt>
                <c:pt idx="51">
                  <c:v>2.7296551174555557</c:v>
                </c:pt>
                <c:pt idx="52">
                  <c:v>3.6241111618999997</c:v>
                </c:pt>
                <c:pt idx="53">
                  <c:v>4.4875150877777781</c:v>
                </c:pt>
                <c:pt idx="54">
                  <c:v>5.3198865888888882</c:v>
                </c:pt>
                <c:pt idx="55">
                  <c:v>6.1164190000000005</c:v>
                </c:pt>
                <c:pt idx="56">
                  <c:v>6.8700641222222218</c:v>
                </c:pt>
                <c:pt idx="57">
                  <c:v>7.5711027666666677</c:v>
                </c:pt>
                <c:pt idx="58">
                  <c:v>8.2131006111111109</c:v>
                </c:pt>
                <c:pt idx="59">
                  <c:v>8.7912689333333347</c:v>
                </c:pt>
                <c:pt idx="60">
                  <c:v>9.2986088111111123</c:v>
                </c:pt>
                <c:pt idx="61">
                  <c:v>9.7333991888888889</c:v>
                </c:pt>
                <c:pt idx="62">
                  <c:v>10.100100055555552</c:v>
                </c:pt>
                <c:pt idx="63">
                  <c:v>10.409678855555555</c:v>
                </c:pt>
                <c:pt idx="64">
                  <c:v>10.667895955555556</c:v>
                </c:pt>
                <c:pt idx="65">
                  <c:v>10.884383333333334</c:v>
                </c:pt>
                <c:pt idx="66">
                  <c:v>11.072090444444443</c:v>
                </c:pt>
                <c:pt idx="67">
                  <c:v>11.244133222222223</c:v>
                </c:pt>
                <c:pt idx="68">
                  <c:v>11.405037</c:v>
                </c:pt>
                <c:pt idx="69">
                  <c:v>11.561854777777777</c:v>
                </c:pt>
                <c:pt idx="70">
                  <c:v>11.722615555555556</c:v>
                </c:pt>
                <c:pt idx="71">
                  <c:v>11.891743999999999</c:v>
                </c:pt>
                <c:pt idx="72">
                  <c:v>12.065934555555556</c:v>
                </c:pt>
                <c:pt idx="73">
                  <c:v>12.242997888888889</c:v>
                </c:pt>
                <c:pt idx="74">
                  <c:v>12.42626477777778</c:v>
                </c:pt>
                <c:pt idx="75">
                  <c:v>12.613407111111112</c:v>
                </c:pt>
                <c:pt idx="76">
                  <c:v>12.799855111111114</c:v>
                </c:pt>
                <c:pt idx="77">
                  <c:v>12.985458333333334</c:v>
                </c:pt>
                <c:pt idx="78">
                  <c:v>13.177149777777778</c:v>
                </c:pt>
                <c:pt idx="79">
                  <c:v>13.368689555555555</c:v>
                </c:pt>
                <c:pt idx="80">
                  <c:v>13.559167666666667</c:v>
                </c:pt>
                <c:pt idx="81">
                  <c:v>13.747513</c:v>
                </c:pt>
                <c:pt idx="82">
                  <c:v>13.941445333333332</c:v>
                </c:pt>
                <c:pt idx="83">
                  <c:v>14.131470333333333</c:v>
                </c:pt>
                <c:pt idx="84">
                  <c:v>14.321162444444443</c:v>
                </c:pt>
                <c:pt idx="85">
                  <c:v>14.511707555555555</c:v>
                </c:pt>
                <c:pt idx="86">
                  <c:v>14.70895077777778</c:v>
                </c:pt>
                <c:pt idx="87">
                  <c:v>14.90516711111111</c:v>
                </c:pt>
                <c:pt idx="88">
                  <c:v>15.104547222222225</c:v>
                </c:pt>
                <c:pt idx="89">
                  <c:v>15.308772888888891</c:v>
                </c:pt>
                <c:pt idx="90">
                  <c:v>15.518135333333333</c:v>
                </c:pt>
                <c:pt idx="91">
                  <c:v>15.728058555555556</c:v>
                </c:pt>
                <c:pt idx="92">
                  <c:v>15.939148333333334</c:v>
                </c:pt>
                <c:pt idx="93">
                  <c:v>16.154315444444443</c:v>
                </c:pt>
                <c:pt idx="94">
                  <c:v>16.370658333333335</c:v>
                </c:pt>
                <c:pt idx="95">
                  <c:v>16.588371111111108</c:v>
                </c:pt>
                <c:pt idx="96">
                  <c:v>16.806564111111111</c:v>
                </c:pt>
                <c:pt idx="97">
                  <c:v>17.030255111111114</c:v>
                </c:pt>
                <c:pt idx="98">
                  <c:v>17.253181111111111</c:v>
                </c:pt>
                <c:pt idx="99">
                  <c:v>17.476391111111113</c:v>
                </c:pt>
                <c:pt idx="100">
                  <c:v>17.693435777777779</c:v>
                </c:pt>
                <c:pt idx="101">
                  <c:v>17.908702555555553</c:v>
                </c:pt>
                <c:pt idx="102">
                  <c:v>18.115679333333333</c:v>
                </c:pt>
                <c:pt idx="103">
                  <c:v>18.316848444444446</c:v>
                </c:pt>
                <c:pt idx="104">
                  <c:v>18.507484333333334</c:v>
                </c:pt>
                <c:pt idx="105">
                  <c:v>18.695190333333336</c:v>
                </c:pt>
                <c:pt idx="106">
                  <c:v>18.876271888888894</c:v>
                </c:pt>
                <c:pt idx="107">
                  <c:v>19.051649000000001</c:v>
                </c:pt>
                <c:pt idx="108">
                  <c:v>19.220585444444442</c:v>
                </c:pt>
                <c:pt idx="109">
                  <c:v>19.391246111111109</c:v>
                </c:pt>
                <c:pt idx="110">
                  <c:v>19.561984111111112</c:v>
                </c:pt>
                <c:pt idx="111">
                  <c:v>19.727944888888889</c:v>
                </c:pt>
                <c:pt idx="112">
                  <c:v>19.891879111111113</c:v>
                </c:pt>
                <c:pt idx="113">
                  <c:v>20.055642777777777</c:v>
                </c:pt>
                <c:pt idx="114">
                  <c:v>20.213722555555556</c:v>
                </c:pt>
                <c:pt idx="115">
                  <c:v>20.356440555555555</c:v>
                </c:pt>
                <c:pt idx="116">
                  <c:v>20.492830000000001</c:v>
                </c:pt>
                <c:pt idx="117">
                  <c:v>20.621296444444443</c:v>
                </c:pt>
                <c:pt idx="118">
                  <c:v>20.736296777777778</c:v>
                </c:pt>
                <c:pt idx="119">
                  <c:v>20.832670111111113</c:v>
                </c:pt>
                <c:pt idx="120">
                  <c:v>20.925188333333335</c:v>
                </c:pt>
                <c:pt idx="121">
                  <c:v>21.008700777777776</c:v>
                </c:pt>
                <c:pt idx="122">
                  <c:v>21.077019888888888</c:v>
                </c:pt>
                <c:pt idx="123">
                  <c:v>21.129827444444444</c:v>
                </c:pt>
                <c:pt idx="124">
                  <c:v>21.184024888888885</c:v>
                </c:pt>
                <c:pt idx="125">
                  <c:v>21.227785000000001</c:v>
                </c:pt>
                <c:pt idx="126">
                  <c:v>21.257174333333335</c:v>
                </c:pt>
                <c:pt idx="127">
                  <c:v>21.281643999999996</c:v>
                </c:pt>
                <c:pt idx="128">
                  <c:v>21.313756444444447</c:v>
                </c:pt>
                <c:pt idx="129">
                  <c:v>21.335267555555554</c:v>
                </c:pt>
                <c:pt idx="130">
                  <c:v>21.350422111111111</c:v>
                </c:pt>
                <c:pt idx="131">
                  <c:v>21.37337477777778</c:v>
                </c:pt>
                <c:pt idx="132">
                  <c:v>21.406102333333333</c:v>
                </c:pt>
                <c:pt idx="133">
                  <c:v>21.431680333333333</c:v>
                </c:pt>
                <c:pt idx="134">
                  <c:v>21.460728222222219</c:v>
                </c:pt>
                <c:pt idx="135">
                  <c:v>21.502592555555552</c:v>
                </c:pt>
                <c:pt idx="136">
                  <c:v>21.54732688888889</c:v>
                </c:pt>
                <c:pt idx="137">
                  <c:v>21.580152222222225</c:v>
                </c:pt>
                <c:pt idx="138">
                  <c:v>21.618188111111113</c:v>
                </c:pt>
                <c:pt idx="139">
                  <c:v>21.661988000000001</c:v>
                </c:pt>
                <c:pt idx="140">
                  <c:v>21.698725888888887</c:v>
                </c:pt>
                <c:pt idx="141">
                  <c:v>21.723405222222219</c:v>
                </c:pt>
                <c:pt idx="142">
                  <c:v>21.752887999999999</c:v>
                </c:pt>
                <c:pt idx="143">
                  <c:v>21.778302555555555</c:v>
                </c:pt>
                <c:pt idx="144">
                  <c:v>21.790558999999995</c:v>
                </c:pt>
                <c:pt idx="145">
                  <c:v>21.790879777777775</c:v>
                </c:pt>
                <c:pt idx="146">
                  <c:v>21.794032777777772</c:v>
                </c:pt>
                <c:pt idx="147">
                  <c:v>21.78892722222222</c:v>
                </c:pt>
                <c:pt idx="148">
                  <c:v>21.772453111111112</c:v>
                </c:pt>
                <c:pt idx="149">
                  <c:v>21.750333111111111</c:v>
                </c:pt>
                <c:pt idx="150">
                  <c:v>21.732562777777776</c:v>
                </c:pt>
                <c:pt idx="151">
                  <c:v>21.709449333333335</c:v>
                </c:pt>
                <c:pt idx="152">
                  <c:v>21.683669555555557</c:v>
                </c:pt>
                <c:pt idx="153">
                  <c:v>21.662697888888889</c:v>
                </c:pt>
                <c:pt idx="154">
                  <c:v>21.652163444444444</c:v>
                </c:pt>
                <c:pt idx="155">
                  <c:v>21.643951111111111</c:v>
                </c:pt>
                <c:pt idx="156">
                  <c:v>21.640572333333335</c:v>
                </c:pt>
                <c:pt idx="157">
                  <c:v>21.644145333333331</c:v>
                </c:pt>
                <c:pt idx="158">
                  <c:v>21.653836555555554</c:v>
                </c:pt>
                <c:pt idx="159">
                  <c:v>21.665971333333331</c:v>
                </c:pt>
                <c:pt idx="160">
                  <c:v>21.680083555555555</c:v>
                </c:pt>
                <c:pt idx="161">
                  <c:v>21.693613444444445</c:v>
                </c:pt>
                <c:pt idx="162">
                  <c:v>21.707570555555556</c:v>
                </c:pt>
                <c:pt idx="163">
                  <c:v>21.72016577777778</c:v>
                </c:pt>
                <c:pt idx="164">
                  <c:v>21.724252777777778</c:v>
                </c:pt>
                <c:pt idx="165">
                  <c:v>21.721195777777776</c:v>
                </c:pt>
                <c:pt idx="166">
                  <c:v>21.71755511111111</c:v>
                </c:pt>
                <c:pt idx="167">
                  <c:v>21.709964333333332</c:v>
                </c:pt>
                <c:pt idx="168">
                  <c:v>21.686772888888886</c:v>
                </c:pt>
                <c:pt idx="169">
                  <c:v>21.657869999999999</c:v>
                </c:pt>
                <c:pt idx="170">
                  <c:v>21.631158888888891</c:v>
                </c:pt>
                <c:pt idx="171">
                  <c:v>21.598817</c:v>
                </c:pt>
                <c:pt idx="172">
                  <c:v>21.554788222222221</c:v>
                </c:pt>
                <c:pt idx="173">
                  <c:v>21.521487555555556</c:v>
                </c:pt>
                <c:pt idx="174">
                  <c:v>21.502932444444443</c:v>
                </c:pt>
                <c:pt idx="175">
                  <c:v>21.484683555555559</c:v>
                </c:pt>
                <c:pt idx="176">
                  <c:v>21.466888000000001</c:v>
                </c:pt>
                <c:pt idx="177">
                  <c:v>21.47059911111111</c:v>
                </c:pt>
                <c:pt idx="178">
                  <c:v>21.488347555555553</c:v>
                </c:pt>
                <c:pt idx="179">
                  <c:v>21.497034666666664</c:v>
                </c:pt>
                <c:pt idx="180">
                  <c:v>21.506010444444442</c:v>
                </c:pt>
                <c:pt idx="181">
                  <c:v>21.53075066666667</c:v>
                </c:pt>
                <c:pt idx="182">
                  <c:v>21.554184222222226</c:v>
                </c:pt>
                <c:pt idx="183">
                  <c:v>21.554887111111114</c:v>
                </c:pt>
                <c:pt idx="184">
                  <c:v>21.558426333333337</c:v>
                </c:pt>
                <c:pt idx="185">
                  <c:v>21.573920999999999</c:v>
                </c:pt>
                <c:pt idx="186">
                  <c:v>21.580931333333336</c:v>
                </c:pt>
                <c:pt idx="187">
                  <c:v>21.567549222222219</c:v>
                </c:pt>
                <c:pt idx="188">
                  <c:v>21.570818444444445</c:v>
                </c:pt>
                <c:pt idx="189">
                  <c:v>21.582470666666666</c:v>
                </c:pt>
                <c:pt idx="190">
                  <c:v>21.576566111111109</c:v>
                </c:pt>
                <c:pt idx="191">
                  <c:v>21.553474888888886</c:v>
                </c:pt>
                <c:pt idx="192">
                  <c:v>21.545766666666669</c:v>
                </c:pt>
                <c:pt idx="193">
                  <c:v>21.532429</c:v>
                </c:pt>
                <c:pt idx="194">
                  <c:v>21.49531688888889</c:v>
                </c:pt>
                <c:pt idx="195">
                  <c:v>21.454340444444444</c:v>
                </c:pt>
                <c:pt idx="196">
                  <c:v>21.434158555555555</c:v>
                </c:pt>
                <c:pt idx="197">
                  <c:v>21.413327111111112</c:v>
                </c:pt>
                <c:pt idx="198">
                  <c:v>21.383363333333332</c:v>
                </c:pt>
                <c:pt idx="199">
                  <c:v>21.371731111111114</c:v>
                </c:pt>
                <c:pt idx="200">
                  <c:v>21.384425777777778</c:v>
                </c:pt>
                <c:pt idx="201">
                  <c:v>21.399943111111114</c:v>
                </c:pt>
                <c:pt idx="202">
                  <c:v>21.410563222222223</c:v>
                </c:pt>
                <c:pt idx="203">
                  <c:v>21.440147222222222</c:v>
                </c:pt>
                <c:pt idx="204">
                  <c:v>21.479803555555563</c:v>
                </c:pt>
                <c:pt idx="205">
                  <c:v>21.511260222222226</c:v>
                </c:pt>
                <c:pt idx="206">
                  <c:v>21.532862444444451</c:v>
                </c:pt>
                <c:pt idx="207">
                  <c:v>21.56648955555556</c:v>
                </c:pt>
                <c:pt idx="208">
                  <c:v>21.599784666666665</c:v>
                </c:pt>
                <c:pt idx="209">
                  <c:v>21.620882888888886</c:v>
                </c:pt>
                <c:pt idx="210">
                  <c:v>21.631727888888882</c:v>
                </c:pt>
                <c:pt idx="211">
                  <c:v>21.646521888888888</c:v>
                </c:pt>
                <c:pt idx="212">
                  <c:v>21.65465</c:v>
                </c:pt>
                <c:pt idx="213">
                  <c:v>21.643719999999998</c:v>
                </c:pt>
                <c:pt idx="214">
                  <c:v>21.621094555555555</c:v>
                </c:pt>
                <c:pt idx="215">
                  <c:v>21.594058666666669</c:v>
                </c:pt>
                <c:pt idx="216">
                  <c:v>21.558235111111109</c:v>
                </c:pt>
                <c:pt idx="217">
                  <c:v>21.506859333333335</c:v>
                </c:pt>
                <c:pt idx="218">
                  <c:v>21.451909222222227</c:v>
                </c:pt>
                <c:pt idx="219">
                  <c:v>21.402298444444444</c:v>
                </c:pt>
                <c:pt idx="220">
                  <c:v>21.359533000000003</c:v>
                </c:pt>
                <c:pt idx="221">
                  <c:v>21.311794777777777</c:v>
                </c:pt>
                <c:pt idx="222">
                  <c:v>21.269689888888891</c:v>
                </c:pt>
                <c:pt idx="223">
                  <c:v>21.240217111111111</c:v>
                </c:pt>
                <c:pt idx="224">
                  <c:v>21.220483111111111</c:v>
                </c:pt>
                <c:pt idx="225">
                  <c:v>21.195104777777779</c:v>
                </c:pt>
                <c:pt idx="226">
                  <c:v>21.172795666666666</c:v>
                </c:pt>
                <c:pt idx="227">
                  <c:v>21.165005444444443</c:v>
                </c:pt>
                <c:pt idx="228">
                  <c:v>21.159656999999999</c:v>
                </c:pt>
                <c:pt idx="229">
                  <c:v>21.142036666666669</c:v>
                </c:pt>
                <c:pt idx="230">
                  <c:v>21.130444888888888</c:v>
                </c:pt>
                <c:pt idx="231">
                  <c:v>21.137357555555553</c:v>
                </c:pt>
                <c:pt idx="232">
                  <c:v>21.136926777777774</c:v>
                </c:pt>
                <c:pt idx="233">
                  <c:v>21.118723666666668</c:v>
                </c:pt>
                <c:pt idx="234">
                  <c:v>21.104958333333332</c:v>
                </c:pt>
                <c:pt idx="235">
                  <c:v>21.057653444444444</c:v>
                </c:pt>
                <c:pt idx="236">
                  <c:v>20.991426444444446</c:v>
                </c:pt>
                <c:pt idx="237">
                  <c:v>20.901436555555556</c:v>
                </c:pt>
                <c:pt idx="238">
                  <c:v>20.818218666666667</c:v>
                </c:pt>
                <c:pt idx="239">
                  <c:v>20.733137777777774</c:v>
                </c:pt>
                <c:pt idx="240">
                  <c:v>20.651316555555553</c:v>
                </c:pt>
                <c:pt idx="241">
                  <c:v>20.547759999999997</c:v>
                </c:pt>
                <c:pt idx="242">
                  <c:v>20.461685555555555</c:v>
                </c:pt>
                <c:pt idx="243">
                  <c:v>20.370707777777774</c:v>
                </c:pt>
                <c:pt idx="244">
                  <c:v>20.291191999999999</c:v>
                </c:pt>
                <c:pt idx="245">
                  <c:v>20.21107111111111</c:v>
                </c:pt>
                <c:pt idx="246">
                  <c:v>20.156436777777781</c:v>
                </c:pt>
                <c:pt idx="247">
                  <c:v>20.093359111111113</c:v>
                </c:pt>
                <c:pt idx="248">
                  <c:v>20.011581444444445</c:v>
                </c:pt>
                <c:pt idx="249">
                  <c:v>19.909323222222223</c:v>
                </c:pt>
                <c:pt idx="250">
                  <c:v>19.841867222222223</c:v>
                </c:pt>
                <c:pt idx="251">
                  <c:v>19.76113911111111</c:v>
                </c:pt>
                <c:pt idx="252">
                  <c:v>19.67141322222222</c:v>
                </c:pt>
                <c:pt idx="253">
                  <c:v>19.606881888888886</c:v>
                </c:pt>
                <c:pt idx="254">
                  <c:v>19.561256999999998</c:v>
                </c:pt>
                <c:pt idx="255">
                  <c:v>19.491778888888891</c:v>
                </c:pt>
                <c:pt idx="256">
                  <c:v>19.416229888888889</c:v>
                </c:pt>
                <c:pt idx="257">
                  <c:v>19.359818000000004</c:v>
                </c:pt>
                <c:pt idx="258">
                  <c:v>19.308221444444442</c:v>
                </c:pt>
                <c:pt idx="259">
                  <c:v>19.222333555555551</c:v>
                </c:pt>
                <c:pt idx="260">
                  <c:v>19.136030111111111</c:v>
                </c:pt>
                <c:pt idx="261">
                  <c:v>19.065038111111111</c:v>
                </c:pt>
                <c:pt idx="262">
                  <c:v>18.983298888888889</c:v>
                </c:pt>
                <c:pt idx="263">
                  <c:v>18.867885444444443</c:v>
                </c:pt>
                <c:pt idx="264">
                  <c:v>18.764998333333335</c:v>
                </c:pt>
                <c:pt idx="265">
                  <c:v>18.675119333333335</c:v>
                </c:pt>
                <c:pt idx="266">
                  <c:v>18.570025000000001</c:v>
                </c:pt>
                <c:pt idx="267">
                  <c:v>18.450136666666669</c:v>
                </c:pt>
                <c:pt idx="268">
                  <c:v>18.35180311111111</c:v>
                </c:pt>
                <c:pt idx="269">
                  <c:v>18.259438222222222</c:v>
                </c:pt>
                <c:pt idx="270">
                  <c:v>18.149288222222221</c:v>
                </c:pt>
                <c:pt idx="271">
                  <c:v>18.038821333333331</c:v>
                </c:pt>
                <c:pt idx="272">
                  <c:v>17.947562777777776</c:v>
                </c:pt>
                <c:pt idx="273">
                  <c:v>17.855100222222219</c:v>
                </c:pt>
                <c:pt idx="274">
                  <c:v>17.744962111111107</c:v>
                </c:pt>
                <c:pt idx="275">
                  <c:v>17.639600666666663</c:v>
                </c:pt>
                <c:pt idx="276">
                  <c:v>17.545736666666667</c:v>
                </c:pt>
                <c:pt idx="277">
                  <c:v>17.450885888888891</c:v>
                </c:pt>
                <c:pt idx="278">
                  <c:v>17.346761222222224</c:v>
                </c:pt>
                <c:pt idx="279">
                  <c:v>17.255185555555556</c:v>
                </c:pt>
                <c:pt idx="280">
                  <c:v>17.179976444444446</c:v>
                </c:pt>
                <c:pt idx="281">
                  <c:v>17.109703333333336</c:v>
                </c:pt>
                <c:pt idx="282">
                  <c:v>17.032840000000004</c:v>
                </c:pt>
                <c:pt idx="283">
                  <c:v>16.971194666666669</c:v>
                </c:pt>
                <c:pt idx="284">
                  <c:v>16.929506333333329</c:v>
                </c:pt>
                <c:pt idx="285">
                  <c:v>16.887542555555555</c:v>
                </c:pt>
                <c:pt idx="286">
                  <c:v>16.830277666666664</c:v>
                </c:pt>
                <c:pt idx="287">
                  <c:v>16.785866555555558</c:v>
                </c:pt>
                <c:pt idx="288">
                  <c:v>16.756069777777782</c:v>
                </c:pt>
                <c:pt idx="289">
                  <c:v>16.708418666666667</c:v>
                </c:pt>
                <c:pt idx="290">
                  <c:v>16.642867555555554</c:v>
                </c:pt>
                <c:pt idx="291">
                  <c:v>16.598033555555556</c:v>
                </c:pt>
                <c:pt idx="292">
                  <c:v>16.560674777777777</c:v>
                </c:pt>
                <c:pt idx="293">
                  <c:v>16.49926522222222</c:v>
                </c:pt>
                <c:pt idx="294">
                  <c:v>16.434406222222222</c:v>
                </c:pt>
                <c:pt idx="295">
                  <c:v>16.400256222222225</c:v>
                </c:pt>
                <c:pt idx="296">
                  <c:v>16.364548555555558</c:v>
                </c:pt>
                <c:pt idx="297">
                  <c:v>16.307477555555558</c:v>
                </c:pt>
                <c:pt idx="298">
                  <c:v>16.263264888888887</c:v>
                </c:pt>
                <c:pt idx="299">
                  <c:v>16.240556666666667</c:v>
                </c:pt>
                <c:pt idx="300">
                  <c:v>16.199514444444446</c:v>
                </c:pt>
                <c:pt idx="301">
                  <c:v>16.144468888888891</c:v>
                </c:pt>
                <c:pt idx="302">
                  <c:v>16.102943888888888</c:v>
                </c:pt>
                <c:pt idx="303">
                  <c:v>16.060945888888888</c:v>
                </c:pt>
                <c:pt idx="304">
                  <c:v>15.993571222222222</c:v>
                </c:pt>
                <c:pt idx="305">
                  <c:v>15.92028822222222</c:v>
                </c:pt>
                <c:pt idx="306">
                  <c:v>15.852136222222221</c:v>
                </c:pt>
                <c:pt idx="307">
                  <c:v>15.772281</c:v>
                </c:pt>
                <c:pt idx="308">
                  <c:v>15.675054777777781</c:v>
                </c:pt>
                <c:pt idx="309">
                  <c:v>15.581513333333334</c:v>
                </c:pt>
                <c:pt idx="310">
                  <c:v>15.486319222222221</c:v>
                </c:pt>
                <c:pt idx="311">
                  <c:v>15.383283222222222</c:v>
                </c:pt>
                <c:pt idx="312">
                  <c:v>15.267692555555556</c:v>
                </c:pt>
                <c:pt idx="313">
                  <c:v>15.150264666666665</c:v>
                </c:pt>
                <c:pt idx="314">
                  <c:v>14.983962666666665</c:v>
                </c:pt>
                <c:pt idx="315">
                  <c:v>14.79287011111111</c:v>
                </c:pt>
                <c:pt idx="316">
                  <c:v>14.601570000000001</c:v>
                </c:pt>
                <c:pt idx="317">
                  <c:v>14.418647222222225</c:v>
                </c:pt>
                <c:pt idx="318">
                  <c:v>14.225222444444446</c:v>
                </c:pt>
                <c:pt idx="319">
                  <c:v>14.067561222222221</c:v>
                </c:pt>
                <c:pt idx="320">
                  <c:v>13.923551555555555</c:v>
                </c:pt>
                <c:pt idx="321">
                  <c:v>13.773087777777777</c:v>
                </c:pt>
                <c:pt idx="322">
                  <c:v>13.602662444444444</c:v>
                </c:pt>
                <c:pt idx="323">
                  <c:v>13.478265666666665</c:v>
                </c:pt>
                <c:pt idx="324">
                  <c:v>13.374435555555555</c:v>
                </c:pt>
                <c:pt idx="325">
                  <c:v>13.255789666666667</c:v>
                </c:pt>
                <c:pt idx="326">
                  <c:v>13.112537444444444</c:v>
                </c:pt>
                <c:pt idx="327">
                  <c:v>12.989476</c:v>
                </c:pt>
                <c:pt idx="328">
                  <c:v>12.833007444444444</c:v>
                </c:pt>
                <c:pt idx="329">
                  <c:v>12.643692</c:v>
                </c:pt>
                <c:pt idx="330">
                  <c:v>12.465033555555557</c:v>
                </c:pt>
                <c:pt idx="331">
                  <c:v>12.327492222222224</c:v>
                </c:pt>
                <c:pt idx="332">
                  <c:v>12.182130333333333</c:v>
                </c:pt>
                <c:pt idx="333">
                  <c:v>12.015583222222221</c:v>
                </c:pt>
                <c:pt idx="334">
                  <c:v>11.862921444444446</c:v>
                </c:pt>
                <c:pt idx="335">
                  <c:v>11.72932488888889</c:v>
                </c:pt>
                <c:pt idx="336">
                  <c:v>11.564486777777779</c:v>
                </c:pt>
                <c:pt idx="337">
                  <c:v>11.378872555555555</c:v>
                </c:pt>
                <c:pt idx="338">
                  <c:v>11.208836888888889</c:v>
                </c:pt>
                <c:pt idx="339">
                  <c:v>11.037907888888888</c:v>
                </c:pt>
                <c:pt idx="340">
                  <c:v>10.83398911111111</c:v>
                </c:pt>
                <c:pt idx="341">
                  <c:v>10.620126733333333</c:v>
                </c:pt>
                <c:pt idx="342">
                  <c:v>10.422443477777778</c:v>
                </c:pt>
                <c:pt idx="343">
                  <c:v>10.225567766666668</c:v>
                </c:pt>
                <c:pt idx="344">
                  <c:v>10.013920366666667</c:v>
                </c:pt>
                <c:pt idx="345">
                  <c:v>9.8190653777777772</c:v>
                </c:pt>
                <c:pt idx="346">
                  <c:v>9.6585721222222229</c:v>
                </c:pt>
                <c:pt idx="347">
                  <c:v>9.4999604666666677</c:v>
                </c:pt>
                <c:pt idx="348">
                  <c:v>9.3333029888888888</c:v>
                </c:pt>
                <c:pt idx="349">
                  <c:v>9.1578677444444452</c:v>
                </c:pt>
                <c:pt idx="350">
                  <c:v>8.9612458000000004</c:v>
                </c:pt>
                <c:pt idx="351">
                  <c:v>8.7453412999999998</c:v>
                </c:pt>
                <c:pt idx="352">
                  <c:v>8.4741050444444461</c:v>
                </c:pt>
                <c:pt idx="353">
                  <c:v>8.1830259444444451</c:v>
                </c:pt>
                <c:pt idx="354">
                  <c:v>7.8853435555555569</c:v>
                </c:pt>
                <c:pt idx="355">
                  <c:v>7.5729774888888892</c:v>
                </c:pt>
                <c:pt idx="356">
                  <c:v>7.2240888222222219</c:v>
                </c:pt>
                <c:pt idx="357">
                  <c:v>6.8939460555555554</c:v>
                </c:pt>
                <c:pt idx="358">
                  <c:v>6.5744411666666664</c:v>
                </c:pt>
                <c:pt idx="359">
                  <c:v>6.2764707666666668</c:v>
                </c:pt>
                <c:pt idx="360">
                  <c:v>5.9571467555555557</c:v>
                </c:pt>
                <c:pt idx="361">
                  <c:v>5.669960711111111</c:v>
                </c:pt>
                <c:pt idx="362">
                  <c:v>5.3684842111111122</c:v>
                </c:pt>
                <c:pt idx="363">
                  <c:v>5.0356259333333337</c:v>
                </c:pt>
                <c:pt idx="364">
                  <c:v>4.6392644222222224</c:v>
                </c:pt>
                <c:pt idx="365">
                  <c:v>4.2443476777777782</c:v>
                </c:pt>
                <c:pt idx="366">
                  <c:v>3.7907129222222227</c:v>
                </c:pt>
                <c:pt idx="367">
                  <c:v>3.3355631111111115</c:v>
                </c:pt>
                <c:pt idx="368">
                  <c:v>2.8537129466666666</c:v>
                </c:pt>
                <c:pt idx="369">
                  <c:v>2.4037685355555549</c:v>
                </c:pt>
                <c:pt idx="370">
                  <c:v>1.9796517477777777</c:v>
                </c:pt>
                <c:pt idx="371">
                  <c:v>1.5995382544444448</c:v>
                </c:pt>
                <c:pt idx="372">
                  <c:v>1.2203094076222223</c:v>
                </c:pt>
                <c:pt idx="373">
                  <c:v>0.87587577095555558</c:v>
                </c:pt>
                <c:pt idx="374">
                  <c:v>0.53004302317777774</c:v>
                </c:pt>
                <c:pt idx="375">
                  <c:v>0.18697457873333334</c:v>
                </c:pt>
                <c:pt idx="376">
                  <c:v>-0.17994096571111107</c:v>
                </c:pt>
                <c:pt idx="377">
                  <c:v>-0.54552087904444457</c:v>
                </c:pt>
                <c:pt idx="378">
                  <c:v>-0.94416530126666665</c:v>
                </c:pt>
                <c:pt idx="379">
                  <c:v>-1.3861494579333333</c:v>
                </c:pt>
                <c:pt idx="380">
                  <c:v>-1.8633235312666667</c:v>
                </c:pt>
                <c:pt idx="381">
                  <c:v>-2.3456739622222225</c:v>
                </c:pt>
                <c:pt idx="382">
                  <c:v>-2.8510744477777781</c:v>
                </c:pt>
                <c:pt idx="383">
                  <c:v>-3.3622841222222224</c:v>
                </c:pt>
                <c:pt idx="384">
                  <c:v>-3.8488779333333332</c:v>
                </c:pt>
                <c:pt idx="385">
                  <c:v>-4.3439828777777771</c:v>
                </c:pt>
                <c:pt idx="386">
                  <c:v>-4.8445783888888885</c:v>
                </c:pt>
                <c:pt idx="387">
                  <c:v>-5.3165637888888888</c:v>
                </c:pt>
                <c:pt idx="388">
                  <c:v>-5.7368111888888889</c:v>
                </c:pt>
                <c:pt idx="389">
                  <c:v>-6.1605090000000002</c:v>
                </c:pt>
                <c:pt idx="390">
                  <c:v>-6.5572401666666664</c:v>
                </c:pt>
                <c:pt idx="391">
                  <c:v>-6.9099791222222215</c:v>
                </c:pt>
                <c:pt idx="392">
                  <c:v>-7.1855939111111109</c:v>
                </c:pt>
                <c:pt idx="393">
                  <c:v>-7.4165707000000003</c:v>
                </c:pt>
                <c:pt idx="394">
                  <c:v>-7.5595241000000009</c:v>
                </c:pt>
                <c:pt idx="395">
                  <c:v>-7.6195069888888884</c:v>
                </c:pt>
                <c:pt idx="396">
                  <c:v>-7.6218127111111107</c:v>
                </c:pt>
                <c:pt idx="397">
                  <c:v>-7.8217243999999999</c:v>
                </c:pt>
                <c:pt idx="398">
                  <c:v>-7.5817275000000004</c:v>
                </c:pt>
                <c:pt idx="399">
                  <c:v>-7.3828278000000003</c:v>
                </c:pt>
                <c:pt idx="400">
                  <c:v>-7.1436314999999997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8F-4A10-8C63-9F82BBF3110E}"/>
            </c:ext>
          </c:extLst>
        </c:ser>
        <c:ser>
          <c:idx val="3"/>
          <c:order val="3"/>
          <c:tx>
            <c:strRef>
              <c:f>'Temperature Psat'!$AC$4</c:f>
              <c:strCache>
                <c:ptCount val="1"/>
                <c:pt idx="0">
                  <c:v>55 C</c:v>
                </c:pt>
              </c:strCache>
            </c:strRef>
          </c:tx>
          <c:spPr>
            <a:ln w="19050" cap="rnd">
              <a:solidFill>
                <a:srgbClr val="ED7D31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'Temperature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'Temperature Psat'!$AJ$6:$AJ$406</c:f>
              <c:numCache>
                <c:formatCode>General</c:formatCode>
                <c:ptCount val="401"/>
                <c:pt idx="0">
                  <c:v>-60.209426999999998</c:v>
                </c:pt>
                <c:pt idx="1">
                  <c:v>-58.229523</c:v>
                </c:pt>
                <c:pt idx="2">
                  <c:v>-54.612648</c:v>
                </c:pt>
                <c:pt idx="3">
                  <c:v>-54.703139999999998</c:v>
                </c:pt>
                <c:pt idx="4">
                  <c:v>-41.545958666666678</c:v>
                </c:pt>
                <c:pt idx="5">
                  <c:v>-36.64344744444444</c:v>
                </c:pt>
                <c:pt idx="6">
                  <c:v>-31.580616444444438</c:v>
                </c:pt>
                <c:pt idx="7">
                  <c:v>-26.588820688888884</c:v>
                </c:pt>
                <c:pt idx="8">
                  <c:v>-21.841911755555554</c:v>
                </c:pt>
                <c:pt idx="9">
                  <c:v>-17.689700744444444</c:v>
                </c:pt>
                <c:pt idx="10">
                  <c:v>-14.091985155555555</c:v>
                </c:pt>
                <c:pt idx="11">
                  <c:v>-10.977941055555556</c:v>
                </c:pt>
                <c:pt idx="12">
                  <c:v>-8.2864396133333322</c:v>
                </c:pt>
                <c:pt idx="13">
                  <c:v>-6.0003781455555556</c:v>
                </c:pt>
                <c:pt idx="14">
                  <c:v>-4.1238140766666662</c:v>
                </c:pt>
                <c:pt idx="15">
                  <c:v>-2.6344483755555559</c:v>
                </c:pt>
                <c:pt idx="16">
                  <c:v>-1.5367162466666668</c:v>
                </c:pt>
                <c:pt idx="17">
                  <c:v>-0.84532831222222238</c:v>
                </c:pt>
                <c:pt idx="18">
                  <c:v>-0.56312993444444437</c:v>
                </c:pt>
                <c:pt idx="19">
                  <c:v>-0.65428589000000004</c:v>
                </c:pt>
                <c:pt idx="20">
                  <c:v>-1.0912949344444445</c:v>
                </c:pt>
                <c:pt idx="21">
                  <c:v>-1.8204592100000001</c:v>
                </c:pt>
                <c:pt idx="22">
                  <c:v>-2.7703154222222226</c:v>
                </c:pt>
                <c:pt idx="23">
                  <c:v>-3.8615621022222228</c:v>
                </c:pt>
                <c:pt idx="24">
                  <c:v>-5.0297570366666662</c:v>
                </c:pt>
                <c:pt idx="25">
                  <c:v>-6.1996466988888885</c:v>
                </c:pt>
                <c:pt idx="26">
                  <c:v>-7.3039293444444446</c:v>
                </c:pt>
                <c:pt idx="27">
                  <c:v>-8.2827567333333345</c:v>
                </c:pt>
                <c:pt idx="28">
                  <c:v>-9.1018783666666661</c:v>
                </c:pt>
                <c:pt idx="29">
                  <c:v>-9.7491768666666658</c:v>
                </c:pt>
                <c:pt idx="30">
                  <c:v>-10.226745366666666</c:v>
                </c:pt>
                <c:pt idx="31">
                  <c:v>-10.541968622222221</c:v>
                </c:pt>
                <c:pt idx="32">
                  <c:v>-10.717142233333332</c:v>
                </c:pt>
                <c:pt idx="33">
                  <c:v>-10.765091555555554</c:v>
                </c:pt>
                <c:pt idx="34">
                  <c:v>-10.686539533333335</c:v>
                </c:pt>
                <c:pt idx="35">
                  <c:v>-10.487610300000002</c:v>
                </c:pt>
                <c:pt idx="36">
                  <c:v>-10.17912858888889</c:v>
                </c:pt>
                <c:pt idx="37">
                  <c:v>-9.7608793444444437</c:v>
                </c:pt>
                <c:pt idx="38">
                  <c:v>-9.231797355555555</c:v>
                </c:pt>
                <c:pt idx="39">
                  <c:v>-8.602206233333332</c:v>
                </c:pt>
                <c:pt idx="40">
                  <c:v>-7.8807643444444455</c:v>
                </c:pt>
                <c:pt idx="41">
                  <c:v>-7.0780866555555555</c:v>
                </c:pt>
                <c:pt idx="42">
                  <c:v>-6.2096323555555566</c:v>
                </c:pt>
                <c:pt idx="43">
                  <c:v>-5.2965574000000002</c:v>
                </c:pt>
                <c:pt idx="44">
                  <c:v>-4.3511114633333339</c:v>
                </c:pt>
                <c:pt idx="45">
                  <c:v>-3.3884009977777776</c:v>
                </c:pt>
                <c:pt idx="46">
                  <c:v>-2.4223814977777778</c:v>
                </c:pt>
                <c:pt idx="47">
                  <c:v>-1.4605504311111108</c:v>
                </c:pt>
                <c:pt idx="48">
                  <c:v>-0.50520742000000018</c:v>
                </c:pt>
                <c:pt idx="49">
                  <c:v>0.43244410222222213</c:v>
                </c:pt>
                <c:pt idx="50">
                  <c:v>1.3527476133333332</c:v>
                </c:pt>
                <c:pt idx="51">
                  <c:v>2.2549543577777782</c:v>
                </c:pt>
                <c:pt idx="52">
                  <c:v>3.1357752244444446</c:v>
                </c:pt>
                <c:pt idx="53">
                  <c:v>3.9892810766666664</c:v>
                </c:pt>
                <c:pt idx="54">
                  <c:v>4.8160815000000001</c:v>
                </c:pt>
                <c:pt idx="55">
                  <c:v>5.6123066000000001</c:v>
                </c:pt>
                <c:pt idx="56">
                  <c:v>6.3730582444444446</c:v>
                </c:pt>
                <c:pt idx="57">
                  <c:v>7.0898603888888898</c:v>
                </c:pt>
                <c:pt idx="58">
                  <c:v>7.7563903111111125</c:v>
                </c:pt>
                <c:pt idx="59">
                  <c:v>8.3671956666666674</c:v>
                </c:pt>
                <c:pt idx="60">
                  <c:v>8.9149901777777796</c:v>
                </c:pt>
                <c:pt idx="61">
                  <c:v>9.3958227777777772</c:v>
                </c:pt>
                <c:pt idx="62">
                  <c:v>9.8111069777777775</c:v>
                </c:pt>
                <c:pt idx="63">
                  <c:v>10.168916377777776</c:v>
                </c:pt>
                <c:pt idx="64">
                  <c:v>10.47267631111111</c:v>
                </c:pt>
                <c:pt idx="65">
                  <c:v>10.729055166666667</c:v>
                </c:pt>
                <c:pt idx="66">
                  <c:v>10.948856111111111</c:v>
                </c:pt>
                <c:pt idx="67">
                  <c:v>11.144857444444444</c:v>
                </c:pt>
                <c:pt idx="68">
                  <c:v>11.321795666666667</c:v>
                </c:pt>
                <c:pt idx="69">
                  <c:v>11.488037111111112</c:v>
                </c:pt>
                <c:pt idx="70">
                  <c:v>11.653095555555556</c:v>
                </c:pt>
                <c:pt idx="71">
                  <c:v>11.823999777777779</c:v>
                </c:pt>
                <c:pt idx="72">
                  <c:v>11.998881777777777</c:v>
                </c:pt>
                <c:pt idx="73">
                  <c:v>12.177212000000001</c:v>
                </c:pt>
                <c:pt idx="74">
                  <c:v>12.362186888888891</c:v>
                </c:pt>
                <c:pt idx="75">
                  <c:v>12.552684666666668</c:v>
                </c:pt>
                <c:pt idx="76">
                  <c:v>12.743337222222225</c:v>
                </c:pt>
                <c:pt idx="77">
                  <c:v>12.934493111111111</c:v>
                </c:pt>
                <c:pt idx="78">
                  <c:v>13.131456000000002</c:v>
                </c:pt>
                <c:pt idx="79">
                  <c:v>13.329191555555557</c:v>
                </c:pt>
                <c:pt idx="80">
                  <c:v>13.525436444444445</c:v>
                </c:pt>
                <c:pt idx="81">
                  <c:v>13.719959444444447</c:v>
                </c:pt>
                <c:pt idx="82">
                  <c:v>13.918709222222224</c:v>
                </c:pt>
                <c:pt idx="83">
                  <c:v>14.113104666666665</c:v>
                </c:pt>
                <c:pt idx="84">
                  <c:v>14.306083999999998</c:v>
                </c:pt>
                <c:pt idx="85">
                  <c:v>14.498752444444445</c:v>
                </c:pt>
                <c:pt idx="86">
                  <c:v>14.695889666666668</c:v>
                </c:pt>
                <c:pt idx="87">
                  <c:v>14.889620999999998</c:v>
                </c:pt>
                <c:pt idx="88">
                  <c:v>15.084525555555555</c:v>
                </c:pt>
                <c:pt idx="89">
                  <c:v>15.281518444444442</c:v>
                </c:pt>
                <c:pt idx="90">
                  <c:v>15.480861666666666</c:v>
                </c:pt>
                <c:pt idx="91">
                  <c:v>15.67801388888889</c:v>
                </c:pt>
                <c:pt idx="92">
                  <c:v>15.876362111111114</c:v>
                </c:pt>
                <c:pt idx="93">
                  <c:v>16.077289444444446</c:v>
                </c:pt>
                <c:pt idx="94">
                  <c:v>16.278334777777776</c:v>
                </c:pt>
                <c:pt idx="95">
                  <c:v>16.480118888888889</c:v>
                </c:pt>
                <c:pt idx="96">
                  <c:v>16.683872666666666</c:v>
                </c:pt>
                <c:pt idx="97">
                  <c:v>16.891641888888888</c:v>
                </c:pt>
                <c:pt idx="98">
                  <c:v>17.098428111111112</c:v>
                </c:pt>
                <c:pt idx="99">
                  <c:v>17.306205555555557</c:v>
                </c:pt>
                <c:pt idx="100">
                  <c:v>17.51023133333333</c:v>
                </c:pt>
                <c:pt idx="101">
                  <c:v>17.712289333333334</c:v>
                </c:pt>
                <c:pt idx="102">
                  <c:v>17.90769211111111</c:v>
                </c:pt>
                <c:pt idx="103">
                  <c:v>18.10055366666667</c:v>
                </c:pt>
                <c:pt idx="104">
                  <c:v>18.28566433333333</c:v>
                </c:pt>
                <c:pt idx="105">
                  <c:v>18.468424999999996</c:v>
                </c:pt>
                <c:pt idx="106">
                  <c:v>18.646350111111111</c:v>
                </c:pt>
                <c:pt idx="107">
                  <c:v>18.821534333333332</c:v>
                </c:pt>
                <c:pt idx="108">
                  <c:v>18.990407333333334</c:v>
                </c:pt>
                <c:pt idx="109">
                  <c:v>19.160300555555558</c:v>
                </c:pt>
                <c:pt idx="110">
                  <c:v>19.330189333333337</c:v>
                </c:pt>
                <c:pt idx="111">
                  <c:v>19.495995555555556</c:v>
                </c:pt>
                <c:pt idx="112">
                  <c:v>19.656896777777781</c:v>
                </c:pt>
                <c:pt idx="113">
                  <c:v>19.816041111111112</c:v>
                </c:pt>
                <c:pt idx="114">
                  <c:v>19.968902555555552</c:v>
                </c:pt>
                <c:pt idx="115">
                  <c:v>20.106896666666664</c:v>
                </c:pt>
                <c:pt idx="116">
                  <c:v>20.235845111111111</c:v>
                </c:pt>
                <c:pt idx="117">
                  <c:v>20.357291555555559</c:v>
                </c:pt>
                <c:pt idx="118">
                  <c:v>20.466523333333335</c:v>
                </c:pt>
                <c:pt idx="119">
                  <c:v>20.558028999999998</c:v>
                </c:pt>
                <c:pt idx="120">
                  <c:v>20.64375877777778</c:v>
                </c:pt>
                <c:pt idx="121">
                  <c:v>20.722873222222219</c:v>
                </c:pt>
                <c:pt idx="122">
                  <c:v>20.788942666666671</c:v>
                </c:pt>
                <c:pt idx="123">
                  <c:v>20.840438555555558</c:v>
                </c:pt>
                <c:pt idx="124">
                  <c:v>20.892981111111112</c:v>
                </c:pt>
                <c:pt idx="125">
                  <c:v>20.939686555555554</c:v>
                </c:pt>
                <c:pt idx="126">
                  <c:v>20.974126888888886</c:v>
                </c:pt>
                <c:pt idx="127">
                  <c:v>21.003571444444443</c:v>
                </c:pt>
                <c:pt idx="128">
                  <c:v>21.041092777777777</c:v>
                </c:pt>
                <c:pt idx="129">
                  <c:v>21.072149555555555</c:v>
                </c:pt>
                <c:pt idx="130">
                  <c:v>21.095746888888886</c:v>
                </c:pt>
                <c:pt idx="131">
                  <c:v>21.124853111111108</c:v>
                </c:pt>
                <c:pt idx="132">
                  <c:v>21.163187888888885</c:v>
                </c:pt>
                <c:pt idx="133">
                  <c:v>21.194626777777778</c:v>
                </c:pt>
                <c:pt idx="134">
                  <c:v>21.224377888888888</c:v>
                </c:pt>
                <c:pt idx="135">
                  <c:v>21.263327666666662</c:v>
                </c:pt>
                <c:pt idx="136">
                  <c:v>21.303957555555556</c:v>
                </c:pt>
                <c:pt idx="137">
                  <c:v>21.331192888888886</c:v>
                </c:pt>
                <c:pt idx="138">
                  <c:v>21.358690666666664</c:v>
                </c:pt>
                <c:pt idx="139">
                  <c:v>21.391062222222224</c:v>
                </c:pt>
                <c:pt idx="140">
                  <c:v>21.416691222222219</c:v>
                </c:pt>
                <c:pt idx="141">
                  <c:v>21.429330777777775</c:v>
                </c:pt>
                <c:pt idx="142">
                  <c:v>21.444315555555555</c:v>
                </c:pt>
                <c:pt idx="143">
                  <c:v>21.456833888888887</c:v>
                </c:pt>
                <c:pt idx="144">
                  <c:v>21.457905777777778</c:v>
                </c:pt>
                <c:pt idx="145">
                  <c:v>21.447576444444444</c:v>
                </c:pt>
                <c:pt idx="146">
                  <c:v>21.440674999999999</c:v>
                </c:pt>
                <c:pt idx="147">
                  <c:v>21.429107333333334</c:v>
                </c:pt>
                <c:pt idx="148">
                  <c:v>21.40898688888889</c:v>
                </c:pt>
                <c:pt idx="149">
                  <c:v>21.384424222222222</c:v>
                </c:pt>
                <c:pt idx="150">
                  <c:v>21.366376666666667</c:v>
                </c:pt>
                <c:pt idx="151">
                  <c:v>21.346839000000003</c:v>
                </c:pt>
                <c:pt idx="152">
                  <c:v>21.327142444444444</c:v>
                </c:pt>
                <c:pt idx="153">
                  <c:v>21.312407555555556</c:v>
                </c:pt>
                <c:pt idx="154">
                  <c:v>21.308424000000002</c:v>
                </c:pt>
                <c:pt idx="155">
                  <c:v>21.307423</c:v>
                </c:pt>
                <c:pt idx="156">
                  <c:v>21.31031611111111</c:v>
                </c:pt>
                <c:pt idx="157">
                  <c:v>21.317150111111111</c:v>
                </c:pt>
                <c:pt idx="158">
                  <c:v>21.328848333333333</c:v>
                </c:pt>
                <c:pt idx="159">
                  <c:v>21.34240888888889</c:v>
                </c:pt>
                <c:pt idx="160">
                  <c:v>21.356361</c:v>
                </c:pt>
                <c:pt idx="161">
                  <c:v>21.36663711111111</c:v>
                </c:pt>
                <c:pt idx="162">
                  <c:v>21.37628466666667</c:v>
                </c:pt>
                <c:pt idx="163">
                  <c:v>21.38555666666667</c:v>
                </c:pt>
                <c:pt idx="164">
                  <c:v>21.387215222222224</c:v>
                </c:pt>
                <c:pt idx="165">
                  <c:v>21.379002111111113</c:v>
                </c:pt>
                <c:pt idx="166">
                  <c:v>21.370452555555559</c:v>
                </c:pt>
                <c:pt idx="167">
                  <c:v>21.361170999999999</c:v>
                </c:pt>
                <c:pt idx="168">
                  <c:v>21.336715666666667</c:v>
                </c:pt>
                <c:pt idx="169">
                  <c:v>21.303550222222224</c:v>
                </c:pt>
                <c:pt idx="170">
                  <c:v>21.277816777777776</c:v>
                </c:pt>
                <c:pt idx="171">
                  <c:v>21.252907666666665</c:v>
                </c:pt>
                <c:pt idx="172">
                  <c:v>21.214641222222227</c:v>
                </c:pt>
                <c:pt idx="173">
                  <c:v>21.183819333333336</c:v>
                </c:pt>
                <c:pt idx="174">
                  <c:v>21.172651222222221</c:v>
                </c:pt>
                <c:pt idx="175">
                  <c:v>21.162962555555552</c:v>
                </c:pt>
                <c:pt idx="176">
                  <c:v>21.147372444444443</c:v>
                </c:pt>
                <c:pt idx="177">
                  <c:v>21.15180888888889</c:v>
                </c:pt>
                <c:pt idx="178">
                  <c:v>21.175020888888891</c:v>
                </c:pt>
                <c:pt idx="179">
                  <c:v>21.187063222222225</c:v>
                </c:pt>
                <c:pt idx="180">
                  <c:v>21.19199455555556</c:v>
                </c:pt>
                <c:pt idx="181">
                  <c:v>21.213980555555555</c:v>
                </c:pt>
                <c:pt idx="182">
                  <c:v>21.238559555555558</c:v>
                </c:pt>
                <c:pt idx="183">
                  <c:v>21.23825755555556</c:v>
                </c:pt>
                <c:pt idx="184">
                  <c:v>21.236614000000003</c:v>
                </c:pt>
                <c:pt idx="185">
                  <c:v>21.250145222222223</c:v>
                </c:pt>
                <c:pt idx="186">
                  <c:v>21.255537777777779</c:v>
                </c:pt>
                <c:pt idx="187">
                  <c:v>21.236274222222221</c:v>
                </c:pt>
                <c:pt idx="188">
                  <c:v>21.227832888888887</c:v>
                </c:pt>
                <c:pt idx="189">
                  <c:v>21.229944555555555</c:v>
                </c:pt>
                <c:pt idx="190">
                  <c:v>21.214900777777778</c:v>
                </c:pt>
                <c:pt idx="191">
                  <c:v>21.179260222222226</c:v>
                </c:pt>
                <c:pt idx="192">
                  <c:v>21.158609999999996</c:v>
                </c:pt>
                <c:pt idx="193">
                  <c:v>21.138802222222221</c:v>
                </c:pt>
                <c:pt idx="194">
                  <c:v>21.099096555555555</c:v>
                </c:pt>
                <c:pt idx="195">
                  <c:v>21.055298333333333</c:v>
                </c:pt>
                <c:pt idx="196">
                  <c:v>21.036512666666667</c:v>
                </c:pt>
                <c:pt idx="197">
                  <c:v>21.022629111111108</c:v>
                </c:pt>
                <c:pt idx="198">
                  <c:v>21.001457777777777</c:v>
                </c:pt>
                <c:pt idx="199">
                  <c:v>20.996325333333331</c:v>
                </c:pt>
                <c:pt idx="200">
                  <c:v>21.018036111111112</c:v>
                </c:pt>
                <c:pt idx="201">
                  <c:v>21.043184666666669</c:v>
                </c:pt>
                <c:pt idx="202">
                  <c:v>21.06151911111111</c:v>
                </c:pt>
                <c:pt idx="203">
                  <c:v>21.094380555555556</c:v>
                </c:pt>
                <c:pt idx="204">
                  <c:v>21.137016333333335</c:v>
                </c:pt>
                <c:pt idx="205">
                  <c:v>21.169242888888888</c:v>
                </c:pt>
                <c:pt idx="206">
                  <c:v>21.188069666666664</c:v>
                </c:pt>
                <c:pt idx="207">
                  <c:v>21.214304111111108</c:v>
                </c:pt>
                <c:pt idx="208">
                  <c:v>21.237888333333334</c:v>
                </c:pt>
                <c:pt idx="209">
                  <c:v>21.246371111111113</c:v>
                </c:pt>
                <c:pt idx="210">
                  <c:v>21.241162333333335</c:v>
                </c:pt>
                <c:pt idx="211">
                  <c:v>21.237544333333332</c:v>
                </c:pt>
                <c:pt idx="212">
                  <c:v>21.226043888888892</c:v>
                </c:pt>
                <c:pt idx="213">
                  <c:v>21.197705111111112</c:v>
                </c:pt>
                <c:pt idx="214">
                  <c:v>21.158577777777776</c:v>
                </c:pt>
                <c:pt idx="215">
                  <c:v>21.117912888888888</c:v>
                </c:pt>
                <c:pt idx="216">
                  <c:v>21.072475222222224</c:v>
                </c:pt>
                <c:pt idx="217">
                  <c:v>21.018942222222226</c:v>
                </c:pt>
                <c:pt idx="218">
                  <c:v>20.965502555555556</c:v>
                </c:pt>
                <c:pt idx="219">
                  <c:v>20.921762222222224</c:v>
                </c:pt>
                <c:pt idx="220">
                  <c:v>20.889617666666666</c:v>
                </c:pt>
                <c:pt idx="221">
                  <c:v>20.859360555555558</c:v>
                </c:pt>
                <c:pt idx="222">
                  <c:v>20.836283333333331</c:v>
                </c:pt>
                <c:pt idx="223">
                  <c:v>20.827244111111114</c:v>
                </c:pt>
                <c:pt idx="224">
                  <c:v>20.831503000000001</c:v>
                </c:pt>
                <c:pt idx="225">
                  <c:v>20.832761888888893</c:v>
                </c:pt>
                <c:pt idx="226">
                  <c:v>20.834405888888892</c:v>
                </c:pt>
                <c:pt idx="227">
                  <c:v>20.848519222222226</c:v>
                </c:pt>
                <c:pt idx="228">
                  <c:v>20.866583333333338</c:v>
                </c:pt>
                <c:pt idx="229">
                  <c:v>20.869618111111109</c:v>
                </c:pt>
                <c:pt idx="230">
                  <c:v>20.869745444444444</c:v>
                </c:pt>
                <c:pt idx="231">
                  <c:v>20.882020777777779</c:v>
                </c:pt>
                <c:pt idx="232">
                  <c:v>20.885022777777777</c:v>
                </c:pt>
                <c:pt idx="233">
                  <c:v>20.859685555555554</c:v>
                </c:pt>
                <c:pt idx="234">
                  <c:v>20.828471111111114</c:v>
                </c:pt>
                <c:pt idx="235">
                  <c:v>20.820149333333333</c:v>
                </c:pt>
                <c:pt idx="236">
                  <c:v>20.778734666666665</c:v>
                </c:pt>
                <c:pt idx="237">
                  <c:v>20.700483999999999</c:v>
                </c:pt>
                <c:pt idx="238">
                  <c:v>20.622181666666663</c:v>
                </c:pt>
                <c:pt idx="239">
                  <c:v>20.544038666666665</c:v>
                </c:pt>
                <c:pt idx="240">
                  <c:v>20.412161777777776</c:v>
                </c:pt>
                <c:pt idx="241">
                  <c:v>20.267031444444441</c:v>
                </c:pt>
                <c:pt idx="242">
                  <c:v>20.14831344444444</c:v>
                </c:pt>
                <c:pt idx="243">
                  <c:v>20.038846111111113</c:v>
                </c:pt>
                <c:pt idx="244">
                  <c:v>19.889841000000001</c:v>
                </c:pt>
                <c:pt idx="245">
                  <c:v>19.755984555555553</c:v>
                </c:pt>
                <c:pt idx="246">
                  <c:v>19.664040555555555</c:v>
                </c:pt>
                <c:pt idx="247">
                  <c:v>19.580908111111107</c:v>
                </c:pt>
                <c:pt idx="248">
                  <c:v>19.487872111111113</c:v>
                </c:pt>
                <c:pt idx="249">
                  <c:v>19.436464999999998</c:v>
                </c:pt>
                <c:pt idx="250">
                  <c:v>19.417129777777777</c:v>
                </c:pt>
                <c:pt idx="251">
                  <c:v>19.390592222222224</c:v>
                </c:pt>
                <c:pt idx="252">
                  <c:v>19.348497666666663</c:v>
                </c:pt>
                <c:pt idx="253">
                  <c:v>19.322421111111112</c:v>
                </c:pt>
                <c:pt idx="254">
                  <c:v>19.315068666666665</c:v>
                </c:pt>
                <c:pt idx="255">
                  <c:v>19.280487999999998</c:v>
                </c:pt>
                <c:pt idx="256">
                  <c:v>19.222744666666664</c:v>
                </c:pt>
                <c:pt idx="257">
                  <c:v>19.169968777777779</c:v>
                </c:pt>
                <c:pt idx="258">
                  <c:v>19.11829622222222</c:v>
                </c:pt>
                <c:pt idx="259">
                  <c:v>19.024082666666668</c:v>
                </c:pt>
                <c:pt idx="260">
                  <c:v>18.909818222222224</c:v>
                </c:pt>
                <c:pt idx="261">
                  <c:v>18.801092555555556</c:v>
                </c:pt>
                <c:pt idx="262">
                  <c:v>18.683825333333331</c:v>
                </c:pt>
                <c:pt idx="263">
                  <c:v>18.527382666666664</c:v>
                </c:pt>
                <c:pt idx="264">
                  <c:v>18.370628888888888</c:v>
                </c:pt>
                <c:pt idx="265">
                  <c:v>18.229786555555556</c:v>
                </c:pt>
                <c:pt idx="266">
                  <c:v>18.085266888888889</c:v>
                </c:pt>
                <c:pt idx="267">
                  <c:v>17.924937</c:v>
                </c:pt>
                <c:pt idx="268">
                  <c:v>17.783840444444444</c:v>
                </c:pt>
                <c:pt idx="269">
                  <c:v>17.663001222222224</c:v>
                </c:pt>
                <c:pt idx="270">
                  <c:v>17.541699777777779</c:v>
                </c:pt>
                <c:pt idx="271">
                  <c:v>17.421875666666665</c:v>
                </c:pt>
                <c:pt idx="272">
                  <c:v>17.326162444444449</c:v>
                </c:pt>
                <c:pt idx="273">
                  <c:v>17.247939111111108</c:v>
                </c:pt>
                <c:pt idx="274">
                  <c:v>17.167620222222222</c:v>
                </c:pt>
                <c:pt idx="275">
                  <c:v>17.090415888888888</c:v>
                </c:pt>
                <c:pt idx="276">
                  <c:v>17.028263666666664</c:v>
                </c:pt>
                <c:pt idx="277">
                  <c:v>16.977609888888889</c:v>
                </c:pt>
                <c:pt idx="278">
                  <c:v>16.92286288888889</c:v>
                </c:pt>
                <c:pt idx="279">
                  <c:v>16.869276999999997</c:v>
                </c:pt>
                <c:pt idx="280">
                  <c:v>16.826414666666668</c:v>
                </c:pt>
                <c:pt idx="281">
                  <c:v>16.789883</c:v>
                </c:pt>
                <c:pt idx="282">
                  <c:v>16.740677444444444</c:v>
                </c:pt>
                <c:pt idx="283">
                  <c:v>16.686216000000002</c:v>
                </c:pt>
                <c:pt idx="284">
                  <c:v>16.63982566666667</c:v>
                </c:pt>
                <c:pt idx="285">
                  <c:v>16.591266111111114</c:v>
                </c:pt>
                <c:pt idx="286">
                  <c:v>16.519640888888887</c:v>
                </c:pt>
                <c:pt idx="287">
                  <c:v>16.441193333333331</c:v>
                </c:pt>
                <c:pt idx="288">
                  <c:v>16.369954</c:v>
                </c:pt>
                <c:pt idx="289">
                  <c:v>16.286761888888886</c:v>
                </c:pt>
                <c:pt idx="290">
                  <c:v>16.18279311111111</c:v>
                </c:pt>
                <c:pt idx="291">
                  <c:v>16.086190777777777</c:v>
                </c:pt>
                <c:pt idx="292">
                  <c:v>16.000990222222224</c:v>
                </c:pt>
                <c:pt idx="293">
                  <c:v>15.905933777777781</c:v>
                </c:pt>
                <c:pt idx="294">
                  <c:v>15.806628333333334</c:v>
                </c:pt>
                <c:pt idx="295">
                  <c:v>15.731077111111111</c:v>
                </c:pt>
                <c:pt idx="296">
                  <c:v>15.66655111111111</c:v>
                </c:pt>
                <c:pt idx="297">
                  <c:v>15.596194888888887</c:v>
                </c:pt>
                <c:pt idx="298">
                  <c:v>15.535900999999999</c:v>
                </c:pt>
                <c:pt idx="299">
                  <c:v>15.496137111111116</c:v>
                </c:pt>
                <c:pt idx="300">
                  <c:v>15.455203444444445</c:v>
                </c:pt>
                <c:pt idx="301">
                  <c:v>15.410613</c:v>
                </c:pt>
                <c:pt idx="302">
                  <c:v>15.374963666666666</c:v>
                </c:pt>
                <c:pt idx="303">
                  <c:v>15.344105444444446</c:v>
                </c:pt>
                <c:pt idx="304">
                  <c:v>15.301903444444447</c:v>
                </c:pt>
                <c:pt idx="305">
                  <c:v>15.255262222222221</c:v>
                </c:pt>
                <c:pt idx="306">
                  <c:v>15.20766722222222</c:v>
                </c:pt>
                <c:pt idx="307">
                  <c:v>15.152680333333333</c:v>
                </c:pt>
                <c:pt idx="308">
                  <c:v>15.08358388888889</c:v>
                </c:pt>
                <c:pt idx="309">
                  <c:v>15.010564666666669</c:v>
                </c:pt>
                <c:pt idx="310">
                  <c:v>14.928693333333335</c:v>
                </c:pt>
                <c:pt idx="311">
                  <c:v>14.838881222222223</c:v>
                </c:pt>
                <c:pt idx="312">
                  <c:v>14.73831088888889</c:v>
                </c:pt>
                <c:pt idx="313">
                  <c:v>14.635974666666662</c:v>
                </c:pt>
                <c:pt idx="314">
                  <c:v>14.517227999999998</c:v>
                </c:pt>
                <c:pt idx="315">
                  <c:v>14.373196777777776</c:v>
                </c:pt>
                <c:pt idx="316">
                  <c:v>14.204003555555554</c:v>
                </c:pt>
                <c:pt idx="317">
                  <c:v>14.032751777777777</c:v>
                </c:pt>
                <c:pt idx="318">
                  <c:v>13.845974888888888</c:v>
                </c:pt>
                <c:pt idx="319">
                  <c:v>13.658437666666666</c:v>
                </c:pt>
                <c:pt idx="320">
                  <c:v>13.482402555555556</c:v>
                </c:pt>
                <c:pt idx="321">
                  <c:v>13.320435000000002</c:v>
                </c:pt>
                <c:pt idx="322">
                  <c:v>13.138734333333334</c:v>
                </c:pt>
                <c:pt idx="323">
                  <c:v>12.964462555555555</c:v>
                </c:pt>
                <c:pt idx="324">
                  <c:v>12.812770555555554</c:v>
                </c:pt>
                <c:pt idx="325">
                  <c:v>12.677911333333334</c:v>
                </c:pt>
                <c:pt idx="326">
                  <c:v>12.530005111111111</c:v>
                </c:pt>
                <c:pt idx="327">
                  <c:v>12.401778</c:v>
                </c:pt>
                <c:pt idx="328">
                  <c:v>12.27975488888889</c:v>
                </c:pt>
                <c:pt idx="329">
                  <c:v>12.135921555555557</c:v>
                </c:pt>
                <c:pt idx="330">
                  <c:v>11.973787222222221</c:v>
                </c:pt>
                <c:pt idx="331">
                  <c:v>11.834252444444443</c:v>
                </c:pt>
                <c:pt idx="332">
                  <c:v>11.691473111111112</c:v>
                </c:pt>
                <c:pt idx="333">
                  <c:v>11.529828666666667</c:v>
                </c:pt>
                <c:pt idx="334">
                  <c:v>11.361044999999999</c:v>
                </c:pt>
                <c:pt idx="335">
                  <c:v>11.195637333333332</c:v>
                </c:pt>
                <c:pt idx="336">
                  <c:v>11.005702777777778</c:v>
                </c:pt>
                <c:pt idx="337">
                  <c:v>10.789445322222223</c:v>
                </c:pt>
                <c:pt idx="338">
                  <c:v>10.564729688888889</c:v>
                </c:pt>
                <c:pt idx="339">
                  <c:v>10.331695055555556</c:v>
                </c:pt>
                <c:pt idx="340">
                  <c:v>10.077829233333334</c:v>
                </c:pt>
                <c:pt idx="341">
                  <c:v>9.8068753222222238</c:v>
                </c:pt>
                <c:pt idx="342">
                  <c:v>9.5374671666666675</c:v>
                </c:pt>
                <c:pt idx="343">
                  <c:v>9.2769689666666668</c:v>
                </c:pt>
                <c:pt idx="344">
                  <c:v>9.0203259222222218</c:v>
                </c:pt>
                <c:pt idx="345">
                  <c:v>8.7793040888888889</c:v>
                </c:pt>
                <c:pt idx="346">
                  <c:v>8.5736664222222227</c:v>
                </c:pt>
                <c:pt idx="347">
                  <c:v>8.3887160666666674</c:v>
                </c:pt>
                <c:pt idx="348">
                  <c:v>8.2155905888888903</c:v>
                </c:pt>
                <c:pt idx="349">
                  <c:v>8.0337955222222224</c:v>
                </c:pt>
                <c:pt idx="350">
                  <c:v>7.8393152111111117</c:v>
                </c:pt>
                <c:pt idx="351">
                  <c:v>7.6434314555555556</c:v>
                </c:pt>
                <c:pt idx="352">
                  <c:v>7.4079101444444451</c:v>
                </c:pt>
                <c:pt idx="353">
                  <c:v>7.1485700666666681</c:v>
                </c:pt>
                <c:pt idx="354">
                  <c:v>6.8862632222222224</c:v>
                </c:pt>
                <c:pt idx="355">
                  <c:v>6.6129850888888884</c:v>
                </c:pt>
                <c:pt idx="356">
                  <c:v>6.3055434333333338</c:v>
                </c:pt>
                <c:pt idx="357">
                  <c:v>6.0011954444444449</c:v>
                </c:pt>
                <c:pt idx="358">
                  <c:v>5.7021907222222232</c:v>
                </c:pt>
                <c:pt idx="359">
                  <c:v>5.4170847555555541</c:v>
                </c:pt>
                <c:pt idx="360">
                  <c:v>5.1086807333333333</c:v>
                </c:pt>
                <c:pt idx="361">
                  <c:v>4.8154298555555544</c:v>
                </c:pt>
                <c:pt idx="362">
                  <c:v>4.5033689222222222</c:v>
                </c:pt>
                <c:pt idx="363">
                  <c:v>4.1539199222222223</c:v>
                </c:pt>
                <c:pt idx="364">
                  <c:v>3.7460567555555553</c:v>
                </c:pt>
                <c:pt idx="365">
                  <c:v>3.3271060111111108</c:v>
                </c:pt>
                <c:pt idx="366">
                  <c:v>2.8501197711111113</c:v>
                </c:pt>
                <c:pt idx="367">
                  <c:v>2.3768129022222215</c:v>
                </c:pt>
                <c:pt idx="368">
                  <c:v>1.8924635309999998</c:v>
                </c:pt>
                <c:pt idx="369">
                  <c:v>1.4281538665555553</c:v>
                </c:pt>
                <c:pt idx="370">
                  <c:v>0.98631100099999991</c:v>
                </c:pt>
                <c:pt idx="371">
                  <c:v>0.5987988798888888</c:v>
                </c:pt>
                <c:pt idx="372">
                  <c:v>0.23058819877777786</c:v>
                </c:pt>
                <c:pt idx="373">
                  <c:v>-0.11566125677777779</c:v>
                </c:pt>
                <c:pt idx="374">
                  <c:v>-0.4535327678888888</c:v>
                </c:pt>
                <c:pt idx="375">
                  <c:v>-0.76441619455555554</c:v>
                </c:pt>
                <c:pt idx="376">
                  <c:v>-1.0876366256666667</c:v>
                </c:pt>
                <c:pt idx="377">
                  <c:v>-1.4285583655555554</c:v>
                </c:pt>
                <c:pt idx="378">
                  <c:v>-1.7865687122222222</c:v>
                </c:pt>
                <c:pt idx="379">
                  <c:v>-2.1643216355555555</c:v>
                </c:pt>
                <c:pt idx="380">
                  <c:v>-2.5811787033333338</c:v>
                </c:pt>
                <c:pt idx="381">
                  <c:v>-3.0242743888888888</c:v>
                </c:pt>
                <c:pt idx="382">
                  <c:v>-3.4790785888888887</c:v>
                </c:pt>
                <c:pt idx="383">
                  <c:v>-3.9392252999999999</c:v>
                </c:pt>
                <c:pt idx="384">
                  <c:v>-4.4028255666666674</c:v>
                </c:pt>
                <c:pt idx="385">
                  <c:v>-4.8916315222222222</c:v>
                </c:pt>
                <c:pt idx="386">
                  <c:v>-5.3821643111111106</c:v>
                </c:pt>
                <c:pt idx="387">
                  <c:v>-5.8656140111111101</c:v>
                </c:pt>
                <c:pt idx="388">
                  <c:v>-6.3317509777777774</c:v>
                </c:pt>
                <c:pt idx="389">
                  <c:v>-6.805664433333332</c:v>
                </c:pt>
                <c:pt idx="390">
                  <c:v>-7.2570594777777764</c:v>
                </c:pt>
                <c:pt idx="391">
                  <c:v>-7.6523033333333323</c:v>
                </c:pt>
                <c:pt idx="392">
                  <c:v>-7.9731574111111092</c:v>
                </c:pt>
                <c:pt idx="393">
                  <c:v>-8.2322828000000001</c:v>
                </c:pt>
                <c:pt idx="394">
                  <c:v>-8.4142316222222231</c:v>
                </c:pt>
                <c:pt idx="395">
                  <c:v>-8.5178162888888878</c:v>
                </c:pt>
                <c:pt idx="396">
                  <c:v>-8.5834167333333333</c:v>
                </c:pt>
                <c:pt idx="397">
                  <c:v>-8.6221008000000001</c:v>
                </c:pt>
                <c:pt idx="398">
                  <c:v>-8.5198821999999996</c:v>
                </c:pt>
                <c:pt idx="399">
                  <c:v>-8.4027138000000008</c:v>
                </c:pt>
                <c:pt idx="400">
                  <c:v>-8.4560317999999999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68F-4A10-8C63-9F82BBF3110E}"/>
            </c:ext>
          </c:extLst>
        </c:ser>
        <c:ser>
          <c:idx val="4"/>
          <c:order val="4"/>
          <c:tx>
            <c:strRef>
              <c:f>'Temperature Psat'!$AL$4</c:f>
              <c:strCache>
                <c:ptCount val="1"/>
                <c:pt idx="0">
                  <c:v>85 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'Temperature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'Temperature Psat'!$AS$6:$AS$406</c:f>
              <c:numCache>
                <c:formatCode>General</c:formatCode>
                <c:ptCount val="401"/>
                <c:pt idx="0">
                  <c:v>-59.578555999999999</c:v>
                </c:pt>
                <c:pt idx="1">
                  <c:v>-58.275027999999999</c:v>
                </c:pt>
                <c:pt idx="2">
                  <c:v>-55.324451000000003</c:v>
                </c:pt>
                <c:pt idx="3">
                  <c:v>-56.040683999999999</c:v>
                </c:pt>
                <c:pt idx="4">
                  <c:v>-42.234824000000003</c:v>
                </c:pt>
                <c:pt idx="5">
                  <c:v>-37.487928555555555</c:v>
                </c:pt>
                <c:pt idx="6">
                  <c:v>-32.501867555555549</c:v>
                </c:pt>
                <c:pt idx="7">
                  <c:v>-27.510289333333336</c:v>
                </c:pt>
                <c:pt idx="8">
                  <c:v>-22.691869833333332</c:v>
                </c:pt>
                <c:pt idx="9">
                  <c:v>-18.483386666666668</c:v>
                </c:pt>
                <c:pt idx="10">
                  <c:v>-14.854272722222223</c:v>
                </c:pt>
                <c:pt idx="11">
                  <c:v>-11.714170122222223</c:v>
                </c:pt>
                <c:pt idx="12">
                  <c:v>-9.000970788888889</c:v>
                </c:pt>
                <c:pt idx="13">
                  <c:v>-6.6939671665555549</c:v>
                </c:pt>
                <c:pt idx="14">
                  <c:v>-4.7983447398888872</c:v>
                </c:pt>
                <c:pt idx="15">
                  <c:v>-3.2942328043333333</c:v>
                </c:pt>
                <c:pt idx="16">
                  <c:v>-2.1879119376666667</c:v>
                </c:pt>
                <c:pt idx="17">
                  <c:v>-1.4944703376666668</c:v>
                </c:pt>
                <c:pt idx="18">
                  <c:v>-1.2163281154444445</c:v>
                </c:pt>
                <c:pt idx="19">
                  <c:v>-1.3162488043333334</c:v>
                </c:pt>
                <c:pt idx="20">
                  <c:v>-1.7653171598888886</c:v>
                </c:pt>
                <c:pt idx="21">
                  <c:v>-2.5088273043333333</c:v>
                </c:pt>
                <c:pt idx="22">
                  <c:v>-3.4752084488888886</c:v>
                </c:pt>
                <c:pt idx="23">
                  <c:v>-4.5835808644444445</c:v>
                </c:pt>
                <c:pt idx="24">
                  <c:v>-5.7668381333333336</c:v>
                </c:pt>
                <c:pt idx="25">
                  <c:v>-6.9469915555555559</c:v>
                </c:pt>
                <c:pt idx="26">
                  <c:v>-8.0547529888888878</c:v>
                </c:pt>
                <c:pt idx="27">
                  <c:v>-9.0297535999999994</c:v>
                </c:pt>
                <c:pt idx="28">
                  <c:v>-9.8392629666666664</c:v>
                </c:pt>
                <c:pt idx="29">
                  <c:v>-10.473513766666665</c:v>
                </c:pt>
                <c:pt idx="30">
                  <c:v>-10.935812844444445</c:v>
                </c:pt>
                <c:pt idx="31">
                  <c:v>-11.234406988888887</c:v>
                </c:pt>
                <c:pt idx="32">
                  <c:v>-11.391582888888887</c:v>
                </c:pt>
                <c:pt idx="33">
                  <c:v>-11.420467888888886</c:v>
                </c:pt>
                <c:pt idx="34">
                  <c:v>-11.321299777777776</c:v>
                </c:pt>
                <c:pt idx="35">
                  <c:v>-11.100808155555555</c:v>
                </c:pt>
                <c:pt idx="36">
                  <c:v>-10.770810788888889</c:v>
                </c:pt>
                <c:pt idx="37">
                  <c:v>-10.3322615</c:v>
                </c:pt>
                <c:pt idx="38">
                  <c:v>-9.7842232333333339</c:v>
                </c:pt>
                <c:pt idx="39">
                  <c:v>-9.1384936444444449</c:v>
                </c:pt>
                <c:pt idx="40">
                  <c:v>-8.4046679777777769</c:v>
                </c:pt>
                <c:pt idx="41">
                  <c:v>-7.5934829444444443</c:v>
                </c:pt>
                <c:pt idx="42">
                  <c:v>-6.7204053666666672</c:v>
                </c:pt>
                <c:pt idx="43">
                  <c:v>-5.807727011111111</c:v>
                </c:pt>
                <c:pt idx="44">
                  <c:v>-4.8680035222222218</c:v>
                </c:pt>
                <c:pt idx="45">
                  <c:v>-3.9153385855555549</c:v>
                </c:pt>
                <c:pt idx="46">
                  <c:v>-2.9629619855555558</c:v>
                </c:pt>
                <c:pt idx="47">
                  <c:v>-2.018660496666667</c:v>
                </c:pt>
                <c:pt idx="48">
                  <c:v>-1.0837678744444446</c:v>
                </c:pt>
                <c:pt idx="49">
                  <c:v>-0.1672304855555557</c:v>
                </c:pt>
                <c:pt idx="50">
                  <c:v>0.73172130333333341</c:v>
                </c:pt>
                <c:pt idx="51">
                  <c:v>1.6127049144444443</c:v>
                </c:pt>
                <c:pt idx="52">
                  <c:v>2.4745505699999999</c:v>
                </c:pt>
                <c:pt idx="53">
                  <c:v>3.3135986366666668</c:v>
                </c:pt>
                <c:pt idx="54">
                  <c:v>4.1307275777777779</c:v>
                </c:pt>
                <c:pt idx="55">
                  <c:v>4.9238585888888888</c:v>
                </c:pt>
                <c:pt idx="56">
                  <c:v>5.6908791444444446</c:v>
                </c:pt>
                <c:pt idx="57">
                  <c:v>6.4251910777777779</c:v>
                </c:pt>
                <c:pt idx="58">
                  <c:v>7.1206270222222212</c:v>
                </c:pt>
                <c:pt idx="59">
                  <c:v>7.7720549777777785</c:v>
                </c:pt>
                <c:pt idx="60">
                  <c:v>8.3723182333333348</c:v>
                </c:pt>
                <c:pt idx="61">
                  <c:v>8.9150682222222226</c:v>
                </c:pt>
                <c:pt idx="62">
                  <c:v>9.3977515999999994</c:v>
                </c:pt>
                <c:pt idx="63">
                  <c:v>9.8249544666666662</c:v>
                </c:pt>
                <c:pt idx="64">
                  <c:v>10.196651566666667</c:v>
                </c:pt>
                <c:pt idx="65">
                  <c:v>10.514606366666666</c:v>
                </c:pt>
                <c:pt idx="66">
                  <c:v>10.785860777777778</c:v>
                </c:pt>
                <c:pt idx="67">
                  <c:v>11.021796555555555</c:v>
                </c:pt>
                <c:pt idx="68">
                  <c:v>11.226710222222222</c:v>
                </c:pt>
                <c:pt idx="69">
                  <c:v>11.40919711111111</c:v>
                </c:pt>
                <c:pt idx="70">
                  <c:v>11.580279666666668</c:v>
                </c:pt>
                <c:pt idx="71">
                  <c:v>11.750301111111112</c:v>
                </c:pt>
                <c:pt idx="72">
                  <c:v>11.920066333333333</c:v>
                </c:pt>
                <c:pt idx="73">
                  <c:v>12.091304777777777</c:v>
                </c:pt>
                <c:pt idx="74">
                  <c:v>12.268964000000002</c:v>
                </c:pt>
                <c:pt idx="75">
                  <c:v>12.453919222222222</c:v>
                </c:pt>
                <c:pt idx="76">
                  <c:v>12.640821555555556</c:v>
                </c:pt>
                <c:pt idx="77">
                  <c:v>12.830502222222224</c:v>
                </c:pt>
                <c:pt idx="78">
                  <c:v>13.027468444444445</c:v>
                </c:pt>
                <c:pt idx="79">
                  <c:v>13.227562111111112</c:v>
                </c:pt>
                <c:pt idx="80">
                  <c:v>13.427311888888887</c:v>
                </c:pt>
                <c:pt idx="81">
                  <c:v>13.627122</c:v>
                </c:pt>
                <c:pt idx="82">
                  <c:v>13.831319222222223</c:v>
                </c:pt>
                <c:pt idx="83">
                  <c:v>14.032022888888889</c:v>
                </c:pt>
                <c:pt idx="84">
                  <c:v>14.231240555555555</c:v>
                </c:pt>
                <c:pt idx="85">
                  <c:v>14.430112666666664</c:v>
                </c:pt>
                <c:pt idx="86">
                  <c:v>14.631500888888887</c:v>
                </c:pt>
                <c:pt idx="87">
                  <c:v>14.827432555555557</c:v>
                </c:pt>
                <c:pt idx="88">
                  <c:v>15.021866777777777</c:v>
                </c:pt>
                <c:pt idx="89">
                  <c:v>15.215028888888888</c:v>
                </c:pt>
                <c:pt idx="90">
                  <c:v>15.406341888888891</c:v>
                </c:pt>
                <c:pt idx="91">
                  <c:v>15.591956222222223</c:v>
                </c:pt>
                <c:pt idx="92">
                  <c:v>15.776950222222224</c:v>
                </c:pt>
                <c:pt idx="93">
                  <c:v>15.962216777777776</c:v>
                </c:pt>
                <c:pt idx="94">
                  <c:v>16.145748444444443</c:v>
                </c:pt>
                <c:pt idx="95">
                  <c:v>16.329355555555555</c:v>
                </c:pt>
                <c:pt idx="96">
                  <c:v>16.515800444444448</c:v>
                </c:pt>
                <c:pt idx="97">
                  <c:v>16.705190000000002</c:v>
                </c:pt>
                <c:pt idx="98">
                  <c:v>16.893633222222221</c:v>
                </c:pt>
                <c:pt idx="99">
                  <c:v>17.08406166666667</c:v>
                </c:pt>
                <c:pt idx="100">
                  <c:v>17.273133555555557</c:v>
                </c:pt>
                <c:pt idx="101">
                  <c:v>17.460804666666668</c:v>
                </c:pt>
                <c:pt idx="102">
                  <c:v>17.644220000000004</c:v>
                </c:pt>
                <c:pt idx="103">
                  <c:v>17.828158111111112</c:v>
                </c:pt>
                <c:pt idx="104">
                  <c:v>18.007393222222223</c:v>
                </c:pt>
                <c:pt idx="105">
                  <c:v>18.185200222222221</c:v>
                </c:pt>
                <c:pt idx="106">
                  <c:v>18.360363333333332</c:v>
                </c:pt>
                <c:pt idx="107">
                  <c:v>18.534997444444443</c:v>
                </c:pt>
                <c:pt idx="108">
                  <c:v>18.704047000000003</c:v>
                </c:pt>
                <c:pt idx="109">
                  <c:v>18.873189333333336</c:v>
                </c:pt>
                <c:pt idx="110">
                  <c:v>19.041901888888891</c:v>
                </c:pt>
                <c:pt idx="111">
                  <c:v>19.205743555555557</c:v>
                </c:pt>
                <c:pt idx="112">
                  <c:v>19.362014333333335</c:v>
                </c:pt>
                <c:pt idx="113">
                  <c:v>19.514136111111114</c:v>
                </c:pt>
                <c:pt idx="114">
                  <c:v>19.658561777777777</c:v>
                </c:pt>
                <c:pt idx="115">
                  <c:v>19.787591555555554</c:v>
                </c:pt>
                <c:pt idx="116">
                  <c:v>19.905731000000003</c:v>
                </c:pt>
                <c:pt idx="117">
                  <c:v>20.016304444444447</c:v>
                </c:pt>
                <c:pt idx="118">
                  <c:v>20.115284222222225</c:v>
                </c:pt>
                <c:pt idx="119">
                  <c:v>20.197680222222221</c:v>
                </c:pt>
                <c:pt idx="120">
                  <c:v>20.273888555555558</c:v>
                </c:pt>
                <c:pt idx="121">
                  <c:v>20.345536444444448</c:v>
                </c:pt>
                <c:pt idx="122">
                  <c:v>20.406860111111111</c:v>
                </c:pt>
                <c:pt idx="123">
                  <c:v>20.456368555555557</c:v>
                </c:pt>
                <c:pt idx="124">
                  <c:v>20.508500777777776</c:v>
                </c:pt>
                <c:pt idx="125">
                  <c:v>20.559142555555553</c:v>
                </c:pt>
                <c:pt idx="126">
                  <c:v>20.601135555555558</c:v>
                </c:pt>
                <c:pt idx="127">
                  <c:v>20.639919111111112</c:v>
                </c:pt>
                <c:pt idx="128">
                  <c:v>20.687733555555557</c:v>
                </c:pt>
                <c:pt idx="129">
                  <c:v>20.731701555555556</c:v>
                </c:pt>
                <c:pt idx="130">
                  <c:v>20.768051222222223</c:v>
                </c:pt>
                <c:pt idx="131">
                  <c:v>20.80722877777778</c:v>
                </c:pt>
                <c:pt idx="132">
                  <c:v>20.852950333333336</c:v>
                </c:pt>
                <c:pt idx="133">
                  <c:v>20.889386222222225</c:v>
                </c:pt>
                <c:pt idx="134">
                  <c:v>20.919099333333335</c:v>
                </c:pt>
                <c:pt idx="135">
                  <c:v>20.952259111111111</c:v>
                </c:pt>
                <c:pt idx="136">
                  <c:v>20.983539666666665</c:v>
                </c:pt>
                <c:pt idx="137">
                  <c:v>20.998564555555554</c:v>
                </c:pt>
                <c:pt idx="138">
                  <c:v>21.009862666666663</c:v>
                </c:pt>
                <c:pt idx="139">
                  <c:v>21.023208777777775</c:v>
                </c:pt>
                <c:pt idx="140">
                  <c:v>21.028892888888883</c:v>
                </c:pt>
                <c:pt idx="141">
                  <c:v>21.021074444444441</c:v>
                </c:pt>
                <c:pt idx="142">
                  <c:v>21.014533333333333</c:v>
                </c:pt>
                <c:pt idx="143">
                  <c:v>21.006591555555556</c:v>
                </c:pt>
                <c:pt idx="144">
                  <c:v>20.990036333333336</c:v>
                </c:pt>
                <c:pt idx="145">
                  <c:v>20.965525444444445</c:v>
                </c:pt>
                <c:pt idx="146">
                  <c:v>20.947293222222225</c:v>
                </c:pt>
                <c:pt idx="147">
                  <c:v>20.928948555555554</c:v>
                </c:pt>
                <c:pt idx="148">
                  <c:v>20.907010444444445</c:v>
                </c:pt>
                <c:pt idx="149">
                  <c:v>20.885021222222221</c:v>
                </c:pt>
                <c:pt idx="150">
                  <c:v>20.873059999999995</c:v>
                </c:pt>
                <c:pt idx="151">
                  <c:v>20.864024000000001</c:v>
                </c:pt>
                <c:pt idx="152">
                  <c:v>20.85805633333333</c:v>
                </c:pt>
                <c:pt idx="153">
                  <c:v>20.858161888888887</c:v>
                </c:pt>
                <c:pt idx="154">
                  <c:v>20.868369555555557</c:v>
                </c:pt>
                <c:pt idx="155">
                  <c:v>20.880786666666665</c:v>
                </c:pt>
                <c:pt idx="156">
                  <c:v>20.894829999999999</c:v>
                </c:pt>
                <c:pt idx="157">
                  <c:v>20.909283222222221</c:v>
                </c:pt>
                <c:pt idx="158">
                  <c:v>20.924741444444443</c:v>
                </c:pt>
                <c:pt idx="159">
                  <c:v>20.939166444444442</c:v>
                </c:pt>
                <c:pt idx="160">
                  <c:v>20.950528555555554</c:v>
                </c:pt>
                <c:pt idx="161">
                  <c:v>20.953927666666669</c:v>
                </c:pt>
                <c:pt idx="162">
                  <c:v>20.952747444444448</c:v>
                </c:pt>
                <c:pt idx="163">
                  <c:v>20.950574555555555</c:v>
                </c:pt>
                <c:pt idx="164">
                  <c:v>20.938052333333335</c:v>
                </c:pt>
                <c:pt idx="165">
                  <c:v>20.913117333333336</c:v>
                </c:pt>
                <c:pt idx="166">
                  <c:v>20.887138444444442</c:v>
                </c:pt>
                <c:pt idx="167">
                  <c:v>20.864918888888887</c:v>
                </c:pt>
                <c:pt idx="168">
                  <c:v>20.82777611111111</c:v>
                </c:pt>
                <c:pt idx="169">
                  <c:v>20.784055666666667</c:v>
                </c:pt>
                <c:pt idx="170">
                  <c:v>20.752555333333333</c:v>
                </c:pt>
                <c:pt idx="171">
                  <c:v>20.729376222222221</c:v>
                </c:pt>
                <c:pt idx="172">
                  <c:v>20.693658222222226</c:v>
                </c:pt>
                <c:pt idx="173">
                  <c:v>20.669595333333334</c:v>
                </c:pt>
                <c:pt idx="174">
                  <c:v>20.670880666666669</c:v>
                </c:pt>
                <c:pt idx="175">
                  <c:v>20.67813388888889</c:v>
                </c:pt>
                <c:pt idx="176">
                  <c:v>20.67674788888889</c:v>
                </c:pt>
                <c:pt idx="177">
                  <c:v>20.696565222222223</c:v>
                </c:pt>
                <c:pt idx="178">
                  <c:v>20.736690111111113</c:v>
                </c:pt>
                <c:pt idx="179">
                  <c:v>20.765064555555554</c:v>
                </c:pt>
                <c:pt idx="180">
                  <c:v>20.781252000000002</c:v>
                </c:pt>
                <c:pt idx="181">
                  <c:v>20.814138666666665</c:v>
                </c:pt>
                <c:pt idx="182">
                  <c:v>20.848629333333335</c:v>
                </c:pt>
                <c:pt idx="183">
                  <c:v>20.853984333333333</c:v>
                </c:pt>
                <c:pt idx="184">
                  <c:v>20.851036000000001</c:v>
                </c:pt>
                <c:pt idx="185">
                  <c:v>20.86068911111111</c:v>
                </c:pt>
                <c:pt idx="186">
                  <c:v>20.859061666666669</c:v>
                </c:pt>
                <c:pt idx="187">
                  <c:v>20.827102777777775</c:v>
                </c:pt>
                <c:pt idx="188">
                  <c:v>20.79978633333333</c:v>
                </c:pt>
                <c:pt idx="189">
                  <c:v>20.782759777777773</c:v>
                </c:pt>
                <c:pt idx="190">
                  <c:v>20.748115555555557</c:v>
                </c:pt>
                <c:pt idx="191">
                  <c:v>20.692158111111112</c:v>
                </c:pt>
                <c:pt idx="192">
                  <c:v>20.652815888888888</c:v>
                </c:pt>
                <c:pt idx="193">
                  <c:v>20.62152155555556</c:v>
                </c:pt>
                <c:pt idx="194">
                  <c:v>20.575831444444443</c:v>
                </c:pt>
                <c:pt idx="195">
                  <c:v>20.530132222222221</c:v>
                </c:pt>
                <c:pt idx="196">
                  <c:v>20.514354777777775</c:v>
                </c:pt>
                <c:pt idx="197">
                  <c:v>20.509494888888891</c:v>
                </c:pt>
                <c:pt idx="198">
                  <c:v>20.499877666666666</c:v>
                </c:pt>
                <c:pt idx="199">
                  <c:v>20.506317666666668</c:v>
                </c:pt>
                <c:pt idx="200">
                  <c:v>20.540405444444442</c:v>
                </c:pt>
                <c:pt idx="201">
                  <c:v>20.577830222222222</c:v>
                </c:pt>
                <c:pt idx="202">
                  <c:v>20.606208555555554</c:v>
                </c:pt>
                <c:pt idx="203">
                  <c:v>20.645035444444446</c:v>
                </c:pt>
                <c:pt idx="204">
                  <c:v>20.69161144444444</c:v>
                </c:pt>
                <c:pt idx="205">
                  <c:v>20.724634222222225</c:v>
                </c:pt>
                <c:pt idx="206">
                  <c:v>20.740464555555558</c:v>
                </c:pt>
                <c:pt idx="207">
                  <c:v>20.758630333333333</c:v>
                </c:pt>
                <c:pt idx="208">
                  <c:v>20.770558888888889</c:v>
                </c:pt>
                <c:pt idx="209">
                  <c:v>20.76304977777778</c:v>
                </c:pt>
                <c:pt idx="210">
                  <c:v>20.738999555555555</c:v>
                </c:pt>
                <c:pt idx="211">
                  <c:v>20.713676333333332</c:v>
                </c:pt>
                <c:pt idx="212">
                  <c:v>20.679345222222221</c:v>
                </c:pt>
                <c:pt idx="213">
                  <c:v>20.628924444444447</c:v>
                </c:pt>
                <c:pt idx="214">
                  <c:v>20.570205888888889</c:v>
                </c:pt>
                <c:pt idx="215">
                  <c:v>20.513565444444446</c:v>
                </c:pt>
                <c:pt idx="216">
                  <c:v>20.456797222222221</c:v>
                </c:pt>
                <c:pt idx="217">
                  <c:v>20.398757111111106</c:v>
                </c:pt>
                <c:pt idx="218">
                  <c:v>20.346889111111111</c:v>
                </c:pt>
                <c:pt idx="219">
                  <c:v>20.309476444444442</c:v>
                </c:pt>
                <c:pt idx="220">
                  <c:v>20.288164666666667</c:v>
                </c:pt>
                <c:pt idx="221">
                  <c:v>20.274740999999999</c:v>
                </c:pt>
                <c:pt idx="222">
                  <c:v>20.271668666666667</c:v>
                </c:pt>
                <c:pt idx="223">
                  <c:v>20.28480288888889</c:v>
                </c:pt>
                <c:pt idx="224">
                  <c:v>20.313192777777779</c:v>
                </c:pt>
                <c:pt idx="225">
                  <c:v>20.34063611111111</c:v>
                </c:pt>
                <c:pt idx="226">
                  <c:v>20.367267777777776</c:v>
                </c:pt>
                <c:pt idx="227">
                  <c:v>20.404227777777777</c:v>
                </c:pt>
                <c:pt idx="228">
                  <c:v>20.443551333333332</c:v>
                </c:pt>
                <c:pt idx="229">
                  <c:v>20.46405</c:v>
                </c:pt>
                <c:pt idx="230">
                  <c:v>20.473966333333333</c:v>
                </c:pt>
                <c:pt idx="231">
                  <c:v>20.48828822222222</c:v>
                </c:pt>
                <c:pt idx="232">
                  <c:v>20.486947999999998</c:v>
                </c:pt>
                <c:pt idx="233">
                  <c:v>20.44852333333333</c:v>
                </c:pt>
                <c:pt idx="234">
                  <c:v>20.397371444444442</c:v>
                </c:pt>
                <c:pt idx="235">
                  <c:v>20.365951444444441</c:v>
                </c:pt>
                <c:pt idx="236">
                  <c:v>20.298493666666666</c:v>
                </c:pt>
                <c:pt idx="237">
                  <c:v>20.19271622222222</c:v>
                </c:pt>
                <c:pt idx="238">
                  <c:v>20.087795888888891</c:v>
                </c:pt>
                <c:pt idx="239">
                  <c:v>19.986061444444445</c:v>
                </c:pt>
                <c:pt idx="240">
                  <c:v>19.836771777777777</c:v>
                </c:pt>
                <c:pt idx="241">
                  <c:v>19.681781888888892</c:v>
                </c:pt>
                <c:pt idx="242">
                  <c:v>19.560077555555555</c:v>
                </c:pt>
                <c:pt idx="243">
                  <c:v>19.455000222222225</c:v>
                </c:pt>
                <c:pt idx="244">
                  <c:v>19.318819777777779</c:v>
                </c:pt>
                <c:pt idx="245">
                  <c:v>19.20408466666667</c:v>
                </c:pt>
                <c:pt idx="246">
                  <c:v>19.134849777777781</c:v>
                </c:pt>
                <c:pt idx="247">
                  <c:v>19.079840555555556</c:v>
                </c:pt>
                <c:pt idx="248">
                  <c:v>19.021425111111117</c:v>
                </c:pt>
                <c:pt idx="249">
                  <c:v>19.004093444444447</c:v>
                </c:pt>
                <c:pt idx="250">
                  <c:v>19.014527333333334</c:v>
                </c:pt>
                <c:pt idx="251">
                  <c:v>19.017801666666671</c:v>
                </c:pt>
                <c:pt idx="252">
                  <c:v>19.001872777777784</c:v>
                </c:pt>
                <c:pt idx="253">
                  <c:v>18.991083777777778</c:v>
                </c:pt>
                <c:pt idx="254">
                  <c:v>18.990955333333332</c:v>
                </c:pt>
                <c:pt idx="255">
                  <c:v>18.958415333333335</c:v>
                </c:pt>
                <c:pt idx="256">
                  <c:v>18.893494111111114</c:v>
                </c:pt>
                <c:pt idx="257">
                  <c:v>18.820896111111111</c:v>
                </c:pt>
                <c:pt idx="258">
                  <c:v>18.742771111111111</c:v>
                </c:pt>
                <c:pt idx="259">
                  <c:v>18.619387444444445</c:v>
                </c:pt>
                <c:pt idx="260">
                  <c:v>18.469714999999997</c:v>
                </c:pt>
                <c:pt idx="261">
                  <c:v>18.319897666666666</c:v>
                </c:pt>
                <c:pt idx="262">
                  <c:v>18.16409655555556</c:v>
                </c:pt>
                <c:pt idx="263">
                  <c:v>17.973537555555552</c:v>
                </c:pt>
                <c:pt idx="264">
                  <c:v>17.782224777777778</c:v>
                </c:pt>
                <c:pt idx="265">
                  <c:v>17.610066888888891</c:v>
                </c:pt>
                <c:pt idx="266">
                  <c:v>17.444928888888892</c:v>
                </c:pt>
                <c:pt idx="267">
                  <c:v>17.271083888888889</c:v>
                </c:pt>
                <c:pt idx="268">
                  <c:v>17.118641777777778</c:v>
                </c:pt>
                <c:pt idx="269">
                  <c:v>16.99435011111111</c:v>
                </c:pt>
                <c:pt idx="270">
                  <c:v>16.882269444444447</c:v>
                </c:pt>
                <c:pt idx="271">
                  <c:v>16.777065555555552</c:v>
                </c:pt>
                <c:pt idx="272">
                  <c:v>16.698175555555554</c:v>
                </c:pt>
                <c:pt idx="273">
                  <c:v>16.644580777777779</c:v>
                </c:pt>
                <c:pt idx="274">
                  <c:v>16.597537444444445</c:v>
                </c:pt>
                <c:pt idx="275">
                  <c:v>16.552640555555556</c:v>
                </c:pt>
                <c:pt idx="276">
                  <c:v>16.519557777777777</c:v>
                </c:pt>
                <c:pt idx="277">
                  <c:v>16.498300444444446</c:v>
                </c:pt>
                <c:pt idx="278">
                  <c:v>16.473067888888892</c:v>
                </c:pt>
                <c:pt idx="279">
                  <c:v>16.438973555555553</c:v>
                </c:pt>
                <c:pt idx="280">
                  <c:v>16.40254511111111</c:v>
                </c:pt>
                <c:pt idx="281">
                  <c:v>16.364079999999998</c:v>
                </c:pt>
                <c:pt idx="282">
                  <c:v>16.307974666666663</c:v>
                </c:pt>
                <c:pt idx="283">
                  <c:v>16.232369555555557</c:v>
                </c:pt>
                <c:pt idx="284">
                  <c:v>16.15000777777778</c:v>
                </c:pt>
                <c:pt idx="285">
                  <c:v>16.062502555555554</c:v>
                </c:pt>
                <c:pt idx="286">
                  <c:v>15.955423888888889</c:v>
                </c:pt>
                <c:pt idx="287">
                  <c:v>15.832994333333334</c:v>
                </c:pt>
                <c:pt idx="288">
                  <c:v>15.711922222222221</c:v>
                </c:pt>
                <c:pt idx="289">
                  <c:v>15.590206888888888</c:v>
                </c:pt>
                <c:pt idx="290">
                  <c:v>15.459634999999999</c:v>
                </c:pt>
                <c:pt idx="291">
                  <c:v>15.332583999999997</c:v>
                </c:pt>
                <c:pt idx="292">
                  <c:v>15.220912888888884</c:v>
                </c:pt>
                <c:pt idx="293">
                  <c:v>15.117772888888888</c:v>
                </c:pt>
                <c:pt idx="294">
                  <c:v>15.019058444444445</c:v>
                </c:pt>
                <c:pt idx="295">
                  <c:v>14.938383555555554</c:v>
                </c:pt>
                <c:pt idx="296">
                  <c:v>14.875678666666666</c:v>
                </c:pt>
                <c:pt idx="297">
                  <c:v>14.822591888888887</c:v>
                </c:pt>
                <c:pt idx="298">
                  <c:v>14.779936777777777</c:v>
                </c:pt>
                <c:pt idx="299">
                  <c:v>14.75211077777778</c:v>
                </c:pt>
                <c:pt idx="300">
                  <c:v>14.731646888888889</c:v>
                </c:pt>
                <c:pt idx="301">
                  <c:v>14.715201777777777</c:v>
                </c:pt>
                <c:pt idx="302">
                  <c:v>14.70241711111111</c:v>
                </c:pt>
                <c:pt idx="303">
                  <c:v>14.69178211111111</c:v>
                </c:pt>
                <c:pt idx="304">
                  <c:v>14.674821222222221</c:v>
                </c:pt>
                <c:pt idx="305">
                  <c:v>14.651273666666665</c:v>
                </c:pt>
                <c:pt idx="306">
                  <c:v>14.617908444444444</c:v>
                </c:pt>
                <c:pt idx="307">
                  <c:v>14.572282000000001</c:v>
                </c:pt>
                <c:pt idx="308">
                  <c:v>14.508920555555555</c:v>
                </c:pt>
                <c:pt idx="309">
                  <c:v>14.432604666666666</c:v>
                </c:pt>
                <c:pt idx="310">
                  <c:v>14.33820311111111</c:v>
                </c:pt>
                <c:pt idx="311">
                  <c:v>14.230192555555558</c:v>
                </c:pt>
                <c:pt idx="312">
                  <c:v>14.104802777777779</c:v>
                </c:pt>
                <c:pt idx="313">
                  <c:v>13.975467555555557</c:v>
                </c:pt>
                <c:pt idx="314">
                  <c:v>13.797612222222222</c:v>
                </c:pt>
                <c:pt idx="315">
                  <c:v>13.602386111111111</c:v>
                </c:pt>
                <c:pt idx="316">
                  <c:v>13.393064333333335</c:v>
                </c:pt>
                <c:pt idx="317">
                  <c:v>13.187171666666668</c:v>
                </c:pt>
                <c:pt idx="318">
                  <c:v>12.971179777777779</c:v>
                </c:pt>
                <c:pt idx="319">
                  <c:v>12.789689333333335</c:v>
                </c:pt>
                <c:pt idx="320">
                  <c:v>12.614375777777781</c:v>
                </c:pt>
                <c:pt idx="321">
                  <c:v>12.451198444444445</c:v>
                </c:pt>
                <c:pt idx="322">
                  <c:v>12.272784444444444</c:v>
                </c:pt>
                <c:pt idx="323">
                  <c:v>12.13042311111111</c:v>
                </c:pt>
                <c:pt idx="324">
                  <c:v>12.00248588888889</c:v>
                </c:pt>
                <c:pt idx="325">
                  <c:v>11.891397444444443</c:v>
                </c:pt>
                <c:pt idx="326">
                  <c:v>11.770268444444444</c:v>
                </c:pt>
                <c:pt idx="327">
                  <c:v>11.661324888888888</c:v>
                </c:pt>
                <c:pt idx="328">
                  <c:v>11.527302222222222</c:v>
                </c:pt>
                <c:pt idx="329">
                  <c:v>11.391489111111111</c:v>
                </c:pt>
                <c:pt idx="330">
                  <c:v>11.244020666666669</c:v>
                </c:pt>
                <c:pt idx="331">
                  <c:v>11.104809555555557</c:v>
                </c:pt>
                <c:pt idx="332">
                  <c:v>10.967675333333336</c:v>
                </c:pt>
                <c:pt idx="333">
                  <c:v>10.819593111111111</c:v>
                </c:pt>
                <c:pt idx="334">
                  <c:v>10.646957233333335</c:v>
                </c:pt>
                <c:pt idx="335">
                  <c:v>10.461947322222223</c:v>
                </c:pt>
                <c:pt idx="336">
                  <c:v>10.26039268888889</c:v>
                </c:pt>
                <c:pt idx="337">
                  <c:v>10.031373633333335</c:v>
                </c:pt>
                <c:pt idx="338">
                  <c:v>9.7719261222222222</c:v>
                </c:pt>
                <c:pt idx="339">
                  <c:v>9.4973847222222219</c:v>
                </c:pt>
                <c:pt idx="340">
                  <c:v>9.2123104222222221</c:v>
                </c:pt>
                <c:pt idx="341">
                  <c:v>8.9036144999999998</c:v>
                </c:pt>
                <c:pt idx="342">
                  <c:v>8.5829906888888878</c:v>
                </c:pt>
                <c:pt idx="343">
                  <c:v>8.2778534777777768</c:v>
                </c:pt>
                <c:pt idx="344">
                  <c:v>7.9895810444444448</c:v>
                </c:pt>
                <c:pt idx="345">
                  <c:v>7.7150808333333334</c:v>
                </c:pt>
                <c:pt idx="346">
                  <c:v>7.4771060333333326</c:v>
                </c:pt>
                <c:pt idx="347">
                  <c:v>7.2746256666666671</c:v>
                </c:pt>
                <c:pt idx="348">
                  <c:v>7.0967760999999996</c:v>
                </c:pt>
                <c:pt idx="349">
                  <c:v>6.9126151888888892</c:v>
                </c:pt>
                <c:pt idx="350">
                  <c:v>6.7223648999999996</c:v>
                </c:pt>
                <c:pt idx="351">
                  <c:v>6.541042911111111</c:v>
                </c:pt>
                <c:pt idx="352">
                  <c:v>6.3276008444444445</c:v>
                </c:pt>
                <c:pt idx="353">
                  <c:v>6.0896373777777786</c:v>
                </c:pt>
                <c:pt idx="354">
                  <c:v>5.8476922222222232</c:v>
                </c:pt>
                <c:pt idx="355">
                  <c:v>5.5937627666666678</c:v>
                </c:pt>
                <c:pt idx="356">
                  <c:v>5.3054243222222226</c:v>
                </c:pt>
                <c:pt idx="357">
                  <c:v>5.0123077555555557</c:v>
                </c:pt>
                <c:pt idx="358">
                  <c:v>4.7159362111111118</c:v>
                </c:pt>
                <c:pt idx="359">
                  <c:v>4.4283444333333328</c:v>
                </c:pt>
                <c:pt idx="360">
                  <c:v>4.119128166666667</c:v>
                </c:pt>
                <c:pt idx="361">
                  <c:v>3.8177345333333341</c:v>
                </c:pt>
                <c:pt idx="362">
                  <c:v>3.4920240888888894</c:v>
                </c:pt>
                <c:pt idx="363">
                  <c:v>3.1317275111111109</c:v>
                </c:pt>
                <c:pt idx="364">
                  <c:v>2.7208705033333329</c:v>
                </c:pt>
                <c:pt idx="365">
                  <c:v>2.2912682444444439</c:v>
                </c:pt>
                <c:pt idx="366">
                  <c:v>1.7987190811111111</c:v>
                </c:pt>
                <c:pt idx="367">
                  <c:v>1.31706437</c:v>
                </c:pt>
                <c:pt idx="368">
                  <c:v>0.83350810333333347</c:v>
                </c:pt>
                <c:pt idx="369">
                  <c:v>0.35647920333333333</c:v>
                </c:pt>
                <c:pt idx="370">
                  <c:v>-0.10566228555555562</c:v>
                </c:pt>
                <c:pt idx="371">
                  <c:v>-0.50249479666666663</c:v>
                </c:pt>
                <c:pt idx="372">
                  <c:v>-0.87136814111111116</c:v>
                </c:pt>
                <c:pt idx="373">
                  <c:v>-1.231406877777778</c:v>
                </c:pt>
                <c:pt idx="374">
                  <c:v>-1.5754218633333334</c:v>
                </c:pt>
                <c:pt idx="375">
                  <c:v>-1.8683088777777774</c:v>
                </c:pt>
                <c:pt idx="376">
                  <c:v>-2.1664988222222221</c:v>
                </c:pt>
                <c:pt idx="377">
                  <c:v>-2.4950576444444446</c:v>
                </c:pt>
                <c:pt idx="378">
                  <c:v>-2.824667055555556</c:v>
                </c:pt>
                <c:pt idx="379">
                  <c:v>-3.1503123444444445</c:v>
                </c:pt>
                <c:pt idx="380">
                  <c:v>-3.5186301777777782</c:v>
                </c:pt>
                <c:pt idx="381">
                  <c:v>-3.9267583666666663</c:v>
                </c:pt>
                <c:pt idx="382">
                  <c:v>-4.3344683888888893</c:v>
                </c:pt>
                <c:pt idx="383">
                  <c:v>-4.7460383333333338</c:v>
                </c:pt>
                <c:pt idx="384">
                  <c:v>-5.1845244111111111</c:v>
                </c:pt>
                <c:pt idx="385">
                  <c:v>-5.6624334222222217</c:v>
                </c:pt>
                <c:pt idx="386">
                  <c:v>-6.1376166888888886</c:v>
                </c:pt>
                <c:pt idx="387">
                  <c:v>-6.6192323444444447</c:v>
                </c:pt>
                <c:pt idx="388">
                  <c:v>-7.1067251222222225</c:v>
                </c:pt>
                <c:pt idx="389">
                  <c:v>-7.6128801333333325</c:v>
                </c:pt>
                <c:pt idx="390">
                  <c:v>-8.1006191333333337</c:v>
                </c:pt>
                <c:pt idx="391">
                  <c:v>-8.5236704888888895</c:v>
                </c:pt>
                <c:pt idx="392">
                  <c:v>-8.8738684888888901</c:v>
                </c:pt>
                <c:pt idx="393">
                  <c:v>-9.1602736777777771</c:v>
                </c:pt>
                <c:pt idx="394">
                  <c:v>-9.3709097111111106</c:v>
                </c:pt>
                <c:pt idx="395">
                  <c:v>-9.5070277555555549</c:v>
                </c:pt>
                <c:pt idx="396">
                  <c:v>-9.6257639111111111</c:v>
                </c:pt>
                <c:pt idx="397">
                  <c:v>-9.5972127999999994</c:v>
                </c:pt>
                <c:pt idx="398">
                  <c:v>-9.5577430999999997</c:v>
                </c:pt>
                <c:pt idx="399">
                  <c:v>-9.4985894999999996</c:v>
                </c:pt>
                <c:pt idx="400">
                  <c:v>-9.7990007000000006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68F-4A10-8C63-9F82BBF31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033427989588894"/>
          <c:y val="0.58073381452318462"/>
          <c:w val="0.30809973753280834"/>
          <c:h val="0.1997158113856457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</a:t>
            </a:r>
            <a:r>
              <a:rPr lang="en-US" baseline="0"/>
              <a:t> Over Temp., 3V / -0.5V Bias</a:t>
            </a:r>
            <a:endParaRPr lang="en-US"/>
          </a:p>
        </c:rich>
      </c:tx>
      <c:layout>
        <c:manualLayout>
          <c:xMode val="edge"/>
          <c:yMode val="edge"/>
          <c:x val="0.13256933508311458"/>
          <c:y val="2.29884806065908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46288255194888E-2"/>
          <c:y val="0.10743073782443859"/>
          <c:w val="0.88494395484248656"/>
          <c:h val="0.7492590581349745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SP'!$B$4</c:f>
              <c:strCache>
                <c:ptCount val="1"/>
                <c:pt idx="0">
                  <c:v>-40 C</c:v>
                </c:pt>
              </c:strCache>
            </c:strRef>
          </c:tx>
          <c:spPr>
            <a:ln w="19050" cap="rnd">
              <a:solidFill>
                <a:srgbClr val="4472C4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SP'!$A$6:$A$406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SP'!$I$6:$I$406</c:f>
              <c:numCache>
                <c:formatCode>General</c:formatCode>
                <c:ptCount val="401"/>
                <c:pt idx="0">
                  <c:v>-46.626553000000001</c:v>
                </c:pt>
                <c:pt idx="1">
                  <c:v>-48.829448999999997</c:v>
                </c:pt>
                <c:pt idx="2">
                  <c:v>-48.937804999999997</c:v>
                </c:pt>
                <c:pt idx="3">
                  <c:v>-48.278033999999998</c:v>
                </c:pt>
                <c:pt idx="4">
                  <c:v>-39.276002666666663</c:v>
                </c:pt>
                <c:pt idx="5">
                  <c:v>-36.177875</c:v>
                </c:pt>
                <c:pt idx="6">
                  <c:v>-32.462006111111108</c:v>
                </c:pt>
                <c:pt idx="7">
                  <c:v>-28.40270255555556</c:v>
                </c:pt>
                <c:pt idx="8">
                  <c:v>-24.122606211111115</c:v>
                </c:pt>
                <c:pt idx="9">
                  <c:v>-20.106501377777775</c:v>
                </c:pt>
                <c:pt idx="10">
                  <c:v>-16.648710055555554</c:v>
                </c:pt>
                <c:pt idx="11">
                  <c:v>-13.664005300000001</c:v>
                </c:pt>
                <c:pt idx="12">
                  <c:v>-11.039759800000002</c:v>
                </c:pt>
                <c:pt idx="13">
                  <c:v>-8.802367511111111</c:v>
                </c:pt>
                <c:pt idx="14">
                  <c:v>-6.9478818888888885</c:v>
                </c:pt>
                <c:pt idx="15">
                  <c:v>-5.4686770555555553</c:v>
                </c:pt>
                <c:pt idx="16">
                  <c:v>-4.3753221444444437</c:v>
                </c:pt>
                <c:pt idx="17">
                  <c:v>-3.6849267888888892</c:v>
                </c:pt>
                <c:pt idx="18">
                  <c:v>-3.4020064333333337</c:v>
                </c:pt>
                <c:pt idx="19">
                  <c:v>-3.5063626666666665</c:v>
                </c:pt>
                <c:pt idx="20">
                  <c:v>-3.9609817555555558</c:v>
                </c:pt>
                <c:pt idx="21">
                  <c:v>-4.7108659333333334</c:v>
                </c:pt>
                <c:pt idx="22">
                  <c:v>-5.6887767777777771</c:v>
                </c:pt>
                <c:pt idx="23">
                  <c:v>-6.8225762888888895</c:v>
                </c:pt>
                <c:pt idx="24">
                  <c:v>-8.0418304555555569</c:v>
                </c:pt>
                <c:pt idx="25">
                  <c:v>-9.2681822555555566</c:v>
                </c:pt>
                <c:pt idx="26">
                  <c:v>-10.424695955555556</c:v>
                </c:pt>
                <c:pt idx="27">
                  <c:v>-11.447639811111111</c:v>
                </c:pt>
                <c:pt idx="28">
                  <c:v>-12.296127788888887</c:v>
                </c:pt>
                <c:pt idx="29">
                  <c:v>-12.947666566666667</c:v>
                </c:pt>
                <c:pt idx="30">
                  <c:v>-13.403563999999998</c:v>
                </c:pt>
                <c:pt idx="31">
                  <c:v>-13.67853011111111</c:v>
                </c:pt>
                <c:pt idx="32">
                  <c:v>-13.790716333333332</c:v>
                </c:pt>
                <c:pt idx="33">
                  <c:v>-13.751394888888889</c:v>
                </c:pt>
                <c:pt idx="34">
                  <c:v>-13.571819999999999</c:v>
                </c:pt>
                <c:pt idx="35">
                  <c:v>-13.260196777777775</c:v>
                </c:pt>
                <c:pt idx="36">
                  <c:v>-12.823912777777776</c:v>
                </c:pt>
                <c:pt idx="37">
                  <c:v>-12.270194833333333</c:v>
                </c:pt>
                <c:pt idx="38">
                  <c:v>-11.609647544444444</c:v>
                </c:pt>
                <c:pt idx="39">
                  <c:v>-10.854280477777777</c:v>
                </c:pt>
                <c:pt idx="40">
                  <c:v>-10.019269222222222</c:v>
                </c:pt>
                <c:pt idx="41">
                  <c:v>-9.1215030888888897</c:v>
                </c:pt>
                <c:pt idx="42">
                  <c:v>-8.178728966666668</c:v>
                </c:pt>
                <c:pt idx="43">
                  <c:v>-7.2096187333333326</c:v>
                </c:pt>
                <c:pt idx="44">
                  <c:v>-6.2315270777777769</c:v>
                </c:pt>
                <c:pt idx="45">
                  <c:v>-5.258540977777777</c:v>
                </c:pt>
                <c:pt idx="46">
                  <c:v>-4.3007278299999987</c:v>
                </c:pt>
                <c:pt idx="47">
                  <c:v>-3.366422338888889</c:v>
                </c:pt>
                <c:pt idx="48">
                  <c:v>-2.4596940666666671</c:v>
                </c:pt>
                <c:pt idx="49">
                  <c:v>-1.5834059444444446</c:v>
                </c:pt>
                <c:pt idx="50">
                  <c:v>-0.73772136666666677</c:v>
                </c:pt>
                <c:pt idx="51">
                  <c:v>7.7717355555555381E-2</c:v>
                </c:pt>
                <c:pt idx="52">
                  <c:v>0.86419317777777771</c:v>
                </c:pt>
                <c:pt idx="53">
                  <c:v>1.6219694444444446</c:v>
                </c:pt>
                <c:pt idx="54">
                  <c:v>2.3535508333333337</c:v>
                </c:pt>
                <c:pt idx="55">
                  <c:v>3.0620143522222225</c:v>
                </c:pt>
                <c:pt idx="56">
                  <c:v>3.7485291277777772</c:v>
                </c:pt>
                <c:pt idx="57">
                  <c:v>4.4144861444444441</c:v>
                </c:pt>
                <c:pt idx="58">
                  <c:v>5.0629635666666664</c:v>
                </c:pt>
                <c:pt idx="59">
                  <c:v>5.6960374777777778</c:v>
                </c:pt>
                <c:pt idx="60">
                  <c:v>6.3137822222222235</c:v>
                </c:pt>
                <c:pt idx="61">
                  <c:v>6.9175972444444458</c:v>
                </c:pt>
                <c:pt idx="62">
                  <c:v>7.5099625000000003</c:v>
                </c:pt>
                <c:pt idx="63">
                  <c:v>8.0920948999999993</c:v>
                </c:pt>
                <c:pt idx="64">
                  <c:v>8.6634755111111108</c:v>
                </c:pt>
                <c:pt idx="65">
                  <c:v>9.2250249555555541</c:v>
                </c:pt>
                <c:pt idx="66">
                  <c:v>9.7781071555555545</c:v>
                </c:pt>
                <c:pt idx="67">
                  <c:v>10.322476244444445</c:v>
                </c:pt>
                <c:pt idx="68">
                  <c:v>10.856346733333332</c:v>
                </c:pt>
                <c:pt idx="69">
                  <c:v>11.379459144444446</c:v>
                </c:pt>
                <c:pt idx="70">
                  <c:v>11.891344955555555</c:v>
                </c:pt>
                <c:pt idx="71">
                  <c:v>12.390844333333332</c:v>
                </c:pt>
                <c:pt idx="72">
                  <c:v>12.876051444444446</c:v>
                </c:pt>
                <c:pt idx="73">
                  <c:v>13.346721333333331</c:v>
                </c:pt>
                <c:pt idx="74">
                  <c:v>13.802782444444444</c:v>
                </c:pt>
                <c:pt idx="75">
                  <c:v>14.243208111111111</c:v>
                </c:pt>
                <c:pt idx="76">
                  <c:v>14.666439777777779</c:v>
                </c:pt>
                <c:pt idx="77">
                  <c:v>15.072967444444442</c:v>
                </c:pt>
                <c:pt idx="78">
                  <c:v>15.463535333333331</c:v>
                </c:pt>
                <c:pt idx="79">
                  <c:v>15.838230555555555</c:v>
                </c:pt>
                <c:pt idx="80">
                  <c:v>16.196721999999998</c:v>
                </c:pt>
                <c:pt idx="81">
                  <c:v>16.540246999999997</c:v>
                </c:pt>
                <c:pt idx="82">
                  <c:v>16.87004533333333</c:v>
                </c:pt>
                <c:pt idx="83">
                  <c:v>17.18656833333333</c:v>
                </c:pt>
                <c:pt idx="84">
                  <c:v>17.490207000000002</c:v>
                </c:pt>
                <c:pt idx="85">
                  <c:v>17.782539555555555</c:v>
                </c:pt>
                <c:pt idx="86">
                  <c:v>18.064873333333331</c:v>
                </c:pt>
                <c:pt idx="87">
                  <c:v>18.337282111111112</c:v>
                </c:pt>
                <c:pt idx="88">
                  <c:v>18.59983311111111</c:v>
                </c:pt>
                <c:pt idx="89">
                  <c:v>18.853919000000001</c:v>
                </c:pt>
                <c:pt idx="90">
                  <c:v>19.100486666666669</c:v>
                </c:pt>
                <c:pt idx="91">
                  <c:v>19.338959000000003</c:v>
                </c:pt>
                <c:pt idx="92">
                  <c:v>19.569095444444443</c:v>
                </c:pt>
                <c:pt idx="93">
                  <c:v>19.792100777777776</c:v>
                </c:pt>
                <c:pt idx="94">
                  <c:v>20.008281777777782</c:v>
                </c:pt>
                <c:pt idx="95">
                  <c:v>20.216204555555553</c:v>
                </c:pt>
                <c:pt idx="96">
                  <c:v>20.415716222222223</c:v>
                </c:pt>
                <c:pt idx="97">
                  <c:v>20.608212555555557</c:v>
                </c:pt>
                <c:pt idx="98">
                  <c:v>20.793278000000001</c:v>
                </c:pt>
                <c:pt idx="99">
                  <c:v>20.968990555555553</c:v>
                </c:pt>
                <c:pt idx="100">
                  <c:v>21.136154444444443</c:v>
                </c:pt>
                <c:pt idx="101">
                  <c:v>21.296119555555556</c:v>
                </c:pt>
                <c:pt idx="102">
                  <c:v>21.447708222222225</c:v>
                </c:pt>
                <c:pt idx="103">
                  <c:v>21.589280555555558</c:v>
                </c:pt>
                <c:pt idx="104">
                  <c:v>21.722285333333335</c:v>
                </c:pt>
                <c:pt idx="105">
                  <c:v>21.847909000000001</c:v>
                </c:pt>
                <c:pt idx="106">
                  <c:v>21.964809555555554</c:v>
                </c:pt>
                <c:pt idx="107">
                  <c:v>22.071912222222224</c:v>
                </c:pt>
                <c:pt idx="108">
                  <c:v>22.171438666666671</c:v>
                </c:pt>
                <c:pt idx="109">
                  <c:v>22.264371888888892</c:v>
                </c:pt>
                <c:pt idx="110">
                  <c:v>22.349117333333336</c:v>
                </c:pt>
                <c:pt idx="111">
                  <c:v>22.425352333333333</c:v>
                </c:pt>
                <c:pt idx="112">
                  <c:v>22.495979444444444</c:v>
                </c:pt>
                <c:pt idx="113">
                  <c:v>22.56163055555556</c:v>
                </c:pt>
                <c:pt idx="114">
                  <c:v>22.620447888888886</c:v>
                </c:pt>
                <c:pt idx="115">
                  <c:v>22.672621111111106</c:v>
                </c:pt>
                <c:pt idx="116">
                  <c:v>22.720952333333333</c:v>
                </c:pt>
                <c:pt idx="117">
                  <c:v>22.764989444444446</c:v>
                </c:pt>
                <c:pt idx="118">
                  <c:v>22.802514888888894</c:v>
                </c:pt>
                <c:pt idx="119">
                  <c:v>22.834686111111111</c:v>
                </c:pt>
                <c:pt idx="120">
                  <c:v>22.863892444444442</c:v>
                </c:pt>
                <c:pt idx="121">
                  <c:v>22.888098222222222</c:v>
                </c:pt>
                <c:pt idx="122">
                  <c:v>22.905509111111112</c:v>
                </c:pt>
                <c:pt idx="123">
                  <c:v>22.918147444444447</c:v>
                </c:pt>
                <c:pt idx="124">
                  <c:v>22.926917</c:v>
                </c:pt>
                <c:pt idx="125">
                  <c:v>22.92949311111111</c:v>
                </c:pt>
                <c:pt idx="126">
                  <c:v>22.925897111111112</c:v>
                </c:pt>
                <c:pt idx="127">
                  <c:v>22.918209222222224</c:v>
                </c:pt>
                <c:pt idx="128">
                  <c:v>22.906291888888891</c:v>
                </c:pt>
                <c:pt idx="129">
                  <c:v>22.888688777777777</c:v>
                </c:pt>
                <c:pt idx="130">
                  <c:v>22.866944333333333</c:v>
                </c:pt>
                <c:pt idx="131">
                  <c:v>22.842605111111109</c:v>
                </c:pt>
                <c:pt idx="132">
                  <c:v>22.814963111111108</c:v>
                </c:pt>
                <c:pt idx="133">
                  <c:v>22.783989666666663</c:v>
                </c:pt>
                <c:pt idx="134">
                  <c:v>22.751459666666662</c:v>
                </c:pt>
                <c:pt idx="135">
                  <c:v>22.717518222222221</c:v>
                </c:pt>
                <c:pt idx="136">
                  <c:v>22.68168822222222</c:v>
                </c:pt>
                <c:pt idx="137">
                  <c:v>22.644530555555555</c:v>
                </c:pt>
                <c:pt idx="138">
                  <c:v>22.607024444444441</c:v>
                </c:pt>
                <c:pt idx="139">
                  <c:v>22.568767999999999</c:v>
                </c:pt>
                <c:pt idx="140">
                  <c:v>22.529363444444446</c:v>
                </c:pt>
                <c:pt idx="141">
                  <c:v>22.48964188888889</c:v>
                </c:pt>
                <c:pt idx="142">
                  <c:v>22.450328666666664</c:v>
                </c:pt>
                <c:pt idx="143">
                  <c:v>22.410585000000001</c:v>
                </c:pt>
                <c:pt idx="144">
                  <c:v>22.370339111111111</c:v>
                </c:pt>
                <c:pt idx="145">
                  <c:v>22.330515111111115</c:v>
                </c:pt>
                <c:pt idx="146">
                  <c:v>22.291017222222223</c:v>
                </c:pt>
                <c:pt idx="147">
                  <c:v>22.250549666666664</c:v>
                </c:pt>
                <c:pt idx="148">
                  <c:v>22.209636777777774</c:v>
                </c:pt>
                <c:pt idx="149">
                  <c:v>22.169305444444447</c:v>
                </c:pt>
                <c:pt idx="150">
                  <c:v>22.128904888888894</c:v>
                </c:pt>
                <c:pt idx="151">
                  <c:v>22.087464333333333</c:v>
                </c:pt>
                <c:pt idx="152">
                  <c:v>22.046312</c:v>
                </c:pt>
                <c:pt idx="153">
                  <c:v>22.006457555555556</c:v>
                </c:pt>
                <c:pt idx="154">
                  <c:v>21.967143111111113</c:v>
                </c:pt>
                <c:pt idx="155">
                  <c:v>21.928602444444447</c:v>
                </c:pt>
                <c:pt idx="156">
                  <c:v>21.893217555555559</c:v>
                </c:pt>
                <c:pt idx="157">
                  <c:v>21.861264111111112</c:v>
                </c:pt>
                <c:pt idx="158">
                  <c:v>21.832226888888894</c:v>
                </c:pt>
                <c:pt idx="159">
                  <c:v>21.807282999999998</c:v>
                </c:pt>
                <c:pt idx="160">
                  <c:v>21.78803511111111</c:v>
                </c:pt>
                <c:pt idx="161">
                  <c:v>21.773925000000002</c:v>
                </c:pt>
                <c:pt idx="162">
                  <c:v>21.765042666666666</c:v>
                </c:pt>
                <c:pt idx="163">
                  <c:v>21.762219777777776</c:v>
                </c:pt>
                <c:pt idx="164">
                  <c:v>21.765730555555553</c:v>
                </c:pt>
                <c:pt idx="165">
                  <c:v>21.774390555555552</c:v>
                </c:pt>
                <c:pt idx="166">
                  <c:v>21.788034111111113</c:v>
                </c:pt>
                <c:pt idx="167">
                  <c:v>21.806480888888888</c:v>
                </c:pt>
                <c:pt idx="168">
                  <c:v>21.828858333333336</c:v>
                </c:pt>
                <c:pt idx="169">
                  <c:v>21.854019666666666</c:v>
                </c:pt>
                <c:pt idx="170">
                  <c:v>21.881600777777777</c:v>
                </c:pt>
                <c:pt idx="171">
                  <c:v>21.910537555555557</c:v>
                </c:pt>
                <c:pt idx="172">
                  <c:v>21.940240333333332</c:v>
                </c:pt>
                <c:pt idx="173">
                  <c:v>21.97022022222222</c:v>
                </c:pt>
                <c:pt idx="174">
                  <c:v>21.99982411111111</c:v>
                </c:pt>
                <c:pt idx="175">
                  <c:v>22.028575666666665</c:v>
                </c:pt>
                <c:pt idx="176">
                  <c:v>22.057155444444444</c:v>
                </c:pt>
                <c:pt idx="177">
                  <c:v>22.085753999999998</c:v>
                </c:pt>
                <c:pt idx="178">
                  <c:v>22.114085333333335</c:v>
                </c:pt>
                <c:pt idx="179">
                  <c:v>22.142891000000002</c:v>
                </c:pt>
                <c:pt idx="180">
                  <c:v>22.173808222222224</c:v>
                </c:pt>
                <c:pt idx="181">
                  <c:v>22.206960444444448</c:v>
                </c:pt>
                <c:pt idx="182">
                  <c:v>22.242022888888886</c:v>
                </c:pt>
                <c:pt idx="183">
                  <c:v>22.28020466666667</c:v>
                </c:pt>
                <c:pt idx="184">
                  <c:v>22.322974666666667</c:v>
                </c:pt>
                <c:pt idx="185">
                  <c:v>22.368998555555557</c:v>
                </c:pt>
                <c:pt idx="186">
                  <c:v>22.417515333333331</c:v>
                </c:pt>
                <c:pt idx="187">
                  <c:v>22.469321444444446</c:v>
                </c:pt>
                <c:pt idx="188">
                  <c:v>22.523889000000004</c:v>
                </c:pt>
                <c:pt idx="189">
                  <c:v>22.577600000000004</c:v>
                </c:pt>
                <c:pt idx="190">
                  <c:v>22.628886888888889</c:v>
                </c:pt>
                <c:pt idx="191">
                  <c:v>22.677600333333331</c:v>
                </c:pt>
                <c:pt idx="192">
                  <c:v>22.721679999999999</c:v>
                </c:pt>
                <c:pt idx="193">
                  <c:v>22.75718211111111</c:v>
                </c:pt>
                <c:pt idx="194">
                  <c:v>22.783440333333331</c:v>
                </c:pt>
                <c:pt idx="195">
                  <c:v>22.800481000000001</c:v>
                </c:pt>
                <c:pt idx="196">
                  <c:v>22.806106888888888</c:v>
                </c:pt>
                <c:pt idx="197">
                  <c:v>22.798702777777777</c:v>
                </c:pt>
                <c:pt idx="198">
                  <c:v>22.779915777777777</c:v>
                </c:pt>
                <c:pt idx="199">
                  <c:v>22.751098666666664</c:v>
                </c:pt>
                <c:pt idx="200">
                  <c:v>22.713286555555555</c:v>
                </c:pt>
                <c:pt idx="201">
                  <c:v>22.667388111111112</c:v>
                </c:pt>
                <c:pt idx="202">
                  <c:v>22.615871222222221</c:v>
                </c:pt>
                <c:pt idx="203">
                  <c:v>22.561518777777778</c:v>
                </c:pt>
                <c:pt idx="204">
                  <c:v>22.506809888888888</c:v>
                </c:pt>
                <c:pt idx="205">
                  <c:v>22.45258033333333</c:v>
                </c:pt>
                <c:pt idx="206">
                  <c:v>22.400254555555552</c:v>
                </c:pt>
                <c:pt idx="207">
                  <c:v>22.352611111111109</c:v>
                </c:pt>
                <c:pt idx="208">
                  <c:v>22.310561555555552</c:v>
                </c:pt>
                <c:pt idx="209">
                  <c:v>22.272959999999998</c:v>
                </c:pt>
                <c:pt idx="210">
                  <c:v>22.239959222222218</c:v>
                </c:pt>
                <c:pt idx="211">
                  <c:v>22.212709777777778</c:v>
                </c:pt>
                <c:pt idx="212">
                  <c:v>22.189419777777779</c:v>
                </c:pt>
                <c:pt idx="213">
                  <c:v>22.167269777777779</c:v>
                </c:pt>
                <c:pt idx="214">
                  <c:v>22.146238333333333</c:v>
                </c:pt>
                <c:pt idx="215">
                  <c:v>22.126364555555554</c:v>
                </c:pt>
                <c:pt idx="216">
                  <c:v>22.104326222222223</c:v>
                </c:pt>
                <c:pt idx="217">
                  <c:v>22.078332666666668</c:v>
                </c:pt>
                <c:pt idx="218">
                  <c:v>22.048974222222224</c:v>
                </c:pt>
                <c:pt idx="219">
                  <c:v>22.014676333333334</c:v>
                </c:pt>
                <c:pt idx="220">
                  <c:v>21.971959111111111</c:v>
                </c:pt>
                <c:pt idx="221">
                  <c:v>21.922838111111112</c:v>
                </c:pt>
                <c:pt idx="222">
                  <c:v>21.870230222222222</c:v>
                </c:pt>
                <c:pt idx="223">
                  <c:v>21.812850333333333</c:v>
                </c:pt>
                <c:pt idx="224">
                  <c:v>21.748981333333333</c:v>
                </c:pt>
                <c:pt idx="225">
                  <c:v>21.684818555555555</c:v>
                </c:pt>
                <c:pt idx="226">
                  <c:v>21.625277666666666</c:v>
                </c:pt>
                <c:pt idx="227">
                  <c:v>21.567844999999998</c:v>
                </c:pt>
                <c:pt idx="228">
                  <c:v>21.512843444444442</c:v>
                </c:pt>
                <c:pt idx="229">
                  <c:v>21.471101333333333</c:v>
                </c:pt>
                <c:pt idx="230">
                  <c:v>21.445364444444444</c:v>
                </c:pt>
                <c:pt idx="231">
                  <c:v>21.429457333333332</c:v>
                </c:pt>
                <c:pt idx="232">
                  <c:v>21.42443322222222</c:v>
                </c:pt>
                <c:pt idx="233">
                  <c:v>21.440804777777782</c:v>
                </c:pt>
                <c:pt idx="234">
                  <c:v>21.479622666666671</c:v>
                </c:pt>
                <c:pt idx="235">
                  <c:v>21.551341333333337</c:v>
                </c:pt>
                <c:pt idx="236">
                  <c:v>21.648766333333334</c:v>
                </c:pt>
                <c:pt idx="237">
                  <c:v>21.768744444444444</c:v>
                </c:pt>
                <c:pt idx="238">
                  <c:v>21.898732444444441</c:v>
                </c:pt>
                <c:pt idx="239">
                  <c:v>22.020833444444445</c:v>
                </c:pt>
                <c:pt idx="240">
                  <c:v>22.116529222222223</c:v>
                </c:pt>
                <c:pt idx="241">
                  <c:v>22.19608933333333</c:v>
                </c:pt>
                <c:pt idx="242">
                  <c:v>22.253094555555556</c:v>
                </c:pt>
                <c:pt idx="243">
                  <c:v>22.273058222222222</c:v>
                </c:pt>
                <c:pt idx="244">
                  <c:v>22.239771000000001</c:v>
                </c:pt>
                <c:pt idx="245">
                  <c:v>22.162729444444444</c:v>
                </c:pt>
                <c:pt idx="246">
                  <c:v>22.039117777777776</c:v>
                </c:pt>
                <c:pt idx="247">
                  <c:v>21.866878444444442</c:v>
                </c:pt>
                <c:pt idx="248">
                  <c:v>21.663670999999997</c:v>
                </c:pt>
                <c:pt idx="249">
                  <c:v>21.454174555555557</c:v>
                </c:pt>
                <c:pt idx="250">
                  <c:v>21.223094666666668</c:v>
                </c:pt>
                <c:pt idx="251">
                  <c:v>20.965173555555552</c:v>
                </c:pt>
                <c:pt idx="252">
                  <c:v>20.699812555555557</c:v>
                </c:pt>
                <c:pt idx="253">
                  <c:v>20.432846444444444</c:v>
                </c:pt>
                <c:pt idx="254">
                  <c:v>20.158043888888891</c:v>
                </c:pt>
                <c:pt idx="255">
                  <c:v>19.884074666666667</c:v>
                </c:pt>
                <c:pt idx="256">
                  <c:v>19.632089555555556</c:v>
                </c:pt>
                <c:pt idx="257">
                  <c:v>19.399868444444444</c:v>
                </c:pt>
                <c:pt idx="258">
                  <c:v>19.178777111111113</c:v>
                </c:pt>
                <c:pt idx="259">
                  <c:v>18.980459222222223</c:v>
                </c:pt>
                <c:pt idx="260">
                  <c:v>18.820879666666666</c:v>
                </c:pt>
                <c:pt idx="261">
                  <c:v>18.686822111111113</c:v>
                </c:pt>
                <c:pt idx="262">
                  <c:v>18.564465222222221</c:v>
                </c:pt>
                <c:pt idx="263">
                  <c:v>18.465036000000001</c:v>
                </c:pt>
                <c:pt idx="264">
                  <c:v>18.396825</c:v>
                </c:pt>
                <c:pt idx="265">
                  <c:v>18.334984111111112</c:v>
                </c:pt>
                <c:pt idx="266">
                  <c:v>18.266553666666667</c:v>
                </c:pt>
                <c:pt idx="267">
                  <c:v>18.204947555555556</c:v>
                </c:pt>
                <c:pt idx="268">
                  <c:v>18.14537277777778</c:v>
                </c:pt>
                <c:pt idx="269">
                  <c:v>18.060084000000003</c:v>
                </c:pt>
                <c:pt idx="270">
                  <c:v>17.94319911111111</c:v>
                </c:pt>
                <c:pt idx="271">
                  <c:v>17.811608222222223</c:v>
                </c:pt>
                <c:pt idx="272">
                  <c:v>17.660018666666662</c:v>
                </c:pt>
                <c:pt idx="273">
                  <c:v>17.467709555555555</c:v>
                </c:pt>
                <c:pt idx="274">
                  <c:v>17.241548444444444</c:v>
                </c:pt>
                <c:pt idx="275">
                  <c:v>17.00319288888889</c:v>
                </c:pt>
                <c:pt idx="276">
                  <c:v>16.748977555555555</c:v>
                </c:pt>
                <c:pt idx="277">
                  <c:v>16.472191333333331</c:v>
                </c:pt>
                <c:pt idx="278">
                  <c:v>16.188653444444444</c:v>
                </c:pt>
                <c:pt idx="279">
                  <c:v>15.917501111111115</c:v>
                </c:pt>
                <c:pt idx="280">
                  <c:v>15.659514111111113</c:v>
                </c:pt>
                <c:pt idx="281">
                  <c:v>15.410149666666667</c:v>
                </c:pt>
                <c:pt idx="282">
                  <c:v>15.177254111111113</c:v>
                </c:pt>
                <c:pt idx="283">
                  <c:v>14.976163222222219</c:v>
                </c:pt>
                <c:pt idx="284">
                  <c:v>14.808484777777778</c:v>
                </c:pt>
                <c:pt idx="285">
                  <c:v>14.659704444444445</c:v>
                </c:pt>
                <c:pt idx="286">
                  <c:v>14.528924777777778</c:v>
                </c:pt>
                <c:pt idx="287">
                  <c:v>14.434750666666666</c:v>
                </c:pt>
                <c:pt idx="288">
                  <c:v>14.373892</c:v>
                </c:pt>
                <c:pt idx="289">
                  <c:v>14.316393111111109</c:v>
                </c:pt>
                <c:pt idx="290">
                  <c:v>14.268841222222225</c:v>
                </c:pt>
                <c:pt idx="291">
                  <c:v>14.258656999999999</c:v>
                </c:pt>
                <c:pt idx="292">
                  <c:v>14.265291555555557</c:v>
                </c:pt>
                <c:pt idx="293">
                  <c:v>14.257084333333331</c:v>
                </c:pt>
                <c:pt idx="294">
                  <c:v>14.25889966666667</c:v>
                </c:pt>
                <c:pt idx="295">
                  <c:v>14.291651777777778</c:v>
                </c:pt>
                <c:pt idx="296">
                  <c:v>14.31614588888889</c:v>
                </c:pt>
                <c:pt idx="297">
                  <c:v>14.316610333333333</c:v>
                </c:pt>
                <c:pt idx="298">
                  <c:v>14.333148333333334</c:v>
                </c:pt>
                <c:pt idx="299">
                  <c:v>14.365376999999999</c:v>
                </c:pt>
                <c:pt idx="300">
                  <c:v>14.370314999999998</c:v>
                </c:pt>
                <c:pt idx="301">
                  <c:v>14.362048222222224</c:v>
                </c:pt>
                <c:pt idx="302">
                  <c:v>14.37666277777778</c:v>
                </c:pt>
                <c:pt idx="303">
                  <c:v>14.392958555555557</c:v>
                </c:pt>
                <c:pt idx="304">
                  <c:v>14.386798888888888</c:v>
                </c:pt>
                <c:pt idx="305">
                  <c:v>14.388914333333332</c:v>
                </c:pt>
                <c:pt idx="306">
                  <c:v>14.415836444444444</c:v>
                </c:pt>
                <c:pt idx="307">
                  <c:v>14.439705333333333</c:v>
                </c:pt>
                <c:pt idx="308">
                  <c:v>14.452620333333336</c:v>
                </c:pt>
                <c:pt idx="309">
                  <c:v>14.482883000000003</c:v>
                </c:pt>
                <c:pt idx="310">
                  <c:v>14.526518777777779</c:v>
                </c:pt>
                <c:pt idx="311">
                  <c:v>14.55133577777778</c:v>
                </c:pt>
                <c:pt idx="312">
                  <c:v>14.530166999999999</c:v>
                </c:pt>
                <c:pt idx="313">
                  <c:v>14.467524555555558</c:v>
                </c:pt>
                <c:pt idx="314">
                  <c:v>14.381000222222221</c:v>
                </c:pt>
                <c:pt idx="315">
                  <c:v>14.274588888888891</c:v>
                </c:pt>
                <c:pt idx="316">
                  <c:v>14.149937444444443</c:v>
                </c:pt>
                <c:pt idx="317">
                  <c:v>14.039819444444445</c:v>
                </c:pt>
                <c:pt idx="318">
                  <c:v>13.934708555555558</c:v>
                </c:pt>
                <c:pt idx="319">
                  <c:v>13.795560444444444</c:v>
                </c:pt>
                <c:pt idx="320">
                  <c:v>13.619600999999999</c:v>
                </c:pt>
                <c:pt idx="321">
                  <c:v>13.448870666666666</c:v>
                </c:pt>
                <c:pt idx="322">
                  <c:v>13.288329555555556</c:v>
                </c:pt>
                <c:pt idx="323">
                  <c:v>13.124040222222222</c:v>
                </c:pt>
                <c:pt idx="324">
                  <c:v>12.946692777777777</c:v>
                </c:pt>
                <c:pt idx="325">
                  <c:v>12.751203888888888</c:v>
                </c:pt>
                <c:pt idx="326">
                  <c:v>12.514968555555557</c:v>
                </c:pt>
                <c:pt idx="327">
                  <c:v>12.256381666666666</c:v>
                </c:pt>
                <c:pt idx="328">
                  <c:v>12.000936777777778</c:v>
                </c:pt>
                <c:pt idx="329">
                  <c:v>11.749844666666668</c:v>
                </c:pt>
                <c:pt idx="330">
                  <c:v>11.515784777777778</c:v>
                </c:pt>
                <c:pt idx="331">
                  <c:v>11.312336</c:v>
                </c:pt>
                <c:pt idx="332">
                  <c:v>11.096725222222222</c:v>
                </c:pt>
                <c:pt idx="333">
                  <c:v>10.859161655555555</c:v>
                </c:pt>
                <c:pt idx="334">
                  <c:v>10.640687811111111</c:v>
                </c:pt>
                <c:pt idx="335">
                  <c:v>10.435615899999998</c:v>
                </c:pt>
                <c:pt idx="336">
                  <c:v>10.198507522222222</c:v>
                </c:pt>
                <c:pt idx="337">
                  <c:v>9.9509806000000012</c:v>
                </c:pt>
                <c:pt idx="338">
                  <c:v>9.729333044444445</c:v>
                </c:pt>
                <c:pt idx="339">
                  <c:v>9.5005658333333329</c:v>
                </c:pt>
                <c:pt idx="340">
                  <c:v>9.2369953222222208</c:v>
                </c:pt>
                <c:pt idx="341">
                  <c:v>8.9778580777777766</c:v>
                </c:pt>
                <c:pt idx="342">
                  <c:v>8.7321924222222211</c:v>
                </c:pt>
                <c:pt idx="343">
                  <c:v>8.4602311555555545</c:v>
                </c:pt>
                <c:pt idx="344">
                  <c:v>8.1594398888888886</c:v>
                </c:pt>
                <c:pt idx="345">
                  <c:v>7.8581120777777791</c:v>
                </c:pt>
                <c:pt idx="346">
                  <c:v>7.5428457888888873</c:v>
                </c:pt>
                <c:pt idx="347">
                  <c:v>7.1925425000000001</c:v>
                </c:pt>
                <c:pt idx="348">
                  <c:v>6.8230212999999997</c:v>
                </c:pt>
                <c:pt idx="349">
                  <c:v>6.451225</c:v>
                </c:pt>
                <c:pt idx="350">
                  <c:v>6.0675979111111102</c:v>
                </c:pt>
                <c:pt idx="351">
                  <c:v>5.6743185777777772</c:v>
                </c:pt>
                <c:pt idx="352">
                  <c:v>5.2904503333333341</c:v>
                </c:pt>
                <c:pt idx="353">
                  <c:v>4.9264693222222213</c:v>
                </c:pt>
                <c:pt idx="354">
                  <c:v>4.5846133666666669</c:v>
                </c:pt>
                <c:pt idx="355">
                  <c:v>4.2692765777777772</c:v>
                </c:pt>
                <c:pt idx="356">
                  <c:v>3.9881047000000001</c:v>
                </c:pt>
                <c:pt idx="357">
                  <c:v>3.7442421555555558</c:v>
                </c:pt>
                <c:pt idx="358">
                  <c:v>3.5346348222222224</c:v>
                </c:pt>
                <c:pt idx="359">
                  <c:v>3.356360533333334</c:v>
                </c:pt>
                <c:pt idx="360">
                  <c:v>3.2035415555555553</c:v>
                </c:pt>
                <c:pt idx="361">
                  <c:v>3.0756496666666666</c:v>
                </c:pt>
                <c:pt idx="362">
                  <c:v>2.9624546444444446</c:v>
                </c:pt>
                <c:pt idx="363">
                  <c:v>2.8520180555555559</c:v>
                </c:pt>
                <c:pt idx="364">
                  <c:v>2.7408391555555558</c:v>
                </c:pt>
                <c:pt idx="365">
                  <c:v>2.6349353444444441</c:v>
                </c:pt>
                <c:pt idx="366">
                  <c:v>2.5184503333333326</c:v>
                </c:pt>
                <c:pt idx="367">
                  <c:v>2.3781570777777774</c:v>
                </c:pt>
                <c:pt idx="368">
                  <c:v>2.220729422222222</c:v>
                </c:pt>
                <c:pt idx="369">
                  <c:v>2.0586020888888887</c:v>
                </c:pt>
                <c:pt idx="370">
                  <c:v>1.866038605555556</c:v>
                </c:pt>
                <c:pt idx="371">
                  <c:v>1.6264139311111114</c:v>
                </c:pt>
                <c:pt idx="372">
                  <c:v>1.366545014777778</c:v>
                </c:pt>
                <c:pt idx="373">
                  <c:v>1.0966839003333333</c:v>
                </c:pt>
                <c:pt idx="374">
                  <c:v>0.76642110477777781</c:v>
                </c:pt>
                <c:pt idx="375">
                  <c:v>0.37967008255555551</c:v>
                </c:pt>
                <c:pt idx="376">
                  <c:v>-9.9771841111110995E-3</c:v>
                </c:pt>
                <c:pt idx="377">
                  <c:v>-0.41648036188888893</c:v>
                </c:pt>
                <c:pt idx="378">
                  <c:v>-0.89350348411111113</c:v>
                </c:pt>
                <c:pt idx="379">
                  <c:v>-1.4023651785555555</c:v>
                </c:pt>
                <c:pt idx="380">
                  <c:v>-1.8778753374444446</c:v>
                </c:pt>
                <c:pt idx="381">
                  <c:v>-2.3568384211111115</c:v>
                </c:pt>
                <c:pt idx="382">
                  <c:v>-2.8724295622222225</c:v>
                </c:pt>
                <c:pt idx="383">
                  <c:v>-3.3494050222222227</c:v>
                </c:pt>
                <c:pt idx="384">
                  <c:v>-3.7463983111111117</c:v>
                </c:pt>
                <c:pt idx="385">
                  <c:v>-4.1267745777777778</c:v>
                </c:pt>
                <c:pt idx="386">
                  <c:v>-4.4870779000000001</c:v>
                </c:pt>
                <c:pt idx="387">
                  <c:v>-4.7487533888888889</c:v>
                </c:pt>
                <c:pt idx="388">
                  <c:v>-4.9258395777777775</c:v>
                </c:pt>
                <c:pt idx="389">
                  <c:v>-5.0810910777777778</c:v>
                </c:pt>
                <c:pt idx="390">
                  <c:v>-5.1988433666666669</c:v>
                </c:pt>
                <c:pt idx="391">
                  <c:v>-5.2949904333333331</c:v>
                </c:pt>
                <c:pt idx="392">
                  <c:v>-5.3798326444444449</c:v>
                </c:pt>
                <c:pt idx="393">
                  <c:v>-5.4787640666666668</c:v>
                </c:pt>
                <c:pt idx="394">
                  <c:v>-5.5692207111111109</c:v>
                </c:pt>
                <c:pt idx="395">
                  <c:v>-5.6408944222222219</c:v>
                </c:pt>
                <c:pt idx="396">
                  <c:v>-5.6786986555555554</c:v>
                </c:pt>
                <c:pt idx="397">
                  <c:v>-5.9572573000000002</c:v>
                </c:pt>
                <c:pt idx="398">
                  <c:v>-6.0593472000000004</c:v>
                </c:pt>
                <c:pt idx="399">
                  <c:v>-6.1126193999999998</c:v>
                </c:pt>
                <c:pt idx="400">
                  <c:v>-5.7055454000000001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8F-4A10-8C63-9F82BBF3110E}"/>
            </c:ext>
          </c:extLst>
        </c:ser>
        <c:ser>
          <c:idx val="1"/>
          <c:order val="1"/>
          <c:tx>
            <c:strRef>
              <c:f>'Temp SP'!$K$4</c:f>
              <c:strCache>
                <c:ptCount val="1"/>
                <c:pt idx="0">
                  <c:v>0 C</c:v>
                </c:pt>
              </c:strCache>
            </c:strRef>
          </c:tx>
          <c:spPr>
            <a:ln w="1905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xVal>
            <c:numRef>
              <c:f>'Temp SP'!$A$6:$A$406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SP'!$R$6:$R$406</c:f>
              <c:numCache>
                <c:formatCode>General</c:formatCode>
                <c:ptCount val="401"/>
                <c:pt idx="0">
                  <c:v>-48.504280000000001</c:v>
                </c:pt>
                <c:pt idx="1">
                  <c:v>-50.440170000000002</c:v>
                </c:pt>
                <c:pt idx="2">
                  <c:v>-49.689846000000003</c:v>
                </c:pt>
                <c:pt idx="3">
                  <c:v>-47.826984000000003</c:v>
                </c:pt>
                <c:pt idx="4">
                  <c:v>-40.298420999999998</c:v>
                </c:pt>
                <c:pt idx="5">
                  <c:v>-37.043297000000003</c:v>
                </c:pt>
                <c:pt idx="6">
                  <c:v>-33.197673555555554</c:v>
                </c:pt>
                <c:pt idx="7">
                  <c:v>-29.098196777777773</c:v>
                </c:pt>
                <c:pt idx="8">
                  <c:v>-24.911097888888889</c:v>
                </c:pt>
                <c:pt idx="9">
                  <c:v>-20.863151277777778</c:v>
                </c:pt>
                <c:pt idx="10">
                  <c:v>-17.190595077777779</c:v>
                </c:pt>
                <c:pt idx="11">
                  <c:v>-14.112236577777779</c:v>
                </c:pt>
                <c:pt idx="12">
                  <c:v>-11.4543502</c:v>
                </c:pt>
                <c:pt idx="13">
                  <c:v>-9.2066613888888877</c:v>
                </c:pt>
                <c:pt idx="14">
                  <c:v>-7.3464216444444439</c:v>
                </c:pt>
                <c:pt idx="15">
                  <c:v>-5.8679532666666656</c:v>
                </c:pt>
                <c:pt idx="16">
                  <c:v>-4.7863773333333324</c:v>
                </c:pt>
                <c:pt idx="17">
                  <c:v>-4.1124763666666668</c:v>
                </c:pt>
                <c:pt idx="18">
                  <c:v>-3.8472237777777778</c:v>
                </c:pt>
                <c:pt idx="19">
                  <c:v>-3.9709120555555555</c:v>
                </c:pt>
                <c:pt idx="20">
                  <c:v>-4.4434400888888881</c:v>
                </c:pt>
                <c:pt idx="21">
                  <c:v>-5.2080442444444444</c:v>
                </c:pt>
                <c:pt idx="22">
                  <c:v>-6.1971096111111112</c:v>
                </c:pt>
                <c:pt idx="23">
                  <c:v>-7.3411317999999994</c:v>
                </c:pt>
                <c:pt idx="24">
                  <c:v>-8.561819622222222</c:v>
                </c:pt>
                <c:pt idx="25">
                  <c:v>-9.7824606666666671</c:v>
                </c:pt>
                <c:pt idx="26">
                  <c:v>-10.927018411111113</c:v>
                </c:pt>
                <c:pt idx="27">
                  <c:v>-11.936843500000002</c:v>
                </c:pt>
                <c:pt idx="28">
                  <c:v>-12.766470644444443</c:v>
                </c:pt>
                <c:pt idx="29">
                  <c:v>-13.400966888888888</c:v>
                </c:pt>
                <c:pt idx="30">
                  <c:v>-13.840462999999998</c:v>
                </c:pt>
                <c:pt idx="31">
                  <c:v>-14.099011222222224</c:v>
                </c:pt>
                <c:pt idx="32">
                  <c:v>-14.190582444444447</c:v>
                </c:pt>
                <c:pt idx="33">
                  <c:v>-14.132752222222223</c:v>
                </c:pt>
                <c:pt idx="34">
                  <c:v>-13.934613777777779</c:v>
                </c:pt>
                <c:pt idx="35">
                  <c:v>-13.606185555555557</c:v>
                </c:pt>
                <c:pt idx="36">
                  <c:v>-13.152761444444444</c:v>
                </c:pt>
                <c:pt idx="37">
                  <c:v>-12.584452822222223</c:v>
                </c:pt>
                <c:pt idx="38">
                  <c:v>-11.909439933333333</c:v>
                </c:pt>
                <c:pt idx="39">
                  <c:v>-11.142022633333333</c:v>
                </c:pt>
                <c:pt idx="40">
                  <c:v>-10.296767044444444</c:v>
                </c:pt>
                <c:pt idx="41">
                  <c:v>-9.3929405555555565</c:v>
                </c:pt>
                <c:pt idx="42">
                  <c:v>-8.4488555777777776</c:v>
                </c:pt>
                <c:pt idx="43">
                  <c:v>-7.4820769888888901</c:v>
                </c:pt>
                <c:pt idx="44">
                  <c:v>-6.5085620666666673</c:v>
                </c:pt>
                <c:pt idx="45">
                  <c:v>-5.5420882222222225</c:v>
                </c:pt>
                <c:pt idx="46">
                  <c:v>-4.5935889044444442</c:v>
                </c:pt>
                <c:pt idx="47">
                  <c:v>-3.6686867077777774</c:v>
                </c:pt>
                <c:pt idx="48">
                  <c:v>-2.7722469333333333</c:v>
                </c:pt>
                <c:pt idx="49">
                  <c:v>-1.9065896222222223</c:v>
                </c:pt>
                <c:pt idx="50">
                  <c:v>-1.0710393888888889</c:v>
                </c:pt>
                <c:pt idx="51">
                  <c:v>-0.26431255555555555</c:v>
                </c:pt>
                <c:pt idx="52">
                  <c:v>0.5149349666666666</c:v>
                </c:pt>
                <c:pt idx="53">
                  <c:v>1.2680301777777778</c:v>
                </c:pt>
                <c:pt idx="54">
                  <c:v>1.9972746111111113</c:v>
                </c:pt>
                <c:pt idx="55">
                  <c:v>2.7048300488888888</c:v>
                </c:pt>
                <c:pt idx="56">
                  <c:v>3.3923710855555558</c:v>
                </c:pt>
                <c:pt idx="57">
                  <c:v>4.0612247222222226</c:v>
                </c:pt>
                <c:pt idx="58">
                  <c:v>4.7132797888888893</c:v>
                </c:pt>
                <c:pt idx="59">
                  <c:v>5.3500069888888895</c:v>
                </c:pt>
                <c:pt idx="60">
                  <c:v>5.9724817111111106</c:v>
                </c:pt>
                <c:pt idx="61">
                  <c:v>6.5812996333333329</c:v>
                </c:pt>
                <c:pt idx="62">
                  <c:v>7.1778941777777794</c:v>
                </c:pt>
                <c:pt idx="63">
                  <c:v>7.763230011111113</c:v>
                </c:pt>
                <c:pt idx="64">
                  <c:v>8.3369110777777777</c:v>
                </c:pt>
                <c:pt idx="65">
                  <c:v>8.8991359555555558</c:v>
                </c:pt>
                <c:pt idx="66">
                  <c:v>9.4508829111111101</c:v>
                </c:pt>
                <c:pt idx="67">
                  <c:v>9.9918089444444433</c:v>
                </c:pt>
                <c:pt idx="68">
                  <c:v>10.520658022222221</c:v>
                </c:pt>
                <c:pt idx="69">
                  <c:v>11.037359822222221</c:v>
                </c:pt>
                <c:pt idx="70">
                  <c:v>11.541567233333332</c:v>
                </c:pt>
                <c:pt idx="71">
                  <c:v>12.032071555555556</c:v>
                </c:pt>
                <c:pt idx="72">
                  <c:v>12.508093666666667</c:v>
                </c:pt>
                <c:pt idx="73">
                  <c:v>12.969661000000002</c:v>
                </c:pt>
                <c:pt idx="74">
                  <c:v>13.416691444444444</c:v>
                </c:pt>
                <c:pt idx="75">
                  <c:v>13.848547222222223</c:v>
                </c:pt>
                <c:pt idx="76">
                  <c:v>14.264921777777779</c:v>
                </c:pt>
                <c:pt idx="77">
                  <c:v>14.666418777777778</c:v>
                </c:pt>
                <c:pt idx="78">
                  <c:v>15.053364222222221</c:v>
                </c:pt>
                <c:pt idx="79">
                  <c:v>15.42590911111111</c:v>
                </c:pt>
                <c:pt idx="80">
                  <c:v>15.784489000000001</c:v>
                </c:pt>
                <c:pt idx="81">
                  <c:v>16.129770222222223</c:v>
                </c:pt>
                <c:pt idx="82">
                  <c:v>16.46193111111111</c:v>
                </c:pt>
                <c:pt idx="83">
                  <c:v>16.781391111111112</c:v>
                </c:pt>
                <c:pt idx="84">
                  <c:v>17.08858133333333</c:v>
                </c:pt>
                <c:pt idx="85">
                  <c:v>17.384114222222223</c:v>
                </c:pt>
                <c:pt idx="86">
                  <c:v>17.668182888888889</c:v>
                </c:pt>
                <c:pt idx="87">
                  <c:v>17.941072888888886</c:v>
                </c:pt>
                <c:pt idx="88">
                  <c:v>18.203291999999998</c:v>
                </c:pt>
                <c:pt idx="89">
                  <c:v>18.455279000000001</c:v>
                </c:pt>
                <c:pt idx="90">
                  <c:v>18.697174</c:v>
                </c:pt>
                <c:pt idx="91">
                  <c:v>18.929386999999998</c:v>
                </c:pt>
                <c:pt idx="92">
                  <c:v>19.152430444444445</c:v>
                </c:pt>
                <c:pt idx="93">
                  <c:v>19.366597111111112</c:v>
                </c:pt>
                <c:pt idx="94">
                  <c:v>19.571992333333334</c:v>
                </c:pt>
                <c:pt idx="95">
                  <c:v>19.768966333333328</c:v>
                </c:pt>
                <c:pt idx="96">
                  <c:v>19.957854888888889</c:v>
                </c:pt>
                <c:pt idx="97">
                  <c:v>20.138790222222223</c:v>
                </c:pt>
                <c:pt idx="98">
                  <c:v>20.31174</c:v>
                </c:pt>
                <c:pt idx="99">
                  <c:v>20.47690311111111</c:v>
                </c:pt>
                <c:pt idx="100">
                  <c:v>20.634749555555555</c:v>
                </c:pt>
                <c:pt idx="101">
                  <c:v>20.785156777777775</c:v>
                </c:pt>
                <c:pt idx="102">
                  <c:v>20.928112111111108</c:v>
                </c:pt>
                <c:pt idx="103">
                  <c:v>21.063951333333332</c:v>
                </c:pt>
                <c:pt idx="104">
                  <c:v>21.192794222222222</c:v>
                </c:pt>
                <c:pt idx="105">
                  <c:v>21.314307444444445</c:v>
                </c:pt>
                <c:pt idx="106">
                  <c:v>21.428648555555558</c:v>
                </c:pt>
                <c:pt idx="107">
                  <c:v>21.535930666666665</c:v>
                </c:pt>
                <c:pt idx="108">
                  <c:v>21.636043555555556</c:v>
                </c:pt>
                <c:pt idx="109">
                  <c:v>21.728977555555556</c:v>
                </c:pt>
                <c:pt idx="110">
                  <c:v>21.814818777777774</c:v>
                </c:pt>
                <c:pt idx="111">
                  <c:v>21.893547555555557</c:v>
                </c:pt>
                <c:pt idx="112">
                  <c:v>21.965312000000001</c:v>
                </c:pt>
                <c:pt idx="113">
                  <c:v>22.030220555555559</c:v>
                </c:pt>
                <c:pt idx="114">
                  <c:v>22.088324111111113</c:v>
                </c:pt>
                <c:pt idx="115">
                  <c:v>22.139500555555557</c:v>
                </c:pt>
                <c:pt idx="116">
                  <c:v>22.18406922222222</c:v>
                </c:pt>
                <c:pt idx="117">
                  <c:v>22.222266777777776</c:v>
                </c:pt>
                <c:pt idx="118">
                  <c:v>22.25421177777778</c:v>
                </c:pt>
                <c:pt idx="119">
                  <c:v>22.279973333333331</c:v>
                </c:pt>
                <c:pt idx="120">
                  <c:v>22.300153111111111</c:v>
                </c:pt>
                <c:pt idx="121">
                  <c:v>22.314638111111108</c:v>
                </c:pt>
                <c:pt idx="122">
                  <c:v>22.323488000000001</c:v>
                </c:pt>
                <c:pt idx="123">
                  <c:v>22.327046888888887</c:v>
                </c:pt>
                <c:pt idx="124">
                  <c:v>22.32575522222222</c:v>
                </c:pt>
                <c:pt idx="125">
                  <c:v>22.319643444444445</c:v>
                </c:pt>
                <c:pt idx="126">
                  <c:v>22.309277222222221</c:v>
                </c:pt>
                <c:pt idx="127">
                  <c:v>22.294685111111111</c:v>
                </c:pt>
                <c:pt idx="128">
                  <c:v>22.276186555555554</c:v>
                </c:pt>
                <c:pt idx="129">
                  <c:v>22.253938777777776</c:v>
                </c:pt>
                <c:pt idx="130">
                  <c:v>22.228388777777774</c:v>
                </c:pt>
                <c:pt idx="131">
                  <c:v>22.199911222222216</c:v>
                </c:pt>
                <c:pt idx="132">
                  <c:v>22.168938888888889</c:v>
                </c:pt>
                <c:pt idx="133">
                  <c:v>22.135738333333329</c:v>
                </c:pt>
                <c:pt idx="134">
                  <c:v>22.100607444444446</c:v>
                </c:pt>
                <c:pt idx="135">
                  <c:v>22.063500222222221</c:v>
                </c:pt>
                <c:pt idx="136">
                  <c:v>22.024831222222222</c:v>
                </c:pt>
                <c:pt idx="137">
                  <c:v>21.984741555555555</c:v>
                </c:pt>
                <c:pt idx="138">
                  <c:v>21.943478000000002</c:v>
                </c:pt>
                <c:pt idx="139">
                  <c:v>21.90126888888889</c:v>
                </c:pt>
                <c:pt idx="140">
                  <c:v>21.858240222222225</c:v>
                </c:pt>
                <c:pt idx="141">
                  <c:v>21.814618444444442</c:v>
                </c:pt>
                <c:pt idx="142">
                  <c:v>21.770954333333336</c:v>
                </c:pt>
                <c:pt idx="143">
                  <c:v>21.727155555555555</c:v>
                </c:pt>
                <c:pt idx="144">
                  <c:v>21.683427444444447</c:v>
                </c:pt>
                <c:pt idx="145">
                  <c:v>21.640234111111109</c:v>
                </c:pt>
                <c:pt idx="146">
                  <c:v>21.597743222222224</c:v>
                </c:pt>
                <c:pt idx="147">
                  <c:v>21.555607111111112</c:v>
                </c:pt>
                <c:pt idx="148">
                  <c:v>21.514236888888888</c:v>
                </c:pt>
                <c:pt idx="149">
                  <c:v>21.474080999999998</c:v>
                </c:pt>
                <c:pt idx="150">
                  <c:v>21.434938444444445</c:v>
                </c:pt>
                <c:pt idx="151">
                  <c:v>21.39657422222222</c:v>
                </c:pt>
                <c:pt idx="152">
                  <c:v>21.359631333333329</c:v>
                </c:pt>
                <c:pt idx="153">
                  <c:v>21.324323333333336</c:v>
                </c:pt>
                <c:pt idx="154">
                  <c:v>21.290417888888889</c:v>
                </c:pt>
                <c:pt idx="155">
                  <c:v>21.258577666666667</c:v>
                </c:pt>
                <c:pt idx="156">
                  <c:v>21.22936111111111</c:v>
                </c:pt>
                <c:pt idx="157">
                  <c:v>21.202666888888889</c:v>
                </c:pt>
                <c:pt idx="158">
                  <c:v>21.17853622222222</c:v>
                </c:pt>
                <c:pt idx="159">
                  <c:v>21.157753111111113</c:v>
                </c:pt>
                <c:pt idx="160">
                  <c:v>21.140181000000002</c:v>
                </c:pt>
                <c:pt idx="161">
                  <c:v>21.125769111111111</c:v>
                </c:pt>
                <c:pt idx="162">
                  <c:v>21.11512022222222</c:v>
                </c:pt>
                <c:pt idx="163">
                  <c:v>21.108527333333331</c:v>
                </c:pt>
                <c:pt idx="164">
                  <c:v>21.105530000000002</c:v>
                </c:pt>
                <c:pt idx="165">
                  <c:v>21.106404888888889</c:v>
                </c:pt>
                <c:pt idx="166">
                  <c:v>21.111594555555556</c:v>
                </c:pt>
                <c:pt idx="167">
                  <c:v>21.120967888888888</c:v>
                </c:pt>
                <c:pt idx="168">
                  <c:v>21.133942111111111</c:v>
                </c:pt>
                <c:pt idx="169">
                  <c:v>21.150747333333335</c:v>
                </c:pt>
                <c:pt idx="170">
                  <c:v>21.171498666666665</c:v>
                </c:pt>
                <c:pt idx="171">
                  <c:v>21.19552366666667</c:v>
                </c:pt>
                <c:pt idx="172">
                  <c:v>21.222180333333334</c:v>
                </c:pt>
                <c:pt idx="173">
                  <c:v>21.251595333333334</c:v>
                </c:pt>
                <c:pt idx="174">
                  <c:v>21.283324444444442</c:v>
                </c:pt>
                <c:pt idx="175">
                  <c:v>21.316707777777779</c:v>
                </c:pt>
                <c:pt idx="176">
                  <c:v>21.351311666666668</c:v>
                </c:pt>
                <c:pt idx="177">
                  <c:v>21.387230444444445</c:v>
                </c:pt>
                <c:pt idx="178">
                  <c:v>21.424207111111109</c:v>
                </c:pt>
                <c:pt idx="179">
                  <c:v>21.461896555555558</c:v>
                </c:pt>
                <c:pt idx="180">
                  <c:v>21.500212444444447</c:v>
                </c:pt>
                <c:pt idx="181">
                  <c:v>21.539243222222225</c:v>
                </c:pt>
                <c:pt idx="182">
                  <c:v>21.578753333333331</c:v>
                </c:pt>
                <c:pt idx="183">
                  <c:v>21.618441888888889</c:v>
                </c:pt>
                <c:pt idx="184">
                  <c:v>21.65849</c:v>
                </c:pt>
                <c:pt idx="185">
                  <c:v>21.698660555555556</c:v>
                </c:pt>
                <c:pt idx="186">
                  <c:v>21.738664222222223</c:v>
                </c:pt>
                <c:pt idx="187">
                  <c:v>21.777952222222225</c:v>
                </c:pt>
                <c:pt idx="188">
                  <c:v>21.816284222222222</c:v>
                </c:pt>
                <c:pt idx="189">
                  <c:v>21.852283222222226</c:v>
                </c:pt>
                <c:pt idx="190">
                  <c:v>21.88530888888889</c:v>
                </c:pt>
                <c:pt idx="191">
                  <c:v>21.914632222222224</c:v>
                </c:pt>
                <c:pt idx="192">
                  <c:v>21.939961111111113</c:v>
                </c:pt>
                <c:pt idx="193">
                  <c:v>21.960075222222223</c:v>
                </c:pt>
                <c:pt idx="194">
                  <c:v>21.974519777777779</c:v>
                </c:pt>
                <c:pt idx="195">
                  <c:v>21.982718555555561</c:v>
                </c:pt>
                <c:pt idx="196">
                  <c:v>21.984416777777781</c:v>
                </c:pt>
                <c:pt idx="197">
                  <c:v>21.979107333333335</c:v>
                </c:pt>
                <c:pt idx="198">
                  <c:v>21.967271666666665</c:v>
                </c:pt>
                <c:pt idx="199">
                  <c:v>21.949281555555558</c:v>
                </c:pt>
                <c:pt idx="200">
                  <c:v>21.926202444444439</c:v>
                </c:pt>
                <c:pt idx="201">
                  <c:v>21.897769888888888</c:v>
                </c:pt>
                <c:pt idx="202">
                  <c:v>21.864370888888889</c:v>
                </c:pt>
                <c:pt idx="203">
                  <c:v>21.827382888888891</c:v>
                </c:pt>
                <c:pt idx="204">
                  <c:v>21.788282666666667</c:v>
                </c:pt>
                <c:pt idx="205">
                  <c:v>21.746596888888888</c:v>
                </c:pt>
                <c:pt idx="206">
                  <c:v>21.702985111111111</c:v>
                </c:pt>
                <c:pt idx="207">
                  <c:v>21.659520666666666</c:v>
                </c:pt>
                <c:pt idx="208">
                  <c:v>21.616190222222219</c:v>
                </c:pt>
                <c:pt idx="209">
                  <c:v>21.57265366666666</c:v>
                </c:pt>
                <c:pt idx="210">
                  <c:v>21.53009777777778</c:v>
                </c:pt>
                <c:pt idx="211">
                  <c:v>21.489695333333334</c:v>
                </c:pt>
                <c:pt idx="212">
                  <c:v>21.450356111111109</c:v>
                </c:pt>
                <c:pt idx="213">
                  <c:v>21.411792111111108</c:v>
                </c:pt>
                <c:pt idx="214">
                  <c:v>21.37529133333333</c:v>
                </c:pt>
                <c:pt idx="215">
                  <c:v>21.34102133333333</c:v>
                </c:pt>
                <c:pt idx="216">
                  <c:v>21.307405333333332</c:v>
                </c:pt>
                <c:pt idx="217">
                  <c:v>21.275035111111109</c:v>
                </c:pt>
                <c:pt idx="218">
                  <c:v>21.244043000000001</c:v>
                </c:pt>
                <c:pt idx="219">
                  <c:v>21.213140555555558</c:v>
                </c:pt>
                <c:pt idx="220">
                  <c:v>21.180934333333333</c:v>
                </c:pt>
                <c:pt idx="221">
                  <c:v>21.148834666666669</c:v>
                </c:pt>
                <c:pt idx="222">
                  <c:v>21.117169666666669</c:v>
                </c:pt>
                <c:pt idx="223">
                  <c:v>21.084994666666667</c:v>
                </c:pt>
                <c:pt idx="224">
                  <c:v>21.05175366666667</c:v>
                </c:pt>
                <c:pt idx="225">
                  <c:v>21.019582</c:v>
                </c:pt>
                <c:pt idx="226">
                  <c:v>20.989613222222221</c:v>
                </c:pt>
                <c:pt idx="227">
                  <c:v>20.960813555555557</c:v>
                </c:pt>
                <c:pt idx="228">
                  <c:v>20.933461888888889</c:v>
                </c:pt>
                <c:pt idx="229">
                  <c:v>20.911280444444444</c:v>
                </c:pt>
                <c:pt idx="230">
                  <c:v>20.894746888888889</c:v>
                </c:pt>
                <c:pt idx="231">
                  <c:v>20.881875888888889</c:v>
                </c:pt>
                <c:pt idx="232">
                  <c:v>20.87241922222222</c:v>
                </c:pt>
                <c:pt idx="233">
                  <c:v>20.869593333333331</c:v>
                </c:pt>
                <c:pt idx="234">
                  <c:v>20.880062777777777</c:v>
                </c:pt>
                <c:pt idx="235">
                  <c:v>20.872685777777775</c:v>
                </c:pt>
                <c:pt idx="236">
                  <c:v>20.880228111111112</c:v>
                </c:pt>
                <c:pt idx="237">
                  <c:v>20.894554000000003</c:v>
                </c:pt>
                <c:pt idx="238">
                  <c:v>20.911746888888892</c:v>
                </c:pt>
                <c:pt idx="239">
                  <c:v>20.919993888888897</c:v>
                </c:pt>
                <c:pt idx="240">
                  <c:v>20.945191000000001</c:v>
                </c:pt>
                <c:pt idx="241">
                  <c:v>20.95391311111111</c:v>
                </c:pt>
                <c:pt idx="242">
                  <c:v>20.952518222222224</c:v>
                </c:pt>
                <c:pt idx="243">
                  <c:v>20.930184444444443</c:v>
                </c:pt>
                <c:pt idx="244">
                  <c:v>20.911835555555555</c:v>
                </c:pt>
                <c:pt idx="245">
                  <c:v>20.865039777777774</c:v>
                </c:pt>
                <c:pt idx="246">
                  <c:v>20.799864666666664</c:v>
                </c:pt>
                <c:pt idx="247">
                  <c:v>20.713513666666667</c:v>
                </c:pt>
                <c:pt idx="248">
                  <c:v>20.613237999999999</c:v>
                </c:pt>
                <c:pt idx="249">
                  <c:v>20.475221222222221</c:v>
                </c:pt>
                <c:pt idx="250">
                  <c:v>20.335314666666665</c:v>
                </c:pt>
                <c:pt idx="251">
                  <c:v>20.179447444444445</c:v>
                </c:pt>
                <c:pt idx="252">
                  <c:v>20.010799222222222</c:v>
                </c:pt>
                <c:pt idx="253">
                  <c:v>19.837337333333338</c:v>
                </c:pt>
                <c:pt idx="254">
                  <c:v>19.658336888888886</c:v>
                </c:pt>
                <c:pt idx="255">
                  <c:v>19.469563777777779</c:v>
                </c:pt>
                <c:pt idx="256">
                  <c:v>19.278770000000002</c:v>
                </c:pt>
                <c:pt idx="257">
                  <c:v>19.091198777777777</c:v>
                </c:pt>
                <c:pt idx="258">
                  <c:v>18.904330777777776</c:v>
                </c:pt>
                <c:pt idx="259">
                  <c:v>18.717604777777776</c:v>
                </c:pt>
                <c:pt idx="260">
                  <c:v>18.539799000000002</c:v>
                </c:pt>
                <c:pt idx="261">
                  <c:v>18.370734222222225</c:v>
                </c:pt>
                <c:pt idx="262">
                  <c:v>18.204175444444445</c:v>
                </c:pt>
                <c:pt idx="263">
                  <c:v>18.041259888888888</c:v>
                </c:pt>
                <c:pt idx="264">
                  <c:v>17.888992888888886</c:v>
                </c:pt>
                <c:pt idx="265">
                  <c:v>17.742557444444444</c:v>
                </c:pt>
                <c:pt idx="266">
                  <c:v>17.595798555555557</c:v>
                </c:pt>
                <c:pt idx="267">
                  <c:v>17.451016555555555</c:v>
                </c:pt>
                <c:pt idx="268">
                  <c:v>17.307918333333333</c:v>
                </c:pt>
                <c:pt idx="269">
                  <c:v>17.160048111111109</c:v>
                </c:pt>
                <c:pt idx="270">
                  <c:v>17.002517333333333</c:v>
                </c:pt>
                <c:pt idx="271">
                  <c:v>16.838637555555557</c:v>
                </c:pt>
                <c:pt idx="272">
                  <c:v>16.668781555555555</c:v>
                </c:pt>
                <c:pt idx="273">
                  <c:v>16.486964555555556</c:v>
                </c:pt>
                <c:pt idx="274">
                  <c:v>16.290410888888889</c:v>
                </c:pt>
                <c:pt idx="275">
                  <c:v>16.084530111111107</c:v>
                </c:pt>
                <c:pt idx="276">
                  <c:v>15.871429222222222</c:v>
                </c:pt>
                <c:pt idx="277">
                  <c:v>15.652425444444447</c:v>
                </c:pt>
                <c:pt idx="278">
                  <c:v>15.428964555555559</c:v>
                </c:pt>
                <c:pt idx="279">
                  <c:v>15.207130555555558</c:v>
                </c:pt>
                <c:pt idx="280">
                  <c:v>14.992814333333333</c:v>
                </c:pt>
                <c:pt idx="281">
                  <c:v>14.788024555555559</c:v>
                </c:pt>
                <c:pt idx="282">
                  <c:v>14.589956555555554</c:v>
                </c:pt>
                <c:pt idx="283">
                  <c:v>14.404979444444443</c:v>
                </c:pt>
                <c:pt idx="284">
                  <c:v>14.241919444444445</c:v>
                </c:pt>
                <c:pt idx="285">
                  <c:v>14.09649611111111</c:v>
                </c:pt>
                <c:pt idx="286">
                  <c:v>13.958924111111109</c:v>
                </c:pt>
                <c:pt idx="287">
                  <c:v>13.839084555555553</c:v>
                </c:pt>
                <c:pt idx="288">
                  <c:v>13.743418777777777</c:v>
                </c:pt>
                <c:pt idx="289">
                  <c:v>13.657563000000001</c:v>
                </c:pt>
                <c:pt idx="290">
                  <c:v>13.576264666666667</c:v>
                </c:pt>
                <c:pt idx="291">
                  <c:v>13.517466555555554</c:v>
                </c:pt>
                <c:pt idx="292">
                  <c:v>13.479437999999998</c:v>
                </c:pt>
                <c:pt idx="293">
                  <c:v>13.444685777777778</c:v>
                </c:pt>
                <c:pt idx="294">
                  <c:v>13.417206555555557</c:v>
                </c:pt>
                <c:pt idx="295">
                  <c:v>13.41454711111111</c:v>
                </c:pt>
                <c:pt idx="296">
                  <c:v>13.423519444444445</c:v>
                </c:pt>
                <c:pt idx="297">
                  <c:v>13.431207111111112</c:v>
                </c:pt>
                <c:pt idx="298">
                  <c:v>13.449857333333334</c:v>
                </c:pt>
                <c:pt idx="299">
                  <c:v>13.484914888888888</c:v>
                </c:pt>
                <c:pt idx="300">
                  <c:v>13.517108222222221</c:v>
                </c:pt>
                <c:pt idx="301">
                  <c:v>13.545171999999999</c:v>
                </c:pt>
                <c:pt idx="302">
                  <c:v>13.57996211111111</c:v>
                </c:pt>
                <c:pt idx="303">
                  <c:v>13.618232555555554</c:v>
                </c:pt>
                <c:pt idx="304">
                  <c:v>13.64813</c:v>
                </c:pt>
                <c:pt idx="305">
                  <c:v>13.674684999999998</c:v>
                </c:pt>
                <c:pt idx="306">
                  <c:v>13.703400333333333</c:v>
                </c:pt>
                <c:pt idx="307">
                  <c:v>13.72945211111111</c:v>
                </c:pt>
                <c:pt idx="308">
                  <c:v>13.746932777777776</c:v>
                </c:pt>
                <c:pt idx="309">
                  <c:v>13.762355888888889</c:v>
                </c:pt>
                <c:pt idx="310">
                  <c:v>13.776428000000001</c:v>
                </c:pt>
                <c:pt idx="311">
                  <c:v>13.782067</c:v>
                </c:pt>
                <c:pt idx="312">
                  <c:v>13.727026333333335</c:v>
                </c:pt>
                <c:pt idx="313">
                  <c:v>13.660816333333333</c:v>
                </c:pt>
                <c:pt idx="314">
                  <c:v>13.570224222222222</c:v>
                </c:pt>
                <c:pt idx="315">
                  <c:v>13.463687111111112</c:v>
                </c:pt>
                <c:pt idx="316">
                  <c:v>13.340159777777778</c:v>
                </c:pt>
                <c:pt idx="317">
                  <c:v>13.247066333333334</c:v>
                </c:pt>
                <c:pt idx="318">
                  <c:v>13.130753555555556</c:v>
                </c:pt>
                <c:pt idx="319">
                  <c:v>12.997460333333335</c:v>
                </c:pt>
                <c:pt idx="320">
                  <c:v>12.837800111111111</c:v>
                </c:pt>
                <c:pt idx="321">
                  <c:v>12.703312222222223</c:v>
                </c:pt>
                <c:pt idx="322">
                  <c:v>12.54491188888889</c:v>
                </c:pt>
                <c:pt idx="323">
                  <c:v>12.382302000000001</c:v>
                </c:pt>
                <c:pt idx="324">
                  <c:v>12.209928</c:v>
                </c:pt>
                <c:pt idx="325">
                  <c:v>12.022966444444444</c:v>
                </c:pt>
                <c:pt idx="326">
                  <c:v>11.773280777777778</c:v>
                </c:pt>
                <c:pt idx="327">
                  <c:v>11.523445444444446</c:v>
                </c:pt>
                <c:pt idx="328">
                  <c:v>11.263907666666666</c:v>
                </c:pt>
                <c:pt idx="329">
                  <c:v>10.996279166666666</c:v>
                </c:pt>
                <c:pt idx="330">
                  <c:v>10.72806721111111</c:v>
                </c:pt>
                <c:pt idx="331">
                  <c:v>10.470539444444446</c:v>
                </c:pt>
                <c:pt idx="332">
                  <c:v>10.205436466666669</c:v>
                </c:pt>
                <c:pt idx="333">
                  <c:v>9.9222045222222235</c:v>
                </c:pt>
                <c:pt idx="334">
                  <c:v>9.6406091555555555</c:v>
                </c:pt>
                <c:pt idx="335">
                  <c:v>9.3662010777777791</c:v>
                </c:pt>
                <c:pt idx="336">
                  <c:v>9.0791068777777788</c:v>
                </c:pt>
                <c:pt idx="337">
                  <c:v>8.7854743111111091</c:v>
                </c:pt>
                <c:pt idx="338">
                  <c:v>8.5046778333333322</c:v>
                </c:pt>
                <c:pt idx="339">
                  <c:v>8.2267360333333333</c:v>
                </c:pt>
                <c:pt idx="340">
                  <c:v>7.9391075888888896</c:v>
                </c:pt>
                <c:pt idx="341">
                  <c:v>7.6573813777777771</c:v>
                </c:pt>
                <c:pt idx="342">
                  <c:v>7.3874751666666656</c:v>
                </c:pt>
                <c:pt idx="343">
                  <c:v>7.1146298444444431</c:v>
                </c:pt>
                <c:pt idx="344">
                  <c:v>6.8362655555555554</c:v>
                </c:pt>
                <c:pt idx="345">
                  <c:v>6.5597931999999997</c:v>
                </c:pt>
                <c:pt idx="346">
                  <c:v>6.2793969999999995</c:v>
                </c:pt>
                <c:pt idx="347">
                  <c:v>5.9918992666666666</c:v>
                </c:pt>
                <c:pt idx="348">
                  <c:v>5.7008243555555556</c:v>
                </c:pt>
                <c:pt idx="349">
                  <c:v>5.4062057555555558</c:v>
                </c:pt>
                <c:pt idx="350">
                  <c:v>5.1063787444444451</c:v>
                </c:pt>
                <c:pt idx="351">
                  <c:v>4.8072717222222217</c:v>
                </c:pt>
                <c:pt idx="352">
                  <c:v>4.5105978111111105</c:v>
                </c:pt>
                <c:pt idx="353">
                  <c:v>4.2184895444444441</c:v>
                </c:pt>
                <c:pt idx="354">
                  <c:v>3.9381502222222227</c:v>
                </c:pt>
                <c:pt idx="355">
                  <c:v>3.6717806666666672</c:v>
                </c:pt>
                <c:pt idx="356">
                  <c:v>3.4148128888888891</c:v>
                </c:pt>
                <c:pt idx="357">
                  <c:v>3.1692081333333335</c:v>
                </c:pt>
                <c:pt idx="358">
                  <c:v>2.9386672444444439</c:v>
                </c:pt>
                <c:pt idx="359">
                  <c:v>2.7185300777777779</c:v>
                </c:pt>
                <c:pt idx="360">
                  <c:v>2.5036925999999999</c:v>
                </c:pt>
                <c:pt idx="361">
                  <c:v>2.295579566666667</c:v>
                </c:pt>
                <c:pt idx="362">
                  <c:v>2.094409177777778</c:v>
                </c:pt>
                <c:pt idx="363">
                  <c:v>1.891750166666667</c:v>
                </c:pt>
                <c:pt idx="364">
                  <c:v>1.6863802222222219</c:v>
                </c:pt>
                <c:pt idx="365">
                  <c:v>1.4854416155555557</c:v>
                </c:pt>
                <c:pt idx="366">
                  <c:v>1.2861617344444443</c:v>
                </c:pt>
                <c:pt idx="367">
                  <c:v>1.0796643933333332</c:v>
                </c:pt>
                <c:pt idx="368">
                  <c:v>0.87049076448888885</c:v>
                </c:pt>
                <c:pt idx="369">
                  <c:v>0.67015736004444459</c:v>
                </c:pt>
                <c:pt idx="370">
                  <c:v>0.46628601226666677</c:v>
                </c:pt>
                <c:pt idx="371">
                  <c:v>0.24445314893333331</c:v>
                </c:pt>
                <c:pt idx="372">
                  <c:v>1.9183991155555531E-2</c:v>
                </c:pt>
                <c:pt idx="373">
                  <c:v>-0.19915105328888888</c:v>
                </c:pt>
                <c:pt idx="374">
                  <c:v>-0.44202169106666672</c:v>
                </c:pt>
                <c:pt idx="375">
                  <c:v>-0.71678923217777779</c:v>
                </c:pt>
                <c:pt idx="376">
                  <c:v>-0.99592812440000011</c:v>
                </c:pt>
                <c:pt idx="377">
                  <c:v>-1.2858817622222223</c:v>
                </c:pt>
                <c:pt idx="378">
                  <c:v>-1.62180718</c:v>
                </c:pt>
                <c:pt idx="379">
                  <c:v>-1.9840387877777781</c:v>
                </c:pt>
                <c:pt idx="380">
                  <c:v>-2.3363920466666666</c:v>
                </c:pt>
                <c:pt idx="381">
                  <c:v>-2.6954701222222224</c:v>
                </c:pt>
                <c:pt idx="382">
                  <c:v>-3.083024877777778</c:v>
                </c:pt>
                <c:pt idx="383">
                  <c:v>-3.4587571222222224</c:v>
                </c:pt>
                <c:pt idx="384">
                  <c:v>-3.7957489111111116</c:v>
                </c:pt>
                <c:pt idx="385">
                  <c:v>-4.1220511000000002</c:v>
                </c:pt>
                <c:pt idx="386">
                  <c:v>-4.4374551444444448</c:v>
                </c:pt>
                <c:pt idx="387">
                  <c:v>-4.6997648000000005</c:v>
                </c:pt>
                <c:pt idx="388">
                  <c:v>-4.9173810333333341</c:v>
                </c:pt>
                <c:pt idx="389">
                  <c:v>-5.1184056666666669</c:v>
                </c:pt>
                <c:pt idx="390">
                  <c:v>-5.302664444444444</c:v>
                </c:pt>
                <c:pt idx="391">
                  <c:v>-5.4598042777777778</c:v>
                </c:pt>
                <c:pt idx="392">
                  <c:v>-5.6037978111111109</c:v>
                </c:pt>
                <c:pt idx="393">
                  <c:v>-5.7442012444444446</c:v>
                </c:pt>
                <c:pt idx="394">
                  <c:v>-5.8857837777777782</c:v>
                </c:pt>
                <c:pt idx="395">
                  <c:v>-6.0146476888888891</c:v>
                </c:pt>
                <c:pt idx="396">
                  <c:v>-6.1393486555555548</c:v>
                </c:pt>
                <c:pt idx="397">
                  <c:v>-6.2727566000000001</c:v>
                </c:pt>
                <c:pt idx="398">
                  <c:v>-6.4819059000000001</c:v>
                </c:pt>
                <c:pt idx="399">
                  <c:v>-6.5983133</c:v>
                </c:pt>
                <c:pt idx="400">
                  <c:v>-6.6248369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8F-4A10-8C63-9F82BBF3110E}"/>
            </c:ext>
          </c:extLst>
        </c:ser>
        <c:ser>
          <c:idx val="2"/>
          <c:order val="2"/>
          <c:tx>
            <c:strRef>
              <c:f>'Temp SP'!$T$4</c:f>
              <c:strCache>
                <c:ptCount val="1"/>
                <c:pt idx="0">
                  <c:v>25 C</c:v>
                </c:pt>
              </c:strCache>
            </c:strRef>
          </c:tx>
          <c:spPr>
            <a:ln w="19050" cap="rnd">
              <a:solidFill>
                <a:srgbClr val="70AD47"/>
              </a:solidFill>
              <a:round/>
            </a:ln>
            <a:effectLst/>
          </c:spPr>
          <c:marker>
            <c:symbol val="none"/>
          </c:marker>
          <c:xVal>
            <c:numRef>
              <c:f>'Temp SP'!$A$6:$A$406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SP'!$AA$6:$AA$406</c:f>
              <c:numCache>
                <c:formatCode>General</c:formatCode>
                <c:ptCount val="401"/>
                <c:pt idx="0">
                  <c:v>-51.255344000000001</c:v>
                </c:pt>
                <c:pt idx="1">
                  <c:v>-51.794685000000001</c:v>
                </c:pt>
                <c:pt idx="2">
                  <c:v>-51.493881000000002</c:v>
                </c:pt>
                <c:pt idx="3">
                  <c:v>-49.846530999999999</c:v>
                </c:pt>
                <c:pt idx="4">
                  <c:v>-41.34008977777777</c:v>
                </c:pt>
                <c:pt idx="5">
                  <c:v>-37.82409777777778</c:v>
                </c:pt>
                <c:pt idx="6">
                  <c:v>-33.86505600000001</c:v>
                </c:pt>
                <c:pt idx="7">
                  <c:v>-29.603829555555553</c:v>
                </c:pt>
                <c:pt idx="8">
                  <c:v>-25.227633999999998</c:v>
                </c:pt>
                <c:pt idx="9">
                  <c:v>-21.076225288888889</c:v>
                </c:pt>
                <c:pt idx="10">
                  <c:v>-17.561349377777773</c:v>
                </c:pt>
                <c:pt idx="11">
                  <c:v>-14.458104011111111</c:v>
                </c:pt>
                <c:pt idx="12">
                  <c:v>-11.793777077777778</c:v>
                </c:pt>
                <c:pt idx="13">
                  <c:v>-9.5351504555555575</c:v>
                </c:pt>
                <c:pt idx="14">
                  <c:v>-7.6652151444444456</c:v>
                </c:pt>
                <c:pt idx="15">
                  <c:v>-6.1868254111111103</c:v>
                </c:pt>
                <c:pt idx="16">
                  <c:v>-5.1054312444444427</c:v>
                </c:pt>
                <c:pt idx="17">
                  <c:v>-4.4376816888888904</c:v>
                </c:pt>
                <c:pt idx="18">
                  <c:v>-4.1797454777777778</c:v>
                </c:pt>
                <c:pt idx="19">
                  <c:v>-4.3130278222222218</c:v>
                </c:pt>
                <c:pt idx="20">
                  <c:v>-4.7958464333333337</c:v>
                </c:pt>
                <c:pt idx="21">
                  <c:v>-5.5690780333333327</c:v>
                </c:pt>
                <c:pt idx="22">
                  <c:v>-6.5629568777777774</c:v>
                </c:pt>
                <c:pt idx="23">
                  <c:v>-7.7081089666666669</c:v>
                </c:pt>
                <c:pt idx="24">
                  <c:v>-8.9278677000000002</c:v>
                </c:pt>
                <c:pt idx="25">
                  <c:v>-10.142456644444444</c:v>
                </c:pt>
                <c:pt idx="26">
                  <c:v>-11.278721088888886</c:v>
                </c:pt>
                <c:pt idx="27">
                  <c:v>-12.276196788888889</c:v>
                </c:pt>
                <c:pt idx="28">
                  <c:v>-13.093734577777779</c:v>
                </c:pt>
                <c:pt idx="29">
                  <c:v>-13.713827333333333</c:v>
                </c:pt>
                <c:pt idx="30">
                  <c:v>-14.138085222222221</c:v>
                </c:pt>
                <c:pt idx="31">
                  <c:v>-14.383305777777776</c:v>
                </c:pt>
                <c:pt idx="32">
                  <c:v>-14.465685555555556</c:v>
                </c:pt>
                <c:pt idx="33">
                  <c:v>-14.397002555555556</c:v>
                </c:pt>
                <c:pt idx="34">
                  <c:v>-14.189953000000001</c:v>
                </c:pt>
                <c:pt idx="35">
                  <c:v>-13.852681555555556</c:v>
                </c:pt>
                <c:pt idx="36">
                  <c:v>-13.391671000000001</c:v>
                </c:pt>
                <c:pt idx="37">
                  <c:v>-12.815118499999999</c:v>
                </c:pt>
                <c:pt idx="38">
                  <c:v>-12.134079277777779</c:v>
                </c:pt>
                <c:pt idx="39">
                  <c:v>-11.362335511111111</c:v>
                </c:pt>
                <c:pt idx="40">
                  <c:v>-10.515860444444444</c:v>
                </c:pt>
                <c:pt idx="41">
                  <c:v>-9.6102797999999989</c:v>
                </c:pt>
                <c:pt idx="42">
                  <c:v>-8.6663662444444451</c:v>
                </c:pt>
                <c:pt idx="43">
                  <c:v>-7.7016242111111097</c:v>
                </c:pt>
                <c:pt idx="44">
                  <c:v>-6.730836</c:v>
                </c:pt>
                <c:pt idx="45">
                  <c:v>-5.7681869222222231</c:v>
                </c:pt>
                <c:pt idx="46">
                  <c:v>-4.8234541111111104</c:v>
                </c:pt>
                <c:pt idx="47">
                  <c:v>-3.9021523688888888</c:v>
                </c:pt>
                <c:pt idx="48">
                  <c:v>-3.00928292</c:v>
                </c:pt>
                <c:pt idx="49">
                  <c:v>-2.1459830977777772</c:v>
                </c:pt>
                <c:pt idx="50">
                  <c:v>-1.3123351755555559</c:v>
                </c:pt>
                <c:pt idx="51">
                  <c:v>-0.50750965333333353</c:v>
                </c:pt>
                <c:pt idx="52">
                  <c:v>0.26971865777777787</c:v>
                </c:pt>
                <c:pt idx="53">
                  <c:v>1.0215881466666668</c:v>
                </c:pt>
                <c:pt idx="54">
                  <c:v>1.7498692022222224</c:v>
                </c:pt>
                <c:pt idx="55">
                  <c:v>2.4562443911111109</c:v>
                </c:pt>
                <c:pt idx="56">
                  <c:v>3.1425909711111109</c:v>
                </c:pt>
                <c:pt idx="57">
                  <c:v>3.8108077444444444</c:v>
                </c:pt>
                <c:pt idx="58">
                  <c:v>4.4626060222222224</c:v>
                </c:pt>
                <c:pt idx="59">
                  <c:v>5.0993182222222222</c:v>
                </c:pt>
                <c:pt idx="60">
                  <c:v>5.7219886111111107</c:v>
                </c:pt>
                <c:pt idx="61">
                  <c:v>6.3314083222222211</c:v>
                </c:pt>
                <c:pt idx="62">
                  <c:v>6.9284471444444442</c:v>
                </c:pt>
                <c:pt idx="63">
                  <c:v>7.5133460888888903</c:v>
                </c:pt>
                <c:pt idx="64">
                  <c:v>8.0862245888888893</c:v>
                </c:pt>
                <c:pt idx="65">
                  <c:v>8.6468992666666669</c:v>
                </c:pt>
                <c:pt idx="66">
                  <c:v>9.1957623888888875</c:v>
                </c:pt>
                <c:pt idx="67">
                  <c:v>9.7323478888888886</c:v>
                </c:pt>
                <c:pt idx="68">
                  <c:v>10.256208788888888</c:v>
                </c:pt>
                <c:pt idx="69">
                  <c:v>10.76731821111111</c:v>
                </c:pt>
                <c:pt idx="70">
                  <c:v>11.265771266666668</c:v>
                </c:pt>
                <c:pt idx="71">
                  <c:v>11.750732300000001</c:v>
                </c:pt>
                <c:pt idx="72">
                  <c:v>12.221767888888889</c:v>
                </c:pt>
                <c:pt idx="73">
                  <c:v>12.67897688888889</c:v>
                </c:pt>
                <c:pt idx="74">
                  <c:v>13.122484333333334</c:v>
                </c:pt>
                <c:pt idx="75">
                  <c:v>13.551822</c:v>
                </c:pt>
                <c:pt idx="76">
                  <c:v>13.966811999999999</c:v>
                </c:pt>
                <c:pt idx="77">
                  <c:v>14.368005666666667</c:v>
                </c:pt>
                <c:pt idx="78">
                  <c:v>14.755518555555556</c:v>
                </c:pt>
                <c:pt idx="79">
                  <c:v>15.129122888888888</c:v>
                </c:pt>
                <c:pt idx="80">
                  <c:v>15.489161333333332</c:v>
                </c:pt>
                <c:pt idx="81">
                  <c:v>15.836359333333336</c:v>
                </c:pt>
                <c:pt idx="82">
                  <c:v>16.170589</c:v>
                </c:pt>
                <c:pt idx="83">
                  <c:v>16.491768</c:v>
                </c:pt>
                <c:pt idx="84">
                  <c:v>16.800476666666665</c:v>
                </c:pt>
                <c:pt idx="85">
                  <c:v>17.097076444444447</c:v>
                </c:pt>
                <c:pt idx="86">
                  <c:v>17.381419111111111</c:v>
                </c:pt>
                <c:pt idx="87">
                  <c:v>17.653757555555554</c:v>
                </c:pt>
                <c:pt idx="88">
                  <c:v>17.914660777777776</c:v>
                </c:pt>
                <c:pt idx="89">
                  <c:v>18.16436233333333</c:v>
                </c:pt>
                <c:pt idx="90">
                  <c:v>18.402796444444444</c:v>
                </c:pt>
                <c:pt idx="91">
                  <c:v>18.630410777777779</c:v>
                </c:pt>
                <c:pt idx="92">
                  <c:v>18.848054777777772</c:v>
                </c:pt>
                <c:pt idx="93">
                  <c:v>19.056082333333332</c:v>
                </c:pt>
                <c:pt idx="94">
                  <c:v>19.254558666666668</c:v>
                </c:pt>
                <c:pt idx="95">
                  <c:v>19.444312555555555</c:v>
                </c:pt>
                <c:pt idx="96">
                  <c:v>19.626109999999997</c:v>
                </c:pt>
                <c:pt idx="97">
                  <c:v>19.799958444444442</c:v>
                </c:pt>
                <c:pt idx="98">
                  <c:v>19.965955222222224</c:v>
                </c:pt>
                <c:pt idx="99">
                  <c:v>20.124929666666667</c:v>
                </c:pt>
                <c:pt idx="100">
                  <c:v>20.277459444444446</c:v>
                </c:pt>
                <c:pt idx="101">
                  <c:v>20.423121333333331</c:v>
                </c:pt>
                <c:pt idx="102">
                  <c:v>20.56195855555556</c:v>
                </c:pt>
                <c:pt idx="103">
                  <c:v>20.694677555555554</c:v>
                </c:pt>
                <c:pt idx="104">
                  <c:v>20.821315111111108</c:v>
                </c:pt>
                <c:pt idx="105">
                  <c:v>20.941035999999997</c:v>
                </c:pt>
                <c:pt idx="106">
                  <c:v>21.054114666666663</c:v>
                </c:pt>
                <c:pt idx="107">
                  <c:v>21.161054222222219</c:v>
                </c:pt>
                <c:pt idx="108">
                  <c:v>21.261321666666667</c:v>
                </c:pt>
                <c:pt idx="109">
                  <c:v>21.354199777777779</c:v>
                </c:pt>
                <c:pt idx="110">
                  <c:v>21.440264222222222</c:v>
                </c:pt>
                <c:pt idx="111">
                  <c:v>21.519632555555557</c:v>
                </c:pt>
                <c:pt idx="112">
                  <c:v>21.591806222222221</c:v>
                </c:pt>
                <c:pt idx="113">
                  <c:v>21.656536555555558</c:v>
                </c:pt>
                <c:pt idx="114">
                  <c:v>21.714261222222223</c:v>
                </c:pt>
                <c:pt idx="115">
                  <c:v>21.764799888888891</c:v>
                </c:pt>
                <c:pt idx="116">
                  <c:v>21.807877555555553</c:v>
                </c:pt>
                <c:pt idx="117">
                  <c:v>21.843510222222221</c:v>
                </c:pt>
                <c:pt idx="118">
                  <c:v>21.872338333333332</c:v>
                </c:pt>
                <c:pt idx="119">
                  <c:v>21.894417333333333</c:v>
                </c:pt>
                <c:pt idx="120">
                  <c:v>21.909722777777777</c:v>
                </c:pt>
                <c:pt idx="121">
                  <c:v>21.918539666666664</c:v>
                </c:pt>
                <c:pt idx="122">
                  <c:v>21.921562000000002</c:v>
                </c:pt>
                <c:pt idx="123">
                  <c:v>21.919026666666664</c:v>
                </c:pt>
                <c:pt idx="124">
                  <c:v>21.911248888888892</c:v>
                </c:pt>
                <c:pt idx="125">
                  <c:v>21.898818222222218</c:v>
                </c:pt>
                <c:pt idx="126">
                  <c:v>21.882588999999996</c:v>
                </c:pt>
                <c:pt idx="127">
                  <c:v>21.862618999999999</c:v>
                </c:pt>
                <c:pt idx="128">
                  <c:v>21.839229</c:v>
                </c:pt>
                <c:pt idx="129">
                  <c:v>21.81292622222222</c:v>
                </c:pt>
                <c:pt idx="130">
                  <c:v>21.784242222222222</c:v>
                </c:pt>
                <c:pt idx="131">
                  <c:v>21.753044111111109</c:v>
                </c:pt>
                <c:pt idx="132">
                  <c:v>21.719713777777777</c:v>
                </c:pt>
                <c:pt idx="133">
                  <c:v>21.684614555555555</c:v>
                </c:pt>
                <c:pt idx="134">
                  <c:v>21.647713333333332</c:v>
                </c:pt>
                <c:pt idx="135">
                  <c:v>21.608875333333334</c:v>
                </c:pt>
                <c:pt idx="136">
                  <c:v>21.568725444444446</c:v>
                </c:pt>
                <c:pt idx="137">
                  <c:v>21.527010444444446</c:v>
                </c:pt>
                <c:pt idx="138">
                  <c:v>21.483809999999998</c:v>
                </c:pt>
                <c:pt idx="139">
                  <c:v>21.439518333333336</c:v>
                </c:pt>
                <c:pt idx="140">
                  <c:v>21.394416333333332</c:v>
                </c:pt>
                <c:pt idx="141">
                  <c:v>21.34847388888889</c:v>
                </c:pt>
                <c:pt idx="142">
                  <c:v>21.302504444444445</c:v>
                </c:pt>
                <c:pt idx="143">
                  <c:v>21.256701111111113</c:v>
                </c:pt>
                <c:pt idx="144">
                  <c:v>21.211194444444445</c:v>
                </c:pt>
                <c:pt idx="145">
                  <c:v>21.166128666666665</c:v>
                </c:pt>
                <c:pt idx="146">
                  <c:v>21.122147999999999</c:v>
                </c:pt>
                <c:pt idx="147">
                  <c:v>21.079186444444446</c:v>
                </c:pt>
                <c:pt idx="148">
                  <c:v>21.037251777777776</c:v>
                </c:pt>
                <c:pt idx="149">
                  <c:v>20.996838</c:v>
                </c:pt>
                <c:pt idx="150">
                  <c:v>20.958243000000003</c:v>
                </c:pt>
                <c:pt idx="151">
                  <c:v>20.921187666666668</c:v>
                </c:pt>
                <c:pt idx="152">
                  <c:v>20.885836444444443</c:v>
                </c:pt>
                <c:pt idx="153">
                  <c:v>20.85263888888889</c:v>
                </c:pt>
                <c:pt idx="154">
                  <c:v>20.821642000000004</c:v>
                </c:pt>
                <c:pt idx="155">
                  <c:v>20.793083666666668</c:v>
                </c:pt>
                <c:pt idx="156">
                  <c:v>20.767044111111112</c:v>
                </c:pt>
                <c:pt idx="157">
                  <c:v>20.743544666666665</c:v>
                </c:pt>
                <c:pt idx="158">
                  <c:v>20.722606666666664</c:v>
                </c:pt>
                <c:pt idx="159">
                  <c:v>20.704325555555556</c:v>
                </c:pt>
                <c:pt idx="160">
                  <c:v>20.688143555555556</c:v>
                </c:pt>
                <c:pt idx="161">
                  <c:v>20.674266333333335</c:v>
                </c:pt>
                <c:pt idx="162">
                  <c:v>20.663172111111109</c:v>
                </c:pt>
                <c:pt idx="163">
                  <c:v>20.654656444444445</c:v>
                </c:pt>
                <c:pt idx="164">
                  <c:v>20.648457999999998</c:v>
                </c:pt>
                <c:pt idx="165">
                  <c:v>20.645363111111109</c:v>
                </c:pt>
                <c:pt idx="166">
                  <c:v>20.645795222222223</c:v>
                </c:pt>
                <c:pt idx="167">
                  <c:v>20.649622777777779</c:v>
                </c:pt>
                <c:pt idx="168">
                  <c:v>20.65701288888889</c:v>
                </c:pt>
                <c:pt idx="169">
                  <c:v>20.668670666666667</c:v>
                </c:pt>
                <c:pt idx="170">
                  <c:v>20.684769111111109</c:v>
                </c:pt>
                <c:pt idx="171">
                  <c:v>20.704960333333336</c:v>
                </c:pt>
                <c:pt idx="172">
                  <c:v>20.729032333333336</c:v>
                </c:pt>
                <c:pt idx="173">
                  <c:v>20.757004444444448</c:v>
                </c:pt>
                <c:pt idx="174">
                  <c:v>20.788395111111114</c:v>
                </c:pt>
                <c:pt idx="175">
                  <c:v>20.822755444444439</c:v>
                </c:pt>
                <c:pt idx="176">
                  <c:v>20.859384666666667</c:v>
                </c:pt>
                <c:pt idx="177">
                  <c:v>20.89800533333333</c:v>
                </c:pt>
                <c:pt idx="178">
                  <c:v>20.938312666666668</c:v>
                </c:pt>
                <c:pt idx="179">
                  <c:v>20.979626111111113</c:v>
                </c:pt>
                <c:pt idx="180">
                  <c:v>21.021085666666671</c:v>
                </c:pt>
                <c:pt idx="181">
                  <c:v>21.062502444444444</c:v>
                </c:pt>
                <c:pt idx="182">
                  <c:v>21.103652777777778</c:v>
                </c:pt>
                <c:pt idx="183">
                  <c:v>21.143738444444445</c:v>
                </c:pt>
                <c:pt idx="184">
                  <c:v>21.182302666666669</c:v>
                </c:pt>
                <c:pt idx="185">
                  <c:v>21.219372555555555</c:v>
                </c:pt>
                <c:pt idx="186">
                  <c:v>21.254903222222222</c:v>
                </c:pt>
                <c:pt idx="187">
                  <c:v>21.287832999999996</c:v>
                </c:pt>
                <c:pt idx="188">
                  <c:v>21.318086888888889</c:v>
                </c:pt>
                <c:pt idx="189">
                  <c:v>21.345404555555554</c:v>
                </c:pt>
                <c:pt idx="190">
                  <c:v>21.369504111111109</c:v>
                </c:pt>
                <c:pt idx="191">
                  <c:v>21.389558666666669</c:v>
                </c:pt>
                <c:pt idx="192">
                  <c:v>21.405943666666666</c:v>
                </c:pt>
                <c:pt idx="193">
                  <c:v>21.418763333333331</c:v>
                </c:pt>
                <c:pt idx="194">
                  <c:v>21.427617444444437</c:v>
                </c:pt>
                <c:pt idx="195">
                  <c:v>21.43175433333333</c:v>
                </c:pt>
                <c:pt idx="196">
                  <c:v>21.431705333333333</c:v>
                </c:pt>
                <c:pt idx="197">
                  <c:v>21.427718333333335</c:v>
                </c:pt>
                <c:pt idx="198">
                  <c:v>21.419304888888888</c:v>
                </c:pt>
                <c:pt idx="199">
                  <c:v>21.406476888888889</c:v>
                </c:pt>
                <c:pt idx="200">
                  <c:v>21.390591222222223</c:v>
                </c:pt>
                <c:pt idx="201">
                  <c:v>21.370931111111108</c:v>
                </c:pt>
                <c:pt idx="202">
                  <c:v>21.346560777777775</c:v>
                </c:pt>
                <c:pt idx="203">
                  <c:v>21.318402666666667</c:v>
                </c:pt>
                <c:pt idx="204">
                  <c:v>21.287493888888889</c:v>
                </c:pt>
                <c:pt idx="205">
                  <c:v>21.252575666666669</c:v>
                </c:pt>
                <c:pt idx="206">
                  <c:v>21.213492000000002</c:v>
                </c:pt>
                <c:pt idx="207">
                  <c:v>21.172150000000002</c:v>
                </c:pt>
                <c:pt idx="208">
                  <c:v>21.128394777777778</c:v>
                </c:pt>
                <c:pt idx="209">
                  <c:v>21.08162744444444</c:v>
                </c:pt>
                <c:pt idx="210">
                  <c:v>21.033226555555554</c:v>
                </c:pt>
                <c:pt idx="211">
                  <c:v>20.985155222222218</c:v>
                </c:pt>
                <c:pt idx="212">
                  <c:v>20.936864888888888</c:v>
                </c:pt>
                <c:pt idx="213">
                  <c:v>20.888587111111111</c:v>
                </c:pt>
                <c:pt idx="214">
                  <c:v>20.842618333333334</c:v>
                </c:pt>
                <c:pt idx="215">
                  <c:v>20.799942666666666</c:v>
                </c:pt>
                <c:pt idx="216">
                  <c:v>20.759400222222222</c:v>
                </c:pt>
                <c:pt idx="217">
                  <c:v>20.722092333333329</c:v>
                </c:pt>
                <c:pt idx="218">
                  <c:v>20.688740222222222</c:v>
                </c:pt>
                <c:pt idx="219">
                  <c:v>20.658730666666667</c:v>
                </c:pt>
                <c:pt idx="220">
                  <c:v>20.630698555555554</c:v>
                </c:pt>
                <c:pt idx="221">
                  <c:v>20.605729555555556</c:v>
                </c:pt>
                <c:pt idx="222">
                  <c:v>20.584061222222218</c:v>
                </c:pt>
                <c:pt idx="223">
                  <c:v>20.564495000000001</c:v>
                </c:pt>
                <c:pt idx="224">
                  <c:v>20.546042888888891</c:v>
                </c:pt>
                <c:pt idx="225">
                  <c:v>20.529742111111112</c:v>
                </c:pt>
                <c:pt idx="226">
                  <c:v>20.51533211111111</c:v>
                </c:pt>
                <c:pt idx="227">
                  <c:v>20.501483222222223</c:v>
                </c:pt>
                <c:pt idx="228">
                  <c:v>20.487496777777782</c:v>
                </c:pt>
                <c:pt idx="229">
                  <c:v>20.474457666666666</c:v>
                </c:pt>
                <c:pt idx="230">
                  <c:v>20.46155377777778</c:v>
                </c:pt>
                <c:pt idx="231">
                  <c:v>20.447604111111112</c:v>
                </c:pt>
                <c:pt idx="232">
                  <c:v>20.431566666666665</c:v>
                </c:pt>
                <c:pt idx="233">
                  <c:v>20.414326777777777</c:v>
                </c:pt>
                <c:pt idx="234">
                  <c:v>20.407979666666662</c:v>
                </c:pt>
                <c:pt idx="235">
                  <c:v>20.42494255555555</c:v>
                </c:pt>
                <c:pt idx="236">
                  <c:v>20.446166888888886</c:v>
                </c:pt>
                <c:pt idx="237">
                  <c:v>20.46562777777778</c:v>
                </c:pt>
                <c:pt idx="238">
                  <c:v>20.483442222222223</c:v>
                </c:pt>
                <c:pt idx="239">
                  <c:v>20.486583444444445</c:v>
                </c:pt>
                <c:pt idx="240">
                  <c:v>20.460137222222222</c:v>
                </c:pt>
                <c:pt idx="241">
                  <c:v>20.423435000000001</c:v>
                </c:pt>
                <c:pt idx="242">
                  <c:v>20.384411666666665</c:v>
                </c:pt>
                <c:pt idx="243">
                  <c:v>20.329909666666666</c:v>
                </c:pt>
                <c:pt idx="244">
                  <c:v>20.243781777777777</c:v>
                </c:pt>
                <c:pt idx="245">
                  <c:v>20.146360555555553</c:v>
                </c:pt>
                <c:pt idx="246">
                  <c:v>20.047389111111109</c:v>
                </c:pt>
                <c:pt idx="247">
                  <c:v>19.943282222222219</c:v>
                </c:pt>
                <c:pt idx="248">
                  <c:v>19.843829666666664</c:v>
                </c:pt>
                <c:pt idx="249">
                  <c:v>19.764499000000001</c:v>
                </c:pt>
                <c:pt idx="250">
                  <c:v>19.688513555555559</c:v>
                </c:pt>
                <c:pt idx="251">
                  <c:v>19.602420333333335</c:v>
                </c:pt>
                <c:pt idx="252">
                  <c:v>19.50531888888889</c:v>
                </c:pt>
                <c:pt idx="253">
                  <c:v>19.401242555555555</c:v>
                </c:pt>
                <c:pt idx="254">
                  <c:v>19.287684333333331</c:v>
                </c:pt>
                <c:pt idx="255">
                  <c:v>19.157698555555555</c:v>
                </c:pt>
                <c:pt idx="256">
                  <c:v>19.014819111111112</c:v>
                </c:pt>
                <c:pt idx="257">
                  <c:v>18.862409666666665</c:v>
                </c:pt>
                <c:pt idx="258">
                  <c:v>18.698459444444445</c:v>
                </c:pt>
                <c:pt idx="259">
                  <c:v>18.521125444444444</c:v>
                </c:pt>
                <c:pt idx="260">
                  <c:v>18.336840555555554</c:v>
                </c:pt>
                <c:pt idx="261">
                  <c:v>18.14678411111111</c:v>
                </c:pt>
                <c:pt idx="262">
                  <c:v>17.948661888888889</c:v>
                </c:pt>
                <c:pt idx="263">
                  <c:v>17.743994666666666</c:v>
                </c:pt>
                <c:pt idx="264">
                  <c:v>17.540119222222224</c:v>
                </c:pt>
                <c:pt idx="265">
                  <c:v>17.338061888888888</c:v>
                </c:pt>
                <c:pt idx="266">
                  <c:v>17.136062666666664</c:v>
                </c:pt>
                <c:pt idx="267">
                  <c:v>16.936390777777778</c:v>
                </c:pt>
                <c:pt idx="268">
                  <c:v>16.741880555555557</c:v>
                </c:pt>
                <c:pt idx="269">
                  <c:v>16.552614222222225</c:v>
                </c:pt>
                <c:pt idx="270">
                  <c:v>16.365725777777776</c:v>
                </c:pt>
                <c:pt idx="271">
                  <c:v>16.182697777777776</c:v>
                </c:pt>
                <c:pt idx="272">
                  <c:v>16.00601855555556</c:v>
                </c:pt>
                <c:pt idx="273">
                  <c:v>15.832844444444447</c:v>
                </c:pt>
                <c:pt idx="274">
                  <c:v>15.658208222222221</c:v>
                </c:pt>
                <c:pt idx="275">
                  <c:v>15.483188555555554</c:v>
                </c:pt>
                <c:pt idx="276">
                  <c:v>15.310090888888888</c:v>
                </c:pt>
                <c:pt idx="277">
                  <c:v>15.139032888888888</c:v>
                </c:pt>
                <c:pt idx="278">
                  <c:v>14.966366999999998</c:v>
                </c:pt>
                <c:pt idx="279">
                  <c:v>14.793284666666668</c:v>
                </c:pt>
                <c:pt idx="280">
                  <c:v>14.624472999999998</c:v>
                </c:pt>
                <c:pt idx="281">
                  <c:v>14.460779666666667</c:v>
                </c:pt>
                <c:pt idx="282">
                  <c:v>14.296727000000001</c:v>
                </c:pt>
                <c:pt idx="283">
                  <c:v>14.135075666666667</c:v>
                </c:pt>
                <c:pt idx="284">
                  <c:v>13.984258222222222</c:v>
                </c:pt>
                <c:pt idx="285">
                  <c:v>13.842282333333333</c:v>
                </c:pt>
                <c:pt idx="286">
                  <c:v>13.699836333333332</c:v>
                </c:pt>
                <c:pt idx="287">
                  <c:v>13.56339911111111</c:v>
                </c:pt>
                <c:pt idx="288">
                  <c:v>13.441878444444445</c:v>
                </c:pt>
                <c:pt idx="289">
                  <c:v>13.327615666666667</c:v>
                </c:pt>
                <c:pt idx="290">
                  <c:v>13.214928666666667</c:v>
                </c:pt>
                <c:pt idx="291">
                  <c:v>13.116979000000001</c:v>
                </c:pt>
                <c:pt idx="292">
                  <c:v>13.03825911111111</c:v>
                </c:pt>
                <c:pt idx="293">
                  <c:v>12.968516666666666</c:v>
                </c:pt>
                <c:pt idx="294">
                  <c:v>12.906688333333333</c:v>
                </c:pt>
                <c:pt idx="295">
                  <c:v>12.866977555555556</c:v>
                </c:pt>
                <c:pt idx="296">
                  <c:v>12.845932777777778</c:v>
                </c:pt>
                <c:pt idx="297">
                  <c:v>12.834206555555555</c:v>
                </c:pt>
                <c:pt idx="298">
                  <c:v>12.835433222222223</c:v>
                </c:pt>
                <c:pt idx="299">
                  <c:v>12.855027666666667</c:v>
                </c:pt>
                <c:pt idx="300">
                  <c:v>12.883077</c:v>
                </c:pt>
                <c:pt idx="301">
                  <c:v>12.914578333333333</c:v>
                </c:pt>
                <c:pt idx="302">
                  <c:v>12.951423444444444</c:v>
                </c:pt>
                <c:pt idx="303">
                  <c:v>12.993947666666665</c:v>
                </c:pt>
                <c:pt idx="304">
                  <c:v>13.035373666666665</c:v>
                </c:pt>
                <c:pt idx="305">
                  <c:v>13.072825111111111</c:v>
                </c:pt>
                <c:pt idx="306">
                  <c:v>13.106705888888889</c:v>
                </c:pt>
                <c:pt idx="307">
                  <c:v>13.137151555555555</c:v>
                </c:pt>
                <c:pt idx="308">
                  <c:v>13.159271222222223</c:v>
                </c:pt>
                <c:pt idx="309">
                  <c:v>13.173799555555556</c:v>
                </c:pt>
                <c:pt idx="310">
                  <c:v>13.181516444444446</c:v>
                </c:pt>
                <c:pt idx="311">
                  <c:v>13.18088988888889</c:v>
                </c:pt>
                <c:pt idx="312">
                  <c:v>13.165260999999999</c:v>
                </c:pt>
                <c:pt idx="313">
                  <c:v>13.139116222222221</c:v>
                </c:pt>
                <c:pt idx="314">
                  <c:v>13.066232666666666</c:v>
                </c:pt>
                <c:pt idx="315">
                  <c:v>12.965229777777775</c:v>
                </c:pt>
                <c:pt idx="316">
                  <c:v>12.847138555555555</c:v>
                </c:pt>
                <c:pt idx="317">
                  <c:v>12.717592888888889</c:v>
                </c:pt>
                <c:pt idx="318">
                  <c:v>12.569562444444447</c:v>
                </c:pt>
                <c:pt idx="319">
                  <c:v>12.43519177777778</c:v>
                </c:pt>
                <c:pt idx="320">
                  <c:v>12.296023555555557</c:v>
                </c:pt>
                <c:pt idx="321">
                  <c:v>12.146144555555557</c:v>
                </c:pt>
                <c:pt idx="322">
                  <c:v>11.974534999999999</c:v>
                </c:pt>
                <c:pt idx="323">
                  <c:v>11.820300333333332</c:v>
                </c:pt>
                <c:pt idx="324">
                  <c:v>11.669476333333334</c:v>
                </c:pt>
                <c:pt idx="325">
                  <c:v>11.506825111111111</c:v>
                </c:pt>
                <c:pt idx="326">
                  <c:v>11.321897555555555</c:v>
                </c:pt>
                <c:pt idx="327">
                  <c:v>11.12628688888889</c:v>
                </c:pt>
                <c:pt idx="328">
                  <c:v>10.887526211111114</c:v>
                </c:pt>
                <c:pt idx="329">
                  <c:v>10.618857877777778</c:v>
                </c:pt>
                <c:pt idx="330">
                  <c:v>10.333412488888889</c:v>
                </c:pt>
                <c:pt idx="331">
                  <c:v>10.042331977777778</c:v>
                </c:pt>
                <c:pt idx="332">
                  <c:v>9.7407068555555565</c:v>
                </c:pt>
                <c:pt idx="333">
                  <c:v>9.4208859444444446</c:v>
                </c:pt>
                <c:pt idx="334">
                  <c:v>9.092118677777778</c:v>
                </c:pt>
                <c:pt idx="335">
                  <c:v>8.7634675444444454</c:v>
                </c:pt>
                <c:pt idx="336">
                  <c:v>8.4285680000000021</c:v>
                </c:pt>
                <c:pt idx="337">
                  <c:v>8.0900198666666654</c:v>
                </c:pt>
                <c:pt idx="338">
                  <c:v>7.7585465666666664</c:v>
                </c:pt>
                <c:pt idx="339">
                  <c:v>7.4338198222222225</c:v>
                </c:pt>
                <c:pt idx="340">
                  <c:v>7.1127114222222225</c:v>
                </c:pt>
                <c:pt idx="341">
                  <c:v>6.8014177666666669</c:v>
                </c:pt>
                <c:pt idx="342">
                  <c:v>6.5036981777777765</c:v>
                </c:pt>
                <c:pt idx="343">
                  <c:v>6.2162235444444445</c:v>
                </c:pt>
                <c:pt idx="344">
                  <c:v>5.9390903999999995</c:v>
                </c:pt>
                <c:pt idx="345">
                  <c:v>5.6702137333333331</c:v>
                </c:pt>
                <c:pt idx="346">
                  <c:v>5.4070828111111116</c:v>
                </c:pt>
                <c:pt idx="347">
                  <c:v>5.1523247777777774</c:v>
                </c:pt>
                <c:pt idx="348">
                  <c:v>4.9069842222222224</c:v>
                </c:pt>
                <c:pt idx="349">
                  <c:v>4.6636560222222228</c:v>
                </c:pt>
                <c:pt idx="350">
                  <c:v>4.4230686333333331</c:v>
                </c:pt>
                <c:pt idx="351">
                  <c:v>4.1894613444444442</c:v>
                </c:pt>
                <c:pt idx="352">
                  <c:v>3.9595822888888881</c:v>
                </c:pt>
                <c:pt idx="353">
                  <c:v>3.7271320444444438</c:v>
                </c:pt>
                <c:pt idx="354">
                  <c:v>3.4994532444444442</c:v>
                </c:pt>
                <c:pt idx="355">
                  <c:v>3.2745680444444445</c:v>
                </c:pt>
                <c:pt idx="356">
                  <c:v>3.0445687666666665</c:v>
                </c:pt>
                <c:pt idx="357">
                  <c:v>2.805885911111111</c:v>
                </c:pt>
                <c:pt idx="358">
                  <c:v>2.563390188888889</c:v>
                </c:pt>
                <c:pt idx="359">
                  <c:v>2.3107402333333336</c:v>
                </c:pt>
                <c:pt idx="360">
                  <c:v>2.0461171977777775</c:v>
                </c:pt>
                <c:pt idx="361">
                  <c:v>1.7708116833333334</c:v>
                </c:pt>
                <c:pt idx="362">
                  <c:v>1.4892310277777776</c:v>
                </c:pt>
                <c:pt idx="363">
                  <c:v>1.1982107191111109</c:v>
                </c:pt>
                <c:pt idx="364">
                  <c:v>0.9033033646666665</c:v>
                </c:pt>
                <c:pt idx="365">
                  <c:v>0.61102487244444448</c:v>
                </c:pt>
                <c:pt idx="366">
                  <c:v>0.3244985568888889</c:v>
                </c:pt>
                <c:pt idx="367">
                  <c:v>4.2334823555555595E-2</c:v>
                </c:pt>
                <c:pt idx="368">
                  <c:v>-0.22748236533333335</c:v>
                </c:pt>
                <c:pt idx="369">
                  <c:v>-0.47850927422222228</c:v>
                </c:pt>
                <c:pt idx="370">
                  <c:v>-0.71747971533333343</c:v>
                </c:pt>
                <c:pt idx="371">
                  <c:v>-0.94984615977777787</c:v>
                </c:pt>
                <c:pt idx="372">
                  <c:v>-1.1655341177777778</c:v>
                </c:pt>
                <c:pt idx="373">
                  <c:v>-1.3629262411111112</c:v>
                </c:pt>
                <c:pt idx="374">
                  <c:v>-1.5606963711111113</c:v>
                </c:pt>
                <c:pt idx="375">
                  <c:v>-1.763176788888889</c:v>
                </c:pt>
                <c:pt idx="376">
                  <c:v>-1.9548376111111112</c:v>
                </c:pt>
                <c:pt idx="377">
                  <c:v>-2.1498183333333336</c:v>
                </c:pt>
                <c:pt idx="378">
                  <c:v>-2.3679929111111111</c:v>
                </c:pt>
                <c:pt idx="379">
                  <c:v>-2.5960280666666664</c:v>
                </c:pt>
                <c:pt idx="380">
                  <c:v>-2.8148388</c:v>
                </c:pt>
                <c:pt idx="381">
                  <c:v>-3.044112288888889</c:v>
                </c:pt>
                <c:pt idx="382">
                  <c:v>-3.2939070111111111</c:v>
                </c:pt>
                <c:pt idx="383">
                  <c:v>-3.5417259555555556</c:v>
                </c:pt>
                <c:pt idx="384">
                  <c:v>-3.7780032111111108</c:v>
                </c:pt>
                <c:pt idx="385">
                  <c:v>-4.0245168111111109</c:v>
                </c:pt>
                <c:pt idx="386">
                  <c:v>-4.2736104444444445</c:v>
                </c:pt>
                <c:pt idx="387">
                  <c:v>-4.5033747444444447</c:v>
                </c:pt>
                <c:pt idx="388">
                  <c:v>-4.7230977555555551</c:v>
                </c:pt>
                <c:pt idx="389">
                  <c:v>-4.9513217999999988</c:v>
                </c:pt>
                <c:pt idx="390">
                  <c:v>-5.1823956000000004</c:v>
                </c:pt>
                <c:pt idx="391">
                  <c:v>-5.3997194333333338</c:v>
                </c:pt>
                <c:pt idx="392">
                  <c:v>-5.6170822666666673</c:v>
                </c:pt>
                <c:pt idx="393">
                  <c:v>-5.8342095888888892</c:v>
                </c:pt>
                <c:pt idx="394">
                  <c:v>-6.0548576111111112</c:v>
                </c:pt>
                <c:pt idx="395">
                  <c:v>-6.2669399444444442</c:v>
                </c:pt>
                <c:pt idx="396">
                  <c:v>-6.4833222333333325</c:v>
                </c:pt>
                <c:pt idx="397">
                  <c:v>-6.6662806999999997</c:v>
                </c:pt>
                <c:pt idx="398">
                  <c:v>-6.9430250999999998</c:v>
                </c:pt>
                <c:pt idx="399">
                  <c:v>-7.1269960000000001</c:v>
                </c:pt>
                <c:pt idx="400">
                  <c:v>-7.3376330999999997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8F-4A10-8C63-9F82BBF3110E}"/>
            </c:ext>
          </c:extLst>
        </c:ser>
        <c:ser>
          <c:idx val="3"/>
          <c:order val="3"/>
          <c:tx>
            <c:strRef>
              <c:f>'Temp SP'!$AC$4</c:f>
              <c:strCache>
                <c:ptCount val="1"/>
                <c:pt idx="0">
                  <c:v>55 C</c:v>
                </c:pt>
              </c:strCache>
            </c:strRef>
          </c:tx>
          <c:spPr>
            <a:ln w="19050" cap="rnd">
              <a:solidFill>
                <a:srgbClr val="ED7D31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SP'!$A$6:$A$406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SP'!$AJ$6:$AJ$406</c:f>
              <c:numCache>
                <c:formatCode>General</c:formatCode>
                <c:ptCount val="401"/>
                <c:pt idx="0">
                  <c:v>-48.421917000000001</c:v>
                </c:pt>
                <c:pt idx="1">
                  <c:v>-48.947647000000003</c:v>
                </c:pt>
                <c:pt idx="2">
                  <c:v>-48.553024000000001</c:v>
                </c:pt>
                <c:pt idx="3">
                  <c:v>-46.733359999999998</c:v>
                </c:pt>
                <c:pt idx="4">
                  <c:v>-40.050459333333329</c:v>
                </c:pt>
                <c:pt idx="5">
                  <c:v>-36.903109666666673</c:v>
                </c:pt>
                <c:pt idx="6">
                  <c:v>-33.321142444444448</c:v>
                </c:pt>
                <c:pt idx="7">
                  <c:v>-29.444086777777777</c:v>
                </c:pt>
                <c:pt idx="8">
                  <c:v>-25.472896666666671</c:v>
                </c:pt>
                <c:pt idx="9">
                  <c:v>-21.668206466666671</c:v>
                </c:pt>
                <c:pt idx="10">
                  <c:v>-18.111008188888892</c:v>
                </c:pt>
                <c:pt idx="11">
                  <c:v>-14.98312961111111</c:v>
                </c:pt>
                <c:pt idx="12">
                  <c:v>-12.309312055555557</c:v>
                </c:pt>
                <c:pt idx="13">
                  <c:v>-10.045866344444443</c:v>
                </c:pt>
                <c:pt idx="14">
                  <c:v>-8.179336499999998</c:v>
                </c:pt>
                <c:pt idx="15">
                  <c:v>-6.7015606222222219</c:v>
                </c:pt>
                <c:pt idx="16">
                  <c:v>-5.6283886888888901</c:v>
                </c:pt>
                <c:pt idx="17">
                  <c:v>-4.9707630777777787</c:v>
                </c:pt>
                <c:pt idx="18">
                  <c:v>-4.7277672888888889</c:v>
                </c:pt>
                <c:pt idx="19">
                  <c:v>-4.8778846333333332</c:v>
                </c:pt>
                <c:pt idx="20">
                  <c:v>-5.3760605777777775</c:v>
                </c:pt>
                <c:pt idx="21">
                  <c:v>-6.164407244444444</c:v>
                </c:pt>
                <c:pt idx="22">
                  <c:v>-7.172925511111111</c:v>
                </c:pt>
                <c:pt idx="23">
                  <c:v>-8.3271519111111107</c:v>
                </c:pt>
                <c:pt idx="24">
                  <c:v>-9.5489213444444445</c:v>
                </c:pt>
                <c:pt idx="25">
                  <c:v>-10.760865944444445</c:v>
                </c:pt>
                <c:pt idx="26">
                  <c:v>-11.884623777777778</c:v>
                </c:pt>
                <c:pt idx="27">
                  <c:v>-12.863234544444445</c:v>
                </c:pt>
                <c:pt idx="28">
                  <c:v>-13.658752700000001</c:v>
                </c:pt>
                <c:pt idx="29">
                  <c:v>-14.258445444444444</c:v>
                </c:pt>
                <c:pt idx="30">
                  <c:v>-14.663080333333333</c:v>
                </c:pt>
                <c:pt idx="31">
                  <c:v>-14.890409666666667</c:v>
                </c:pt>
                <c:pt idx="32">
                  <c:v>-14.957379444444447</c:v>
                </c:pt>
                <c:pt idx="33">
                  <c:v>-14.87708688888889</c:v>
                </c:pt>
                <c:pt idx="34">
                  <c:v>-14.659036000000002</c:v>
                </c:pt>
                <c:pt idx="35">
                  <c:v>-14.315388999999998</c:v>
                </c:pt>
                <c:pt idx="36">
                  <c:v>-13.85133177777778</c:v>
                </c:pt>
                <c:pt idx="37">
                  <c:v>-13.272499444444446</c:v>
                </c:pt>
                <c:pt idx="38">
                  <c:v>-12.589301177777779</c:v>
                </c:pt>
                <c:pt idx="39">
                  <c:v>-11.814439799999999</c:v>
                </c:pt>
                <c:pt idx="40">
                  <c:v>-10.962584444444445</c:v>
                </c:pt>
                <c:pt idx="41">
                  <c:v>-10.051452155555557</c:v>
                </c:pt>
                <c:pt idx="42">
                  <c:v>-9.1011418111111109</c:v>
                </c:pt>
                <c:pt idx="43">
                  <c:v>-8.1300174999999992</c:v>
                </c:pt>
                <c:pt idx="44">
                  <c:v>-7.155268866666666</c:v>
                </c:pt>
                <c:pt idx="45">
                  <c:v>-6.188419855555555</c:v>
                </c:pt>
                <c:pt idx="46">
                  <c:v>-5.2414515888888893</c:v>
                </c:pt>
                <c:pt idx="47">
                  <c:v>-4.3198391622222223</c:v>
                </c:pt>
                <c:pt idx="48">
                  <c:v>-3.4284181747777773</c:v>
                </c:pt>
                <c:pt idx="49">
                  <c:v>-2.5668771925555549</c:v>
                </c:pt>
                <c:pt idx="50">
                  <c:v>-1.7363478703333328</c:v>
                </c:pt>
                <c:pt idx="51">
                  <c:v>-0.93468512588888908</c:v>
                </c:pt>
                <c:pt idx="52">
                  <c:v>-0.15997075922222231</c:v>
                </c:pt>
                <c:pt idx="53">
                  <c:v>0.5908951074444444</c:v>
                </c:pt>
                <c:pt idx="54">
                  <c:v>1.3189156185555555</c:v>
                </c:pt>
                <c:pt idx="55">
                  <c:v>2.0257660074444441</c:v>
                </c:pt>
                <c:pt idx="56">
                  <c:v>2.7137261030000004</c:v>
                </c:pt>
                <c:pt idx="57">
                  <c:v>3.3847889044444446</c:v>
                </c:pt>
                <c:pt idx="58">
                  <c:v>4.039487822222223</c:v>
                </c:pt>
                <c:pt idx="59">
                  <c:v>4.6790171000000003</c:v>
                </c:pt>
                <c:pt idx="60">
                  <c:v>5.3045673888888896</c:v>
                </c:pt>
                <c:pt idx="61">
                  <c:v>5.9164337000000007</c:v>
                </c:pt>
                <c:pt idx="62">
                  <c:v>6.5151218222222234</c:v>
                </c:pt>
                <c:pt idx="63">
                  <c:v>7.1009369333333332</c:v>
                </c:pt>
                <c:pt idx="64">
                  <c:v>7.6742188555555559</c:v>
                </c:pt>
                <c:pt idx="65">
                  <c:v>8.2349930666666662</c:v>
                </c:pt>
                <c:pt idx="66">
                  <c:v>8.7833498999999993</c:v>
                </c:pt>
                <c:pt idx="67">
                  <c:v>9.3190315333333338</c:v>
                </c:pt>
                <c:pt idx="68">
                  <c:v>9.8419534222222218</c:v>
                </c:pt>
                <c:pt idx="69">
                  <c:v>10.352101711111111</c:v>
                </c:pt>
                <c:pt idx="70">
                  <c:v>10.849451611111112</c:v>
                </c:pt>
                <c:pt idx="71">
                  <c:v>11.33337787777778</c:v>
                </c:pt>
                <c:pt idx="72">
                  <c:v>11.803605911111113</c:v>
                </c:pt>
                <c:pt idx="73">
                  <c:v>12.260356666666665</c:v>
                </c:pt>
                <c:pt idx="74">
                  <c:v>12.703820333333333</c:v>
                </c:pt>
                <c:pt idx="75">
                  <c:v>13.133550777777778</c:v>
                </c:pt>
                <c:pt idx="76">
                  <c:v>13.549535999999998</c:v>
                </c:pt>
                <c:pt idx="77">
                  <c:v>13.952443555555554</c:v>
                </c:pt>
                <c:pt idx="78">
                  <c:v>14.342208333333332</c:v>
                </c:pt>
                <c:pt idx="79">
                  <c:v>14.71846722222222</c:v>
                </c:pt>
                <c:pt idx="80">
                  <c:v>15.081348222222223</c:v>
                </c:pt>
                <c:pt idx="81">
                  <c:v>15.431464666666667</c:v>
                </c:pt>
                <c:pt idx="82">
                  <c:v>15.768489444444445</c:v>
                </c:pt>
                <c:pt idx="83">
                  <c:v>16.091929666666669</c:v>
                </c:pt>
                <c:pt idx="84">
                  <c:v>16.402144666666668</c:v>
                </c:pt>
                <c:pt idx="85">
                  <c:v>16.699589</c:v>
                </c:pt>
                <c:pt idx="86">
                  <c:v>16.983799666666666</c:v>
                </c:pt>
                <c:pt idx="87">
                  <c:v>17.254813111111112</c:v>
                </c:pt>
                <c:pt idx="88">
                  <c:v>17.513506555555555</c:v>
                </c:pt>
                <c:pt idx="89">
                  <c:v>17.76012588888889</c:v>
                </c:pt>
                <c:pt idx="90">
                  <c:v>17.994374777777775</c:v>
                </c:pt>
                <c:pt idx="91">
                  <c:v>18.216970444444442</c:v>
                </c:pt>
                <c:pt idx="92">
                  <c:v>18.429076999999996</c:v>
                </c:pt>
                <c:pt idx="93">
                  <c:v>18.630942777777776</c:v>
                </c:pt>
                <c:pt idx="94">
                  <c:v>18.822613111111114</c:v>
                </c:pt>
                <c:pt idx="95">
                  <c:v>19.005270555555555</c:v>
                </c:pt>
                <c:pt idx="96">
                  <c:v>19.180020333333331</c:v>
                </c:pt>
                <c:pt idx="97">
                  <c:v>19.346608</c:v>
                </c:pt>
                <c:pt idx="98">
                  <c:v>19.505170111111113</c:v>
                </c:pt>
                <c:pt idx="99">
                  <c:v>19.657215666666666</c:v>
                </c:pt>
                <c:pt idx="100">
                  <c:v>19.803416666666667</c:v>
                </c:pt>
                <c:pt idx="101">
                  <c:v>19.942847888888892</c:v>
                </c:pt>
                <c:pt idx="102">
                  <c:v>20.075780999999999</c:v>
                </c:pt>
                <c:pt idx="103">
                  <c:v>20.203478888888888</c:v>
                </c:pt>
                <c:pt idx="104">
                  <c:v>20.325601777777777</c:v>
                </c:pt>
                <c:pt idx="105">
                  <c:v>20.440970555555555</c:v>
                </c:pt>
                <c:pt idx="106">
                  <c:v>20.55010866666667</c:v>
                </c:pt>
                <c:pt idx="107">
                  <c:v>20.653878444444448</c:v>
                </c:pt>
                <c:pt idx="108">
                  <c:v>20.751343000000002</c:v>
                </c:pt>
                <c:pt idx="109">
                  <c:v>20.841252222222224</c:v>
                </c:pt>
                <c:pt idx="110">
                  <c:v>20.924236888888892</c:v>
                </c:pt>
                <c:pt idx="111">
                  <c:v>21.00101722222222</c:v>
                </c:pt>
                <c:pt idx="112">
                  <c:v>21.070411444444446</c:v>
                </c:pt>
                <c:pt idx="113">
                  <c:v>21.131500444444445</c:v>
                </c:pt>
                <c:pt idx="114">
                  <c:v>21.185243</c:v>
                </c:pt>
                <c:pt idx="115">
                  <c:v>21.231769111111113</c:v>
                </c:pt>
                <c:pt idx="116">
                  <c:v>21.269876444444449</c:v>
                </c:pt>
                <c:pt idx="117">
                  <c:v>21.299396444444451</c:v>
                </c:pt>
                <c:pt idx="118">
                  <c:v>21.321706111111112</c:v>
                </c:pt>
                <c:pt idx="119">
                  <c:v>21.337135555555555</c:v>
                </c:pt>
                <c:pt idx="120">
                  <c:v>21.344984666666665</c:v>
                </c:pt>
                <c:pt idx="121">
                  <c:v>21.345650555555554</c:v>
                </c:pt>
                <c:pt idx="122">
                  <c:v>21.340739333333332</c:v>
                </c:pt>
                <c:pt idx="123">
                  <c:v>21.330544111111109</c:v>
                </c:pt>
                <c:pt idx="124">
                  <c:v>21.314848555555553</c:v>
                </c:pt>
                <c:pt idx="125">
                  <c:v>21.29494022222222</c:v>
                </c:pt>
                <c:pt idx="126">
                  <c:v>21.272084444444445</c:v>
                </c:pt>
                <c:pt idx="127">
                  <c:v>21.245966666666668</c:v>
                </c:pt>
                <c:pt idx="128">
                  <c:v>21.216740333333334</c:v>
                </c:pt>
                <c:pt idx="129">
                  <c:v>21.18529366666667</c:v>
                </c:pt>
                <c:pt idx="130">
                  <c:v>21.152075666666668</c:v>
                </c:pt>
                <c:pt idx="131">
                  <c:v>21.11686933333333</c:v>
                </c:pt>
                <c:pt idx="132">
                  <c:v>21.079934555555553</c:v>
                </c:pt>
                <c:pt idx="133">
                  <c:v>21.041808555555555</c:v>
                </c:pt>
                <c:pt idx="134">
                  <c:v>21.002213888888889</c:v>
                </c:pt>
                <c:pt idx="135">
                  <c:v>20.960803222222225</c:v>
                </c:pt>
                <c:pt idx="136">
                  <c:v>20.918165333333334</c:v>
                </c:pt>
                <c:pt idx="137">
                  <c:v>20.874185000000001</c:v>
                </c:pt>
                <c:pt idx="138">
                  <c:v>20.828512000000003</c:v>
                </c:pt>
                <c:pt idx="139">
                  <c:v>20.781774333333335</c:v>
                </c:pt>
                <c:pt idx="140">
                  <c:v>20.734298333333335</c:v>
                </c:pt>
                <c:pt idx="141">
                  <c:v>20.685883</c:v>
                </c:pt>
                <c:pt idx="142">
                  <c:v>20.637169555555555</c:v>
                </c:pt>
                <c:pt idx="143">
                  <c:v>20.588677777777779</c:v>
                </c:pt>
                <c:pt idx="144">
                  <c:v>20.540613444444446</c:v>
                </c:pt>
                <c:pt idx="145">
                  <c:v>20.49324277777778</c:v>
                </c:pt>
                <c:pt idx="146">
                  <c:v>20.447241999999999</c:v>
                </c:pt>
                <c:pt idx="147">
                  <c:v>20.402911444444445</c:v>
                </c:pt>
                <c:pt idx="148">
                  <c:v>20.360367</c:v>
                </c:pt>
                <c:pt idx="149">
                  <c:v>20.31985111111111</c:v>
                </c:pt>
                <c:pt idx="150">
                  <c:v>20.281785999999997</c:v>
                </c:pt>
                <c:pt idx="151">
                  <c:v>20.246102666666665</c:v>
                </c:pt>
                <c:pt idx="152">
                  <c:v>20.212730888888892</c:v>
                </c:pt>
                <c:pt idx="153">
                  <c:v>20.181818888888891</c:v>
                </c:pt>
                <c:pt idx="154">
                  <c:v>20.153545555555556</c:v>
                </c:pt>
                <c:pt idx="155">
                  <c:v>20.127945111111117</c:v>
                </c:pt>
                <c:pt idx="156">
                  <c:v>20.104556333333335</c:v>
                </c:pt>
                <c:pt idx="157">
                  <c:v>20.083302444444445</c:v>
                </c:pt>
                <c:pt idx="158">
                  <c:v>20.064276</c:v>
                </c:pt>
                <c:pt idx="159">
                  <c:v>20.047105777777777</c:v>
                </c:pt>
                <c:pt idx="160">
                  <c:v>20.031231777777776</c:v>
                </c:pt>
                <c:pt idx="161">
                  <c:v>20.017008222222223</c:v>
                </c:pt>
                <c:pt idx="162">
                  <c:v>20.004789333333335</c:v>
                </c:pt>
                <c:pt idx="163">
                  <c:v>19.994202333333334</c:v>
                </c:pt>
                <c:pt idx="164">
                  <c:v>19.985157333333333</c:v>
                </c:pt>
                <c:pt idx="165">
                  <c:v>19.978683</c:v>
                </c:pt>
                <c:pt idx="166">
                  <c:v>19.975106555555556</c:v>
                </c:pt>
                <c:pt idx="167">
                  <c:v>19.974548333333335</c:v>
                </c:pt>
                <c:pt idx="168">
                  <c:v>19.977691666666669</c:v>
                </c:pt>
                <c:pt idx="169">
                  <c:v>19.985225222222223</c:v>
                </c:pt>
                <c:pt idx="170">
                  <c:v>19.997145555555555</c:v>
                </c:pt>
                <c:pt idx="171">
                  <c:v>20.013660222222217</c:v>
                </c:pt>
                <c:pt idx="172">
                  <c:v>20.034796333333329</c:v>
                </c:pt>
                <c:pt idx="173">
                  <c:v>20.060499555555555</c:v>
                </c:pt>
                <c:pt idx="174">
                  <c:v>20.090352888888887</c:v>
                </c:pt>
                <c:pt idx="175">
                  <c:v>20.124175111111114</c:v>
                </c:pt>
                <c:pt idx="176">
                  <c:v>20.161015333333335</c:v>
                </c:pt>
                <c:pt idx="177">
                  <c:v>20.200061777777776</c:v>
                </c:pt>
                <c:pt idx="178">
                  <c:v>20.240973555555556</c:v>
                </c:pt>
                <c:pt idx="179">
                  <c:v>20.283254111111109</c:v>
                </c:pt>
                <c:pt idx="180">
                  <c:v>20.325343333333333</c:v>
                </c:pt>
                <c:pt idx="181">
                  <c:v>20.366884333333335</c:v>
                </c:pt>
                <c:pt idx="182">
                  <c:v>20.407560222222223</c:v>
                </c:pt>
                <c:pt idx="183">
                  <c:v>20.446444777777778</c:v>
                </c:pt>
                <c:pt idx="184">
                  <c:v>20.48257666666667</c:v>
                </c:pt>
                <c:pt idx="185">
                  <c:v>20.516075000000001</c:v>
                </c:pt>
                <c:pt idx="186">
                  <c:v>20.547192777777777</c:v>
                </c:pt>
                <c:pt idx="187">
                  <c:v>20.574919111111107</c:v>
                </c:pt>
                <c:pt idx="188">
                  <c:v>20.598899444444445</c:v>
                </c:pt>
                <c:pt idx="189">
                  <c:v>20.619709888888892</c:v>
                </c:pt>
                <c:pt idx="190">
                  <c:v>20.637275333333335</c:v>
                </c:pt>
                <c:pt idx="191">
                  <c:v>20.650647777777777</c:v>
                </c:pt>
                <c:pt idx="192">
                  <c:v>20.660593666666667</c:v>
                </c:pt>
                <c:pt idx="193">
                  <c:v>20.667940000000002</c:v>
                </c:pt>
                <c:pt idx="194">
                  <c:v>20.672360444444443</c:v>
                </c:pt>
                <c:pt idx="195">
                  <c:v>20.673293555555556</c:v>
                </c:pt>
                <c:pt idx="196">
                  <c:v>20.671641555555556</c:v>
                </c:pt>
                <c:pt idx="197">
                  <c:v>20.667952444444445</c:v>
                </c:pt>
                <c:pt idx="198">
                  <c:v>20.661436999999999</c:v>
                </c:pt>
                <c:pt idx="199">
                  <c:v>20.651801444444445</c:v>
                </c:pt>
                <c:pt idx="200">
                  <c:v>20.640247555555554</c:v>
                </c:pt>
                <c:pt idx="201">
                  <c:v>20.625830555555556</c:v>
                </c:pt>
                <c:pt idx="202">
                  <c:v>20.607301444444442</c:v>
                </c:pt>
                <c:pt idx="203">
                  <c:v>20.585006666666668</c:v>
                </c:pt>
                <c:pt idx="204">
                  <c:v>20.559507666666665</c:v>
                </c:pt>
                <c:pt idx="205">
                  <c:v>20.529153666666666</c:v>
                </c:pt>
                <c:pt idx="206">
                  <c:v>20.493630222222222</c:v>
                </c:pt>
                <c:pt idx="207">
                  <c:v>20.454533555555557</c:v>
                </c:pt>
                <c:pt idx="208">
                  <c:v>20.411405222222221</c:v>
                </c:pt>
                <c:pt idx="209">
                  <c:v>20.364043666666664</c:v>
                </c:pt>
                <c:pt idx="210">
                  <c:v>20.31441233333333</c:v>
                </c:pt>
                <c:pt idx="211">
                  <c:v>20.264214999999997</c:v>
                </c:pt>
                <c:pt idx="212">
                  <c:v>20.213146999999999</c:v>
                </c:pt>
                <c:pt idx="213">
                  <c:v>20.161868222222225</c:v>
                </c:pt>
                <c:pt idx="214">
                  <c:v>20.113142888888891</c:v>
                </c:pt>
                <c:pt idx="215">
                  <c:v>20.068306222222223</c:v>
                </c:pt>
                <c:pt idx="216">
                  <c:v>20.026555666666667</c:v>
                </c:pt>
                <c:pt idx="217">
                  <c:v>19.989230222222222</c:v>
                </c:pt>
                <c:pt idx="218">
                  <c:v>19.957660999999998</c:v>
                </c:pt>
                <c:pt idx="219">
                  <c:v>19.930808111111112</c:v>
                </c:pt>
                <c:pt idx="220">
                  <c:v>19.907734888888889</c:v>
                </c:pt>
                <c:pt idx="221">
                  <c:v>19.889444888888889</c:v>
                </c:pt>
                <c:pt idx="222">
                  <c:v>19.875919444444442</c:v>
                </c:pt>
                <c:pt idx="223">
                  <c:v>19.865917777777774</c:v>
                </c:pt>
                <c:pt idx="224">
                  <c:v>19.858304</c:v>
                </c:pt>
                <c:pt idx="225">
                  <c:v>19.852627555555557</c:v>
                </c:pt>
                <c:pt idx="226">
                  <c:v>19.848219444444446</c:v>
                </c:pt>
                <c:pt idx="227">
                  <c:v>19.843602000000004</c:v>
                </c:pt>
                <c:pt idx="228">
                  <c:v>19.837985666666668</c:v>
                </c:pt>
                <c:pt idx="229">
                  <c:v>19.830495888888887</c:v>
                </c:pt>
                <c:pt idx="230">
                  <c:v>19.819598111111112</c:v>
                </c:pt>
                <c:pt idx="231">
                  <c:v>19.804555222222223</c:v>
                </c:pt>
                <c:pt idx="232">
                  <c:v>19.78401077777778</c:v>
                </c:pt>
                <c:pt idx="233">
                  <c:v>19.757222777777777</c:v>
                </c:pt>
                <c:pt idx="234">
                  <c:v>19.741407666666664</c:v>
                </c:pt>
                <c:pt idx="235">
                  <c:v>19.766849333333333</c:v>
                </c:pt>
                <c:pt idx="236">
                  <c:v>19.78643688888889</c:v>
                </c:pt>
                <c:pt idx="237">
                  <c:v>19.79944588888889</c:v>
                </c:pt>
                <c:pt idx="238">
                  <c:v>19.80825188888889</c:v>
                </c:pt>
                <c:pt idx="239">
                  <c:v>19.798158444444439</c:v>
                </c:pt>
                <c:pt idx="240">
                  <c:v>19.738899666666669</c:v>
                </c:pt>
                <c:pt idx="241">
                  <c:v>19.67859577777778</c:v>
                </c:pt>
                <c:pt idx="242">
                  <c:v>19.620896333333334</c:v>
                </c:pt>
                <c:pt idx="243">
                  <c:v>19.549257999999998</c:v>
                </c:pt>
                <c:pt idx="244">
                  <c:v>19.431906222222224</c:v>
                </c:pt>
                <c:pt idx="245">
                  <c:v>19.317109555555554</c:v>
                </c:pt>
                <c:pt idx="246">
                  <c:v>19.208264555555552</c:v>
                </c:pt>
                <c:pt idx="247">
                  <c:v>19.102162000000003</c:v>
                </c:pt>
                <c:pt idx="248">
                  <c:v>19.012575111111111</c:v>
                </c:pt>
                <c:pt idx="249">
                  <c:v>18.969064666666664</c:v>
                </c:pt>
                <c:pt idx="250">
                  <c:v>18.924240777777779</c:v>
                </c:pt>
                <c:pt idx="251">
                  <c:v>18.870743000000001</c:v>
                </c:pt>
                <c:pt idx="252">
                  <c:v>18.807498666666667</c:v>
                </c:pt>
                <c:pt idx="253">
                  <c:v>18.735199777777776</c:v>
                </c:pt>
                <c:pt idx="254">
                  <c:v>18.648984666666664</c:v>
                </c:pt>
                <c:pt idx="255">
                  <c:v>18.543207777777777</c:v>
                </c:pt>
                <c:pt idx="256">
                  <c:v>18.420107222222224</c:v>
                </c:pt>
                <c:pt idx="257">
                  <c:v>18.279878888888888</c:v>
                </c:pt>
                <c:pt idx="258">
                  <c:v>18.119944333333329</c:v>
                </c:pt>
                <c:pt idx="259">
                  <c:v>17.940605000000001</c:v>
                </c:pt>
                <c:pt idx="260">
                  <c:v>17.748031666666666</c:v>
                </c:pt>
                <c:pt idx="261">
                  <c:v>17.542419777777781</c:v>
                </c:pt>
                <c:pt idx="262">
                  <c:v>17.322525555555558</c:v>
                </c:pt>
                <c:pt idx="263">
                  <c:v>17.092746111111111</c:v>
                </c:pt>
                <c:pt idx="264">
                  <c:v>16.861056666666666</c:v>
                </c:pt>
                <c:pt idx="265">
                  <c:v>16.629047555555555</c:v>
                </c:pt>
                <c:pt idx="266">
                  <c:v>16.396734333333331</c:v>
                </c:pt>
                <c:pt idx="267">
                  <c:v>16.168518555555554</c:v>
                </c:pt>
                <c:pt idx="268">
                  <c:v>15.948074333333333</c:v>
                </c:pt>
                <c:pt idx="269">
                  <c:v>15.73644077777778</c:v>
                </c:pt>
                <c:pt idx="270">
                  <c:v>15.531817555555556</c:v>
                </c:pt>
                <c:pt idx="271">
                  <c:v>15.336817444444446</c:v>
                </c:pt>
                <c:pt idx="272">
                  <c:v>15.154620666666666</c:v>
                </c:pt>
                <c:pt idx="273">
                  <c:v>14.982707555555557</c:v>
                </c:pt>
                <c:pt idx="274">
                  <c:v>14.815278333333332</c:v>
                </c:pt>
                <c:pt idx="275">
                  <c:v>14.652839444444441</c:v>
                </c:pt>
                <c:pt idx="276">
                  <c:v>14.497021555555555</c:v>
                </c:pt>
                <c:pt idx="277">
                  <c:v>14.346675666666666</c:v>
                </c:pt>
                <c:pt idx="278">
                  <c:v>14.197145555555558</c:v>
                </c:pt>
                <c:pt idx="279">
                  <c:v>14.047978777777779</c:v>
                </c:pt>
                <c:pt idx="280">
                  <c:v>13.90163111111111</c:v>
                </c:pt>
                <c:pt idx="281">
                  <c:v>13.757901444444444</c:v>
                </c:pt>
                <c:pt idx="282">
                  <c:v>13.611493222222224</c:v>
                </c:pt>
                <c:pt idx="283">
                  <c:v>13.462671222222223</c:v>
                </c:pt>
                <c:pt idx="284">
                  <c:v>13.318901222222223</c:v>
                </c:pt>
                <c:pt idx="285">
                  <c:v>13.181596555555556</c:v>
                </c:pt>
                <c:pt idx="286">
                  <c:v>13.043698222222222</c:v>
                </c:pt>
                <c:pt idx="287">
                  <c:v>12.907422444444443</c:v>
                </c:pt>
                <c:pt idx="288">
                  <c:v>12.78205711111111</c:v>
                </c:pt>
                <c:pt idx="289">
                  <c:v>12.667551666666666</c:v>
                </c:pt>
                <c:pt idx="290">
                  <c:v>12.557188333333333</c:v>
                </c:pt>
                <c:pt idx="291">
                  <c:v>12.457153333333334</c:v>
                </c:pt>
                <c:pt idx="292">
                  <c:v>12.376989000000002</c:v>
                </c:pt>
                <c:pt idx="293">
                  <c:v>12.313993222222221</c:v>
                </c:pt>
                <c:pt idx="294">
                  <c:v>12.260147777777776</c:v>
                </c:pt>
                <c:pt idx="295">
                  <c:v>12.22321</c:v>
                </c:pt>
                <c:pt idx="296">
                  <c:v>12.208476777777777</c:v>
                </c:pt>
                <c:pt idx="297">
                  <c:v>12.210336777777778</c:v>
                </c:pt>
                <c:pt idx="298">
                  <c:v>12.220807666666666</c:v>
                </c:pt>
                <c:pt idx="299">
                  <c:v>12.243653888888888</c:v>
                </c:pt>
                <c:pt idx="300">
                  <c:v>12.279850111111109</c:v>
                </c:pt>
                <c:pt idx="301">
                  <c:v>12.322283333333331</c:v>
                </c:pt>
                <c:pt idx="302">
                  <c:v>12.362193333333332</c:v>
                </c:pt>
                <c:pt idx="303">
                  <c:v>12.404337222222223</c:v>
                </c:pt>
                <c:pt idx="304">
                  <c:v>12.447715333333331</c:v>
                </c:pt>
                <c:pt idx="305">
                  <c:v>12.483599666666667</c:v>
                </c:pt>
                <c:pt idx="306">
                  <c:v>12.507404111111109</c:v>
                </c:pt>
                <c:pt idx="307">
                  <c:v>12.524423444444444</c:v>
                </c:pt>
                <c:pt idx="308">
                  <c:v>12.533138777777776</c:v>
                </c:pt>
                <c:pt idx="309">
                  <c:v>12.528551222222223</c:v>
                </c:pt>
                <c:pt idx="310">
                  <c:v>12.510473000000001</c:v>
                </c:pt>
                <c:pt idx="311">
                  <c:v>12.481816999999999</c:v>
                </c:pt>
                <c:pt idx="312">
                  <c:v>12.443608222222222</c:v>
                </c:pt>
                <c:pt idx="313">
                  <c:v>12.38485088888889</c:v>
                </c:pt>
                <c:pt idx="314">
                  <c:v>12.302903111111112</c:v>
                </c:pt>
                <c:pt idx="315">
                  <c:v>12.196499666666666</c:v>
                </c:pt>
                <c:pt idx="316">
                  <c:v>12.069844000000002</c:v>
                </c:pt>
                <c:pt idx="317">
                  <c:v>11.928905777777778</c:v>
                </c:pt>
                <c:pt idx="318">
                  <c:v>11.783684666666668</c:v>
                </c:pt>
                <c:pt idx="319">
                  <c:v>11.634363111111112</c:v>
                </c:pt>
                <c:pt idx="320">
                  <c:v>11.48443488888889</c:v>
                </c:pt>
                <c:pt idx="321">
                  <c:v>11.331716</c:v>
                </c:pt>
                <c:pt idx="322">
                  <c:v>11.172787111111111</c:v>
                </c:pt>
                <c:pt idx="323">
                  <c:v>11.008435333333331</c:v>
                </c:pt>
                <c:pt idx="324">
                  <c:v>10.846682111111109</c:v>
                </c:pt>
                <c:pt idx="325">
                  <c:v>10.684908088888887</c:v>
                </c:pt>
                <c:pt idx="326">
                  <c:v>10.507644944444444</c:v>
                </c:pt>
                <c:pt idx="327">
                  <c:v>10.303856766666668</c:v>
                </c:pt>
                <c:pt idx="328">
                  <c:v>10.0776146</c:v>
                </c:pt>
                <c:pt idx="329">
                  <c:v>9.8252581222222215</c:v>
                </c:pt>
                <c:pt idx="330">
                  <c:v>9.5417436888888876</c:v>
                </c:pt>
                <c:pt idx="331">
                  <c:v>9.2397625888888868</c:v>
                </c:pt>
                <c:pt idx="332">
                  <c:v>8.9272526888888901</c:v>
                </c:pt>
                <c:pt idx="333">
                  <c:v>8.5991439888888888</c:v>
                </c:pt>
                <c:pt idx="334">
                  <c:v>8.2520352444444445</c:v>
                </c:pt>
                <c:pt idx="335">
                  <c:v>7.8972839222222229</c:v>
                </c:pt>
                <c:pt idx="336">
                  <c:v>7.5423972888888882</c:v>
                </c:pt>
                <c:pt idx="337">
                  <c:v>7.1849970777777763</c:v>
                </c:pt>
                <c:pt idx="338">
                  <c:v>6.8255492888888885</c:v>
                </c:pt>
                <c:pt idx="339">
                  <c:v>6.4731252999999995</c:v>
                </c:pt>
                <c:pt idx="340">
                  <c:v>6.1340309222222213</c:v>
                </c:pt>
                <c:pt idx="341">
                  <c:v>5.8049455111111108</c:v>
                </c:pt>
                <c:pt idx="342">
                  <c:v>5.4856196999999991</c:v>
                </c:pt>
                <c:pt idx="343">
                  <c:v>5.1841993333333329</c:v>
                </c:pt>
                <c:pt idx="344">
                  <c:v>4.9041011555555549</c:v>
                </c:pt>
                <c:pt idx="345">
                  <c:v>4.6348120888888893</c:v>
                </c:pt>
                <c:pt idx="346">
                  <c:v>4.3744207777777779</c:v>
                </c:pt>
                <c:pt idx="347">
                  <c:v>4.1346251444444446</c:v>
                </c:pt>
                <c:pt idx="348">
                  <c:v>3.9119526111111105</c:v>
                </c:pt>
                <c:pt idx="349">
                  <c:v>3.6940927111111108</c:v>
                </c:pt>
                <c:pt idx="350">
                  <c:v>3.4829058888888884</c:v>
                </c:pt>
                <c:pt idx="351">
                  <c:v>3.2857625666666666</c:v>
                </c:pt>
                <c:pt idx="352">
                  <c:v>3.0937409888888885</c:v>
                </c:pt>
                <c:pt idx="353">
                  <c:v>2.8976318555555554</c:v>
                </c:pt>
                <c:pt idx="354">
                  <c:v>2.7015083222222223</c:v>
                </c:pt>
                <c:pt idx="355">
                  <c:v>2.5058805666666668</c:v>
                </c:pt>
                <c:pt idx="356">
                  <c:v>2.2987611666666665</c:v>
                </c:pt>
                <c:pt idx="357">
                  <c:v>2.0740570111111105</c:v>
                </c:pt>
                <c:pt idx="358">
                  <c:v>1.834337967777778</c:v>
                </c:pt>
                <c:pt idx="359">
                  <c:v>1.5759622377777778</c:v>
                </c:pt>
                <c:pt idx="360">
                  <c:v>1.2989035108888889</c:v>
                </c:pt>
                <c:pt idx="361">
                  <c:v>1.0026667464444445</c:v>
                </c:pt>
                <c:pt idx="362">
                  <c:v>0.69090051755555548</c:v>
                </c:pt>
                <c:pt idx="363">
                  <c:v>0.36823657311111102</c:v>
                </c:pt>
                <c:pt idx="364">
                  <c:v>4.1870739777777749E-2</c:v>
                </c:pt>
                <c:pt idx="365">
                  <c:v>-0.28922299355555553</c:v>
                </c:pt>
                <c:pt idx="366">
                  <c:v>-0.61851270466666664</c:v>
                </c:pt>
                <c:pt idx="367">
                  <c:v>-0.93781161688888892</c:v>
                </c:pt>
                <c:pt idx="368">
                  <c:v>-1.2393381313333334</c:v>
                </c:pt>
                <c:pt idx="369">
                  <c:v>-1.5279297266666669</c:v>
                </c:pt>
                <c:pt idx="370">
                  <c:v>-1.8037553511111115</c:v>
                </c:pt>
                <c:pt idx="371">
                  <c:v>-2.0615352666666666</c:v>
                </c:pt>
                <c:pt idx="372">
                  <c:v>-2.2949281777777779</c:v>
                </c:pt>
                <c:pt idx="373">
                  <c:v>-2.5116273222222225</c:v>
                </c:pt>
                <c:pt idx="374">
                  <c:v>-2.7159538666666663</c:v>
                </c:pt>
                <c:pt idx="375">
                  <c:v>-2.9045116000000002</c:v>
                </c:pt>
                <c:pt idx="376">
                  <c:v>-3.0760892666666666</c:v>
                </c:pt>
                <c:pt idx="377">
                  <c:v>-3.2489604333333335</c:v>
                </c:pt>
                <c:pt idx="378">
                  <c:v>-3.4296445777777782</c:v>
                </c:pt>
                <c:pt idx="379">
                  <c:v>-3.602146355555556</c:v>
                </c:pt>
                <c:pt idx="380">
                  <c:v>-3.7659435999999999</c:v>
                </c:pt>
                <c:pt idx="381">
                  <c:v>-3.9428475666666665</c:v>
                </c:pt>
                <c:pt idx="382">
                  <c:v>-4.1326515888888888</c:v>
                </c:pt>
                <c:pt idx="383">
                  <c:v>-4.3178968888888889</c:v>
                </c:pt>
                <c:pt idx="384">
                  <c:v>-4.5066245555555557</c:v>
                </c:pt>
                <c:pt idx="385">
                  <c:v>-4.7121494444444458</c:v>
                </c:pt>
                <c:pt idx="386">
                  <c:v>-4.9224849111111117</c:v>
                </c:pt>
                <c:pt idx="387">
                  <c:v>-5.1253162888888886</c:v>
                </c:pt>
                <c:pt idx="388">
                  <c:v>-5.3367871555555562</c:v>
                </c:pt>
                <c:pt idx="389">
                  <c:v>-5.5652325777777785</c:v>
                </c:pt>
                <c:pt idx="390">
                  <c:v>-5.8046206777777778</c:v>
                </c:pt>
                <c:pt idx="391">
                  <c:v>-6.0292461666666668</c:v>
                </c:pt>
                <c:pt idx="392">
                  <c:v>-6.2594207555555554</c:v>
                </c:pt>
                <c:pt idx="393">
                  <c:v>-6.4947700888888882</c:v>
                </c:pt>
                <c:pt idx="394">
                  <c:v>-6.7411873</c:v>
                </c:pt>
                <c:pt idx="395">
                  <c:v>-6.9848591999999998</c:v>
                </c:pt>
                <c:pt idx="396">
                  <c:v>-7.2459137111111112</c:v>
                </c:pt>
                <c:pt idx="397">
                  <c:v>-7.3966250000000002</c:v>
                </c:pt>
                <c:pt idx="398">
                  <c:v>-7.7513408999999998</c:v>
                </c:pt>
                <c:pt idx="399">
                  <c:v>-7.9875312000000003</c:v>
                </c:pt>
                <c:pt idx="400">
                  <c:v>-8.3531426999999994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68F-4A10-8C63-9F82BBF3110E}"/>
            </c:ext>
          </c:extLst>
        </c:ser>
        <c:ser>
          <c:idx val="4"/>
          <c:order val="4"/>
          <c:tx>
            <c:strRef>
              <c:f>'Temp SP'!$AL$4</c:f>
              <c:strCache>
                <c:ptCount val="1"/>
                <c:pt idx="0">
                  <c:v>85 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SP'!$A$6:$A$406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SP'!$AS$6:$AS$406</c:f>
              <c:numCache>
                <c:formatCode>General</c:formatCode>
                <c:ptCount val="401"/>
                <c:pt idx="0">
                  <c:v>-58.829020999999997</c:v>
                </c:pt>
                <c:pt idx="1">
                  <c:v>-58.660876999999999</c:v>
                </c:pt>
                <c:pt idx="2">
                  <c:v>-56.019523999999997</c:v>
                </c:pt>
                <c:pt idx="3">
                  <c:v>-51.789371000000003</c:v>
                </c:pt>
                <c:pt idx="4">
                  <c:v>-44.409129</c:v>
                </c:pt>
                <c:pt idx="5">
                  <c:v>-40.189123222222221</c:v>
                </c:pt>
                <c:pt idx="6">
                  <c:v>-35.60246577777778</c:v>
                </c:pt>
                <c:pt idx="7">
                  <c:v>-30.967697333333334</c:v>
                </c:pt>
                <c:pt idx="8">
                  <c:v>-26.501945333333332</c:v>
                </c:pt>
                <c:pt idx="9">
                  <c:v>-22.462119422222226</c:v>
                </c:pt>
                <c:pt idx="10">
                  <c:v>-18.736834811111112</c:v>
                </c:pt>
                <c:pt idx="11">
                  <c:v>-15.612710099999999</c:v>
                </c:pt>
                <c:pt idx="12">
                  <c:v>-12.939813622222225</c:v>
                </c:pt>
                <c:pt idx="13">
                  <c:v>-10.659516222222223</c:v>
                </c:pt>
                <c:pt idx="14">
                  <c:v>-8.7725553666666656</c:v>
                </c:pt>
                <c:pt idx="15">
                  <c:v>-7.2849349888888888</c:v>
                </c:pt>
                <c:pt idx="16">
                  <c:v>-6.2087987888888891</c:v>
                </c:pt>
                <c:pt idx="17">
                  <c:v>-5.5563454555555554</c:v>
                </c:pt>
                <c:pt idx="18">
                  <c:v>-5.3238729777777785</c:v>
                </c:pt>
                <c:pt idx="19">
                  <c:v>-5.4874184777777781</c:v>
                </c:pt>
                <c:pt idx="20">
                  <c:v>-6.0003116333333342</c:v>
                </c:pt>
                <c:pt idx="21">
                  <c:v>-6.7996379999999998</c:v>
                </c:pt>
                <c:pt idx="22">
                  <c:v>-7.8178269555555557</c:v>
                </c:pt>
                <c:pt idx="23">
                  <c:v>-8.9808798111111106</c:v>
                </c:pt>
                <c:pt idx="24">
                  <c:v>-10.208558411111111</c:v>
                </c:pt>
                <c:pt idx="25">
                  <c:v>-11.420607277777776</c:v>
                </c:pt>
                <c:pt idx="26">
                  <c:v>-12.544922611111112</c:v>
                </c:pt>
                <c:pt idx="27">
                  <c:v>-13.521823444444445</c:v>
                </c:pt>
                <c:pt idx="28">
                  <c:v>-14.312626444444444</c:v>
                </c:pt>
                <c:pt idx="29">
                  <c:v>-14.904350888888887</c:v>
                </c:pt>
                <c:pt idx="30">
                  <c:v>-15.304590777777783</c:v>
                </c:pt>
                <c:pt idx="31">
                  <c:v>-15.52518088888889</c:v>
                </c:pt>
                <c:pt idx="32">
                  <c:v>-15.580051333333333</c:v>
                </c:pt>
                <c:pt idx="33">
                  <c:v>-15.485719999999999</c:v>
                </c:pt>
                <c:pt idx="34">
                  <c:v>-15.253335333333334</c:v>
                </c:pt>
                <c:pt idx="35">
                  <c:v>-14.890189333333332</c:v>
                </c:pt>
                <c:pt idx="36">
                  <c:v>-14.404453555555556</c:v>
                </c:pt>
                <c:pt idx="37">
                  <c:v>-13.805477333333336</c:v>
                </c:pt>
                <c:pt idx="38">
                  <c:v>-13.103155966666666</c:v>
                </c:pt>
                <c:pt idx="39">
                  <c:v>-12.311830933333333</c:v>
                </c:pt>
                <c:pt idx="40">
                  <c:v>-11.446972411111112</c:v>
                </c:pt>
                <c:pt idx="41">
                  <c:v>-10.528306733333331</c:v>
                </c:pt>
                <c:pt idx="42">
                  <c:v>-9.5742673222222212</c:v>
                </c:pt>
                <c:pt idx="43">
                  <c:v>-8.6017368777777783</c:v>
                </c:pt>
                <c:pt idx="44">
                  <c:v>-7.6265238444444448</c:v>
                </c:pt>
                <c:pt idx="45">
                  <c:v>-6.661031733333334</c:v>
                </c:pt>
                <c:pt idx="46">
                  <c:v>-5.7153660222222236</c:v>
                </c:pt>
                <c:pt idx="47">
                  <c:v>-4.7968602333333337</c:v>
                </c:pt>
                <c:pt idx="48">
                  <c:v>-3.9077368111111119</c:v>
                </c:pt>
                <c:pt idx="49">
                  <c:v>-3.0485286500000002</c:v>
                </c:pt>
                <c:pt idx="50">
                  <c:v>-2.2205526522222225</c:v>
                </c:pt>
                <c:pt idx="51">
                  <c:v>-1.4211443744444443</c:v>
                </c:pt>
                <c:pt idx="52">
                  <c:v>-0.64833423000000012</c:v>
                </c:pt>
                <c:pt idx="53">
                  <c:v>0.10039025888888882</c:v>
                </c:pt>
                <c:pt idx="54">
                  <c:v>0.82660445888888878</c:v>
                </c:pt>
                <c:pt idx="55">
                  <c:v>1.5325318588888888</c:v>
                </c:pt>
                <c:pt idx="56">
                  <c:v>2.2204545366666668</c:v>
                </c:pt>
                <c:pt idx="57">
                  <c:v>2.8928116922222222</c:v>
                </c:pt>
                <c:pt idx="58">
                  <c:v>3.5491998644444447</c:v>
                </c:pt>
                <c:pt idx="59">
                  <c:v>4.1914446888888888</c:v>
                </c:pt>
                <c:pt idx="60">
                  <c:v>4.8207623999999996</c:v>
                </c:pt>
                <c:pt idx="61">
                  <c:v>5.437153422222222</c:v>
                </c:pt>
                <c:pt idx="62">
                  <c:v>6.0404891666666671</c:v>
                </c:pt>
                <c:pt idx="63">
                  <c:v>6.6310709333333335</c:v>
                </c:pt>
                <c:pt idx="64">
                  <c:v>7.2090372555555557</c:v>
                </c:pt>
                <c:pt idx="65">
                  <c:v>7.7738412222222228</c:v>
                </c:pt>
                <c:pt idx="66">
                  <c:v>8.3252948333333343</c:v>
                </c:pt>
                <c:pt idx="67">
                  <c:v>8.8636466444444455</c:v>
                </c:pt>
                <c:pt idx="68">
                  <c:v>9.3887681444444464</c:v>
                </c:pt>
                <c:pt idx="69">
                  <c:v>9.9000440777777783</c:v>
                </c:pt>
                <c:pt idx="70">
                  <c:v>10.397886577777777</c:v>
                </c:pt>
                <c:pt idx="71">
                  <c:v>10.882122977777779</c:v>
                </c:pt>
                <c:pt idx="72">
                  <c:v>11.352561233333335</c:v>
                </c:pt>
                <c:pt idx="73">
                  <c:v>11.809238022222225</c:v>
                </c:pt>
                <c:pt idx="74">
                  <c:v>12.252940222222223</c:v>
                </c:pt>
                <c:pt idx="75">
                  <c:v>12.683387666666668</c:v>
                </c:pt>
                <c:pt idx="76">
                  <c:v>13.100287222222221</c:v>
                </c:pt>
                <c:pt idx="77">
                  <c:v>13.504228888888889</c:v>
                </c:pt>
                <c:pt idx="78">
                  <c:v>13.895512666666667</c:v>
                </c:pt>
                <c:pt idx="79">
                  <c:v>14.273553444444442</c:v>
                </c:pt>
                <c:pt idx="80">
                  <c:v>14.638397777777776</c:v>
                </c:pt>
                <c:pt idx="81">
                  <c:v>14.990591999999999</c:v>
                </c:pt>
                <c:pt idx="82">
                  <c:v>15.329821333333333</c:v>
                </c:pt>
                <c:pt idx="83">
                  <c:v>15.655354555555554</c:v>
                </c:pt>
                <c:pt idx="84">
                  <c:v>15.967340111111112</c:v>
                </c:pt>
                <c:pt idx="85">
                  <c:v>16.266120222222227</c:v>
                </c:pt>
                <c:pt idx="86">
                  <c:v>16.55109911111111</c:v>
                </c:pt>
                <c:pt idx="87">
                  <c:v>16.822183333333335</c:v>
                </c:pt>
                <c:pt idx="88">
                  <c:v>17.080172777777776</c:v>
                </c:pt>
                <c:pt idx="89">
                  <c:v>17.325371777777775</c:v>
                </c:pt>
                <c:pt idx="90">
                  <c:v>17.557307888888893</c:v>
                </c:pt>
                <c:pt idx="91">
                  <c:v>17.776796888888889</c:v>
                </c:pt>
                <c:pt idx="92">
                  <c:v>17.984975666666667</c:v>
                </c:pt>
                <c:pt idx="93">
                  <c:v>18.18212311111111</c:v>
                </c:pt>
                <c:pt idx="94">
                  <c:v>18.368498333333335</c:v>
                </c:pt>
                <c:pt idx="95">
                  <c:v>18.545536111111112</c:v>
                </c:pt>
                <c:pt idx="96">
                  <c:v>18.714330888888892</c:v>
                </c:pt>
                <c:pt idx="97">
                  <c:v>18.874598222222222</c:v>
                </c:pt>
                <c:pt idx="98">
                  <c:v>19.026503222222217</c:v>
                </c:pt>
                <c:pt idx="99">
                  <c:v>19.171847888888884</c:v>
                </c:pt>
                <c:pt idx="100">
                  <c:v>19.311353777777775</c:v>
                </c:pt>
                <c:pt idx="101">
                  <c:v>19.444078777777779</c:v>
                </c:pt>
                <c:pt idx="102">
                  <c:v>19.570428888888891</c:v>
                </c:pt>
                <c:pt idx="103">
                  <c:v>19.691810444444446</c:v>
                </c:pt>
                <c:pt idx="104">
                  <c:v>19.807939222222224</c:v>
                </c:pt>
                <c:pt idx="105">
                  <c:v>19.917471555555554</c:v>
                </c:pt>
                <c:pt idx="106">
                  <c:v>20.021113333333332</c:v>
                </c:pt>
                <c:pt idx="107">
                  <c:v>20.119991333333331</c:v>
                </c:pt>
                <c:pt idx="108">
                  <c:v>20.212923222222219</c:v>
                </c:pt>
                <c:pt idx="109">
                  <c:v>20.298342333333338</c:v>
                </c:pt>
                <c:pt idx="110">
                  <c:v>20.377045111111109</c:v>
                </c:pt>
                <c:pt idx="111">
                  <c:v>20.449686999999997</c:v>
                </c:pt>
                <c:pt idx="112">
                  <c:v>20.514683999999999</c:v>
                </c:pt>
                <c:pt idx="113">
                  <c:v>20.571014777777776</c:v>
                </c:pt>
                <c:pt idx="114">
                  <c:v>20.619717222222221</c:v>
                </c:pt>
                <c:pt idx="115">
                  <c:v>20.66094155555556</c:v>
                </c:pt>
                <c:pt idx="116">
                  <c:v>20.693210777777779</c:v>
                </c:pt>
                <c:pt idx="117">
                  <c:v>20.71619588888889</c:v>
                </c:pt>
                <c:pt idx="118">
                  <c:v>20.731683555555559</c:v>
                </c:pt>
                <c:pt idx="119">
                  <c:v>20.740084333333339</c:v>
                </c:pt>
                <c:pt idx="120">
                  <c:v>20.740566000000001</c:v>
                </c:pt>
                <c:pt idx="121">
                  <c:v>20.733651444444444</c:v>
                </c:pt>
                <c:pt idx="122">
                  <c:v>20.721331444444441</c:v>
                </c:pt>
                <c:pt idx="123">
                  <c:v>20.703842888888889</c:v>
                </c:pt>
                <c:pt idx="124">
                  <c:v>20.681044999999997</c:v>
                </c:pt>
                <c:pt idx="125">
                  <c:v>20.654181888888886</c:v>
                </c:pt>
                <c:pt idx="126">
                  <c:v>20.624835444444443</c:v>
                </c:pt>
                <c:pt idx="127">
                  <c:v>20.592605666666667</c:v>
                </c:pt>
                <c:pt idx="128">
                  <c:v>20.557663888888882</c:v>
                </c:pt>
                <c:pt idx="129">
                  <c:v>20.520944666666665</c:v>
                </c:pt>
                <c:pt idx="130">
                  <c:v>20.483076333333333</c:v>
                </c:pt>
                <c:pt idx="131">
                  <c:v>20.443619000000002</c:v>
                </c:pt>
                <c:pt idx="132">
                  <c:v>20.403063555555558</c:v>
                </c:pt>
                <c:pt idx="133">
                  <c:v>20.361658555555554</c:v>
                </c:pt>
                <c:pt idx="134">
                  <c:v>20.319293222222221</c:v>
                </c:pt>
                <c:pt idx="135">
                  <c:v>20.275605777777781</c:v>
                </c:pt>
                <c:pt idx="136">
                  <c:v>20.231218222222221</c:v>
                </c:pt>
                <c:pt idx="137">
                  <c:v>20.185727555555555</c:v>
                </c:pt>
                <c:pt idx="138">
                  <c:v>20.138961444444444</c:v>
                </c:pt>
                <c:pt idx="139">
                  <c:v>20.091305666666667</c:v>
                </c:pt>
                <c:pt idx="140">
                  <c:v>20.042954999999999</c:v>
                </c:pt>
                <c:pt idx="141">
                  <c:v>19.993400555555557</c:v>
                </c:pt>
                <c:pt idx="142">
                  <c:v>19.943552888888892</c:v>
                </c:pt>
                <c:pt idx="143">
                  <c:v>19.893958222222224</c:v>
                </c:pt>
                <c:pt idx="144">
                  <c:v>19.844647555555557</c:v>
                </c:pt>
                <c:pt idx="145">
                  <c:v>19.795899555555557</c:v>
                </c:pt>
                <c:pt idx="146">
                  <c:v>19.748598555555557</c:v>
                </c:pt>
                <c:pt idx="147">
                  <c:v>19.702925</c:v>
                </c:pt>
                <c:pt idx="148">
                  <c:v>19.65906722222222</c:v>
                </c:pt>
                <c:pt idx="149">
                  <c:v>19.617504777777778</c:v>
                </c:pt>
                <c:pt idx="150">
                  <c:v>19.57891466666667</c:v>
                </c:pt>
                <c:pt idx="151">
                  <c:v>19.543243000000004</c:v>
                </c:pt>
                <c:pt idx="152">
                  <c:v>19.51019477777778</c:v>
                </c:pt>
                <c:pt idx="153">
                  <c:v>19.480200444444442</c:v>
                </c:pt>
                <c:pt idx="154">
                  <c:v>19.453226444444443</c:v>
                </c:pt>
                <c:pt idx="155">
                  <c:v>19.429082555555553</c:v>
                </c:pt>
                <c:pt idx="156">
                  <c:v>19.407252111111113</c:v>
                </c:pt>
                <c:pt idx="157">
                  <c:v>19.387792999999999</c:v>
                </c:pt>
                <c:pt idx="158">
                  <c:v>19.370475333333331</c:v>
                </c:pt>
                <c:pt idx="159">
                  <c:v>19.35466533333333</c:v>
                </c:pt>
                <c:pt idx="160">
                  <c:v>19.339575</c:v>
                </c:pt>
                <c:pt idx="161">
                  <c:v>19.325672888888885</c:v>
                </c:pt>
                <c:pt idx="162">
                  <c:v>19.313005999999998</c:v>
                </c:pt>
                <c:pt idx="163">
                  <c:v>19.30118088888889</c:v>
                </c:pt>
                <c:pt idx="164">
                  <c:v>19.290401222222219</c:v>
                </c:pt>
                <c:pt idx="165">
                  <c:v>19.281692111111109</c:v>
                </c:pt>
                <c:pt idx="166">
                  <c:v>19.275391444444445</c:v>
                </c:pt>
                <c:pt idx="167">
                  <c:v>19.271577666666666</c:v>
                </c:pt>
                <c:pt idx="168">
                  <c:v>19.271258222222222</c:v>
                </c:pt>
                <c:pt idx="169">
                  <c:v>19.275182111111107</c:v>
                </c:pt>
                <c:pt idx="170">
                  <c:v>19.283326777777777</c:v>
                </c:pt>
                <c:pt idx="171">
                  <c:v>19.296075222222225</c:v>
                </c:pt>
                <c:pt idx="172">
                  <c:v>19.313803111111113</c:v>
                </c:pt>
                <c:pt idx="173">
                  <c:v>19.336006555555556</c:v>
                </c:pt>
                <c:pt idx="174">
                  <c:v>19.362524777777779</c:v>
                </c:pt>
                <c:pt idx="175">
                  <c:v>19.393266555555556</c:v>
                </c:pt>
                <c:pt idx="176">
                  <c:v>19.427360777777778</c:v>
                </c:pt>
                <c:pt idx="177">
                  <c:v>19.464026000000004</c:v>
                </c:pt>
                <c:pt idx="178">
                  <c:v>19.503034000000003</c:v>
                </c:pt>
                <c:pt idx="179">
                  <c:v>19.543782555555556</c:v>
                </c:pt>
                <c:pt idx="180">
                  <c:v>19.584752222222221</c:v>
                </c:pt>
                <c:pt idx="181">
                  <c:v>19.625271111111108</c:v>
                </c:pt>
                <c:pt idx="182">
                  <c:v>19.665216888888889</c:v>
                </c:pt>
                <c:pt idx="183">
                  <c:v>19.703390555555558</c:v>
                </c:pt>
                <c:pt idx="184">
                  <c:v>19.738716111111113</c:v>
                </c:pt>
                <c:pt idx="185">
                  <c:v>19.771257000000002</c:v>
                </c:pt>
                <c:pt idx="186">
                  <c:v>19.801022222222223</c:v>
                </c:pt>
                <c:pt idx="187">
                  <c:v>19.82682322222222</c:v>
                </c:pt>
                <c:pt idx="188">
                  <c:v>19.848490666666667</c:v>
                </c:pt>
                <c:pt idx="189">
                  <c:v>19.866491333333336</c:v>
                </c:pt>
                <c:pt idx="190">
                  <c:v>19.880879777777775</c:v>
                </c:pt>
                <c:pt idx="191">
                  <c:v>19.890948888888886</c:v>
                </c:pt>
                <c:pt idx="192">
                  <c:v>19.89781711111111</c:v>
                </c:pt>
                <c:pt idx="193">
                  <c:v>19.902340555555554</c:v>
                </c:pt>
                <c:pt idx="194">
                  <c:v>19.904364444444447</c:v>
                </c:pt>
                <c:pt idx="195">
                  <c:v>19.903646444444444</c:v>
                </c:pt>
                <c:pt idx="196">
                  <c:v>19.901235666666668</c:v>
                </c:pt>
                <c:pt idx="197">
                  <c:v>19.897646333333334</c:v>
                </c:pt>
                <c:pt idx="198">
                  <c:v>19.892142</c:v>
                </c:pt>
                <c:pt idx="199">
                  <c:v>19.884519333333333</c:v>
                </c:pt>
                <c:pt idx="200">
                  <c:v>19.875742000000002</c:v>
                </c:pt>
                <c:pt idx="201">
                  <c:v>19.864771777777779</c:v>
                </c:pt>
                <c:pt idx="202">
                  <c:v>19.850164888888887</c:v>
                </c:pt>
                <c:pt idx="203">
                  <c:v>19.832302111111112</c:v>
                </c:pt>
                <c:pt idx="204">
                  <c:v>19.81114788888889</c:v>
                </c:pt>
                <c:pt idx="205">
                  <c:v>19.785074666666667</c:v>
                </c:pt>
                <c:pt idx="206">
                  <c:v>19.753640666666669</c:v>
                </c:pt>
                <c:pt idx="207">
                  <c:v>19.718308666666669</c:v>
                </c:pt>
                <c:pt idx="208">
                  <c:v>19.678273222222224</c:v>
                </c:pt>
                <c:pt idx="209">
                  <c:v>19.633519555555559</c:v>
                </c:pt>
                <c:pt idx="210">
                  <c:v>19.585957444444446</c:v>
                </c:pt>
                <c:pt idx="211">
                  <c:v>19.537246666666665</c:v>
                </c:pt>
                <c:pt idx="212">
                  <c:v>19.486850555555559</c:v>
                </c:pt>
                <c:pt idx="213">
                  <c:v>19.435870333333334</c:v>
                </c:pt>
                <c:pt idx="214">
                  <c:v>19.38740566666667</c:v>
                </c:pt>
                <c:pt idx="215">
                  <c:v>19.342728333333337</c:v>
                </c:pt>
                <c:pt idx="216">
                  <c:v>19.301215333333332</c:v>
                </c:pt>
                <c:pt idx="217">
                  <c:v>19.264558000000001</c:v>
                </c:pt>
                <c:pt idx="218">
                  <c:v>19.234055888888893</c:v>
                </c:pt>
                <c:pt idx="219">
                  <c:v>19.208803000000003</c:v>
                </c:pt>
                <c:pt idx="220">
                  <c:v>19.188008444444446</c:v>
                </c:pt>
                <c:pt idx="221">
                  <c:v>19.17288977777778</c:v>
                </c:pt>
                <c:pt idx="222">
                  <c:v>19.163400777777774</c:v>
                </c:pt>
                <c:pt idx="223">
                  <c:v>19.158080777777773</c:v>
                </c:pt>
                <c:pt idx="224">
                  <c:v>19.155840111111107</c:v>
                </c:pt>
                <c:pt idx="225">
                  <c:v>19.15604311111111</c:v>
                </c:pt>
                <c:pt idx="226">
                  <c:v>19.157332111111113</c:v>
                </c:pt>
                <c:pt idx="227">
                  <c:v>19.158180888888886</c:v>
                </c:pt>
                <c:pt idx="228">
                  <c:v>19.157616111111111</c:v>
                </c:pt>
                <c:pt idx="229">
                  <c:v>19.153935666666669</c:v>
                </c:pt>
                <c:pt idx="230">
                  <c:v>19.144912999999999</c:v>
                </c:pt>
                <c:pt idx="231">
                  <c:v>19.12995022222222</c:v>
                </c:pt>
                <c:pt idx="232">
                  <c:v>19.107684666666664</c:v>
                </c:pt>
                <c:pt idx="233">
                  <c:v>19.076583444444445</c:v>
                </c:pt>
                <c:pt idx="234">
                  <c:v>19.054339555555554</c:v>
                </c:pt>
                <c:pt idx="235">
                  <c:v>19.069716777777774</c:v>
                </c:pt>
                <c:pt idx="236">
                  <c:v>19.078299000000001</c:v>
                </c:pt>
                <c:pt idx="237">
                  <c:v>19.078969333333337</c:v>
                </c:pt>
                <c:pt idx="238">
                  <c:v>19.075278555555556</c:v>
                </c:pt>
                <c:pt idx="239">
                  <c:v>19.053173666666666</c:v>
                </c:pt>
                <c:pt idx="240">
                  <c:v>18.985575111111114</c:v>
                </c:pt>
                <c:pt idx="241">
                  <c:v>18.918246111111113</c:v>
                </c:pt>
                <c:pt idx="242">
                  <c:v>18.855691</c:v>
                </c:pt>
                <c:pt idx="243">
                  <c:v>18.78144155555556</c:v>
                </c:pt>
                <c:pt idx="244">
                  <c:v>18.666724666666667</c:v>
                </c:pt>
                <c:pt idx="245">
                  <c:v>18.55675055555556</c:v>
                </c:pt>
                <c:pt idx="246">
                  <c:v>18.455292333333333</c:v>
                </c:pt>
                <c:pt idx="247">
                  <c:v>18.359172111111111</c:v>
                </c:pt>
                <c:pt idx="248">
                  <c:v>18.282777444444445</c:v>
                </c:pt>
                <c:pt idx="249">
                  <c:v>18.251658444444445</c:v>
                </c:pt>
                <c:pt idx="250">
                  <c:v>18.220033111111114</c:v>
                </c:pt>
                <c:pt idx="251">
                  <c:v>18.180214222222222</c:v>
                </c:pt>
                <c:pt idx="252">
                  <c:v>18.130980888888889</c:v>
                </c:pt>
                <c:pt idx="253">
                  <c:v>18.070740666666662</c:v>
                </c:pt>
                <c:pt idx="254">
                  <c:v>17.994270555555556</c:v>
                </c:pt>
                <c:pt idx="255">
                  <c:v>17.89584288888889</c:v>
                </c:pt>
                <c:pt idx="256">
                  <c:v>17.777022777777777</c:v>
                </c:pt>
                <c:pt idx="257">
                  <c:v>17.636393111111108</c:v>
                </c:pt>
                <c:pt idx="258">
                  <c:v>17.471624666666667</c:v>
                </c:pt>
                <c:pt idx="259">
                  <c:v>17.283748333333335</c:v>
                </c:pt>
                <c:pt idx="260">
                  <c:v>17.079281666666667</c:v>
                </c:pt>
                <c:pt idx="261">
                  <c:v>16.857847555555555</c:v>
                </c:pt>
                <c:pt idx="262">
                  <c:v>16.619653666666665</c:v>
                </c:pt>
                <c:pt idx="263">
                  <c:v>16.370378333333335</c:v>
                </c:pt>
                <c:pt idx="264">
                  <c:v>16.118655333333333</c:v>
                </c:pt>
                <c:pt idx="265">
                  <c:v>15.86669922222222</c:v>
                </c:pt>
                <c:pt idx="266">
                  <c:v>15.615377333333335</c:v>
                </c:pt>
                <c:pt idx="267">
                  <c:v>15.369958333333333</c:v>
                </c:pt>
                <c:pt idx="268">
                  <c:v>15.135391555555556</c:v>
                </c:pt>
                <c:pt idx="269">
                  <c:v>14.912888333333333</c:v>
                </c:pt>
                <c:pt idx="270">
                  <c:v>14.701197333333333</c:v>
                </c:pt>
                <c:pt idx="271">
                  <c:v>14.503663888888887</c:v>
                </c:pt>
                <c:pt idx="272">
                  <c:v>14.323488444444443</c:v>
                </c:pt>
                <c:pt idx="273">
                  <c:v>14.157372888888888</c:v>
                </c:pt>
                <c:pt idx="274">
                  <c:v>13.999287888888889</c:v>
                </c:pt>
                <c:pt idx="275">
                  <c:v>13.849623999999999</c:v>
                </c:pt>
                <c:pt idx="276">
                  <c:v>13.709595666666667</c:v>
                </c:pt>
                <c:pt idx="277">
                  <c:v>13.576214888888888</c:v>
                </c:pt>
                <c:pt idx="278">
                  <c:v>13.444227555555555</c:v>
                </c:pt>
                <c:pt idx="279">
                  <c:v>13.312134888888886</c:v>
                </c:pt>
                <c:pt idx="280">
                  <c:v>13.180937222222221</c:v>
                </c:pt>
                <c:pt idx="281">
                  <c:v>13.050421777777778</c:v>
                </c:pt>
                <c:pt idx="282">
                  <c:v>12.915560777777777</c:v>
                </c:pt>
                <c:pt idx="283">
                  <c:v>12.775414444444444</c:v>
                </c:pt>
                <c:pt idx="284">
                  <c:v>12.636863111111111</c:v>
                </c:pt>
                <c:pt idx="285">
                  <c:v>12.502455777777776</c:v>
                </c:pt>
                <c:pt idx="286">
                  <c:v>12.365786777777778</c:v>
                </c:pt>
                <c:pt idx="287">
                  <c:v>12.228356777777778</c:v>
                </c:pt>
                <c:pt idx="288">
                  <c:v>12.100368666666668</c:v>
                </c:pt>
                <c:pt idx="289">
                  <c:v>11.984805222222223</c:v>
                </c:pt>
                <c:pt idx="290">
                  <c:v>11.874524444444445</c:v>
                </c:pt>
                <c:pt idx="291">
                  <c:v>11.773843000000001</c:v>
                </c:pt>
                <c:pt idx="292">
                  <c:v>11.694341000000001</c:v>
                </c:pt>
                <c:pt idx="293">
                  <c:v>11.636568888888888</c:v>
                </c:pt>
                <c:pt idx="294">
                  <c:v>11.590016333333333</c:v>
                </c:pt>
                <c:pt idx="295">
                  <c:v>11.561067222222222</c:v>
                </c:pt>
                <c:pt idx="296">
                  <c:v>11.557528444444445</c:v>
                </c:pt>
                <c:pt idx="297">
                  <c:v>11.574881666666666</c:v>
                </c:pt>
                <c:pt idx="298">
                  <c:v>11.600527777777778</c:v>
                </c:pt>
                <c:pt idx="299">
                  <c:v>11.638229222222224</c:v>
                </c:pt>
                <c:pt idx="300">
                  <c:v>11.691028111111111</c:v>
                </c:pt>
                <c:pt idx="301">
                  <c:v>11.750691999999999</c:v>
                </c:pt>
                <c:pt idx="302">
                  <c:v>11.804015555555557</c:v>
                </c:pt>
                <c:pt idx="303">
                  <c:v>11.856608777777776</c:v>
                </c:pt>
                <c:pt idx="304">
                  <c:v>11.909479888888889</c:v>
                </c:pt>
                <c:pt idx="305">
                  <c:v>11.951509444444444</c:v>
                </c:pt>
                <c:pt idx="306">
                  <c:v>11.974431777777776</c:v>
                </c:pt>
                <c:pt idx="307">
                  <c:v>11.985667222222224</c:v>
                </c:pt>
                <c:pt idx="308">
                  <c:v>11.983709000000001</c:v>
                </c:pt>
                <c:pt idx="309">
                  <c:v>11.962811222222223</c:v>
                </c:pt>
                <c:pt idx="310">
                  <c:v>11.922273777777779</c:v>
                </c:pt>
                <c:pt idx="311">
                  <c:v>11.867106333333332</c:v>
                </c:pt>
                <c:pt idx="312">
                  <c:v>11.796404888888889</c:v>
                </c:pt>
                <c:pt idx="313">
                  <c:v>11.712773</c:v>
                </c:pt>
                <c:pt idx="314">
                  <c:v>11.577088555555555</c:v>
                </c:pt>
                <c:pt idx="315">
                  <c:v>11.418417111111108</c:v>
                </c:pt>
                <c:pt idx="316">
                  <c:v>11.248904777777776</c:v>
                </c:pt>
                <c:pt idx="317">
                  <c:v>11.072864333333335</c:v>
                </c:pt>
                <c:pt idx="318">
                  <c:v>10.885929777777779</c:v>
                </c:pt>
                <c:pt idx="319">
                  <c:v>10.726228999999998</c:v>
                </c:pt>
                <c:pt idx="320">
                  <c:v>10.570462555555556</c:v>
                </c:pt>
                <c:pt idx="321">
                  <c:v>10.412982177777778</c:v>
                </c:pt>
                <c:pt idx="322">
                  <c:v>10.241982277777778</c:v>
                </c:pt>
                <c:pt idx="323">
                  <c:v>10.095949311111111</c:v>
                </c:pt>
                <c:pt idx="324">
                  <c:v>9.9549320444444458</c:v>
                </c:pt>
                <c:pt idx="325">
                  <c:v>9.8098645777777769</c:v>
                </c:pt>
                <c:pt idx="326">
                  <c:v>9.6467729666666671</c:v>
                </c:pt>
                <c:pt idx="327">
                  <c:v>9.4667600444444435</c:v>
                </c:pt>
                <c:pt idx="328">
                  <c:v>9.237876988888889</c:v>
                </c:pt>
                <c:pt idx="329">
                  <c:v>8.9850026444444424</c:v>
                </c:pt>
                <c:pt idx="330">
                  <c:v>8.7066643666666668</c:v>
                </c:pt>
                <c:pt idx="331">
                  <c:v>8.4080114555555561</c:v>
                </c:pt>
                <c:pt idx="332">
                  <c:v>8.0987344444444425</c:v>
                </c:pt>
                <c:pt idx="333">
                  <c:v>7.7741902777777785</c:v>
                </c:pt>
                <c:pt idx="334">
                  <c:v>7.4264728333333334</c:v>
                </c:pt>
                <c:pt idx="335">
                  <c:v>7.0672953444444442</c:v>
                </c:pt>
                <c:pt idx="336">
                  <c:v>6.7085110888888879</c:v>
                </c:pt>
                <c:pt idx="337">
                  <c:v>6.3467574666666673</c:v>
                </c:pt>
                <c:pt idx="338">
                  <c:v>5.9783810999999991</c:v>
                </c:pt>
                <c:pt idx="339">
                  <c:v>5.6151267111111114</c:v>
                </c:pt>
                <c:pt idx="340">
                  <c:v>5.266395588888888</c:v>
                </c:pt>
                <c:pt idx="341">
                  <c:v>4.9262822111111113</c:v>
                </c:pt>
                <c:pt idx="342">
                  <c:v>4.5943184333333331</c:v>
                </c:pt>
                <c:pt idx="343">
                  <c:v>4.2829392888888886</c:v>
                </c:pt>
                <c:pt idx="344">
                  <c:v>3.9963203222222217</c:v>
                </c:pt>
                <c:pt idx="345">
                  <c:v>3.7219799111111107</c:v>
                </c:pt>
                <c:pt idx="346">
                  <c:v>3.4591002444444445</c:v>
                </c:pt>
                <c:pt idx="347">
                  <c:v>3.2212006555555552</c:v>
                </c:pt>
                <c:pt idx="348">
                  <c:v>3.0056242444444443</c:v>
                </c:pt>
                <c:pt idx="349">
                  <c:v>2.7982860444444442</c:v>
                </c:pt>
                <c:pt idx="350">
                  <c:v>2.6005912666666671</c:v>
                </c:pt>
                <c:pt idx="351">
                  <c:v>2.4195741111111113</c:v>
                </c:pt>
                <c:pt idx="352">
                  <c:v>2.2452918111111111</c:v>
                </c:pt>
                <c:pt idx="353">
                  <c:v>2.0666059333333333</c:v>
                </c:pt>
                <c:pt idx="354">
                  <c:v>1.8870558333333329</c:v>
                </c:pt>
                <c:pt idx="355">
                  <c:v>1.7058859844444445</c:v>
                </c:pt>
                <c:pt idx="356">
                  <c:v>1.5115465088888889</c:v>
                </c:pt>
                <c:pt idx="357">
                  <c:v>1.2952398955555557</c:v>
                </c:pt>
                <c:pt idx="358">
                  <c:v>1.0580557257777778</c:v>
                </c:pt>
                <c:pt idx="359">
                  <c:v>0.80011063799999993</c:v>
                </c:pt>
                <c:pt idx="360">
                  <c:v>0.52173307688888881</c:v>
                </c:pt>
                <c:pt idx="361">
                  <c:v>0.22140045466666669</c:v>
                </c:pt>
                <c:pt idx="362">
                  <c:v>-9.6155823111111094E-2</c:v>
                </c:pt>
                <c:pt idx="363">
                  <c:v>-0.42476056755555552</c:v>
                </c:pt>
                <c:pt idx="364">
                  <c:v>-0.75891029644444452</c:v>
                </c:pt>
                <c:pt idx="365">
                  <c:v>-1.0982604542222223</c:v>
                </c:pt>
                <c:pt idx="366">
                  <c:v>-1.4378872853333333</c:v>
                </c:pt>
                <c:pt idx="367">
                  <c:v>-1.766754437777778</c:v>
                </c:pt>
                <c:pt idx="368">
                  <c:v>-2.0779095388888891</c:v>
                </c:pt>
                <c:pt idx="369">
                  <c:v>-2.3761650444444444</c:v>
                </c:pt>
                <c:pt idx="370">
                  <c:v>-2.6624321000000002</c:v>
                </c:pt>
                <c:pt idx="371">
                  <c:v>-2.9282432555555555</c:v>
                </c:pt>
                <c:pt idx="372">
                  <c:v>-3.1661199666666664</c:v>
                </c:pt>
                <c:pt idx="373">
                  <c:v>-3.3861968444444441</c:v>
                </c:pt>
                <c:pt idx="374">
                  <c:v>-3.5932852111111107</c:v>
                </c:pt>
                <c:pt idx="375">
                  <c:v>-3.7777087666666662</c:v>
                </c:pt>
                <c:pt idx="376">
                  <c:v>-3.9411410555555557</c:v>
                </c:pt>
                <c:pt idx="377">
                  <c:v>-4.1065252222222224</c:v>
                </c:pt>
                <c:pt idx="378">
                  <c:v>-4.2756420555555561</c:v>
                </c:pt>
                <c:pt idx="379">
                  <c:v>-4.4306796222222227</c:v>
                </c:pt>
                <c:pt idx="380">
                  <c:v>-4.5780711222222221</c:v>
                </c:pt>
                <c:pt idx="381">
                  <c:v>-4.7399890666666664</c:v>
                </c:pt>
                <c:pt idx="382">
                  <c:v>-4.9133541888888894</c:v>
                </c:pt>
                <c:pt idx="383">
                  <c:v>-5.0816271000000004</c:v>
                </c:pt>
                <c:pt idx="384">
                  <c:v>-5.2577519333333331</c:v>
                </c:pt>
                <c:pt idx="385">
                  <c:v>-5.456300933333333</c:v>
                </c:pt>
                <c:pt idx="386">
                  <c:v>-5.6605140222222214</c:v>
                </c:pt>
                <c:pt idx="387">
                  <c:v>-5.861545866666666</c:v>
                </c:pt>
                <c:pt idx="388">
                  <c:v>-6.0787439777777763</c:v>
                </c:pt>
                <c:pt idx="389">
                  <c:v>-6.3167731444444435</c:v>
                </c:pt>
                <c:pt idx="390">
                  <c:v>-6.5697513666666669</c:v>
                </c:pt>
                <c:pt idx="391">
                  <c:v>-6.8081892333333336</c:v>
                </c:pt>
                <c:pt idx="392">
                  <c:v>-7.0558370000000004</c:v>
                </c:pt>
                <c:pt idx="393">
                  <c:v>-7.3092407777777781</c:v>
                </c:pt>
                <c:pt idx="394">
                  <c:v>-7.5748159222222222</c:v>
                </c:pt>
                <c:pt idx="395">
                  <c:v>-7.8385764888888882</c:v>
                </c:pt>
                <c:pt idx="396">
                  <c:v>-8.1268075999999994</c:v>
                </c:pt>
                <c:pt idx="397">
                  <c:v>-8.2731066000000002</c:v>
                </c:pt>
                <c:pt idx="398">
                  <c:v>-8.6716280000000001</c:v>
                </c:pt>
                <c:pt idx="399">
                  <c:v>-8.9326772999999999</c:v>
                </c:pt>
                <c:pt idx="400">
                  <c:v>-9.3657769999999996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68F-4A10-8C63-9F82BBF31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601137357830269"/>
          <c:y val="0.6177708515602216"/>
          <c:w val="0.30809973753280834"/>
          <c:h val="0.1997158113856457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</a:t>
            </a:r>
            <a:r>
              <a:rPr lang="en-US" baseline="0"/>
              <a:t> (dBm), Gain (dB), PAE (%) vs. Input Power,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 F = 15 GHz, 3V / -0.5V Bias</a:t>
            </a:r>
            <a:endParaRPr lang="en-US"/>
          </a:p>
        </c:rich>
      </c:tx>
      <c:layout>
        <c:manualLayout>
          <c:xMode val="edge"/>
          <c:yMode val="edge"/>
          <c:x val="0.15924015748031495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5835666375036453"/>
          <c:w val="0.86179965004374459"/>
          <c:h val="0.67310950714494011"/>
        </c:manualLayout>
      </c:layout>
      <c:scatterChart>
        <c:scatterStyle val="smoothMarker"/>
        <c:varyColors val="0"/>
        <c:ser>
          <c:idx val="0"/>
          <c:order val="0"/>
          <c:tx>
            <c:v>Output Power (dBm)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'RF vs. ID and PAE'!$AQ$7:$AQ$47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PAE'!$AP$7:$AP$47</c:f>
              <c:numCache>
                <c:formatCode>General</c:formatCode>
                <c:ptCount val="41"/>
                <c:pt idx="0">
                  <c:v>11.927395629999999</c:v>
                </c:pt>
                <c:pt idx="1">
                  <c:v>12.405182499999981</c:v>
                </c:pt>
                <c:pt idx="2">
                  <c:v>12.745246139999981</c:v>
                </c:pt>
                <c:pt idx="3">
                  <c:v>13.431416989999981</c:v>
                </c:pt>
                <c:pt idx="4">
                  <c:v>13.936392409999982</c:v>
                </c:pt>
                <c:pt idx="5">
                  <c:v>14.462738099999992</c:v>
                </c:pt>
                <c:pt idx="6">
                  <c:v>14.967662419999993</c:v>
                </c:pt>
                <c:pt idx="7">
                  <c:v>15.584365769999991</c:v>
                </c:pt>
                <c:pt idx="8">
                  <c:v>16.149906859999991</c:v>
                </c:pt>
                <c:pt idx="9">
                  <c:v>16.736532799999992</c:v>
                </c:pt>
                <c:pt idx="10">
                  <c:v>17.306941599999899</c:v>
                </c:pt>
                <c:pt idx="11">
                  <c:v>17.802129299999891</c:v>
                </c:pt>
                <c:pt idx="12">
                  <c:v>18.332163399999892</c:v>
                </c:pt>
                <c:pt idx="13">
                  <c:v>18.51556489999999</c:v>
                </c:pt>
                <c:pt idx="14">
                  <c:v>18.60280539999999</c:v>
                </c:pt>
                <c:pt idx="15">
                  <c:v>18.655741200000001</c:v>
                </c:pt>
                <c:pt idx="16">
                  <c:v>18.695472899999892</c:v>
                </c:pt>
                <c:pt idx="17">
                  <c:v>18.771042399999892</c:v>
                </c:pt>
                <c:pt idx="18">
                  <c:v>18.870360099999992</c:v>
                </c:pt>
                <c:pt idx="19">
                  <c:v>19.011513999999892</c:v>
                </c:pt>
                <c:pt idx="20">
                  <c:v>19.12720499999989</c:v>
                </c:pt>
                <c:pt idx="21">
                  <c:v>19.368984199999993</c:v>
                </c:pt>
                <c:pt idx="22">
                  <c:v>19.55133519999989</c:v>
                </c:pt>
                <c:pt idx="23">
                  <c:v>19.752340499999892</c:v>
                </c:pt>
                <c:pt idx="24">
                  <c:v>19.915308199999892</c:v>
                </c:pt>
                <c:pt idx="25">
                  <c:v>20.13615299999989</c:v>
                </c:pt>
                <c:pt idx="26">
                  <c:v>20.27834099999999</c:v>
                </c:pt>
                <c:pt idx="27">
                  <c:v>20.48208769999999</c:v>
                </c:pt>
                <c:pt idx="28">
                  <c:v>20.703770699999993</c:v>
                </c:pt>
                <c:pt idx="29">
                  <c:v>20.883096599999892</c:v>
                </c:pt>
                <c:pt idx="30">
                  <c:v>21.072802799999991</c:v>
                </c:pt>
                <c:pt idx="31">
                  <c:v>21.265218899999891</c:v>
                </c:pt>
                <c:pt idx="32">
                  <c:v>21.46259779999999</c:v>
                </c:pt>
                <c:pt idx="33">
                  <c:v>21.719535999999991</c:v>
                </c:pt>
                <c:pt idx="34">
                  <c:v>21.92834619999989</c:v>
                </c:pt>
                <c:pt idx="35">
                  <c:v>22.076417199999991</c:v>
                </c:pt>
                <c:pt idx="36">
                  <c:v>22.122437899999991</c:v>
                </c:pt>
                <c:pt idx="37">
                  <c:v>22.11152019999999</c:v>
                </c:pt>
                <c:pt idx="38">
                  <c:v>22.05560169999989</c:v>
                </c:pt>
                <c:pt idx="39">
                  <c:v>22.177817199999993</c:v>
                </c:pt>
                <c:pt idx="40">
                  <c:v>22.148445999999993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F3-430E-AD48-E8A8D44F0B75}"/>
            </c:ext>
          </c:extLst>
        </c:ser>
        <c:ser>
          <c:idx val="2"/>
          <c:order val="1"/>
          <c:tx>
            <c:v>Gain (dB)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'RF vs. ID and PAE'!$AQ$7:$AQ$47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PAE'!$AR$7:$AR$47</c:f>
              <c:numCache>
                <c:formatCode>General</c:formatCode>
                <c:ptCount val="41"/>
                <c:pt idx="0">
                  <c:v>21.927395629999999</c:v>
                </c:pt>
                <c:pt idx="1">
                  <c:v>21.905182499999981</c:v>
                </c:pt>
                <c:pt idx="2">
                  <c:v>21.745246139999981</c:v>
                </c:pt>
                <c:pt idx="3">
                  <c:v>21.931416989999981</c:v>
                </c:pt>
                <c:pt idx="4">
                  <c:v>21.936392409999982</c:v>
                </c:pt>
                <c:pt idx="5">
                  <c:v>21.962738099999992</c:v>
                </c:pt>
                <c:pt idx="6">
                  <c:v>21.967662419999993</c:v>
                </c:pt>
                <c:pt idx="7">
                  <c:v>22.084365769999991</c:v>
                </c:pt>
                <c:pt idx="8">
                  <c:v>22.149906859999991</c:v>
                </c:pt>
                <c:pt idx="9">
                  <c:v>22.236532799999992</c:v>
                </c:pt>
                <c:pt idx="10">
                  <c:v>22.306941599999899</c:v>
                </c:pt>
                <c:pt idx="11">
                  <c:v>22.302129299999891</c:v>
                </c:pt>
                <c:pt idx="12">
                  <c:v>22.332163399999892</c:v>
                </c:pt>
                <c:pt idx="13">
                  <c:v>22.01556489999999</c:v>
                </c:pt>
                <c:pt idx="14">
                  <c:v>21.60280539999999</c:v>
                </c:pt>
                <c:pt idx="15">
                  <c:v>21.155741200000001</c:v>
                </c:pt>
                <c:pt idx="16">
                  <c:v>20.695472899999892</c:v>
                </c:pt>
                <c:pt idx="17">
                  <c:v>20.271042399999892</c:v>
                </c:pt>
                <c:pt idx="18">
                  <c:v>19.870360099999992</c:v>
                </c:pt>
                <c:pt idx="19">
                  <c:v>19.511513999999892</c:v>
                </c:pt>
                <c:pt idx="20">
                  <c:v>19.12720499999989</c:v>
                </c:pt>
                <c:pt idx="21">
                  <c:v>18.868984199999993</c:v>
                </c:pt>
                <c:pt idx="22">
                  <c:v>18.55133519999989</c:v>
                </c:pt>
                <c:pt idx="23">
                  <c:v>18.252340499999892</c:v>
                </c:pt>
                <c:pt idx="24">
                  <c:v>17.915308199999892</c:v>
                </c:pt>
                <c:pt idx="25">
                  <c:v>17.63615299999989</c:v>
                </c:pt>
                <c:pt idx="26">
                  <c:v>17.27834099999999</c:v>
                </c:pt>
                <c:pt idx="27">
                  <c:v>16.98208769999999</c:v>
                </c:pt>
                <c:pt idx="28">
                  <c:v>16.703770699999993</c:v>
                </c:pt>
                <c:pt idx="29">
                  <c:v>16.383096599999892</c:v>
                </c:pt>
                <c:pt idx="30">
                  <c:v>16.072802799999991</c:v>
                </c:pt>
                <c:pt idx="31">
                  <c:v>15.765218899999891</c:v>
                </c:pt>
                <c:pt idx="32">
                  <c:v>15.46259779999999</c:v>
                </c:pt>
                <c:pt idx="33">
                  <c:v>15.219535999999991</c:v>
                </c:pt>
                <c:pt idx="34">
                  <c:v>14.92834619999989</c:v>
                </c:pt>
                <c:pt idx="35">
                  <c:v>14.576417199999991</c:v>
                </c:pt>
                <c:pt idx="36">
                  <c:v>14.122437899999991</c:v>
                </c:pt>
                <c:pt idx="37">
                  <c:v>13.61152019999999</c:v>
                </c:pt>
                <c:pt idx="38">
                  <c:v>13.05560169999989</c:v>
                </c:pt>
                <c:pt idx="39">
                  <c:v>12.677817199999993</c:v>
                </c:pt>
                <c:pt idx="40">
                  <c:v>12.148445999999993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F3-430E-AD48-E8A8D44F0B75}"/>
            </c:ext>
          </c:extLst>
        </c:ser>
        <c:ser>
          <c:idx val="1"/>
          <c:order val="2"/>
          <c:tx>
            <c:v>PAE (%)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'RF vs. ID and PAE'!$AQ$7:$AQ$47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PAE'!$AW$7:$AW$47</c:f>
              <c:numCache>
                <c:formatCode>General</c:formatCode>
                <c:ptCount val="41"/>
                <c:pt idx="0">
                  <c:v>2.7982502208143729</c:v>
                </c:pt>
                <c:pt idx="1">
                  <c:v>3.1034317712003507</c:v>
                </c:pt>
                <c:pt idx="2">
                  <c:v>3.3301018726759208</c:v>
                </c:pt>
                <c:pt idx="3">
                  <c:v>3.8665057169285486</c:v>
                </c:pt>
                <c:pt idx="4">
                  <c:v>4.2942925394013427</c:v>
                </c:pt>
                <c:pt idx="5">
                  <c:v>4.7822420230776119</c:v>
                </c:pt>
                <c:pt idx="6">
                  <c:v>5.2810773543086516</c:v>
                </c:pt>
                <c:pt idx="7">
                  <c:v>5.953038332982227</c:v>
                </c:pt>
                <c:pt idx="8">
                  <c:v>6.5872592835303614</c:v>
                </c:pt>
                <c:pt idx="9">
                  <c:v>7.2403821057078686</c:v>
                </c:pt>
                <c:pt idx="10">
                  <c:v>7.7821594008572914</c:v>
                </c:pt>
                <c:pt idx="11">
                  <c:v>7.8115123730775311</c:v>
                </c:pt>
                <c:pt idx="12">
                  <c:v>7.6929619960905482</c:v>
                </c:pt>
                <c:pt idx="13">
                  <c:v>7.3497290869136496</c:v>
                </c:pt>
                <c:pt idx="14">
                  <c:v>7.0848677837713492</c:v>
                </c:pt>
                <c:pt idx="15">
                  <c:v>6.892953665569161</c:v>
                </c:pt>
                <c:pt idx="16">
                  <c:v>6.761415944451457</c:v>
                </c:pt>
                <c:pt idx="17">
                  <c:v>6.7441935554381232</c:v>
                </c:pt>
                <c:pt idx="18">
                  <c:v>6.8083537496415092</c:v>
                </c:pt>
                <c:pt idx="19">
                  <c:v>6.9680738333621219</c:v>
                </c:pt>
                <c:pt idx="20">
                  <c:v>7.1109420435821749</c:v>
                </c:pt>
                <c:pt idx="21">
                  <c:v>7.4868859900277061</c:v>
                </c:pt>
                <c:pt idx="22">
                  <c:v>7.7797859948171455</c:v>
                </c:pt>
                <c:pt idx="23">
                  <c:v>8.1262883620155986</c:v>
                </c:pt>
                <c:pt idx="24">
                  <c:v>8.4181187504745196</c:v>
                </c:pt>
                <c:pt idx="25">
                  <c:v>8.8458170670918168</c:v>
                </c:pt>
                <c:pt idx="26">
                  <c:v>9.1251020217960797</c:v>
                </c:pt>
                <c:pt idx="27">
                  <c:v>9.5592511654697567</c:v>
                </c:pt>
                <c:pt idx="28">
                  <c:v>10.064621445699775</c:v>
                </c:pt>
                <c:pt idx="29">
                  <c:v>10.507429944359927</c:v>
                </c:pt>
                <c:pt idx="30">
                  <c:v>11.02174220513883</c:v>
                </c:pt>
                <c:pt idx="31">
                  <c:v>11.6160680518381</c:v>
                </c:pt>
                <c:pt idx="32">
                  <c:v>12.342480651842322</c:v>
                </c:pt>
                <c:pt idx="33">
                  <c:v>13.422463239803387</c:v>
                </c:pt>
                <c:pt idx="34">
                  <c:v>14.5953765605038</c:v>
                </c:pt>
                <c:pt idx="35">
                  <c:v>15.780910829785041</c:v>
                </c:pt>
                <c:pt idx="36">
                  <c:v>16.671438349180377</c:v>
                </c:pt>
                <c:pt idx="37">
                  <c:v>17.402094911490227</c:v>
                </c:pt>
                <c:pt idx="38">
                  <c:v>18.077036252720408</c:v>
                </c:pt>
                <c:pt idx="39">
                  <c:v>21.169958764723344</c:v>
                </c:pt>
                <c:pt idx="40">
                  <c:v>21.202688314667615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F3-430E-AD48-E8A8D44F0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4320931758530187"/>
          <c:y val="0.65209390492855068"/>
          <c:w val="0.30348950131233599"/>
          <c:h val="0.1643540390784485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 (dBm), Gain (dB), PAE (%) vs. Input Power,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 F = 25 GHz,</a:t>
            </a:r>
            <a:r>
              <a:rPr lang="en-US" baseline="0"/>
              <a:t> </a:t>
            </a:r>
            <a:r>
              <a:rPr lang="en-US"/>
              <a:t>3V / -0.5V Bias</a:t>
            </a:r>
          </a:p>
        </c:rich>
      </c:tx>
      <c:layout>
        <c:manualLayout>
          <c:xMode val="edge"/>
          <c:yMode val="edge"/>
          <c:x val="0.1787937032138640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5372703412073488"/>
          <c:w val="0.86179965004374459"/>
          <c:h val="0.69162802566345871"/>
        </c:manualLayout>
      </c:layout>
      <c:scatterChart>
        <c:scatterStyle val="smoothMarker"/>
        <c:varyColors val="0"/>
        <c:ser>
          <c:idx val="0"/>
          <c:order val="0"/>
          <c:tx>
            <c:v>Output Power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'RF vs. ID and PAE'!$BE$7:$BE$47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PAE'!$BD$7:$BD$47</c:f>
              <c:numCache>
                <c:formatCode>General</c:formatCode>
                <c:ptCount val="41"/>
                <c:pt idx="0">
                  <c:v>11.277354599999992</c:v>
                </c:pt>
                <c:pt idx="1">
                  <c:v>11.704565200000001</c:v>
                </c:pt>
                <c:pt idx="2">
                  <c:v>12.180867389999992</c:v>
                </c:pt>
                <c:pt idx="3">
                  <c:v>12.715902560000002</c:v>
                </c:pt>
                <c:pt idx="4">
                  <c:v>13.252012429999992</c:v>
                </c:pt>
                <c:pt idx="5">
                  <c:v>13.789894709999992</c:v>
                </c:pt>
                <c:pt idx="6">
                  <c:v>14.329851129999991</c:v>
                </c:pt>
                <c:pt idx="7">
                  <c:v>14.824502539999992</c:v>
                </c:pt>
                <c:pt idx="8">
                  <c:v>15.453721090000002</c:v>
                </c:pt>
                <c:pt idx="9">
                  <c:v>15.938388930000002</c:v>
                </c:pt>
                <c:pt idx="10">
                  <c:v>16.468409030000004</c:v>
                </c:pt>
                <c:pt idx="11">
                  <c:v>17.100751600000002</c:v>
                </c:pt>
                <c:pt idx="12">
                  <c:v>17.530640399999903</c:v>
                </c:pt>
                <c:pt idx="13">
                  <c:v>17.950460200000002</c:v>
                </c:pt>
                <c:pt idx="14">
                  <c:v>18.210303099999901</c:v>
                </c:pt>
                <c:pt idx="15">
                  <c:v>18.391776199999903</c:v>
                </c:pt>
                <c:pt idx="16">
                  <c:v>18.553960399999902</c:v>
                </c:pt>
                <c:pt idx="17">
                  <c:v>18.683161600000002</c:v>
                </c:pt>
                <c:pt idx="18">
                  <c:v>18.794851700000002</c:v>
                </c:pt>
                <c:pt idx="19">
                  <c:v>18.894512400000004</c:v>
                </c:pt>
                <c:pt idx="20">
                  <c:v>18.995650400000002</c:v>
                </c:pt>
                <c:pt idx="21">
                  <c:v>19.188246100000001</c:v>
                </c:pt>
                <c:pt idx="22">
                  <c:v>19.3866753</c:v>
                </c:pt>
                <c:pt idx="23">
                  <c:v>19.617546700000002</c:v>
                </c:pt>
                <c:pt idx="24">
                  <c:v>19.8690292</c:v>
                </c:pt>
                <c:pt idx="25">
                  <c:v>20.088910799999901</c:v>
                </c:pt>
                <c:pt idx="26">
                  <c:v>20.275847900000002</c:v>
                </c:pt>
                <c:pt idx="27">
                  <c:v>20.5554547999999</c:v>
                </c:pt>
                <c:pt idx="28">
                  <c:v>20.737197699999903</c:v>
                </c:pt>
                <c:pt idx="29">
                  <c:v>20.892217300000002</c:v>
                </c:pt>
                <c:pt idx="30">
                  <c:v>21.018768999999899</c:v>
                </c:pt>
                <c:pt idx="31">
                  <c:v>21.122763799999902</c:v>
                </c:pt>
                <c:pt idx="32">
                  <c:v>21.2010156999999</c:v>
                </c:pt>
                <c:pt idx="33">
                  <c:v>21.245108600000002</c:v>
                </c:pt>
                <c:pt idx="34">
                  <c:v>21.2517990999999</c:v>
                </c:pt>
                <c:pt idx="35">
                  <c:v>21.236975200000003</c:v>
                </c:pt>
                <c:pt idx="36">
                  <c:v>21.2319689999999</c:v>
                </c:pt>
                <c:pt idx="37">
                  <c:v>21.2345617</c:v>
                </c:pt>
                <c:pt idx="38">
                  <c:v>21.2399620999999</c:v>
                </c:pt>
                <c:pt idx="39">
                  <c:v>21.245496100000004</c:v>
                </c:pt>
                <c:pt idx="40">
                  <c:v>21.249294499999902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8-41F8-9ED7-9C9B62A3A89B}"/>
            </c:ext>
          </c:extLst>
        </c:ser>
        <c:ser>
          <c:idx val="2"/>
          <c:order val="1"/>
          <c:tx>
            <c:v>Gain (dB)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'RF vs. ID and PAE'!$BE$7:$BE$47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PAE'!$BF$7:$BF$47</c:f>
              <c:numCache>
                <c:formatCode>General</c:formatCode>
                <c:ptCount val="41"/>
                <c:pt idx="0">
                  <c:v>21.277354599999992</c:v>
                </c:pt>
                <c:pt idx="1">
                  <c:v>21.204565200000001</c:v>
                </c:pt>
                <c:pt idx="2">
                  <c:v>21.180867389999992</c:v>
                </c:pt>
                <c:pt idx="3">
                  <c:v>21.215902560000004</c:v>
                </c:pt>
                <c:pt idx="4">
                  <c:v>21.252012429999994</c:v>
                </c:pt>
                <c:pt idx="5">
                  <c:v>21.289894709999992</c:v>
                </c:pt>
                <c:pt idx="6">
                  <c:v>21.329851129999991</c:v>
                </c:pt>
                <c:pt idx="7">
                  <c:v>21.32450253999999</c:v>
                </c:pt>
                <c:pt idx="8">
                  <c:v>21.453721090000002</c:v>
                </c:pt>
                <c:pt idx="9">
                  <c:v>21.438388930000002</c:v>
                </c:pt>
                <c:pt idx="10">
                  <c:v>21.468409030000004</c:v>
                </c:pt>
                <c:pt idx="11">
                  <c:v>21.600751600000002</c:v>
                </c:pt>
                <c:pt idx="12">
                  <c:v>21.530640399999903</c:v>
                </c:pt>
                <c:pt idx="13">
                  <c:v>21.450460200000002</c:v>
                </c:pt>
                <c:pt idx="14">
                  <c:v>21.210303099999901</c:v>
                </c:pt>
                <c:pt idx="15">
                  <c:v>20.891776199999903</c:v>
                </c:pt>
                <c:pt idx="16">
                  <c:v>20.553960399999902</c:v>
                </c:pt>
                <c:pt idx="17">
                  <c:v>20.183161600000002</c:v>
                </c:pt>
                <c:pt idx="18">
                  <c:v>19.794851700000002</c:v>
                </c:pt>
                <c:pt idx="19">
                  <c:v>19.394512400000004</c:v>
                </c:pt>
                <c:pt idx="20">
                  <c:v>18.995650400000002</c:v>
                </c:pt>
                <c:pt idx="21">
                  <c:v>18.688246100000001</c:v>
                </c:pt>
                <c:pt idx="22">
                  <c:v>18.3866753</c:v>
                </c:pt>
                <c:pt idx="23">
                  <c:v>18.117546700000002</c:v>
                </c:pt>
                <c:pt idx="24">
                  <c:v>17.8690292</c:v>
                </c:pt>
                <c:pt idx="25">
                  <c:v>17.588910799999901</c:v>
                </c:pt>
                <c:pt idx="26">
                  <c:v>17.275847900000002</c:v>
                </c:pt>
                <c:pt idx="27">
                  <c:v>17.0554547999999</c:v>
                </c:pt>
                <c:pt idx="28">
                  <c:v>16.737197699999903</c:v>
                </c:pt>
                <c:pt idx="29">
                  <c:v>16.392217300000002</c:v>
                </c:pt>
                <c:pt idx="30">
                  <c:v>16.018768999999899</c:v>
                </c:pt>
                <c:pt idx="31">
                  <c:v>15.622763799999902</c:v>
                </c:pt>
                <c:pt idx="32">
                  <c:v>15.2010156999999</c:v>
                </c:pt>
                <c:pt idx="33">
                  <c:v>14.745108600000002</c:v>
                </c:pt>
                <c:pt idx="34">
                  <c:v>14.2517990999999</c:v>
                </c:pt>
                <c:pt idx="35">
                  <c:v>13.736975200000003</c:v>
                </c:pt>
                <c:pt idx="36">
                  <c:v>13.2319689999999</c:v>
                </c:pt>
                <c:pt idx="37">
                  <c:v>12.7345617</c:v>
                </c:pt>
                <c:pt idx="38">
                  <c:v>12.2399620999999</c:v>
                </c:pt>
                <c:pt idx="39">
                  <c:v>11.745496100000004</c:v>
                </c:pt>
                <c:pt idx="40">
                  <c:v>11.249294499999902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38-41F8-9ED7-9C9B62A3A89B}"/>
            </c:ext>
          </c:extLst>
        </c:ser>
        <c:ser>
          <c:idx val="1"/>
          <c:order val="2"/>
          <c:tx>
            <c:v>PAE (%)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'RF vs. ID and PAE'!$BE$7:$BE$47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PAE'!$BK$7:$BK$47</c:f>
              <c:numCache>
                <c:formatCode>General</c:formatCode>
                <c:ptCount val="41"/>
                <c:pt idx="0">
                  <c:v>2.4066139834199367</c:v>
                </c:pt>
                <c:pt idx="1">
                  <c:v>2.6393660606628471</c:v>
                </c:pt>
                <c:pt idx="2">
                  <c:v>2.9243035714006793</c:v>
                </c:pt>
                <c:pt idx="3">
                  <c:v>3.2752813063103083</c:v>
                </c:pt>
                <c:pt idx="4">
                  <c:v>3.6639139397379594</c:v>
                </c:pt>
                <c:pt idx="5">
                  <c:v>4.0882433056153369</c:v>
                </c:pt>
                <c:pt idx="6">
                  <c:v>4.5477546933265272</c:v>
                </c:pt>
                <c:pt idx="7">
                  <c:v>4.9826563505896351</c:v>
                </c:pt>
                <c:pt idx="8">
                  <c:v>5.5899281911564715</c:v>
                </c:pt>
                <c:pt idx="9">
                  <c:v>6.0069712045100641</c:v>
                </c:pt>
                <c:pt idx="10">
                  <c:v>6.4679730356406271</c:v>
                </c:pt>
                <c:pt idx="11">
                  <c:v>7.0112940651933338</c:v>
                </c:pt>
                <c:pt idx="12">
                  <c:v>7.2466527346420273</c:v>
                </c:pt>
                <c:pt idx="13">
                  <c:v>7.539557854733447</c:v>
                </c:pt>
                <c:pt idx="14">
                  <c:v>7.6276170556005383</c:v>
                </c:pt>
                <c:pt idx="15">
                  <c:v>7.6316666868072298</c:v>
                </c:pt>
                <c:pt idx="16">
                  <c:v>7.6415981924989369</c:v>
                </c:pt>
                <c:pt idx="17">
                  <c:v>7.6238112375638805</c:v>
                </c:pt>
                <c:pt idx="18">
                  <c:v>7.6084044335970988</c:v>
                </c:pt>
                <c:pt idx="19">
                  <c:v>7.6125329473059198</c:v>
                </c:pt>
                <c:pt idx="20">
                  <c:v>7.6797402389378018</c:v>
                </c:pt>
                <c:pt idx="21">
                  <c:v>7.9854247647651189</c:v>
                </c:pt>
                <c:pt idx="22">
                  <c:v>8.39198960993361</c:v>
                </c:pt>
                <c:pt idx="23">
                  <c:v>8.9592369157863576</c:v>
                </c:pt>
                <c:pt idx="24">
                  <c:v>9.6757932286824229</c:v>
                </c:pt>
                <c:pt idx="25">
                  <c:v>10.430827410475999</c:v>
                </c:pt>
                <c:pt idx="26">
                  <c:v>11.206603287379604</c:v>
                </c:pt>
                <c:pt idx="27">
                  <c:v>12.33231814714256</c:v>
                </c:pt>
                <c:pt idx="28">
                  <c:v>13.267264759430663</c:v>
                </c:pt>
                <c:pt idx="29">
                  <c:v>14.167737679827697</c:v>
                </c:pt>
                <c:pt idx="30">
                  <c:v>15.010396279659499</c:v>
                </c:pt>
                <c:pt idx="31">
                  <c:v>15.822614874721872</c:v>
                </c:pt>
                <c:pt idx="32">
                  <c:v>16.576564627042405</c:v>
                </c:pt>
                <c:pt idx="33">
                  <c:v>17.233388643172855</c:v>
                </c:pt>
                <c:pt idx="34">
                  <c:v>17.710161997541228</c:v>
                </c:pt>
                <c:pt idx="35">
                  <c:v>17.876149473522563</c:v>
                </c:pt>
                <c:pt idx="36">
                  <c:v>17.822782700009814</c:v>
                </c:pt>
                <c:pt idx="37">
                  <c:v>17.689281347394587</c:v>
                </c:pt>
                <c:pt idx="38">
                  <c:v>17.500789801005446</c:v>
                </c:pt>
                <c:pt idx="39">
                  <c:v>17.279972004317457</c:v>
                </c:pt>
                <c:pt idx="40">
                  <c:v>17.021988275960524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38-41F8-9ED7-9C9B62A3A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layout>
            <c:manualLayout>
              <c:xMode val="edge"/>
              <c:yMode val="edge"/>
              <c:x val="0.41179731507507261"/>
              <c:y val="0.9104090113735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654266615131249"/>
          <c:y val="0.64746427529892103"/>
          <c:w val="0.30348950131233599"/>
          <c:h val="0.1689836687080781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 (dBm), Gain (dB), PAE (%) vs. Input Power,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 F = 35 GHz, 3V / -0.5V Bias</a:t>
            </a:r>
          </a:p>
        </c:rich>
      </c:tx>
      <c:layout>
        <c:manualLayout>
          <c:xMode val="edge"/>
          <c:yMode val="edge"/>
          <c:x val="0.1509663570977262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7687518226888305"/>
          <c:w val="0.86179965004374459"/>
          <c:h val="0.69162802566345871"/>
        </c:manualLayout>
      </c:layout>
      <c:scatterChart>
        <c:scatterStyle val="smoothMarker"/>
        <c:varyColors val="0"/>
        <c:ser>
          <c:idx val="0"/>
          <c:order val="0"/>
          <c:tx>
            <c:v>Output Power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'RF vs. ID and PAE'!$BR$7:$BR$47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PAE'!$BQ$7:$BQ$47</c:f>
              <c:numCache>
                <c:formatCode>General</c:formatCode>
                <c:ptCount val="41"/>
                <c:pt idx="0">
                  <c:v>5.1761327300000017</c:v>
                </c:pt>
                <c:pt idx="1">
                  <c:v>5.3346823799999914</c:v>
                </c:pt>
                <c:pt idx="2">
                  <c:v>5.856316930000002</c:v>
                </c:pt>
                <c:pt idx="3">
                  <c:v>6.3848825979999928</c:v>
                </c:pt>
                <c:pt idx="4">
                  <c:v>6.7627871039999921</c:v>
                </c:pt>
                <c:pt idx="5">
                  <c:v>7.6383114529999911</c:v>
                </c:pt>
                <c:pt idx="6">
                  <c:v>8.1423161299999922</c:v>
                </c:pt>
                <c:pt idx="7">
                  <c:v>8.657612939999991</c:v>
                </c:pt>
                <c:pt idx="8">
                  <c:v>9.048100849999992</c:v>
                </c:pt>
                <c:pt idx="9">
                  <c:v>9.6487825599999919</c:v>
                </c:pt>
                <c:pt idx="10">
                  <c:v>9.8640565699999811</c:v>
                </c:pt>
                <c:pt idx="11">
                  <c:v>10.704034489999982</c:v>
                </c:pt>
                <c:pt idx="12">
                  <c:v>11.155190629999982</c:v>
                </c:pt>
                <c:pt idx="13">
                  <c:v>11.707344649999992</c:v>
                </c:pt>
                <c:pt idx="14">
                  <c:v>12.312292529999992</c:v>
                </c:pt>
                <c:pt idx="15">
                  <c:v>12.867344989999982</c:v>
                </c:pt>
                <c:pt idx="16">
                  <c:v>13.293394249999992</c:v>
                </c:pt>
                <c:pt idx="17">
                  <c:v>14.019983259999982</c:v>
                </c:pt>
                <c:pt idx="18">
                  <c:v>14.584608219999993</c:v>
                </c:pt>
                <c:pt idx="19">
                  <c:v>15.185022319999991</c:v>
                </c:pt>
                <c:pt idx="20">
                  <c:v>15.723068689999991</c:v>
                </c:pt>
                <c:pt idx="21">
                  <c:v>16.309779449999983</c:v>
                </c:pt>
                <c:pt idx="22">
                  <c:v>16.609402319999983</c:v>
                </c:pt>
                <c:pt idx="23">
                  <c:v>16.985222489999991</c:v>
                </c:pt>
                <c:pt idx="24">
                  <c:v>17.119127199999991</c:v>
                </c:pt>
                <c:pt idx="25">
                  <c:v>17.216547699999992</c:v>
                </c:pt>
                <c:pt idx="26">
                  <c:v>17.253620099999893</c:v>
                </c:pt>
                <c:pt idx="27">
                  <c:v>17.271491599999891</c:v>
                </c:pt>
                <c:pt idx="28">
                  <c:v>17.278979799999991</c:v>
                </c:pt>
                <c:pt idx="29">
                  <c:v>17.285781699999891</c:v>
                </c:pt>
                <c:pt idx="30">
                  <c:v>17.293642199999891</c:v>
                </c:pt>
                <c:pt idx="31">
                  <c:v>17.304278899999993</c:v>
                </c:pt>
                <c:pt idx="32">
                  <c:v>17.317452199999991</c:v>
                </c:pt>
                <c:pt idx="33">
                  <c:v>17.330951099999993</c:v>
                </c:pt>
                <c:pt idx="34">
                  <c:v>17.340243599999891</c:v>
                </c:pt>
                <c:pt idx="35">
                  <c:v>17.358406299999892</c:v>
                </c:pt>
                <c:pt idx="36">
                  <c:v>17.371139899999893</c:v>
                </c:pt>
                <c:pt idx="37">
                  <c:v>17.384526899999891</c:v>
                </c:pt>
                <c:pt idx="38">
                  <c:v>17.398559099999993</c:v>
                </c:pt>
                <c:pt idx="39">
                  <c:v>17.411893199999991</c:v>
                </c:pt>
                <c:pt idx="40">
                  <c:v>17.427228199999991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CA-4E66-B668-D37A8396CF3C}"/>
            </c:ext>
          </c:extLst>
        </c:ser>
        <c:ser>
          <c:idx val="2"/>
          <c:order val="1"/>
          <c:tx>
            <c:v>Gain (dB)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'RF vs. ID and PAE'!$BR$7:$BR$47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PAE'!$BS$7:$BS$47</c:f>
              <c:numCache>
                <c:formatCode>General</c:formatCode>
                <c:ptCount val="41"/>
                <c:pt idx="0">
                  <c:v>15.176132730000003</c:v>
                </c:pt>
                <c:pt idx="1">
                  <c:v>14.834682379999991</c:v>
                </c:pt>
                <c:pt idx="2">
                  <c:v>14.856316930000002</c:v>
                </c:pt>
                <c:pt idx="3">
                  <c:v>14.884882597999994</c:v>
                </c:pt>
                <c:pt idx="4">
                  <c:v>14.762787103999992</c:v>
                </c:pt>
                <c:pt idx="5">
                  <c:v>15.138311452999991</c:v>
                </c:pt>
                <c:pt idx="6">
                  <c:v>15.142316129999992</c:v>
                </c:pt>
                <c:pt idx="7">
                  <c:v>15.157612939999991</c:v>
                </c:pt>
                <c:pt idx="8">
                  <c:v>15.048100849999992</c:v>
                </c:pt>
                <c:pt idx="9">
                  <c:v>15.148782559999992</c:v>
                </c:pt>
                <c:pt idx="10">
                  <c:v>14.864056569999981</c:v>
                </c:pt>
                <c:pt idx="11">
                  <c:v>15.204034489999982</c:v>
                </c:pt>
                <c:pt idx="12">
                  <c:v>15.155190629999982</c:v>
                </c:pt>
                <c:pt idx="13">
                  <c:v>15.207344649999992</c:v>
                </c:pt>
                <c:pt idx="14">
                  <c:v>15.312292529999992</c:v>
                </c:pt>
                <c:pt idx="15">
                  <c:v>15.367344989999982</c:v>
                </c:pt>
                <c:pt idx="16">
                  <c:v>15.293394249999992</c:v>
                </c:pt>
                <c:pt idx="17">
                  <c:v>15.519983259999982</c:v>
                </c:pt>
                <c:pt idx="18">
                  <c:v>15.584608219999993</c:v>
                </c:pt>
                <c:pt idx="19">
                  <c:v>15.685022319999991</c:v>
                </c:pt>
                <c:pt idx="20">
                  <c:v>15.723068689999991</c:v>
                </c:pt>
                <c:pt idx="21">
                  <c:v>15.809779449999983</c:v>
                </c:pt>
                <c:pt idx="22">
                  <c:v>15.609402319999983</c:v>
                </c:pt>
                <c:pt idx="23">
                  <c:v>15.485222489999991</c:v>
                </c:pt>
                <c:pt idx="24">
                  <c:v>15.119127199999991</c:v>
                </c:pt>
                <c:pt idx="25">
                  <c:v>14.716547699999992</c:v>
                </c:pt>
                <c:pt idx="26">
                  <c:v>14.253620099999893</c:v>
                </c:pt>
                <c:pt idx="27">
                  <c:v>13.771491599999891</c:v>
                </c:pt>
                <c:pt idx="28">
                  <c:v>13.278979799999991</c:v>
                </c:pt>
                <c:pt idx="29">
                  <c:v>12.785781699999891</c:v>
                </c:pt>
                <c:pt idx="30">
                  <c:v>12.293642199999891</c:v>
                </c:pt>
                <c:pt idx="31">
                  <c:v>11.804278899999993</c:v>
                </c:pt>
                <c:pt idx="32">
                  <c:v>11.317452199999991</c:v>
                </c:pt>
                <c:pt idx="33">
                  <c:v>10.830951099999993</c:v>
                </c:pt>
                <c:pt idx="34">
                  <c:v>10.340243599999891</c:v>
                </c:pt>
                <c:pt idx="35">
                  <c:v>9.858406299999892</c:v>
                </c:pt>
                <c:pt idx="36">
                  <c:v>9.3711398999998927</c:v>
                </c:pt>
                <c:pt idx="37">
                  <c:v>8.8845268999998908</c:v>
                </c:pt>
                <c:pt idx="38">
                  <c:v>8.3985590999999928</c:v>
                </c:pt>
                <c:pt idx="39">
                  <c:v>7.9118931999999909</c:v>
                </c:pt>
                <c:pt idx="40">
                  <c:v>7.4272281999999912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CA-4E66-B668-D37A8396CF3C}"/>
            </c:ext>
          </c:extLst>
        </c:ser>
        <c:ser>
          <c:idx val="1"/>
          <c:order val="2"/>
          <c:tx>
            <c:v>PAE (%)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'RF vs. ID and PAE'!$BR$7:$BR$47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PAE'!$BX$7:$BX$47</c:f>
              <c:numCache>
                <c:formatCode>General</c:formatCode>
                <c:ptCount val="41"/>
                <c:pt idx="0">
                  <c:v>0.59240638630116293</c:v>
                </c:pt>
                <c:pt idx="1">
                  <c:v>0.61194038892626279</c:v>
                </c:pt>
                <c:pt idx="2">
                  <c:v>0.68932047636443039</c:v>
                </c:pt>
                <c:pt idx="3">
                  <c:v>0.77755056758565866</c:v>
                </c:pt>
                <c:pt idx="4">
                  <c:v>0.84546686840094654</c:v>
                </c:pt>
                <c:pt idx="5">
                  <c:v>1.0351574205893201</c:v>
                </c:pt>
                <c:pt idx="6">
                  <c:v>1.1594778696082029</c:v>
                </c:pt>
                <c:pt idx="7">
                  <c:v>1.3006488220169472</c:v>
                </c:pt>
                <c:pt idx="8">
                  <c:v>1.4157373995611824</c:v>
                </c:pt>
                <c:pt idx="9">
                  <c:v>1.6183883002824022</c:v>
                </c:pt>
                <c:pt idx="10">
                  <c:v>1.6848340736742455</c:v>
                </c:pt>
                <c:pt idx="11">
                  <c:v>2.0327341581691871</c:v>
                </c:pt>
                <c:pt idx="12">
                  <c:v>2.2313525625637967</c:v>
                </c:pt>
                <c:pt idx="13">
                  <c:v>2.5021542423090581</c:v>
                </c:pt>
                <c:pt idx="14">
                  <c:v>2.8330674167895227</c:v>
                </c:pt>
                <c:pt idx="15">
                  <c:v>3.1570798840809577</c:v>
                </c:pt>
                <c:pt idx="16">
                  <c:v>3.3946922784241718</c:v>
                </c:pt>
                <c:pt idx="17">
                  <c:v>3.8924460117860318</c:v>
                </c:pt>
                <c:pt idx="18">
                  <c:v>4.253192379364501</c:v>
                </c:pt>
                <c:pt idx="19">
                  <c:v>4.6274405081885055</c:v>
                </c:pt>
                <c:pt idx="20">
                  <c:v>4.893781018699916</c:v>
                </c:pt>
                <c:pt idx="21">
                  <c:v>5.208545715546312</c:v>
                </c:pt>
                <c:pt idx="22">
                  <c:v>5.2073858321087041</c:v>
                </c:pt>
                <c:pt idx="23">
                  <c:v>5.3777427156907569</c:v>
                </c:pt>
                <c:pt idx="24">
                  <c:v>5.3038179230468243</c:v>
                </c:pt>
                <c:pt idx="25">
                  <c:v>5.2263358470129164</c:v>
                </c:pt>
                <c:pt idx="26">
                  <c:v>5.1074104264074442</c:v>
                </c:pt>
                <c:pt idx="27">
                  <c:v>4.9998515138695323</c:v>
                </c:pt>
                <c:pt idx="28">
                  <c:v>4.908099534914574</c:v>
                </c:pt>
                <c:pt idx="29">
                  <c:v>4.8365933661055092</c:v>
                </c:pt>
                <c:pt idx="30">
                  <c:v>4.7819832896797303</c:v>
                </c:pt>
                <c:pt idx="31">
                  <c:v>4.740258673922507</c:v>
                </c:pt>
                <c:pt idx="32">
                  <c:v>4.7057184425472016</c:v>
                </c:pt>
                <c:pt idx="33">
                  <c:v>4.6751309550418254</c:v>
                </c:pt>
                <c:pt idx="34">
                  <c:v>4.6381611548431732</c:v>
                </c:pt>
                <c:pt idx="35">
                  <c:v>4.609575140743269</c:v>
                </c:pt>
                <c:pt idx="36">
                  <c:v>4.5742512089879961</c:v>
                </c:pt>
                <c:pt idx="37">
                  <c:v>4.5341972933782042</c:v>
                </c:pt>
                <c:pt idx="38">
                  <c:v>4.4900248006625123</c:v>
                </c:pt>
                <c:pt idx="39">
                  <c:v>4.4394810362619825</c:v>
                </c:pt>
                <c:pt idx="40">
                  <c:v>4.3817511973351246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CA-4E66-B668-D37A8396C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4353477541378312"/>
          <c:y val="0.21690871974336542"/>
          <c:w val="0.30348950131233599"/>
          <c:h val="0.1689836687080781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</a:t>
            </a:r>
            <a:r>
              <a:rPr lang="en-US" baseline="0"/>
              <a:t> Current (mA) vs. Input Power, 3V / -0.5V Bias</a:t>
            </a:r>
            <a:endParaRPr lang="en-US"/>
          </a:p>
        </c:rich>
      </c:tx>
      <c:layout>
        <c:manualLayout>
          <c:xMode val="edge"/>
          <c:yMode val="edge"/>
          <c:x val="0.2082360017497813"/>
          <c:y val="2.3148148148148147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94602262450896E-2"/>
          <c:y val="0.10743073782443859"/>
          <c:w val="0.86634433594255833"/>
          <c:h val="0.72558354642968659"/>
        </c:manualLayout>
      </c:layout>
      <c:scatterChart>
        <c:scatterStyle val="smoothMarker"/>
        <c:varyColors val="0"/>
        <c:ser>
          <c:idx val="2"/>
          <c:order val="2"/>
          <c:tx>
            <c:strRef>
              <c:f>'RF vs. ID and PAE'!$AH$6</c:f>
              <c:strCache>
                <c:ptCount val="1"/>
                <c:pt idx="0">
                  <c:v>15GHz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'RF vs. ID and PAE'!$AE$7:$AE$47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PAE'!$AH$7:$AH$47</c:f>
              <c:numCache>
                <c:formatCode>General</c:formatCode>
                <c:ptCount val="41"/>
                <c:pt idx="0">
                  <c:v>184.48400000000001</c:v>
                </c:pt>
                <c:pt idx="1">
                  <c:v>185.68200000000002</c:v>
                </c:pt>
                <c:pt idx="2">
                  <c:v>187.09300000000002</c:v>
                </c:pt>
                <c:pt idx="3">
                  <c:v>188.772999999999</c:v>
                </c:pt>
                <c:pt idx="4">
                  <c:v>190.92899999999898</c:v>
                </c:pt>
                <c:pt idx="5">
                  <c:v>193.54799999999901</c:v>
                </c:pt>
                <c:pt idx="6">
                  <c:v>196.878999999999</c:v>
                </c:pt>
                <c:pt idx="7">
                  <c:v>201.34299999999899</c:v>
                </c:pt>
                <c:pt idx="8">
                  <c:v>207.28899999999999</c:v>
                </c:pt>
                <c:pt idx="9">
                  <c:v>215.899</c:v>
                </c:pt>
                <c:pt idx="10">
                  <c:v>229.09599999999901</c:v>
                </c:pt>
                <c:pt idx="11">
                  <c:v>255.82300000000004</c:v>
                </c:pt>
                <c:pt idx="12">
                  <c:v>293.53099999999898</c:v>
                </c:pt>
                <c:pt idx="13">
                  <c:v>320.375</c:v>
                </c:pt>
                <c:pt idx="14">
                  <c:v>338.90300000000002</c:v>
                </c:pt>
                <c:pt idx="15">
                  <c:v>352.36200000000002</c:v>
                </c:pt>
                <c:pt idx="16">
                  <c:v>362.219999999999</c:v>
                </c:pt>
                <c:pt idx="17">
                  <c:v>369.20599999999899</c:v>
                </c:pt>
                <c:pt idx="18">
                  <c:v>373.854999999999</c:v>
                </c:pt>
                <c:pt idx="19">
                  <c:v>377.02499999999901</c:v>
                </c:pt>
                <c:pt idx="20">
                  <c:v>379.03700000000003</c:v>
                </c:pt>
                <c:pt idx="21">
                  <c:v>380.33699999999897</c:v>
                </c:pt>
                <c:pt idx="22">
                  <c:v>381.34399999999999</c:v>
                </c:pt>
                <c:pt idx="23">
                  <c:v>382.00499999999897</c:v>
                </c:pt>
                <c:pt idx="24">
                  <c:v>382.40800000000002</c:v>
                </c:pt>
                <c:pt idx="25">
                  <c:v>382.50099999999895</c:v>
                </c:pt>
                <c:pt idx="26">
                  <c:v>382.57499999999902</c:v>
                </c:pt>
                <c:pt idx="27">
                  <c:v>382.245</c:v>
                </c:pt>
                <c:pt idx="28">
                  <c:v>381.56800000000004</c:v>
                </c:pt>
                <c:pt idx="29">
                  <c:v>380.28000000000003</c:v>
                </c:pt>
                <c:pt idx="30">
                  <c:v>378.08399999999898</c:v>
                </c:pt>
                <c:pt idx="31">
                  <c:v>374.315</c:v>
                </c:pt>
                <c:pt idx="32">
                  <c:v>367.95800000000003</c:v>
                </c:pt>
                <c:pt idx="33">
                  <c:v>358.38299999999998</c:v>
                </c:pt>
                <c:pt idx="34">
                  <c:v>345.08499999999896</c:v>
                </c:pt>
                <c:pt idx="35">
                  <c:v>329.313999999999</c:v>
                </c:pt>
                <c:pt idx="36">
                  <c:v>313.79499999999899</c:v>
                </c:pt>
                <c:pt idx="37">
                  <c:v>298.358</c:v>
                </c:pt>
                <c:pt idx="38">
                  <c:v>281.77499999999901</c:v>
                </c:pt>
                <c:pt idx="39">
                  <c:v>246.08599999999899</c:v>
                </c:pt>
                <c:pt idx="40">
                  <c:v>242.23500000000001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E4C-4E1D-A96E-4574E5BE2FE7}"/>
            </c:ext>
          </c:extLst>
        </c:ser>
        <c:ser>
          <c:idx val="3"/>
          <c:order val="3"/>
          <c:tx>
            <c:strRef>
              <c:f>'RF vs. ID and PAE'!$AI$6</c:f>
              <c:strCache>
                <c:ptCount val="1"/>
                <c:pt idx="0">
                  <c:v>20GHz</c:v>
                </c:pt>
              </c:strCache>
            </c:strRef>
          </c:tx>
          <c:spPr>
            <a:ln w="19050" cap="rnd">
              <a:solidFill>
                <a:srgbClr val="70AD47">
                  <a:lumMod val="50000"/>
                </a:srgb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'RF vs. ID and PAE'!$AE$7:$AE$47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PAE'!$AI$7:$AI$47</c:f>
              <c:numCache>
                <c:formatCode>General</c:formatCode>
                <c:ptCount val="41"/>
                <c:pt idx="0">
                  <c:v>182.19299999999899</c:v>
                </c:pt>
                <c:pt idx="1">
                  <c:v>182.77399999999901</c:v>
                </c:pt>
                <c:pt idx="2">
                  <c:v>183.43300000000002</c:v>
                </c:pt>
                <c:pt idx="3">
                  <c:v>184.33699999999999</c:v>
                </c:pt>
                <c:pt idx="4">
                  <c:v>185.39500000000001</c:v>
                </c:pt>
                <c:pt idx="5">
                  <c:v>186.69800000000001</c:v>
                </c:pt>
                <c:pt idx="6">
                  <c:v>188.25</c:v>
                </c:pt>
                <c:pt idx="7">
                  <c:v>190.12499999999898</c:v>
                </c:pt>
                <c:pt idx="8">
                  <c:v>192.456999999999</c:v>
                </c:pt>
                <c:pt idx="9">
                  <c:v>195.23899999999901</c:v>
                </c:pt>
                <c:pt idx="10">
                  <c:v>198.61599999999899</c:v>
                </c:pt>
                <c:pt idx="11">
                  <c:v>203.05999999999898</c:v>
                </c:pt>
                <c:pt idx="12">
                  <c:v>208.801999999999</c:v>
                </c:pt>
                <c:pt idx="13">
                  <c:v>216.79499999999899</c:v>
                </c:pt>
                <c:pt idx="14">
                  <c:v>227.946</c:v>
                </c:pt>
                <c:pt idx="15">
                  <c:v>242.30399999999898</c:v>
                </c:pt>
                <c:pt idx="16">
                  <c:v>258.17200000000003</c:v>
                </c:pt>
                <c:pt idx="17">
                  <c:v>272.80599999999902</c:v>
                </c:pt>
                <c:pt idx="18">
                  <c:v>285.66099999999898</c:v>
                </c:pt>
                <c:pt idx="19">
                  <c:v>297.01199999999898</c:v>
                </c:pt>
                <c:pt idx="20">
                  <c:v>307.28800000000001</c:v>
                </c:pt>
                <c:pt idx="21">
                  <c:v>316.41200000000003</c:v>
                </c:pt>
                <c:pt idx="22">
                  <c:v>323.46200000000005</c:v>
                </c:pt>
                <c:pt idx="23">
                  <c:v>327.44800000000004</c:v>
                </c:pt>
                <c:pt idx="24">
                  <c:v>327.421999999999</c:v>
                </c:pt>
                <c:pt idx="25">
                  <c:v>323.57399999999899</c:v>
                </c:pt>
                <c:pt idx="26">
                  <c:v>317.027999999999</c:v>
                </c:pt>
                <c:pt idx="27">
                  <c:v>308.45400000000001</c:v>
                </c:pt>
                <c:pt idx="28">
                  <c:v>298.52600000000001</c:v>
                </c:pt>
                <c:pt idx="29">
                  <c:v>288.25899999999899</c:v>
                </c:pt>
                <c:pt idx="30">
                  <c:v>279.39999999999895</c:v>
                </c:pt>
                <c:pt idx="31">
                  <c:v>273.62999999999897</c:v>
                </c:pt>
                <c:pt idx="32">
                  <c:v>270.57799999999901</c:v>
                </c:pt>
                <c:pt idx="33">
                  <c:v>269.09899999999897</c:v>
                </c:pt>
                <c:pt idx="34">
                  <c:v>268.72699999999901</c:v>
                </c:pt>
                <c:pt idx="35">
                  <c:v>269.39800000000002</c:v>
                </c:pt>
                <c:pt idx="36">
                  <c:v>271.23</c:v>
                </c:pt>
                <c:pt idx="37">
                  <c:v>274.22699999999901</c:v>
                </c:pt>
                <c:pt idx="38">
                  <c:v>278.12099999999998</c:v>
                </c:pt>
                <c:pt idx="39">
                  <c:v>282.43499999999898</c:v>
                </c:pt>
                <c:pt idx="40">
                  <c:v>286.63300000000004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449-4D5C-BC6E-3F9FDDA786A1}"/>
            </c:ext>
          </c:extLst>
        </c:ser>
        <c:ser>
          <c:idx val="4"/>
          <c:order val="4"/>
          <c:tx>
            <c:strRef>
              <c:f>'RF vs. ID and PAE'!$AJ$6</c:f>
              <c:strCache>
                <c:ptCount val="1"/>
                <c:pt idx="0">
                  <c:v>25GHz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'RF vs. ID and PAE'!$AE$7:$AE$47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PAE'!$AJ$7:$AJ$47</c:f>
              <c:numCache>
                <c:formatCode>General</c:formatCode>
                <c:ptCount val="41"/>
                <c:pt idx="0">
                  <c:v>184.492999999999</c:v>
                </c:pt>
                <c:pt idx="1">
                  <c:v>185.59</c:v>
                </c:pt>
                <c:pt idx="2">
                  <c:v>186.915999999999</c:v>
                </c:pt>
                <c:pt idx="3">
                  <c:v>188.779</c:v>
                </c:pt>
                <c:pt idx="4">
                  <c:v>190.94099999999901</c:v>
                </c:pt>
                <c:pt idx="5">
                  <c:v>193.70000000000002</c:v>
                </c:pt>
                <c:pt idx="6">
                  <c:v>197.197</c:v>
                </c:pt>
                <c:pt idx="7">
                  <c:v>201.69999999999899</c:v>
                </c:pt>
                <c:pt idx="8">
                  <c:v>207.867999999999</c:v>
                </c:pt>
                <c:pt idx="9">
                  <c:v>216.27599999999899</c:v>
                </c:pt>
                <c:pt idx="10">
                  <c:v>226.95299999999898</c:v>
                </c:pt>
                <c:pt idx="11">
                  <c:v>242.24599999999899</c:v>
                </c:pt>
                <c:pt idx="12">
                  <c:v>258.74999999999898</c:v>
                </c:pt>
                <c:pt idx="13">
                  <c:v>273.91599999999897</c:v>
                </c:pt>
                <c:pt idx="14">
                  <c:v>287.34199999999896</c:v>
                </c:pt>
                <c:pt idx="15">
                  <c:v>299.28199999999902</c:v>
                </c:pt>
                <c:pt idx="16">
                  <c:v>310.070999999999</c:v>
                </c:pt>
                <c:pt idx="17">
                  <c:v>319.93700000000001</c:v>
                </c:pt>
                <c:pt idx="18">
                  <c:v>328.649</c:v>
                </c:pt>
                <c:pt idx="19">
                  <c:v>335.760999999999</c:v>
                </c:pt>
                <c:pt idx="20">
                  <c:v>340.291</c:v>
                </c:pt>
                <c:pt idx="21">
                  <c:v>341.78899999999999</c:v>
                </c:pt>
                <c:pt idx="22">
                  <c:v>340.10200000000003</c:v>
                </c:pt>
                <c:pt idx="23">
                  <c:v>335.64699999999897</c:v>
                </c:pt>
                <c:pt idx="24">
                  <c:v>329.01399999999899</c:v>
                </c:pt>
                <c:pt idx="25">
                  <c:v>320.69199999999898</c:v>
                </c:pt>
                <c:pt idx="26">
                  <c:v>311.20599999999899</c:v>
                </c:pt>
                <c:pt idx="27">
                  <c:v>301.30299999999897</c:v>
                </c:pt>
                <c:pt idx="28">
                  <c:v>291.59000000000003</c:v>
                </c:pt>
                <c:pt idx="29">
                  <c:v>282.469999999999</c:v>
                </c:pt>
                <c:pt idx="30">
                  <c:v>273.91300000000001</c:v>
                </c:pt>
                <c:pt idx="31">
                  <c:v>265.49299999999897</c:v>
                </c:pt>
                <c:pt idx="32">
                  <c:v>257.27699999999896</c:v>
                </c:pt>
                <c:pt idx="33">
                  <c:v>249.125</c:v>
                </c:pt>
                <c:pt idx="34">
                  <c:v>241.76500000000001</c:v>
                </c:pt>
                <c:pt idx="35">
                  <c:v>237.51900000000001</c:v>
                </c:pt>
                <c:pt idx="36">
                  <c:v>236.65299999999999</c:v>
                </c:pt>
                <c:pt idx="37">
                  <c:v>237.13300000000001</c:v>
                </c:pt>
                <c:pt idx="38">
                  <c:v>238.35300000000001</c:v>
                </c:pt>
                <c:pt idx="39">
                  <c:v>239.85300000000001</c:v>
                </c:pt>
                <c:pt idx="40">
                  <c:v>241.582999999999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449-4D5C-BC6E-3F9FDDA786A1}"/>
            </c:ext>
          </c:extLst>
        </c:ser>
        <c:ser>
          <c:idx val="5"/>
          <c:order val="5"/>
          <c:tx>
            <c:strRef>
              <c:f>'RF vs. ID and PAE'!$AK$6</c:f>
              <c:strCache>
                <c:ptCount val="1"/>
                <c:pt idx="0">
                  <c:v>30GHz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'RF vs. ID and PAE'!$AE$7:$AE$47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PAE'!$AK$7:$AK$47</c:f>
              <c:numCache>
                <c:formatCode>General</c:formatCode>
                <c:ptCount val="41"/>
                <c:pt idx="0">
                  <c:v>184.29400000000001</c:v>
                </c:pt>
                <c:pt idx="1">
                  <c:v>185.49699999999899</c:v>
                </c:pt>
                <c:pt idx="2">
                  <c:v>187.00900000000001</c:v>
                </c:pt>
                <c:pt idx="3">
                  <c:v>188.86099999999999</c:v>
                </c:pt>
                <c:pt idx="4">
                  <c:v>191.17600000000002</c:v>
                </c:pt>
                <c:pt idx="5">
                  <c:v>194.14500000000001</c:v>
                </c:pt>
                <c:pt idx="6">
                  <c:v>197.946</c:v>
                </c:pt>
                <c:pt idx="7">
                  <c:v>203.05</c:v>
                </c:pt>
                <c:pt idx="8">
                  <c:v>210.12100000000001</c:v>
                </c:pt>
                <c:pt idx="9">
                  <c:v>220.233</c:v>
                </c:pt>
                <c:pt idx="10">
                  <c:v>237.95499999999899</c:v>
                </c:pt>
                <c:pt idx="11">
                  <c:v>259.12600000000003</c:v>
                </c:pt>
                <c:pt idx="12">
                  <c:v>281.75299999999896</c:v>
                </c:pt>
                <c:pt idx="13">
                  <c:v>301.279</c:v>
                </c:pt>
                <c:pt idx="14">
                  <c:v>317.33099999999899</c:v>
                </c:pt>
                <c:pt idx="15">
                  <c:v>330.84899999999999</c:v>
                </c:pt>
                <c:pt idx="16">
                  <c:v>342.16699999999901</c:v>
                </c:pt>
                <c:pt idx="17">
                  <c:v>351.10799999999898</c:v>
                </c:pt>
                <c:pt idx="18">
                  <c:v>357.33599999999899</c:v>
                </c:pt>
                <c:pt idx="19">
                  <c:v>360.39599999999899</c:v>
                </c:pt>
                <c:pt idx="20">
                  <c:v>360.47200000000004</c:v>
                </c:pt>
                <c:pt idx="21">
                  <c:v>358.15799999999899</c:v>
                </c:pt>
                <c:pt idx="22">
                  <c:v>353.7</c:v>
                </c:pt>
                <c:pt idx="23">
                  <c:v>347.33399999999898</c:v>
                </c:pt>
                <c:pt idx="24">
                  <c:v>339.29799999999898</c:v>
                </c:pt>
                <c:pt idx="25">
                  <c:v>329.93699999999899</c:v>
                </c:pt>
                <c:pt idx="26">
                  <c:v>319.52499999999998</c:v>
                </c:pt>
                <c:pt idx="27">
                  <c:v>308.354999999999</c:v>
                </c:pt>
                <c:pt idx="28">
                  <c:v>296.67500000000001</c:v>
                </c:pt>
                <c:pt idx="29">
                  <c:v>284.62900000000002</c:v>
                </c:pt>
                <c:pt idx="30">
                  <c:v>272.84699999999998</c:v>
                </c:pt>
                <c:pt idx="31">
                  <c:v>262.06600000000003</c:v>
                </c:pt>
                <c:pt idx="32">
                  <c:v>253.05799999999999</c:v>
                </c:pt>
                <c:pt idx="33">
                  <c:v>246.491999999999</c:v>
                </c:pt>
                <c:pt idx="34">
                  <c:v>242.384999999999</c:v>
                </c:pt>
                <c:pt idx="35">
                  <c:v>240.08499999999898</c:v>
                </c:pt>
                <c:pt idx="36">
                  <c:v>238.85600000000002</c:v>
                </c:pt>
                <c:pt idx="37">
                  <c:v>238.170999999999</c:v>
                </c:pt>
                <c:pt idx="38">
                  <c:v>237.75699999999901</c:v>
                </c:pt>
                <c:pt idx="39">
                  <c:v>237.50699999999901</c:v>
                </c:pt>
                <c:pt idx="40">
                  <c:v>237.46800000000002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449-4D5C-BC6E-3F9FDDA786A1}"/>
            </c:ext>
          </c:extLst>
        </c:ser>
        <c:ser>
          <c:idx val="6"/>
          <c:order val="6"/>
          <c:tx>
            <c:strRef>
              <c:f>'RF vs. ID and PAE'!$AL$6</c:f>
              <c:strCache>
                <c:ptCount val="1"/>
                <c:pt idx="0">
                  <c:v>35GHz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'RF vs. ID and PAE'!$AE$7:$AE$47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PAE'!$AL$7:$AL$47</c:f>
              <c:numCache>
                <c:formatCode>General</c:formatCode>
                <c:ptCount val="41"/>
                <c:pt idx="0">
                  <c:v>179.67699999999999</c:v>
                </c:pt>
                <c:pt idx="1">
                  <c:v>179.94699999999901</c:v>
                </c:pt>
                <c:pt idx="2">
                  <c:v>180.164999999999</c:v>
                </c:pt>
                <c:pt idx="3">
                  <c:v>180.43300000000002</c:v>
                </c:pt>
                <c:pt idx="4">
                  <c:v>180.852</c:v>
                </c:pt>
                <c:pt idx="5">
                  <c:v>181.22099999999898</c:v>
                </c:pt>
                <c:pt idx="6">
                  <c:v>181.70500000000001</c:v>
                </c:pt>
                <c:pt idx="7">
                  <c:v>182.409999999999</c:v>
                </c:pt>
                <c:pt idx="8">
                  <c:v>183.20099999999999</c:v>
                </c:pt>
                <c:pt idx="9">
                  <c:v>184.17</c:v>
                </c:pt>
                <c:pt idx="10">
                  <c:v>185.50099999999901</c:v>
                </c:pt>
                <c:pt idx="11">
                  <c:v>187.036</c:v>
                </c:pt>
                <c:pt idx="12">
                  <c:v>188.97499999999999</c:v>
                </c:pt>
                <c:pt idx="13">
                  <c:v>191.44400000000002</c:v>
                </c:pt>
                <c:pt idx="14">
                  <c:v>194.501</c:v>
                </c:pt>
                <c:pt idx="15">
                  <c:v>198.41400000000002</c:v>
                </c:pt>
                <c:pt idx="16">
                  <c:v>203.44599999999897</c:v>
                </c:pt>
                <c:pt idx="17">
                  <c:v>210.07300000000001</c:v>
                </c:pt>
                <c:pt idx="18">
                  <c:v>219.04899999999898</c:v>
                </c:pt>
                <c:pt idx="19">
                  <c:v>231.344999999999</c:v>
                </c:pt>
                <c:pt idx="20">
                  <c:v>247.68100000000001</c:v>
                </c:pt>
                <c:pt idx="21">
                  <c:v>266.53700000000003</c:v>
                </c:pt>
                <c:pt idx="22">
                  <c:v>285.29300000000001</c:v>
                </c:pt>
                <c:pt idx="23">
                  <c:v>300.99700000000001</c:v>
                </c:pt>
                <c:pt idx="24">
                  <c:v>313.95899999999898</c:v>
                </c:pt>
                <c:pt idx="25">
                  <c:v>324.851</c:v>
                </c:pt>
                <c:pt idx="26">
                  <c:v>333.96100000000001</c:v>
                </c:pt>
                <c:pt idx="27">
                  <c:v>340.99499999999898</c:v>
                </c:pt>
                <c:pt idx="28">
                  <c:v>346.14899999999898</c:v>
                </c:pt>
                <c:pt idx="29">
                  <c:v>349.73900000000003</c:v>
                </c:pt>
                <c:pt idx="30">
                  <c:v>352.01799999999901</c:v>
                </c:pt>
                <c:pt idx="31">
                  <c:v>353.33300000000003</c:v>
                </c:pt>
                <c:pt idx="32">
                  <c:v>354.02099999999899</c:v>
                </c:pt>
                <c:pt idx="33">
                  <c:v>354.07499999999897</c:v>
                </c:pt>
                <c:pt idx="34">
                  <c:v>353.81499999999897</c:v>
                </c:pt>
                <c:pt idx="35">
                  <c:v>353.229999999999</c:v>
                </c:pt>
                <c:pt idx="36">
                  <c:v>352.123999999999</c:v>
                </c:pt>
                <c:pt idx="37">
                  <c:v>350.81299999999896</c:v>
                </c:pt>
                <c:pt idx="38">
                  <c:v>349.16500000000002</c:v>
                </c:pt>
                <c:pt idx="39">
                  <c:v>347.12599999999901</c:v>
                </c:pt>
                <c:pt idx="40">
                  <c:v>344.90399999999897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449-4D5C-BC6E-3F9FDDA78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'RF vs. ID and PAE'!$AF$6</c15:sqref>
                        </c15:formulaRef>
                      </c:ext>
                    </c:extLst>
                    <c:strCache>
                      <c:ptCount val="1"/>
                      <c:pt idx="0">
                        <c:v>5GHz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'RF vs. ID and PAE'!$AE$7:$AE$47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-10</c:v>
                      </c:pt>
                      <c:pt idx="1">
                        <c:v>-9.5</c:v>
                      </c:pt>
                      <c:pt idx="2">
                        <c:v>-9</c:v>
                      </c:pt>
                      <c:pt idx="3">
                        <c:v>-8.5</c:v>
                      </c:pt>
                      <c:pt idx="4">
                        <c:v>-8</c:v>
                      </c:pt>
                      <c:pt idx="5">
                        <c:v>-7.5</c:v>
                      </c:pt>
                      <c:pt idx="6">
                        <c:v>-7</c:v>
                      </c:pt>
                      <c:pt idx="7">
                        <c:v>-6.5</c:v>
                      </c:pt>
                      <c:pt idx="8">
                        <c:v>-6</c:v>
                      </c:pt>
                      <c:pt idx="9">
                        <c:v>-5.5</c:v>
                      </c:pt>
                      <c:pt idx="10">
                        <c:v>-5</c:v>
                      </c:pt>
                      <c:pt idx="11">
                        <c:v>-4.5</c:v>
                      </c:pt>
                      <c:pt idx="12">
                        <c:v>-4</c:v>
                      </c:pt>
                      <c:pt idx="13">
                        <c:v>-3.5</c:v>
                      </c:pt>
                      <c:pt idx="14">
                        <c:v>-3</c:v>
                      </c:pt>
                      <c:pt idx="15">
                        <c:v>-2.5</c:v>
                      </c:pt>
                      <c:pt idx="16">
                        <c:v>-2</c:v>
                      </c:pt>
                      <c:pt idx="17">
                        <c:v>-1.5</c:v>
                      </c:pt>
                      <c:pt idx="18">
                        <c:v>-1</c:v>
                      </c:pt>
                      <c:pt idx="19">
                        <c:v>-0.5</c:v>
                      </c:pt>
                      <c:pt idx="20">
                        <c:v>0</c:v>
                      </c:pt>
                      <c:pt idx="21">
                        <c:v>0.5</c:v>
                      </c:pt>
                      <c:pt idx="22">
                        <c:v>1</c:v>
                      </c:pt>
                      <c:pt idx="23">
                        <c:v>1.5</c:v>
                      </c:pt>
                      <c:pt idx="24">
                        <c:v>2</c:v>
                      </c:pt>
                      <c:pt idx="25">
                        <c:v>2.5</c:v>
                      </c:pt>
                      <c:pt idx="26">
                        <c:v>3</c:v>
                      </c:pt>
                      <c:pt idx="27">
                        <c:v>3.5</c:v>
                      </c:pt>
                      <c:pt idx="28">
                        <c:v>4</c:v>
                      </c:pt>
                      <c:pt idx="29">
                        <c:v>4.5</c:v>
                      </c:pt>
                      <c:pt idx="30">
                        <c:v>5</c:v>
                      </c:pt>
                      <c:pt idx="31">
                        <c:v>5.5</c:v>
                      </c:pt>
                      <c:pt idx="32">
                        <c:v>6</c:v>
                      </c:pt>
                      <c:pt idx="33">
                        <c:v>6.5</c:v>
                      </c:pt>
                      <c:pt idx="34">
                        <c:v>7</c:v>
                      </c:pt>
                      <c:pt idx="35">
                        <c:v>7.5</c:v>
                      </c:pt>
                      <c:pt idx="36">
                        <c:v>8</c:v>
                      </c:pt>
                      <c:pt idx="37">
                        <c:v>8.5</c:v>
                      </c:pt>
                      <c:pt idx="38">
                        <c:v>9</c:v>
                      </c:pt>
                      <c:pt idx="39">
                        <c:v>9.5</c:v>
                      </c:pt>
                      <c:pt idx="40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'RF vs. ID and PAE'!$AF$7:$AF$47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178.429</c:v>
                      </c:pt>
                      <c:pt idx="1">
                        <c:v>178.43100000000001</c:v>
                      </c:pt>
                      <c:pt idx="2">
                        <c:v>178.45500000000001</c:v>
                      </c:pt>
                      <c:pt idx="3">
                        <c:v>178.51400000000001</c:v>
                      </c:pt>
                      <c:pt idx="4">
                        <c:v>178.57600000000002</c:v>
                      </c:pt>
                      <c:pt idx="5">
                        <c:v>178.64499999999899</c:v>
                      </c:pt>
                      <c:pt idx="6">
                        <c:v>178.73099999999999</c:v>
                      </c:pt>
                      <c:pt idx="7">
                        <c:v>178.816</c:v>
                      </c:pt>
                      <c:pt idx="8">
                        <c:v>178.89599999999899</c:v>
                      </c:pt>
                      <c:pt idx="9">
                        <c:v>179.02999999999901</c:v>
                      </c:pt>
                      <c:pt idx="10">
                        <c:v>179.15800000000002</c:v>
                      </c:pt>
                      <c:pt idx="11">
                        <c:v>179.26</c:v>
                      </c:pt>
                      <c:pt idx="12">
                        <c:v>179.56399999999999</c:v>
                      </c:pt>
                      <c:pt idx="13">
                        <c:v>179.838999999999</c:v>
                      </c:pt>
                      <c:pt idx="14">
                        <c:v>180.202</c:v>
                      </c:pt>
                      <c:pt idx="15">
                        <c:v>180.44199999999898</c:v>
                      </c:pt>
                      <c:pt idx="16">
                        <c:v>180.815</c:v>
                      </c:pt>
                      <c:pt idx="17">
                        <c:v>181.33699999999899</c:v>
                      </c:pt>
                      <c:pt idx="18">
                        <c:v>181.81100000000001</c:v>
                      </c:pt>
                      <c:pt idx="19">
                        <c:v>182.43799999999899</c:v>
                      </c:pt>
                      <c:pt idx="20">
                        <c:v>183.227</c:v>
                      </c:pt>
                      <c:pt idx="21">
                        <c:v>184.10099999999898</c:v>
                      </c:pt>
                      <c:pt idx="22">
                        <c:v>185.159999999999</c:v>
                      </c:pt>
                      <c:pt idx="23">
                        <c:v>186.38099999999901</c:v>
                      </c:pt>
                      <c:pt idx="24">
                        <c:v>187.61700000000002</c:v>
                      </c:pt>
                      <c:pt idx="25">
                        <c:v>189.37100000000001</c:v>
                      </c:pt>
                      <c:pt idx="26">
                        <c:v>191.14700000000002</c:v>
                      </c:pt>
                      <c:pt idx="27">
                        <c:v>193.16800000000001</c:v>
                      </c:pt>
                      <c:pt idx="28">
                        <c:v>195.31100000000001</c:v>
                      </c:pt>
                      <c:pt idx="29">
                        <c:v>197.83899999999898</c:v>
                      </c:pt>
                      <c:pt idx="30">
                        <c:v>200.40099999999899</c:v>
                      </c:pt>
                      <c:pt idx="31">
                        <c:v>203.26900000000001</c:v>
                      </c:pt>
                      <c:pt idx="32">
                        <c:v>206.3</c:v>
                      </c:pt>
                      <c:pt idx="33">
                        <c:v>209.48699999999999</c:v>
                      </c:pt>
                      <c:pt idx="34">
                        <c:v>212.84800000000001</c:v>
                      </c:pt>
                      <c:pt idx="35">
                        <c:v>216.49499999999898</c:v>
                      </c:pt>
                      <c:pt idx="36">
                        <c:v>220.28800000000001</c:v>
                      </c:pt>
                      <c:pt idx="37">
                        <c:v>224.38800000000001</c:v>
                      </c:pt>
                      <c:pt idx="38">
                        <c:v>228.737999999999</c:v>
                      </c:pt>
                      <c:pt idx="39">
                        <c:v>233.63400000000001</c:v>
                      </c:pt>
                      <c:pt idx="40">
                        <c:v>238.91299999999899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DE4C-4E1D-A96E-4574E5BE2FE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'RF vs. ID and PAE'!$AG$6</c15:sqref>
                        </c15:formulaRef>
                      </c:ext>
                    </c:extLst>
                    <c:strCache>
                      <c:ptCount val="1"/>
                      <c:pt idx="0">
                        <c:v>10GHz</c:v>
                      </c:pt>
                    </c:strCache>
                  </c:strRef>
                </c:tx>
                <c:spPr>
                  <a:ln w="19050" cap="rnd">
                    <a:solidFill>
                      <a:srgbClr val="5B9BD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'RF vs. ID and PAE'!$AE$7:$AE$47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-10</c:v>
                      </c:pt>
                      <c:pt idx="1">
                        <c:v>-9.5</c:v>
                      </c:pt>
                      <c:pt idx="2">
                        <c:v>-9</c:v>
                      </c:pt>
                      <c:pt idx="3">
                        <c:v>-8.5</c:v>
                      </c:pt>
                      <c:pt idx="4">
                        <c:v>-8</c:v>
                      </c:pt>
                      <c:pt idx="5">
                        <c:v>-7.5</c:v>
                      </c:pt>
                      <c:pt idx="6">
                        <c:v>-7</c:v>
                      </c:pt>
                      <c:pt idx="7">
                        <c:v>-6.5</c:v>
                      </c:pt>
                      <c:pt idx="8">
                        <c:v>-6</c:v>
                      </c:pt>
                      <c:pt idx="9">
                        <c:v>-5.5</c:v>
                      </c:pt>
                      <c:pt idx="10">
                        <c:v>-5</c:v>
                      </c:pt>
                      <c:pt idx="11">
                        <c:v>-4.5</c:v>
                      </c:pt>
                      <c:pt idx="12">
                        <c:v>-4</c:v>
                      </c:pt>
                      <c:pt idx="13">
                        <c:v>-3.5</c:v>
                      </c:pt>
                      <c:pt idx="14">
                        <c:v>-3</c:v>
                      </c:pt>
                      <c:pt idx="15">
                        <c:v>-2.5</c:v>
                      </c:pt>
                      <c:pt idx="16">
                        <c:v>-2</c:v>
                      </c:pt>
                      <c:pt idx="17">
                        <c:v>-1.5</c:v>
                      </c:pt>
                      <c:pt idx="18">
                        <c:v>-1</c:v>
                      </c:pt>
                      <c:pt idx="19">
                        <c:v>-0.5</c:v>
                      </c:pt>
                      <c:pt idx="20">
                        <c:v>0</c:v>
                      </c:pt>
                      <c:pt idx="21">
                        <c:v>0.5</c:v>
                      </c:pt>
                      <c:pt idx="22">
                        <c:v>1</c:v>
                      </c:pt>
                      <c:pt idx="23">
                        <c:v>1.5</c:v>
                      </c:pt>
                      <c:pt idx="24">
                        <c:v>2</c:v>
                      </c:pt>
                      <c:pt idx="25">
                        <c:v>2.5</c:v>
                      </c:pt>
                      <c:pt idx="26">
                        <c:v>3</c:v>
                      </c:pt>
                      <c:pt idx="27">
                        <c:v>3.5</c:v>
                      </c:pt>
                      <c:pt idx="28">
                        <c:v>4</c:v>
                      </c:pt>
                      <c:pt idx="29">
                        <c:v>4.5</c:v>
                      </c:pt>
                      <c:pt idx="30">
                        <c:v>5</c:v>
                      </c:pt>
                      <c:pt idx="31">
                        <c:v>5.5</c:v>
                      </c:pt>
                      <c:pt idx="32">
                        <c:v>6</c:v>
                      </c:pt>
                      <c:pt idx="33">
                        <c:v>6.5</c:v>
                      </c:pt>
                      <c:pt idx="34">
                        <c:v>7</c:v>
                      </c:pt>
                      <c:pt idx="35">
                        <c:v>7.5</c:v>
                      </c:pt>
                      <c:pt idx="36">
                        <c:v>8</c:v>
                      </c:pt>
                      <c:pt idx="37">
                        <c:v>8.5</c:v>
                      </c:pt>
                      <c:pt idx="38">
                        <c:v>9</c:v>
                      </c:pt>
                      <c:pt idx="39">
                        <c:v>9.5</c:v>
                      </c:pt>
                      <c:pt idx="40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'RF vs. ID and PAE'!$AG$7:$AG$47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181.60000000000002</c:v>
                      </c:pt>
                      <c:pt idx="1">
                        <c:v>182.301999999999</c:v>
                      </c:pt>
                      <c:pt idx="2">
                        <c:v>183.041</c:v>
                      </c:pt>
                      <c:pt idx="3">
                        <c:v>184.10999999999899</c:v>
                      </c:pt>
                      <c:pt idx="4">
                        <c:v>185.29999999999899</c:v>
                      </c:pt>
                      <c:pt idx="5">
                        <c:v>186.75200000000001</c:v>
                      </c:pt>
                      <c:pt idx="6">
                        <c:v>188.628999999999</c:v>
                      </c:pt>
                      <c:pt idx="7">
                        <c:v>191.09799999999899</c:v>
                      </c:pt>
                      <c:pt idx="8">
                        <c:v>194.19200000000001</c:v>
                      </c:pt>
                      <c:pt idx="9">
                        <c:v>198.25699999999898</c:v>
                      </c:pt>
                      <c:pt idx="10">
                        <c:v>203.45499999999899</c:v>
                      </c:pt>
                      <c:pt idx="11">
                        <c:v>211.033999999999</c:v>
                      </c:pt>
                      <c:pt idx="12">
                        <c:v>221.909999999999</c:v>
                      </c:pt>
                      <c:pt idx="13">
                        <c:v>238.75899999999899</c:v>
                      </c:pt>
                      <c:pt idx="14">
                        <c:v>261.041</c:v>
                      </c:pt>
                      <c:pt idx="15">
                        <c:v>283.56900000000002</c:v>
                      </c:pt>
                      <c:pt idx="16">
                        <c:v>302.30400000000003</c:v>
                      </c:pt>
                      <c:pt idx="17">
                        <c:v>317.18600000000004</c:v>
                      </c:pt>
                      <c:pt idx="18">
                        <c:v>329.29799999999898</c:v>
                      </c:pt>
                      <c:pt idx="19">
                        <c:v>339.34599999999898</c:v>
                      </c:pt>
                      <c:pt idx="20">
                        <c:v>347.97699999999901</c:v>
                      </c:pt>
                      <c:pt idx="21">
                        <c:v>355.524</c:v>
                      </c:pt>
                      <c:pt idx="22">
                        <c:v>362.12699999999899</c:v>
                      </c:pt>
                      <c:pt idx="23">
                        <c:v>367.73499999999899</c:v>
                      </c:pt>
                      <c:pt idx="24">
                        <c:v>372.24200000000002</c:v>
                      </c:pt>
                      <c:pt idx="25">
                        <c:v>375.59500000000003</c:v>
                      </c:pt>
                      <c:pt idx="26">
                        <c:v>377.56400000000002</c:v>
                      </c:pt>
                      <c:pt idx="27">
                        <c:v>378.17200000000003</c:v>
                      </c:pt>
                      <c:pt idx="28">
                        <c:v>377.495</c:v>
                      </c:pt>
                      <c:pt idx="29">
                        <c:v>375.53100000000001</c:v>
                      </c:pt>
                      <c:pt idx="30">
                        <c:v>372.05399999999901</c:v>
                      </c:pt>
                      <c:pt idx="31">
                        <c:v>366.63200000000001</c:v>
                      </c:pt>
                      <c:pt idx="32">
                        <c:v>358.13</c:v>
                      </c:pt>
                      <c:pt idx="33">
                        <c:v>345.21800000000002</c:v>
                      </c:pt>
                      <c:pt idx="34">
                        <c:v>326.19900000000001</c:v>
                      </c:pt>
                      <c:pt idx="35">
                        <c:v>290.16300000000001</c:v>
                      </c:pt>
                      <c:pt idx="36">
                        <c:v>267.16200000000003</c:v>
                      </c:pt>
                      <c:pt idx="37">
                        <c:v>252.84699999999899</c:v>
                      </c:pt>
                      <c:pt idx="38">
                        <c:v>239.00099999999898</c:v>
                      </c:pt>
                      <c:pt idx="39">
                        <c:v>225.47500000000002</c:v>
                      </c:pt>
                      <c:pt idx="40">
                        <c:v>212.49599999999899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E4C-4E1D-A96E-4574E5BE2FE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'RF vs. ID and PAE'!$AM$6</c15:sqref>
                        </c15:formulaRef>
                      </c:ext>
                    </c:extLst>
                    <c:strCache>
                      <c:ptCount val="1"/>
                      <c:pt idx="0">
                        <c:v>40GHz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'RF vs. ID and PAE'!$AE$7:$AE$47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-10</c:v>
                      </c:pt>
                      <c:pt idx="1">
                        <c:v>-9.5</c:v>
                      </c:pt>
                      <c:pt idx="2">
                        <c:v>-9</c:v>
                      </c:pt>
                      <c:pt idx="3">
                        <c:v>-8.5</c:v>
                      </c:pt>
                      <c:pt idx="4">
                        <c:v>-8</c:v>
                      </c:pt>
                      <c:pt idx="5">
                        <c:v>-7.5</c:v>
                      </c:pt>
                      <c:pt idx="6">
                        <c:v>-7</c:v>
                      </c:pt>
                      <c:pt idx="7">
                        <c:v>-6.5</c:v>
                      </c:pt>
                      <c:pt idx="8">
                        <c:v>-6</c:v>
                      </c:pt>
                      <c:pt idx="9">
                        <c:v>-5.5</c:v>
                      </c:pt>
                      <c:pt idx="10">
                        <c:v>-5</c:v>
                      </c:pt>
                      <c:pt idx="11">
                        <c:v>-4.5</c:v>
                      </c:pt>
                      <c:pt idx="12">
                        <c:v>-4</c:v>
                      </c:pt>
                      <c:pt idx="13">
                        <c:v>-3.5</c:v>
                      </c:pt>
                      <c:pt idx="14">
                        <c:v>-3</c:v>
                      </c:pt>
                      <c:pt idx="15">
                        <c:v>-2.5</c:v>
                      </c:pt>
                      <c:pt idx="16">
                        <c:v>-2</c:v>
                      </c:pt>
                      <c:pt idx="17">
                        <c:v>-1.5</c:v>
                      </c:pt>
                      <c:pt idx="18">
                        <c:v>-1</c:v>
                      </c:pt>
                      <c:pt idx="19">
                        <c:v>-0.5</c:v>
                      </c:pt>
                      <c:pt idx="20">
                        <c:v>0</c:v>
                      </c:pt>
                      <c:pt idx="21">
                        <c:v>0.5</c:v>
                      </c:pt>
                      <c:pt idx="22">
                        <c:v>1</c:v>
                      </c:pt>
                      <c:pt idx="23">
                        <c:v>1.5</c:v>
                      </c:pt>
                      <c:pt idx="24">
                        <c:v>2</c:v>
                      </c:pt>
                      <c:pt idx="25">
                        <c:v>2.5</c:v>
                      </c:pt>
                      <c:pt idx="26">
                        <c:v>3</c:v>
                      </c:pt>
                      <c:pt idx="27">
                        <c:v>3.5</c:v>
                      </c:pt>
                      <c:pt idx="28">
                        <c:v>4</c:v>
                      </c:pt>
                      <c:pt idx="29">
                        <c:v>4.5</c:v>
                      </c:pt>
                      <c:pt idx="30">
                        <c:v>5</c:v>
                      </c:pt>
                      <c:pt idx="31">
                        <c:v>5.5</c:v>
                      </c:pt>
                      <c:pt idx="32">
                        <c:v>6</c:v>
                      </c:pt>
                      <c:pt idx="33">
                        <c:v>6.5</c:v>
                      </c:pt>
                      <c:pt idx="34">
                        <c:v>7</c:v>
                      </c:pt>
                      <c:pt idx="35">
                        <c:v>7.5</c:v>
                      </c:pt>
                      <c:pt idx="36">
                        <c:v>8</c:v>
                      </c:pt>
                      <c:pt idx="37">
                        <c:v>8.5</c:v>
                      </c:pt>
                      <c:pt idx="38">
                        <c:v>9</c:v>
                      </c:pt>
                      <c:pt idx="39">
                        <c:v>9.5</c:v>
                      </c:pt>
                      <c:pt idx="40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'RF vs. ID and PAE'!$AM$7:$AM$47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179.38399999999899</c:v>
                      </c:pt>
                      <c:pt idx="1">
                        <c:v>179.452</c:v>
                      </c:pt>
                      <c:pt idx="2">
                        <c:v>179.566</c:v>
                      </c:pt>
                      <c:pt idx="3">
                        <c:v>179.70699999999999</c:v>
                      </c:pt>
                      <c:pt idx="4">
                        <c:v>180.03299999999899</c:v>
                      </c:pt>
                      <c:pt idx="5">
                        <c:v>180.29400000000001</c:v>
                      </c:pt>
                      <c:pt idx="6">
                        <c:v>180.605999999999</c:v>
                      </c:pt>
                      <c:pt idx="7">
                        <c:v>181.018</c:v>
                      </c:pt>
                      <c:pt idx="8">
                        <c:v>181.528999999999</c:v>
                      </c:pt>
                      <c:pt idx="9">
                        <c:v>182.124</c:v>
                      </c:pt>
                      <c:pt idx="10">
                        <c:v>182.63999999999899</c:v>
                      </c:pt>
                      <c:pt idx="11">
                        <c:v>183.48600000000002</c:v>
                      </c:pt>
                      <c:pt idx="12">
                        <c:v>184.64400000000001</c:v>
                      </c:pt>
                      <c:pt idx="13">
                        <c:v>185.88199999999898</c:v>
                      </c:pt>
                      <c:pt idx="14">
                        <c:v>187.409999999999</c:v>
                      </c:pt>
                      <c:pt idx="15">
                        <c:v>189.249</c:v>
                      </c:pt>
                      <c:pt idx="16">
                        <c:v>191.39400000000001</c:v>
                      </c:pt>
                      <c:pt idx="17">
                        <c:v>193.946</c:v>
                      </c:pt>
                      <c:pt idx="18">
                        <c:v>196.88499999999999</c:v>
                      </c:pt>
                      <c:pt idx="19">
                        <c:v>199.92999999999898</c:v>
                      </c:pt>
                      <c:pt idx="20">
                        <c:v>202.73399999999899</c:v>
                      </c:pt>
                      <c:pt idx="21">
                        <c:v>205.259999999999</c:v>
                      </c:pt>
                      <c:pt idx="22">
                        <c:v>207.376</c:v>
                      </c:pt>
                      <c:pt idx="23">
                        <c:v>209.34299999999999</c:v>
                      </c:pt>
                      <c:pt idx="24">
                        <c:v>211.095</c:v>
                      </c:pt>
                      <c:pt idx="25">
                        <c:v>212.673</c:v>
                      </c:pt>
                      <c:pt idx="26">
                        <c:v>214.31300000000002</c:v>
                      </c:pt>
                      <c:pt idx="27">
                        <c:v>215.923</c:v>
                      </c:pt>
                      <c:pt idx="28">
                        <c:v>217.42700000000002</c:v>
                      </c:pt>
                      <c:pt idx="29">
                        <c:v>219.00700000000001</c:v>
                      </c:pt>
                      <c:pt idx="30">
                        <c:v>220.63299999999899</c:v>
                      </c:pt>
                      <c:pt idx="31">
                        <c:v>222.38099999999901</c:v>
                      </c:pt>
                      <c:pt idx="32">
                        <c:v>224.14000000000001</c:v>
                      </c:pt>
                      <c:pt idx="33">
                        <c:v>225.94200000000001</c:v>
                      </c:pt>
                      <c:pt idx="34">
                        <c:v>227.79399999999899</c:v>
                      </c:pt>
                      <c:pt idx="35">
                        <c:v>229.594999999999</c:v>
                      </c:pt>
                      <c:pt idx="36">
                        <c:v>231.59699999999899</c:v>
                      </c:pt>
                      <c:pt idx="37">
                        <c:v>233.49700000000001</c:v>
                      </c:pt>
                      <c:pt idx="38">
                        <c:v>235.40600000000001</c:v>
                      </c:pt>
                      <c:pt idx="39">
                        <c:v>237.35300000000001</c:v>
                      </c:pt>
                      <c:pt idx="40">
                        <c:v>239.261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449-4D5C-BC6E-3F9FDDA786A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Max Ic</c:v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'RF vs. ID and PAE'!$AE$7:$AE$47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-10</c:v>
                      </c:pt>
                      <c:pt idx="1">
                        <c:v>-9.5</c:v>
                      </c:pt>
                      <c:pt idx="2">
                        <c:v>-9</c:v>
                      </c:pt>
                      <c:pt idx="3">
                        <c:v>-8.5</c:v>
                      </c:pt>
                      <c:pt idx="4">
                        <c:v>-8</c:v>
                      </c:pt>
                      <c:pt idx="5">
                        <c:v>-7.5</c:v>
                      </c:pt>
                      <c:pt idx="6">
                        <c:v>-7</c:v>
                      </c:pt>
                      <c:pt idx="7">
                        <c:v>-6.5</c:v>
                      </c:pt>
                      <c:pt idx="8">
                        <c:v>-6</c:v>
                      </c:pt>
                      <c:pt idx="9">
                        <c:v>-5.5</c:v>
                      </c:pt>
                      <c:pt idx="10">
                        <c:v>-5</c:v>
                      </c:pt>
                      <c:pt idx="11">
                        <c:v>-4.5</c:v>
                      </c:pt>
                      <c:pt idx="12">
                        <c:v>-4</c:v>
                      </c:pt>
                      <c:pt idx="13">
                        <c:v>-3.5</c:v>
                      </c:pt>
                      <c:pt idx="14">
                        <c:v>-3</c:v>
                      </c:pt>
                      <c:pt idx="15">
                        <c:v>-2.5</c:v>
                      </c:pt>
                      <c:pt idx="16">
                        <c:v>-2</c:v>
                      </c:pt>
                      <c:pt idx="17">
                        <c:v>-1.5</c:v>
                      </c:pt>
                      <c:pt idx="18">
                        <c:v>-1</c:v>
                      </c:pt>
                      <c:pt idx="19">
                        <c:v>-0.5</c:v>
                      </c:pt>
                      <c:pt idx="20">
                        <c:v>0</c:v>
                      </c:pt>
                      <c:pt idx="21">
                        <c:v>0.5</c:v>
                      </c:pt>
                      <c:pt idx="22">
                        <c:v>1</c:v>
                      </c:pt>
                      <c:pt idx="23">
                        <c:v>1.5</c:v>
                      </c:pt>
                      <c:pt idx="24">
                        <c:v>2</c:v>
                      </c:pt>
                      <c:pt idx="25">
                        <c:v>2.5</c:v>
                      </c:pt>
                      <c:pt idx="26">
                        <c:v>3</c:v>
                      </c:pt>
                      <c:pt idx="27">
                        <c:v>3.5</c:v>
                      </c:pt>
                      <c:pt idx="28">
                        <c:v>4</c:v>
                      </c:pt>
                      <c:pt idx="29">
                        <c:v>4.5</c:v>
                      </c:pt>
                      <c:pt idx="30">
                        <c:v>5</c:v>
                      </c:pt>
                      <c:pt idx="31">
                        <c:v>5.5</c:v>
                      </c:pt>
                      <c:pt idx="32">
                        <c:v>6</c:v>
                      </c:pt>
                      <c:pt idx="33">
                        <c:v>6.5</c:v>
                      </c:pt>
                      <c:pt idx="34">
                        <c:v>7</c:v>
                      </c:pt>
                      <c:pt idx="35">
                        <c:v>7.5</c:v>
                      </c:pt>
                      <c:pt idx="36">
                        <c:v>8</c:v>
                      </c:pt>
                      <c:pt idx="37">
                        <c:v>8.5</c:v>
                      </c:pt>
                      <c:pt idx="38">
                        <c:v>9</c:v>
                      </c:pt>
                      <c:pt idx="39">
                        <c:v>9.5</c:v>
                      </c:pt>
                      <c:pt idx="40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'RF vs. ID and PAE'!$AN$7:$AN$47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300</c:v>
                      </c:pt>
                      <c:pt idx="1">
                        <c:v>300</c:v>
                      </c:pt>
                      <c:pt idx="2">
                        <c:v>300</c:v>
                      </c:pt>
                      <c:pt idx="3">
                        <c:v>300</c:v>
                      </c:pt>
                      <c:pt idx="4">
                        <c:v>300</c:v>
                      </c:pt>
                      <c:pt idx="5">
                        <c:v>300</c:v>
                      </c:pt>
                      <c:pt idx="6">
                        <c:v>300</c:v>
                      </c:pt>
                      <c:pt idx="7">
                        <c:v>300</c:v>
                      </c:pt>
                      <c:pt idx="8">
                        <c:v>300</c:v>
                      </c:pt>
                      <c:pt idx="9">
                        <c:v>300</c:v>
                      </c:pt>
                      <c:pt idx="10">
                        <c:v>300</c:v>
                      </c:pt>
                      <c:pt idx="11">
                        <c:v>300</c:v>
                      </c:pt>
                      <c:pt idx="12">
                        <c:v>300</c:v>
                      </c:pt>
                      <c:pt idx="13">
                        <c:v>300</c:v>
                      </c:pt>
                      <c:pt idx="14">
                        <c:v>300</c:v>
                      </c:pt>
                      <c:pt idx="15">
                        <c:v>300</c:v>
                      </c:pt>
                      <c:pt idx="16">
                        <c:v>300</c:v>
                      </c:pt>
                      <c:pt idx="17">
                        <c:v>300</c:v>
                      </c:pt>
                      <c:pt idx="18">
                        <c:v>300</c:v>
                      </c:pt>
                      <c:pt idx="19">
                        <c:v>300</c:v>
                      </c:pt>
                      <c:pt idx="20">
                        <c:v>300</c:v>
                      </c:pt>
                      <c:pt idx="21">
                        <c:v>300</c:v>
                      </c:pt>
                      <c:pt idx="22">
                        <c:v>300</c:v>
                      </c:pt>
                      <c:pt idx="23">
                        <c:v>300</c:v>
                      </c:pt>
                      <c:pt idx="24">
                        <c:v>300</c:v>
                      </c:pt>
                      <c:pt idx="25">
                        <c:v>300</c:v>
                      </c:pt>
                      <c:pt idx="26">
                        <c:v>300</c:v>
                      </c:pt>
                      <c:pt idx="27">
                        <c:v>300</c:v>
                      </c:pt>
                      <c:pt idx="28">
                        <c:v>300</c:v>
                      </c:pt>
                      <c:pt idx="29">
                        <c:v>300</c:v>
                      </c:pt>
                      <c:pt idx="30">
                        <c:v>300</c:v>
                      </c:pt>
                      <c:pt idx="31">
                        <c:v>300</c:v>
                      </c:pt>
                      <c:pt idx="32">
                        <c:v>300</c:v>
                      </c:pt>
                      <c:pt idx="33">
                        <c:v>300</c:v>
                      </c:pt>
                      <c:pt idx="34">
                        <c:v>300</c:v>
                      </c:pt>
                      <c:pt idx="35">
                        <c:v>300</c:v>
                      </c:pt>
                      <c:pt idx="36">
                        <c:v>300</c:v>
                      </c:pt>
                      <c:pt idx="37">
                        <c:v>300</c:v>
                      </c:pt>
                      <c:pt idx="38">
                        <c:v>300</c:v>
                      </c:pt>
                      <c:pt idx="39">
                        <c:v>300</c:v>
                      </c:pt>
                      <c:pt idx="40">
                        <c:v>300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449-4D5C-BC6E-3F9FDDA786A1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</a:t>
                </a:r>
                <a:r>
                  <a:rPr lang="en-US" baseline="0"/>
                  <a:t> (dBm)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4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6703887891388738"/>
          <c:y val="0.61042723826188405"/>
          <c:w val="0.34764562033660296"/>
          <c:h val="0.1843467483231262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 (dBm), Gain (dB), PAE (%) vs. Input Power,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 F = 20 GHz, 3V / -0.5V Bias</a:t>
            </a:r>
          </a:p>
        </c:rich>
      </c:tx>
      <c:layout>
        <c:manualLayout>
          <c:xMode val="edge"/>
          <c:yMode val="edge"/>
          <c:x val="0.1509663570977262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5835666375036453"/>
          <c:w val="0.86179965004374459"/>
          <c:h val="0.67773913677456998"/>
        </c:manualLayout>
      </c:layout>
      <c:scatterChart>
        <c:scatterStyle val="smoothMarker"/>
        <c:varyColors val="0"/>
        <c:ser>
          <c:idx val="0"/>
          <c:order val="0"/>
          <c:tx>
            <c:v>Output Power (dBm)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'RF vs. ID and PAE'!$CE$7:$CE$47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PAE'!$CD$7:$CD$47</c:f>
              <c:numCache>
                <c:formatCode>General</c:formatCode>
                <c:ptCount val="41"/>
                <c:pt idx="0">
                  <c:v>10.553128060000002</c:v>
                </c:pt>
                <c:pt idx="1">
                  <c:v>10.994211440000001</c:v>
                </c:pt>
                <c:pt idx="2">
                  <c:v>11.498130489999991</c:v>
                </c:pt>
                <c:pt idx="3">
                  <c:v>12.009725410000001</c:v>
                </c:pt>
                <c:pt idx="4">
                  <c:v>12.560262310000002</c:v>
                </c:pt>
                <c:pt idx="5">
                  <c:v>12.889276100000002</c:v>
                </c:pt>
                <c:pt idx="6">
                  <c:v>13.571127250000002</c:v>
                </c:pt>
                <c:pt idx="7">
                  <c:v>14.089382609999991</c:v>
                </c:pt>
                <c:pt idx="8">
                  <c:v>14.487514110000003</c:v>
                </c:pt>
                <c:pt idx="9">
                  <c:v>15.105775569999992</c:v>
                </c:pt>
                <c:pt idx="10">
                  <c:v>15.5</c:v>
                </c:pt>
                <c:pt idx="11">
                  <c:v>16.154135380000003</c:v>
                </c:pt>
                <c:pt idx="12">
                  <c:v>16.695132099999903</c:v>
                </c:pt>
                <c:pt idx="13">
                  <c:v>17.240384099999901</c:v>
                </c:pt>
                <c:pt idx="14">
                  <c:v>17.794331199999903</c:v>
                </c:pt>
                <c:pt idx="15">
                  <c:v>18.283724199999902</c:v>
                </c:pt>
                <c:pt idx="16">
                  <c:v>18.674530500000003</c:v>
                </c:pt>
                <c:pt idx="17">
                  <c:v>18.9673259999999</c:v>
                </c:pt>
                <c:pt idx="18">
                  <c:v>19.228444300000003</c:v>
                </c:pt>
                <c:pt idx="19">
                  <c:v>19.3692264999999</c:v>
                </c:pt>
                <c:pt idx="20">
                  <c:v>19.584922800000001</c:v>
                </c:pt>
                <c:pt idx="21">
                  <c:v>19.725022900000003</c:v>
                </c:pt>
                <c:pt idx="22">
                  <c:v>19.850621599999901</c:v>
                </c:pt>
                <c:pt idx="23">
                  <c:v>20.024316800000001</c:v>
                </c:pt>
                <c:pt idx="24">
                  <c:v>20.148933100000001</c:v>
                </c:pt>
                <c:pt idx="25">
                  <c:v>20.411516200000001</c:v>
                </c:pt>
                <c:pt idx="26">
                  <c:v>20.6441414999999</c:v>
                </c:pt>
                <c:pt idx="27">
                  <c:v>20.872206299999903</c:v>
                </c:pt>
                <c:pt idx="28">
                  <c:v>21.092817599999901</c:v>
                </c:pt>
                <c:pt idx="29">
                  <c:v>21.2588962999999</c:v>
                </c:pt>
                <c:pt idx="30">
                  <c:v>21.454802699999902</c:v>
                </c:pt>
                <c:pt idx="31">
                  <c:v>21.541984399999901</c:v>
                </c:pt>
                <c:pt idx="32">
                  <c:v>21.611271899999903</c:v>
                </c:pt>
                <c:pt idx="33">
                  <c:v>21.662213300000001</c:v>
                </c:pt>
                <c:pt idx="34">
                  <c:v>21.697465099999903</c:v>
                </c:pt>
                <c:pt idx="35">
                  <c:v>21.721544799999901</c:v>
                </c:pt>
                <c:pt idx="36">
                  <c:v>21.741523800000003</c:v>
                </c:pt>
                <c:pt idx="37">
                  <c:v>21.766771299999903</c:v>
                </c:pt>
                <c:pt idx="38">
                  <c:v>21.790194199999902</c:v>
                </c:pt>
                <c:pt idx="39">
                  <c:v>21.811058800000001</c:v>
                </c:pt>
                <c:pt idx="40">
                  <c:v>21.830749699999902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F3-430E-AD48-E8A8D44F0B75}"/>
            </c:ext>
          </c:extLst>
        </c:ser>
        <c:ser>
          <c:idx val="2"/>
          <c:order val="1"/>
          <c:tx>
            <c:v>Gain(dB)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'RF vs. ID and PAE'!$CE$7:$CE$47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PAE'!$CF$7:$CF$47</c:f>
              <c:numCache>
                <c:formatCode>General</c:formatCode>
                <c:ptCount val="41"/>
                <c:pt idx="0">
                  <c:v>20.553128060000002</c:v>
                </c:pt>
                <c:pt idx="1">
                  <c:v>20.494211440000001</c:v>
                </c:pt>
                <c:pt idx="2">
                  <c:v>20.498130489999991</c:v>
                </c:pt>
                <c:pt idx="3">
                  <c:v>20.509725410000001</c:v>
                </c:pt>
                <c:pt idx="4">
                  <c:v>20.560262310000002</c:v>
                </c:pt>
                <c:pt idx="5">
                  <c:v>20.389276100000004</c:v>
                </c:pt>
                <c:pt idx="6">
                  <c:v>20.571127250000004</c:v>
                </c:pt>
                <c:pt idx="7">
                  <c:v>20.589382609999991</c:v>
                </c:pt>
                <c:pt idx="8">
                  <c:v>20.487514110000003</c:v>
                </c:pt>
                <c:pt idx="9">
                  <c:v>20.605775569999992</c:v>
                </c:pt>
                <c:pt idx="10">
                  <c:v>20.5</c:v>
                </c:pt>
                <c:pt idx="11">
                  <c:v>20.654135380000003</c:v>
                </c:pt>
                <c:pt idx="12">
                  <c:v>20.695132099999903</c:v>
                </c:pt>
                <c:pt idx="13">
                  <c:v>20.740384099999901</c:v>
                </c:pt>
                <c:pt idx="14">
                  <c:v>20.794331199999903</c:v>
                </c:pt>
                <c:pt idx="15">
                  <c:v>20.783724199999902</c:v>
                </c:pt>
                <c:pt idx="16">
                  <c:v>20.674530500000003</c:v>
                </c:pt>
                <c:pt idx="17">
                  <c:v>20.4673259999999</c:v>
                </c:pt>
                <c:pt idx="18">
                  <c:v>20.228444300000003</c:v>
                </c:pt>
                <c:pt idx="19">
                  <c:v>19.8692264999999</c:v>
                </c:pt>
                <c:pt idx="20">
                  <c:v>19.584922800000001</c:v>
                </c:pt>
                <c:pt idx="21">
                  <c:v>19.225022900000003</c:v>
                </c:pt>
                <c:pt idx="22">
                  <c:v>18.850621599999901</c:v>
                </c:pt>
                <c:pt idx="23">
                  <c:v>18.524316800000001</c:v>
                </c:pt>
                <c:pt idx="24">
                  <c:v>18.148933100000001</c:v>
                </c:pt>
                <c:pt idx="25">
                  <c:v>17.911516200000001</c:v>
                </c:pt>
                <c:pt idx="26">
                  <c:v>17.6441414999999</c:v>
                </c:pt>
                <c:pt idx="27">
                  <c:v>17.372206299999903</c:v>
                </c:pt>
                <c:pt idx="28">
                  <c:v>17.092817599999901</c:v>
                </c:pt>
                <c:pt idx="29">
                  <c:v>16.7588962999999</c:v>
                </c:pt>
                <c:pt idx="30">
                  <c:v>16.454802699999902</c:v>
                </c:pt>
                <c:pt idx="31">
                  <c:v>16.041984399999901</c:v>
                </c:pt>
                <c:pt idx="32">
                  <c:v>15.611271899999903</c:v>
                </c:pt>
                <c:pt idx="33">
                  <c:v>15.162213300000001</c:v>
                </c:pt>
                <c:pt idx="34">
                  <c:v>14.697465099999903</c:v>
                </c:pt>
                <c:pt idx="35">
                  <c:v>14.221544799999901</c:v>
                </c:pt>
                <c:pt idx="36">
                  <c:v>13.741523800000003</c:v>
                </c:pt>
                <c:pt idx="37">
                  <c:v>13.266771299999903</c:v>
                </c:pt>
                <c:pt idx="38">
                  <c:v>12.790194199999902</c:v>
                </c:pt>
                <c:pt idx="39">
                  <c:v>12.311058800000001</c:v>
                </c:pt>
                <c:pt idx="40">
                  <c:v>11.830749699999902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F3-430E-AD48-E8A8D44F0B75}"/>
            </c:ext>
          </c:extLst>
        </c:ser>
        <c:ser>
          <c:idx val="1"/>
          <c:order val="2"/>
          <c:tx>
            <c:v>PAE(%)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'RF vs. ID and PAE'!$CE$7:$CE$47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PAE'!$CK$7:$CK$47</c:f>
              <c:numCache>
                <c:formatCode>General</c:formatCode>
                <c:ptCount val="41"/>
                <c:pt idx="0">
                  <c:v>2.0598512669608811</c:v>
                </c:pt>
                <c:pt idx="1">
                  <c:v>2.2725284486434387</c:v>
                </c:pt>
                <c:pt idx="2">
                  <c:v>2.5429832038717066</c:v>
                </c:pt>
                <c:pt idx="3">
                  <c:v>2.8469454261465925</c:v>
                </c:pt>
                <c:pt idx="4">
                  <c:v>3.2136237733925141</c:v>
                </c:pt>
                <c:pt idx="5">
                  <c:v>3.4411403051497045</c:v>
                </c:pt>
                <c:pt idx="6">
                  <c:v>3.994467546805986</c:v>
                </c:pt>
                <c:pt idx="7">
                  <c:v>4.4565620462269164</c:v>
                </c:pt>
                <c:pt idx="8">
                  <c:v>4.8242798867485384</c:v>
                </c:pt>
                <c:pt idx="9">
                  <c:v>5.4844755092227402</c:v>
                </c:pt>
                <c:pt idx="10">
                  <c:v>5.9023061320265802</c:v>
                </c:pt>
                <c:pt idx="11">
                  <c:v>6.7138114665536142</c:v>
                </c:pt>
                <c:pt idx="12">
                  <c:v>7.3961233219813503</c:v>
                </c:pt>
                <c:pt idx="13">
                  <c:v>8.0773087223450535</c:v>
                </c:pt>
                <c:pt idx="14">
                  <c:v>8.728558922646025</c:v>
                </c:pt>
                <c:pt idx="15">
                  <c:v>9.1910757760197068</c:v>
                </c:pt>
                <c:pt idx="16">
                  <c:v>9.4368964559307855</c:v>
                </c:pt>
                <c:pt idx="17">
                  <c:v>9.5499872254203719</c:v>
                </c:pt>
                <c:pt idx="18">
                  <c:v>9.6808749167517671</c:v>
                </c:pt>
                <c:pt idx="19">
                  <c:v>9.6101247142428381</c:v>
                </c:pt>
                <c:pt idx="20">
                  <c:v>9.7552391987039719</c:v>
                </c:pt>
                <c:pt idx="21">
                  <c:v>9.7754848456364005</c:v>
                </c:pt>
                <c:pt idx="22">
                  <c:v>9.8326081522820221</c:v>
                </c:pt>
                <c:pt idx="23">
                  <c:v>10.099098074809723</c:v>
                </c:pt>
                <c:pt idx="24">
                  <c:v>10.38070634948</c:v>
                </c:pt>
                <c:pt idx="25">
                  <c:v>11.149205848832624</c:v>
                </c:pt>
                <c:pt idx="26">
                  <c:v>11.993135396137516</c:v>
                </c:pt>
                <c:pt idx="27">
                  <c:v>12.976405902136106</c:v>
                </c:pt>
                <c:pt idx="28">
                  <c:v>14.089178640212188</c:v>
                </c:pt>
                <c:pt idx="29">
                  <c:v>15.135663297753188</c:v>
                </c:pt>
                <c:pt idx="30">
                  <c:v>16.31060120226816</c:v>
                </c:pt>
                <c:pt idx="31">
                  <c:v>16.953163787071553</c:v>
                </c:pt>
                <c:pt idx="32">
                  <c:v>17.374062003863795</c:v>
                </c:pt>
                <c:pt idx="33">
                  <c:v>17.621741311554569</c:v>
                </c:pt>
                <c:pt idx="34">
                  <c:v>17.727492854295861</c:v>
                </c:pt>
                <c:pt idx="35">
                  <c:v>17.710291077204545</c:v>
                </c:pt>
                <c:pt idx="36">
                  <c:v>17.591629823683462</c:v>
                </c:pt>
                <c:pt idx="37">
                  <c:v>17.412997828067123</c:v>
                </c:pt>
                <c:pt idx="38">
                  <c:v>17.164554238808012</c:v>
                </c:pt>
                <c:pt idx="39">
                  <c:v>16.875299850000953</c:v>
                </c:pt>
                <c:pt idx="40">
                  <c:v>16.583067007365344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F3-430E-AD48-E8A8D44F0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</a:t>
                </a:r>
                <a:r>
                  <a:rPr lang="en-US" baseline="0"/>
                  <a:t> (dBm)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1871824610297999"/>
          <c:y val="0.64283464566929138"/>
          <c:w val="0.30348950131233599"/>
          <c:h val="0.1689836687080781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15 GHz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'RF vs. ID and PAE'!$AQ$7:$AQ$47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PAE'!$BA$7:$BA$47</c:f>
              <c:numCache>
                <c:formatCode>General</c:formatCode>
                <c:ptCount val="41"/>
                <c:pt idx="0">
                  <c:v>126.60363686660781</c:v>
                </c:pt>
                <c:pt idx="1">
                  <c:v>126.44470665379842</c:v>
                </c:pt>
                <c:pt idx="2">
                  <c:v>126.19281620975305</c:v>
                </c:pt>
                <c:pt idx="3">
                  <c:v>126.03090757904386</c:v>
                </c:pt>
                <c:pt idx="4">
                  <c:v>125.69543109613542</c:v>
                </c:pt>
                <c:pt idx="5">
                  <c:v>125.27777293891702</c:v>
                </c:pt>
                <c:pt idx="6">
                  <c:v>124.69124829294941</c:v>
                </c:pt>
                <c:pt idx="7">
                  <c:v>123.92047513071773</c:v>
                </c:pt>
                <c:pt idx="8">
                  <c:v>122.7719993142085</c:v>
                </c:pt>
                <c:pt idx="9">
                  <c:v>120.98893005724923</c:v>
                </c:pt>
                <c:pt idx="10">
                  <c:v>118.0285810662097</c:v>
                </c:pt>
                <c:pt idx="11">
                  <c:v>111.40873907653859</c:v>
                </c:pt>
                <c:pt idx="12">
                  <c:v>101.94862846021076</c:v>
                </c:pt>
                <c:pt idx="13">
                  <c:v>94.979883516051288</c:v>
                </c:pt>
                <c:pt idx="14">
                  <c:v>90.12039781533224</c:v>
                </c:pt>
                <c:pt idx="15">
                  <c:v>86.578899777757314</c:v>
                </c:pt>
                <c:pt idx="16">
                  <c:v>83.989806136972874</c:v>
                </c:pt>
                <c:pt idx="17">
                  <c:v>82.232260828867652</c:v>
                </c:pt>
                <c:pt idx="18">
                  <c:v>81.145622347983306</c:v>
                </c:pt>
                <c:pt idx="19">
                  <c:v>80.531083478516535</c:v>
                </c:pt>
                <c:pt idx="20">
                  <c:v>80.194332289893765</c:v>
                </c:pt>
                <c:pt idx="21">
                  <c:v>80.279010787424454</c:v>
                </c:pt>
                <c:pt idx="22">
                  <c:v>80.356518091969164</c:v>
                </c:pt>
                <c:pt idx="23">
                  <c:v>80.579984868553268</c:v>
                </c:pt>
                <c:pt idx="24">
                  <c:v>80.815727711866728</c:v>
                </c:pt>
                <c:pt idx="25">
                  <c:v>81.272731017951784</c:v>
                </c:pt>
                <c:pt idx="26">
                  <c:v>81.586012607687294</c:v>
                </c:pt>
                <c:pt idx="27">
                  <c:v>82.163008902038541</c:v>
                </c:pt>
                <c:pt idx="28">
                  <c:v>82.902402064966125</c:v>
                </c:pt>
                <c:pt idx="29">
                  <c:v>83.729413825884592</c:v>
                </c:pt>
                <c:pt idx="30">
                  <c:v>84.85108064486559</c:v>
                </c:pt>
                <c:pt idx="31">
                  <c:v>86.429760399335251</c:v>
                </c:pt>
                <c:pt idx="32">
                  <c:v>88.747652480383394</c:v>
                </c:pt>
                <c:pt idx="33">
                  <c:v>92.145120484498506</c:v>
                </c:pt>
                <c:pt idx="34">
                  <c:v>96.441548037544692</c:v>
                </c:pt>
                <c:pt idx="35">
                  <c:v>101.23799239174454</c:v>
                </c:pt>
                <c:pt idx="36">
                  <c:v>105.63976227134475</c:v>
                </c:pt>
                <c:pt idx="37">
                  <c:v>109.83414048902905</c:v>
                </c:pt>
                <c:pt idx="38">
                  <c:v>114.19376712593663</c:v>
                </c:pt>
                <c:pt idx="39">
                  <c:v>124.25660986822967</c:v>
                </c:pt>
                <c:pt idx="40">
                  <c:v>125.29083580847032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4D-46EF-8D27-00F0D665B791}"/>
            </c:ext>
          </c:extLst>
        </c:ser>
        <c:ser>
          <c:idx val="1"/>
          <c:order val="1"/>
          <c:tx>
            <c:v>25 GHz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'RF vs. ID and PAE'!$BE$7:$BE$47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PAE'!$BO$7:$BO$47</c:f>
              <c:numCache>
                <c:formatCode>General</c:formatCode>
                <c:ptCount val="41"/>
                <c:pt idx="0">
                  <c:v>126.40599870942202</c:v>
                </c:pt>
                <c:pt idx="1">
                  <c:v>126.23598788676858</c:v>
                </c:pt>
                <c:pt idx="2">
                  <c:v>126.03399255903767</c:v>
                </c:pt>
                <c:pt idx="3">
                  <c:v>125.72771543634542</c:v>
                </c:pt>
                <c:pt idx="4">
                  <c:v>125.36701074412377</c:v>
                </c:pt>
                <c:pt idx="5">
                  <c:v>124.8754107859034</c:v>
                </c:pt>
                <c:pt idx="6">
                  <c:v>124.21909340138245</c:v>
                </c:pt>
                <c:pt idx="7">
                  <c:v>123.30088378068614</c:v>
                </c:pt>
                <c:pt idx="8">
                  <c:v>122.06569154871178</c:v>
                </c:pt>
                <c:pt idx="9">
                  <c:v>120.17355558332088</c:v>
                </c:pt>
                <c:pt idx="10">
                  <c:v>117.755228887893</c:v>
                </c:pt>
                <c:pt idx="11">
                  <c:v>114.25944094964365</c:v>
                </c:pt>
                <c:pt idx="12">
                  <c:v>110.29255250704688</c:v>
                </c:pt>
                <c:pt idx="13">
                  <c:v>106.72425405027877</c:v>
                </c:pt>
                <c:pt idx="14">
                  <c:v>103.45493877301666</c:v>
                </c:pt>
                <c:pt idx="15">
                  <c:v>100.4954211056863</c:v>
                </c:pt>
                <c:pt idx="16">
                  <c:v>97.829325833514318</c:v>
                </c:pt>
                <c:pt idx="17">
                  <c:v>95.371516259192006</c:v>
                </c:pt>
                <c:pt idx="18">
                  <c:v>93.204196562344464</c:v>
                </c:pt>
                <c:pt idx="19">
                  <c:v>91.454532490308097</c:v>
                </c:pt>
                <c:pt idx="20">
                  <c:v>90.408408348466509</c:v>
                </c:pt>
                <c:pt idx="21">
                  <c:v>90.340350059170277</c:v>
                </c:pt>
                <c:pt idx="22">
                  <c:v>91.157640887159587</c:v>
                </c:pt>
                <c:pt idx="23">
                  <c:v>92.800483272043024</c:v>
                </c:pt>
                <c:pt idx="24">
                  <c:v>95.097057301371777</c:v>
                </c:pt>
                <c:pt idx="25">
                  <c:v>97.813213890643468</c:v>
                </c:pt>
                <c:pt idx="26">
                  <c:v>100.79589681400856</c:v>
                </c:pt>
                <c:pt idx="27">
                  <c:v>104.12718135376161</c:v>
                </c:pt>
                <c:pt idx="28">
                  <c:v>107.20898535727228</c:v>
                </c:pt>
                <c:pt idx="29">
                  <c:v>110.08419899821128</c:v>
                </c:pt>
                <c:pt idx="30">
                  <c:v>112.74992688713419</c:v>
                </c:pt>
                <c:pt idx="31">
                  <c:v>115.33119721641535</c:v>
                </c:pt>
                <c:pt idx="32">
                  <c:v>117.79730991862291</c:v>
                </c:pt>
                <c:pt idx="33">
                  <c:v>120.15926568212264</c:v>
                </c:pt>
                <c:pt idx="34">
                  <c:v>122.20933498094234</c:v>
                </c:pt>
                <c:pt idx="35">
                  <c:v>123.36607652847297</c:v>
                </c:pt>
                <c:pt idx="36">
                  <c:v>123.64593121661102</c:v>
                </c:pt>
                <c:pt idx="37">
                  <c:v>123.59165600632483</c:v>
                </c:pt>
                <c:pt idx="38">
                  <c:v>123.35412788362173</c:v>
                </c:pt>
                <c:pt idx="39">
                  <c:v>123.05095548762446</c:v>
                </c:pt>
                <c:pt idx="40">
                  <c:v>122.6914773408494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4D-46EF-8D27-00F0D665B791}"/>
            </c:ext>
          </c:extLst>
        </c:ser>
        <c:ser>
          <c:idx val="2"/>
          <c:order val="2"/>
          <c:tx>
            <c:v>35 GHz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'RF vs. ID and PAE'!$BR$7:$BR$47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'RF vs. ID and PAE'!$CB$7:$CB$47</c:f>
              <c:numCache>
                <c:formatCode>General</c:formatCode>
                <c:ptCount val="41"/>
                <c:pt idx="0">
                  <c:v>126.79397296816092</c:v>
                </c:pt>
                <c:pt idx="1">
                  <c:v>126.7332435062628</c:v>
                </c:pt>
                <c:pt idx="2">
                  <c:v>126.71497527079921</c:v>
                </c:pt>
                <c:pt idx="3">
                  <c:v>126.68888987596554</c:v>
                </c:pt>
                <c:pt idx="4">
                  <c:v>126.61297903870803</c:v>
                </c:pt>
                <c:pt idx="5">
                  <c:v>126.61063850822308</c:v>
                </c:pt>
                <c:pt idx="6">
                  <c:v>126.54635705151864</c:v>
                </c:pt>
                <c:pt idx="7">
                  <c:v>126.43229322412434</c:v>
                </c:pt>
                <c:pt idx="8">
                  <c:v>126.28358240593545</c:v>
                </c:pt>
                <c:pt idx="9">
                  <c:v>126.13214438806484</c:v>
                </c:pt>
                <c:pt idx="10">
                  <c:v>125.81840813149606</c:v>
                </c:pt>
                <c:pt idx="11">
                  <c:v>125.59393432023631</c:v>
                </c:pt>
                <c:pt idx="12">
                  <c:v>125.19066538037404</c:v>
                </c:pt>
                <c:pt idx="13">
                  <c:v>124.68822104584272</c:v>
                </c:pt>
                <c:pt idx="14">
                  <c:v>124.0678233460967</c:v>
                </c:pt>
                <c:pt idx="15">
                  <c:v>123.22687859884032</c:v>
                </c:pt>
                <c:pt idx="16">
                  <c:v>122.05536956117207</c:v>
                </c:pt>
                <c:pt idx="17">
                  <c:v>120.62477002470865</c:v>
                </c:pt>
                <c:pt idx="18">
                  <c:v>118.5269168944744</c:v>
                </c:pt>
                <c:pt idx="19">
                  <c:v>115.6029255776038</c:v>
                </c:pt>
                <c:pt idx="20">
                  <c:v>111.59890266615027</c:v>
                </c:pt>
                <c:pt idx="21">
                  <c:v>107.01151873762015</c:v>
                </c:pt>
                <c:pt idx="22">
                  <c:v>102.24140534094383</c:v>
                </c:pt>
                <c:pt idx="23">
                  <c:v>98.394460011323147</c:v>
                </c:pt>
                <c:pt idx="24">
                  <c:v>95.057049585297577</c:v>
                </c:pt>
                <c:pt idx="25">
                  <c:v>92.244268162215292</c:v>
                </c:pt>
                <c:pt idx="26">
                  <c:v>89.849888470502606</c:v>
                </c:pt>
                <c:pt idx="27">
                  <c:v>87.996855052830639</c:v>
                </c:pt>
                <c:pt idx="28">
                  <c:v>86.641836839052658</c:v>
                </c:pt>
                <c:pt idx="29">
                  <c:v>85.710637230845492</c:v>
                </c:pt>
                <c:pt idx="30">
                  <c:v>85.137449818168463</c:v>
                </c:pt>
                <c:pt idx="31">
                  <c:v>84.830971404416772</c:v>
                </c:pt>
                <c:pt idx="32">
                  <c:v>84.700624596394803</c:v>
                </c:pt>
                <c:pt idx="33">
                  <c:v>84.746564858863977</c:v>
                </c:pt>
                <c:pt idx="34">
                  <c:v>84.877446351768185</c:v>
                </c:pt>
                <c:pt idx="35">
                  <c:v>85.111480276413985</c:v>
                </c:pt>
                <c:pt idx="36">
                  <c:v>85.487314326877893</c:v>
                </c:pt>
                <c:pt idx="37">
                  <c:v>85.926256456152316</c:v>
                </c:pt>
                <c:pt idx="38">
                  <c:v>86.465170997536845</c:v>
                </c:pt>
                <c:pt idx="39">
                  <c:v>87.117618021092056</c:v>
                </c:pt>
                <c:pt idx="40">
                  <c:v>87.832587170517471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4D-46EF-8D27-00F0D665B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793503"/>
        <c:axId val="1903781439"/>
      </c:scatterChart>
      <c:valAx>
        <c:axId val="190379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781439"/>
        <c:crosses val="autoZero"/>
        <c:crossBetween val="midCat"/>
      </c:valAx>
      <c:valAx>
        <c:axId val="190378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793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 (dBm), Gain (dB), PAE (%), </a:t>
            </a:r>
            <a:r>
              <a:rPr lang="en-US" sz="1000" b="1" i="0" u="none" strike="noStrike" baseline="0">
                <a:effectLst/>
              </a:rPr>
              <a:t>Drain current (mA) </a:t>
            </a:r>
            <a:r>
              <a:rPr lang="en-US"/>
              <a:t> vs. Input Power,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 F = 15 GHz, 3V / -0.5V Bias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12309182706328375"/>
          <c:y val="5.035542432195975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2326580271216098"/>
          <c:w val="0.82112974308629216"/>
          <c:h val="0.7035706474190726"/>
        </c:manualLayout>
      </c:layout>
      <c:scatterChart>
        <c:scatterStyle val="smoothMarker"/>
        <c:varyColors val="0"/>
        <c:ser>
          <c:idx val="0"/>
          <c:order val="0"/>
          <c:tx>
            <c:v>Output power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'ID pae redo'!$A$3:$A$23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'ID pae redo'!$B$3:$B$23</c:f>
              <c:numCache>
                <c:formatCode>General</c:formatCode>
                <c:ptCount val="21"/>
                <c:pt idx="0">
                  <c:v>11.58</c:v>
                </c:pt>
                <c:pt idx="1">
                  <c:v>12.58</c:v>
                </c:pt>
                <c:pt idx="2">
                  <c:v>13.6</c:v>
                </c:pt>
                <c:pt idx="3">
                  <c:v>14.67</c:v>
                </c:pt>
                <c:pt idx="4">
                  <c:v>15.78</c:v>
                </c:pt>
                <c:pt idx="5">
                  <c:v>16.95</c:v>
                </c:pt>
                <c:pt idx="6">
                  <c:v>17.989999999999998</c:v>
                </c:pt>
                <c:pt idx="7">
                  <c:v>18.329999999999998</c:v>
                </c:pt>
                <c:pt idx="8">
                  <c:v>18.420000000000002</c:v>
                </c:pt>
                <c:pt idx="9">
                  <c:v>18.510000000000002</c:v>
                </c:pt>
                <c:pt idx="10">
                  <c:v>18.7</c:v>
                </c:pt>
                <c:pt idx="11">
                  <c:v>18.97</c:v>
                </c:pt>
                <c:pt idx="12">
                  <c:v>19.260000000000002</c:v>
                </c:pt>
                <c:pt idx="13">
                  <c:v>19.59</c:v>
                </c:pt>
                <c:pt idx="14">
                  <c:v>19.899999999999999</c:v>
                </c:pt>
                <c:pt idx="15">
                  <c:v>20.21</c:v>
                </c:pt>
                <c:pt idx="16">
                  <c:v>20.48</c:v>
                </c:pt>
                <c:pt idx="17">
                  <c:v>20.68</c:v>
                </c:pt>
                <c:pt idx="18">
                  <c:v>20.59</c:v>
                </c:pt>
                <c:pt idx="19">
                  <c:v>20.91</c:v>
                </c:pt>
                <c:pt idx="20">
                  <c:v>20.71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F3-430E-AD48-E8A8D44F0B75}"/>
            </c:ext>
          </c:extLst>
        </c:ser>
        <c:ser>
          <c:idx val="2"/>
          <c:order val="1"/>
          <c:tx>
            <c:v>Gain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'ID pae redo'!$A$3:$A$23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'ID pae redo'!$C$3:$C$23</c:f>
              <c:numCache>
                <c:formatCode>General</c:formatCode>
                <c:ptCount val="21"/>
                <c:pt idx="0">
                  <c:v>21.59</c:v>
                </c:pt>
                <c:pt idx="1">
                  <c:v>21.6</c:v>
                </c:pt>
                <c:pt idx="2">
                  <c:v>21.63</c:v>
                </c:pt>
                <c:pt idx="3">
                  <c:v>21.69</c:v>
                </c:pt>
                <c:pt idx="4">
                  <c:v>21.8</c:v>
                </c:pt>
                <c:pt idx="5">
                  <c:v>21.97</c:v>
                </c:pt>
                <c:pt idx="6">
                  <c:v>22.01</c:v>
                </c:pt>
                <c:pt idx="7">
                  <c:v>21.34</c:v>
                </c:pt>
                <c:pt idx="8">
                  <c:v>20.440000000000001</c:v>
                </c:pt>
                <c:pt idx="9">
                  <c:v>19.54</c:v>
                </c:pt>
                <c:pt idx="10">
                  <c:v>18.73</c:v>
                </c:pt>
                <c:pt idx="11">
                  <c:v>18.02</c:v>
                </c:pt>
                <c:pt idx="12">
                  <c:v>17.32</c:v>
                </c:pt>
                <c:pt idx="13">
                  <c:v>16.61</c:v>
                </c:pt>
                <c:pt idx="14">
                  <c:v>15.92</c:v>
                </c:pt>
                <c:pt idx="15">
                  <c:v>15.22</c:v>
                </c:pt>
                <c:pt idx="16">
                  <c:v>14.51</c:v>
                </c:pt>
                <c:pt idx="17">
                  <c:v>13.72</c:v>
                </c:pt>
                <c:pt idx="18">
                  <c:v>12.65</c:v>
                </c:pt>
                <c:pt idx="19">
                  <c:v>11.98</c:v>
                </c:pt>
                <c:pt idx="20">
                  <c:v>10.78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F3-430E-AD48-E8A8D44F0B75}"/>
            </c:ext>
          </c:extLst>
        </c:ser>
        <c:ser>
          <c:idx val="1"/>
          <c:order val="2"/>
          <c:tx>
            <c:v>PAE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'ID pae redo'!$A$3:$A$23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'ID pae redo'!$E$3:$E$23</c:f>
              <c:numCache>
                <c:formatCode>General</c:formatCode>
                <c:ptCount val="21"/>
                <c:pt idx="0">
                  <c:v>2.616847212922794</c:v>
                </c:pt>
                <c:pt idx="1">
                  <c:v>3.2586065914885172</c:v>
                </c:pt>
                <c:pt idx="2">
                  <c:v>4.03372113624674</c:v>
                </c:pt>
                <c:pt idx="3">
                  <c:v>5.001616189176346</c:v>
                </c:pt>
                <c:pt idx="4">
                  <c:v>6.1729178700424256</c:v>
                </c:pt>
                <c:pt idx="5">
                  <c:v>7.3257129932235392</c:v>
                </c:pt>
                <c:pt idx="6">
                  <c:v>7.6097945395579387</c:v>
                </c:pt>
                <c:pt idx="7">
                  <c:v>7.0391404828902964</c:v>
                </c:pt>
                <c:pt idx="8">
                  <c:v>6.6735924820154588</c:v>
                </c:pt>
                <c:pt idx="9">
                  <c:v>6.5512090160237779</c:v>
                </c:pt>
                <c:pt idx="10">
                  <c:v>6.7339801224762201</c:v>
                </c:pt>
                <c:pt idx="11">
                  <c:v>7.1087075412144038</c:v>
                </c:pt>
                <c:pt idx="12">
                  <c:v>7.5777090278357608</c:v>
                </c:pt>
                <c:pt idx="13">
                  <c:v>8.1722740999317125</c:v>
                </c:pt>
                <c:pt idx="14">
                  <c:v>8.8159107096362455</c:v>
                </c:pt>
                <c:pt idx="15">
                  <c:v>9.5849308102696646</c:v>
                </c:pt>
                <c:pt idx="16">
                  <c:v>10.436555530283059</c:v>
                </c:pt>
                <c:pt idx="17">
                  <c:v>11.551916074893137</c:v>
                </c:pt>
                <c:pt idx="18">
                  <c:v>12.148341268210071</c:v>
                </c:pt>
                <c:pt idx="19">
                  <c:v>15.632412056320899</c:v>
                </c:pt>
                <c:pt idx="20">
                  <c:v>15.092520637546331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F3-430E-AD48-E8A8D44F0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scatterChart>
        <c:scatterStyle val="smoothMarker"/>
        <c:varyColors val="0"/>
        <c:ser>
          <c:idx val="3"/>
          <c:order val="3"/>
          <c:tx>
            <c:v>Drain Current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'ID pae redo'!$A$3:$A$23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'ID pae redo'!$D$3:$D$23</c:f>
              <c:numCache>
                <c:formatCode>General</c:formatCode>
                <c:ptCount val="21"/>
                <c:pt idx="0">
                  <c:v>182</c:v>
                </c:pt>
                <c:pt idx="1">
                  <c:v>184</c:v>
                </c:pt>
                <c:pt idx="2">
                  <c:v>188</c:v>
                </c:pt>
                <c:pt idx="3">
                  <c:v>194</c:v>
                </c:pt>
                <c:pt idx="4">
                  <c:v>203</c:v>
                </c:pt>
                <c:pt idx="5">
                  <c:v>224</c:v>
                </c:pt>
                <c:pt idx="6">
                  <c:v>274</c:v>
                </c:pt>
                <c:pt idx="7">
                  <c:v>320</c:v>
                </c:pt>
                <c:pt idx="8">
                  <c:v>344</c:v>
                </c:pt>
                <c:pt idx="9">
                  <c:v>357</c:v>
                </c:pt>
                <c:pt idx="10">
                  <c:v>362</c:v>
                </c:pt>
                <c:pt idx="11">
                  <c:v>364</c:v>
                </c:pt>
                <c:pt idx="12">
                  <c:v>364</c:v>
                </c:pt>
                <c:pt idx="13">
                  <c:v>363</c:v>
                </c:pt>
                <c:pt idx="14">
                  <c:v>360</c:v>
                </c:pt>
                <c:pt idx="15">
                  <c:v>354</c:v>
                </c:pt>
                <c:pt idx="16">
                  <c:v>344</c:v>
                </c:pt>
                <c:pt idx="17">
                  <c:v>323</c:v>
                </c:pt>
                <c:pt idx="18">
                  <c:v>297</c:v>
                </c:pt>
                <c:pt idx="19">
                  <c:v>246</c:v>
                </c:pt>
                <c:pt idx="20">
                  <c:v>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C7B-4EE7-AEC9-CBFAE218A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664720"/>
        <c:axId val="215660144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Output Power (dBm), Gain(dB),</a:t>
                </a:r>
                <a:r>
                  <a:rPr lang="en-US" baseline="0"/>
                  <a:t> PAE(%)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valAx>
        <c:axId val="215660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Drain Current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64720"/>
        <c:crosses val="max"/>
        <c:crossBetween val="midCat"/>
        <c:majorUnit val="67"/>
      </c:valAx>
      <c:valAx>
        <c:axId val="215664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660144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994513706620003"/>
          <c:y val="0.64699803149606294"/>
          <c:w val="0.27210170603674538"/>
          <c:h val="0.1615783573928258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 (dBm), Gain (dB), PAE (%), Drain current (mA) vs. Input Power,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 F = 25 GHz, 3V / -0.5V Bias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15781404928550596"/>
          <c:y val="8.507764654418197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1632135826771653"/>
          <c:w val="0.82112974308629216"/>
          <c:h val="0.71051509186351713"/>
        </c:manualLayout>
      </c:layout>
      <c:scatterChart>
        <c:scatterStyle val="smoothMarker"/>
        <c:varyColors val="0"/>
        <c:ser>
          <c:idx val="0"/>
          <c:order val="0"/>
          <c:tx>
            <c:v>Output power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'ID pae redo'!$A$3:$A$23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'ID pae redo'!$G$3:$G$21</c:f>
              <c:numCache>
                <c:formatCode>General</c:formatCode>
                <c:ptCount val="19"/>
                <c:pt idx="0">
                  <c:v>11.3</c:v>
                </c:pt>
                <c:pt idx="1">
                  <c:v>12.22</c:v>
                </c:pt>
                <c:pt idx="2">
                  <c:v>13.27</c:v>
                </c:pt>
                <c:pt idx="3">
                  <c:v>14.32</c:v>
                </c:pt>
                <c:pt idx="4">
                  <c:v>15.4</c:v>
                </c:pt>
                <c:pt idx="5">
                  <c:v>16.5</c:v>
                </c:pt>
                <c:pt idx="6">
                  <c:v>17.5</c:v>
                </c:pt>
                <c:pt idx="7">
                  <c:v>18.170000000000002</c:v>
                </c:pt>
                <c:pt idx="8">
                  <c:v>18.579999999999998</c:v>
                </c:pt>
                <c:pt idx="9">
                  <c:v>18.84</c:v>
                </c:pt>
                <c:pt idx="10">
                  <c:v>19.05</c:v>
                </c:pt>
                <c:pt idx="11">
                  <c:v>19.36</c:v>
                </c:pt>
                <c:pt idx="12">
                  <c:v>19.77</c:v>
                </c:pt>
                <c:pt idx="13">
                  <c:v>20.25</c:v>
                </c:pt>
                <c:pt idx="14">
                  <c:v>20.57</c:v>
                </c:pt>
                <c:pt idx="15">
                  <c:v>20.82</c:v>
                </c:pt>
                <c:pt idx="16">
                  <c:v>20.97</c:v>
                </c:pt>
                <c:pt idx="17">
                  <c:v>21</c:v>
                </c:pt>
                <c:pt idx="18">
                  <c:v>21.03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9C-4F66-803F-E04DEB6115D5}"/>
            </c:ext>
          </c:extLst>
        </c:ser>
        <c:ser>
          <c:idx val="2"/>
          <c:order val="1"/>
          <c:tx>
            <c:v>Gain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'ID pae redo'!$A$3:$A$23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'ID pae redo'!$H$3:$H$21</c:f>
              <c:numCache>
                <c:formatCode>General</c:formatCode>
                <c:ptCount val="19"/>
                <c:pt idx="0">
                  <c:v>20.82</c:v>
                </c:pt>
                <c:pt idx="1">
                  <c:v>20.93</c:v>
                </c:pt>
                <c:pt idx="2">
                  <c:v>20.96</c:v>
                </c:pt>
                <c:pt idx="3">
                  <c:v>21.02</c:v>
                </c:pt>
                <c:pt idx="4">
                  <c:v>21.09</c:v>
                </c:pt>
                <c:pt idx="5">
                  <c:v>21.21</c:v>
                </c:pt>
                <c:pt idx="6">
                  <c:v>21.22</c:v>
                </c:pt>
                <c:pt idx="7">
                  <c:v>20.88</c:v>
                </c:pt>
                <c:pt idx="8">
                  <c:v>20.3</c:v>
                </c:pt>
                <c:pt idx="9">
                  <c:v>19.57</c:v>
                </c:pt>
                <c:pt idx="10">
                  <c:v>18.8</c:v>
                </c:pt>
                <c:pt idx="11">
                  <c:v>18.149999999999999</c:v>
                </c:pt>
                <c:pt idx="12">
                  <c:v>17.579999999999998</c:v>
                </c:pt>
                <c:pt idx="13">
                  <c:v>17.010000000000002</c:v>
                </c:pt>
                <c:pt idx="14">
                  <c:v>16.38</c:v>
                </c:pt>
                <c:pt idx="15">
                  <c:v>15.66</c:v>
                </c:pt>
                <c:pt idx="16">
                  <c:v>14.86</c:v>
                </c:pt>
                <c:pt idx="17">
                  <c:v>13.94</c:v>
                </c:pt>
                <c:pt idx="18">
                  <c:v>13.01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9C-4F66-803F-E04DEB6115D5}"/>
            </c:ext>
          </c:extLst>
        </c:ser>
        <c:ser>
          <c:idx val="1"/>
          <c:order val="2"/>
          <c:tx>
            <c:v>PAE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'ID pae redo'!$A$3:$A$23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'ID pae redo'!$J$3:$J$21</c:f>
              <c:numCache>
                <c:formatCode>General</c:formatCode>
                <c:ptCount val="19"/>
                <c:pt idx="0">
                  <c:v>2.3001158058778159</c:v>
                </c:pt>
                <c:pt idx="1">
                  <c:v>2.8392159647664195</c:v>
                </c:pt>
                <c:pt idx="2">
                  <c:v>3.5873128758869153</c:v>
                </c:pt>
                <c:pt idx="3">
                  <c:v>4.4741552647918281</c:v>
                </c:pt>
                <c:pt idx="4">
                  <c:v>5.5293407299266306</c:v>
                </c:pt>
                <c:pt idx="5">
                  <c:v>6.6164180628933824</c:v>
                </c:pt>
                <c:pt idx="6">
                  <c:v>7.484299799327224</c:v>
                </c:pt>
                <c:pt idx="7">
                  <c:v>7.918446890966985</c:v>
                </c:pt>
                <c:pt idx="8">
                  <c:v>8.1176652874760258</c:v>
                </c:pt>
                <c:pt idx="9">
                  <c:v>8.1509882083199159</c:v>
                </c:pt>
                <c:pt idx="10">
                  <c:v>8.2401466478257266</c:v>
                </c:pt>
                <c:pt idx="11">
                  <c:v>8.8300056704655301</c:v>
                </c:pt>
                <c:pt idx="12">
                  <c:v>10.025838283129247</c:v>
                </c:pt>
                <c:pt idx="13">
                  <c:v>11.73661884985782</c:v>
                </c:pt>
                <c:pt idx="14">
                  <c:v>13.359926566916894</c:v>
                </c:pt>
                <c:pt idx="15">
                  <c:v>15.010198434922058</c:v>
                </c:pt>
                <c:pt idx="16">
                  <c:v>16.536787069569602</c:v>
                </c:pt>
                <c:pt idx="17">
                  <c:v>17.274210398259584</c:v>
                </c:pt>
                <c:pt idx="18">
                  <c:v>17.323028455342239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9C-4F66-803F-E04DEB611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scatterChart>
        <c:scatterStyle val="smoothMarker"/>
        <c:varyColors val="0"/>
        <c:ser>
          <c:idx val="3"/>
          <c:order val="3"/>
          <c:tx>
            <c:v>Drain Current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'ID pae redo'!$A$3:$A$23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'ID pae redo'!$I$3:$I$21</c:f>
              <c:numCache>
                <c:formatCode>General</c:formatCode>
                <c:ptCount val="19"/>
                <c:pt idx="0">
                  <c:v>181</c:v>
                </c:pt>
                <c:pt idx="1">
                  <c:v>184</c:v>
                </c:pt>
                <c:pt idx="2">
                  <c:v>188</c:v>
                </c:pt>
                <c:pt idx="3">
                  <c:v>194</c:v>
                </c:pt>
                <c:pt idx="4">
                  <c:v>203</c:v>
                </c:pt>
                <c:pt idx="5">
                  <c:v>220</c:v>
                </c:pt>
                <c:pt idx="6">
                  <c:v>246</c:v>
                </c:pt>
                <c:pt idx="7">
                  <c:v>272</c:v>
                </c:pt>
                <c:pt idx="8">
                  <c:v>292</c:v>
                </c:pt>
                <c:pt idx="9">
                  <c:v>309</c:v>
                </c:pt>
                <c:pt idx="10">
                  <c:v>321</c:v>
                </c:pt>
                <c:pt idx="11">
                  <c:v>322</c:v>
                </c:pt>
                <c:pt idx="12">
                  <c:v>312</c:v>
                </c:pt>
                <c:pt idx="13">
                  <c:v>298</c:v>
                </c:pt>
                <c:pt idx="14">
                  <c:v>282</c:v>
                </c:pt>
                <c:pt idx="15">
                  <c:v>266</c:v>
                </c:pt>
                <c:pt idx="16">
                  <c:v>250</c:v>
                </c:pt>
                <c:pt idx="17">
                  <c:v>241</c:v>
                </c:pt>
                <c:pt idx="18">
                  <c:v>242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39C-4F66-803F-E04DEB611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664720"/>
        <c:axId val="215660144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Output Power (dBm), Gain(dB),</a:t>
                </a:r>
                <a:r>
                  <a:rPr lang="en-US" baseline="0"/>
                  <a:t> PAE(%)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valAx>
        <c:axId val="215660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Drain Current (mA)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64720"/>
        <c:crosses val="max"/>
        <c:crossBetween val="midCat"/>
        <c:majorUnit val="67"/>
      </c:valAx>
      <c:valAx>
        <c:axId val="215664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5660144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994513706620003"/>
          <c:y val="0.64699803149606294"/>
          <c:w val="0.27210170603674538"/>
          <c:h val="0.1615783573928258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Config. A Conv. Loss (dB) vs. Frequency,</a:t>
            </a:r>
            <a:r>
              <a:rPr lang="en-US" baseline="0"/>
              <a:t> 91 MHz IF, AMM-7199UC LO Driver, 3V / -0.5V Bias</a:t>
            </a:r>
            <a:endParaRPr lang="en-US"/>
          </a:p>
        </c:rich>
      </c:tx>
      <c:layout>
        <c:manualLayout>
          <c:xMode val="edge"/>
          <c:yMode val="edge"/>
          <c:x val="0.15045583975989604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33391105999E-2"/>
          <c:y val="0.15372703412073488"/>
          <c:w val="0.86314372942471373"/>
          <c:h val="0.6803401137357830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Mixer!$B$3</c:f>
              <c:strCache>
                <c:ptCount val="1"/>
                <c:pt idx="0">
                  <c:v>-3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Mixer!$K$5:$K$205</c:f>
              <c:numCache>
                <c:formatCode>General</c:formatCode>
                <c:ptCount val="201"/>
                <c:pt idx="0">
                  <c:v>-80.573623999999995</c:v>
                </c:pt>
                <c:pt idx="1">
                  <c:v>-75.763298000000006</c:v>
                </c:pt>
                <c:pt idx="2">
                  <c:v>-69.86503900000001</c:v>
                </c:pt>
                <c:pt idx="3">
                  <c:v>-63.558010000000003</c:v>
                </c:pt>
                <c:pt idx="4">
                  <c:v>-57.822373799999994</c:v>
                </c:pt>
                <c:pt idx="5">
                  <c:v>-53.169961399999998</c:v>
                </c:pt>
                <c:pt idx="6">
                  <c:v>-47.756191200000004</c:v>
                </c:pt>
                <c:pt idx="7">
                  <c:v>-41.423501999999999</c:v>
                </c:pt>
                <c:pt idx="8">
                  <c:v>-34.718437600000001</c:v>
                </c:pt>
                <c:pt idx="9">
                  <c:v>-27.467204399999996</c:v>
                </c:pt>
                <c:pt idx="10">
                  <c:v>-19.634491499999999</c:v>
                </c:pt>
                <c:pt idx="11">
                  <c:v>-13.95790646</c:v>
                </c:pt>
                <c:pt idx="12">
                  <c:v>-10.392206439999999</c:v>
                </c:pt>
                <c:pt idx="13">
                  <c:v>-8.7301168800000006</c:v>
                </c:pt>
                <c:pt idx="14">
                  <c:v>-7.9119828399999985</c:v>
                </c:pt>
                <c:pt idx="15">
                  <c:v>-7.4920578200000012</c:v>
                </c:pt>
                <c:pt idx="16">
                  <c:v>-7.1315177000000007</c:v>
                </c:pt>
                <c:pt idx="17">
                  <c:v>-7.1006410600000009</c:v>
                </c:pt>
                <c:pt idx="18">
                  <c:v>-7.3708019199999999</c:v>
                </c:pt>
                <c:pt idx="19">
                  <c:v>-7.6842253599999992</c:v>
                </c:pt>
                <c:pt idx="20">
                  <c:v>-7.9852210799999996</c:v>
                </c:pt>
                <c:pt idx="21">
                  <c:v>-8.0751141400000002</c:v>
                </c:pt>
                <c:pt idx="22">
                  <c:v>-8.0801993200000002</c:v>
                </c:pt>
                <c:pt idx="23">
                  <c:v>-7.8278662599999986</c:v>
                </c:pt>
                <c:pt idx="24">
                  <c:v>-7.5529927200000007</c:v>
                </c:pt>
                <c:pt idx="25">
                  <c:v>-7.2594507199999994</c:v>
                </c:pt>
                <c:pt idx="26">
                  <c:v>-6.9344618799999989</c:v>
                </c:pt>
                <c:pt idx="27">
                  <c:v>-6.5707310799999998</c:v>
                </c:pt>
                <c:pt idx="28">
                  <c:v>-6.2675503799999994</c:v>
                </c:pt>
                <c:pt idx="29">
                  <c:v>-6.1216117000000008</c:v>
                </c:pt>
                <c:pt idx="30">
                  <c:v>-5.9859669799999997</c:v>
                </c:pt>
                <c:pt idx="31">
                  <c:v>-6.0648607400000003</c:v>
                </c:pt>
                <c:pt idx="32">
                  <c:v>-6.0133968400000004</c:v>
                </c:pt>
                <c:pt idx="33">
                  <c:v>-6.0781177600000005</c:v>
                </c:pt>
                <c:pt idx="34">
                  <c:v>-5.9860794000000004</c:v>
                </c:pt>
                <c:pt idx="35">
                  <c:v>-6.0139718000000002</c:v>
                </c:pt>
                <c:pt idx="36">
                  <c:v>-5.9824089999999996</c:v>
                </c:pt>
                <c:pt idx="37">
                  <c:v>-6.1154592599999997</c:v>
                </c:pt>
                <c:pt idx="38">
                  <c:v>-6.1517040400000003</c:v>
                </c:pt>
                <c:pt idx="39">
                  <c:v>-6.2186250000000003</c:v>
                </c:pt>
                <c:pt idx="40">
                  <c:v>-6.1759134600000003</c:v>
                </c:pt>
                <c:pt idx="41">
                  <c:v>-6.1383405</c:v>
                </c:pt>
                <c:pt idx="42">
                  <c:v>-6.02329866</c:v>
                </c:pt>
                <c:pt idx="43">
                  <c:v>-5.9758978000000003</c:v>
                </c:pt>
                <c:pt idx="44">
                  <c:v>-5.9722767000000001</c:v>
                </c:pt>
                <c:pt idx="45">
                  <c:v>-5.97590618</c:v>
                </c:pt>
                <c:pt idx="46">
                  <c:v>-5.9878731600000004</c:v>
                </c:pt>
                <c:pt idx="47">
                  <c:v>-6.0266079799999996</c:v>
                </c:pt>
                <c:pt idx="48">
                  <c:v>-6.0540941999999998</c:v>
                </c:pt>
                <c:pt idx="49">
                  <c:v>-6.04440344</c:v>
                </c:pt>
                <c:pt idx="50">
                  <c:v>-6.08899554</c:v>
                </c:pt>
                <c:pt idx="51">
                  <c:v>-6.0768243799999997</c:v>
                </c:pt>
                <c:pt idx="52">
                  <c:v>-6.0948748599999991</c:v>
                </c:pt>
                <c:pt idx="53">
                  <c:v>-6.0625893599999996</c:v>
                </c:pt>
                <c:pt idx="54">
                  <c:v>-6.0632148600000004</c:v>
                </c:pt>
                <c:pt idx="55">
                  <c:v>-6.0416506600000002</c:v>
                </c:pt>
                <c:pt idx="56">
                  <c:v>-6.0116091600000008</c:v>
                </c:pt>
                <c:pt idx="57">
                  <c:v>-5.9262711399999999</c:v>
                </c:pt>
                <c:pt idx="58">
                  <c:v>-5.8604062999999993</c:v>
                </c:pt>
                <c:pt idx="59">
                  <c:v>-5.7859693600000002</c:v>
                </c:pt>
                <c:pt idx="60">
                  <c:v>-5.7332966999999995</c:v>
                </c:pt>
                <c:pt idx="61">
                  <c:v>-5.6944163399999992</c:v>
                </c:pt>
                <c:pt idx="62">
                  <c:v>-5.6888447799999993</c:v>
                </c:pt>
                <c:pt idx="63">
                  <c:v>-5.7162272399999994</c:v>
                </c:pt>
                <c:pt idx="64">
                  <c:v>-5.7303492399999998</c:v>
                </c:pt>
                <c:pt idx="65">
                  <c:v>-5.7362618200000002</c:v>
                </c:pt>
                <c:pt idx="66">
                  <c:v>-5.7441823799999998</c:v>
                </c:pt>
                <c:pt idx="67">
                  <c:v>-5.7595471200000006</c:v>
                </c:pt>
                <c:pt idx="68">
                  <c:v>-5.7277076600000001</c:v>
                </c:pt>
                <c:pt idx="69">
                  <c:v>-5.74902172</c:v>
                </c:pt>
                <c:pt idx="70">
                  <c:v>-5.7480163599999994</c:v>
                </c:pt>
                <c:pt idx="71">
                  <c:v>-5.7936192399999999</c:v>
                </c:pt>
                <c:pt idx="72">
                  <c:v>-5.8258399000000001</c:v>
                </c:pt>
                <c:pt idx="73">
                  <c:v>-5.9023616800000003</c:v>
                </c:pt>
                <c:pt idx="74">
                  <c:v>-5.9302854400000005</c:v>
                </c:pt>
                <c:pt idx="75">
                  <c:v>-5.9931150400000011</c:v>
                </c:pt>
                <c:pt idx="76">
                  <c:v>-6.0175650599999999</c:v>
                </c:pt>
                <c:pt idx="77">
                  <c:v>-6.0667495799999998</c:v>
                </c:pt>
                <c:pt idx="78">
                  <c:v>-6.0688886600000007</c:v>
                </c:pt>
                <c:pt idx="79">
                  <c:v>-6.1561831600000003</c:v>
                </c:pt>
                <c:pt idx="80">
                  <c:v>-6.2102944400000002</c:v>
                </c:pt>
                <c:pt idx="81">
                  <c:v>-6.3614370400000002</c:v>
                </c:pt>
                <c:pt idx="82">
                  <c:v>-6.3843862399999995</c:v>
                </c:pt>
                <c:pt idx="83">
                  <c:v>-6.5511228599999995</c:v>
                </c:pt>
                <c:pt idx="84">
                  <c:v>-6.5957897200000009</c:v>
                </c:pt>
                <c:pt idx="85">
                  <c:v>-6.75960436</c:v>
                </c:pt>
                <c:pt idx="86">
                  <c:v>-6.7084334400000003</c:v>
                </c:pt>
                <c:pt idx="87">
                  <c:v>-6.9215160400000002</c:v>
                </c:pt>
                <c:pt idx="88">
                  <c:v>-6.9709874999999997</c:v>
                </c:pt>
                <c:pt idx="89">
                  <c:v>-7.1003148799999991</c:v>
                </c:pt>
                <c:pt idx="90">
                  <c:v>-7.1297007399999996</c:v>
                </c:pt>
                <c:pt idx="91">
                  <c:v>-7.36439618</c:v>
                </c:pt>
                <c:pt idx="92">
                  <c:v>-7.4405469799999988</c:v>
                </c:pt>
                <c:pt idx="93">
                  <c:v>-7.5071479800000009</c:v>
                </c:pt>
                <c:pt idx="94">
                  <c:v>-7.5818748599999992</c:v>
                </c:pt>
                <c:pt idx="95">
                  <c:v>-7.67016878</c:v>
                </c:pt>
                <c:pt idx="96">
                  <c:v>-7.6668131800000001</c:v>
                </c:pt>
                <c:pt idx="97">
                  <c:v>-7.5991801399999996</c:v>
                </c:pt>
                <c:pt idx="98">
                  <c:v>-7.6885374200000003</c:v>
                </c:pt>
                <c:pt idx="99">
                  <c:v>-7.6360736999999999</c:v>
                </c:pt>
                <c:pt idx="100">
                  <c:v>-7.6830288199999996</c:v>
                </c:pt>
                <c:pt idx="101">
                  <c:v>-7.6641781999999994</c:v>
                </c:pt>
                <c:pt idx="102">
                  <c:v>-7.7871352400000005</c:v>
                </c:pt>
                <c:pt idx="103">
                  <c:v>-7.7245891800000006</c:v>
                </c:pt>
                <c:pt idx="104">
                  <c:v>-7.8672090600000004</c:v>
                </c:pt>
                <c:pt idx="105">
                  <c:v>-7.7738930800000006</c:v>
                </c:pt>
                <c:pt idx="106">
                  <c:v>-7.8553512799999989</c:v>
                </c:pt>
                <c:pt idx="107">
                  <c:v>-7.7232167399999998</c:v>
                </c:pt>
                <c:pt idx="108">
                  <c:v>-7.830981079999999</c:v>
                </c:pt>
                <c:pt idx="109">
                  <c:v>-7.7192028199999996</c:v>
                </c:pt>
                <c:pt idx="110">
                  <c:v>-7.7738197399999986</c:v>
                </c:pt>
                <c:pt idx="111">
                  <c:v>-7.6925531400000011</c:v>
                </c:pt>
                <c:pt idx="112">
                  <c:v>-7.7983813199999998</c:v>
                </c:pt>
                <c:pt idx="113">
                  <c:v>-7.6382006399999991</c:v>
                </c:pt>
                <c:pt idx="114">
                  <c:v>-7.6577542200000011</c:v>
                </c:pt>
                <c:pt idx="115">
                  <c:v>-7.6047077999999999</c:v>
                </c:pt>
                <c:pt idx="116">
                  <c:v>-7.6145687800000008</c:v>
                </c:pt>
                <c:pt idx="117">
                  <c:v>-7.5299210399999996</c:v>
                </c:pt>
                <c:pt idx="118">
                  <c:v>-7.56619376</c:v>
                </c:pt>
                <c:pt idx="119">
                  <c:v>-7.5275768999999997</c:v>
                </c:pt>
                <c:pt idx="120">
                  <c:v>-7.5016403</c:v>
                </c:pt>
                <c:pt idx="121">
                  <c:v>-7.3916818600000003</c:v>
                </c:pt>
                <c:pt idx="122">
                  <c:v>-7.3442147199999992</c:v>
                </c:pt>
                <c:pt idx="123">
                  <c:v>-7.2725993199999994</c:v>
                </c:pt>
                <c:pt idx="124">
                  <c:v>-7.1584789400000002</c:v>
                </c:pt>
                <c:pt idx="125">
                  <c:v>-7.1110762800000007</c:v>
                </c:pt>
                <c:pt idx="126">
                  <c:v>-7.0747658800000011</c:v>
                </c:pt>
                <c:pt idx="127">
                  <c:v>-7.0782964800000006</c:v>
                </c:pt>
                <c:pt idx="128">
                  <c:v>-7.0710422600000005</c:v>
                </c:pt>
                <c:pt idx="129">
                  <c:v>-7.1786770799999999</c:v>
                </c:pt>
                <c:pt idx="130">
                  <c:v>-7.19535312</c:v>
                </c:pt>
                <c:pt idx="131">
                  <c:v>-7.2811347999999994</c:v>
                </c:pt>
                <c:pt idx="132">
                  <c:v>-7.2680654599999999</c:v>
                </c:pt>
                <c:pt idx="133">
                  <c:v>-7.3153602600000003</c:v>
                </c:pt>
                <c:pt idx="134">
                  <c:v>-7.2498270999999992</c:v>
                </c:pt>
                <c:pt idx="135">
                  <c:v>-7.2432248999999995</c:v>
                </c:pt>
                <c:pt idx="136">
                  <c:v>-7.1724730399999999</c:v>
                </c:pt>
                <c:pt idx="137">
                  <c:v>-7.1371748800000008</c:v>
                </c:pt>
                <c:pt idx="138">
                  <c:v>-7.0484535999999993</c:v>
                </c:pt>
                <c:pt idx="139">
                  <c:v>-7.0189268</c:v>
                </c:pt>
                <c:pt idx="140">
                  <c:v>-6.9490032199999998</c:v>
                </c:pt>
                <c:pt idx="141">
                  <c:v>-6.9172332800000005</c:v>
                </c:pt>
                <c:pt idx="142">
                  <c:v>-6.9089637799999988</c:v>
                </c:pt>
                <c:pt idx="143">
                  <c:v>-6.9459060800000003</c:v>
                </c:pt>
                <c:pt idx="144">
                  <c:v>-6.9772772999999999</c:v>
                </c:pt>
                <c:pt idx="145">
                  <c:v>-7.0210761200000009</c:v>
                </c:pt>
                <c:pt idx="146">
                  <c:v>-7.085645959999999</c:v>
                </c:pt>
                <c:pt idx="147">
                  <c:v>-7.1140335999999991</c:v>
                </c:pt>
                <c:pt idx="148">
                  <c:v>-7.109912200000001</c:v>
                </c:pt>
                <c:pt idx="149">
                  <c:v>-7.1174787400000001</c:v>
                </c:pt>
                <c:pt idx="150">
                  <c:v>-7.1174149399999989</c:v>
                </c:pt>
                <c:pt idx="151">
                  <c:v>-7.1027264599999995</c:v>
                </c:pt>
                <c:pt idx="152">
                  <c:v>-7.0918350199999995</c:v>
                </c:pt>
                <c:pt idx="153">
                  <c:v>-7.1225863400000007</c:v>
                </c:pt>
                <c:pt idx="154">
                  <c:v>-7.1333883199999999</c:v>
                </c:pt>
                <c:pt idx="155">
                  <c:v>-7.2208751600000003</c:v>
                </c:pt>
                <c:pt idx="156">
                  <c:v>-7.3091092</c:v>
                </c:pt>
                <c:pt idx="157">
                  <c:v>-7.4981146800000005</c:v>
                </c:pt>
                <c:pt idx="158">
                  <c:v>-7.5845011799999993</c:v>
                </c:pt>
                <c:pt idx="159">
                  <c:v>-7.7653594200000002</c:v>
                </c:pt>
                <c:pt idx="160">
                  <c:v>-7.8119384999999992</c:v>
                </c:pt>
                <c:pt idx="161">
                  <c:v>-7.9149177799999988</c:v>
                </c:pt>
                <c:pt idx="162">
                  <c:v>-7.9036681400000006</c:v>
                </c:pt>
                <c:pt idx="163">
                  <c:v>-7.9360635999999998</c:v>
                </c:pt>
                <c:pt idx="164">
                  <c:v>-7.8804859399999998</c:v>
                </c:pt>
                <c:pt idx="165">
                  <c:v>-7.8610157200000002</c:v>
                </c:pt>
                <c:pt idx="166">
                  <c:v>-7.8256276200000006</c:v>
                </c:pt>
                <c:pt idx="167">
                  <c:v>-7.8417828600000004</c:v>
                </c:pt>
                <c:pt idx="168">
                  <c:v>-7.9404579200000001</c:v>
                </c:pt>
                <c:pt idx="169">
                  <c:v>-8.1154731799999986</c:v>
                </c:pt>
                <c:pt idx="170">
                  <c:v>-8.3849301399999998</c:v>
                </c:pt>
                <c:pt idx="171">
                  <c:v>-8.6618093599999995</c:v>
                </c:pt>
                <c:pt idx="172">
                  <c:v>-9.2033874400000002</c:v>
                </c:pt>
                <c:pt idx="173">
                  <c:v>-10.3359053</c:v>
                </c:pt>
                <c:pt idx="174">
                  <c:v>-11.813068100000001</c:v>
                </c:pt>
                <c:pt idx="175">
                  <c:v>-13.4132216</c:v>
                </c:pt>
                <c:pt idx="176">
                  <c:v>-14.8747814</c:v>
                </c:pt>
                <c:pt idx="177">
                  <c:v>-16.668100400000004</c:v>
                </c:pt>
                <c:pt idx="178">
                  <c:v>-18.389794999999999</c:v>
                </c:pt>
                <c:pt idx="179">
                  <c:v>-19.997942800000001</c:v>
                </c:pt>
                <c:pt idx="180">
                  <c:v>-19.6327578</c:v>
                </c:pt>
                <c:pt idx="181">
                  <c:v>-18.739314</c:v>
                </c:pt>
                <c:pt idx="182">
                  <c:v>-17.121057200000003</c:v>
                </c:pt>
                <c:pt idx="183">
                  <c:v>-14.564588720000003</c:v>
                </c:pt>
                <c:pt idx="184">
                  <c:v>-11.591106719999999</c:v>
                </c:pt>
                <c:pt idx="185">
                  <c:v>-10.305058859999999</c:v>
                </c:pt>
                <c:pt idx="186">
                  <c:v>-9.7052547400000009</c:v>
                </c:pt>
                <c:pt idx="187">
                  <c:v>-9.1880010600000013</c:v>
                </c:pt>
                <c:pt idx="188">
                  <c:v>-9.1147512400000004</c:v>
                </c:pt>
                <c:pt idx="189">
                  <c:v>-9.4014690400000003</c:v>
                </c:pt>
                <c:pt idx="190">
                  <c:v>-10.566164499999999</c:v>
                </c:pt>
                <c:pt idx="191">
                  <c:v>-12.41292662</c:v>
                </c:pt>
                <c:pt idx="192">
                  <c:v>-15.610003299999999</c:v>
                </c:pt>
                <c:pt idx="193">
                  <c:v>-18.829744999999999</c:v>
                </c:pt>
                <c:pt idx="194">
                  <c:v>-23.791078400000004</c:v>
                </c:pt>
                <c:pt idx="195">
                  <c:v>-28.914964400000002</c:v>
                </c:pt>
                <c:pt idx="196">
                  <c:v>-33.3516026</c:v>
                </c:pt>
                <c:pt idx="197">
                  <c:v>-37.014194399999994</c:v>
                </c:pt>
                <c:pt idx="198">
                  <c:v>-40.100273800000004</c:v>
                </c:pt>
                <c:pt idx="199">
                  <c:v>-43.304938999999997</c:v>
                </c:pt>
                <c:pt idx="200">
                  <c:v>-40.984093000000001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78-4D91-B0A9-8BEC506791A8}"/>
            </c:ext>
          </c:extLst>
        </c:ser>
        <c:ser>
          <c:idx val="0"/>
          <c:order val="1"/>
          <c:tx>
            <c:strRef>
              <c:f>Mixer!$M$3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Mixer!$V$5:$V$205</c:f>
              <c:numCache>
                <c:formatCode>General</c:formatCode>
                <c:ptCount val="201"/>
                <c:pt idx="0">
                  <c:v>-37.143917000000002</c:v>
                </c:pt>
                <c:pt idx="1">
                  <c:v>-39.032879000000001</c:v>
                </c:pt>
                <c:pt idx="2">
                  <c:v>-41.3882774</c:v>
                </c:pt>
                <c:pt idx="3">
                  <c:v>-42.108853199999999</c:v>
                </c:pt>
                <c:pt idx="4">
                  <c:v>-41.962107799999998</c:v>
                </c:pt>
                <c:pt idx="5">
                  <c:v>-40.123922799999995</c:v>
                </c:pt>
                <c:pt idx="6">
                  <c:v>-35.726920800000002</c:v>
                </c:pt>
                <c:pt idx="7">
                  <c:v>-30.3392026</c:v>
                </c:pt>
                <c:pt idx="8">
                  <c:v>-24.545181999999997</c:v>
                </c:pt>
                <c:pt idx="9">
                  <c:v>-18.960730199999997</c:v>
                </c:pt>
                <c:pt idx="10">
                  <c:v>-13.92503308</c:v>
                </c:pt>
                <c:pt idx="11">
                  <c:v>-11.045425720000001</c:v>
                </c:pt>
                <c:pt idx="12">
                  <c:v>-9.1073152799999999</c:v>
                </c:pt>
                <c:pt idx="13">
                  <c:v>-8.0594283999999998</c:v>
                </c:pt>
                <c:pt idx="14">
                  <c:v>-7.33487578</c:v>
                </c:pt>
                <c:pt idx="15">
                  <c:v>-7.1523148599999997</c:v>
                </c:pt>
                <c:pt idx="16">
                  <c:v>-7.07032214</c:v>
                </c:pt>
                <c:pt idx="17">
                  <c:v>-7.2606984199999998</c:v>
                </c:pt>
                <c:pt idx="18">
                  <c:v>-7.710684979999999</c:v>
                </c:pt>
                <c:pt idx="19">
                  <c:v>-8.0909012799999989</c:v>
                </c:pt>
                <c:pt idx="20">
                  <c:v>-8.3977727800000004</c:v>
                </c:pt>
                <c:pt idx="21">
                  <c:v>-8.4432716199999991</c:v>
                </c:pt>
                <c:pt idx="22">
                  <c:v>-8.4577455399999995</c:v>
                </c:pt>
                <c:pt idx="23">
                  <c:v>-8.3137632200000002</c:v>
                </c:pt>
                <c:pt idx="24">
                  <c:v>-8.1552021999999997</c:v>
                </c:pt>
                <c:pt idx="25">
                  <c:v>-7.9246648799999999</c:v>
                </c:pt>
                <c:pt idx="26">
                  <c:v>-7.5749556599999988</c:v>
                </c:pt>
                <c:pt idx="27">
                  <c:v>-7.1275729200000004</c:v>
                </c:pt>
                <c:pt idx="28">
                  <c:v>-6.657964419999999</c:v>
                </c:pt>
                <c:pt idx="29">
                  <c:v>-6.2962876200000002</c:v>
                </c:pt>
                <c:pt idx="30">
                  <c:v>-5.9873073600000009</c:v>
                </c:pt>
                <c:pt idx="31">
                  <c:v>-5.9776135400000001</c:v>
                </c:pt>
                <c:pt idx="32">
                  <c:v>-5.9045736199999999</c:v>
                </c:pt>
                <c:pt idx="33">
                  <c:v>-5.9905668199999997</c:v>
                </c:pt>
                <c:pt idx="34">
                  <c:v>-5.9638353400000002</c:v>
                </c:pt>
                <c:pt idx="35">
                  <c:v>-6.0869612599999998</c:v>
                </c:pt>
                <c:pt idx="36">
                  <c:v>-6.1771092400000001</c:v>
                </c:pt>
                <c:pt idx="37">
                  <c:v>-6.4075880200000004</c:v>
                </c:pt>
                <c:pt idx="38">
                  <c:v>-6.5118597199999995</c:v>
                </c:pt>
                <c:pt idx="39">
                  <c:v>-6.6210338599999998</c:v>
                </c:pt>
                <c:pt idx="40">
                  <c:v>-6.5679577800000004</c:v>
                </c:pt>
                <c:pt idx="41">
                  <c:v>-6.4978647199999999</c:v>
                </c:pt>
                <c:pt idx="42">
                  <c:v>-6.36081056</c:v>
                </c:pt>
                <c:pt idx="43">
                  <c:v>-6.2641997199999997</c:v>
                </c:pt>
                <c:pt idx="44">
                  <c:v>-6.1842027599999998</c:v>
                </c:pt>
                <c:pt idx="45">
                  <c:v>-6.1282719600000002</c:v>
                </c:pt>
                <c:pt idx="46">
                  <c:v>-6.0812068000000004</c:v>
                </c:pt>
                <c:pt idx="47">
                  <c:v>-6.0598071999999998</c:v>
                </c:pt>
                <c:pt idx="48">
                  <c:v>-6.05942078</c:v>
                </c:pt>
                <c:pt idx="49">
                  <c:v>-6.0502713200000002</c:v>
                </c:pt>
                <c:pt idx="50">
                  <c:v>-6.0962365199999997</c:v>
                </c:pt>
                <c:pt idx="51">
                  <c:v>-6.0930301599999996</c:v>
                </c:pt>
                <c:pt idx="52">
                  <c:v>-6.1118585599999999</c:v>
                </c:pt>
                <c:pt idx="53">
                  <c:v>-6.0754013000000002</c:v>
                </c:pt>
                <c:pt idx="54">
                  <c:v>-6.0691414800000008</c:v>
                </c:pt>
                <c:pt idx="55">
                  <c:v>-6.0421287400000008</c:v>
                </c:pt>
                <c:pt idx="56">
                  <c:v>-6.0047668400000003</c:v>
                </c:pt>
                <c:pt idx="57">
                  <c:v>-5.9201068800000005</c:v>
                </c:pt>
                <c:pt idx="58">
                  <c:v>-5.8601473799999999</c:v>
                </c:pt>
                <c:pt idx="59">
                  <c:v>-5.7933593800000001</c:v>
                </c:pt>
                <c:pt idx="60">
                  <c:v>-5.7449670000000008</c:v>
                </c:pt>
                <c:pt idx="61">
                  <c:v>-5.7071462800000008</c:v>
                </c:pt>
                <c:pt idx="62">
                  <c:v>-5.7016448999999998</c:v>
                </c:pt>
                <c:pt idx="63">
                  <c:v>-5.7284755799999996</c:v>
                </c:pt>
                <c:pt idx="64">
                  <c:v>-5.7388811200000003</c:v>
                </c:pt>
                <c:pt idx="65">
                  <c:v>-5.7511925799999997</c:v>
                </c:pt>
                <c:pt idx="66">
                  <c:v>-5.7657834999999995</c:v>
                </c:pt>
                <c:pt idx="67">
                  <c:v>-5.7881254200000001</c:v>
                </c:pt>
                <c:pt idx="68">
                  <c:v>-5.7689886000000001</c:v>
                </c:pt>
                <c:pt idx="69">
                  <c:v>-5.7997103600000006</c:v>
                </c:pt>
                <c:pt idx="70">
                  <c:v>-5.8015547600000001</c:v>
                </c:pt>
                <c:pt idx="71">
                  <c:v>-5.8408885000000001</c:v>
                </c:pt>
                <c:pt idx="72">
                  <c:v>-5.8694156800000012</c:v>
                </c:pt>
                <c:pt idx="73">
                  <c:v>-5.9346709400000002</c:v>
                </c:pt>
                <c:pt idx="74">
                  <c:v>-5.9634983200000002</c:v>
                </c:pt>
                <c:pt idx="75">
                  <c:v>-6.0236337799999999</c:v>
                </c:pt>
                <c:pt idx="76">
                  <c:v>-6.0578861399999999</c:v>
                </c:pt>
                <c:pt idx="77">
                  <c:v>-6.1081245400000004</c:v>
                </c:pt>
                <c:pt idx="78">
                  <c:v>-6.1202737799999998</c:v>
                </c:pt>
                <c:pt idx="79">
                  <c:v>-6.2059218400000002</c:v>
                </c:pt>
                <c:pt idx="80">
                  <c:v>-6.2607436200000004</c:v>
                </c:pt>
                <c:pt idx="81">
                  <c:v>-6.3982088000000008</c:v>
                </c:pt>
                <c:pt idx="82">
                  <c:v>-6.4167937199999994</c:v>
                </c:pt>
                <c:pt idx="83">
                  <c:v>-6.5644432999999989</c:v>
                </c:pt>
                <c:pt idx="84">
                  <c:v>-6.5926614799999994</c:v>
                </c:pt>
                <c:pt idx="85">
                  <c:v>-6.7366091800000003</c:v>
                </c:pt>
                <c:pt idx="86">
                  <c:v>-6.6780292599999997</c:v>
                </c:pt>
                <c:pt idx="87">
                  <c:v>-6.8791282799999989</c:v>
                </c:pt>
                <c:pt idx="88">
                  <c:v>-6.9269537999999997</c:v>
                </c:pt>
                <c:pt idx="89">
                  <c:v>-7.0567295999999997</c:v>
                </c:pt>
                <c:pt idx="90">
                  <c:v>-7.0911514200000001</c:v>
                </c:pt>
                <c:pt idx="91">
                  <c:v>-7.3260772599999999</c:v>
                </c:pt>
                <c:pt idx="92">
                  <c:v>-7.4027141400000005</c:v>
                </c:pt>
                <c:pt idx="93">
                  <c:v>-7.46614778</c:v>
                </c:pt>
                <c:pt idx="94">
                  <c:v>-7.5385958399999993</c:v>
                </c:pt>
                <c:pt idx="95">
                  <c:v>-7.6183755599999996</c:v>
                </c:pt>
                <c:pt idx="96">
                  <c:v>-7.6038813399999992</c:v>
                </c:pt>
                <c:pt idx="97">
                  <c:v>-7.5241432000000001</c:v>
                </c:pt>
                <c:pt idx="98">
                  <c:v>-7.5970360599999989</c:v>
                </c:pt>
                <c:pt idx="99">
                  <c:v>-7.5310078599999999</c:v>
                </c:pt>
                <c:pt idx="100">
                  <c:v>-7.5613077200000003</c:v>
                </c:pt>
                <c:pt idx="101">
                  <c:v>-7.5348133000000006</c:v>
                </c:pt>
                <c:pt idx="102">
                  <c:v>-7.6440856999999998</c:v>
                </c:pt>
                <c:pt idx="103">
                  <c:v>-7.5823051599999998</c:v>
                </c:pt>
                <c:pt idx="104">
                  <c:v>-7.7255461800000003</c:v>
                </c:pt>
                <c:pt idx="105">
                  <c:v>-7.6494129200000005</c:v>
                </c:pt>
                <c:pt idx="106">
                  <c:v>-7.7413097400000002</c:v>
                </c:pt>
                <c:pt idx="107">
                  <c:v>-7.6317301799999999</c:v>
                </c:pt>
                <c:pt idx="108">
                  <c:v>-7.7483607400000007</c:v>
                </c:pt>
                <c:pt idx="109">
                  <c:v>-7.6418569600000001</c:v>
                </c:pt>
                <c:pt idx="110">
                  <c:v>-7.6893541400000007</c:v>
                </c:pt>
                <c:pt idx="111">
                  <c:v>-7.6025838000000006</c:v>
                </c:pt>
                <c:pt idx="112">
                  <c:v>-7.6960721000000003</c:v>
                </c:pt>
                <c:pt idx="113">
                  <c:v>-7.5361094399999997</c:v>
                </c:pt>
                <c:pt idx="114">
                  <c:v>-7.5560265399999995</c:v>
                </c:pt>
                <c:pt idx="115">
                  <c:v>-7.5085704599999996</c:v>
                </c:pt>
                <c:pt idx="116">
                  <c:v>-7.52585952</c:v>
                </c:pt>
                <c:pt idx="117">
                  <c:v>-7.4539841400000002</c:v>
                </c:pt>
                <c:pt idx="118">
                  <c:v>-7.4955563200000004</c:v>
                </c:pt>
                <c:pt idx="119">
                  <c:v>-7.4617316999999996</c:v>
                </c:pt>
                <c:pt idx="120">
                  <c:v>-7.4379801599999995</c:v>
                </c:pt>
                <c:pt idx="121">
                  <c:v>-7.3324399799999993</c:v>
                </c:pt>
                <c:pt idx="122">
                  <c:v>-7.2815132000000009</c:v>
                </c:pt>
                <c:pt idx="123">
                  <c:v>-7.2075935200000005</c:v>
                </c:pt>
                <c:pt idx="124">
                  <c:v>-7.0985508600000005</c:v>
                </c:pt>
                <c:pt idx="125">
                  <c:v>-7.0547897000000006</c:v>
                </c:pt>
                <c:pt idx="126">
                  <c:v>-7.0202532599999996</c:v>
                </c:pt>
                <c:pt idx="127">
                  <c:v>-7.0286195600000001</c:v>
                </c:pt>
                <c:pt idx="128">
                  <c:v>-7.0269847799999994</c:v>
                </c:pt>
                <c:pt idx="129">
                  <c:v>-7.1326254799999997</c:v>
                </c:pt>
                <c:pt idx="130">
                  <c:v>-7.1505767799999997</c:v>
                </c:pt>
                <c:pt idx="131">
                  <c:v>-7.2348872000000002</c:v>
                </c:pt>
                <c:pt idx="132">
                  <c:v>-7.2235832999999996</c:v>
                </c:pt>
                <c:pt idx="133">
                  <c:v>-7.2683897799999997</c:v>
                </c:pt>
                <c:pt idx="134">
                  <c:v>-7.2041719399999993</c:v>
                </c:pt>
                <c:pt idx="135">
                  <c:v>-7.1978468800000002</c:v>
                </c:pt>
                <c:pt idx="136">
                  <c:v>-7.1316384400000006</c:v>
                </c:pt>
                <c:pt idx="137">
                  <c:v>-7.1003872000000001</c:v>
                </c:pt>
                <c:pt idx="138">
                  <c:v>-7.0225052000000003</c:v>
                </c:pt>
                <c:pt idx="139">
                  <c:v>-7.0019076399999989</c:v>
                </c:pt>
                <c:pt idx="140">
                  <c:v>-6.9448636199999996</c:v>
                </c:pt>
                <c:pt idx="141">
                  <c:v>-6.9234650600000007</c:v>
                </c:pt>
                <c:pt idx="142">
                  <c:v>-6.9238322199999995</c:v>
                </c:pt>
                <c:pt idx="143">
                  <c:v>-6.9574276799999994</c:v>
                </c:pt>
                <c:pt idx="144">
                  <c:v>-6.9831611599999999</c:v>
                </c:pt>
                <c:pt idx="145">
                  <c:v>-7.0188235200000006</c:v>
                </c:pt>
                <c:pt idx="146">
                  <c:v>-7.0730951199999996</c:v>
                </c:pt>
                <c:pt idx="147">
                  <c:v>-7.0917059799999986</c:v>
                </c:pt>
                <c:pt idx="148">
                  <c:v>-7.0863075200000001</c:v>
                </c:pt>
                <c:pt idx="149">
                  <c:v>-7.0906449199999999</c:v>
                </c:pt>
                <c:pt idx="150">
                  <c:v>-7.0837845799999997</c:v>
                </c:pt>
                <c:pt idx="151">
                  <c:v>-7.0579694799999997</c:v>
                </c:pt>
                <c:pt idx="152">
                  <c:v>-7.0392084199999996</c:v>
                </c:pt>
                <c:pt idx="153">
                  <c:v>-7.0509145799999997</c:v>
                </c:pt>
                <c:pt idx="154">
                  <c:v>-7.0429149600000001</c:v>
                </c:pt>
                <c:pt idx="155">
                  <c:v>-7.08769502</c:v>
                </c:pt>
                <c:pt idx="156">
                  <c:v>-7.1240478400000002</c:v>
                </c:pt>
                <c:pt idx="157">
                  <c:v>-7.2078051399999996</c:v>
                </c:pt>
                <c:pt idx="158">
                  <c:v>-7.2416600000000004</c:v>
                </c:pt>
                <c:pt idx="159">
                  <c:v>-7.3438845399999995</c:v>
                </c:pt>
                <c:pt idx="160">
                  <c:v>-7.3486001800000009</c:v>
                </c:pt>
                <c:pt idx="161">
                  <c:v>-7.4077745400000001</c:v>
                </c:pt>
                <c:pt idx="162">
                  <c:v>-7.4225399000000012</c:v>
                </c:pt>
                <c:pt idx="163">
                  <c:v>-7.4603441199999994</c:v>
                </c:pt>
                <c:pt idx="164">
                  <c:v>-7.4463048999999994</c:v>
                </c:pt>
                <c:pt idx="165">
                  <c:v>-7.468634419999999</c:v>
                </c:pt>
                <c:pt idx="166">
                  <c:v>-7.4856787600000008</c:v>
                </c:pt>
                <c:pt idx="167">
                  <c:v>-7.52503834</c:v>
                </c:pt>
                <c:pt idx="168">
                  <c:v>-7.6077200000000005</c:v>
                </c:pt>
                <c:pt idx="169">
                  <c:v>-7.7374043400000003</c:v>
                </c:pt>
                <c:pt idx="170">
                  <c:v>-7.9216026199999998</c:v>
                </c:pt>
                <c:pt idx="171">
                  <c:v>-8.057407180000002</c:v>
                </c:pt>
                <c:pt idx="172">
                  <c:v>-8.2883843200000005</c:v>
                </c:pt>
                <c:pt idx="173">
                  <c:v>-8.4530280800000011</c:v>
                </c:pt>
                <c:pt idx="174">
                  <c:v>-8.6513469600000015</c:v>
                </c:pt>
                <c:pt idx="175">
                  <c:v>-8.8097867799999996</c:v>
                </c:pt>
                <c:pt idx="176">
                  <c:v>-9.0040048600000002</c:v>
                </c:pt>
                <c:pt idx="177">
                  <c:v>-9.1159267400000008</c:v>
                </c:pt>
                <c:pt idx="178">
                  <c:v>-9.3810028200000009</c:v>
                </c:pt>
                <c:pt idx="179">
                  <c:v>-9.5997263999999998</c:v>
                </c:pt>
                <c:pt idx="180">
                  <c:v>-9.6051230600000004</c:v>
                </c:pt>
                <c:pt idx="181">
                  <c:v>-9.4442990400000006</c:v>
                </c:pt>
                <c:pt idx="182">
                  <c:v>-9.3093356399999987</c:v>
                </c:pt>
                <c:pt idx="183">
                  <c:v>-8.9622189799999994</c:v>
                </c:pt>
                <c:pt idx="184">
                  <c:v>-8.6332414799999988</c:v>
                </c:pt>
                <c:pt idx="185">
                  <c:v>-8.4659267599999986</c:v>
                </c:pt>
                <c:pt idx="186">
                  <c:v>-8.5072521400000003</c:v>
                </c:pt>
                <c:pt idx="187">
                  <c:v>-8.4773611200000012</c:v>
                </c:pt>
                <c:pt idx="188">
                  <c:v>-8.5804296600000001</c:v>
                </c:pt>
                <c:pt idx="189">
                  <c:v>-8.6475260000000009</c:v>
                </c:pt>
                <c:pt idx="190">
                  <c:v>-8.7879549200000007</c:v>
                </c:pt>
                <c:pt idx="191">
                  <c:v>-8.8580204200000008</c:v>
                </c:pt>
                <c:pt idx="192">
                  <c:v>-9.1123148199999999</c:v>
                </c:pt>
                <c:pt idx="193">
                  <c:v>-9.3935123400000009</c:v>
                </c:pt>
                <c:pt idx="194">
                  <c:v>-10.1004749</c:v>
                </c:pt>
                <c:pt idx="195">
                  <c:v>-11.124248339999998</c:v>
                </c:pt>
                <c:pt idx="196">
                  <c:v>-12.498944699999999</c:v>
                </c:pt>
                <c:pt idx="197">
                  <c:v>-13.906345400000001</c:v>
                </c:pt>
                <c:pt idx="198">
                  <c:v>-15.1174556</c:v>
                </c:pt>
                <c:pt idx="199">
                  <c:v>-16.862483999999998</c:v>
                </c:pt>
                <c:pt idx="200">
                  <c:v>-16.288256000000001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78-4D91-B0A9-8BEC506791A8}"/>
            </c:ext>
          </c:extLst>
        </c:ser>
        <c:ser>
          <c:idx val="2"/>
          <c:order val="2"/>
          <c:tx>
            <c:strRef>
              <c:f>Mixer!$X$3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Mixer!$AG$5:$AG$205</c:f>
              <c:numCache>
                <c:formatCode>General</c:formatCode>
                <c:ptCount val="201"/>
                <c:pt idx="0">
                  <c:v>-29.286550999999999</c:v>
                </c:pt>
                <c:pt idx="1">
                  <c:v>-29.083103000000001</c:v>
                </c:pt>
                <c:pt idx="2">
                  <c:v>-25.034887399999995</c:v>
                </c:pt>
                <c:pt idx="3">
                  <c:v>-22.871816200000001</c:v>
                </c:pt>
                <c:pt idx="4">
                  <c:v>-20.744143600000001</c:v>
                </c:pt>
                <c:pt idx="5">
                  <c:v>-19.767265599999998</c:v>
                </c:pt>
                <c:pt idx="6">
                  <c:v>-18.655303400000001</c:v>
                </c:pt>
                <c:pt idx="7">
                  <c:v>-17.270856999999999</c:v>
                </c:pt>
                <c:pt idx="8">
                  <c:v>-16.127693000000001</c:v>
                </c:pt>
                <c:pt idx="9">
                  <c:v>-15.097288600000002</c:v>
                </c:pt>
                <c:pt idx="10">
                  <c:v>-13.580293399999999</c:v>
                </c:pt>
                <c:pt idx="11">
                  <c:v>-12.125041599999999</c:v>
                </c:pt>
                <c:pt idx="12">
                  <c:v>-10.78583128</c:v>
                </c:pt>
                <c:pt idx="13">
                  <c:v>-9.653289899999999</c:v>
                </c:pt>
                <c:pt idx="14">
                  <c:v>-8.5468031800000013</c:v>
                </c:pt>
                <c:pt idx="15">
                  <c:v>-8.0687837600000005</c:v>
                </c:pt>
                <c:pt idx="16">
                  <c:v>-8.0590415800000006</c:v>
                </c:pt>
                <c:pt idx="17">
                  <c:v>-8.3602427400000003</c:v>
                </c:pt>
                <c:pt idx="18">
                  <c:v>-8.7394147800000006</c:v>
                </c:pt>
                <c:pt idx="19">
                  <c:v>-9.0170266999999988</c:v>
                </c:pt>
                <c:pt idx="20">
                  <c:v>-9.1578006800000011</c:v>
                </c:pt>
                <c:pt idx="21">
                  <c:v>-9.2122665599999998</c:v>
                </c:pt>
                <c:pt idx="22">
                  <c:v>-9.2700845799999989</c:v>
                </c:pt>
                <c:pt idx="23">
                  <c:v>-9.2780828399999997</c:v>
                </c:pt>
                <c:pt idx="24">
                  <c:v>-9.2285995400000012</c:v>
                </c:pt>
                <c:pt idx="25">
                  <c:v>-9.0715728599999998</c:v>
                </c:pt>
                <c:pt idx="26">
                  <c:v>-8.7098123399999992</c:v>
                </c:pt>
                <c:pt idx="27">
                  <c:v>-8.2051356200000001</c:v>
                </c:pt>
                <c:pt idx="28">
                  <c:v>-7.6394419599999992</c:v>
                </c:pt>
                <c:pt idx="29">
                  <c:v>-7.1541789000000007</c:v>
                </c:pt>
                <c:pt idx="30">
                  <c:v>-6.6753333000000001</c:v>
                </c:pt>
                <c:pt idx="31">
                  <c:v>-6.4922558600000002</c:v>
                </c:pt>
                <c:pt idx="32">
                  <c:v>-6.3729007599999994</c:v>
                </c:pt>
                <c:pt idx="33">
                  <c:v>-6.4865039800000002</c:v>
                </c:pt>
                <c:pt idx="34">
                  <c:v>-6.5224479799999999</c:v>
                </c:pt>
                <c:pt idx="35">
                  <c:v>-6.7166951399999988</c:v>
                </c:pt>
                <c:pt idx="36">
                  <c:v>-6.8421292600000001</c:v>
                </c:pt>
                <c:pt idx="37">
                  <c:v>-7.0499921199999989</c:v>
                </c:pt>
                <c:pt idx="38">
                  <c:v>-7.0951783399999995</c:v>
                </c:pt>
                <c:pt idx="39">
                  <c:v>-7.1481108799999999</c:v>
                </c:pt>
                <c:pt idx="40">
                  <c:v>-7.0514496800000002</c:v>
                </c:pt>
                <c:pt idx="41">
                  <c:v>-7.0109403600000011</c:v>
                </c:pt>
                <c:pt idx="42">
                  <c:v>-6.9823159200000005</c:v>
                </c:pt>
                <c:pt idx="43">
                  <c:v>-7.0065575600000001</c:v>
                </c:pt>
                <c:pt idx="44">
                  <c:v>-6.8767030800000004</c:v>
                </c:pt>
                <c:pt idx="45">
                  <c:v>-6.7096183999999992</c:v>
                </c:pt>
                <c:pt idx="46">
                  <c:v>-6.5080674400000005</c:v>
                </c:pt>
                <c:pt idx="47">
                  <c:v>-6.3009017200000006</c:v>
                </c:pt>
                <c:pt idx="48">
                  <c:v>-6.1132610600000001</c:v>
                </c:pt>
                <c:pt idx="49">
                  <c:v>-6.0634108800000002</c:v>
                </c:pt>
                <c:pt idx="50">
                  <c:v>-6.0988026800000004</c:v>
                </c:pt>
                <c:pt idx="51">
                  <c:v>-6.0898684599999999</c:v>
                </c:pt>
                <c:pt idx="52">
                  <c:v>-6.1008002399999999</c:v>
                </c:pt>
                <c:pt idx="53">
                  <c:v>-6.0591189400000003</c:v>
                </c:pt>
                <c:pt idx="54">
                  <c:v>-6.0524684799999999</c:v>
                </c:pt>
                <c:pt idx="55">
                  <c:v>-6.0178002199999998</c:v>
                </c:pt>
                <c:pt idx="56">
                  <c:v>-5.9883951</c:v>
                </c:pt>
                <c:pt idx="57">
                  <c:v>-5.9137783799999992</c:v>
                </c:pt>
                <c:pt idx="58">
                  <c:v>-5.8677780999999998</c:v>
                </c:pt>
                <c:pt idx="59">
                  <c:v>-5.8082713999999998</c:v>
                </c:pt>
                <c:pt idx="60">
                  <c:v>-5.7751609799999999</c:v>
                </c:pt>
                <c:pt idx="61">
                  <c:v>-5.7389271799999992</c:v>
                </c:pt>
                <c:pt idx="62">
                  <c:v>-5.7403183000000002</c:v>
                </c:pt>
                <c:pt idx="63">
                  <c:v>-5.7713280600000001</c:v>
                </c:pt>
                <c:pt idx="64">
                  <c:v>-5.7838861400000008</c:v>
                </c:pt>
                <c:pt idx="65">
                  <c:v>-5.801986219999999</c:v>
                </c:pt>
                <c:pt idx="66">
                  <c:v>-5.8175179400000001</c:v>
                </c:pt>
                <c:pt idx="67">
                  <c:v>-5.8354728599999994</c:v>
                </c:pt>
                <c:pt idx="68">
                  <c:v>-5.8116278599999998</c:v>
                </c:pt>
                <c:pt idx="69">
                  <c:v>-5.8375297599999998</c:v>
                </c:pt>
                <c:pt idx="70">
                  <c:v>-5.8322932200000013</c:v>
                </c:pt>
                <c:pt idx="71">
                  <c:v>-5.8659724200000003</c:v>
                </c:pt>
                <c:pt idx="72">
                  <c:v>-5.8937503800000002</c:v>
                </c:pt>
                <c:pt idx="73">
                  <c:v>-5.9572932199999995</c:v>
                </c:pt>
                <c:pt idx="74">
                  <c:v>-5.9881196799999996</c:v>
                </c:pt>
                <c:pt idx="75">
                  <c:v>-6.0486952599999997</c:v>
                </c:pt>
                <c:pt idx="76">
                  <c:v>-6.0859066799999999</c:v>
                </c:pt>
                <c:pt idx="77">
                  <c:v>-6.1371946199999998</c:v>
                </c:pt>
                <c:pt idx="78">
                  <c:v>-6.1520814800000005</c:v>
                </c:pt>
                <c:pt idx="79">
                  <c:v>-6.23847226</c:v>
                </c:pt>
                <c:pt idx="80">
                  <c:v>-6.2946199400000005</c:v>
                </c:pt>
                <c:pt idx="81">
                  <c:v>-6.4278850599999995</c:v>
                </c:pt>
                <c:pt idx="82">
                  <c:v>-6.4443796200000012</c:v>
                </c:pt>
                <c:pt idx="83">
                  <c:v>-6.584098159999999</c:v>
                </c:pt>
                <c:pt idx="84">
                  <c:v>-6.6037689399999993</c:v>
                </c:pt>
                <c:pt idx="85">
                  <c:v>-6.7384511200000006</c:v>
                </c:pt>
                <c:pt idx="86">
                  <c:v>-6.6752072600000005</c:v>
                </c:pt>
                <c:pt idx="87">
                  <c:v>-6.8682748999999985</c:v>
                </c:pt>
                <c:pt idx="88">
                  <c:v>-6.9138839799999996</c:v>
                </c:pt>
                <c:pt idx="89">
                  <c:v>-7.0439972000000015</c:v>
                </c:pt>
                <c:pt idx="90">
                  <c:v>-7.0776157400000006</c:v>
                </c:pt>
                <c:pt idx="91">
                  <c:v>-7.3100691799999993</c:v>
                </c:pt>
                <c:pt idx="92">
                  <c:v>-7.3829000400000009</c:v>
                </c:pt>
                <c:pt idx="93">
                  <c:v>-7.4412092200000002</c:v>
                </c:pt>
                <c:pt idx="94">
                  <c:v>-7.5058223800000006</c:v>
                </c:pt>
                <c:pt idx="95">
                  <c:v>-7.5807033600000011</c:v>
                </c:pt>
                <c:pt idx="96">
                  <c:v>-7.5624032000000003</c:v>
                </c:pt>
                <c:pt idx="97">
                  <c:v>-7.4849471199999993</c:v>
                </c:pt>
                <c:pt idx="98">
                  <c:v>-7.5578024999999993</c:v>
                </c:pt>
                <c:pt idx="99">
                  <c:v>-7.5007825000000015</c:v>
                </c:pt>
                <c:pt idx="100">
                  <c:v>-7.5317929400000008</c:v>
                </c:pt>
                <c:pt idx="101">
                  <c:v>-7.5096863000000003</c:v>
                </c:pt>
                <c:pt idx="102">
                  <c:v>-7.6133397200000008</c:v>
                </c:pt>
                <c:pt idx="103">
                  <c:v>-7.558249860000001</c:v>
                </c:pt>
                <c:pt idx="104">
                  <c:v>-7.6921218799999993</c:v>
                </c:pt>
                <c:pt idx="105">
                  <c:v>-7.6173946200000007</c:v>
                </c:pt>
                <c:pt idx="106">
                  <c:v>-7.7002781600000008</c:v>
                </c:pt>
                <c:pt idx="107">
                  <c:v>-7.5912715799999999</c:v>
                </c:pt>
                <c:pt idx="108">
                  <c:v>-7.6863897199999993</c:v>
                </c:pt>
                <c:pt idx="109">
                  <c:v>-7.567615599999999</c:v>
                </c:pt>
                <c:pt idx="110">
                  <c:v>-7.5947357200000001</c:v>
                </c:pt>
                <c:pt idx="111">
                  <c:v>-7.4946916600000009</c:v>
                </c:pt>
                <c:pt idx="112">
                  <c:v>-7.5690768199999994</c:v>
                </c:pt>
                <c:pt idx="113">
                  <c:v>-7.4101738999999993</c:v>
                </c:pt>
                <c:pt idx="114">
                  <c:v>-7.4309006799999988</c:v>
                </c:pt>
                <c:pt idx="115">
                  <c:v>-7.3912718800000006</c:v>
                </c:pt>
                <c:pt idx="116">
                  <c:v>-7.4206267400000003</c:v>
                </c:pt>
                <c:pt idx="117">
                  <c:v>-7.3696750600000005</c:v>
                </c:pt>
                <c:pt idx="118">
                  <c:v>-7.4306958000000005</c:v>
                </c:pt>
                <c:pt idx="119">
                  <c:v>-7.4198401200000008</c:v>
                </c:pt>
                <c:pt idx="120">
                  <c:v>-7.4185202399999994</c:v>
                </c:pt>
                <c:pt idx="121">
                  <c:v>-7.3331970000000002</c:v>
                </c:pt>
                <c:pt idx="122">
                  <c:v>-7.2927992599999998</c:v>
                </c:pt>
                <c:pt idx="123">
                  <c:v>-7.2169793999999996</c:v>
                </c:pt>
                <c:pt idx="124">
                  <c:v>-7.1032599400000009</c:v>
                </c:pt>
                <c:pt idx="125">
                  <c:v>-7.04360418</c:v>
                </c:pt>
                <c:pt idx="126">
                  <c:v>-6.9920131800000007</c:v>
                </c:pt>
                <c:pt idx="127">
                  <c:v>-6.9835363599999996</c:v>
                </c:pt>
                <c:pt idx="128">
                  <c:v>-6.9725057800000005</c:v>
                </c:pt>
                <c:pt idx="129">
                  <c:v>-7.0660919400000015</c:v>
                </c:pt>
                <c:pt idx="130">
                  <c:v>-7.0829928600000001</c:v>
                </c:pt>
                <c:pt idx="131">
                  <c:v>-7.1652844600000005</c:v>
                </c:pt>
                <c:pt idx="132">
                  <c:v>-7.1580263200000003</c:v>
                </c:pt>
                <c:pt idx="133">
                  <c:v>-7.20330754</c:v>
                </c:pt>
                <c:pt idx="134">
                  <c:v>-7.1466535599999998</c:v>
                </c:pt>
                <c:pt idx="135">
                  <c:v>-7.1460065000000004</c:v>
                </c:pt>
                <c:pt idx="136">
                  <c:v>-7.0948558799999999</c:v>
                </c:pt>
                <c:pt idx="137">
                  <c:v>-7.0831038599999996</c:v>
                </c:pt>
                <c:pt idx="138">
                  <c:v>-7.0378560199999995</c:v>
                </c:pt>
                <c:pt idx="139">
                  <c:v>-7.0472147200000013</c:v>
                </c:pt>
                <c:pt idx="140">
                  <c:v>-7.0228409999999997</c:v>
                </c:pt>
                <c:pt idx="141">
                  <c:v>-7.0212496</c:v>
                </c:pt>
                <c:pt idx="142">
                  <c:v>-7.0281078400000014</c:v>
                </c:pt>
                <c:pt idx="143">
                  <c:v>-7.0461106200000003</c:v>
                </c:pt>
                <c:pt idx="144">
                  <c:v>-7.0494701199999996</c:v>
                </c:pt>
                <c:pt idx="145">
                  <c:v>-7.0597328800000003</c:v>
                </c:pt>
                <c:pt idx="146">
                  <c:v>-7.0915707399999999</c:v>
                </c:pt>
                <c:pt idx="147">
                  <c:v>-7.0942365600000006</c:v>
                </c:pt>
                <c:pt idx="148">
                  <c:v>-7.0833122400000006</c:v>
                </c:pt>
                <c:pt idx="149">
                  <c:v>-7.0853650200000002</c:v>
                </c:pt>
                <c:pt idx="150">
                  <c:v>-7.0778847000000003</c:v>
                </c:pt>
                <c:pt idx="151">
                  <c:v>-7.0509285199999994</c:v>
                </c:pt>
                <c:pt idx="152">
                  <c:v>-7.0293155799999996</c:v>
                </c:pt>
                <c:pt idx="153">
                  <c:v>-7.0381754999999995</c:v>
                </c:pt>
                <c:pt idx="154">
                  <c:v>-7.0303654800000004</c:v>
                </c:pt>
                <c:pt idx="155">
                  <c:v>-7.0716015800000012</c:v>
                </c:pt>
                <c:pt idx="156">
                  <c:v>-7.1078990800000001</c:v>
                </c:pt>
                <c:pt idx="157">
                  <c:v>-7.1889821999999999</c:v>
                </c:pt>
                <c:pt idx="158">
                  <c:v>-7.2275327600000008</c:v>
                </c:pt>
                <c:pt idx="159">
                  <c:v>-7.3244150199999991</c:v>
                </c:pt>
                <c:pt idx="160">
                  <c:v>-7.3331931199999998</c:v>
                </c:pt>
                <c:pt idx="161">
                  <c:v>-7.3889489400000006</c:v>
                </c:pt>
                <c:pt idx="162">
                  <c:v>-7.4054226999999999</c:v>
                </c:pt>
                <c:pt idx="163">
                  <c:v>-7.4362838800000004</c:v>
                </c:pt>
                <c:pt idx="164">
                  <c:v>-7.4221933399999998</c:v>
                </c:pt>
                <c:pt idx="165">
                  <c:v>-7.4386173200000005</c:v>
                </c:pt>
                <c:pt idx="166">
                  <c:v>-7.450676060000001</c:v>
                </c:pt>
                <c:pt idx="167">
                  <c:v>-7.4814803200000002</c:v>
                </c:pt>
                <c:pt idx="168">
                  <c:v>-7.5492613000000004</c:v>
                </c:pt>
                <c:pt idx="169">
                  <c:v>-7.6586239000000003</c:v>
                </c:pt>
                <c:pt idx="170">
                  <c:v>-7.8208553599999986</c:v>
                </c:pt>
                <c:pt idx="171">
                  <c:v>-7.9372446199999995</c:v>
                </c:pt>
                <c:pt idx="172">
                  <c:v>-8.1396854399999992</c:v>
                </c:pt>
                <c:pt idx="173">
                  <c:v>-8.2418695399999997</c:v>
                </c:pt>
                <c:pt idx="174">
                  <c:v>-8.3731782800000012</c:v>
                </c:pt>
                <c:pt idx="175">
                  <c:v>-8.4522699200000009</c:v>
                </c:pt>
                <c:pt idx="176">
                  <c:v>-8.5880080999999997</c:v>
                </c:pt>
                <c:pt idx="177">
                  <c:v>-8.5721902800000009</c:v>
                </c:pt>
                <c:pt idx="178">
                  <c:v>-8.6499509799999998</c:v>
                </c:pt>
                <c:pt idx="179">
                  <c:v>-8.6220645999999999</c:v>
                </c:pt>
                <c:pt idx="180">
                  <c:v>-8.6279937800000006</c:v>
                </c:pt>
                <c:pt idx="181">
                  <c:v>-8.4795498000000009</c:v>
                </c:pt>
                <c:pt idx="182">
                  <c:v>-8.4365957399999996</c:v>
                </c:pt>
                <c:pt idx="183">
                  <c:v>-8.3013471799999987</c:v>
                </c:pt>
                <c:pt idx="184">
                  <c:v>-8.2688940199999994</c:v>
                </c:pt>
                <c:pt idx="185">
                  <c:v>-8.1771950000000011</c:v>
                </c:pt>
                <c:pt idx="186">
                  <c:v>-8.2602976000000012</c:v>
                </c:pt>
                <c:pt idx="187">
                  <c:v>-8.278584480000001</c:v>
                </c:pt>
                <c:pt idx="188">
                  <c:v>-8.4107358800000007</c:v>
                </c:pt>
                <c:pt idx="189">
                  <c:v>-8.4776916399999998</c:v>
                </c:pt>
                <c:pt idx="190">
                  <c:v>-8.5760740200000001</c:v>
                </c:pt>
                <c:pt idx="191">
                  <c:v>-8.5853544199999998</c:v>
                </c:pt>
                <c:pt idx="192">
                  <c:v>-8.6669057799999987</c:v>
                </c:pt>
                <c:pt idx="193">
                  <c:v>-8.7454395400000013</c:v>
                </c:pt>
                <c:pt idx="194">
                  <c:v>-8.8668645800000014</c:v>
                </c:pt>
                <c:pt idx="195">
                  <c:v>-9.1353963799999995</c:v>
                </c:pt>
                <c:pt idx="196">
                  <c:v>-9.6126194199999997</c:v>
                </c:pt>
                <c:pt idx="197">
                  <c:v>-10.14328246</c:v>
                </c:pt>
                <c:pt idx="198">
                  <c:v>-10.56258498</c:v>
                </c:pt>
                <c:pt idx="199">
                  <c:v>-11.468227000000001</c:v>
                </c:pt>
                <c:pt idx="200">
                  <c:v>-11.164749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929-49D0-9305-2AB24A375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Mixer!$AI$3</c15:sqref>
                        </c15:formulaRef>
                      </c:ext>
                    </c:extLst>
                    <c:strCache>
                      <c:ptCount val="1"/>
                      <c:pt idx="0">
                        <c:v>+6 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Mixer!$A$5:$A$201</c15:sqref>
                        </c15:formulaRef>
                      </c:ext>
                    </c:extLst>
                    <c:numCache>
                      <c:formatCode>General</c:formatCode>
                      <c:ptCount val="197"/>
                      <c:pt idx="0">
                        <c:v>8</c:v>
                      </c:pt>
                      <c:pt idx="1">
                        <c:v>8.1595449999999996</c:v>
                      </c:pt>
                      <c:pt idx="2">
                        <c:v>8.3190899999999992</c:v>
                      </c:pt>
                      <c:pt idx="3">
                        <c:v>8.4786350000000006</c:v>
                      </c:pt>
                      <c:pt idx="4">
                        <c:v>8.6381800000000002</c:v>
                      </c:pt>
                      <c:pt idx="5">
                        <c:v>8.7977249999999998</c:v>
                      </c:pt>
                      <c:pt idx="6">
                        <c:v>8.9572699999999994</c:v>
                      </c:pt>
                      <c:pt idx="7">
                        <c:v>9.1168150000000008</c:v>
                      </c:pt>
                      <c:pt idx="8">
                        <c:v>9.2763600000000004</c:v>
                      </c:pt>
                      <c:pt idx="9">
                        <c:v>9.435905</c:v>
                      </c:pt>
                      <c:pt idx="10">
                        <c:v>9.5954499999999996</c:v>
                      </c:pt>
                      <c:pt idx="11">
                        <c:v>9.7549949999999992</c:v>
                      </c:pt>
                      <c:pt idx="12">
                        <c:v>9.9145400000000006</c:v>
                      </c:pt>
                      <c:pt idx="13">
                        <c:v>10.074085</c:v>
                      </c:pt>
                      <c:pt idx="14">
                        <c:v>10.23363</c:v>
                      </c:pt>
                      <c:pt idx="15">
                        <c:v>10.393174999999999</c:v>
                      </c:pt>
                      <c:pt idx="16">
                        <c:v>10.552720000000001</c:v>
                      </c:pt>
                      <c:pt idx="17">
                        <c:v>10.712265</c:v>
                      </c:pt>
                      <c:pt idx="18">
                        <c:v>10.87181</c:v>
                      </c:pt>
                      <c:pt idx="19">
                        <c:v>11.031355</c:v>
                      </c:pt>
                      <c:pt idx="20">
                        <c:v>11.190899999999999</c:v>
                      </c:pt>
                      <c:pt idx="21">
                        <c:v>11.350445000000001</c:v>
                      </c:pt>
                      <c:pt idx="22">
                        <c:v>11.50999</c:v>
                      </c:pt>
                      <c:pt idx="23">
                        <c:v>11.669535</c:v>
                      </c:pt>
                      <c:pt idx="24">
                        <c:v>11.829079999999999</c:v>
                      </c:pt>
                      <c:pt idx="25">
                        <c:v>11.988625000000001</c:v>
                      </c:pt>
                      <c:pt idx="26">
                        <c:v>12.14817</c:v>
                      </c:pt>
                      <c:pt idx="27">
                        <c:v>12.307715</c:v>
                      </c:pt>
                      <c:pt idx="28">
                        <c:v>12.46726</c:v>
                      </c:pt>
                      <c:pt idx="29">
                        <c:v>12.626804999999999</c:v>
                      </c:pt>
                      <c:pt idx="30">
                        <c:v>12.786350000000001</c:v>
                      </c:pt>
                      <c:pt idx="31">
                        <c:v>12.945895</c:v>
                      </c:pt>
                      <c:pt idx="32">
                        <c:v>13.10544</c:v>
                      </c:pt>
                      <c:pt idx="33">
                        <c:v>13.264984999999999</c:v>
                      </c:pt>
                      <c:pt idx="34">
                        <c:v>13.424530000000001</c:v>
                      </c:pt>
                      <c:pt idx="35">
                        <c:v>13.584075</c:v>
                      </c:pt>
                      <c:pt idx="36">
                        <c:v>13.74362</c:v>
                      </c:pt>
                      <c:pt idx="37">
                        <c:v>13.903165</c:v>
                      </c:pt>
                      <c:pt idx="38">
                        <c:v>14.062709999999999</c:v>
                      </c:pt>
                      <c:pt idx="39">
                        <c:v>14.222255000000001</c:v>
                      </c:pt>
                      <c:pt idx="40">
                        <c:v>14.3818</c:v>
                      </c:pt>
                      <c:pt idx="41">
                        <c:v>14.541345</c:v>
                      </c:pt>
                      <c:pt idx="42">
                        <c:v>14.700889999999999</c:v>
                      </c:pt>
                      <c:pt idx="43">
                        <c:v>14.860435000000001</c:v>
                      </c:pt>
                      <c:pt idx="44">
                        <c:v>15.01998</c:v>
                      </c:pt>
                      <c:pt idx="45">
                        <c:v>15.179525</c:v>
                      </c:pt>
                      <c:pt idx="46">
                        <c:v>15.33907</c:v>
                      </c:pt>
                      <c:pt idx="47">
                        <c:v>15.498614999999999</c:v>
                      </c:pt>
                      <c:pt idx="48">
                        <c:v>15.658160000000001</c:v>
                      </c:pt>
                      <c:pt idx="49">
                        <c:v>15.817705</c:v>
                      </c:pt>
                      <c:pt idx="50">
                        <c:v>15.97725</c:v>
                      </c:pt>
                      <c:pt idx="51">
                        <c:v>16.136794999999999</c:v>
                      </c:pt>
                      <c:pt idx="52">
                        <c:v>16.296340000000001</c:v>
                      </c:pt>
                      <c:pt idx="53">
                        <c:v>16.455884999999999</c:v>
                      </c:pt>
                      <c:pt idx="54">
                        <c:v>16.61543</c:v>
                      </c:pt>
                      <c:pt idx="55">
                        <c:v>16.774975000000001</c:v>
                      </c:pt>
                      <c:pt idx="56">
                        <c:v>16.934519999999999</c:v>
                      </c:pt>
                      <c:pt idx="57">
                        <c:v>17.094065000000001</c:v>
                      </c:pt>
                      <c:pt idx="58">
                        <c:v>17.253609999999998</c:v>
                      </c:pt>
                      <c:pt idx="59">
                        <c:v>17.413155</c:v>
                      </c:pt>
                      <c:pt idx="60">
                        <c:v>17.572700000000001</c:v>
                      </c:pt>
                      <c:pt idx="61">
                        <c:v>17.732244999999999</c:v>
                      </c:pt>
                      <c:pt idx="62">
                        <c:v>17.89179</c:v>
                      </c:pt>
                      <c:pt idx="63">
                        <c:v>18.051335000000002</c:v>
                      </c:pt>
                      <c:pt idx="64">
                        <c:v>18.21088</c:v>
                      </c:pt>
                      <c:pt idx="65">
                        <c:v>18.370425000000001</c:v>
                      </c:pt>
                      <c:pt idx="66">
                        <c:v>18.529969999999999</c:v>
                      </c:pt>
                      <c:pt idx="67">
                        <c:v>18.689515</c:v>
                      </c:pt>
                      <c:pt idx="68">
                        <c:v>18.849060000000001</c:v>
                      </c:pt>
                      <c:pt idx="69">
                        <c:v>19.008604999999999</c:v>
                      </c:pt>
                      <c:pt idx="70">
                        <c:v>19.168150000000001</c:v>
                      </c:pt>
                      <c:pt idx="71">
                        <c:v>19.327694999999999</c:v>
                      </c:pt>
                      <c:pt idx="72">
                        <c:v>19.48724</c:v>
                      </c:pt>
                      <c:pt idx="73">
                        <c:v>19.646785000000001</c:v>
                      </c:pt>
                      <c:pt idx="74">
                        <c:v>19.806329999999999</c:v>
                      </c:pt>
                      <c:pt idx="75">
                        <c:v>19.965875</c:v>
                      </c:pt>
                      <c:pt idx="76">
                        <c:v>20.125419999999998</c:v>
                      </c:pt>
                      <c:pt idx="77">
                        <c:v>20.284965</c:v>
                      </c:pt>
                      <c:pt idx="78">
                        <c:v>20.444510000000001</c:v>
                      </c:pt>
                      <c:pt idx="79">
                        <c:v>20.604054999999999</c:v>
                      </c:pt>
                      <c:pt idx="80">
                        <c:v>20.7636</c:v>
                      </c:pt>
                      <c:pt idx="81">
                        <c:v>20.923145000000002</c:v>
                      </c:pt>
                      <c:pt idx="82">
                        <c:v>21.082689999999999</c:v>
                      </c:pt>
                      <c:pt idx="83">
                        <c:v>21.242235000000001</c:v>
                      </c:pt>
                      <c:pt idx="84">
                        <c:v>21.401779999999999</c:v>
                      </c:pt>
                      <c:pt idx="85">
                        <c:v>21.561325</c:v>
                      </c:pt>
                      <c:pt idx="86">
                        <c:v>21.720870000000001</c:v>
                      </c:pt>
                      <c:pt idx="87">
                        <c:v>21.880414999999999</c:v>
                      </c:pt>
                      <c:pt idx="88">
                        <c:v>22.039960000000001</c:v>
                      </c:pt>
                      <c:pt idx="89">
                        <c:v>22.199504999999998</c:v>
                      </c:pt>
                      <c:pt idx="90">
                        <c:v>22.35905</c:v>
                      </c:pt>
                      <c:pt idx="91">
                        <c:v>22.518595000000001</c:v>
                      </c:pt>
                      <c:pt idx="92">
                        <c:v>22.678139999999999</c:v>
                      </c:pt>
                      <c:pt idx="93">
                        <c:v>22.837685</c:v>
                      </c:pt>
                      <c:pt idx="94">
                        <c:v>22.997229999999998</c:v>
                      </c:pt>
                      <c:pt idx="95">
                        <c:v>23.156775</c:v>
                      </c:pt>
                      <c:pt idx="96">
                        <c:v>23.316320000000001</c:v>
                      </c:pt>
                      <c:pt idx="97">
                        <c:v>23.475864999999999</c:v>
                      </c:pt>
                      <c:pt idx="98">
                        <c:v>23.63541</c:v>
                      </c:pt>
                      <c:pt idx="99">
                        <c:v>23.794955000000002</c:v>
                      </c:pt>
                      <c:pt idx="100">
                        <c:v>23.954499999999999</c:v>
                      </c:pt>
                      <c:pt idx="101">
                        <c:v>24.114045000000001</c:v>
                      </c:pt>
                      <c:pt idx="102">
                        <c:v>24.273589999999999</c:v>
                      </c:pt>
                      <c:pt idx="103">
                        <c:v>24.433135</c:v>
                      </c:pt>
                      <c:pt idx="104">
                        <c:v>24.592680000000001</c:v>
                      </c:pt>
                      <c:pt idx="105">
                        <c:v>24.752224999999999</c:v>
                      </c:pt>
                      <c:pt idx="106">
                        <c:v>24.911770000000001</c:v>
                      </c:pt>
                      <c:pt idx="107">
                        <c:v>25.071314999999998</c:v>
                      </c:pt>
                      <c:pt idx="108">
                        <c:v>25.23086</c:v>
                      </c:pt>
                      <c:pt idx="109">
                        <c:v>25.390405000000001</c:v>
                      </c:pt>
                      <c:pt idx="110">
                        <c:v>25.549949999999999</c:v>
                      </c:pt>
                      <c:pt idx="111">
                        <c:v>25.709495</c:v>
                      </c:pt>
                      <c:pt idx="112">
                        <c:v>25.869039999999998</c:v>
                      </c:pt>
                      <c:pt idx="113">
                        <c:v>26.028585</c:v>
                      </c:pt>
                      <c:pt idx="114">
                        <c:v>26.188130000000001</c:v>
                      </c:pt>
                      <c:pt idx="115">
                        <c:v>26.347674999999999</c:v>
                      </c:pt>
                      <c:pt idx="116">
                        <c:v>26.50722</c:v>
                      </c:pt>
                      <c:pt idx="117">
                        <c:v>26.666765000000002</c:v>
                      </c:pt>
                      <c:pt idx="118">
                        <c:v>26.826309999999999</c:v>
                      </c:pt>
                      <c:pt idx="119">
                        <c:v>26.985855000000001</c:v>
                      </c:pt>
                      <c:pt idx="120">
                        <c:v>27.145399999999999</c:v>
                      </c:pt>
                      <c:pt idx="121">
                        <c:v>27.304945</c:v>
                      </c:pt>
                      <c:pt idx="122">
                        <c:v>27.464490000000001</c:v>
                      </c:pt>
                      <c:pt idx="123">
                        <c:v>27.624034999999999</c:v>
                      </c:pt>
                      <c:pt idx="124">
                        <c:v>27.783580000000001</c:v>
                      </c:pt>
                      <c:pt idx="125">
                        <c:v>27.943124999999998</c:v>
                      </c:pt>
                      <c:pt idx="126">
                        <c:v>28.10267</c:v>
                      </c:pt>
                      <c:pt idx="127">
                        <c:v>28.262215000000001</c:v>
                      </c:pt>
                      <c:pt idx="128">
                        <c:v>28.421759999999999</c:v>
                      </c:pt>
                      <c:pt idx="129">
                        <c:v>28.581305</c:v>
                      </c:pt>
                      <c:pt idx="130">
                        <c:v>28.740849999999998</c:v>
                      </c:pt>
                      <c:pt idx="131">
                        <c:v>28.900395</c:v>
                      </c:pt>
                      <c:pt idx="132">
                        <c:v>29.059940000000001</c:v>
                      </c:pt>
                      <c:pt idx="133">
                        <c:v>29.219484999999999</c:v>
                      </c:pt>
                      <c:pt idx="134">
                        <c:v>29.37903</c:v>
                      </c:pt>
                      <c:pt idx="135">
                        <c:v>29.538575000000002</c:v>
                      </c:pt>
                      <c:pt idx="136">
                        <c:v>29.698119999999999</c:v>
                      </c:pt>
                      <c:pt idx="137">
                        <c:v>29.857665000000001</c:v>
                      </c:pt>
                      <c:pt idx="138">
                        <c:v>30.017209999999999</c:v>
                      </c:pt>
                      <c:pt idx="139">
                        <c:v>30.176755</c:v>
                      </c:pt>
                      <c:pt idx="140">
                        <c:v>30.336300000000001</c:v>
                      </c:pt>
                      <c:pt idx="141">
                        <c:v>30.495844999999999</c:v>
                      </c:pt>
                      <c:pt idx="142">
                        <c:v>30.655390000000001</c:v>
                      </c:pt>
                      <c:pt idx="143">
                        <c:v>30.814934999999998</c:v>
                      </c:pt>
                      <c:pt idx="144">
                        <c:v>30.97448</c:v>
                      </c:pt>
                      <c:pt idx="145">
                        <c:v>31.134025000000001</c:v>
                      </c:pt>
                      <c:pt idx="146">
                        <c:v>31.293569999999999</c:v>
                      </c:pt>
                      <c:pt idx="147">
                        <c:v>31.453115</c:v>
                      </c:pt>
                      <c:pt idx="148">
                        <c:v>31.612660000000002</c:v>
                      </c:pt>
                      <c:pt idx="149">
                        <c:v>31.772205</c:v>
                      </c:pt>
                      <c:pt idx="150">
                        <c:v>31.931750000000001</c:v>
                      </c:pt>
                      <c:pt idx="151">
                        <c:v>32.091295000000002</c:v>
                      </c:pt>
                      <c:pt idx="152">
                        <c:v>32.250839999999997</c:v>
                      </c:pt>
                      <c:pt idx="153">
                        <c:v>32.410384999999998</c:v>
                      </c:pt>
                      <c:pt idx="154">
                        <c:v>32.569929999999999</c:v>
                      </c:pt>
                      <c:pt idx="155">
                        <c:v>32.729475000000001</c:v>
                      </c:pt>
                      <c:pt idx="156">
                        <c:v>32.889020000000002</c:v>
                      </c:pt>
                      <c:pt idx="157">
                        <c:v>33.048565000000004</c:v>
                      </c:pt>
                      <c:pt idx="158">
                        <c:v>33.208109999999998</c:v>
                      </c:pt>
                      <c:pt idx="159">
                        <c:v>33.367654999999999</c:v>
                      </c:pt>
                      <c:pt idx="160">
                        <c:v>33.527200000000001</c:v>
                      </c:pt>
                      <c:pt idx="161">
                        <c:v>33.686745000000002</c:v>
                      </c:pt>
                      <c:pt idx="162">
                        <c:v>33.846290000000003</c:v>
                      </c:pt>
                      <c:pt idx="163">
                        <c:v>34.005834999999998</c:v>
                      </c:pt>
                      <c:pt idx="164">
                        <c:v>34.165379999999999</c:v>
                      </c:pt>
                      <c:pt idx="165">
                        <c:v>34.324925</c:v>
                      </c:pt>
                      <c:pt idx="166">
                        <c:v>34.484470000000002</c:v>
                      </c:pt>
                      <c:pt idx="167">
                        <c:v>34.644015000000003</c:v>
                      </c:pt>
                      <c:pt idx="168">
                        <c:v>34.803559999999997</c:v>
                      </c:pt>
                      <c:pt idx="169">
                        <c:v>34.963104999999999</c:v>
                      </c:pt>
                      <c:pt idx="170">
                        <c:v>35.12265</c:v>
                      </c:pt>
                      <c:pt idx="171">
                        <c:v>35.282195000000002</c:v>
                      </c:pt>
                      <c:pt idx="172">
                        <c:v>35.441740000000003</c:v>
                      </c:pt>
                      <c:pt idx="173">
                        <c:v>35.601284999999997</c:v>
                      </c:pt>
                      <c:pt idx="174">
                        <c:v>35.760829999999999</c:v>
                      </c:pt>
                      <c:pt idx="175">
                        <c:v>35.920375</c:v>
                      </c:pt>
                      <c:pt idx="176">
                        <c:v>36.079920000000001</c:v>
                      </c:pt>
                      <c:pt idx="177">
                        <c:v>36.239465000000003</c:v>
                      </c:pt>
                      <c:pt idx="178">
                        <c:v>36.399009999999997</c:v>
                      </c:pt>
                      <c:pt idx="179">
                        <c:v>36.558554999999998</c:v>
                      </c:pt>
                      <c:pt idx="180">
                        <c:v>36.7181</c:v>
                      </c:pt>
                      <c:pt idx="181">
                        <c:v>36.877645000000001</c:v>
                      </c:pt>
                      <c:pt idx="182">
                        <c:v>37.037190000000002</c:v>
                      </c:pt>
                      <c:pt idx="183">
                        <c:v>37.196734999999997</c:v>
                      </c:pt>
                      <c:pt idx="184">
                        <c:v>37.356279999999998</c:v>
                      </c:pt>
                      <c:pt idx="185">
                        <c:v>37.515825</c:v>
                      </c:pt>
                      <c:pt idx="186">
                        <c:v>37.675370000000001</c:v>
                      </c:pt>
                      <c:pt idx="187">
                        <c:v>37.834915000000002</c:v>
                      </c:pt>
                      <c:pt idx="188">
                        <c:v>37.994459999999997</c:v>
                      </c:pt>
                      <c:pt idx="189">
                        <c:v>38.154004999999998</c:v>
                      </c:pt>
                      <c:pt idx="190">
                        <c:v>38.313549999999999</c:v>
                      </c:pt>
                      <c:pt idx="191">
                        <c:v>38.473095000000001</c:v>
                      </c:pt>
                      <c:pt idx="192">
                        <c:v>38.632640000000002</c:v>
                      </c:pt>
                      <c:pt idx="193">
                        <c:v>38.792185000000003</c:v>
                      </c:pt>
                      <c:pt idx="194">
                        <c:v>38.951729999999998</c:v>
                      </c:pt>
                      <c:pt idx="195">
                        <c:v>39.111274999999999</c:v>
                      </c:pt>
                      <c:pt idx="196">
                        <c:v>39.270820000000001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Mixer!$AR$5:$AR$205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-25.179655</c:v>
                      </c:pt>
                      <c:pt idx="1">
                        <c:v>-21.53351</c:v>
                      </c:pt>
                      <c:pt idx="2">
                        <c:v>-21.377981200000001</c:v>
                      </c:pt>
                      <c:pt idx="3">
                        <c:v>-19.81954</c:v>
                      </c:pt>
                      <c:pt idx="4">
                        <c:v>-18.8388618</c:v>
                      </c:pt>
                      <c:pt idx="5">
                        <c:v>-17.785865000000001</c:v>
                      </c:pt>
                      <c:pt idx="6">
                        <c:v>-16.866132400000001</c:v>
                      </c:pt>
                      <c:pt idx="7">
                        <c:v>-16.2285726</c:v>
                      </c:pt>
                      <c:pt idx="8">
                        <c:v>-15.611616800000002</c:v>
                      </c:pt>
                      <c:pt idx="9">
                        <c:v>-15.022819399999999</c:v>
                      </c:pt>
                      <c:pt idx="10">
                        <c:v>-14.185035600000001</c:v>
                      </c:pt>
                      <c:pt idx="11">
                        <c:v>-13.239679200000001</c:v>
                      </c:pt>
                      <c:pt idx="12">
                        <c:v>-12.12280058</c:v>
                      </c:pt>
                      <c:pt idx="13">
                        <c:v>-11.213559579999998</c:v>
                      </c:pt>
                      <c:pt idx="14">
                        <c:v>-10.639044180000001</c:v>
                      </c:pt>
                      <c:pt idx="15">
                        <c:v>-10.506693780000001</c:v>
                      </c:pt>
                      <c:pt idx="16">
                        <c:v>-10.526786980000001</c:v>
                      </c:pt>
                      <c:pt idx="17">
                        <c:v>-10.694103399999999</c:v>
                      </c:pt>
                      <c:pt idx="18">
                        <c:v>-10.780006400000001</c:v>
                      </c:pt>
                      <c:pt idx="19">
                        <c:v>-10.647971000000002</c:v>
                      </c:pt>
                      <c:pt idx="20">
                        <c:v>-10.436136399999999</c:v>
                      </c:pt>
                      <c:pt idx="21">
                        <c:v>-10.377577199999999</c:v>
                      </c:pt>
                      <c:pt idx="22">
                        <c:v>-10.414348</c:v>
                      </c:pt>
                      <c:pt idx="23">
                        <c:v>-10.623223600000001</c:v>
                      </c:pt>
                      <c:pt idx="24">
                        <c:v>-10.811030399999998</c:v>
                      </c:pt>
                      <c:pt idx="25">
                        <c:v>-10.9542796</c:v>
                      </c:pt>
                      <c:pt idx="26">
                        <c:v>-10.725805220000002</c:v>
                      </c:pt>
                      <c:pt idx="27">
                        <c:v>-10.215728939999998</c:v>
                      </c:pt>
                      <c:pt idx="28">
                        <c:v>-9.3881050200000011</c:v>
                      </c:pt>
                      <c:pt idx="29">
                        <c:v>-8.5959488999999998</c:v>
                      </c:pt>
                      <c:pt idx="30">
                        <c:v>-7.7987777600000019</c:v>
                      </c:pt>
                      <c:pt idx="31">
                        <c:v>-7.30982266</c:v>
                      </c:pt>
                      <c:pt idx="32">
                        <c:v>-7.0019937599999995</c:v>
                      </c:pt>
                      <c:pt idx="33">
                        <c:v>-7.1857931199999996</c:v>
                      </c:pt>
                      <c:pt idx="34">
                        <c:v>-7.4715478000000006</c:v>
                      </c:pt>
                      <c:pt idx="35">
                        <c:v>-7.8320152399999996</c:v>
                      </c:pt>
                      <c:pt idx="36">
                        <c:v>-8.0664283799999996</c:v>
                      </c:pt>
                      <c:pt idx="37">
                        <c:v>-8.2067076599999993</c:v>
                      </c:pt>
                      <c:pt idx="38">
                        <c:v>-8.0058264799999996</c:v>
                      </c:pt>
                      <c:pt idx="39">
                        <c:v>-7.7240154199999989</c:v>
                      </c:pt>
                      <c:pt idx="40">
                        <c:v>-7.4816604599999987</c:v>
                      </c:pt>
                      <c:pt idx="41">
                        <c:v>-7.5488851600000002</c:v>
                      </c:pt>
                      <c:pt idx="42">
                        <c:v>-7.8015820600000012</c:v>
                      </c:pt>
                      <c:pt idx="43">
                        <c:v>-8.1563758000000011</c:v>
                      </c:pt>
                      <c:pt idx="44">
                        <c:v>-8.1364526000000001</c:v>
                      </c:pt>
                      <c:pt idx="45">
                        <c:v>-7.8425978799999996</c:v>
                      </c:pt>
                      <c:pt idx="46">
                        <c:v>-7.3640887399999997</c:v>
                      </c:pt>
                      <c:pt idx="47">
                        <c:v>-6.8511542400000014</c:v>
                      </c:pt>
                      <c:pt idx="48">
                        <c:v>-6.3454379999999997</c:v>
                      </c:pt>
                      <c:pt idx="49">
                        <c:v>-6.1535345000000001</c:v>
                      </c:pt>
                      <c:pt idx="50">
                        <c:v>-6.1636794999999998</c:v>
                      </c:pt>
                      <c:pt idx="51">
                        <c:v>-6.1356190599999998</c:v>
                      </c:pt>
                      <c:pt idx="52">
                        <c:v>-6.1334754</c:v>
                      </c:pt>
                      <c:pt idx="53">
                        <c:v>-6.0708428400000001</c:v>
                      </c:pt>
                      <c:pt idx="54">
                        <c:v>-6.0533273800000007</c:v>
                      </c:pt>
                      <c:pt idx="55">
                        <c:v>-6.0066280400000007</c:v>
                      </c:pt>
                      <c:pt idx="56">
                        <c:v>-5.9907749200000007</c:v>
                      </c:pt>
                      <c:pt idx="57">
                        <c:v>-5.9231418599999994</c:v>
                      </c:pt>
                      <c:pt idx="58">
                        <c:v>-5.8964118000000001</c:v>
                      </c:pt>
                      <c:pt idx="59">
                        <c:v>-5.8453541599999994</c:v>
                      </c:pt>
                      <c:pt idx="60">
                        <c:v>-5.8309234600000002</c:v>
                      </c:pt>
                      <c:pt idx="61">
                        <c:v>-5.7944768</c:v>
                      </c:pt>
                      <c:pt idx="62">
                        <c:v>-5.80222674</c:v>
                      </c:pt>
                      <c:pt idx="63">
                        <c:v>-5.8360509999999994</c:v>
                      </c:pt>
                      <c:pt idx="64">
                        <c:v>-5.8522626999999998</c:v>
                      </c:pt>
                      <c:pt idx="65">
                        <c:v>-5.8753350400000004</c:v>
                      </c:pt>
                      <c:pt idx="66">
                        <c:v>-5.8935699599999989</c:v>
                      </c:pt>
                      <c:pt idx="67">
                        <c:v>-5.9093104399999996</c:v>
                      </c:pt>
                      <c:pt idx="68">
                        <c:v>-5.8814638999999991</c:v>
                      </c:pt>
                      <c:pt idx="69">
                        <c:v>-5.9022120399999993</c:v>
                      </c:pt>
                      <c:pt idx="70">
                        <c:v>-5.8905455399999997</c:v>
                      </c:pt>
                      <c:pt idx="71">
                        <c:v>-5.9174522199999995</c:v>
                      </c:pt>
                      <c:pt idx="72">
                        <c:v>-5.9414741399999995</c:v>
                      </c:pt>
                      <c:pt idx="73">
                        <c:v>-5.9988797199999997</c:v>
                      </c:pt>
                      <c:pt idx="74">
                        <c:v>-6.0272717599999996</c:v>
                      </c:pt>
                      <c:pt idx="75">
                        <c:v>-6.0845981799999995</c:v>
                      </c:pt>
                      <c:pt idx="76">
                        <c:v>-6.12386944</c:v>
                      </c:pt>
                      <c:pt idx="77">
                        <c:v>-6.1755168199999995</c:v>
                      </c:pt>
                      <c:pt idx="78">
                        <c:v>-6.1947372599999992</c:v>
                      </c:pt>
                      <c:pt idx="79">
                        <c:v>-6.2816978599999995</c:v>
                      </c:pt>
                      <c:pt idx="80">
                        <c:v>-6.3370707600000005</c:v>
                      </c:pt>
                      <c:pt idx="81">
                        <c:v>-6.4649701200000012</c:v>
                      </c:pt>
                      <c:pt idx="82">
                        <c:v>-6.4772918800000001</c:v>
                      </c:pt>
                      <c:pt idx="83">
                        <c:v>-6.6078376000000008</c:v>
                      </c:pt>
                      <c:pt idx="84">
                        <c:v>-6.6189790000000004</c:v>
                      </c:pt>
                      <c:pt idx="85">
                        <c:v>-6.7465290199999997</c:v>
                      </c:pt>
                      <c:pt idx="86">
                        <c:v>-6.6791873000000006</c:v>
                      </c:pt>
                      <c:pt idx="87">
                        <c:v>-6.8642458000000008</c:v>
                      </c:pt>
                      <c:pt idx="88">
                        <c:v>-6.9045353800000004</c:v>
                      </c:pt>
                      <c:pt idx="89">
                        <c:v>-7.0308489600000001</c:v>
                      </c:pt>
                      <c:pt idx="90">
                        <c:v>-7.0591418200000007</c:v>
                      </c:pt>
                      <c:pt idx="91">
                        <c:v>-7.28480624</c:v>
                      </c:pt>
                      <c:pt idx="92">
                        <c:v>-7.3533508999999997</c:v>
                      </c:pt>
                      <c:pt idx="93">
                        <c:v>-7.4098281600000009</c:v>
                      </c:pt>
                      <c:pt idx="94">
                        <c:v>-7.4723322599999999</c:v>
                      </c:pt>
                      <c:pt idx="95">
                        <c:v>-7.5491846799999989</c:v>
                      </c:pt>
                      <c:pt idx="96">
                        <c:v>-7.5340835400000001</c:v>
                      </c:pt>
                      <c:pt idx="97">
                        <c:v>-7.4683122600000003</c:v>
                      </c:pt>
                      <c:pt idx="98">
                        <c:v>-7.5466965799999999</c:v>
                      </c:pt>
                      <c:pt idx="99">
                        <c:v>-7.5014296799999993</c:v>
                      </c:pt>
                      <c:pt idx="100">
                        <c:v>-7.5363216600000005</c:v>
                      </c:pt>
                      <c:pt idx="101">
                        <c:v>-7.5187368600000015</c:v>
                      </c:pt>
                      <c:pt idx="102">
                        <c:v>-7.6154953199999991</c:v>
                      </c:pt>
                      <c:pt idx="103">
                        <c:v>-7.5581695600000005</c:v>
                      </c:pt>
                      <c:pt idx="104">
                        <c:v>-7.6815912199999996</c:v>
                      </c:pt>
                      <c:pt idx="105">
                        <c:v>-7.6057518999999996</c:v>
                      </c:pt>
                      <c:pt idx="106">
                        <c:v>-7.6822262800000001</c:v>
                      </c:pt>
                      <c:pt idx="107">
                        <c:v>-7.5758335200000007</c:v>
                      </c:pt>
                      <c:pt idx="108">
                        <c:v>-7.6644258599999997</c:v>
                      </c:pt>
                      <c:pt idx="109">
                        <c:v>-7.5428404999999996</c:v>
                      </c:pt>
                      <c:pt idx="110">
                        <c:v>-7.5602935799999997</c:v>
                      </c:pt>
                      <c:pt idx="111">
                        <c:v>-7.4546328599999994</c:v>
                      </c:pt>
                      <c:pt idx="112">
                        <c:v>-7.5164966599999996</c:v>
                      </c:pt>
                      <c:pt idx="113">
                        <c:v>-7.3584330600000003</c:v>
                      </c:pt>
                      <c:pt idx="114">
                        <c:v>-7.3792075199999996</c:v>
                      </c:pt>
                      <c:pt idx="115">
                        <c:v>-7.3448130799999998</c:v>
                      </c:pt>
                      <c:pt idx="116">
                        <c:v>-7.3815362199999992</c:v>
                      </c:pt>
                      <c:pt idx="117">
                        <c:v>-7.346934899999999</c:v>
                      </c:pt>
                      <c:pt idx="118">
                        <c:v>-7.4243632399999999</c:v>
                      </c:pt>
                      <c:pt idx="119">
                        <c:v>-7.4295255599999992</c:v>
                      </c:pt>
                      <c:pt idx="120">
                        <c:v>-7.4419771000000008</c:v>
                      </c:pt>
                      <c:pt idx="121">
                        <c:v>-7.3697722199999998</c:v>
                      </c:pt>
                      <c:pt idx="122">
                        <c:v>-7.3331381599999998</c:v>
                      </c:pt>
                      <c:pt idx="123">
                        <c:v>-7.2546100400000002</c:v>
                      </c:pt>
                      <c:pt idx="124">
                        <c:v>-7.1384033000000002</c:v>
                      </c:pt>
                      <c:pt idx="125">
                        <c:v>-7.0693782600000006</c:v>
                      </c:pt>
                      <c:pt idx="126">
                        <c:v>-7.0064375599999993</c:v>
                      </c:pt>
                      <c:pt idx="127">
                        <c:v>-6.9858439200000007</c:v>
                      </c:pt>
                      <c:pt idx="128">
                        <c:v>-6.96460788</c:v>
                      </c:pt>
                      <c:pt idx="129">
                        <c:v>-7.0458728600000002</c:v>
                      </c:pt>
                      <c:pt idx="130">
                        <c:v>-7.0592891600000005</c:v>
                      </c:pt>
                      <c:pt idx="131">
                        <c:v>-7.1390782400000008</c:v>
                      </c:pt>
                      <c:pt idx="132">
                        <c:v>-7.1338944400000006</c:v>
                      </c:pt>
                      <c:pt idx="133">
                        <c:v>-7.1804934599999992</c:v>
                      </c:pt>
                      <c:pt idx="134">
                        <c:v>-7.1299687400000007</c:v>
                      </c:pt>
                      <c:pt idx="135">
                        <c:v>-7.1362696600000008</c:v>
                      </c:pt>
                      <c:pt idx="136">
                        <c:v>-7.0993617000000002</c:v>
                      </c:pt>
                      <c:pt idx="137">
                        <c:v>-7.1084900800000002</c:v>
                      </c:pt>
                      <c:pt idx="138">
                        <c:v>-7.0954969199999995</c:v>
                      </c:pt>
                      <c:pt idx="139">
                        <c:v>-7.1336791799999988</c:v>
                      </c:pt>
                      <c:pt idx="140">
                        <c:v>-7.1360904600000001</c:v>
                      </c:pt>
                      <c:pt idx="141">
                        <c:v>-7.1508851800000004</c:v>
                      </c:pt>
                      <c:pt idx="142">
                        <c:v>-7.16004152</c:v>
                      </c:pt>
                      <c:pt idx="143">
                        <c:v>-7.15760518</c:v>
                      </c:pt>
                      <c:pt idx="144">
                        <c:v>-7.1367588199999998</c:v>
                      </c:pt>
                      <c:pt idx="145">
                        <c:v>-7.1207224999999994</c:v>
                      </c:pt>
                      <c:pt idx="146">
                        <c:v>-7.1275598799999997</c:v>
                      </c:pt>
                      <c:pt idx="147">
                        <c:v>-7.1114046200000001</c:v>
                      </c:pt>
                      <c:pt idx="148">
                        <c:v>-7.093262300000001</c:v>
                      </c:pt>
                      <c:pt idx="149">
                        <c:v>-7.0907573799999994</c:v>
                      </c:pt>
                      <c:pt idx="150">
                        <c:v>-7.0808254199999991</c:v>
                      </c:pt>
                      <c:pt idx="151">
                        <c:v>-7.0513833800000016</c:v>
                      </c:pt>
                      <c:pt idx="152">
                        <c:v>-7.03015832</c:v>
                      </c:pt>
                      <c:pt idx="153">
                        <c:v>-7.0371242399999998</c:v>
                      </c:pt>
                      <c:pt idx="154">
                        <c:v>-7.0296224399999998</c:v>
                      </c:pt>
                      <c:pt idx="155">
                        <c:v>-7.0680444600000003</c:v>
                      </c:pt>
                      <c:pt idx="156">
                        <c:v>-7.1057379600000008</c:v>
                      </c:pt>
                      <c:pt idx="157">
                        <c:v>-7.1849352600000005</c:v>
                      </c:pt>
                      <c:pt idx="158">
                        <c:v>-7.2270339799999999</c:v>
                      </c:pt>
                      <c:pt idx="159">
                        <c:v>-7.3244889199999985</c:v>
                      </c:pt>
                      <c:pt idx="160">
                        <c:v>-7.3370835200000002</c:v>
                      </c:pt>
                      <c:pt idx="161">
                        <c:v>-7.3926964800000006</c:v>
                      </c:pt>
                      <c:pt idx="162">
                        <c:v>-7.4101965000000005</c:v>
                      </c:pt>
                      <c:pt idx="163">
                        <c:v>-7.4374187400000009</c:v>
                      </c:pt>
                      <c:pt idx="164">
                        <c:v>-7.4229788599999988</c:v>
                      </c:pt>
                      <c:pt idx="165">
                        <c:v>-7.4380044800000009</c:v>
                      </c:pt>
                      <c:pt idx="166">
                        <c:v>-7.4499358999999998</c:v>
                      </c:pt>
                      <c:pt idx="167">
                        <c:v>-7.4798989199999992</c:v>
                      </c:pt>
                      <c:pt idx="168">
                        <c:v>-7.5470229200000007</c:v>
                      </c:pt>
                      <c:pt idx="169">
                        <c:v>-7.6553385800000004</c:v>
                      </c:pt>
                      <c:pt idx="170">
                        <c:v>-7.8159377199999991</c:v>
                      </c:pt>
                      <c:pt idx="171">
                        <c:v>-7.9311083800000004</c:v>
                      </c:pt>
                      <c:pt idx="172">
                        <c:v>-8.1324295000000006</c:v>
                      </c:pt>
                      <c:pt idx="173">
                        <c:v>-8.2328359400000011</c:v>
                      </c:pt>
                      <c:pt idx="174">
                        <c:v>-8.3586101399999997</c:v>
                      </c:pt>
                      <c:pt idx="175">
                        <c:v>-8.4346072999999997</c:v>
                      </c:pt>
                      <c:pt idx="176">
                        <c:v>-8.5679248599999998</c:v>
                      </c:pt>
                      <c:pt idx="177">
                        <c:v>-8.5448673199999998</c:v>
                      </c:pt>
                      <c:pt idx="178">
                        <c:v>-8.6078392000000008</c:v>
                      </c:pt>
                      <c:pt idx="179">
                        <c:v>-8.5598812000000013</c:v>
                      </c:pt>
                      <c:pt idx="180">
                        <c:v>-8.561416620000001</c:v>
                      </c:pt>
                      <c:pt idx="181">
                        <c:v>-8.40911674</c:v>
                      </c:pt>
                      <c:pt idx="182">
                        <c:v>-8.3648864599999992</c:v>
                      </c:pt>
                      <c:pt idx="183">
                        <c:v>-8.2398761599999997</c:v>
                      </c:pt>
                      <c:pt idx="184">
                        <c:v>-8.2276819200000002</c:v>
                      </c:pt>
                      <c:pt idx="185">
                        <c:v>-8.1393054799999991</c:v>
                      </c:pt>
                      <c:pt idx="186">
                        <c:v>-8.2219484199999986</c:v>
                      </c:pt>
                      <c:pt idx="187">
                        <c:v>-8.2436473799999987</c:v>
                      </c:pt>
                      <c:pt idx="188">
                        <c:v>-8.3748863199999981</c:v>
                      </c:pt>
                      <c:pt idx="189">
                        <c:v>-8.4370097999999984</c:v>
                      </c:pt>
                      <c:pt idx="190">
                        <c:v>-8.5270702400000005</c:v>
                      </c:pt>
                      <c:pt idx="191">
                        <c:v>-8.5284271399999998</c:v>
                      </c:pt>
                      <c:pt idx="192">
                        <c:v>-8.5869134999999996</c:v>
                      </c:pt>
                      <c:pt idx="193">
                        <c:v>-8.6261947800000005</c:v>
                      </c:pt>
                      <c:pt idx="194">
                        <c:v>-8.6485389800000014</c:v>
                      </c:pt>
                      <c:pt idx="195">
                        <c:v>-8.74122792</c:v>
                      </c:pt>
                      <c:pt idx="196">
                        <c:v>-8.9557706800000005</c:v>
                      </c:pt>
                      <c:pt idx="197">
                        <c:v>-9.1822685200000009</c:v>
                      </c:pt>
                      <c:pt idx="198">
                        <c:v>-9.3100601199999993</c:v>
                      </c:pt>
                      <c:pt idx="199">
                        <c:v>-9.7984991000000008</c:v>
                      </c:pt>
                      <c:pt idx="200">
                        <c:v>-9.4668322000000007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D-8929-49D0-9305-2AB24A37582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Mixer!$AT$3</c15:sqref>
                        </c15:formulaRef>
                      </c:ext>
                    </c:extLst>
                    <c:strCache>
                      <c:ptCount val="1"/>
                      <c:pt idx="0">
                        <c:v>-6dBm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Mixer!$A$5:$A$205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8</c:v>
                      </c:pt>
                      <c:pt idx="1">
                        <c:v>8.1595449999999996</c:v>
                      </c:pt>
                      <c:pt idx="2">
                        <c:v>8.3190899999999992</c:v>
                      </c:pt>
                      <c:pt idx="3">
                        <c:v>8.4786350000000006</c:v>
                      </c:pt>
                      <c:pt idx="4">
                        <c:v>8.6381800000000002</c:v>
                      </c:pt>
                      <c:pt idx="5">
                        <c:v>8.7977249999999998</c:v>
                      </c:pt>
                      <c:pt idx="6">
                        <c:v>8.9572699999999994</c:v>
                      </c:pt>
                      <c:pt idx="7">
                        <c:v>9.1168150000000008</c:v>
                      </c:pt>
                      <c:pt idx="8">
                        <c:v>9.2763600000000004</c:v>
                      </c:pt>
                      <c:pt idx="9">
                        <c:v>9.435905</c:v>
                      </c:pt>
                      <c:pt idx="10">
                        <c:v>9.5954499999999996</c:v>
                      </c:pt>
                      <c:pt idx="11">
                        <c:v>9.7549949999999992</c:v>
                      </c:pt>
                      <c:pt idx="12">
                        <c:v>9.9145400000000006</c:v>
                      </c:pt>
                      <c:pt idx="13">
                        <c:v>10.074085</c:v>
                      </c:pt>
                      <c:pt idx="14">
                        <c:v>10.23363</c:v>
                      </c:pt>
                      <c:pt idx="15">
                        <c:v>10.393174999999999</c:v>
                      </c:pt>
                      <c:pt idx="16">
                        <c:v>10.552720000000001</c:v>
                      </c:pt>
                      <c:pt idx="17">
                        <c:v>10.712265</c:v>
                      </c:pt>
                      <c:pt idx="18">
                        <c:v>10.87181</c:v>
                      </c:pt>
                      <c:pt idx="19">
                        <c:v>11.031355</c:v>
                      </c:pt>
                      <c:pt idx="20">
                        <c:v>11.190899999999999</c:v>
                      </c:pt>
                      <c:pt idx="21">
                        <c:v>11.350445000000001</c:v>
                      </c:pt>
                      <c:pt idx="22">
                        <c:v>11.50999</c:v>
                      </c:pt>
                      <c:pt idx="23">
                        <c:v>11.669535</c:v>
                      </c:pt>
                      <c:pt idx="24">
                        <c:v>11.829079999999999</c:v>
                      </c:pt>
                      <c:pt idx="25">
                        <c:v>11.988625000000001</c:v>
                      </c:pt>
                      <c:pt idx="26">
                        <c:v>12.14817</c:v>
                      </c:pt>
                      <c:pt idx="27">
                        <c:v>12.307715</c:v>
                      </c:pt>
                      <c:pt idx="28">
                        <c:v>12.46726</c:v>
                      </c:pt>
                      <c:pt idx="29">
                        <c:v>12.626804999999999</c:v>
                      </c:pt>
                      <c:pt idx="30">
                        <c:v>12.786350000000001</c:v>
                      </c:pt>
                      <c:pt idx="31">
                        <c:v>12.945895</c:v>
                      </c:pt>
                      <c:pt idx="32">
                        <c:v>13.10544</c:v>
                      </c:pt>
                      <c:pt idx="33">
                        <c:v>13.264984999999999</c:v>
                      </c:pt>
                      <c:pt idx="34">
                        <c:v>13.424530000000001</c:v>
                      </c:pt>
                      <c:pt idx="35">
                        <c:v>13.584075</c:v>
                      </c:pt>
                      <c:pt idx="36">
                        <c:v>13.74362</c:v>
                      </c:pt>
                      <c:pt idx="37">
                        <c:v>13.903165</c:v>
                      </c:pt>
                      <c:pt idx="38">
                        <c:v>14.062709999999999</c:v>
                      </c:pt>
                      <c:pt idx="39">
                        <c:v>14.222255000000001</c:v>
                      </c:pt>
                      <c:pt idx="40">
                        <c:v>14.3818</c:v>
                      </c:pt>
                      <c:pt idx="41">
                        <c:v>14.541345</c:v>
                      </c:pt>
                      <c:pt idx="42">
                        <c:v>14.700889999999999</c:v>
                      </c:pt>
                      <c:pt idx="43">
                        <c:v>14.860435000000001</c:v>
                      </c:pt>
                      <c:pt idx="44">
                        <c:v>15.01998</c:v>
                      </c:pt>
                      <c:pt idx="45">
                        <c:v>15.179525</c:v>
                      </c:pt>
                      <c:pt idx="46">
                        <c:v>15.33907</c:v>
                      </c:pt>
                      <c:pt idx="47">
                        <c:v>15.498614999999999</c:v>
                      </c:pt>
                      <c:pt idx="48">
                        <c:v>15.658160000000001</c:v>
                      </c:pt>
                      <c:pt idx="49">
                        <c:v>15.817705</c:v>
                      </c:pt>
                      <c:pt idx="50">
                        <c:v>15.97725</c:v>
                      </c:pt>
                      <c:pt idx="51">
                        <c:v>16.136794999999999</c:v>
                      </c:pt>
                      <c:pt idx="52">
                        <c:v>16.296340000000001</c:v>
                      </c:pt>
                      <c:pt idx="53">
                        <c:v>16.455884999999999</c:v>
                      </c:pt>
                      <c:pt idx="54">
                        <c:v>16.61543</c:v>
                      </c:pt>
                      <c:pt idx="55">
                        <c:v>16.774975000000001</c:v>
                      </c:pt>
                      <c:pt idx="56">
                        <c:v>16.934519999999999</c:v>
                      </c:pt>
                      <c:pt idx="57">
                        <c:v>17.094065000000001</c:v>
                      </c:pt>
                      <c:pt idx="58">
                        <c:v>17.253609999999998</c:v>
                      </c:pt>
                      <c:pt idx="59">
                        <c:v>17.413155</c:v>
                      </c:pt>
                      <c:pt idx="60">
                        <c:v>17.572700000000001</c:v>
                      </c:pt>
                      <c:pt idx="61">
                        <c:v>17.732244999999999</c:v>
                      </c:pt>
                      <c:pt idx="62">
                        <c:v>17.89179</c:v>
                      </c:pt>
                      <c:pt idx="63">
                        <c:v>18.051335000000002</c:v>
                      </c:pt>
                      <c:pt idx="64">
                        <c:v>18.21088</c:v>
                      </c:pt>
                      <c:pt idx="65">
                        <c:v>18.370425000000001</c:v>
                      </c:pt>
                      <c:pt idx="66">
                        <c:v>18.529969999999999</c:v>
                      </c:pt>
                      <c:pt idx="67">
                        <c:v>18.689515</c:v>
                      </c:pt>
                      <c:pt idx="68">
                        <c:v>18.849060000000001</c:v>
                      </c:pt>
                      <c:pt idx="69">
                        <c:v>19.008604999999999</c:v>
                      </c:pt>
                      <c:pt idx="70">
                        <c:v>19.168150000000001</c:v>
                      </c:pt>
                      <c:pt idx="71">
                        <c:v>19.327694999999999</c:v>
                      </c:pt>
                      <c:pt idx="72">
                        <c:v>19.48724</c:v>
                      </c:pt>
                      <c:pt idx="73">
                        <c:v>19.646785000000001</c:v>
                      </c:pt>
                      <c:pt idx="74">
                        <c:v>19.806329999999999</c:v>
                      </c:pt>
                      <c:pt idx="75">
                        <c:v>19.965875</c:v>
                      </c:pt>
                      <c:pt idx="76">
                        <c:v>20.125419999999998</c:v>
                      </c:pt>
                      <c:pt idx="77">
                        <c:v>20.284965</c:v>
                      </c:pt>
                      <c:pt idx="78">
                        <c:v>20.444510000000001</c:v>
                      </c:pt>
                      <c:pt idx="79">
                        <c:v>20.604054999999999</c:v>
                      </c:pt>
                      <c:pt idx="80">
                        <c:v>20.7636</c:v>
                      </c:pt>
                      <c:pt idx="81">
                        <c:v>20.923145000000002</c:v>
                      </c:pt>
                      <c:pt idx="82">
                        <c:v>21.082689999999999</c:v>
                      </c:pt>
                      <c:pt idx="83">
                        <c:v>21.242235000000001</c:v>
                      </c:pt>
                      <c:pt idx="84">
                        <c:v>21.401779999999999</c:v>
                      </c:pt>
                      <c:pt idx="85">
                        <c:v>21.561325</c:v>
                      </c:pt>
                      <c:pt idx="86">
                        <c:v>21.720870000000001</c:v>
                      </c:pt>
                      <c:pt idx="87">
                        <c:v>21.880414999999999</c:v>
                      </c:pt>
                      <c:pt idx="88">
                        <c:v>22.039960000000001</c:v>
                      </c:pt>
                      <c:pt idx="89">
                        <c:v>22.199504999999998</c:v>
                      </c:pt>
                      <c:pt idx="90">
                        <c:v>22.35905</c:v>
                      </c:pt>
                      <c:pt idx="91">
                        <c:v>22.518595000000001</c:v>
                      </c:pt>
                      <c:pt idx="92">
                        <c:v>22.678139999999999</c:v>
                      </c:pt>
                      <c:pt idx="93">
                        <c:v>22.837685</c:v>
                      </c:pt>
                      <c:pt idx="94">
                        <c:v>22.997229999999998</c:v>
                      </c:pt>
                      <c:pt idx="95">
                        <c:v>23.156775</c:v>
                      </c:pt>
                      <c:pt idx="96">
                        <c:v>23.316320000000001</c:v>
                      </c:pt>
                      <c:pt idx="97">
                        <c:v>23.475864999999999</c:v>
                      </c:pt>
                      <c:pt idx="98">
                        <c:v>23.63541</c:v>
                      </c:pt>
                      <c:pt idx="99">
                        <c:v>23.794955000000002</c:v>
                      </c:pt>
                      <c:pt idx="100">
                        <c:v>23.954499999999999</c:v>
                      </c:pt>
                      <c:pt idx="101">
                        <c:v>24.114045000000001</c:v>
                      </c:pt>
                      <c:pt idx="102">
                        <c:v>24.273589999999999</c:v>
                      </c:pt>
                      <c:pt idx="103">
                        <c:v>24.433135</c:v>
                      </c:pt>
                      <c:pt idx="104">
                        <c:v>24.592680000000001</c:v>
                      </c:pt>
                      <c:pt idx="105">
                        <c:v>24.752224999999999</c:v>
                      </c:pt>
                      <c:pt idx="106">
                        <c:v>24.911770000000001</c:v>
                      </c:pt>
                      <c:pt idx="107">
                        <c:v>25.071314999999998</c:v>
                      </c:pt>
                      <c:pt idx="108">
                        <c:v>25.23086</c:v>
                      </c:pt>
                      <c:pt idx="109">
                        <c:v>25.390405000000001</c:v>
                      </c:pt>
                      <c:pt idx="110">
                        <c:v>25.549949999999999</c:v>
                      </c:pt>
                      <c:pt idx="111">
                        <c:v>25.709495</c:v>
                      </c:pt>
                      <c:pt idx="112">
                        <c:v>25.869039999999998</c:v>
                      </c:pt>
                      <c:pt idx="113">
                        <c:v>26.028585</c:v>
                      </c:pt>
                      <c:pt idx="114">
                        <c:v>26.188130000000001</c:v>
                      </c:pt>
                      <c:pt idx="115">
                        <c:v>26.347674999999999</c:v>
                      </c:pt>
                      <c:pt idx="116">
                        <c:v>26.50722</c:v>
                      </c:pt>
                      <c:pt idx="117">
                        <c:v>26.666765000000002</c:v>
                      </c:pt>
                      <c:pt idx="118">
                        <c:v>26.826309999999999</c:v>
                      </c:pt>
                      <c:pt idx="119">
                        <c:v>26.985855000000001</c:v>
                      </c:pt>
                      <c:pt idx="120">
                        <c:v>27.145399999999999</c:v>
                      </c:pt>
                      <c:pt idx="121">
                        <c:v>27.304945</c:v>
                      </c:pt>
                      <c:pt idx="122">
                        <c:v>27.464490000000001</c:v>
                      </c:pt>
                      <c:pt idx="123">
                        <c:v>27.624034999999999</c:v>
                      </c:pt>
                      <c:pt idx="124">
                        <c:v>27.783580000000001</c:v>
                      </c:pt>
                      <c:pt idx="125">
                        <c:v>27.943124999999998</c:v>
                      </c:pt>
                      <c:pt idx="126">
                        <c:v>28.10267</c:v>
                      </c:pt>
                      <c:pt idx="127">
                        <c:v>28.262215000000001</c:v>
                      </c:pt>
                      <c:pt idx="128">
                        <c:v>28.421759999999999</c:v>
                      </c:pt>
                      <c:pt idx="129">
                        <c:v>28.581305</c:v>
                      </c:pt>
                      <c:pt idx="130">
                        <c:v>28.740849999999998</c:v>
                      </c:pt>
                      <c:pt idx="131">
                        <c:v>28.900395</c:v>
                      </c:pt>
                      <c:pt idx="132">
                        <c:v>29.059940000000001</c:v>
                      </c:pt>
                      <c:pt idx="133">
                        <c:v>29.219484999999999</c:v>
                      </c:pt>
                      <c:pt idx="134">
                        <c:v>29.37903</c:v>
                      </c:pt>
                      <c:pt idx="135">
                        <c:v>29.538575000000002</c:v>
                      </c:pt>
                      <c:pt idx="136">
                        <c:v>29.698119999999999</c:v>
                      </c:pt>
                      <c:pt idx="137">
                        <c:v>29.857665000000001</c:v>
                      </c:pt>
                      <c:pt idx="138">
                        <c:v>30.017209999999999</c:v>
                      </c:pt>
                      <c:pt idx="139">
                        <c:v>30.176755</c:v>
                      </c:pt>
                      <c:pt idx="140">
                        <c:v>30.336300000000001</c:v>
                      </c:pt>
                      <c:pt idx="141">
                        <c:v>30.495844999999999</c:v>
                      </c:pt>
                      <c:pt idx="142">
                        <c:v>30.655390000000001</c:v>
                      </c:pt>
                      <c:pt idx="143">
                        <c:v>30.814934999999998</c:v>
                      </c:pt>
                      <c:pt idx="144">
                        <c:v>30.97448</c:v>
                      </c:pt>
                      <c:pt idx="145">
                        <c:v>31.134025000000001</c:v>
                      </c:pt>
                      <c:pt idx="146">
                        <c:v>31.293569999999999</c:v>
                      </c:pt>
                      <c:pt idx="147">
                        <c:v>31.453115</c:v>
                      </c:pt>
                      <c:pt idx="148">
                        <c:v>31.612660000000002</c:v>
                      </c:pt>
                      <c:pt idx="149">
                        <c:v>31.772205</c:v>
                      </c:pt>
                      <c:pt idx="150">
                        <c:v>31.931750000000001</c:v>
                      </c:pt>
                      <c:pt idx="151">
                        <c:v>32.091295000000002</c:v>
                      </c:pt>
                      <c:pt idx="152">
                        <c:v>32.250839999999997</c:v>
                      </c:pt>
                      <c:pt idx="153">
                        <c:v>32.410384999999998</c:v>
                      </c:pt>
                      <c:pt idx="154">
                        <c:v>32.569929999999999</c:v>
                      </c:pt>
                      <c:pt idx="155">
                        <c:v>32.729475000000001</c:v>
                      </c:pt>
                      <c:pt idx="156">
                        <c:v>32.889020000000002</c:v>
                      </c:pt>
                      <c:pt idx="157">
                        <c:v>33.048565000000004</c:v>
                      </c:pt>
                      <c:pt idx="158">
                        <c:v>33.208109999999998</c:v>
                      </c:pt>
                      <c:pt idx="159">
                        <c:v>33.367654999999999</c:v>
                      </c:pt>
                      <c:pt idx="160">
                        <c:v>33.527200000000001</c:v>
                      </c:pt>
                      <c:pt idx="161">
                        <c:v>33.686745000000002</c:v>
                      </c:pt>
                      <c:pt idx="162">
                        <c:v>33.846290000000003</c:v>
                      </c:pt>
                      <c:pt idx="163">
                        <c:v>34.005834999999998</c:v>
                      </c:pt>
                      <c:pt idx="164">
                        <c:v>34.165379999999999</c:v>
                      </c:pt>
                      <c:pt idx="165">
                        <c:v>34.324925</c:v>
                      </c:pt>
                      <c:pt idx="166">
                        <c:v>34.484470000000002</c:v>
                      </c:pt>
                      <c:pt idx="167">
                        <c:v>34.644015000000003</c:v>
                      </c:pt>
                      <c:pt idx="168">
                        <c:v>34.803559999999997</c:v>
                      </c:pt>
                      <c:pt idx="169">
                        <c:v>34.963104999999999</c:v>
                      </c:pt>
                      <c:pt idx="170">
                        <c:v>35.12265</c:v>
                      </c:pt>
                      <c:pt idx="171">
                        <c:v>35.282195000000002</c:v>
                      </c:pt>
                      <c:pt idx="172">
                        <c:v>35.441740000000003</c:v>
                      </c:pt>
                      <c:pt idx="173">
                        <c:v>35.601284999999997</c:v>
                      </c:pt>
                      <c:pt idx="174">
                        <c:v>35.760829999999999</c:v>
                      </c:pt>
                      <c:pt idx="175">
                        <c:v>35.920375</c:v>
                      </c:pt>
                      <c:pt idx="176">
                        <c:v>36.079920000000001</c:v>
                      </c:pt>
                      <c:pt idx="177">
                        <c:v>36.239465000000003</c:v>
                      </c:pt>
                      <c:pt idx="178">
                        <c:v>36.399009999999997</c:v>
                      </c:pt>
                      <c:pt idx="179">
                        <c:v>36.558554999999998</c:v>
                      </c:pt>
                      <c:pt idx="180">
                        <c:v>36.7181</c:v>
                      </c:pt>
                      <c:pt idx="181">
                        <c:v>36.877645000000001</c:v>
                      </c:pt>
                      <c:pt idx="182">
                        <c:v>37.037190000000002</c:v>
                      </c:pt>
                      <c:pt idx="183">
                        <c:v>37.196734999999997</c:v>
                      </c:pt>
                      <c:pt idx="184">
                        <c:v>37.356279999999998</c:v>
                      </c:pt>
                      <c:pt idx="185">
                        <c:v>37.515825</c:v>
                      </c:pt>
                      <c:pt idx="186">
                        <c:v>37.675370000000001</c:v>
                      </c:pt>
                      <c:pt idx="187">
                        <c:v>37.834915000000002</c:v>
                      </c:pt>
                      <c:pt idx="188">
                        <c:v>37.994459999999997</c:v>
                      </c:pt>
                      <c:pt idx="189">
                        <c:v>38.154004999999998</c:v>
                      </c:pt>
                      <c:pt idx="190">
                        <c:v>38.313549999999999</c:v>
                      </c:pt>
                      <c:pt idx="191">
                        <c:v>38.473095000000001</c:v>
                      </c:pt>
                      <c:pt idx="192">
                        <c:v>38.632640000000002</c:v>
                      </c:pt>
                      <c:pt idx="193">
                        <c:v>38.792185000000003</c:v>
                      </c:pt>
                      <c:pt idx="194">
                        <c:v>38.951729999999998</c:v>
                      </c:pt>
                      <c:pt idx="195">
                        <c:v>39.111274999999999</c:v>
                      </c:pt>
                      <c:pt idx="196">
                        <c:v>39.270820000000001</c:v>
                      </c:pt>
                      <c:pt idx="197">
                        <c:v>39.430365000000002</c:v>
                      </c:pt>
                      <c:pt idx="198">
                        <c:v>39.589910000000003</c:v>
                      </c:pt>
                      <c:pt idx="199">
                        <c:v>39.749454999999998</c:v>
                      </c:pt>
                      <c:pt idx="200">
                        <c:v>39.908999999999999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Mixer!$BC$5:$BC$205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-91.998465999999993</c:v>
                      </c:pt>
                      <c:pt idx="1">
                        <c:v>-85.361159999999998</c:v>
                      </c:pt>
                      <c:pt idx="2">
                        <c:v>-85.953442199999998</c:v>
                      </c:pt>
                      <c:pt idx="3">
                        <c:v>-83.290769799999993</c:v>
                      </c:pt>
                      <c:pt idx="4">
                        <c:v>-80.457728399999993</c:v>
                      </c:pt>
                      <c:pt idx="5">
                        <c:v>-78.056443599999994</c:v>
                      </c:pt>
                      <c:pt idx="6">
                        <c:v>-72.988783799999993</c:v>
                      </c:pt>
                      <c:pt idx="7">
                        <c:v>-64.938689199999999</c:v>
                      </c:pt>
                      <c:pt idx="8">
                        <c:v>-54.6713922</c:v>
                      </c:pt>
                      <c:pt idx="9">
                        <c:v>-44.128178599999998</c:v>
                      </c:pt>
                      <c:pt idx="10">
                        <c:v>-32.026572199999997</c:v>
                      </c:pt>
                      <c:pt idx="11">
                        <c:v>-22.566313399999995</c:v>
                      </c:pt>
                      <c:pt idx="12">
                        <c:v>-15.750096299999999</c:v>
                      </c:pt>
                      <c:pt idx="13">
                        <c:v>-12.143476359999998</c:v>
                      </c:pt>
                      <c:pt idx="14">
                        <c:v>-10.25987194</c:v>
                      </c:pt>
                      <c:pt idx="15">
                        <c:v>-9.5287880000000005</c:v>
                      </c:pt>
                      <c:pt idx="16">
                        <c:v>-8.9642873600000001</c:v>
                      </c:pt>
                      <c:pt idx="17">
                        <c:v>-8.6552469199999997</c:v>
                      </c:pt>
                      <c:pt idx="18">
                        <c:v>-8.4775114000000009</c:v>
                      </c:pt>
                      <c:pt idx="19">
                        <c:v>-8.2867248599999979</c:v>
                      </c:pt>
                      <c:pt idx="20">
                        <c:v>-8.2479320600000001</c:v>
                      </c:pt>
                      <c:pt idx="21">
                        <c:v>-8.0898785599999989</c:v>
                      </c:pt>
                      <c:pt idx="22">
                        <c:v>-7.95972452</c:v>
                      </c:pt>
                      <c:pt idx="23">
                        <c:v>-7.6705276599999994</c:v>
                      </c:pt>
                      <c:pt idx="24">
                        <c:v>-7.422550779999999</c:v>
                      </c:pt>
                      <c:pt idx="25">
                        <c:v>-7.1476575799999988</c:v>
                      </c:pt>
                      <c:pt idx="26">
                        <c:v>-6.9154672599999998</c:v>
                      </c:pt>
                      <c:pt idx="27">
                        <c:v>-6.6956914799999989</c:v>
                      </c:pt>
                      <c:pt idx="28">
                        <c:v>-6.5316389799999994</c:v>
                      </c:pt>
                      <c:pt idx="29">
                        <c:v>-6.4767850600000001</c:v>
                      </c:pt>
                      <c:pt idx="30">
                        <c:v>-6.3511165400000005</c:v>
                      </c:pt>
                      <c:pt idx="31">
                        <c:v>-6.4262299400000007</c:v>
                      </c:pt>
                      <c:pt idx="32">
                        <c:v>-6.3626832000000011</c:v>
                      </c:pt>
                      <c:pt idx="33">
                        <c:v>-6.4031553400000005</c:v>
                      </c:pt>
                      <c:pt idx="34">
                        <c:v>-6.2586624400000002</c:v>
                      </c:pt>
                      <c:pt idx="35">
                        <c:v>-6.2315630200000003</c:v>
                      </c:pt>
                      <c:pt idx="36">
                        <c:v>-6.1085115599999993</c:v>
                      </c:pt>
                      <c:pt idx="37">
                        <c:v>-6.1360310599999988</c:v>
                      </c:pt>
                      <c:pt idx="38">
                        <c:v>-6.075516219999999</c:v>
                      </c:pt>
                      <c:pt idx="39">
                        <c:v>-6.0882801000000004</c:v>
                      </c:pt>
                      <c:pt idx="40">
                        <c:v>-6.03018666</c:v>
                      </c:pt>
                      <c:pt idx="41">
                        <c:v>-6.0091823599999996</c:v>
                      </c:pt>
                      <c:pt idx="42">
                        <c:v>-5.93787252</c:v>
                      </c:pt>
                      <c:pt idx="43">
                        <c:v>-5.9487958999999995</c:v>
                      </c:pt>
                      <c:pt idx="44">
                        <c:v>-5.9936257399999997</c:v>
                      </c:pt>
                      <c:pt idx="45">
                        <c:v>-6.0206122400000002</c:v>
                      </c:pt>
                      <c:pt idx="46">
                        <c:v>-6.0505694399999994</c:v>
                      </c:pt>
                      <c:pt idx="47">
                        <c:v>-6.0968004999999987</c:v>
                      </c:pt>
                      <c:pt idx="48">
                        <c:v>-6.1285404200000002</c:v>
                      </c:pt>
                      <c:pt idx="49">
                        <c:v>-6.1151990000000005</c:v>
                      </c:pt>
                      <c:pt idx="50">
                        <c:v>-6.1671862599999994</c:v>
                      </c:pt>
                      <c:pt idx="51">
                        <c:v>-6.1483554799999993</c:v>
                      </c:pt>
                      <c:pt idx="52">
                        <c:v>-6.1630074600000002</c:v>
                      </c:pt>
                      <c:pt idx="53">
                        <c:v>-6.1086859800000006</c:v>
                      </c:pt>
                      <c:pt idx="54">
                        <c:v>-6.0958645800000006</c:v>
                      </c:pt>
                      <c:pt idx="55">
                        <c:v>-6.0476098</c:v>
                      </c:pt>
                      <c:pt idx="56">
                        <c:v>-6.0156828000000004</c:v>
                      </c:pt>
                      <c:pt idx="57">
                        <c:v>-5.9190821600000003</c:v>
                      </c:pt>
                      <c:pt idx="58">
                        <c:v>-5.8621469399999997</c:v>
                      </c:pt>
                      <c:pt idx="59">
                        <c:v>-5.7806122799999997</c:v>
                      </c:pt>
                      <c:pt idx="60">
                        <c:v>-5.7448015199999993</c:v>
                      </c:pt>
                      <c:pt idx="61">
                        <c:v>-5.7026483399999996</c:v>
                      </c:pt>
                      <c:pt idx="62">
                        <c:v>-5.7027448600000001</c:v>
                      </c:pt>
                      <c:pt idx="63">
                        <c:v>-5.7257660799999996</c:v>
                      </c:pt>
                      <c:pt idx="64">
                        <c:v>-5.7523702400000003</c:v>
                      </c:pt>
                      <c:pt idx="65">
                        <c:v>-5.7470893800000002</c:v>
                      </c:pt>
                      <c:pt idx="66">
                        <c:v>-5.7522359000000005</c:v>
                      </c:pt>
                      <c:pt idx="67">
                        <c:v>-5.7683554800000003</c:v>
                      </c:pt>
                      <c:pt idx="68">
                        <c:v>-5.7282216200000002</c:v>
                      </c:pt>
                      <c:pt idx="69">
                        <c:v>-5.7403118400000004</c:v>
                      </c:pt>
                      <c:pt idx="70">
                        <c:v>-5.7282066599999997</c:v>
                      </c:pt>
                      <c:pt idx="71">
                        <c:v>-5.7774087199999995</c:v>
                      </c:pt>
                      <c:pt idx="72">
                        <c:v>-5.7959654999999994</c:v>
                      </c:pt>
                      <c:pt idx="73">
                        <c:v>-5.8849977600000001</c:v>
                      </c:pt>
                      <c:pt idx="74">
                        <c:v>-5.9053860800000013</c:v>
                      </c:pt>
                      <c:pt idx="75">
                        <c:v>-5.98427898</c:v>
                      </c:pt>
                      <c:pt idx="76">
                        <c:v>-5.9965954799999999</c:v>
                      </c:pt>
                      <c:pt idx="77">
                        <c:v>-6.0664171199999997</c:v>
                      </c:pt>
                      <c:pt idx="78">
                        <c:v>-6.0602976000000002</c:v>
                      </c:pt>
                      <c:pt idx="79">
                        <c:v>-6.1634557799999996</c:v>
                      </c:pt>
                      <c:pt idx="80">
                        <c:v>-6.2213351200000009</c:v>
                      </c:pt>
                      <c:pt idx="81">
                        <c:v>-6.3996018400000008</c:v>
                      </c:pt>
                      <c:pt idx="82">
                        <c:v>-6.4274386400000001</c:v>
                      </c:pt>
                      <c:pt idx="83">
                        <c:v>-6.6287249400000006</c:v>
                      </c:pt>
                      <c:pt idx="84">
                        <c:v>-6.7079187200000003</c:v>
                      </c:pt>
                      <c:pt idx="85">
                        <c:v>-6.9100540999999991</c:v>
                      </c:pt>
                      <c:pt idx="86">
                        <c:v>-6.8828220200000008</c:v>
                      </c:pt>
                      <c:pt idx="87">
                        <c:v>-7.1335501600000004</c:v>
                      </c:pt>
                      <c:pt idx="88">
                        <c:v>-7.2099397600000001</c:v>
                      </c:pt>
                      <c:pt idx="89">
                        <c:v>-7.3607338799999997</c:v>
                      </c:pt>
                      <c:pt idx="90">
                        <c:v>-7.4214644399999994</c:v>
                      </c:pt>
                      <c:pt idx="91">
                        <c:v>-7.6939939600000002</c:v>
                      </c:pt>
                      <c:pt idx="92">
                        <c:v>-7.80317756</c:v>
                      </c:pt>
                      <c:pt idx="93">
                        <c:v>-7.896974779999999</c:v>
                      </c:pt>
                      <c:pt idx="94">
                        <c:v>-8.0041359199999995</c:v>
                      </c:pt>
                      <c:pt idx="95">
                        <c:v>-8.1192143600000009</c:v>
                      </c:pt>
                      <c:pt idx="96">
                        <c:v>-8.1492787399999997</c:v>
                      </c:pt>
                      <c:pt idx="97">
                        <c:v>-8.0980165399999997</c:v>
                      </c:pt>
                      <c:pt idx="98">
                        <c:v>-8.2023461199999996</c:v>
                      </c:pt>
                      <c:pt idx="99">
                        <c:v>-8.1395116799999983</c:v>
                      </c:pt>
                      <c:pt idx="100">
                        <c:v>-8.1788618</c:v>
                      </c:pt>
                      <c:pt idx="101">
                        <c:v>-8.1379402200000008</c:v>
                      </c:pt>
                      <c:pt idx="102">
                        <c:v>-8.2610783599999991</c:v>
                      </c:pt>
                      <c:pt idx="103">
                        <c:v>-8.1921051999999985</c:v>
                      </c:pt>
                      <c:pt idx="104">
                        <c:v>-8.3578916599999999</c:v>
                      </c:pt>
                      <c:pt idx="105">
                        <c:v>-8.2661175000000018</c:v>
                      </c:pt>
                      <c:pt idx="106">
                        <c:v>-8.3629537800000016</c:v>
                      </c:pt>
                      <c:pt idx="107">
                        <c:v>-8.2246359200000008</c:v>
                      </c:pt>
                      <c:pt idx="108">
                        <c:v>-8.3456398400000005</c:v>
                      </c:pt>
                      <c:pt idx="109">
                        <c:v>-8.2200447400000005</c:v>
                      </c:pt>
                      <c:pt idx="110">
                        <c:v>-8.2695881199999999</c:v>
                      </c:pt>
                      <c:pt idx="111">
                        <c:v>-8.1641292800000009</c:v>
                      </c:pt>
                      <c:pt idx="112">
                        <c:v>-8.2517629800000005</c:v>
                      </c:pt>
                      <c:pt idx="113">
                        <c:v>-8.0467236599999996</c:v>
                      </c:pt>
                      <c:pt idx="114">
                        <c:v>-8.0334133199999993</c:v>
                      </c:pt>
                      <c:pt idx="115">
                        <c:v>-7.957683359999999</c:v>
                      </c:pt>
                      <c:pt idx="116">
                        <c:v>-7.9533550200000009</c:v>
                      </c:pt>
                      <c:pt idx="117">
                        <c:v>-7.8576025000000005</c:v>
                      </c:pt>
                      <c:pt idx="118">
                        <c:v>-7.9063580599999996</c:v>
                      </c:pt>
                      <c:pt idx="119">
                        <c:v>-7.8930580199999998</c:v>
                      </c:pt>
                      <c:pt idx="120">
                        <c:v>-7.8886956399999999</c:v>
                      </c:pt>
                      <c:pt idx="121">
                        <c:v>-7.8016242200000008</c:v>
                      </c:pt>
                      <c:pt idx="122">
                        <c:v>-7.78199474</c:v>
                      </c:pt>
                      <c:pt idx="123">
                        <c:v>-7.7280966800000002</c:v>
                      </c:pt>
                      <c:pt idx="124">
                        <c:v>-7.5992970600000005</c:v>
                      </c:pt>
                      <c:pt idx="125">
                        <c:v>-7.5362112200000011</c:v>
                      </c:pt>
                      <c:pt idx="126">
                        <c:v>-7.4687465799999995</c:v>
                      </c:pt>
                      <c:pt idx="127">
                        <c:v>-7.4346431800000001</c:v>
                      </c:pt>
                      <c:pt idx="128">
                        <c:v>-7.3871415200000001</c:v>
                      </c:pt>
                      <c:pt idx="129">
                        <c:v>-7.47173262</c:v>
                      </c:pt>
                      <c:pt idx="130">
                        <c:v>-7.4604061199999991</c:v>
                      </c:pt>
                      <c:pt idx="131">
                        <c:v>-7.5328360600000011</c:v>
                      </c:pt>
                      <c:pt idx="132">
                        <c:v>-7.510376260000001</c:v>
                      </c:pt>
                      <c:pt idx="133">
                        <c:v>-7.5574369399999997</c:v>
                      </c:pt>
                      <c:pt idx="134">
                        <c:v>-7.4995934399999999</c:v>
                      </c:pt>
                      <c:pt idx="135">
                        <c:v>-7.4978872999999995</c:v>
                      </c:pt>
                      <c:pt idx="136">
                        <c:v>-7.4205074</c:v>
                      </c:pt>
                      <c:pt idx="137">
                        <c:v>-7.3865954200000008</c:v>
                      </c:pt>
                      <c:pt idx="138">
                        <c:v>-7.3029146999999996</c:v>
                      </c:pt>
                      <c:pt idx="139">
                        <c:v>-7.2778440400000006</c:v>
                      </c:pt>
                      <c:pt idx="140">
                        <c:v>-7.2089277200000001</c:v>
                      </c:pt>
                      <c:pt idx="141">
                        <c:v>-7.1820252399999998</c:v>
                      </c:pt>
                      <c:pt idx="142">
                        <c:v>-7.1694390200000004</c:v>
                      </c:pt>
                      <c:pt idx="143">
                        <c:v>-7.2094889599999998</c:v>
                      </c:pt>
                      <c:pt idx="144">
                        <c:v>-7.2376977799999995</c:v>
                      </c:pt>
                      <c:pt idx="145">
                        <c:v>-7.27684716</c:v>
                      </c:pt>
                      <c:pt idx="146">
                        <c:v>-7.3418933799999992</c:v>
                      </c:pt>
                      <c:pt idx="147">
                        <c:v>-7.3729136400000002</c:v>
                      </c:pt>
                      <c:pt idx="148">
                        <c:v>-7.3571742799999997</c:v>
                      </c:pt>
                      <c:pt idx="149">
                        <c:v>-7.3727133600000005</c:v>
                      </c:pt>
                      <c:pt idx="150">
                        <c:v>-7.4093627799999995</c:v>
                      </c:pt>
                      <c:pt idx="151">
                        <c:v>-7.4749683200000003</c:v>
                      </c:pt>
                      <c:pt idx="152">
                        <c:v>-7.5515171800000003</c:v>
                      </c:pt>
                      <c:pt idx="153">
                        <c:v>-7.7479736200000007</c:v>
                      </c:pt>
                      <c:pt idx="154">
                        <c:v>-8.0465766800000011</c:v>
                      </c:pt>
                      <c:pt idx="155">
                        <c:v>-8.6804892000000002</c:v>
                      </c:pt>
                      <c:pt idx="156">
                        <c:v>-9.4967891800000004</c:v>
                      </c:pt>
                      <c:pt idx="157">
                        <c:v>-10.712495659999998</c:v>
                      </c:pt>
                      <c:pt idx="158">
                        <c:v>-11.53929492</c:v>
                      </c:pt>
                      <c:pt idx="159">
                        <c:v>-12.328756399999998</c:v>
                      </c:pt>
                      <c:pt idx="160">
                        <c:v>-12.627466999999999</c:v>
                      </c:pt>
                      <c:pt idx="161">
                        <c:v>-12.722949399999999</c:v>
                      </c:pt>
                      <c:pt idx="162">
                        <c:v>-12.176667600000002</c:v>
                      </c:pt>
                      <c:pt idx="163">
                        <c:v>-11.537063540000002</c:v>
                      </c:pt>
                      <c:pt idx="164">
                        <c:v>-10.759838460000001</c:v>
                      </c:pt>
                      <c:pt idx="165">
                        <c:v>-10.00237242</c:v>
                      </c:pt>
                      <c:pt idx="166">
                        <c:v>-9.3075330199999993</c:v>
                      </c:pt>
                      <c:pt idx="167">
                        <c:v>-8.8865930599999992</c:v>
                      </c:pt>
                      <c:pt idx="168">
                        <c:v>-9.0715057199999993</c:v>
                      </c:pt>
                      <c:pt idx="169">
                        <c:v>-9.6330580000000001</c:v>
                      </c:pt>
                      <c:pt idx="170">
                        <c:v>-10.88354524</c:v>
                      </c:pt>
                      <c:pt idx="171">
                        <c:v>-12.665083039999999</c:v>
                      </c:pt>
                      <c:pt idx="172">
                        <c:v>-15.563423599999998</c:v>
                      </c:pt>
                      <c:pt idx="173">
                        <c:v>-19.802243399999998</c:v>
                      </c:pt>
                      <c:pt idx="174">
                        <c:v>-24.554283200000004</c:v>
                      </c:pt>
                      <c:pt idx="175">
                        <c:v>-28.972899200000001</c:v>
                      </c:pt>
                      <c:pt idx="176">
                        <c:v>-32.975130800000002</c:v>
                      </c:pt>
                      <c:pt idx="177">
                        <c:v>-36.491132800000003</c:v>
                      </c:pt>
                      <c:pt idx="178">
                        <c:v>-39.470519199999998</c:v>
                      </c:pt>
                      <c:pt idx="179">
                        <c:v>-42.334777799999998</c:v>
                      </c:pt>
                      <c:pt idx="180">
                        <c:v>-42.020535199999998</c:v>
                      </c:pt>
                      <c:pt idx="181">
                        <c:v>-40.131010400000001</c:v>
                      </c:pt>
                      <c:pt idx="182">
                        <c:v>-37.346530799999996</c:v>
                      </c:pt>
                      <c:pt idx="183">
                        <c:v>-32.453449200000001</c:v>
                      </c:pt>
                      <c:pt idx="184">
                        <c:v>-25.501142399999999</c:v>
                      </c:pt>
                      <c:pt idx="185">
                        <c:v>-20.792800399999997</c:v>
                      </c:pt>
                      <c:pt idx="186">
                        <c:v>-17.529964199999998</c:v>
                      </c:pt>
                      <c:pt idx="187">
                        <c:v>-14.601349399999998</c:v>
                      </c:pt>
                      <c:pt idx="188">
                        <c:v>-13.409622600000001</c:v>
                      </c:pt>
                      <c:pt idx="189">
                        <c:v>-15.607898799999997</c:v>
                      </c:pt>
                      <c:pt idx="190">
                        <c:v>-21.530419999999999</c:v>
                      </c:pt>
                      <c:pt idx="191">
                        <c:v>-29.163029999999999</c:v>
                      </c:pt>
                      <c:pt idx="192">
                        <c:v>-38.921607800000004</c:v>
                      </c:pt>
                      <c:pt idx="193">
                        <c:v>-48.2511802</c:v>
                      </c:pt>
                      <c:pt idx="194">
                        <c:v>-57.397998799999996</c:v>
                      </c:pt>
                      <c:pt idx="195">
                        <c:v>-64.022470200000001</c:v>
                      </c:pt>
                      <c:pt idx="196">
                        <c:v>-68.700688999999997</c:v>
                      </c:pt>
                      <c:pt idx="197">
                        <c:v>-71.41914899999999</c:v>
                      </c:pt>
                      <c:pt idx="198">
                        <c:v>-74.076728799999998</c:v>
                      </c:pt>
                      <c:pt idx="199">
                        <c:v>-74.846053999999995</c:v>
                      </c:pt>
                      <c:pt idx="200">
                        <c:v>-75.781188999999998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929-49D0-9305-2AB24A375821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4043438524076971"/>
              <c:y val="0.92226924759405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59774715660543"/>
          <c:y val="0.59487386993292501"/>
          <c:w val="0.26684456663030975"/>
          <c:h val="0.1903357392825897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Config. A OIP3 (dBm) vs. Frequency, 91 MHz IF,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AMM-7199UC LO Driver, 3V / -0.5V Bias</a:t>
            </a:r>
          </a:p>
        </c:rich>
      </c:tx>
      <c:layout>
        <c:manualLayout>
          <c:xMode val="edge"/>
          <c:yMode val="edge"/>
          <c:x val="0.1580156858098305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722455526392534"/>
          <c:w val="0.85624409448818906"/>
          <c:h val="0.6684798775153104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Mixer!$B$3</c:f>
              <c:strCache>
                <c:ptCount val="1"/>
                <c:pt idx="0">
                  <c:v>-3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Mixer!$I$5:$I$205</c:f>
              <c:numCache>
                <c:formatCode>General</c:formatCode>
                <c:ptCount val="201"/>
                <c:pt idx="0">
                  <c:v>-82.249352000000002</c:v>
                </c:pt>
                <c:pt idx="1">
                  <c:v>-78.206008999999995</c:v>
                </c:pt>
                <c:pt idx="2">
                  <c:v>-72.429686999999987</c:v>
                </c:pt>
                <c:pt idx="3">
                  <c:v>-66.251227</c:v>
                </c:pt>
                <c:pt idx="4">
                  <c:v>-60.334741399999999</c:v>
                </c:pt>
                <c:pt idx="5">
                  <c:v>-55.37603</c:v>
                </c:pt>
                <c:pt idx="6">
                  <c:v>-49.479267799999995</c:v>
                </c:pt>
                <c:pt idx="7">
                  <c:v>-42.183280799999999</c:v>
                </c:pt>
                <c:pt idx="8">
                  <c:v>-33.9179046</c:v>
                </c:pt>
                <c:pt idx="9">
                  <c:v>-24.508660040000002</c:v>
                </c:pt>
                <c:pt idx="10">
                  <c:v>-13.837805639999999</c:v>
                </c:pt>
                <c:pt idx="11">
                  <c:v>-5.6295925199999992</c:v>
                </c:pt>
                <c:pt idx="12">
                  <c:v>-0.32536163999999951</c:v>
                </c:pt>
                <c:pt idx="13">
                  <c:v>2.3452533400000002</c:v>
                </c:pt>
                <c:pt idx="14">
                  <c:v>3.6258524400000001</c:v>
                </c:pt>
                <c:pt idx="15">
                  <c:v>3.7290939800000005</c:v>
                </c:pt>
                <c:pt idx="16">
                  <c:v>3.6149273799999997</c:v>
                </c:pt>
                <c:pt idx="17">
                  <c:v>3.3092070800000002</c:v>
                </c:pt>
                <c:pt idx="18">
                  <c:v>2.6617397442000001</c:v>
                </c:pt>
                <c:pt idx="19">
                  <c:v>2.0052469441999996</c:v>
                </c:pt>
                <c:pt idx="20">
                  <c:v>1.7607405841999999</c:v>
                </c:pt>
                <c:pt idx="21">
                  <c:v>2.2598310642000001</c:v>
                </c:pt>
                <c:pt idx="22">
                  <c:v>3.0427751841999999</c:v>
                </c:pt>
                <c:pt idx="23">
                  <c:v>4.2488955400000004</c:v>
                </c:pt>
                <c:pt idx="24">
                  <c:v>5.2596635799999998</c:v>
                </c:pt>
                <c:pt idx="25">
                  <c:v>5.8915971799999998</c:v>
                </c:pt>
                <c:pt idx="26">
                  <c:v>6.5690989599999998</c:v>
                </c:pt>
                <c:pt idx="27">
                  <c:v>7.7922892599999996</c:v>
                </c:pt>
                <c:pt idx="28">
                  <c:v>8.8359998599999994</c:v>
                </c:pt>
                <c:pt idx="29">
                  <c:v>9.3846425800000013</c:v>
                </c:pt>
                <c:pt idx="30">
                  <c:v>9.6160803399999999</c:v>
                </c:pt>
                <c:pt idx="31">
                  <c:v>9.4258531200000011</c:v>
                </c:pt>
                <c:pt idx="32">
                  <c:v>9.6886435200000012</c:v>
                </c:pt>
                <c:pt idx="33">
                  <c:v>10.505329920000001</c:v>
                </c:pt>
                <c:pt idx="34">
                  <c:v>11.1897591</c:v>
                </c:pt>
                <c:pt idx="35">
                  <c:v>11.278369099999999</c:v>
                </c:pt>
                <c:pt idx="36">
                  <c:v>10.923216880000002</c:v>
                </c:pt>
                <c:pt idx="37">
                  <c:v>9.587037819999999</c:v>
                </c:pt>
                <c:pt idx="38">
                  <c:v>8.7206744199999999</c:v>
                </c:pt>
                <c:pt idx="39">
                  <c:v>8.4928148200000013</c:v>
                </c:pt>
                <c:pt idx="40">
                  <c:v>9.4531950799999986</c:v>
                </c:pt>
                <c:pt idx="41">
                  <c:v>10.97939914</c:v>
                </c:pt>
                <c:pt idx="42">
                  <c:v>12.506645600000001</c:v>
                </c:pt>
                <c:pt idx="43">
                  <c:v>13.347856999999999</c:v>
                </c:pt>
                <c:pt idx="44">
                  <c:v>14.188447400000001</c:v>
                </c:pt>
                <c:pt idx="45">
                  <c:v>14.6157758</c:v>
                </c:pt>
                <c:pt idx="46">
                  <c:v>14.842740599999999</c:v>
                </c:pt>
                <c:pt idx="47">
                  <c:v>15.147538600000001</c:v>
                </c:pt>
                <c:pt idx="48">
                  <c:v>15.469583199999999</c:v>
                </c:pt>
                <c:pt idx="49">
                  <c:v>15.788918799999999</c:v>
                </c:pt>
                <c:pt idx="50">
                  <c:v>16.469493399999998</c:v>
                </c:pt>
                <c:pt idx="51">
                  <c:v>17.282532800000002</c:v>
                </c:pt>
                <c:pt idx="52">
                  <c:v>18.172159000000001</c:v>
                </c:pt>
                <c:pt idx="53">
                  <c:v>18.4082398</c:v>
                </c:pt>
                <c:pt idx="54">
                  <c:v>19.0565842</c:v>
                </c:pt>
                <c:pt idx="55">
                  <c:v>19.485042200000002</c:v>
                </c:pt>
                <c:pt idx="56">
                  <c:v>19.7545948</c:v>
                </c:pt>
                <c:pt idx="57">
                  <c:v>19.145234599999998</c:v>
                </c:pt>
                <c:pt idx="58">
                  <c:v>19.060955</c:v>
                </c:pt>
                <c:pt idx="59">
                  <c:v>18.414746400000002</c:v>
                </c:pt>
                <c:pt idx="60">
                  <c:v>18.0570576</c:v>
                </c:pt>
                <c:pt idx="61">
                  <c:v>18.275316600000004</c:v>
                </c:pt>
                <c:pt idx="62">
                  <c:v>18.788972600000001</c:v>
                </c:pt>
                <c:pt idx="63">
                  <c:v>19.201131999999998</c:v>
                </c:pt>
                <c:pt idx="64">
                  <c:v>20.0511576</c:v>
                </c:pt>
                <c:pt idx="65">
                  <c:v>19.924521799999997</c:v>
                </c:pt>
                <c:pt idx="66">
                  <c:v>20.9446078</c:v>
                </c:pt>
                <c:pt idx="67">
                  <c:v>21.541500599999999</c:v>
                </c:pt>
                <c:pt idx="68">
                  <c:v>21.906669600000001</c:v>
                </c:pt>
                <c:pt idx="69">
                  <c:v>22.195441799999998</c:v>
                </c:pt>
                <c:pt idx="70">
                  <c:v>22.898926199999998</c:v>
                </c:pt>
                <c:pt idx="71">
                  <c:v>22.1888206</c:v>
                </c:pt>
                <c:pt idx="72">
                  <c:v>22.4762448</c:v>
                </c:pt>
                <c:pt idx="73">
                  <c:v>23.236663200000002</c:v>
                </c:pt>
                <c:pt idx="74">
                  <c:v>23.440356999999999</c:v>
                </c:pt>
                <c:pt idx="75">
                  <c:v>23.831768599999997</c:v>
                </c:pt>
                <c:pt idx="76">
                  <c:v>24.085818799999998</c:v>
                </c:pt>
                <c:pt idx="77">
                  <c:v>24.141529800000001</c:v>
                </c:pt>
                <c:pt idx="78">
                  <c:v>23.65643</c:v>
                </c:pt>
                <c:pt idx="79">
                  <c:v>24.045621000000001</c:v>
                </c:pt>
                <c:pt idx="80">
                  <c:v>23.702795199999997</c:v>
                </c:pt>
                <c:pt idx="81">
                  <c:v>23.467548399999998</c:v>
                </c:pt>
                <c:pt idx="82">
                  <c:v>23.128569399999996</c:v>
                </c:pt>
                <c:pt idx="83">
                  <c:v>22.895825599999998</c:v>
                </c:pt>
                <c:pt idx="84">
                  <c:v>21.7334912</c:v>
                </c:pt>
                <c:pt idx="85">
                  <c:v>21.652352199999999</c:v>
                </c:pt>
                <c:pt idx="86">
                  <c:v>21.242102999999997</c:v>
                </c:pt>
                <c:pt idx="87">
                  <c:v>20.769327199999999</c:v>
                </c:pt>
                <c:pt idx="88">
                  <c:v>20.4432534</c:v>
                </c:pt>
                <c:pt idx="89">
                  <c:v>20.041707600000002</c:v>
                </c:pt>
                <c:pt idx="90">
                  <c:v>19.675639400000001</c:v>
                </c:pt>
                <c:pt idx="91">
                  <c:v>18.892452599999999</c:v>
                </c:pt>
                <c:pt idx="92">
                  <c:v>18.443033200000002</c:v>
                </c:pt>
                <c:pt idx="93">
                  <c:v>17.542527200000002</c:v>
                </c:pt>
                <c:pt idx="94">
                  <c:v>17.092587200000001</c:v>
                </c:pt>
                <c:pt idx="95">
                  <c:v>16.184707800000002</c:v>
                </c:pt>
                <c:pt idx="96">
                  <c:v>16.069317399999999</c:v>
                </c:pt>
                <c:pt idx="97">
                  <c:v>15.736574000000001</c:v>
                </c:pt>
                <c:pt idx="98">
                  <c:v>15.6583992</c:v>
                </c:pt>
                <c:pt idx="99">
                  <c:v>15.3181096</c:v>
                </c:pt>
                <c:pt idx="100">
                  <c:v>15.0949706</c:v>
                </c:pt>
                <c:pt idx="101">
                  <c:v>14.672758999999999</c:v>
                </c:pt>
                <c:pt idx="102">
                  <c:v>14.154334</c:v>
                </c:pt>
                <c:pt idx="103">
                  <c:v>13.877937800000002</c:v>
                </c:pt>
                <c:pt idx="104">
                  <c:v>13.526563999999999</c:v>
                </c:pt>
                <c:pt idx="105">
                  <c:v>13.364088799999999</c:v>
                </c:pt>
                <c:pt idx="106">
                  <c:v>13.0366988</c:v>
                </c:pt>
                <c:pt idx="107">
                  <c:v>12.924341200000001</c:v>
                </c:pt>
                <c:pt idx="108">
                  <c:v>12.585027200000003</c:v>
                </c:pt>
                <c:pt idx="109">
                  <c:v>12.478782600000001</c:v>
                </c:pt>
                <c:pt idx="110">
                  <c:v>12.119403199999999</c:v>
                </c:pt>
                <c:pt idx="111">
                  <c:v>11.8623288</c:v>
                </c:pt>
                <c:pt idx="112">
                  <c:v>11.481821400000001</c:v>
                </c:pt>
                <c:pt idx="113">
                  <c:v>11.224182600000001</c:v>
                </c:pt>
                <c:pt idx="114">
                  <c:v>10.869871400000001</c:v>
                </c:pt>
                <c:pt idx="115">
                  <c:v>10.8079752</c:v>
                </c:pt>
                <c:pt idx="116">
                  <c:v>10.801982200000001</c:v>
                </c:pt>
                <c:pt idx="117">
                  <c:v>10.8816728</c:v>
                </c:pt>
                <c:pt idx="118">
                  <c:v>10.910382200000001</c:v>
                </c:pt>
                <c:pt idx="119">
                  <c:v>10.800403620000001</c:v>
                </c:pt>
                <c:pt idx="120">
                  <c:v>10.78772742</c:v>
                </c:pt>
                <c:pt idx="121">
                  <c:v>10.61730822</c:v>
                </c:pt>
                <c:pt idx="122">
                  <c:v>10.821011420000001</c:v>
                </c:pt>
                <c:pt idx="123">
                  <c:v>10.84465342</c:v>
                </c:pt>
                <c:pt idx="124">
                  <c:v>11.6628048</c:v>
                </c:pt>
                <c:pt idx="125">
                  <c:v>11.924240800000002</c:v>
                </c:pt>
                <c:pt idx="126">
                  <c:v>13.376665800000001</c:v>
                </c:pt>
                <c:pt idx="127">
                  <c:v>13.958836600000001</c:v>
                </c:pt>
                <c:pt idx="128">
                  <c:v>15.3177748</c:v>
                </c:pt>
                <c:pt idx="129">
                  <c:v>15.744369600000002</c:v>
                </c:pt>
                <c:pt idx="130">
                  <c:v>16.7769768</c:v>
                </c:pt>
                <c:pt idx="131">
                  <c:v>16.398429399999998</c:v>
                </c:pt>
                <c:pt idx="132">
                  <c:v>16.530619999999999</c:v>
                </c:pt>
                <c:pt idx="133">
                  <c:v>16.1199862</c:v>
                </c:pt>
                <c:pt idx="134">
                  <c:v>15.857537799999999</c:v>
                </c:pt>
                <c:pt idx="135">
                  <c:v>15.2566112</c:v>
                </c:pt>
                <c:pt idx="136">
                  <c:v>14.755377000000001</c:v>
                </c:pt>
                <c:pt idx="137">
                  <c:v>14.253786999999999</c:v>
                </c:pt>
                <c:pt idx="138">
                  <c:v>13.4850776</c:v>
                </c:pt>
                <c:pt idx="139">
                  <c:v>12.989044999999999</c:v>
                </c:pt>
                <c:pt idx="140">
                  <c:v>12.3455628</c:v>
                </c:pt>
                <c:pt idx="141">
                  <c:v>12.137763400000001</c:v>
                </c:pt>
                <c:pt idx="142">
                  <c:v>11.857014400000001</c:v>
                </c:pt>
                <c:pt idx="143">
                  <c:v>11.933859399999999</c:v>
                </c:pt>
                <c:pt idx="144">
                  <c:v>12.2295044</c:v>
                </c:pt>
                <c:pt idx="145">
                  <c:v>12.486829</c:v>
                </c:pt>
                <c:pt idx="146">
                  <c:v>12.875472800000001</c:v>
                </c:pt>
                <c:pt idx="147">
                  <c:v>13.069206600000001</c:v>
                </c:pt>
                <c:pt idx="148">
                  <c:v>13.323150799999999</c:v>
                </c:pt>
                <c:pt idx="149">
                  <c:v>13.283345399999998</c:v>
                </c:pt>
                <c:pt idx="150">
                  <c:v>13.307437199999999</c:v>
                </c:pt>
                <c:pt idx="151">
                  <c:v>13.154680000000003</c:v>
                </c:pt>
                <c:pt idx="152">
                  <c:v>13.1514214</c:v>
                </c:pt>
                <c:pt idx="153">
                  <c:v>13.0136178</c:v>
                </c:pt>
                <c:pt idx="154">
                  <c:v>12.938174999999998</c:v>
                </c:pt>
                <c:pt idx="155">
                  <c:v>13.062576400000001</c:v>
                </c:pt>
                <c:pt idx="156">
                  <c:v>12.790901</c:v>
                </c:pt>
                <c:pt idx="157">
                  <c:v>12.520622200000002</c:v>
                </c:pt>
                <c:pt idx="158">
                  <c:v>12.419243399999999</c:v>
                </c:pt>
                <c:pt idx="159">
                  <c:v>12.5206336</c:v>
                </c:pt>
                <c:pt idx="160">
                  <c:v>12.616398</c:v>
                </c:pt>
                <c:pt idx="161">
                  <c:v>13.0100582</c:v>
                </c:pt>
                <c:pt idx="162">
                  <c:v>13.658191800000001</c:v>
                </c:pt>
                <c:pt idx="163">
                  <c:v>14.1993212</c:v>
                </c:pt>
                <c:pt idx="164">
                  <c:v>14.424417200000002</c:v>
                </c:pt>
                <c:pt idx="165">
                  <c:v>14.7030204</c:v>
                </c:pt>
                <c:pt idx="166">
                  <c:v>14.6770692</c:v>
                </c:pt>
                <c:pt idx="167">
                  <c:v>14.6773694</c:v>
                </c:pt>
                <c:pt idx="168">
                  <c:v>14.120828599999999</c:v>
                </c:pt>
                <c:pt idx="169">
                  <c:v>13.2571808</c:v>
                </c:pt>
                <c:pt idx="170">
                  <c:v>11.989934939999999</c:v>
                </c:pt>
                <c:pt idx="171">
                  <c:v>10.704070479999999</c:v>
                </c:pt>
                <c:pt idx="172">
                  <c:v>9.1610566399999982</c:v>
                </c:pt>
                <c:pt idx="173">
                  <c:v>5.3481193199999995</c:v>
                </c:pt>
                <c:pt idx="174">
                  <c:v>0.9826327200000009</c:v>
                </c:pt>
                <c:pt idx="175">
                  <c:v>-3.4606214199999998</c:v>
                </c:pt>
                <c:pt idx="176">
                  <c:v>-7.3596191599999994</c:v>
                </c:pt>
                <c:pt idx="177">
                  <c:v>-12.318447519999999</c:v>
                </c:pt>
                <c:pt idx="178">
                  <c:v>-15.409981200000001</c:v>
                </c:pt>
                <c:pt idx="179">
                  <c:v>-18.062003199999999</c:v>
                </c:pt>
                <c:pt idx="180">
                  <c:v>-17.26252976</c:v>
                </c:pt>
                <c:pt idx="181">
                  <c:v>-15.168923460000002</c:v>
                </c:pt>
                <c:pt idx="182">
                  <c:v>-10.92143928</c:v>
                </c:pt>
                <c:pt idx="183">
                  <c:v>-4.6024519800000006</c:v>
                </c:pt>
                <c:pt idx="184">
                  <c:v>2.5407168200000001</c:v>
                </c:pt>
                <c:pt idx="185">
                  <c:v>6.4556303799999997</c:v>
                </c:pt>
                <c:pt idx="186">
                  <c:v>8.7366027000000006</c:v>
                </c:pt>
                <c:pt idx="187">
                  <c:v>9.9449213599999986</c:v>
                </c:pt>
                <c:pt idx="188">
                  <c:v>9.5341127999999991</c:v>
                </c:pt>
                <c:pt idx="189">
                  <c:v>8.5078186999999996</c:v>
                </c:pt>
                <c:pt idx="190">
                  <c:v>5.3171066199999997</c:v>
                </c:pt>
                <c:pt idx="191">
                  <c:v>-1.3203800000000853E-2</c:v>
                </c:pt>
                <c:pt idx="192">
                  <c:v>-7.3250312400000013</c:v>
                </c:pt>
                <c:pt idx="193">
                  <c:v>-14.408362980000001</c:v>
                </c:pt>
                <c:pt idx="194">
                  <c:v>-23.623510880000001</c:v>
                </c:pt>
                <c:pt idx="195">
                  <c:v>-31.650821400000002</c:v>
                </c:pt>
                <c:pt idx="196">
                  <c:v>-37.262257600000005</c:v>
                </c:pt>
                <c:pt idx="197">
                  <c:v>-41.502697999999995</c:v>
                </c:pt>
                <c:pt idx="198">
                  <c:v>-45.148390399999997</c:v>
                </c:pt>
                <c:pt idx="199">
                  <c:v>-48.405631999999997</c:v>
                </c:pt>
                <c:pt idx="200">
                  <c:v>-46.215252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6-4252-8862-A69A12A8EE77}"/>
            </c:ext>
          </c:extLst>
        </c:ser>
        <c:ser>
          <c:idx val="1"/>
          <c:order val="1"/>
          <c:tx>
            <c:strRef>
              <c:f>Mixer!$M$3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Mixer!$T$5:$T$205</c:f>
              <c:numCache>
                <c:formatCode>General</c:formatCode>
                <c:ptCount val="201"/>
                <c:pt idx="0">
                  <c:v>-36.481285</c:v>
                </c:pt>
                <c:pt idx="1">
                  <c:v>-40.123669</c:v>
                </c:pt>
                <c:pt idx="2">
                  <c:v>-42.314584199999999</c:v>
                </c:pt>
                <c:pt idx="3">
                  <c:v>-43.344466199999999</c:v>
                </c:pt>
                <c:pt idx="4">
                  <c:v>-42.946012599999996</c:v>
                </c:pt>
                <c:pt idx="5">
                  <c:v>-40.696181199999998</c:v>
                </c:pt>
                <c:pt idx="6">
                  <c:v>-35.187953000000007</c:v>
                </c:pt>
                <c:pt idx="7">
                  <c:v>-28.298532599999998</c:v>
                </c:pt>
                <c:pt idx="8">
                  <c:v>-20.348365699999999</c:v>
                </c:pt>
                <c:pt idx="9">
                  <c:v>-12.784330201999998</c:v>
                </c:pt>
                <c:pt idx="10">
                  <c:v>-4.6134917020000001</c:v>
                </c:pt>
                <c:pt idx="11">
                  <c:v>0.61867213799999998</c:v>
                </c:pt>
                <c:pt idx="12">
                  <c:v>4.0569828779999995</c:v>
                </c:pt>
                <c:pt idx="13">
                  <c:v>5.7624984779999995</c:v>
                </c:pt>
                <c:pt idx="14">
                  <c:v>6.9350272199999994</c:v>
                </c:pt>
                <c:pt idx="15">
                  <c:v>5.9006077799999996</c:v>
                </c:pt>
                <c:pt idx="16">
                  <c:v>4.356712493999999</c:v>
                </c:pt>
                <c:pt idx="17">
                  <c:v>2.7759927740000001</c:v>
                </c:pt>
                <c:pt idx="18">
                  <c:v>1.0524123139999999</c:v>
                </c:pt>
                <c:pt idx="19">
                  <c:v>-0.51391230599999993</c:v>
                </c:pt>
                <c:pt idx="20">
                  <c:v>-1.4642279659999999</c:v>
                </c:pt>
                <c:pt idx="21">
                  <c:v>-1.3264180060000001</c:v>
                </c:pt>
                <c:pt idx="22">
                  <c:v>-0.62101392600000005</c:v>
                </c:pt>
                <c:pt idx="23">
                  <c:v>0.46778045399999996</c:v>
                </c:pt>
                <c:pt idx="24">
                  <c:v>1.851207694</c:v>
                </c:pt>
                <c:pt idx="25">
                  <c:v>3.5818214940000006</c:v>
                </c:pt>
                <c:pt idx="26">
                  <c:v>4.9834847199999999</c:v>
                </c:pt>
                <c:pt idx="27">
                  <c:v>6.5057946600000012</c:v>
                </c:pt>
                <c:pt idx="28">
                  <c:v>7.9711118400000007</c:v>
                </c:pt>
                <c:pt idx="29">
                  <c:v>9.1477341800000005</c:v>
                </c:pt>
                <c:pt idx="30">
                  <c:v>9.4675388600000012</c:v>
                </c:pt>
                <c:pt idx="31">
                  <c:v>9.700641000000001</c:v>
                </c:pt>
                <c:pt idx="32">
                  <c:v>10.21387936</c:v>
                </c:pt>
                <c:pt idx="33">
                  <c:v>10.20389696</c:v>
                </c:pt>
                <c:pt idx="34">
                  <c:v>9.459492980000002</c:v>
                </c:pt>
                <c:pt idx="35">
                  <c:v>8.3368786800000017</c:v>
                </c:pt>
                <c:pt idx="36">
                  <c:v>6.9312615199999996</c:v>
                </c:pt>
                <c:pt idx="37">
                  <c:v>4.9112903000000001</c:v>
                </c:pt>
                <c:pt idx="38">
                  <c:v>3.56831604</c:v>
                </c:pt>
                <c:pt idx="39">
                  <c:v>3.8675487199999998</c:v>
                </c:pt>
                <c:pt idx="40">
                  <c:v>5.0903585199999997</c:v>
                </c:pt>
                <c:pt idx="41">
                  <c:v>6.4922477600000006</c:v>
                </c:pt>
                <c:pt idx="42">
                  <c:v>8.1146293800000002</c:v>
                </c:pt>
                <c:pt idx="43">
                  <c:v>10.05110324</c:v>
                </c:pt>
                <c:pt idx="44">
                  <c:v>11.629208539999999</c:v>
                </c:pt>
                <c:pt idx="45">
                  <c:v>12.913533960000001</c:v>
                </c:pt>
                <c:pt idx="46">
                  <c:v>14.198961400000002</c:v>
                </c:pt>
                <c:pt idx="47">
                  <c:v>15.0455548</c:v>
                </c:pt>
                <c:pt idx="48">
                  <c:v>15.1173678</c:v>
                </c:pt>
                <c:pt idx="49">
                  <c:v>14.826416200000001</c:v>
                </c:pt>
                <c:pt idx="50">
                  <c:v>14.7194626</c:v>
                </c:pt>
                <c:pt idx="51">
                  <c:v>14.822175400000001</c:v>
                </c:pt>
                <c:pt idx="52">
                  <c:v>15.635576600000002</c:v>
                </c:pt>
                <c:pt idx="53">
                  <c:v>16.346395999999999</c:v>
                </c:pt>
                <c:pt idx="54">
                  <c:v>17.112665800000002</c:v>
                </c:pt>
                <c:pt idx="55">
                  <c:v>17.512356</c:v>
                </c:pt>
                <c:pt idx="56">
                  <c:v>17.873446399999999</c:v>
                </c:pt>
                <c:pt idx="57">
                  <c:v>17.368445599999998</c:v>
                </c:pt>
                <c:pt idx="58">
                  <c:v>17.264246399999998</c:v>
                </c:pt>
                <c:pt idx="59">
                  <c:v>17.007814</c:v>
                </c:pt>
                <c:pt idx="60">
                  <c:v>17.189843799999998</c:v>
                </c:pt>
                <c:pt idx="61">
                  <c:v>17.649027199999999</c:v>
                </c:pt>
                <c:pt idx="62">
                  <c:v>17.9963154</c:v>
                </c:pt>
                <c:pt idx="63">
                  <c:v>18.199469400000002</c:v>
                </c:pt>
                <c:pt idx="64">
                  <c:v>18.152241199999999</c:v>
                </c:pt>
                <c:pt idx="65">
                  <c:v>17.872889399999998</c:v>
                </c:pt>
                <c:pt idx="66">
                  <c:v>17.760061399999998</c:v>
                </c:pt>
                <c:pt idx="67">
                  <c:v>18.0676688</c:v>
                </c:pt>
                <c:pt idx="68">
                  <c:v>18.268832999999997</c:v>
                </c:pt>
                <c:pt idx="69">
                  <c:v>19.090603800000004</c:v>
                </c:pt>
                <c:pt idx="70">
                  <c:v>19.974047599999999</c:v>
                </c:pt>
                <c:pt idx="71">
                  <c:v>20.846319999999999</c:v>
                </c:pt>
                <c:pt idx="72">
                  <c:v>21.680166199999999</c:v>
                </c:pt>
                <c:pt idx="73">
                  <c:v>22.939399999999999</c:v>
                </c:pt>
                <c:pt idx="74">
                  <c:v>23.253093999999997</c:v>
                </c:pt>
                <c:pt idx="75">
                  <c:v>23.448243999999999</c:v>
                </c:pt>
                <c:pt idx="76">
                  <c:v>23.224971</c:v>
                </c:pt>
                <c:pt idx="77">
                  <c:v>23.537120800000004</c:v>
                </c:pt>
                <c:pt idx="78">
                  <c:v>22.9123722</c:v>
                </c:pt>
                <c:pt idx="79">
                  <c:v>22.959562799999997</c:v>
                </c:pt>
                <c:pt idx="80">
                  <c:v>22.896469199999999</c:v>
                </c:pt>
                <c:pt idx="81">
                  <c:v>22.861474600000001</c:v>
                </c:pt>
                <c:pt idx="82">
                  <c:v>22.285754000000001</c:v>
                </c:pt>
                <c:pt idx="83">
                  <c:v>21.937050599999999</c:v>
                </c:pt>
                <c:pt idx="84">
                  <c:v>21.538724800000001</c:v>
                </c:pt>
                <c:pt idx="85">
                  <c:v>21.241230600000002</c:v>
                </c:pt>
                <c:pt idx="86">
                  <c:v>20.925671999999999</c:v>
                </c:pt>
                <c:pt idx="87">
                  <c:v>20.424077799999999</c:v>
                </c:pt>
                <c:pt idx="88">
                  <c:v>20.4180864</c:v>
                </c:pt>
                <c:pt idx="89">
                  <c:v>20.039555599999996</c:v>
                </c:pt>
                <c:pt idx="90">
                  <c:v>20.100176600000001</c:v>
                </c:pt>
                <c:pt idx="91">
                  <c:v>19.5287164</c:v>
                </c:pt>
                <c:pt idx="92">
                  <c:v>19.358648800000005</c:v>
                </c:pt>
                <c:pt idx="93">
                  <c:v>18.491305000000001</c:v>
                </c:pt>
                <c:pt idx="94">
                  <c:v>17.936805800000002</c:v>
                </c:pt>
                <c:pt idx="95">
                  <c:v>16.810245600000002</c:v>
                </c:pt>
                <c:pt idx="96">
                  <c:v>16.459054600000002</c:v>
                </c:pt>
                <c:pt idx="97">
                  <c:v>15.774097599999999</c:v>
                </c:pt>
                <c:pt idx="98">
                  <c:v>15.3854074</c:v>
                </c:pt>
                <c:pt idx="99">
                  <c:v>14.635167000000001</c:v>
                </c:pt>
                <c:pt idx="100">
                  <c:v>14.068371000000003</c:v>
                </c:pt>
                <c:pt idx="101">
                  <c:v>13.338668200000001</c:v>
                </c:pt>
                <c:pt idx="102">
                  <c:v>12.668658199999999</c:v>
                </c:pt>
                <c:pt idx="103">
                  <c:v>12.289975</c:v>
                </c:pt>
                <c:pt idx="104">
                  <c:v>12.128243399999999</c:v>
                </c:pt>
                <c:pt idx="105">
                  <c:v>12.127555599999999</c:v>
                </c:pt>
                <c:pt idx="106">
                  <c:v>12.020144400000001</c:v>
                </c:pt>
                <c:pt idx="107">
                  <c:v>12.0422004</c:v>
                </c:pt>
                <c:pt idx="108">
                  <c:v>11.9123088</c:v>
                </c:pt>
                <c:pt idx="109">
                  <c:v>11.879191400000002</c:v>
                </c:pt>
                <c:pt idx="110">
                  <c:v>11.672606000000002</c:v>
                </c:pt>
                <c:pt idx="111">
                  <c:v>11.506066200000001</c:v>
                </c:pt>
                <c:pt idx="112">
                  <c:v>11.264451600000001</c:v>
                </c:pt>
                <c:pt idx="113">
                  <c:v>11.130665400000002</c:v>
                </c:pt>
                <c:pt idx="114">
                  <c:v>10.899806000000002</c:v>
                </c:pt>
                <c:pt idx="115">
                  <c:v>10.9080306</c:v>
                </c:pt>
                <c:pt idx="116">
                  <c:v>10.9226294</c:v>
                </c:pt>
                <c:pt idx="117">
                  <c:v>10.954960199999999</c:v>
                </c:pt>
                <c:pt idx="118">
                  <c:v>10.799382</c:v>
                </c:pt>
                <c:pt idx="119">
                  <c:v>10.427618939999999</c:v>
                </c:pt>
                <c:pt idx="120">
                  <c:v>10.00533652</c:v>
                </c:pt>
                <c:pt idx="121">
                  <c:v>9.5091491999999995</c:v>
                </c:pt>
                <c:pt idx="122">
                  <c:v>9.3706664000000011</c:v>
                </c:pt>
                <c:pt idx="123">
                  <c:v>9.3225739999999995</c:v>
                </c:pt>
                <c:pt idx="124">
                  <c:v>10.12507226</c:v>
                </c:pt>
                <c:pt idx="125">
                  <c:v>10.650802479999999</c:v>
                </c:pt>
                <c:pt idx="126">
                  <c:v>12.1842042</c:v>
                </c:pt>
                <c:pt idx="127">
                  <c:v>13.044900000000002</c:v>
                </c:pt>
                <c:pt idx="128">
                  <c:v>14.4950624</c:v>
                </c:pt>
                <c:pt idx="129">
                  <c:v>15.125507200000001</c:v>
                </c:pt>
                <c:pt idx="130">
                  <c:v>16.168222</c:v>
                </c:pt>
                <c:pt idx="131">
                  <c:v>16.0187642</c:v>
                </c:pt>
                <c:pt idx="132">
                  <c:v>16.209099999999999</c:v>
                </c:pt>
                <c:pt idx="133">
                  <c:v>15.916538200000002</c:v>
                </c:pt>
                <c:pt idx="134">
                  <c:v>15.674251199999997</c:v>
                </c:pt>
                <c:pt idx="135">
                  <c:v>15.1122412</c:v>
                </c:pt>
                <c:pt idx="136">
                  <c:v>14.4946222</c:v>
                </c:pt>
                <c:pt idx="137">
                  <c:v>13.834172600000002</c:v>
                </c:pt>
                <c:pt idx="138">
                  <c:v>12.787496000000001</c:v>
                </c:pt>
                <c:pt idx="139">
                  <c:v>11.86430382</c:v>
                </c:pt>
                <c:pt idx="140">
                  <c:v>10.81868976</c:v>
                </c:pt>
                <c:pt idx="141">
                  <c:v>10.2025924</c:v>
                </c:pt>
                <c:pt idx="142">
                  <c:v>9.6698921799999997</c:v>
                </c:pt>
                <c:pt idx="143">
                  <c:v>9.6695331799999984</c:v>
                </c:pt>
                <c:pt idx="144">
                  <c:v>10.039593959999999</c:v>
                </c:pt>
                <c:pt idx="145">
                  <c:v>10.54321362</c:v>
                </c:pt>
                <c:pt idx="146">
                  <c:v>11.233350179999999</c:v>
                </c:pt>
                <c:pt idx="147">
                  <c:v>11.688845599999999</c:v>
                </c:pt>
                <c:pt idx="148">
                  <c:v>12.0888502</c:v>
                </c:pt>
                <c:pt idx="149">
                  <c:v>12.223884200000001</c:v>
                </c:pt>
                <c:pt idx="150">
                  <c:v>12.3046866</c:v>
                </c:pt>
                <c:pt idx="151">
                  <c:v>12.1916268</c:v>
                </c:pt>
                <c:pt idx="152">
                  <c:v>12.204926400000002</c:v>
                </c:pt>
                <c:pt idx="153">
                  <c:v>12.1236812</c:v>
                </c:pt>
                <c:pt idx="154">
                  <c:v>12.0911016</c:v>
                </c:pt>
                <c:pt idx="155">
                  <c:v>12.311813799999999</c:v>
                </c:pt>
                <c:pt idx="156">
                  <c:v>12.3420106</c:v>
                </c:pt>
                <c:pt idx="157">
                  <c:v>12.774585800000001</c:v>
                </c:pt>
                <c:pt idx="158">
                  <c:v>12.944383999999999</c:v>
                </c:pt>
                <c:pt idx="159">
                  <c:v>13.064201600000001</c:v>
                </c:pt>
                <c:pt idx="160">
                  <c:v>13.165428600000002</c:v>
                </c:pt>
                <c:pt idx="161">
                  <c:v>13.396254000000003</c:v>
                </c:pt>
                <c:pt idx="162">
                  <c:v>13.388989600000002</c:v>
                </c:pt>
                <c:pt idx="163">
                  <c:v>13.510242600000002</c:v>
                </c:pt>
                <c:pt idx="164">
                  <c:v>13.7465946</c:v>
                </c:pt>
                <c:pt idx="165">
                  <c:v>13.8647718</c:v>
                </c:pt>
                <c:pt idx="166">
                  <c:v>13.998632999999998</c:v>
                </c:pt>
                <c:pt idx="167">
                  <c:v>14.192651399999999</c:v>
                </c:pt>
                <c:pt idx="168">
                  <c:v>14.476945599999999</c:v>
                </c:pt>
                <c:pt idx="169">
                  <c:v>14.570608000000002</c:v>
                </c:pt>
                <c:pt idx="170">
                  <c:v>14.852589800000001</c:v>
                </c:pt>
                <c:pt idx="171">
                  <c:v>14.513307600000001</c:v>
                </c:pt>
                <c:pt idx="172">
                  <c:v>14.119681400000001</c:v>
                </c:pt>
                <c:pt idx="173">
                  <c:v>13.290262999999999</c:v>
                </c:pt>
                <c:pt idx="174">
                  <c:v>12.294103320000001</c:v>
                </c:pt>
                <c:pt idx="175">
                  <c:v>11.22047132</c:v>
                </c:pt>
                <c:pt idx="176">
                  <c:v>10.686613080000001</c:v>
                </c:pt>
                <c:pt idx="177">
                  <c:v>9.9879414000000004</c:v>
                </c:pt>
                <c:pt idx="178">
                  <c:v>9.703042240000002</c:v>
                </c:pt>
                <c:pt idx="179">
                  <c:v>9.8173811200000021</c:v>
                </c:pt>
                <c:pt idx="180">
                  <c:v>9.9611689200000004</c:v>
                </c:pt>
                <c:pt idx="181">
                  <c:v>10.40473796</c:v>
                </c:pt>
                <c:pt idx="182">
                  <c:v>11.15373164</c:v>
                </c:pt>
                <c:pt idx="183">
                  <c:v>11.6884762</c:v>
                </c:pt>
                <c:pt idx="184">
                  <c:v>12.7802124</c:v>
                </c:pt>
                <c:pt idx="185">
                  <c:v>13.265696999999999</c:v>
                </c:pt>
                <c:pt idx="186">
                  <c:v>13.585492400000001</c:v>
                </c:pt>
                <c:pt idx="187">
                  <c:v>13.772482199999999</c:v>
                </c:pt>
                <c:pt idx="188">
                  <c:v>13.5683524</c:v>
                </c:pt>
                <c:pt idx="189">
                  <c:v>12.586982800000001</c:v>
                </c:pt>
                <c:pt idx="190">
                  <c:v>11.62640524</c:v>
                </c:pt>
                <c:pt idx="191">
                  <c:v>10.476367460000002</c:v>
                </c:pt>
                <c:pt idx="192">
                  <c:v>9.7874880599999994</c:v>
                </c:pt>
                <c:pt idx="193">
                  <c:v>10.35024226</c:v>
                </c:pt>
                <c:pt idx="194">
                  <c:v>7.87059804</c:v>
                </c:pt>
                <c:pt idx="195">
                  <c:v>4.6668806199999988</c:v>
                </c:pt>
                <c:pt idx="196">
                  <c:v>0.77274980000000004</c:v>
                </c:pt>
                <c:pt idx="197">
                  <c:v>-4.1369172000000001</c:v>
                </c:pt>
                <c:pt idx="198">
                  <c:v>-9.6330763999999984</c:v>
                </c:pt>
                <c:pt idx="199">
                  <c:v>-13.800207</c:v>
                </c:pt>
                <c:pt idx="200">
                  <c:v>-13.54185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26-4252-8862-A69A12A8EE77}"/>
            </c:ext>
          </c:extLst>
        </c:ser>
        <c:ser>
          <c:idx val="2"/>
          <c:order val="2"/>
          <c:tx>
            <c:strRef>
              <c:f>Mixer!$X$3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Mixer!$AE$5:$AE$205</c:f>
              <c:numCache>
                <c:formatCode>General</c:formatCode>
                <c:ptCount val="201"/>
                <c:pt idx="0">
                  <c:v>-25.342319</c:v>
                </c:pt>
                <c:pt idx="1">
                  <c:v>-27.136047000000001</c:v>
                </c:pt>
                <c:pt idx="2">
                  <c:v>-18.8896874</c:v>
                </c:pt>
                <c:pt idx="3">
                  <c:v>-16.1174368</c:v>
                </c:pt>
                <c:pt idx="4">
                  <c:v>-12.8057038</c:v>
                </c:pt>
                <c:pt idx="5">
                  <c:v>-12.449702400000001</c:v>
                </c:pt>
                <c:pt idx="6">
                  <c:v>-11.225250760000002</c:v>
                </c:pt>
                <c:pt idx="7">
                  <c:v>-8.5704623800000004</c:v>
                </c:pt>
                <c:pt idx="8">
                  <c:v>-6.0633392200000005</c:v>
                </c:pt>
                <c:pt idx="9">
                  <c:v>-4.0920331760000002</c:v>
                </c:pt>
                <c:pt idx="10">
                  <c:v>-2.4048505960000002</c:v>
                </c:pt>
                <c:pt idx="11">
                  <c:v>-0.99261161199999992</c:v>
                </c:pt>
                <c:pt idx="12">
                  <c:v>-0.48354969199999998</c:v>
                </c:pt>
                <c:pt idx="13">
                  <c:v>2.9266527999999958E-2</c:v>
                </c:pt>
                <c:pt idx="14">
                  <c:v>0.37065415800000001</c:v>
                </c:pt>
                <c:pt idx="15">
                  <c:v>0.87842530799999996</c:v>
                </c:pt>
                <c:pt idx="16">
                  <c:v>0.92009201799999984</c:v>
                </c:pt>
                <c:pt idx="17">
                  <c:v>0.51669503799999994</c:v>
                </c:pt>
                <c:pt idx="18">
                  <c:v>-0.32703369799999998</c:v>
                </c:pt>
                <c:pt idx="19">
                  <c:v>-0.66216894400000004</c:v>
                </c:pt>
                <c:pt idx="20">
                  <c:v>-0.69783234599999999</c:v>
                </c:pt>
                <c:pt idx="21">
                  <c:v>-0.98958233999999989</c:v>
                </c:pt>
                <c:pt idx="22">
                  <c:v>-1.2556238199999998</c:v>
                </c:pt>
                <c:pt idx="23">
                  <c:v>-1.5003996439999998</c:v>
                </c:pt>
                <c:pt idx="24">
                  <c:v>-1.6330488519999999</c:v>
                </c:pt>
                <c:pt idx="25">
                  <c:v>-1.4735491199999999</c:v>
                </c:pt>
                <c:pt idx="26">
                  <c:v>-0.74535720000000016</c:v>
                </c:pt>
                <c:pt idx="27">
                  <c:v>0.38074678000000001</c:v>
                </c:pt>
                <c:pt idx="28">
                  <c:v>1.83579768</c:v>
                </c:pt>
                <c:pt idx="29">
                  <c:v>3.6242246000000002</c:v>
                </c:pt>
                <c:pt idx="30">
                  <c:v>5.2431917600000002</c:v>
                </c:pt>
                <c:pt idx="31">
                  <c:v>6.2113678000000005</c:v>
                </c:pt>
                <c:pt idx="32">
                  <c:v>6.6492138799999996</c:v>
                </c:pt>
                <c:pt idx="33">
                  <c:v>6.4456125200000001</c:v>
                </c:pt>
                <c:pt idx="34">
                  <c:v>5.2992836400000005</c:v>
                </c:pt>
                <c:pt idx="35">
                  <c:v>3.6910272280000003</c:v>
                </c:pt>
                <c:pt idx="36">
                  <c:v>2.3227194520000003</c:v>
                </c:pt>
                <c:pt idx="37">
                  <c:v>1.2491893859999998</c:v>
                </c:pt>
                <c:pt idx="38">
                  <c:v>0.62352816600000005</c:v>
                </c:pt>
                <c:pt idx="39">
                  <c:v>0.72988784600000012</c:v>
                </c:pt>
                <c:pt idx="40">
                  <c:v>1.2308159780000001</c:v>
                </c:pt>
                <c:pt idx="41">
                  <c:v>1.6930983340000001</c:v>
                </c:pt>
                <c:pt idx="42">
                  <c:v>2.3123630999999998</c:v>
                </c:pt>
                <c:pt idx="43">
                  <c:v>4.2796729600000001</c:v>
                </c:pt>
                <c:pt idx="44">
                  <c:v>6.8897822200000007</c:v>
                </c:pt>
                <c:pt idx="45">
                  <c:v>9.7182318799999994</c:v>
                </c:pt>
                <c:pt idx="46">
                  <c:v>12.4979076</c:v>
                </c:pt>
                <c:pt idx="47">
                  <c:v>14.7775456</c:v>
                </c:pt>
                <c:pt idx="48">
                  <c:v>15.5733172</c:v>
                </c:pt>
                <c:pt idx="49">
                  <c:v>15.533829000000001</c:v>
                </c:pt>
                <c:pt idx="50">
                  <c:v>15.309349800000001</c:v>
                </c:pt>
                <c:pt idx="51">
                  <c:v>15.316327000000001</c:v>
                </c:pt>
                <c:pt idx="52">
                  <c:v>15.406088199999999</c:v>
                </c:pt>
                <c:pt idx="53">
                  <c:v>14.547484600000001</c:v>
                </c:pt>
                <c:pt idx="54">
                  <c:v>13.6860748</c:v>
                </c:pt>
                <c:pt idx="55">
                  <c:v>12.875398200000001</c:v>
                </c:pt>
                <c:pt idx="56">
                  <c:v>12.2378594</c:v>
                </c:pt>
                <c:pt idx="57">
                  <c:v>11.881597599999999</c:v>
                </c:pt>
                <c:pt idx="58">
                  <c:v>12.932681199999999</c:v>
                </c:pt>
                <c:pt idx="59">
                  <c:v>14.131843800000002</c:v>
                </c:pt>
                <c:pt idx="60">
                  <c:v>15.324777399999999</c:v>
                </c:pt>
                <c:pt idx="61">
                  <c:v>16.433087800000003</c:v>
                </c:pt>
                <c:pt idx="62">
                  <c:v>16.955983400000001</c:v>
                </c:pt>
                <c:pt idx="63">
                  <c:v>16.964479599999997</c:v>
                </c:pt>
                <c:pt idx="64">
                  <c:v>16.560770600000001</c:v>
                </c:pt>
                <c:pt idx="65">
                  <c:v>16.110366599999999</c:v>
                </c:pt>
                <c:pt idx="66">
                  <c:v>15.7827044</c:v>
                </c:pt>
                <c:pt idx="67">
                  <c:v>16.013174999999997</c:v>
                </c:pt>
                <c:pt idx="68">
                  <c:v>16.336249600000002</c:v>
                </c:pt>
                <c:pt idx="69">
                  <c:v>17.336930800000001</c:v>
                </c:pt>
                <c:pt idx="70">
                  <c:v>18.616685</c:v>
                </c:pt>
                <c:pt idx="71">
                  <c:v>19.949574200000001</c:v>
                </c:pt>
                <c:pt idx="72">
                  <c:v>21.1568714</c:v>
                </c:pt>
                <c:pt idx="73">
                  <c:v>22.700741200000003</c:v>
                </c:pt>
                <c:pt idx="74">
                  <c:v>23.264304800000001</c:v>
                </c:pt>
                <c:pt idx="75">
                  <c:v>23.397855400000005</c:v>
                </c:pt>
                <c:pt idx="76">
                  <c:v>23.391562200000003</c:v>
                </c:pt>
                <c:pt idx="77">
                  <c:v>23.423403</c:v>
                </c:pt>
                <c:pt idx="78">
                  <c:v>23.172360399999999</c:v>
                </c:pt>
                <c:pt idx="79">
                  <c:v>23.213358800000002</c:v>
                </c:pt>
                <c:pt idx="80">
                  <c:v>23.239903399999999</c:v>
                </c:pt>
                <c:pt idx="81">
                  <c:v>23.013734599999999</c:v>
                </c:pt>
                <c:pt idx="82">
                  <c:v>22.644962599999999</c:v>
                </c:pt>
                <c:pt idx="83">
                  <c:v>21.791394399999998</c:v>
                </c:pt>
                <c:pt idx="84">
                  <c:v>21.373215600000002</c:v>
                </c:pt>
                <c:pt idx="85">
                  <c:v>21.024439399999999</c:v>
                </c:pt>
                <c:pt idx="86">
                  <c:v>20.704617000000002</c:v>
                </c:pt>
                <c:pt idx="87">
                  <c:v>20.422146599999998</c:v>
                </c:pt>
                <c:pt idx="88">
                  <c:v>20.545647800000001</c:v>
                </c:pt>
                <c:pt idx="89">
                  <c:v>20.495062999999998</c:v>
                </c:pt>
                <c:pt idx="90">
                  <c:v>20.609158999999998</c:v>
                </c:pt>
                <c:pt idx="91">
                  <c:v>20.192652800000001</c:v>
                </c:pt>
                <c:pt idx="92">
                  <c:v>19.930764</c:v>
                </c:pt>
                <c:pt idx="93">
                  <c:v>19.059555400000001</c:v>
                </c:pt>
                <c:pt idx="94">
                  <c:v>18.127040000000001</c:v>
                </c:pt>
                <c:pt idx="95">
                  <c:v>16.8659222</c:v>
                </c:pt>
                <c:pt idx="96">
                  <c:v>16.168376200000001</c:v>
                </c:pt>
                <c:pt idx="97">
                  <c:v>15.079317</c:v>
                </c:pt>
                <c:pt idx="98">
                  <c:v>14.248647399999999</c:v>
                </c:pt>
                <c:pt idx="99">
                  <c:v>13.148746399999999</c:v>
                </c:pt>
                <c:pt idx="100">
                  <c:v>12.340786400000001</c:v>
                </c:pt>
                <c:pt idx="101">
                  <c:v>11.5689288</c:v>
                </c:pt>
                <c:pt idx="102">
                  <c:v>11.0345534</c:v>
                </c:pt>
                <c:pt idx="103">
                  <c:v>10.4897893</c:v>
                </c:pt>
                <c:pt idx="104">
                  <c:v>10.34139682</c:v>
                </c:pt>
                <c:pt idx="105">
                  <c:v>10.127266199999999</c:v>
                </c:pt>
                <c:pt idx="106">
                  <c:v>9.9074248600000008</c:v>
                </c:pt>
                <c:pt idx="107">
                  <c:v>9.7218969199999989</c:v>
                </c:pt>
                <c:pt idx="108">
                  <c:v>9.8856660199999986</c:v>
                </c:pt>
                <c:pt idx="109">
                  <c:v>9.9915090999999983</c:v>
                </c:pt>
                <c:pt idx="110">
                  <c:v>10.162205520000001</c:v>
                </c:pt>
                <c:pt idx="111">
                  <c:v>10.33082366</c:v>
                </c:pt>
                <c:pt idx="112">
                  <c:v>10.5397406</c:v>
                </c:pt>
                <c:pt idx="113">
                  <c:v>10.728255799999999</c:v>
                </c:pt>
                <c:pt idx="114">
                  <c:v>10.752955000000002</c:v>
                </c:pt>
                <c:pt idx="115">
                  <c:v>10.808789600000001</c:v>
                </c:pt>
                <c:pt idx="116">
                  <c:v>10.675294000000001</c:v>
                </c:pt>
                <c:pt idx="117">
                  <c:v>10.36788788</c:v>
                </c:pt>
                <c:pt idx="118">
                  <c:v>9.8539554000000003</c:v>
                </c:pt>
                <c:pt idx="119">
                  <c:v>9.3062019799999991</c:v>
                </c:pt>
                <c:pt idx="120">
                  <c:v>8.8960899799999993</c:v>
                </c:pt>
                <c:pt idx="121">
                  <c:v>8.5510160399999986</c:v>
                </c:pt>
                <c:pt idx="122">
                  <c:v>8.6007936399999991</c:v>
                </c:pt>
                <c:pt idx="123">
                  <c:v>8.7177192599999991</c:v>
                </c:pt>
                <c:pt idx="124">
                  <c:v>9.4046928800000007</c:v>
                </c:pt>
                <c:pt idx="125">
                  <c:v>9.7814758800000003</c:v>
                </c:pt>
                <c:pt idx="126">
                  <c:v>10.91423002</c:v>
                </c:pt>
                <c:pt idx="127">
                  <c:v>11.644779939999999</c:v>
                </c:pt>
                <c:pt idx="128">
                  <c:v>12.951809000000001</c:v>
                </c:pt>
                <c:pt idx="129">
                  <c:v>13.674508800000002</c:v>
                </c:pt>
                <c:pt idx="130">
                  <c:v>14.650189599999999</c:v>
                </c:pt>
                <c:pt idx="131">
                  <c:v>14.749589400000001</c:v>
                </c:pt>
                <c:pt idx="132">
                  <c:v>14.9924766</c:v>
                </c:pt>
                <c:pt idx="133">
                  <c:v>14.761922199999997</c:v>
                </c:pt>
                <c:pt idx="134">
                  <c:v>14.490002200000001</c:v>
                </c:pt>
                <c:pt idx="135">
                  <c:v>13.868414400000001</c:v>
                </c:pt>
                <c:pt idx="136">
                  <c:v>12.907716599999997</c:v>
                </c:pt>
                <c:pt idx="137">
                  <c:v>11.659231219999999</c:v>
                </c:pt>
                <c:pt idx="138">
                  <c:v>10.08852248</c:v>
                </c:pt>
                <c:pt idx="139">
                  <c:v>8.63921882</c:v>
                </c:pt>
                <c:pt idx="140">
                  <c:v>7.3030189399999994</c:v>
                </c:pt>
                <c:pt idx="141">
                  <c:v>6.6272248199999995</c:v>
                </c:pt>
                <c:pt idx="142">
                  <c:v>6.3998280599999999</c:v>
                </c:pt>
                <c:pt idx="143">
                  <c:v>6.8180737599999999</c:v>
                </c:pt>
                <c:pt idx="144">
                  <c:v>7.66935682</c:v>
                </c:pt>
                <c:pt idx="145">
                  <c:v>8.6096611000000003</c:v>
                </c:pt>
                <c:pt idx="146">
                  <c:v>9.66204602</c:v>
                </c:pt>
                <c:pt idx="147">
                  <c:v>10.433881360000001</c:v>
                </c:pt>
                <c:pt idx="148">
                  <c:v>11.022214999999999</c:v>
                </c:pt>
                <c:pt idx="149">
                  <c:v>11.289356399999999</c:v>
                </c:pt>
                <c:pt idx="150">
                  <c:v>11.4484554</c:v>
                </c:pt>
                <c:pt idx="151">
                  <c:v>11.428306599999999</c:v>
                </c:pt>
                <c:pt idx="152">
                  <c:v>11.474575999999999</c:v>
                </c:pt>
                <c:pt idx="153">
                  <c:v>11.4739576</c:v>
                </c:pt>
                <c:pt idx="154">
                  <c:v>11.494561399999998</c:v>
                </c:pt>
                <c:pt idx="155">
                  <c:v>11.707470799999999</c:v>
                </c:pt>
                <c:pt idx="156">
                  <c:v>11.737950399999999</c:v>
                </c:pt>
                <c:pt idx="157">
                  <c:v>12.057808599999998</c:v>
                </c:pt>
                <c:pt idx="158">
                  <c:v>12.126168600000002</c:v>
                </c:pt>
                <c:pt idx="159">
                  <c:v>12.145629000000001</c:v>
                </c:pt>
                <c:pt idx="160">
                  <c:v>12.086149800000001</c:v>
                </c:pt>
                <c:pt idx="161">
                  <c:v>12.126671400000001</c:v>
                </c:pt>
                <c:pt idx="162">
                  <c:v>11.975493</c:v>
                </c:pt>
                <c:pt idx="163">
                  <c:v>12.0584402</c:v>
                </c:pt>
                <c:pt idx="164">
                  <c:v>12.195964199999999</c:v>
                </c:pt>
                <c:pt idx="165">
                  <c:v>12.418130600000001</c:v>
                </c:pt>
                <c:pt idx="166">
                  <c:v>12.6116992</c:v>
                </c:pt>
                <c:pt idx="167">
                  <c:v>12.925583</c:v>
                </c:pt>
                <c:pt idx="168">
                  <c:v>13.229977200000002</c:v>
                </c:pt>
                <c:pt idx="169">
                  <c:v>13.474987799999999</c:v>
                </c:pt>
                <c:pt idx="170">
                  <c:v>13.842763999999999</c:v>
                </c:pt>
                <c:pt idx="171">
                  <c:v>13.797957400000001</c:v>
                </c:pt>
                <c:pt idx="172">
                  <c:v>13.808424000000002</c:v>
                </c:pt>
                <c:pt idx="173">
                  <c:v>13.599725800000002</c:v>
                </c:pt>
                <c:pt idx="174">
                  <c:v>13.2576494</c:v>
                </c:pt>
                <c:pt idx="175">
                  <c:v>12.960122399999999</c:v>
                </c:pt>
                <c:pt idx="176">
                  <c:v>12.910869399999999</c:v>
                </c:pt>
                <c:pt idx="177">
                  <c:v>12.878038200000001</c:v>
                </c:pt>
                <c:pt idx="178">
                  <c:v>12.823187600000001</c:v>
                </c:pt>
                <c:pt idx="179">
                  <c:v>13.2754686</c:v>
                </c:pt>
                <c:pt idx="180">
                  <c:v>13.127821399999998</c:v>
                </c:pt>
                <c:pt idx="181">
                  <c:v>13.397306199999999</c:v>
                </c:pt>
                <c:pt idx="182">
                  <c:v>13.527609000000002</c:v>
                </c:pt>
                <c:pt idx="183">
                  <c:v>13.523641800000002</c:v>
                </c:pt>
                <c:pt idx="184">
                  <c:v>13.7898932</c:v>
                </c:pt>
                <c:pt idx="185">
                  <c:v>13.882486399999999</c:v>
                </c:pt>
                <c:pt idx="186">
                  <c:v>14.1037678</c:v>
                </c:pt>
                <c:pt idx="187">
                  <c:v>14.202718600000001</c:v>
                </c:pt>
                <c:pt idx="188">
                  <c:v>14.205153999999999</c:v>
                </c:pt>
                <c:pt idx="189">
                  <c:v>13.8393642</c:v>
                </c:pt>
                <c:pt idx="190">
                  <c:v>13.399412999999999</c:v>
                </c:pt>
                <c:pt idx="191">
                  <c:v>12.303316880000001</c:v>
                </c:pt>
                <c:pt idx="192">
                  <c:v>11.40912988</c:v>
                </c:pt>
                <c:pt idx="193">
                  <c:v>10.65128258</c:v>
                </c:pt>
                <c:pt idx="194">
                  <c:v>10.90462398</c:v>
                </c:pt>
                <c:pt idx="195">
                  <c:v>10.849181580000002</c:v>
                </c:pt>
                <c:pt idx="196">
                  <c:v>9.729335279999999</c:v>
                </c:pt>
                <c:pt idx="197">
                  <c:v>8.0671081200000003</c:v>
                </c:pt>
                <c:pt idx="198">
                  <c:v>6.5851173199999993</c:v>
                </c:pt>
                <c:pt idx="199">
                  <c:v>1.9215742</c:v>
                </c:pt>
                <c:pt idx="200">
                  <c:v>1.4102355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918-4337-B23E-697737E97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4194520709075531"/>
          <c:y val="0.22387868183143769"/>
          <c:w val="0.2772364391951006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Config. A IIP3 (dBm) vs. Frequency, 91 MHz IF,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AMM-7199UC LO Driver, 3V / -0.5V Bias</a:t>
            </a:r>
          </a:p>
        </c:rich>
      </c:tx>
      <c:layout>
        <c:manualLayout>
          <c:xMode val="edge"/>
          <c:yMode val="edge"/>
          <c:x val="0.1662302721138668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6298629337999415"/>
          <c:w val="0.85624409448818906"/>
          <c:h val="0.6777391367745699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Mixer!$B$3</c:f>
              <c:strCache>
                <c:ptCount val="1"/>
                <c:pt idx="0">
                  <c:v>-3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Mixer!$J$5:$J$205</c:f>
              <c:numCache>
                <c:formatCode>General</c:formatCode>
                <c:ptCount val="201"/>
                <c:pt idx="0">
                  <c:v>-1.6757257000000001</c:v>
                </c:pt>
                <c:pt idx="1">
                  <c:v>-2.4427042000000001</c:v>
                </c:pt>
                <c:pt idx="2">
                  <c:v>-2.56464676</c:v>
                </c:pt>
                <c:pt idx="3">
                  <c:v>-2.6932164999999997</c:v>
                </c:pt>
                <c:pt idx="4">
                  <c:v>-2.5123690400000003</c:v>
                </c:pt>
                <c:pt idx="5">
                  <c:v>-2.2060694399999998</c:v>
                </c:pt>
                <c:pt idx="6">
                  <c:v>-1.7230778360000003</c:v>
                </c:pt>
                <c:pt idx="7">
                  <c:v>-0.75977989600000018</c:v>
                </c:pt>
                <c:pt idx="8">
                  <c:v>0.80053208399999998</c:v>
                </c:pt>
                <c:pt idx="9">
                  <c:v>2.9585439839999998</c:v>
                </c:pt>
                <c:pt idx="10">
                  <c:v>5.7966853839999999</c:v>
                </c:pt>
                <c:pt idx="11">
                  <c:v>8.3283141199999999</c:v>
                </c:pt>
                <c:pt idx="12">
                  <c:v>10.066845019999999</c:v>
                </c:pt>
                <c:pt idx="13">
                  <c:v>11.07537052</c:v>
                </c:pt>
                <c:pt idx="14">
                  <c:v>11.537835599999999</c:v>
                </c:pt>
                <c:pt idx="15">
                  <c:v>11.221152</c:v>
                </c:pt>
                <c:pt idx="16">
                  <c:v>10.746445059999999</c:v>
                </c:pt>
                <c:pt idx="17">
                  <c:v>10.40984802</c:v>
                </c:pt>
                <c:pt idx="18">
                  <c:v>10.03254162</c:v>
                </c:pt>
                <c:pt idx="19">
                  <c:v>9.6894723800000016</c:v>
                </c:pt>
                <c:pt idx="20">
                  <c:v>9.7459617799999982</c:v>
                </c:pt>
                <c:pt idx="21">
                  <c:v>10.334945119999999</c:v>
                </c:pt>
                <c:pt idx="22">
                  <c:v>11.122974559999999</c:v>
                </c:pt>
                <c:pt idx="23">
                  <c:v>12.07676176</c:v>
                </c:pt>
                <c:pt idx="24">
                  <c:v>12.812656200000001</c:v>
                </c:pt>
                <c:pt idx="25">
                  <c:v>13.151047800000001</c:v>
                </c:pt>
                <c:pt idx="26">
                  <c:v>13.503560999999999</c:v>
                </c:pt>
                <c:pt idx="27">
                  <c:v>14.363020599999999</c:v>
                </c:pt>
                <c:pt idx="28">
                  <c:v>15.1035504</c:v>
                </c:pt>
                <c:pt idx="29">
                  <c:v>15.506254399999998</c:v>
                </c:pt>
                <c:pt idx="30">
                  <c:v>15.602047399999998</c:v>
                </c:pt>
                <c:pt idx="31">
                  <c:v>15.490713600000001</c:v>
                </c:pt>
                <c:pt idx="32">
                  <c:v>15.702040199999999</c:v>
                </c:pt>
                <c:pt idx="33">
                  <c:v>16.583447400000001</c:v>
                </c:pt>
                <c:pt idx="34">
                  <c:v>17.175838000000002</c:v>
                </c:pt>
                <c:pt idx="35">
                  <c:v>17.2923404</c:v>
                </c:pt>
                <c:pt idx="36">
                  <c:v>16.9056256</c:v>
                </c:pt>
                <c:pt idx="37">
                  <c:v>15.7024968</c:v>
                </c:pt>
                <c:pt idx="38">
                  <c:v>14.8723782</c:v>
                </c:pt>
                <c:pt idx="39">
                  <c:v>14.71144</c:v>
                </c:pt>
                <c:pt idx="40">
                  <c:v>15.629108800000001</c:v>
                </c:pt>
                <c:pt idx="41">
                  <c:v>17.117739999999998</c:v>
                </c:pt>
                <c:pt idx="42">
                  <c:v>18.529944199999999</c:v>
                </c:pt>
                <c:pt idx="43">
                  <c:v>19.323754600000001</c:v>
                </c:pt>
                <c:pt idx="44">
                  <c:v>20.160723600000001</c:v>
                </c:pt>
                <c:pt idx="45">
                  <c:v>20.591681799999996</c:v>
                </c:pt>
                <c:pt idx="46">
                  <c:v>20.830613399999997</c:v>
                </c:pt>
                <c:pt idx="47">
                  <c:v>21.174146399999998</c:v>
                </c:pt>
                <c:pt idx="48">
                  <c:v>21.523677599999999</c:v>
                </c:pt>
                <c:pt idx="49">
                  <c:v>21.833322599999995</c:v>
                </c:pt>
                <c:pt idx="50">
                  <c:v>22.558488399999998</c:v>
                </c:pt>
                <c:pt idx="51">
                  <c:v>23.359356600000002</c:v>
                </c:pt>
                <c:pt idx="52">
                  <c:v>24.267033599999998</c:v>
                </c:pt>
                <c:pt idx="53">
                  <c:v>24.4708288</c:v>
                </c:pt>
                <c:pt idx="54">
                  <c:v>25.119798400000001</c:v>
                </c:pt>
                <c:pt idx="55">
                  <c:v>25.526692799999999</c:v>
                </c:pt>
                <c:pt idx="56">
                  <c:v>25.766203999999998</c:v>
                </c:pt>
                <c:pt idx="57">
                  <c:v>25.071505399999999</c:v>
                </c:pt>
                <c:pt idx="58">
                  <c:v>24.921360799999999</c:v>
                </c:pt>
                <c:pt idx="59">
                  <c:v>24.200715800000001</c:v>
                </c:pt>
                <c:pt idx="60">
                  <c:v>23.790354199999999</c:v>
                </c:pt>
                <c:pt idx="61">
                  <c:v>23.969732599999997</c:v>
                </c:pt>
                <c:pt idx="62">
                  <c:v>24.477816999999998</c:v>
                </c:pt>
                <c:pt idx="63">
                  <c:v>24.917359399999999</c:v>
                </c:pt>
                <c:pt idx="64">
                  <c:v>25.781507000000005</c:v>
                </c:pt>
                <c:pt idx="65">
                  <c:v>25.660783800000001</c:v>
                </c:pt>
                <c:pt idx="66">
                  <c:v>26.6887902</c:v>
                </c:pt>
                <c:pt idx="67">
                  <c:v>27.301047999999998</c:v>
                </c:pt>
                <c:pt idx="68">
                  <c:v>27.634377399999998</c:v>
                </c:pt>
                <c:pt idx="69">
                  <c:v>27.944463000000002</c:v>
                </c:pt>
                <c:pt idx="70">
                  <c:v>28.646942200000002</c:v>
                </c:pt>
                <c:pt idx="71">
                  <c:v>27.982440000000004</c:v>
                </c:pt>
                <c:pt idx="72">
                  <c:v>28.302084999999998</c:v>
                </c:pt>
                <c:pt idx="73">
                  <c:v>29.139025399999998</c:v>
                </c:pt>
                <c:pt idx="74">
                  <c:v>29.3706432</c:v>
                </c:pt>
                <c:pt idx="75">
                  <c:v>29.824883799999999</c:v>
                </c:pt>
                <c:pt idx="76">
                  <c:v>30.1033838</c:v>
                </c:pt>
                <c:pt idx="77">
                  <c:v>30.208278800000006</c:v>
                </c:pt>
                <c:pt idx="78">
                  <c:v>29.725317799999999</c:v>
                </c:pt>
                <c:pt idx="79">
                  <c:v>30.201803599999995</c:v>
                </c:pt>
                <c:pt idx="80">
                  <c:v>29.9130894</c:v>
                </c:pt>
                <c:pt idx="81">
                  <c:v>29.828985599999999</c:v>
                </c:pt>
                <c:pt idx="82">
                  <c:v>29.512956199999998</c:v>
                </c:pt>
                <c:pt idx="83">
                  <c:v>29.446948600000002</c:v>
                </c:pt>
                <c:pt idx="84">
                  <c:v>28.329280799999999</c:v>
                </c:pt>
                <c:pt idx="85">
                  <c:v>28.411956800000002</c:v>
                </c:pt>
                <c:pt idx="86">
                  <c:v>27.950536199999998</c:v>
                </c:pt>
                <c:pt idx="87">
                  <c:v>27.690843399999999</c:v>
                </c:pt>
                <c:pt idx="88">
                  <c:v>27.414241199999999</c:v>
                </c:pt>
                <c:pt idx="89">
                  <c:v>27.142022799999999</c:v>
                </c:pt>
                <c:pt idx="90">
                  <c:v>26.805340399999999</c:v>
                </c:pt>
                <c:pt idx="91">
                  <c:v>26.256849199999998</c:v>
                </c:pt>
                <c:pt idx="92">
                  <c:v>25.8835804</c:v>
                </c:pt>
                <c:pt idx="93">
                  <c:v>25.049675400000002</c:v>
                </c:pt>
                <c:pt idx="94">
                  <c:v>24.674462200000001</c:v>
                </c:pt>
                <c:pt idx="95">
                  <c:v>23.854876600000001</c:v>
                </c:pt>
                <c:pt idx="96">
                  <c:v>23.7361304</c:v>
                </c:pt>
                <c:pt idx="97">
                  <c:v>23.335753799999999</c:v>
                </c:pt>
                <c:pt idx="98">
                  <c:v>23.346936199999998</c:v>
                </c:pt>
                <c:pt idx="99">
                  <c:v>22.954183</c:v>
                </c:pt>
                <c:pt idx="100">
                  <c:v>22.777999000000001</c:v>
                </c:pt>
                <c:pt idx="101">
                  <c:v>22.3369368</c:v>
                </c:pt>
                <c:pt idx="102">
                  <c:v>21.941468800000003</c:v>
                </c:pt>
                <c:pt idx="103">
                  <c:v>21.602526399999999</c:v>
                </c:pt>
                <c:pt idx="104">
                  <c:v>21.3937724</c:v>
                </c:pt>
                <c:pt idx="105">
                  <c:v>21.137981000000003</c:v>
                </c:pt>
                <c:pt idx="106">
                  <c:v>20.892049400000001</c:v>
                </c:pt>
                <c:pt idx="107">
                  <c:v>20.647556999999999</c:v>
                </c:pt>
                <c:pt idx="108">
                  <c:v>20.416007999999998</c:v>
                </c:pt>
                <c:pt idx="109">
                  <c:v>20.197985199999998</c:v>
                </c:pt>
                <c:pt idx="110">
                  <c:v>19.893222799999997</c:v>
                </c:pt>
                <c:pt idx="111">
                  <c:v>19.554881999999999</c:v>
                </c:pt>
                <c:pt idx="112">
                  <c:v>19.280202799999998</c:v>
                </c:pt>
                <c:pt idx="113">
                  <c:v>18.862382799999999</c:v>
                </c:pt>
                <c:pt idx="114">
                  <c:v>18.527625199999999</c:v>
                </c:pt>
                <c:pt idx="115">
                  <c:v>18.412682799999999</c:v>
                </c:pt>
                <c:pt idx="116">
                  <c:v>18.416550600000001</c:v>
                </c:pt>
                <c:pt idx="117">
                  <c:v>18.411593799999999</c:v>
                </c:pt>
                <c:pt idx="118">
                  <c:v>18.476576000000001</c:v>
                </c:pt>
                <c:pt idx="119">
                  <c:v>18.327980400000001</c:v>
                </c:pt>
                <c:pt idx="120">
                  <c:v>18.289367600000002</c:v>
                </c:pt>
                <c:pt idx="121">
                  <c:v>18.008990000000004</c:v>
                </c:pt>
                <c:pt idx="122">
                  <c:v>18.165225799999998</c:v>
                </c:pt>
                <c:pt idx="123">
                  <c:v>18.117252599999997</c:v>
                </c:pt>
                <c:pt idx="124">
                  <c:v>18.821283599999997</c:v>
                </c:pt>
                <c:pt idx="125">
                  <c:v>19.035316999999999</c:v>
                </c:pt>
                <c:pt idx="126">
                  <c:v>20.451431400000001</c:v>
                </c:pt>
                <c:pt idx="127">
                  <c:v>21.037132800000002</c:v>
                </c:pt>
                <c:pt idx="128">
                  <c:v>22.388816999999996</c:v>
                </c:pt>
                <c:pt idx="129">
                  <c:v>22.923047199999999</c:v>
                </c:pt>
                <c:pt idx="130">
                  <c:v>23.972330399999997</c:v>
                </c:pt>
                <c:pt idx="131">
                  <c:v>23.679564599999999</c:v>
                </c:pt>
                <c:pt idx="132">
                  <c:v>23.798685799999998</c:v>
                </c:pt>
                <c:pt idx="133">
                  <c:v>23.435346599999999</c:v>
                </c:pt>
                <c:pt idx="134">
                  <c:v>23.1073646</c:v>
                </c:pt>
                <c:pt idx="135">
                  <c:v>22.499835999999998</c:v>
                </c:pt>
                <c:pt idx="136">
                  <c:v>21.927849999999999</c:v>
                </c:pt>
                <c:pt idx="137">
                  <c:v>21.390961799999999</c:v>
                </c:pt>
                <c:pt idx="138">
                  <c:v>20.533530800000001</c:v>
                </c:pt>
                <c:pt idx="139">
                  <c:v>20.007971600000001</c:v>
                </c:pt>
                <c:pt idx="140">
                  <c:v>19.294565599999999</c:v>
                </c:pt>
                <c:pt idx="141">
                  <c:v>19.054996599999999</c:v>
                </c:pt>
                <c:pt idx="142">
                  <c:v>18.765978</c:v>
                </c:pt>
                <c:pt idx="143">
                  <c:v>18.879765800000001</c:v>
                </c:pt>
                <c:pt idx="144">
                  <c:v>19.206781800000002</c:v>
                </c:pt>
                <c:pt idx="145">
                  <c:v>19.5079052</c:v>
                </c:pt>
                <c:pt idx="146">
                  <c:v>19.961118599999999</c:v>
                </c:pt>
                <c:pt idx="147">
                  <c:v>20.183240399999999</c:v>
                </c:pt>
                <c:pt idx="148">
                  <c:v>20.433063000000001</c:v>
                </c:pt>
                <c:pt idx="149">
                  <c:v>20.400824199999999</c:v>
                </c:pt>
                <c:pt idx="150">
                  <c:v>20.424851800000003</c:v>
                </c:pt>
                <c:pt idx="151">
                  <c:v>20.257406</c:v>
                </c:pt>
                <c:pt idx="152">
                  <c:v>20.2432558</c:v>
                </c:pt>
                <c:pt idx="153">
                  <c:v>20.136203599999998</c:v>
                </c:pt>
                <c:pt idx="154">
                  <c:v>20.071562799999999</c:v>
                </c:pt>
                <c:pt idx="155">
                  <c:v>20.283451400000001</c:v>
                </c:pt>
                <c:pt idx="156">
                  <c:v>20.100010399999999</c:v>
                </c:pt>
                <c:pt idx="157">
                  <c:v>20.018737199999997</c:v>
                </c:pt>
                <c:pt idx="158">
                  <c:v>20.003744599999997</c:v>
                </c:pt>
                <c:pt idx="159">
                  <c:v>20.285992999999998</c:v>
                </c:pt>
                <c:pt idx="160">
                  <c:v>20.428336600000002</c:v>
                </c:pt>
                <c:pt idx="161">
                  <c:v>20.924975799999999</c:v>
                </c:pt>
                <c:pt idx="162">
                  <c:v>21.561859599999998</c:v>
                </c:pt>
                <c:pt idx="163">
                  <c:v>22.135384600000002</c:v>
                </c:pt>
                <c:pt idx="164">
                  <c:v>22.304902800000001</c:v>
                </c:pt>
                <c:pt idx="165">
                  <c:v>22.564035799999999</c:v>
                </c:pt>
                <c:pt idx="166">
                  <c:v>22.5026966</c:v>
                </c:pt>
                <c:pt idx="167">
                  <c:v>22.519152200000001</c:v>
                </c:pt>
                <c:pt idx="168">
                  <c:v>22.061286599999999</c:v>
                </c:pt>
                <c:pt idx="169">
                  <c:v>21.372654399999998</c:v>
                </c:pt>
                <c:pt idx="170">
                  <c:v>20.374865399999997</c:v>
                </c:pt>
                <c:pt idx="171">
                  <c:v>19.365880199999999</c:v>
                </c:pt>
                <c:pt idx="172">
                  <c:v>18.364444199999998</c:v>
                </c:pt>
                <c:pt idx="173">
                  <c:v>15.684024439999998</c:v>
                </c:pt>
                <c:pt idx="174">
                  <c:v>12.795700359999998</c:v>
                </c:pt>
                <c:pt idx="175">
                  <c:v>9.9525998599999994</c:v>
                </c:pt>
                <c:pt idx="176">
                  <c:v>7.5151618000000013</c:v>
                </c:pt>
                <c:pt idx="177">
                  <c:v>4.3496527399999998</c:v>
                </c:pt>
                <c:pt idx="178">
                  <c:v>2.9798136519999998</c:v>
                </c:pt>
                <c:pt idx="179">
                  <c:v>1.9359392520000001</c:v>
                </c:pt>
                <c:pt idx="180">
                  <c:v>2.3702277519999999</c:v>
                </c:pt>
                <c:pt idx="181">
                  <c:v>3.5703904120000005</c:v>
                </c:pt>
                <c:pt idx="182">
                  <c:v>6.1996174719999999</c:v>
                </c:pt>
                <c:pt idx="183">
                  <c:v>9.9621367200000002</c:v>
                </c:pt>
                <c:pt idx="184">
                  <c:v>14.131823800000001</c:v>
                </c:pt>
                <c:pt idx="185">
                  <c:v>16.7606894</c:v>
                </c:pt>
                <c:pt idx="186">
                  <c:v>18.441857599999999</c:v>
                </c:pt>
                <c:pt idx="187">
                  <c:v>19.132922999999998</c:v>
                </c:pt>
                <c:pt idx="188">
                  <c:v>18.6488646</c:v>
                </c:pt>
                <c:pt idx="189">
                  <c:v>17.909288199999999</c:v>
                </c:pt>
                <c:pt idx="190">
                  <c:v>15.883271699999998</c:v>
                </c:pt>
                <c:pt idx="191">
                  <c:v>12.399723220000002</c:v>
                </c:pt>
                <c:pt idx="192">
                  <c:v>8.2849722000000003</c:v>
                </c:pt>
                <c:pt idx="193">
                  <c:v>4.4213820400000001</c:v>
                </c:pt>
                <c:pt idx="194">
                  <c:v>0.16756745999999989</c:v>
                </c:pt>
                <c:pt idx="195">
                  <c:v>-2.7358569799999999</c:v>
                </c:pt>
                <c:pt idx="196">
                  <c:v>-3.9106551599999997</c:v>
                </c:pt>
                <c:pt idx="197">
                  <c:v>-4.4885038800000006</c:v>
                </c:pt>
                <c:pt idx="198">
                  <c:v>-5.04811678</c:v>
                </c:pt>
                <c:pt idx="199">
                  <c:v>-5.1006936999999999</c:v>
                </c:pt>
                <c:pt idx="200">
                  <c:v>-5.2311582999999997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FA-4A1B-8272-63AB819A0F13}"/>
            </c:ext>
          </c:extLst>
        </c:ser>
        <c:ser>
          <c:idx val="1"/>
          <c:order val="1"/>
          <c:tx>
            <c:strRef>
              <c:f>Mixer!$M$3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Mixer!$U$5:$U$205</c:f>
              <c:numCache>
                <c:formatCode>General</c:formatCode>
                <c:ptCount val="201"/>
                <c:pt idx="0">
                  <c:v>0.66263282000000001</c:v>
                </c:pt>
                <c:pt idx="1">
                  <c:v>-1.0907924</c:v>
                </c:pt>
                <c:pt idx="2">
                  <c:v>-0.92630773600000005</c:v>
                </c:pt>
                <c:pt idx="3">
                  <c:v>-1.2356146080000001</c:v>
                </c:pt>
                <c:pt idx="4">
                  <c:v>-0.98390555200000007</c:v>
                </c:pt>
                <c:pt idx="5">
                  <c:v>-0.57225820199999999</c:v>
                </c:pt>
                <c:pt idx="6">
                  <c:v>0.53896813799999999</c:v>
                </c:pt>
                <c:pt idx="7">
                  <c:v>2.0406704580000001</c:v>
                </c:pt>
                <c:pt idx="8">
                  <c:v>4.1968172660000009</c:v>
                </c:pt>
                <c:pt idx="9">
                  <c:v>6.1764004900000007</c:v>
                </c:pt>
                <c:pt idx="10">
                  <c:v>9.3115411800000008</c:v>
                </c:pt>
                <c:pt idx="11">
                  <c:v>11.664097720000001</c:v>
                </c:pt>
                <c:pt idx="12">
                  <c:v>13.1642981</c:v>
                </c:pt>
                <c:pt idx="13">
                  <c:v>13.821926999999999</c:v>
                </c:pt>
                <c:pt idx="14">
                  <c:v>14.269903199999998</c:v>
                </c:pt>
                <c:pt idx="15">
                  <c:v>13.052923199999999</c:v>
                </c:pt>
                <c:pt idx="16">
                  <c:v>11.427035100000001</c:v>
                </c:pt>
                <c:pt idx="17">
                  <c:v>10.036691620000001</c:v>
                </c:pt>
                <c:pt idx="18">
                  <c:v>8.7630974399999992</c:v>
                </c:pt>
                <c:pt idx="19">
                  <c:v>7.5769892600000004</c:v>
                </c:pt>
                <c:pt idx="20">
                  <c:v>6.9335449200000001</c:v>
                </c:pt>
                <c:pt idx="21">
                  <c:v>7.1168536200000005</c:v>
                </c:pt>
                <c:pt idx="22">
                  <c:v>7.8367316999999996</c:v>
                </c:pt>
                <c:pt idx="23">
                  <c:v>8.7815436800000004</c:v>
                </c:pt>
                <c:pt idx="24">
                  <c:v>10.006409659999999</c:v>
                </c:pt>
                <c:pt idx="25">
                  <c:v>11.506486200000001</c:v>
                </c:pt>
                <c:pt idx="26">
                  <c:v>12.558440200000001</c:v>
                </c:pt>
                <c:pt idx="27">
                  <c:v>13.633367199999999</c:v>
                </c:pt>
                <c:pt idx="28">
                  <c:v>14.6290762</c:v>
                </c:pt>
                <c:pt idx="29">
                  <c:v>15.444021999999999</c:v>
                </c:pt>
                <c:pt idx="30">
                  <c:v>15.454846400000003</c:v>
                </c:pt>
                <c:pt idx="31">
                  <c:v>15.678254599999999</c:v>
                </c:pt>
                <c:pt idx="32">
                  <c:v>16.118453200000001</c:v>
                </c:pt>
                <c:pt idx="33">
                  <c:v>16.194463800000001</c:v>
                </c:pt>
                <c:pt idx="34">
                  <c:v>15.4233282</c:v>
                </c:pt>
                <c:pt idx="35">
                  <c:v>14.423839699999998</c:v>
                </c:pt>
                <c:pt idx="36">
                  <c:v>13.108370540000001</c:v>
                </c:pt>
                <c:pt idx="37">
                  <c:v>11.31887792</c:v>
                </c:pt>
                <c:pt idx="38">
                  <c:v>10.080175319999999</c:v>
                </c:pt>
                <c:pt idx="39">
                  <c:v>10.48858212</c:v>
                </c:pt>
                <c:pt idx="40">
                  <c:v>11.658316020000001</c:v>
                </c:pt>
                <c:pt idx="41">
                  <c:v>12.990112379999999</c:v>
                </c:pt>
                <c:pt idx="42">
                  <c:v>14.475440000000001</c:v>
                </c:pt>
                <c:pt idx="43">
                  <c:v>16.315303399999998</c:v>
                </c:pt>
                <c:pt idx="44">
                  <c:v>17.813412</c:v>
                </c:pt>
                <c:pt idx="45">
                  <c:v>19.041806600000001</c:v>
                </c:pt>
                <c:pt idx="46">
                  <c:v>20.280168800000002</c:v>
                </c:pt>
                <c:pt idx="47">
                  <c:v>21.105362200000002</c:v>
                </c:pt>
                <c:pt idx="48">
                  <c:v>21.176788599999998</c:v>
                </c:pt>
                <c:pt idx="49">
                  <c:v>20.876687200000003</c:v>
                </c:pt>
                <c:pt idx="50">
                  <c:v>20.815698999999999</c:v>
                </c:pt>
                <c:pt idx="51">
                  <c:v>20.915205399999998</c:v>
                </c:pt>
                <c:pt idx="52">
                  <c:v>21.747435199999998</c:v>
                </c:pt>
                <c:pt idx="53">
                  <c:v>22.421797000000002</c:v>
                </c:pt>
                <c:pt idx="54">
                  <c:v>23.181806999999999</c:v>
                </c:pt>
                <c:pt idx="55">
                  <c:v>23.554484200000001</c:v>
                </c:pt>
                <c:pt idx="56">
                  <c:v>23.8782128</c:v>
                </c:pt>
                <c:pt idx="57">
                  <c:v>23.288551999999999</c:v>
                </c:pt>
                <c:pt idx="58">
                  <c:v>23.1243938</c:v>
                </c:pt>
                <c:pt idx="59">
                  <c:v>22.801173400000003</c:v>
                </c:pt>
                <c:pt idx="60">
                  <c:v>22.934810600000002</c:v>
                </c:pt>
                <c:pt idx="61">
                  <c:v>23.356173200000001</c:v>
                </c:pt>
                <c:pt idx="62">
                  <c:v>23.697960200000004</c:v>
                </c:pt>
                <c:pt idx="63">
                  <c:v>23.927944399999998</c:v>
                </c:pt>
                <c:pt idx="64">
                  <c:v>23.891122000000003</c:v>
                </c:pt>
                <c:pt idx="65">
                  <c:v>23.624081400000001</c:v>
                </c:pt>
                <c:pt idx="66">
                  <c:v>23.525844600000003</c:v>
                </c:pt>
                <c:pt idx="67">
                  <c:v>23.855793800000001</c:v>
                </c:pt>
                <c:pt idx="68">
                  <c:v>24.0378212</c:v>
                </c:pt>
                <c:pt idx="69">
                  <c:v>24.890314</c:v>
                </c:pt>
                <c:pt idx="70">
                  <c:v>25.775602600000003</c:v>
                </c:pt>
                <c:pt idx="71">
                  <c:v>26.687208799999997</c:v>
                </c:pt>
                <c:pt idx="72">
                  <c:v>27.549582600000001</c:v>
                </c:pt>
                <c:pt idx="73">
                  <c:v>28.874071399999998</c:v>
                </c:pt>
                <c:pt idx="74">
                  <c:v>29.216592800000001</c:v>
                </c:pt>
                <c:pt idx="75">
                  <c:v>29.471877999999997</c:v>
                </c:pt>
                <c:pt idx="76">
                  <c:v>29.282857</c:v>
                </c:pt>
                <c:pt idx="77">
                  <c:v>29.6452448</c:v>
                </c:pt>
                <c:pt idx="78">
                  <c:v>29.032646</c:v>
                </c:pt>
                <c:pt idx="79">
                  <c:v>29.165484000000003</c:v>
                </c:pt>
                <c:pt idx="80">
                  <c:v>29.157212199999996</c:v>
                </c:pt>
                <c:pt idx="81">
                  <c:v>29.259682600000001</c:v>
                </c:pt>
                <c:pt idx="82">
                  <c:v>28.7025468</c:v>
                </c:pt>
                <c:pt idx="83">
                  <c:v>28.501493200000006</c:v>
                </c:pt>
                <c:pt idx="84">
                  <c:v>28.131385999999999</c:v>
                </c:pt>
                <c:pt idx="85">
                  <c:v>27.977840000000004</c:v>
                </c:pt>
                <c:pt idx="86">
                  <c:v>27.6037018</c:v>
                </c:pt>
                <c:pt idx="87">
                  <c:v>27.303206999999997</c:v>
                </c:pt>
                <c:pt idx="88">
                  <c:v>27.345040999999998</c:v>
                </c:pt>
                <c:pt idx="89">
                  <c:v>27.096285599999998</c:v>
                </c:pt>
                <c:pt idx="90">
                  <c:v>27.191328399999996</c:v>
                </c:pt>
                <c:pt idx="91">
                  <c:v>26.854793600000001</c:v>
                </c:pt>
                <c:pt idx="92">
                  <c:v>26.761362600000002</c:v>
                </c:pt>
                <c:pt idx="93">
                  <c:v>25.957452199999999</c:v>
                </c:pt>
                <c:pt idx="94">
                  <c:v>25.475401599999998</c:v>
                </c:pt>
                <c:pt idx="95">
                  <c:v>24.428620800000001</c:v>
                </c:pt>
                <c:pt idx="96">
                  <c:v>24.062936200000003</c:v>
                </c:pt>
                <c:pt idx="97">
                  <c:v>23.2982412</c:v>
                </c:pt>
                <c:pt idx="98">
                  <c:v>22.982443999999997</c:v>
                </c:pt>
                <c:pt idx="99">
                  <c:v>22.166175000000003</c:v>
                </c:pt>
                <c:pt idx="100">
                  <c:v>21.629678999999999</c:v>
                </c:pt>
                <c:pt idx="101">
                  <c:v>20.873481599999998</c:v>
                </c:pt>
                <c:pt idx="102">
                  <c:v>20.312743999999999</c:v>
                </c:pt>
                <c:pt idx="103">
                  <c:v>19.872279999999996</c:v>
                </c:pt>
                <c:pt idx="104">
                  <c:v>19.853789799999998</c:v>
                </c:pt>
                <c:pt idx="105">
                  <c:v>19.776969000000001</c:v>
                </c:pt>
                <c:pt idx="106">
                  <c:v>19.761454799999999</c:v>
                </c:pt>
                <c:pt idx="107">
                  <c:v>19.673931199999998</c:v>
                </c:pt>
                <c:pt idx="108">
                  <c:v>19.660670199999998</c:v>
                </c:pt>
                <c:pt idx="109">
                  <c:v>19.521048399999998</c:v>
                </c:pt>
                <c:pt idx="110">
                  <c:v>19.361960000000003</c:v>
                </c:pt>
                <c:pt idx="111">
                  <c:v>19.108649800000002</c:v>
                </c:pt>
                <c:pt idx="112">
                  <c:v>18.960523800000001</c:v>
                </c:pt>
                <c:pt idx="113">
                  <c:v>18.666775400000002</c:v>
                </c:pt>
                <c:pt idx="114">
                  <c:v>18.4558334</c:v>
                </c:pt>
                <c:pt idx="115">
                  <c:v>18.416601800000002</c:v>
                </c:pt>
                <c:pt idx="116">
                  <c:v>18.448489400000003</c:v>
                </c:pt>
                <c:pt idx="117">
                  <c:v>18.408944399999999</c:v>
                </c:pt>
                <c:pt idx="118">
                  <c:v>18.294938000000002</c:v>
                </c:pt>
                <c:pt idx="119">
                  <c:v>17.889350199999999</c:v>
                </c:pt>
                <c:pt idx="120">
                  <c:v>17.4433164</c:v>
                </c:pt>
                <c:pt idx="121">
                  <c:v>16.841589000000003</c:v>
                </c:pt>
                <c:pt idx="122">
                  <c:v>16.652179400000001</c:v>
                </c:pt>
                <c:pt idx="123">
                  <c:v>16.530167400000003</c:v>
                </c:pt>
                <c:pt idx="124">
                  <c:v>17.223623400000001</c:v>
                </c:pt>
                <c:pt idx="125">
                  <c:v>17.705591999999999</c:v>
                </c:pt>
                <c:pt idx="126">
                  <c:v>19.2044572</c:v>
                </c:pt>
                <c:pt idx="127">
                  <c:v>20.073519599999997</c:v>
                </c:pt>
                <c:pt idx="128">
                  <c:v>21.522047000000001</c:v>
                </c:pt>
                <c:pt idx="129">
                  <c:v>22.258132400000001</c:v>
                </c:pt>
                <c:pt idx="130">
                  <c:v>23.318798800000003</c:v>
                </c:pt>
                <c:pt idx="131">
                  <c:v>23.253651399999999</c:v>
                </c:pt>
                <c:pt idx="132">
                  <c:v>23.4326832</c:v>
                </c:pt>
                <c:pt idx="133">
                  <c:v>23.184927800000004</c:v>
                </c:pt>
                <c:pt idx="134">
                  <c:v>22.878423000000002</c:v>
                </c:pt>
                <c:pt idx="135">
                  <c:v>22.310088</c:v>
                </c:pt>
                <c:pt idx="136">
                  <c:v>21.626260800000001</c:v>
                </c:pt>
                <c:pt idx="137">
                  <c:v>20.934559999999998</c:v>
                </c:pt>
                <c:pt idx="138">
                  <c:v>19.810001400000001</c:v>
                </c:pt>
                <c:pt idx="139">
                  <c:v>18.866211400000005</c:v>
                </c:pt>
                <c:pt idx="140">
                  <c:v>17.763553399999999</c:v>
                </c:pt>
                <c:pt idx="141">
                  <c:v>17.126057599999999</c:v>
                </c:pt>
                <c:pt idx="142">
                  <c:v>16.5937242</c:v>
                </c:pt>
                <c:pt idx="143">
                  <c:v>16.626961000000001</c:v>
                </c:pt>
                <c:pt idx="144">
                  <c:v>17.022755199999999</c:v>
                </c:pt>
                <c:pt idx="145">
                  <c:v>17.562037400000001</c:v>
                </c:pt>
                <c:pt idx="146">
                  <c:v>18.306445</c:v>
                </c:pt>
                <c:pt idx="147">
                  <c:v>18.780551599999999</c:v>
                </c:pt>
                <c:pt idx="148">
                  <c:v>19.175157599999999</c:v>
                </c:pt>
                <c:pt idx="149">
                  <c:v>19.314529199999999</c:v>
                </c:pt>
                <c:pt idx="150">
                  <c:v>19.388471000000003</c:v>
                </c:pt>
                <c:pt idx="151">
                  <c:v>19.2495966</c:v>
                </c:pt>
                <c:pt idx="152">
                  <c:v>19.244135200000002</c:v>
                </c:pt>
                <c:pt idx="153">
                  <c:v>19.1745962</c:v>
                </c:pt>
                <c:pt idx="154">
                  <c:v>19.134017</c:v>
                </c:pt>
                <c:pt idx="155">
                  <c:v>19.399509200000001</c:v>
                </c:pt>
                <c:pt idx="156">
                  <c:v>19.466058800000003</c:v>
                </c:pt>
                <c:pt idx="157">
                  <c:v>19.982391400000001</c:v>
                </c:pt>
                <c:pt idx="158">
                  <c:v>20.186044800000001</c:v>
                </c:pt>
                <c:pt idx="159">
                  <c:v>20.4080868</c:v>
                </c:pt>
                <c:pt idx="160">
                  <c:v>20.514029399999998</c:v>
                </c:pt>
                <c:pt idx="161">
                  <c:v>20.804028800000001</c:v>
                </c:pt>
                <c:pt idx="162">
                  <c:v>20.8115296</c:v>
                </c:pt>
                <c:pt idx="163">
                  <c:v>20.970586400000002</c:v>
                </c:pt>
                <c:pt idx="164">
                  <c:v>21.192899399999998</c:v>
                </c:pt>
                <c:pt idx="165">
                  <c:v>21.333406</c:v>
                </c:pt>
                <c:pt idx="166">
                  <c:v>21.484311600000002</c:v>
                </c:pt>
                <c:pt idx="167">
                  <c:v>21.717689400000005</c:v>
                </c:pt>
                <c:pt idx="168">
                  <c:v>22.084665200000003</c:v>
                </c:pt>
                <c:pt idx="169">
                  <c:v>22.308011799999999</c:v>
                </c:pt>
                <c:pt idx="170">
                  <c:v>22.774192199999998</c:v>
                </c:pt>
                <c:pt idx="171">
                  <c:v>22.570715200000002</c:v>
                </c:pt>
                <c:pt idx="172">
                  <c:v>22.408066400000003</c:v>
                </c:pt>
                <c:pt idx="173">
                  <c:v>21.743291800000002</c:v>
                </c:pt>
                <c:pt idx="174">
                  <c:v>20.945450999999998</c:v>
                </c:pt>
                <c:pt idx="175">
                  <c:v>20.030258599999996</c:v>
                </c:pt>
                <c:pt idx="176">
                  <c:v>19.690618199999999</c:v>
                </c:pt>
                <c:pt idx="177">
                  <c:v>19.103868200000001</c:v>
                </c:pt>
                <c:pt idx="178">
                  <c:v>19.084045400000001</c:v>
                </c:pt>
                <c:pt idx="179">
                  <c:v>19.417107800000004</c:v>
                </c:pt>
                <c:pt idx="180">
                  <c:v>19.566292199999999</c:v>
                </c:pt>
                <c:pt idx="181">
                  <c:v>19.8490368</c:v>
                </c:pt>
                <c:pt idx="182">
                  <c:v>20.463067200000001</c:v>
                </c:pt>
                <c:pt idx="183">
                  <c:v>20.650694599999998</c:v>
                </c:pt>
                <c:pt idx="184">
                  <c:v>21.413453600000004</c:v>
                </c:pt>
                <c:pt idx="185">
                  <c:v>21.7316234</c:v>
                </c:pt>
                <c:pt idx="186">
                  <c:v>22.092744400000001</c:v>
                </c:pt>
                <c:pt idx="187">
                  <c:v>22.249843200000001</c:v>
                </c:pt>
                <c:pt idx="188">
                  <c:v>22.148782399999998</c:v>
                </c:pt>
                <c:pt idx="189">
                  <c:v>21.2345088</c:v>
                </c:pt>
                <c:pt idx="190">
                  <c:v>20.4143604</c:v>
                </c:pt>
                <c:pt idx="191">
                  <c:v>19.334388199999999</c:v>
                </c:pt>
                <c:pt idx="192">
                  <c:v>18.899802999999999</c:v>
                </c:pt>
                <c:pt idx="193">
                  <c:v>19.743754799999998</c:v>
                </c:pt>
                <c:pt idx="194">
                  <c:v>17.971073199999999</c:v>
                </c:pt>
                <c:pt idx="195">
                  <c:v>15.791129160000002</c:v>
                </c:pt>
                <c:pt idx="196">
                  <c:v>13.27169426</c:v>
                </c:pt>
                <c:pt idx="197">
                  <c:v>9.76942822</c:v>
                </c:pt>
                <c:pt idx="198">
                  <c:v>5.4843788399999998</c:v>
                </c:pt>
                <c:pt idx="199">
                  <c:v>3.0622777999999999</c:v>
                </c:pt>
                <c:pt idx="200">
                  <c:v>2.7464051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FA-4A1B-8272-63AB819A0F13}"/>
            </c:ext>
          </c:extLst>
        </c:ser>
        <c:ser>
          <c:idx val="2"/>
          <c:order val="2"/>
          <c:tx>
            <c:strRef>
              <c:f>Mixer!$X$3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Mixer!$A$5:$A$205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Mixer!$AF$5:$AF$205</c:f>
              <c:numCache>
                <c:formatCode>General</c:formatCode>
                <c:ptCount val="201"/>
                <c:pt idx="0">
                  <c:v>3.944232</c:v>
                </c:pt>
                <c:pt idx="1">
                  <c:v>1.947055</c:v>
                </c:pt>
                <c:pt idx="2">
                  <c:v>6.1451998200000002</c:v>
                </c:pt>
                <c:pt idx="3">
                  <c:v>6.7543792199999997</c:v>
                </c:pt>
                <c:pt idx="4">
                  <c:v>7.9384397599999996</c:v>
                </c:pt>
                <c:pt idx="5">
                  <c:v>7.3175632400000001</c:v>
                </c:pt>
                <c:pt idx="6">
                  <c:v>7.43005256</c:v>
                </c:pt>
                <c:pt idx="7">
                  <c:v>8.700394339999999</c:v>
                </c:pt>
                <c:pt idx="8">
                  <c:v>10.064353539999999</c:v>
                </c:pt>
                <c:pt idx="9">
                  <c:v>11.005255199999999</c:v>
                </c:pt>
                <c:pt idx="10">
                  <c:v>11.175442379999998</c:v>
                </c:pt>
                <c:pt idx="11">
                  <c:v>11.132429759999999</c:v>
                </c:pt>
                <c:pt idx="12">
                  <c:v>10.302281440000002</c:v>
                </c:pt>
                <c:pt idx="13">
                  <c:v>9.6825562400000003</c:v>
                </c:pt>
                <c:pt idx="14">
                  <c:v>8.9174572999999988</c:v>
                </c:pt>
                <c:pt idx="15">
                  <c:v>8.9472093799999985</c:v>
                </c:pt>
                <c:pt idx="16">
                  <c:v>8.9791338199999977</c:v>
                </c:pt>
                <c:pt idx="17">
                  <c:v>8.8769378800000016</c:v>
                </c:pt>
                <c:pt idx="18">
                  <c:v>8.4123811800000006</c:v>
                </c:pt>
                <c:pt idx="19">
                  <c:v>8.3548576400000023</c:v>
                </c:pt>
                <c:pt idx="20">
                  <c:v>8.4599681799999988</c:v>
                </c:pt>
                <c:pt idx="21">
                  <c:v>8.2226841999999998</c:v>
                </c:pt>
                <c:pt idx="22">
                  <c:v>8.0144607599999986</c:v>
                </c:pt>
                <c:pt idx="23">
                  <c:v>7.7776829799999989</c:v>
                </c:pt>
                <c:pt idx="24">
                  <c:v>7.5955507400000002</c:v>
                </c:pt>
                <c:pt idx="25">
                  <c:v>7.5980236199999993</c:v>
                </c:pt>
                <c:pt idx="26">
                  <c:v>7.9644549399999987</c:v>
                </c:pt>
                <c:pt idx="27">
                  <c:v>8.5858822400000001</c:v>
                </c:pt>
                <c:pt idx="28">
                  <c:v>9.4752397200000011</c:v>
                </c:pt>
                <c:pt idx="29">
                  <c:v>10.778403239999999</c:v>
                </c:pt>
                <c:pt idx="30">
                  <c:v>11.91852508</c:v>
                </c:pt>
                <c:pt idx="31">
                  <c:v>12.7036236</c:v>
                </c:pt>
                <c:pt idx="32">
                  <c:v>13.0221146</c:v>
                </c:pt>
                <c:pt idx="33">
                  <c:v>12.932116600000001</c:v>
                </c:pt>
                <c:pt idx="34">
                  <c:v>11.821731939999999</c:v>
                </c:pt>
                <c:pt idx="35">
                  <c:v>10.407722659999999</c:v>
                </c:pt>
                <c:pt idx="36">
                  <c:v>9.1648489400000006</c:v>
                </c:pt>
                <c:pt idx="37">
                  <c:v>8.29918172</c:v>
                </c:pt>
                <c:pt idx="38">
                  <c:v>7.7187065999999991</c:v>
                </c:pt>
                <c:pt idx="39">
                  <c:v>7.8779986400000013</c:v>
                </c:pt>
                <c:pt idx="40">
                  <c:v>8.2822655600000008</c:v>
                </c:pt>
                <c:pt idx="41">
                  <c:v>8.7040388000000011</c:v>
                </c:pt>
                <c:pt idx="42">
                  <c:v>9.2946792200000008</c:v>
                </c:pt>
                <c:pt idx="43">
                  <c:v>11.28623054</c:v>
                </c:pt>
                <c:pt idx="44">
                  <c:v>13.766485359999999</c:v>
                </c:pt>
                <c:pt idx="45">
                  <c:v>16.427850319999997</c:v>
                </c:pt>
                <c:pt idx="46">
                  <c:v>19.005975200000002</c:v>
                </c:pt>
                <c:pt idx="47">
                  <c:v>21.078447000000001</c:v>
                </c:pt>
                <c:pt idx="48">
                  <c:v>21.6865782</c:v>
                </c:pt>
                <c:pt idx="49">
                  <c:v>21.597239800000001</c:v>
                </c:pt>
                <c:pt idx="50">
                  <c:v>21.408152399999999</c:v>
                </c:pt>
                <c:pt idx="51">
                  <c:v>21.406195399999998</c:v>
                </c:pt>
                <c:pt idx="52">
                  <c:v>21.5068886</c:v>
                </c:pt>
                <c:pt idx="53">
                  <c:v>20.6066036</c:v>
                </c:pt>
                <c:pt idx="54">
                  <c:v>19.738543399999998</c:v>
                </c:pt>
                <c:pt idx="55">
                  <c:v>18.893198599999998</c:v>
                </c:pt>
                <c:pt idx="56">
                  <c:v>18.226254399999998</c:v>
                </c:pt>
                <c:pt idx="57">
                  <c:v>17.795375999999997</c:v>
                </c:pt>
                <c:pt idx="58">
                  <c:v>18.800459400000001</c:v>
                </c:pt>
                <c:pt idx="59">
                  <c:v>19.940115800000001</c:v>
                </c:pt>
                <c:pt idx="60">
                  <c:v>21.099938999999999</c:v>
                </c:pt>
                <c:pt idx="61">
                  <c:v>22.172015800000004</c:v>
                </c:pt>
                <c:pt idx="62">
                  <c:v>22.6963024</c:v>
                </c:pt>
                <c:pt idx="63">
                  <c:v>22.735808600000002</c:v>
                </c:pt>
                <c:pt idx="64">
                  <c:v>22.3446572</c:v>
                </c:pt>
                <c:pt idx="65">
                  <c:v>21.912353199999998</c:v>
                </c:pt>
                <c:pt idx="66">
                  <c:v>21.600222599999999</c:v>
                </c:pt>
                <c:pt idx="67">
                  <c:v>21.8486482</c:v>
                </c:pt>
                <c:pt idx="68">
                  <c:v>22.147877600000001</c:v>
                </c:pt>
                <c:pt idx="69">
                  <c:v>23.1744606</c:v>
                </c:pt>
                <c:pt idx="70">
                  <c:v>24.448978000000004</c:v>
                </c:pt>
                <c:pt idx="71">
                  <c:v>25.815546399999999</c:v>
                </c:pt>
                <c:pt idx="72">
                  <c:v>27.050621400000001</c:v>
                </c:pt>
                <c:pt idx="73">
                  <c:v>28.658034200000003</c:v>
                </c:pt>
                <c:pt idx="74">
                  <c:v>29.252424400000002</c:v>
                </c:pt>
                <c:pt idx="75">
                  <c:v>29.446550999999999</c:v>
                </c:pt>
                <c:pt idx="76">
                  <c:v>29.4774694</c:v>
                </c:pt>
                <c:pt idx="77">
                  <c:v>29.560598199999998</c:v>
                </c:pt>
                <c:pt idx="78">
                  <c:v>29.324442400000002</c:v>
                </c:pt>
                <c:pt idx="79">
                  <c:v>29.451831800000001</c:v>
                </c:pt>
                <c:pt idx="80">
                  <c:v>29.5345236</c:v>
                </c:pt>
                <c:pt idx="81">
                  <c:v>29.441619800000002</c:v>
                </c:pt>
                <c:pt idx="82">
                  <c:v>29.089342799999997</c:v>
                </c:pt>
                <c:pt idx="83">
                  <c:v>28.3754928</c:v>
                </c:pt>
                <c:pt idx="84">
                  <c:v>27.976984400000003</c:v>
                </c:pt>
                <c:pt idx="85">
                  <c:v>27.762890800000001</c:v>
                </c:pt>
                <c:pt idx="86">
                  <c:v>27.379824599999999</c:v>
                </c:pt>
                <c:pt idx="87">
                  <c:v>27.290421800000001</c:v>
                </c:pt>
                <c:pt idx="88">
                  <c:v>27.459532000000003</c:v>
                </c:pt>
                <c:pt idx="89">
                  <c:v>27.539060800000005</c:v>
                </c:pt>
                <c:pt idx="90">
                  <c:v>27.686775000000001</c:v>
                </c:pt>
                <c:pt idx="91">
                  <c:v>27.502722200000001</c:v>
                </c:pt>
                <c:pt idx="92">
                  <c:v>27.313663999999999</c:v>
                </c:pt>
                <c:pt idx="93">
                  <c:v>26.500764800000002</c:v>
                </c:pt>
                <c:pt idx="94">
                  <c:v>25.6328624</c:v>
                </c:pt>
                <c:pt idx="95">
                  <c:v>24.4466258</c:v>
                </c:pt>
                <c:pt idx="96">
                  <c:v>23.730779599999998</c:v>
                </c:pt>
                <c:pt idx="97">
                  <c:v>22.564264600000001</c:v>
                </c:pt>
                <c:pt idx="98">
                  <c:v>21.8064502</c:v>
                </c:pt>
                <c:pt idx="99">
                  <c:v>20.6495292</c:v>
                </c:pt>
                <c:pt idx="100">
                  <c:v>19.872579399999999</c:v>
                </c:pt>
                <c:pt idx="101">
                  <c:v>19.078614999999999</c:v>
                </c:pt>
                <c:pt idx="102">
                  <c:v>18.647892599999999</c:v>
                </c:pt>
                <c:pt idx="103">
                  <c:v>18.0480388</c:v>
                </c:pt>
                <c:pt idx="104">
                  <c:v>18.0335182</c:v>
                </c:pt>
                <c:pt idx="105">
                  <c:v>17.7446606</c:v>
                </c:pt>
                <c:pt idx="106">
                  <c:v>17.607703000000001</c:v>
                </c:pt>
                <c:pt idx="107">
                  <c:v>17.313168600000001</c:v>
                </c:pt>
                <c:pt idx="108">
                  <c:v>17.572055599999999</c:v>
                </c:pt>
                <c:pt idx="109">
                  <c:v>17.559124600000001</c:v>
                </c:pt>
                <c:pt idx="110">
                  <c:v>17.7569412</c:v>
                </c:pt>
                <c:pt idx="111">
                  <c:v>17.825514999999999</c:v>
                </c:pt>
                <c:pt idx="112">
                  <c:v>18.1088174</c:v>
                </c:pt>
                <c:pt idx="113">
                  <c:v>18.138429800000001</c:v>
                </c:pt>
                <c:pt idx="114">
                  <c:v>18.183855600000001</c:v>
                </c:pt>
                <c:pt idx="115">
                  <c:v>18.200061399999999</c:v>
                </c:pt>
                <c:pt idx="116">
                  <c:v>18.095920599999999</c:v>
                </c:pt>
                <c:pt idx="117">
                  <c:v>17.737562599999997</c:v>
                </c:pt>
                <c:pt idx="118">
                  <c:v>17.284651</c:v>
                </c:pt>
                <c:pt idx="119">
                  <c:v>16.726042</c:v>
                </c:pt>
                <c:pt idx="120">
                  <c:v>16.314609799999999</c:v>
                </c:pt>
                <c:pt idx="121">
                  <c:v>15.884212999999999</c:v>
                </c:pt>
                <c:pt idx="122">
                  <c:v>15.8935926</c:v>
                </c:pt>
                <c:pt idx="123">
                  <c:v>15.934698599999999</c:v>
                </c:pt>
                <c:pt idx="124">
                  <c:v>16.507952999999997</c:v>
                </c:pt>
                <c:pt idx="125">
                  <c:v>16.825080200000002</c:v>
                </c:pt>
                <c:pt idx="126">
                  <c:v>17.906243400000001</c:v>
                </c:pt>
                <c:pt idx="127">
                  <c:v>18.628316599999998</c:v>
                </c:pt>
                <c:pt idx="128">
                  <c:v>19.924314799999998</c:v>
                </c:pt>
                <c:pt idx="129">
                  <c:v>20.740600799999999</c:v>
                </c:pt>
                <c:pt idx="130">
                  <c:v>21.733182800000002</c:v>
                </c:pt>
                <c:pt idx="131">
                  <c:v>21.914873799999999</c:v>
                </c:pt>
                <c:pt idx="132">
                  <c:v>22.150503200000003</c:v>
                </c:pt>
                <c:pt idx="133">
                  <c:v>21.965230000000002</c:v>
                </c:pt>
                <c:pt idx="134">
                  <c:v>21.636656000000002</c:v>
                </c:pt>
                <c:pt idx="135">
                  <c:v>21.014420800000003</c:v>
                </c:pt>
                <c:pt idx="136">
                  <c:v>20.002572600000001</c:v>
                </c:pt>
                <c:pt idx="137">
                  <c:v>18.742334800000002</c:v>
                </c:pt>
                <c:pt idx="138">
                  <c:v>17.126378200000001</c:v>
                </c:pt>
                <c:pt idx="139">
                  <c:v>15.686433200000002</c:v>
                </c:pt>
                <c:pt idx="140">
                  <c:v>14.3258598</c:v>
                </c:pt>
                <c:pt idx="141">
                  <c:v>13.648473999999998</c:v>
                </c:pt>
                <c:pt idx="142">
                  <c:v>13.4279358</c:v>
                </c:pt>
                <c:pt idx="143">
                  <c:v>13.8641842</c:v>
                </c:pt>
                <c:pt idx="144">
                  <c:v>14.718826400000001</c:v>
                </c:pt>
                <c:pt idx="145">
                  <c:v>15.669393600000001</c:v>
                </c:pt>
                <c:pt idx="146">
                  <c:v>16.753616600000001</c:v>
                </c:pt>
                <c:pt idx="147">
                  <c:v>17.5281178</c:v>
                </c:pt>
                <c:pt idx="148">
                  <c:v>18.105527200000001</c:v>
                </c:pt>
                <c:pt idx="149">
                  <c:v>18.374721599999997</c:v>
                </c:pt>
                <c:pt idx="150">
                  <c:v>18.5263402</c:v>
                </c:pt>
                <c:pt idx="151">
                  <c:v>18.479235600000003</c:v>
                </c:pt>
                <c:pt idx="152">
                  <c:v>18.503891799999998</c:v>
                </c:pt>
                <c:pt idx="153">
                  <c:v>18.5121334</c:v>
                </c:pt>
                <c:pt idx="154">
                  <c:v>18.524927199999997</c:v>
                </c:pt>
                <c:pt idx="155">
                  <c:v>18.779072599999999</c:v>
                </c:pt>
                <c:pt idx="156">
                  <c:v>18.8458492</c:v>
                </c:pt>
                <c:pt idx="157">
                  <c:v>19.246790799999999</c:v>
                </c:pt>
                <c:pt idx="158">
                  <c:v>19.353701600000001</c:v>
                </c:pt>
                <c:pt idx="159">
                  <c:v>19.4700442</c:v>
                </c:pt>
                <c:pt idx="160">
                  <c:v>19.419343399999999</c:v>
                </c:pt>
                <c:pt idx="161">
                  <c:v>19.515620999999999</c:v>
                </c:pt>
                <c:pt idx="162">
                  <c:v>19.380916000000003</c:v>
                </c:pt>
                <c:pt idx="163">
                  <c:v>19.494724400000003</c:v>
                </c:pt>
                <c:pt idx="164">
                  <c:v>19.618158000000001</c:v>
                </c:pt>
                <c:pt idx="165">
                  <c:v>19.856748200000006</c:v>
                </c:pt>
                <c:pt idx="166">
                  <c:v>20.062375599999999</c:v>
                </c:pt>
                <c:pt idx="167">
                  <c:v>20.407063600000001</c:v>
                </c:pt>
                <c:pt idx="168">
                  <c:v>20.779238400000001</c:v>
                </c:pt>
                <c:pt idx="169">
                  <c:v>21.133611600000002</c:v>
                </c:pt>
                <c:pt idx="170">
                  <c:v>21.663619199999999</c:v>
                </c:pt>
                <c:pt idx="171">
                  <c:v>21.735202000000001</c:v>
                </c:pt>
                <c:pt idx="172">
                  <c:v>21.9481094</c:v>
                </c:pt>
                <c:pt idx="173">
                  <c:v>21.841595399999999</c:v>
                </c:pt>
                <c:pt idx="174">
                  <c:v>21.630827599999996</c:v>
                </c:pt>
                <c:pt idx="175">
                  <c:v>21.412392199999999</c:v>
                </c:pt>
                <c:pt idx="176">
                  <c:v>21.498876799999998</c:v>
                </c:pt>
                <c:pt idx="177">
                  <c:v>21.450228000000003</c:v>
                </c:pt>
                <c:pt idx="178">
                  <c:v>21.473137999999999</c:v>
                </c:pt>
                <c:pt idx="179">
                  <c:v>21.897532599999998</c:v>
                </c:pt>
                <c:pt idx="180">
                  <c:v>21.755814399999998</c:v>
                </c:pt>
                <c:pt idx="181">
                  <c:v>21.8768554</c:v>
                </c:pt>
                <c:pt idx="182">
                  <c:v>21.964204200000001</c:v>
                </c:pt>
                <c:pt idx="183">
                  <c:v>21.8249888</c:v>
                </c:pt>
                <c:pt idx="184">
                  <c:v>22.058787200000001</c:v>
                </c:pt>
                <c:pt idx="185">
                  <c:v>22.0596818</c:v>
                </c:pt>
                <c:pt idx="186">
                  <c:v>22.364066000000001</c:v>
                </c:pt>
                <c:pt idx="187">
                  <c:v>22.481303599999997</c:v>
                </c:pt>
                <c:pt idx="188">
                  <c:v>22.615889800000001</c:v>
                </c:pt>
                <c:pt idx="189">
                  <c:v>22.317055799999999</c:v>
                </c:pt>
                <c:pt idx="190">
                  <c:v>21.975486600000004</c:v>
                </c:pt>
                <c:pt idx="191">
                  <c:v>20.888670999999999</c:v>
                </c:pt>
                <c:pt idx="192">
                  <c:v>20.076035600000001</c:v>
                </c:pt>
                <c:pt idx="193">
                  <c:v>19.396722400000002</c:v>
                </c:pt>
                <c:pt idx="194">
                  <c:v>19.771488600000001</c:v>
                </c:pt>
                <c:pt idx="195">
                  <c:v>19.984578000000003</c:v>
                </c:pt>
                <c:pt idx="196">
                  <c:v>19.341954600000001</c:v>
                </c:pt>
                <c:pt idx="197">
                  <c:v>18.210390199999999</c:v>
                </c:pt>
                <c:pt idx="198">
                  <c:v>17.147702000000002</c:v>
                </c:pt>
                <c:pt idx="199">
                  <c:v>13.389801</c:v>
                </c:pt>
                <c:pt idx="200">
                  <c:v>12.574985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FA-4A1B-8272-63AB819A0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601137357830269"/>
          <c:y val="0.65443423738699324"/>
          <c:w val="0.2772364391951006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MM1-1240S Config. A Conv. Loss (dB) vs. Frequency, 91 MHz IF, AMM-7199UC LO Driver, 3V / -0.5V Bias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1262869641294838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3520851560221639"/>
          <c:w val="0.86314372942471373"/>
          <c:h val="0.70348826188393121"/>
        </c:manualLayout>
      </c:layout>
      <c:scatterChart>
        <c:scatterStyle val="smoothMarker"/>
        <c:varyColors val="0"/>
        <c:ser>
          <c:idx val="0"/>
          <c:order val="1"/>
          <c:tx>
            <c:strRef>
              <c:f>'Mixer - MM1-1240S'!$M$3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MM1-1240S'!$R$5:$R$205</c:f>
              <c:numCache>
                <c:formatCode>General</c:formatCode>
                <c:ptCount val="201"/>
                <c:pt idx="0">
                  <c:v>-90.581551000000005</c:v>
                </c:pt>
                <c:pt idx="1">
                  <c:v>-88.721771000000004</c:v>
                </c:pt>
                <c:pt idx="2">
                  <c:v>-89.667473000000001</c:v>
                </c:pt>
                <c:pt idx="3">
                  <c:v>-88.712395000000001</c:v>
                </c:pt>
                <c:pt idx="4">
                  <c:v>-87.169075000000007</c:v>
                </c:pt>
                <c:pt idx="5">
                  <c:v>-85.502876000000001</c:v>
                </c:pt>
                <c:pt idx="6">
                  <c:v>-86.557648</c:v>
                </c:pt>
                <c:pt idx="7">
                  <c:v>-83.590171999999995</c:v>
                </c:pt>
                <c:pt idx="8">
                  <c:v>-80.338286999999994</c:v>
                </c:pt>
                <c:pt idx="9">
                  <c:v>-71.832053999999999</c:v>
                </c:pt>
                <c:pt idx="10">
                  <c:v>-58.580067</c:v>
                </c:pt>
                <c:pt idx="11">
                  <c:v>-44.105277999999998</c:v>
                </c:pt>
                <c:pt idx="12">
                  <c:v>-30.597612000000002</c:v>
                </c:pt>
                <c:pt idx="13">
                  <c:v>-19.474815</c:v>
                </c:pt>
                <c:pt idx="14">
                  <c:v>-14.595613999999999</c:v>
                </c:pt>
                <c:pt idx="15">
                  <c:v>-14.484567999999999</c:v>
                </c:pt>
                <c:pt idx="16">
                  <c:v>-15.282721</c:v>
                </c:pt>
                <c:pt idx="17">
                  <c:v>-16.202784000000001</c:v>
                </c:pt>
                <c:pt idx="18">
                  <c:v>-16.804490999999999</c:v>
                </c:pt>
                <c:pt idx="19">
                  <c:v>-16.681519000000002</c:v>
                </c:pt>
                <c:pt idx="20">
                  <c:v>-16.252869</c:v>
                </c:pt>
                <c:pt idx="21">
                  <c:v>-15.638951</c:v>
                </c:pt>
                <c:pt idx="22">
                  <c:v>-15.214223</c:v>
                </c:pt>
                <c:pt idx="23">
                  <c:v>-14.804245</c:v>
                </c:pt>
                <c:pt idx="24">
                  <c:v>-14.218242</c:v>
                </c:pt>
                <c:pt idx="25">
                  <c:v>-13.563397</c:v>
                </c:pt>
                <c:pt idx="26">
                  <c:v>-12.607101</c:v>
                </c:pt>
                <c:pt idx="27">
                  <c:v>-11.213177999999999</c:v>
                </c:pt>
                <c:pt idx="28">
                  <c:v>-9.8433208000000008</c:v>
                </c:pt>
                <c:pt idx="29">
                  <c:v>-8.7251720000000006</c:v>
                </c:pt>
                <c:pt idx="30">
                  <c:v>-7.8399638999999999</c:v>
                </c:pt>
                <c:pt idx="31">
                  <c:v>-7.3499393</c:v>
                </c:pt>
                <c:pt idx="32">
                  <c:v>-7.2384633999999997</c:v>
                </c:pt>
                <c:pt idx="33">
                  <c:v>-7.2184724999999998</c:v>
                </c:pt>
                <c:pt idx="34">
                  <c:v>-7.2607464999999998</c:v>
                </c:pt>
                <c:pt idx="35">
                  <c:v>-7.4028663999999997</c:v>
                </c:pt>
                <c:pt idx="36">
                  <c:v>-7.6132502999999998</c:v>
                </c:pt>
                <c:pt idx="37">
                  <c:v>-7.8070063999999997</c:v>
                </c:pt>
                <c:pt idx="38">
                  <c:v>-7.9514737000000002</c:v>
                </c:pt>
                <c:pt idx="39">
                  <c:v>-7.9672784999999999</c:v>
                </c:pt>
                <c:pt idx="40">
                  <c:v>-7.7388997000000002</c:v>
                </c:pt>
                <c:pt idx="41">
                  <c:v>-7.4397263999999996</c:v>
                </c:pt>
                <c:pt idx="42">
                  <c:v>-7.1322169000000004</c:v>
                </c:pt>
                <c:pt idx="43">
                  <c:v>-6.8231440000000001</c:v>
                </c:pt>
                <c:pt idx="44">
                  <c:v>-6.5684370999999997</c:v>
                </c:pt>
                <c:pt idx="45">
                  <c:v>-6.4496979999999997</c:v>
                </c:pt>
                <c:pt idx="46">
                  <c:v>-6.3754362999999996</c:v>
                </c:pt>
                <c:pt idx="47">
                  <c:v>-6.314127</c:v>
                </c:pt>
                <c:pt idx="48">
                  <c:v>-6.2981539</c:v>
                </c:pt>
                <c:pt idx="49">
                  <c:v>-6.2891221000000002</c:v>
                </c:pt>
                <c:pt idx="50">
                  <c:v>-6.3035851000000003</c:v>
                </c:pt>
                <c:pt idx="51">
                  <c:v>-6.2943467999999996</c:v>
                </c:pt>
                <c:pt idx="52">
                  <c:v>-6.2821889000000004</c:v>
                </c:pt>
                <c:pt idx="53">
                  <c:v>-6.2604980000000001</c:v>
                </c:pt>
                <c:pt idx="54">
                  <c:v>-6.2292037000000002</c:v>
                </c:pt>
                <c:pt idx="55">
                  <c:v>-6.2146381999999996</c:v>
                </c:pt>
                <c:pt idx="56">
                  <c:v>-6.2125000999999997</c:v>
                </c:pt>
                <c:pt idx="57">
                  <c:v>-6.2184596000000001</c:v>
                </c:pt>
                <c:pt idx="58">
                  <c:v>-6.2383613999999996</c:v>
                </c:pt>
                <c:pt idx="59">
                  <c:v>-6.2954106000000003</c:v>
                </c:pt>
                <c:pt idx="60">
                  <c:v>-6.3282151000000004</c:v>
                </c:pt>
                <c:pt idx="61">
                  <c:v>-6.3410720999999999</c:v>
                </c:pt>
                <c:pt idx="62">
                  <c:v>-6.3746948000000003</c:v>
                </c:pt>
                <c:pt idx="63">
                  <c:v>-6.4157848</c:v>
                </c:pt>
                <c:pt idx="64">
                  <c:v>-6.4469352000000004</c:v>
                </c:pt>
                <c:pt idx="65">
                  <c:v>-6.5341258</c:v>
                </c:pt>
                <c:pt idx="66">
                  <c:v>-6.6304110999999999</c:v>
                </c:pt>
                <c:pt idx="67">
                  <c:v>-6.7130280000000004</c:v>
                </c:pt>
                <c:pt idx="68">
                  <c:v>-6.7701124999999998</c:v>
                </c:pt>
                <c:pt idx="69">
                  <c:v>-6.7634262999999999</c:v>
                </c:pt>
                <c:pt idx="70">
                  <c:v>-6.6688122999999999</c:v>
                </c:pt>
                <c:pt idx="71">
                  <c:v>-6.5722594000000001</c:v>
                </c:pt>
                <c:pt idx="72">
                  <c:v>-6.4748305999999998</c:v>
                </c:pt>
                <c:pt idx="73">
                  <c:v>-6.3791245999999999</c:v>
                </c:pt>
                <c:pt idx="74">
                  <c:v>-6.3455614999999996</c:v>
                </c:pt>
                <c:pt idx="75">
                  <c:v>-6.3655963</c:v>
                </c:pt>
                <c:pt idx="76">
                  <c:v>-6.4080601000000001</c:v>
                </c:pt>
                <c:pt idx="77">
                  <c:v>-6.4633111999999997</c:v>
                </c:pt>
                <c:pt idx="78">
                  <c:v>-6.5223217</c:v>
                </c:pt>
                <c:pt idx="79">
                  <c:v>-6.6105833000000001</c:v>
                </c:pt>
                <c:pt idx="80">
                  <c:v>-6.7394748</c:v>
                </c:pt>
                <c:pt idx="81">
                  <c:v>-6.8035259000000003</c:v>
                </c:pt>
                <c:pt idx="82">
                  <c:v>-6.9099503000000002</c:v>
                </c:pt>
                <c:pt idx="83">
                  <c:v>-7.0753602999999998</c:v>
                </c:pt>
                <c:pt idx="84">
                  <c:v>-7.2765012000000002</c:v>
                </c:pt>
                <c:pt idx="85">
                  <c:v>-7.4829154000000004</c:v>
                </c:pt>
                <c:pt idx="86">
                  <c:v>-7.6789702999999996</c:v>
                </c:pt>
                <c:pt idx="87">
                  <c:v>-7.8512839999999997</c:v>
                </c:pt>
                <c:pt idx="88">
                  <c:v>-7.9846434999999998</c:v>
                </c:pt>
                <c:pt idx="89">
                  <c:v>-8.0119305000000001</c:v>
                </c:pt>
                <c:pt idx="90">
                  <c:v>-7.9894046999999997</c:v>
                </c:pt>
                <c:pt idx="91">
                  <c:v>-7.9619837000000002</c:v>
                </c:pt>
                <c:pt idx="92">
                  <c:v>-7.9345397999999996</c:v>
                </c:pt>
                <c:pt idx="93">
                  <c:v>-7.8776102000000003</c:v>
                </c:pt>
                <c:pt idx="94">
                  <c:v>-7.8405804999999997</c:v>
                </c:pt>
                <c:pt idx="95">
                  <c:v>-7.8626952000000001</c:v>
                </c:pt>
                <c:pt idx="96">
                  <c:v>-7.9837365</c:v>
                </c:pt>
                <c:pt idx="97">
                  <c:v>-8.0757551000000003</c:v>
                </c:pt>
                <c:pt idx="98">
                  <c:v>-8.2455835000000004</c:v>
                </c:pt>
                <c:pt idx="99">
                  <c:v>-8.4522238000000005</c:v>
                </c:pt>
                <c:pt idx="100">
                  <c:v>-8.6904573000000003</c:v>
                </c:pt>
                <c:pt idx="101">
                  <c:v>-8.9616804000000005</c:v>
                </c:pt>
                <c:pt idx="102">
                  <c:v>-9.1514416000000001</c:v>
                </c:pt>
                <c:pt idx="103">
                  <c:v>-9.3308295999999995</c:v>
                </c:pt>
                <c:pt idx="104">
                  <c:v>-9.4162245000000002</c:v>
                </c:pt>
                <c:pt idx="105">
                  <c:v>-9.3169365000000006</c:v>
                </c:pt>
                <c:pt idx="106">
                  <c:v>-9.1385117000000005</c:v>
                </c:pt>
                <c:pt idx="107">
                  <c:v>-8.9826859999999993</c:v>
                </c:pt>
                <c:pt idx="108">
                  <c:v>-8.7208099000000008</c:v>
                </c:pt>
                <c:pt idx="109">
                  <c:v>-8.5227594</c:v>
                </c:pt>
                <c:pt idx="110">
                  <c:v>-8.3679904999999994</c:v>
                </c:pt>
                <c:pt idx="111">
                  <c:v>-8.2182493000000001</c:v>
                </c:pt>
                <c:pt idx="112">
                  <c:v>-8.1083564999999993</c:v>
                </c:pt>
                <c:pt idx="113">
                  <c:v>-8.0643740000000008</c:v>
                </c:pt>
                <c:pt idx="114">
                  <c:v>-8.0017852999999999</c:v>
                </c:pt>
                <c:pt idx="115">
                  <c:v>-8.0420923000000002</c:v>
                </c:pt>
                <c:pt idx="116">
                  <c:v>-8.1483840999999995</c:v>
                </c:pt>
                <c:pt idx="117">
                  <c:v>-8.2603492999999997</c:v>
                </c:pt>
                <c:pt idx="118">
                  <c:v>-8.4002028000000006</c:v>
                </c:pt>
                <c:pt idx="119">
                  <c:v>-8.5188112</c:v>
                </c:pt>
                <c:pt idx="120">
                  <c:v>-8.5963668999999996</c:v>
                </c:pt>
                <c:pt idx="121">
                  <c:v>-8.6253575999999992</c:v>
                </c:pt>
                <c:pt idx="122">
                  <c:v>-8.6437291999999992</c:v>
                </c:pt>
                <c:pt idx="123">
                  <c:v>-8.6247510999999992</c:v>
                </c:pt>
                <c:pt idx="124">
                  <c:v>-8.6285705999999998</c:v>
                </c:pt>
                <c:pt idx="125">
                  <c:v>-8.5840712000000003</c:v>
                </c:pt>
                <c:pt idx="126">
                  <c:v>-8.5162983000000008</c:v>
                </c:pt>
                <c:pt idx="127">
                  <c:v>-8.4590625999999993</c:v>
                </c:pt>
                <c:pt idx="128">
                  <c:v>-8.3931646000000004</c:v>
                </c:pt>
                <c:pt idx="129">
                  <c:v>-8.3340692999999995</c:v>
                </c:pt>
                <c:pt idx="130">
                  <c:v>-8.2693490999999995</c:v>
                </c:pt>
                <c:pt idx="131">
                  <c:v>-8.2486343000000009</c:v>
                </c:pt>
                <c:pt idx="132">
                  <c:v>-8.2519741</c:v>
                </c:pt>
                <c:pt idx="133">
                  <c:v>-8.2781342999999996</c:v>
                </c:pt>
                <c:pt idx="134">
                  <c:v>-8.4064226000000009</c:v>
                </c:pt>
                <c:pt idx="135">
                  <c:v>-8.6137294999999998</c:v>
                </c:pt>
                <c:pt idx="136">
                  <c:v>-8.8637666999999993</c:v>
                </c:pt>
                <c:pt idx="137">
                  <c:v>-9.1492395000000002</c:v>
                </c:pt>
                <c:pt idx="138">
                  <c:v>-9.4208355000000008</c:v>
                </c:pt>
                <c:pt idx="139">
                  <c:v>-9.6185436000000006</c:v>
                </c:pt>
                <c:pt idx="140">
                  <c:v>-9.7145013999999996</c:v>
                </c:pt>
                <c:pt idx="141">
                  <c:v>-9.6917229000000003</c:v>
                </c:pt>
                <c:pt idx="142">
                  <c:v>-9.4983424999999997</c:v>
                </c:pt>
                <c:pt idx="143">
                  <c:v>-9.2514734000000001</c:v>
                </c:pt>
                <c:pt idx="144">
                  <c:v>-8.9362458999999994</c:v>
                </c:pt>
                <c:pt idx="145">
                  <c:v>-8.6203356000000007</c:v>
                </c:pt>
                <c:pt idx="146">
                  <c:v>-8.3689651000000005</c:v>
                </c:pt>
                <c:pt idx="147">
                  <c:v>-8.2174472999999999</c:v>
                </c:pt>
                <c:pt idx="148">
                  <c:v>-8.1074915000000001</c:v>
                </c:pt>
                <c:pt idx="149">
                  <c:v>-8.1219587000000004</c:v>
                </c:pt>
                <c:pt idx="150">
                  <c:v>-8.2284222000000007</c:v>
                </c:pt>
                <c:pt idx="151">
                  <c:v>-8.3701611000000007</c:v>
                </c:pt>
                <c:pt idx="152">
                  <c:v>-8.6938552999999992</c:v>
                </c:pt>
                <c:pt idx="153">
                  <c:v>-9.0993566999999995</c:v>
                </c:pt>
                <c:pt idx="154">
                  <c:v>-9.6099081000000002</c:v>
                </c:pt>
                <c:pt idx="155">
                  <c:v>-10.320942000000001</c:v>
                </c:pt>
                <c:pt idx="156">
                  <c:v>-11.071664</c:v>
                </c:pt>
                <c:pt idx="157">
                  <c:v>-11.963981</c:v>
                </c:pt>
                <c:pt idx="158">
                  <c:v>-12.812384</c:v>
                </c:pt>
                <c:pt idx="159">
                  <c:v>-13.201345</c:v>
                </c:pt>
                <c:pt idx="160">
                  <c:v>-13.179304999999999</c:v>
                </c:pt>
                <c:pt idx="161">
                  <c:v>-12.957191</c:v>
                </c:pt>
                <c:pt idx="162">
                  <c:v>-12.312958</c:v>
                </c:pt>
                <c:pt idx="163">
                  <c:v>-11.523341</c:v>
                </c:pt>
                <c:pt idx="164">
                  <c:v>-10.995831000000001</c:v>
                </c:pt>
                <c:pt idx="165">
                  <c:v>-10.751633</c:v>
                </c:pt>
                <c:pt idx="166">
                  <c:v>-10.593335</c:v>
                </c:pt>
                <c:pt idx="167">
                  <c:v>-10.550326</c:v>
                </c:pt>
                <c:pt idx="168">
                  <c:v>-10.651213</c:v>
                </c:pt>
                <c:pt idx="169">
                  <c:v>-10.972856999999999</c:v>
                </c:pt>
                <c:pt idx="170">
                  <c:v>-11.365610999999999</c:v>
                </c:pt>
                <c:pt idx="171">
                  <c:v>-12.0252</c:v>
                </c:pt>
                <c:pt idx="172">
                  <c:v>-15.209352000000001</c:v>
                </c:pt>
                <c:pt idx="173">
                  <c:v>-18.541664000000001</c:v>
                </c:pt>
                <c:pt idx="174">
                  <c:v>-22.686066</c:v>
                </c:pt>
                <c:pt idx="175">
                  <c:v>-28.650687999999999</c:v>
                </c:pt>
                <c:pt idx="176">
                  <c:v>-34.646163999999999</c:v>
                </c:pt>
                <c:pt idx="177">
                  <c:v>-38.807575</c:v>
                </c:pt>
                <c:pt idx="178">
                  <c:v>-43.359703000000003</c:v>
                </c:pt>
                <c:pt idx="179">
                  <c:v>-46.043807999999999</c:v>
                </c:pt>
                <c:pt idx="180">
                  <c:v>-47.818947000000001</c:v>
                </c:pt>
                <c:pt idx="181">
                  <c:v>-46.547500999999997</c:v>
                </c:pt>
                <c:pt idx="182">
                  <c:v>-43.057426</c:v>
                </c:pt>
                <c:pt idx="183">
                  <c:v>-38.944336</c:v>
                </c:pt>
                <c:pt idx="184">
                  <c:v>-32.918315999999997</c:v>
                </c:pt>
                <c:pt idx="185">
                  <c:v>-25.770413999999999</c:v>
                </c:pt>
                <c:pt idx="186">
                  <c:v>-21.436520000000002</c:v>
                </c:pt>
                <c:pt idx="187">
                  <c:v>-19.468492999999999</c:v>
                </c:pt>
                <c:pt idx="188">
                  <c:v>-18.475393</c:v>
                </c:pt>
                <c:pt idx="189">
                  <c:v>-23.019328999999999</c:v>
                </c:pt>
                <c:pt idx="190">
                  <c:v>-30.751412999999999</c:v>
                </c:pt>
                <c:pt idx="191">
                  <c:v>-42.499915999999999</c:v>
                </c:pt>
                <c:pt idx="192">
                  <c:v>-54.691611999999999</c:v>
                </c:pt>
                <c:pt idx="193">
                  <c:v>-66.665763999999996</c:v>
                </c:pt>
                <c:pt idx="194">
                  <c:v>-75.896439000000001</c:v>
                </c:pt>
                <c:pt idx="195">
                  <c:v>-81.530792000000005</c:v>
                </c:pt>
                <c:pt idx="196">
                  <c:v>-84.456276000000003</c:v>
                </c:pt>
                <c:pt idx="197">
                  <c:v>-87.105414999999994</c:v>
                </c:pt>
                <c:pt idx="198">
                  <c:v>-87.829528999999994</c:v>
                </c:pt>
                <c:pt idx="199">
                  <c:v>-88.543350000000004</c:v>
                </c:pt>
                <c:pt idx="200">
                  <c:v>-89.695839000000007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78-4D91-B0A9-8BEC506791A8}"/>
            </c:ext>
          </c:extLst>
        </c:ser>
        <c:ser>
          <c:idx val="2"/>
          <c:order val="2"/>
          <c:tx>
            <c:strRef>
              <c:f>'Mixer - MM1-1240S'!$X$3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MM1-1240S'!$AC$5:$AC$205</c:f>
              <c:numCache>
                <c:formatCode>General</c:formatCode>
                <c:ptCount val="201"/>
                <c:pt idx="0">
                  <c:v>-85.032623000000001</c:v>
                </c:pt>
                <c:pt idx="1">
                  <c:v>-85.781379999999999</c:v>
                </c:pt>
                <c:pt idx="2">
                  <c:v>-82.825119000000001</c:v>
                </c:pt>
                <c:pt idx="3">
                  <c:v>-74.840523000000005</c:v>
                </c:pt>
                <c:pt idx="4">
                  <c:v>-65.225380000000001</c:v>
                </c:pt>
                <c:pt idx="5">
                  <c:v>-56.108505000000001</c:v>
                </c:pt>
                <c:pt idx="6">
                  <c:v>-44.608863999999997</c:v>
                </c:pt>
                <c:pt idx="7">
                  <c:v>-36.483685000000001</c:v>
                </c:pt>
                <c:pt idx="8">
                  <c:v>-31.997208000000001</c:v>
                </c:pt>
                <c:pt idx="9">
                  <c:v>-27.450196999999999</c:v>
                </c:pt>
                <c:pt idx="10">
                  <c:v>-23.426901000000001</c:v>
                </c:pt>
                <c:pt idx="11">
                  <c:v>-19.657464999999998</c:v>
                </c:pt>
                <c:pt idx="12">
                  <c:v>-16.006558999999999</c:v>
                </c:pt>
                <c:pt idx="13">
                  <c:v>-14.033948000000001</c:v>
                </c:pt>
                <c:pt idx="14">
                  <c:v>-13.048342999999999</c:v>
                </c:pt>
                <c:pt idx="15">
                  <c:v>-12.702121</c:v>
                </c:pt>
                <c:pt idx="16">
                  <c:v>-13.185777</c:v>
                </c:pt>
                <c:pt idx="17">
                  <c:v>-13.775900999999999</c:v>
                </c:pt>
                <c:pt idx="18">
                  <c:v>-14.07593</c:v>
                </c:pt>
                <c:pt idx="19">
                  <c:v>-14.129201</c:v>
                </c:pt>
                <c:pt idx="20">
                  <c:v>-13.994596</c:v>
                </c:pt>
                <c:pt idx="21">
                  <c:v>-13.687996</c:v>
                </c:pt>
                <c:pt idx="22">
                  <c:v>-13.455640000000001</c:v>
                </c:pt>
                <c:pt idx="23">
                  <c:v>-13.156715</c:v>
                </c:pt>
                <c:pt idx="24">
                  <c:v>-12.718560999999999</c:v>
                </c:pt>
                <c:pt idx="25">
                  <c:v>-12.271362</c:v>
                </c:pt>
                <c:pt idx="26">
                  <c:v>-11.801387999999999</c:v>
                </c:pt>
                <c:pt idx="27">
                  <c:v>-11.139566</c:v>
                </c:pt>
                <c:pt idx="28">
                  <c:v>-10.165466</c:v>
                </c:pt>
                <c:pt idx="29">
                  <c:v>-9.3687676999999994</c:v>
                </c:pt>
                <c:pt idx="30">
                  <c:v>-8.6257639000000008</c:v>
                </c:pt>
                <c:pt idx="31">
                  <c:v>-7.9893498000000003</c:v>
                </c:pt>
                <c:pt idx="32">
                  <c:v>-7.6313472000000004</c:v>
                </c:pt>
                <c:pt idx="33">
                  <c:v>-7.7317438000000003</c:v>
                </c:pt>
                <c:pt idx="34">
                  <c:v>-7.9280982</c:v>
                </c:pt>
                <c:pt idx="35">
                  <c:v>-8.2151995000000007</c:v>
                </c:pt>
                <c:pt idx="36">
                  <c:v>-8.5798044000000004</c:v>
                </c:pt>
                <c:pt idx="37">
                  <c:v>-8.9015312000000009</c:v>
                </c:pt>
                <c:pt idx="38">
                  <c:v>-9.1411981999999998</c:v>
                </c:pt>
                <c:pt idx="39">
                  <c:v>-9.2020063000000007</c:v>
                </c:pt>
                <c:pt idx="40">
                  <c:v>-8.9727507000000006</c:v>
                </c:pt>
                <c:pt idx="41">
                  <c:v>-8.6055583999999996</c:v>
                </c:pt>
                <c:pt idx="42">
                  <c:v>-8.1526259999999997</c:v>
                </c:pt>
                <c:pt idx="43">
                  <c:v>-7.6268320000000003</c:v>
                </c:pt>
                <c:pt idx="44">
                  <c:v>-7.1294212000000003</c:v>
                </c:pt>
                <c:pt idx="45">
                  <c:v>-6.8038945000000002</c:v>
                </c:pt>
                <c:pt idx="46">
                  <c:v>-6.5850406000000001</c:v>
                </c:pt>
                <c:pt idx="47">
                  <c:v>-6.4309855000000002</c:v>
                </c:pt>
                <c:pt idx="48">
                  <c:v>-6.3652138999999996</c:v>
                </c:pt>
                <c:pt idx="49">
                  <c:v>-6.3405442000000001</c:v>
                </c:pt>
                <c:pt idx="50">
                  <c:v>-6.3568458999999997</c:v>
                </c:pt>
                <c:pt idx="51">
                  <c:v>-6.3524637000000004</c:v>
                </c:pt>
                <c:pt idx="52">
                  <c:v>-6.3453039999999996</c:v>
                </c:pt>
                <c:pt idx="53">
                  <c:v>-6.3264035999999999</c:v>
                </c:pt>
                <c:pt idx="54">
                  <c:v>-6.3014559999999999</c:v>
                </c:pt>
                <c:pt idx="55">
                  <c:v>-6.2957687</c:v>
                </c:pt>
                <c:pt idx="56">
                  <c:v>-6.2992239000000003</c:v>
                </c:pt>
                <c:pt idx="57">
                  <c:v>-6.2993731000000004</c:v>
                </c:pt>
                <c:pt idx="58">
                  <c:v>-6.3171349000000001</c:v>
                </c:pt>
                <c:pt idx="59">
                  <c:v>-6.3712888000000003</c:v>
                </c:pt>
                <c:pt idx="60">
                  <c:v>-6.3964828999999996</c:v>
                </c:pt>
                <c:pt idx="61">
                  <c:v>-6.4016919000000003</c:v>
                </c:pt>
                <c:pt idx="62">
                  <c:v>-6.4288363000000004</c:v>
                </c:pt>
                <c:pt idx="63">
                  <c:v>-6.4552379000000002</c:v>
                </c:pt>
                <c:pt idx="64">
                  <c:v>-6.4626926999999998</c:v>
                </c:pt>
                <c:pt idx="65">
                  <c:v>-6.5091038000000001</c:v>
                </c:pt>
                <c:pt idx="66">
                  <c:v>-6.5566063000000003</c:v>
                </c:pt>
                <c:pt idx="67">
                  <c:v>-6.5877122999999997</c:v>
                </c:pt>
                <c:pt idx="68">
                  <c:v>-6.6039728999999996</c:v>
                </c:pt>
                <c:pt idx="69">
                  <c:v>-6.5800141999999999</c:v>
                </c:pt>
                <c:pt idx="70">
                  <c:v>-6.5078683000000002</c:v>
                </c:pt>
                <c:pt idx="71">
                  <c:v>-6.4501657000000003</c:v>
                </c:pt>
                <c:pt idx="72">
                  <c:v>-6.3988066000000003</c:v>
                </c:pt>
                <c:pt idx="73">
                  <c:v>-6.3460483999999999</c:v>
                </c:pt>
                <c:pt idx="74">
                  <c:v>-6.3425473999999999</c:v>
                </c:pt>
                <c:pt idx="75">
                  <c:v>-6.3723353999999999</c:v>
                </c:pt>
                <c:pt idx="76">
                  <c:v>-6.4172726000000004</c:v>
                </c:pt>
                <c:pt idx="77">
                  <c:v>-6.4726528999999999</c:v>
                </c:pt>
                <c:pt idx="78">
                  <c:v>-6.5285459000000001</c:v>
                </c:pt>
                <c:pt idx="79">
                  <c:v>-6.6125889000000004</c:v>
                </c:pt>
                <c:pt idx="80">
                  <c:v>-6.7378530999999997</c:v>
                </c:pt>
                <c:pt idx="81">
                  <c:v>-6.7980485000000002</c:v>
                </c:pt>
                <c:pt idx="82">
                  <c:v>-6.8979945000000003</c:v>
                </c:pt>
                <c:pt idx="83">
                  <c:v>-7.0473265999999999</c:v>
                </c:pt>
                <c:pt idx="84">
                  <c:v>-7.2231845999999997</c:v>
                </c:pt>
                <c:pt idx="85">
                  <c:v>-7.4007692</c:v>
                </c:pt>
                <c:pt idx="86">
                  <c:v>-7.5644568999999997</c:v>
                </c:pt>
                <c:pt idx="87">
                  <c:v>-7.7053399000000002</c:v>
                </c:pt>
                <c:pt idx="88">
                  <c:v>-7.8139462000000002</c:v>
                </c:pt>
                <c:pt idx="89">
                  <c:v>-7.8231788</c:v>
                </c:pt>
                <c:pt idx="90">
                  <c:v>-7.7895126000000001</c:v>
                </c:pt>
                <c:pt idx="91">
                  <c:v>-7.7621403000000004</c:v>
                </c:pt>
                <c:pt idx="92">
                  <c:v>-7.7413287000000004</c:v>
                </c:pt>
                <c:pt idx="93">
                  <c:v>-7.6947131000000004</c:v>
                </c:pt>
                <c:pt idx="94">
                  <c:v>-7.6663442000000002</c:v>
                </c:pt>
                <c:pt idx="95">
                  <c:v>-7.6879106000000004</c:v>
                </c:pt>
                <c:pt idx="96">
                  <c:v>-7.7953843999999997</c:v>
                </c:pt>
                <c:pt idx="97">
                  <c:v>-7.8674926999999997</c:v>
                </c:pt>
                <c:pt idx="98">
                  <c:v>-8.0083637000000003</c:v>
                </c:pt>
                <c:pt idx="99">
                  <c:v>-8.1643361999999993</c:v>
                </c:pt>
                <c:pt idx="100">
                  <c:v>-8.3333777999999992</c:v>
                </c:pt>
                <c:pt idx="101">
                  <c:v>-8.5263823999999993</c:v>
                </c:pt>
                <c:pt idx="102">
                  <c:v>-8.6411523999999993</c:v>
                </c:pt>
                <c:pt idx="103">
                  <c:v>-8.7635813000000002</c:v>
                </c:pt>
                <c:pt idx="104">
                  <c:v>-8.8362808000000008</c:v>
                </c:pt>
                <c:pt idx="105">
                  <c:v>-8.7662449000000002</c:v>
                </c:pt>
                <c:pt idx="106">
                  <c:v>-8.6410932999999996</c:v>
                </c:pt>
                <c:pt idx="107">
                  <c:v>-8.5480785000000008</c:v>
                </c:pt>
                <c:pt idx="108">
                  <c:v>-8.3456706999999994</c:v>
                </c:pt>
                <c:pt idx="109">
                  <c:v>-8.1936950999999993</c:v>
                </c:pt>
                <c:pt idx="110">
                  <c:v>-8.0695057000000006</c:v>
                </c:pt>
                <c:pt idx="111">
                  <c:v>-7.9400997000000002</c:v>
                </c:pt>
                <c:pt idx="112">
                  <c:v>-7.841774</c:v>
                </c:pt>
                <c:pt idx="113">
                  <c:v>-7.8028135000000001</c:v>
                </c:pt>
                <c:pt idx="114">
                  <c:v>-7.7337799</c:v>
                </c:pt>
                <c:pt idx="115">
                  <c:v>-7.7472047999999996</c:v>
                </c:pt>
                <c:pt idx="116">
                  <c:v>-7.7989620999999998</c:v>
                </c:pt>
                <c:pt idx="117">
                  <c:v>-7.8337097</c:v>
                </c:pt>
                <c:pt idx="118">
                  <c:v>-7.8776026000000003</c:v>
                </c:pt>
                <c:pt idx="119">
                  <c:v>-7.9068823000000004</c:v>
                </c:pt>
                <c:pt idx="120">
                  <c:v>-7.9040455999999999</c:v>
                </c:pt>
                <c:pt idx="121">
                  <c:v>-7.8778395999999997</c:v>
                </c:pt>
                <c:pt idx="122">
                  <c:v>-7.8788261000000004</c:v>
                </c:pt>
                <c:pt idx="123">
                  <c:v>-7.8791466000000003</c:v>
                </c:pt>
                <c:pt idx="124">
                  <c:v>-7.9233970999999999</c:v>
                </c:pt>
                <c:pt idx="125">
                  <c:v>-7.9443064000000003</c:v>
                </c:pt>
                <c:pt idx="126">
                  <c:v>-7.9541215999999997</c:v>
                </c:pt>
                <c:pt idx="127">
                  <c:v>-7.9654794000000004</c:v>
                </c:pt>
                <c:pt idx="128">
                  <c:v>-7.9545883999999996</c:v>
                </c:pt>
                <c:pt idx="129">
                  <c:v>-7.9285483000000001</c:v>
                </c:pt>
                <c:pt idx="130">
                  <c:v>-7.8832120999999997</c:v>
                </c:pt>
                <c:pt idx="131">
                  <c:v>-7.8583341000000004</c:v>
                </c:pt>
                <c:pt idx="132">
                  <c:v>-7.8350701000000003</c:v>
                </c:pt>
                <c:pt idx="133">
                  <c:v>-7.8190869999999997</c:v>
                </c:pt>
                <c:pt idx="134">
                  <c:v>-7.8465923999999996</c:v>
                </c:pt>
                <c:pt idx="135">
                  <c:v>-7.9285822000000001</c:v>
                </c:pt>
                <c:pt idx="136">
                  <c:v>-8.0244388999999998</c:v>
                </c:pt>
                <c:pt idx="137">
                  <c:v>-8.1510438999999995</c:v>
                </c:pt>
                <c:pt idx="138">
                  <c:v>-8.2948809000000008</c:v>
                </c:pt>
                <c:pt idx="139">
                  <c:v>-8.4219866000000003</c:v>
                </c:pt>
                <c:pt idx="140">
                  <c:v>-8.4922322999999995</c:v>
                </c:pt>
                <c:pt idx="141">
                  <c:v>-8.5164042000000002</c:v>
                </c:pt>
                <c:pt idx="142">
                  <c:v>-8.4366340999999991</c:v>
                </c:pt>
                <c:pt idx="143">
                  <c:v>-8.3453645999999999</c:v>
                </c:pt>
                <c:pt idx="144">
                  <c:v>-8.2179631999999998</c:v>
                </c:pt>
                <c:pt idx="145">
                  <c:v>-8.0862636999999999</c:v>
                </c:pt>
                <c:pt idx="146">
                  <c:v>-7.9996419000000003</c:v>
                </c:pt>
                <c:pt idx="147">
                  <c:v>-7.9735421999999998</c:v>
                </c:pt>
                <c:pt idx="148">
                  <c:v>-7.9387784000000003</c:v>
                </c:pt>
                <c:pt idx="149">
                  <c:v>-7.9844913000000002</c:v>
                </c:pt>
                <c:pt idx="150">
                  <c:v>-8.0974283000000007</c:v>
                </c:pt>
                <c:pt idx="151">
                  <c:v>-8.2144527000000007</c:v>
                </c:pt>
                <c:pt idx="152">
                  <c:v>-8.4903058999999992</c:v>
                </c:pt>
                <c:pt idx="153">
                  <c:v>-8.8463391999999992</c:v>
                </c:pt>
                <c:pt idx="154">
                  <c:v>-9.2507695999999999</c:v>
                </c:pt>
                <c:pt idx="155">
                  <c:v>-9.7311945000000009</c:v>
                </c:pt>
                <c:pt idx="156">
                  <c:v>-10.203205000000001</c:v>
                </c:pt>
                <c:pt idx="157">
                  <c:v>-10.663536000000001</c:v>
                </c:pt>
                <c:pt idx="158">
                  <c:v>-11.026668000000001</c:v>
                </c:pt>
                <c:pt idx="159">
                  <c:v>-11.172318000000001</c:v>
                </c:pt>
                <c:pt idx="160">
                  <c:v>-11.135911</c:v>
                </c:pt>
                <c:pt idx="161">
                  <c:v>-11.024388999999999</c:v>
                </c:pt>
                <c:pt idx="162">
                  <c:v>-10.75886</c:v>
                </c:pt>
                <c:pt idx="163">
                  <c:v>-10.439154</c:v>
                </c:pt>
                <c:pt idx="164">
                  <c:v>-10.221857</c:v>
                </c:pt>
                <c:pt idx="165">
                  <c:v>-10.140727999999999</c:v>
                </c:pt>
                <c:pt idx="166">
                  <c:v>-10.073823000000001</c:v>
                </c:pt>
                <c:pt idx="167">
                  <c:v>-10.051136</c:v>
                </c:pt>
                <c:pt idx="168">
                  <c:v>-10.076411999999999</c:v>
                </c:pt>
                <c:pt idx="169">
                  <c:v>-10.161699</c:v>
                </c:pt>
                <c:pt idx="170">
                  <c:v>-10.317871</c:v>
                </c:pt>
                <c:pt idx="171">
                  <c:v>-10.507709</c:v>
                </c:pt>
                <c:pt idx="172">
                  <c:v>-10.921662</c:v>
                </c:pt>
                <c:pt idx="173">
                  <c:v>-11.696965000000001</c:v>
                </c:pt>
                <c:pt idx="174">
                  <c:v>-12.905055000000001</c:v>
                </c:pt>
                <c:pt idx="175">
                  <c:v>-14.473627</c:v>
                </c:pt>
                <c:pt idx="176">
                  <c:v>-16.280884</c:v>
                </c:pt>
                <c:pt idx="177">
                  <c:v>-17.905934999999999</c:v>
                </c:pt>
                <c:pt idx="178">
                  <c:v>-19.162029</c:v>
                </c:pt>
                <c:pt idx="179">
                  <c:v>-19.561646</c:v>
                </c:pt>
                <c:pt idx="180">
                  <c:v>-19.475581999999999</c:v>
                </c:pt>
                <c:pt idx="181">
                  <c:v>-18.373954999999999</c:v>
                </c:pt>
                <c:pt idx="182">
                  <c:v>-16.853805999999999</c:v>
                </c:pt>
                <c:pt idx="183">
                  <c:v>-15.296756</c:v>
                </c:pt>
                <c:pt idx="184">
                  <c:v>-13.807402</c:v>
                </c:pt>
                <c:pt idx="185">
                  <c:v>-12.301847</c:v>
                </c:pt>
                <c:pt idx="186">
                  <c:v>-11.586202</c:v>
                </c:pt>
                <c:pt idx="187">
                  <c:v>-11.342375000000001</c:v>
                </c:pt>
                <c:pt idx="188">
                  <c:v>-11.417851000000001</c:v>
                </c:pt>
                <c:pt idx="189">
                  <c:v>-12.910971999999999</c:v>
                </c:pt>
                <c:pt idx="190">
                  <c:v>-16.846689000000001</c:v>
                </c:pt>
                <c:pt idx="191">
                  <c:v>-24.471789999999999</c:v>
                </c:pt>
                <c:pt idx="192">
                  <c:v>-34.650246000000003</c:v>
                </c:pt>
                <c:pt idx="193">
                  <c:v>-47.114189000000003</c:v>
                </c:pt>
                <c:pt idx="194">
                  <c:v>-60.046177</c:v>
                </c:pt>
                <c:pt idx="195">
                  <c:v>-70.112015</c:v>
                </c:pt>
                <c:pt idx="196">
                  <c:v>-76.736525999999998</c:v>
                </c:pt>
                <c:pt idx="197">
                  <c:v>-80.874679999999998</c:v>
                </c:pt>
                <c:pt idx="198">
                  <c:v>-81.845382999999998</c:v>
                </c:pt>
                <c:pt idx="199">
                  <c:v>-81.237099000000001</c:v>
                </c:pt>
                <c:pt idx="200">
                  <c:v>-81.063491999999997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8437-4015-9CAA-C020C9781BA5}"/>
            </c:ext>
          </c:extLst>
        </c:ser>
        <c:ser>
          <c:idx val="3"/>
          <c:order val="3"/>
          <c:tx>
            <c:strRef>
              <c:f>'Mixer - MM1-1240S'!$AI$3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MM1-1240S'!$AN$5:$AN$205</c:f>
              <c:numCache>
                <c:formatCode>General</c:formatCode>
                <c:ptCount val="201"/>
                <c:pt idx="0">
                  <c:v>-29.659023000000001</c:v>
                </c:pt>
                <c:pt idx="1">
                  <c:v>-28.075849999999999</c:v>
                </c:pt>
                <c:pt idx="2">
                  <c:v>-26.096198999999999</c:v>
                </c:pt>
                <c:pt idx="3">
                  <c:v>-23.804714000000001</c:v>
                </c:pt>
                <c:pt idx="4">
                  <c:v>-22.495259999999998</c:v>
                </c:pt>
                <c:pt idx="5">
                  <c:v>-21.714987000000001</c:v>
                </c:pt>
                <c:pt idx="6">
                  <c:v>-21.02121</c:v>
                </c:pt>
                <c:pt idx="7">
                  <c:v>-20.156324000000001</c:v>
                </c:pt>
                <c:pt idx="8">
                  <c:v>-19.186070999999998</c:v>
                </c:pt>
                <c:pt idx="9">
                  <c:v>-17.978370999999999</c:v>
                </c:pt>
                <c:pt idx="10">
                  <c:v>-16.819037999999999</c:v>
                </c:pt>
                <c:pt idx="11">
                  <c:v>-15.154773</c:v>
                </c:pt>
                <c:pt idx="12">
                  <c:v>-13.693367</c:v>
                </c:pt>
                <c:pt idx="13">
                  <c:v>-12.821795</c:v>
                </c:pt>
                <c:pt idx="14">
                  <c:v>-12.347651000000001</c:v>
                </c:pt>
                <c:pt idx="15">
                  <c:v>-12.018147000000001</c:v>
                </c:pt>
                <c:pt idx="16">
                  <c:v>-12.344739000000001</c:v>
                </c:pt>
                <c:pt idx="17">
                  <c:v>-12.968666000000001</c:v>
                </c:pt>
                <c:pt idx="18">
                  <c:v>-13.436089000000001</c:v>
                </c:pt>
                <c:pt idx="19">
                  <c:v>-13.79227</c:v>
                </c:pt>
                <c:pt idx="20">
                  <c:v>-13.801503</c:v>
                </c:pt>
                <c:pt idx="21">
                  <c:v>-13.645671999999999</c:v>
                </c:pt>
                <c:pt idx="22">
                  <c:v>-13.584152</c:v>
                </c:pt>
                <c:pt idx="23">
                  <c:v>-13.468159999999999</c:v>
                </c:pt>
                <c:pt idx="24">
                  <c:v>-13.049602</c:v>
                </c:pt>
                <c:pt idx="25">
                  <c:v>-12.589449999999999</c:v>
                </c:pt>
                <c:pt idx="26">
                  <c:v>-12.105969999999999</c:v>
                </c:pt>
                <c:pt idx="27">
                  <c:v>-11.447301</c:v>
                </c:pt>
                <c:pt idx="28">
                  <c:v>-10.612965000000001</c:v>
                </c:pt>
                <c:pt idx="29">
                  <c:v>-9.9661760000000008</c:v>
                </c:pt>
                <c:pt idx="30">
                  <c:v>-9.4058533000000004</c:v>
                </c:pt>
                <c:pt idx="31">
                  <c:v>-8.9386530000000004</c:v>
                </c:pt>
                <c:pt idx="32">
                  <c:v>-8.6879977999999998</c:v>
                </c:pt>
                <c:pt idx="33">
                  <c:v>-8.8751545000000007</c:v>
                </c:pt>
                <c:pt idx="34">
                  <c:v>-9.2541571000000005</c:v>
                </c:pt>
                <c:pt idx="35">
                  <c:v>-9.6386967000000006</c:v>
                </c:pt>
                <c:pt idx="36">
                  <c:v>-10.049177999999999</c:v>
                </c:pt>
                <c:pt idx="37">
                  <c:v>-10.376030999999999</c:v>
                </c:pt>
                <c:pt idx="38">
                  <c:v>-10.476679000000001</c:v>
                </c:pt>
                <c:pt idx="39">
                  <c:v>-10.454878000000001</c:v>
                </c:pt>
                <c:pt idx="40">
                  <c:v>-10.268594</c:v>
                </c:pt>
                <c:pt idx="41">
                  <c:v>-10.000845</c:v>
                </c:pt>
                <c:pt idx="42">
                  <c:v>-9.6048231000000008</c:v>
                </c:pt>
                <c:pt idx="43">
                  <c:v>-9.0172453000000008</c:v>
                </c:pt>
                <c:pt idx="44">
                  <c:v>-8.2980050999999992</c:v>
                </c:pt>
                <c:pt idx="45">
                  <c:v>-7.6608786999999996</c:v>
                </c:pt>
                <c:pt idx="46">
                  <c:v>-7.1103329999999998</c:v>
                </c:pt>
                <c:pt idx="47">
                  <c:v>-6.7027383</c:v>
                </c:pt>
                <c:pt idx="48">
                  <c:v>-6.5006857</c:v>
                </c:pt>
                <c:pt idx="49">
                  <c:v>-6.4403066999999998</c:v>
                </c:pt>
                <c:pt idx="50">
                  <c:v>-6.4548492</c:v>
                </c:pt>
                <c:pt idx="51">
                  <c:v>-6.4593901999999996</c:v>
                </c:pt>
                <c:pt idx="52">
                  <c:v>-6.4627809999999997</c:v>
                </c:pt>
                <c:pt idx="53">
                  <c:v>-6.4555387</c:v>
                </c:pt>
                <c:pt idx="54">
                  <c:v>-6.4461465000000002</c:v>
                </c:pt>
                <c:pt idx="55">
                  <c:v>-6.4602585000000001</c:v>
                </c:pt>
                <c:pt idx="56">
                  <c:v>-6.4760146000000001</c:v>
                </c:pt>
                <c:pt idx="57">
                  <c:v>-6.4691023999999997</c:v>
                </c:pt>
                <c:pt idx="58">
                  <c:v>-6.4718255999999998</c:v>
                </c:pt>
                <c:pt idx="59">
                  <c:v>-6.5109161999999996</c:v>
                </c:pt>
                <c:pt idx="60">
                  <c:v>-6.5219145000000003</c:v>
                </c:pt>
                <c:pt idx="61">
                  <c:v>-6.5101465999999997</c:v>
                </c:pt>
                <c:pt idx="62">
                  <c:v>-6.5219630999999998</c:v>
                </c:pt>
                <c:pt idx="63">
                  <c:v>-6.5244464999999998</c:v>
                </c:pt>
                <c:pt idx="64">
                  <c:v>-6.4965048000000003</c:v>
                </c:pt>
                <c:pt idx="65">
                  <c:v>-6.4875921999999999</c:v>
                </c:pt>
                <c:pt idx="66">
                  <c:v>-6.4782251999999998</c:v>
                </c:pt>
                <c:pt idx="67">
                  <c:v>-6.4556149999999999</c:v>
                </c:pt>
                <c:pt idx="68">
                  <c:v>-6.4329356999999998</c:v>
                </c:pt>
                <c:pt idx="69">
                  <c:v>-6.3989029000000004</c:v>
                </c:pt>
                <c:pt idx="70">
                  <c:v>-6.3544707000000002</c:v>
                </c:pt>
                <c:pt idx="71">
                  <c:v>-6.3369255000000004</c:v>
                </c:pt>
                <c:pt idx="72">
                  <c:v>-6.3299022000000003</c:v>
                </c:pt>
                <c:pt idx="73">
                  <c:v>-6.3219886000000001</c:v>
                </c:pt>
                <c:pt idx="74">
                  <c:v>-6.3468966</c:v>
                </c:pt>
                <c:pt idx="75">
                  <c:v>-6.3862810000000003</c:v>
                </c:pt>
                <c:pt idx="76">
                  <c:v>-6.4349417999999998</c:v>
                </c:pt>
                <c:pt idx="77">
                  <c:v>-6.4948454</c:v>
                </c:pt>
                <c:pt idx="78">
                  <c:v>-6.5481724999999997</c:v>
                </c:pt>
                <c:pt idx="79">
                  <c:v>-6.6274952999999996</c:v>
                </c:pt>
                <c:pt idx="80">
                  <c:v>-6.748939</c:v>
                </c:pt>
                <c:pt idx="81">
                  <c:v>-6.8063674000000001</c:v>
                </c:pt>
                <c:pt idx="82">
                  <c:v>-6.8946543</c:v>
                </c:pt>
                <c:pt idx="83">
                  <c:v>-7.0154275999999998</c:v>
                </c:pt>
                <c:pt idx="84">
                  <c:v>-7.152647</c:v>
                </c:pt>
                <c:pt idx="85">
                  <c:v>-7.2865434000000002</c:v>
                </c:pt>
                <c:pt idx="86">
                  <c:v>-7.4016770999999997</c:v>
                </c:pt>
                <c:pt idx="87">
                  <c:v>-7.5109544000000001</c:v>
                </c:pt>
                <c:pt idx="88">
                  <c:v>-7.6104655000000001</c:v>
                </c:pt>
                <c:pt idx="89">
                  <c:v>-7.6249722999999996</c:v>
                </c:pt>
                <c:pt idx="90">
                  <c:v>-7.6070194000000004</c:v>
                </c:pt>
                <c:pt idx="91">
                  <c:v>-7.6038684999999999</c:v>
                </c:pt>
                <c:pt idx="92">
                  <c:v>-7.6016383000000003</c:v>
                </c:pt>
                <c:pt idx="93">
                  <c:v>-7.5740470999999996</c:v>
                </c:pt>
                <c:pt idx="94">
                  <c:v>-7.5634942000000001</c:v>
                </c:pt>
                <c:pt idx="95">
                  <c:v>-7.5964665</c:v>
                </c:pt>
                <c:pt idx="96">
                  <c:v>-7.7086081999999996</c:v>
                </c:pt>
                <c:pt idx="97">
                  <c:v>-7.7779837000000001</c:v>
                </c:pt>
                <c:pt idx="98">
                  <c:v>-7.8999252000000002</c:v>
                </c:pt>
                <c:pt idx="99">
                  <c:v>-8.0236406000000002</c:v>
                </c:pt>
                <c:pt idx="100">
                  <c:v>-8.1522044999999999</c:v>
                </c:pt>
                <c:pt idx="101">
                  <c:v>-8.3028879</c:v>
                </c:pt>
                <c:pt idx="102">
                  <c:v>-8.3831910999999995</c:v>
                </c:pt>
                <c:pt idx="103">
                  <c:v>-8.4855003</c:v>
                </c:pt>
                <c:pt idx="104">
                  <c:v>-8.5558577000000007</c:v>
                </c:pt>
                <c:pt idx="105">
                  <c:v>-8.5017166</c:v>
                </c:pt>
                <c:pt idx="106">
                  <c:v>-8.3983240000000006</c:v>
                </c:pt>
                <c:pt idx="107">
                  <c:v>-8.3250188999999999</c:v>
                </c:pt>
                <c:pt idx="108">
                  <c:v>-8.1439675999999999</c:v>
                </c:pt>
                <c:pt idx="109">
                  <c:v>-8.0060511000000005</c:v>
                </c:pt>
                <c:pt idx="110">
                  <c:v>-7.8890542999999997</c:v>
                </c:pt>
                <c:pt idx="111">
                  <c:v>-7.7661281000000004</c:v>
                </c:pt>
                <c:pt idx="112">
                  <c:v>-7.6735753999999998</c:v>
                </c:pt>
                <c:pt idx="113">
                  <c:v>-7.6370363000000001</c:v>
                </c:pt>
                <c:pt idx="114">
                  <c:v>-7.5737338000000003</c:v>
                </c:pt>
                <c:pt idx="115">
                  <c:v>-7.5844231000000004</c:v>
                </c:pt>
                <c:pt idx="116">
                  <c:v>-7.6213951</c:v>
                </c:pt>
                <c:pt idx="117">
                  <c:v>-7.6347823000000004</c:v>
                </c:pt>
                <c:pt idx="118">
                  <c:v>-7.6526613000000001</c:v>
                </c:pt>
                <c:pt idx="119">
                  <c:v>-7.6549624999999999</c:v>
                </c:pt>
                <c:pt idx="120">
                  <c:v>-7.6336212000000003</c:v>
                </c:pt>
                <c:pt idx="121">
                  <c:v>-7.5942525999999999</c:v>
                </c:pt>
                <c:pt idx="122">
                  <c:v>-7.5913997000000002</c:v>
                </c:pt>
                <c:pt idx="123">
                  <c:v>-7.5981339999999999</c:v>
                </c:pt>
                <c:pt idx="124">
                  <c:v>-7.6573175999999998</c:v>
                </c:pt>
                <c:pt idx="125">
                  <c:v>-7.6949085999999998</c:v>
                </c:pt>
                <c:pt idx="126">
                  <c:v>-7.7318344000000003</c:v>
                </c:pt>
                <c:pt idx="127">
                  <c:v>-7.7681623000000002</c:v>
                </c:pt>
                <c:pt idx="128">
                  <c:v>-7.7774386</c:v>
                </c:pt>
                <c:pt idx="129">
                  <c:v>-7.7645602</c:v>
                </c:pt>
                <c:pt idx="130">
                  <c:v>-7.7313074999999998</c:v>
                </c:pt>
                <c:pt idx="131">
                  <c:v>-7.7054033000000004</c:v>
                </c:pt>
                <c:pt idx="132">
                  <c:v>-7.6834525999999999</c:v>
                </c:pt>
                <c:pt idx="133">
                  <c:v>-7.6587180999999998</c:v>
                </c:pt>
                <c:pt idx="134">
                  <c:v>-7.6527628999999999</c:v>
                </c:pt>
                <c:pt idx="135">
                  <c:v>-7.7009964000000002</c:v>
                </c:pt>
                <c:pt idx="136">
                  <c:v>-7.7383337000000001</c:v>
                </c:pt>
                <c:pt idx="137">
                  <c:v>-7.7783718000000004</c:v>
                </c:pt>
                <c:pt idx="138">
                  <c:v>-7.8556485</c:v>
                </c:pt>
                <c:pt idx="139">
                  <c:v>-7.9184327000000003</c:v>
                </c:pt>
                <c:pt idx="140">
                  <c:v>-7.9492396999999997</c:v>
                </c:pt>
                <c:pt idx="141">
                  <c:v>-7.9836043999999999</c:v>
                </c:pt>
                <c:pt idx="142">
                  <c:v>-7.9587029999999999</c:v>
                </c:pt>
                <c:pt idx="143">
                  <c:v>-7.9291004999999997</c:v>
                </c:pt>
                <c:pt idx="144">
                  <c:v>-7.8988886000000003</c:v>
                </c:pt>
                <c:pt idx="145">
                  <c:v>-7.8445311000000002</c:v>
                </c:pt>
                <c:pt idx="146">
                  <c:v>-7.8219905000000001</c:v>
                </c:pt>
                <c:pt idx="147">
                  <c:v>-7.8444928999999997</c:v>
                </c:pt>
                <c:pt idx="148">
                  <c:v>-7.8379240000000001</c:v>
                </c:pt>
                <c:pt idx="149">
                  <c:v>-7.8957652999999999</c:v>
                </c:pt>
                <c:pt idx="150">
                  <c:v>-8.0096702999999998</c:v>
                </c:pt>
                <c:pt idx="151">
                  <c:v>-8.1084069999999997</c:v>
                </c:pt>
                <c:pt idx="152">
                  <c:v>-8.3453093000000003</c:v>
                </c:pt>
                <c:pt idx="153">
                  <c:v>-8.6534481000000003</c:v>
                </c:pt>
                <c:pt idx="154">
                  <c:v>-9.0062323000000006</c:v>
                </c:pt>
                <c:pt idx="155">
                  <c:v>-9.4073896000000001</c:v>
                </c:pt>
                <c:pt idx="156">
                  <c:v>-9.7849979000000005</c:v>
                </c:pt>
                <c:pt idx="157">
                  <c:v>-10.119554000000001</c:v>
                </c:pt>
                <c:pt idx="158">
                  <c:v>-10.377318000000001</c:v>
                </c:pt>
                <c:pt idx="159">
                  <c:v>-10.483216000000001</c:v>
                </c:pt>
                <c:pt idx="160">
                  <c:v>-10.488625000000001</c:v>
                </c:pt>
                <c:pt idx="161">
                  <c:v>-10.478628</c:v>
                </c:pt>
                <c:pt idx="162">
                  <c:v>-10.376875999999999</c:v>
                </c:pt>
                <c:pt idx="163">
                  <c:v>-10.218422</c:v>
                </c:pt>
                <c:pt idx="164">
                  <c:v>-10.104253999999999</c:v>
                </c:pt>
                <c:pt idx="165">
                  <c:v>-10.076542</c:v>
                </c:pt>
                <c:pt idx="166">
                  <c:v>-10.032965000000001</c:v>
                </c:pt>
                <c:pt idx="167">
                  <c:v>-10.021186999999999</c:v>
                </c:pt>
                <c:pt idx="168">
                  <c:v>-10.047742</c:v>
                </c:pt>
                <c:pt idx="169">
                  <c:v>-10.125102</c:v>
                </c:pt>
                <c:pt idx="170">
                  <c:v>-10.275862999999999</c:v>
                </c:pt>
                <c:pt idx="171">
                  <c:v>-10.455279000000001</c:v>
                </c:pt>
                <c:pt idx="172">
                  <c:v>-10.785489</c:v>
                </c:pt>
                <c:pt idx="173">
                  <c:v>-11.46683</c:v>
                </c:pt>
                <c:pt idx="174">
                  <c:v>-12.539008000000001</c:v>
                </c:pt>
                <c:pt idx="175">
                  <c:v>-13.838213</c:v>
                </c:pt>
                <c:pt idx="176">
                  <c:v>-15.341397000000001</c:v>
                </c:pt>
                <c:pt idx="177">
                  <c:v>-16.630951</c:v>
                </c:pt>
                <c:pt idx="178">
                  <c:v>-17.413094000000001</c:v>
                </c:pt>
                <c:pt idx="179">
                  <c:v>-17.398539</c:v>
                </c:pt>
                <c:pt idx="180">
                  <c:v>-16.635159999999999</c:v>
                </c:pt>
                <c:pt idx="181">
                  <c:v>-15.386329999999999</c:v>
                </c:pt>
                <c:pt idx="182">
                  <c:v>-14.051138</c:v>
                </c:pt>
                <c:pt idx="183">
                  <c:v>-12.805032000000001</c:v>
                </c:pt>
                <c:pt idx="184">
                  <c:v>-11.791941</c:v>
                </c:pt>
                <c:pt idx="185">
                  <c:v>-11.155816</c:v>
                </c:pt>
                <c:pt idx="186">
                  <c:v>-10.819708</c:v>
                </c:pt>
                <c:pt idx="187">
                  <c:v>-10.683751000000001</c:v>
                </c:pt>
                <c:pt idx="188">
                  <c:v>-10.779078</c:v>
                </c:pt>
                <c:pt idx="189">
                  <c:v>-11.654366</c:v>
                </c:pt>
                <c:pt idx="190">
                  <c:v>-14.336918000000001</c:v>
                </c:pt>
                <c:pt idx="191">
                  <c:v>-19.936640000000001</c:v>
                </c:pt>
                <c:pt idx="192">
                  <c:v>-28.089022</c:v>
                </c:pt>
                <c:pt idx="193">
                  <c:v>-38.883597999999999</c:v>
                </c:pt>
                <c:pt idx="194">
                  <c:v>-51.683005999999999</c:v>
                </c:pt>
                <c:pt idx="195">
                  <c:v>-64.312331999999998</c:v>
                </c:pt>
                <c:pt idx="196">
                  <c:v>-72.806640999999999</c:v>
                </c:pt>
                <c:pt idx="197">
                  <c:v>-78.383697999999995</c:v>
                </c:pt>
                <c:pt idx="198">
                  <c:v>-81.406975000000003</c:v>
                </c:pt>
                <c:pt idx="199">
                  <c:v>-81.774985999999998</c:v>
                </c:pt>
                <c:pt idx="200">
                  <c:v>-80.517753999999996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8437-4015-9CAA-C020C9781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'Mixer - MM1-1240S'!$B$3</c15:sqref>
                        </c15:formulaRef>
                      </c:ext>
                    </c:extLst>
                    <c:strCache>
                      <c:ptCount val="1"/>
                      <c:pt idx="0">
                        <c:v>-3 dBm LO Input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'Mixer - MM1-1240S'!$A$5:$A$205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8</c:v>
                      </c:pt>
                      <c:pt idx="1">
                        <c:v>8.1595449999999996</c:v>
                      </c:pt>
                      <c:pt idx="2">
                        <c:v>8.3190899999999992</c:v>
                      </c:pt>
                      <c:pt idx="3">
                        <c:v>8.4786350000000006</c:v>
                      </c:pt>
                      <c:pt idx="4">
                        <c:v>8.6381800000000002</c:v>
                      </c:pt>
                      <c:pt idx="5">
                        <c:v>8.7977249999999998</c:v>
                      </c:pt>
                      <c:pt idx="6">
                        <c:v>8.9572699999999994</c:v>
                      </c:pt>
                      <c:pt idx="7">
                        <c:v>9.1168150000000008</c:v>
                      </c:pt>
                      <c:pt idx="8">
                        <c:v>9.2763600000000004</c:v>
                      </c:pt>
                      <c:pt idx="9">
                        <c:v>9.435905</c:v>
                      </c:pt>
                      <c:pt idx="10">
                        <c:v>9.5954499999999996</c:v>
                      </c:pt>
                      <c:pt idx="11">
                        <c:v>9.7549949999999992</c:v>
                      </c:pt>
                      <c:pt idx="12">
                        <c:v>9.9145400000000006</c:v>
                      </c:pt>
                      <c:pt idx="13">
                        <c:v>10.074085</c:v>
                      </c:pt>
                      <c:pt idx="14">
                        <c:v>10.23363</c:v>
                      </c:pt>
                      <c:pt idx="15">
                        <c:v>10.393174999999999</c:v>
                      </c:pt>
                      <c:pt idx="16">
                        <c:v>10.552720000000001</c:v>
                      </c:pt>
                      <c:pt idx="17">
                        <c:v>10.712265</c:v>
                      </c:pt>
                      <c:pt idx="18">
                        <c:v>10.87181</c:v>
                      </c:pt>
                      <c:pt idx="19">
                        <c:v>11.031355</c:v>
                      </c:pt>
                      <c:pt idx="20">
                        <c:v>11.190899999999999</c:v>
                      </c:pt>
                      <c:pt idx="21">
                        <c:v>11.350445000000001</c:v>
                      </c:pt>
                      <c:pt idx="22">
                        <c:v>11.50999</c:v>
                      </c:pt>
                      <c:pt idx="23">
                        <c:v>11.669535</c:v>
                      </c:pt>
                      <c:pt idx="24">
                        <c:v>11.829079999999999</c:v>
                      </c:pt>
                      <c:pt idx="25">
                        <c:v>11.988625000000001</c:v>
                      </c:pt>
                      <c:pt idx="26">
                        <c:v>12.14817</c:v>
                      </c:pt>
                      <c:pt idx="27">
                        <c:v>12.307715</c:v>
                      </c:pt>
                      <c:pt idx="28">
                        <c:v>12.46726</c:v>
                      </c:pt>
                      <c:pt idx="29">
                        <c:v>12.626804999999999</c:v>
                      </c:pt>
                      <c:pt idx="30">
                        <c:v>12.786350000000001</c:v>
                      </c:pt>
                      <c:pt idx="31">
                        <c:v>12.945895</c:v>
                      </c:pt>
                      <c:pt idx="32">
                        <c:v>13.10544</c:v>
                      </c:pt>
                      <c:pt idx="33">
                        <c:v>13.264984999999999</c:v>
                      </c:pt>
                      <c:pt idx="34">
                        <c:v>13.424530000000001</c:v>
                      </c:pt>
                      <c:pt idx="35">
                        <c:v>13.584075</c:v>
                      </c:pt>
                      <c:pt idx="36">
                        <c:v>13.74362</c:v>
                      </c:pt>
                      <c:pt idx="37">
                        <c:v>13.903165</c:v>
                      </c:pt>
                      <c:pt idx="38">
                        <c:v>14.062709999999999</c:v>
                      </c:pt>
                      <c:pt idx="39">
                        <c:v>14.222255000000001</c:v>
                      </c:pt>
                      <c:pt idx="40">
                        <c:v>14.3818</c:v>
                      </c:pt>
                      <c:pt idx="41">
                        <c:v>14.541345</c:v>
                      </c:pt>
                      <c:pt idx="42">
                        <c:v>14.700889999999999</c:v>
                      </c:pt>
                      <c:pt idx="43">
                        <c:v>14.860435000000001</c:v>
                      </c:pt>
                      <c:pt idx="44">
                        <c:v>15.01998</c:v>
                      </c:pt>
                      <c:pt idx="45">
                        <c:v>15.179525</c:v>
                      </c:pt>
                      <c:pt idx="46">
                        <c:v>15.33907</c:v>
                      </c:pt>
                      <c:pt idx="47">
                        <c:v>15.498614999999999</c:v>
                      </c:pt>
                      <c:pt idx="48">
                        <c:v>15.658160000000001</c:v>
                      </c:pt>
                      <c:pt idx="49">
                        <c:v>15.817705</c:v>
                      </c:pt>
                      <c:pt idx="50">
                        <c:v>15.97725</c:v>
                      </c:pt>
                      <c:pt idx="51">
                        <c:v>16.136794999999999</c:v>
                      </c:pt>
                      <c:pt idx="52">
                        <c:v>16.296340000000001</c:v>
                      </c:pt>
                      <c:pt idx="53">
                        <c:v>16.455884999999999</c:v>
                      </c:pt>
                      <c:pt idx="54">
                        <c:v>16.61543</c:v>
                      </c:pt>
                      <c:pt idx="55">
                        <c:v>16.774975000000001</c:v>
                      </c:pt>
                      <c:pt idx="56">
                        <c:v>16.934519999999999</c:v>
                      </c:pt>
                      <c:pt idx="57">
                        <c:v>17.094065000000001</c:v>
                      </c:pt>
                      <c:pt idx="58">
                        <c:v>17.253609999999998</c:v>
                      </c:pt>
                      <c:pt idx="59">
                        <c:v>17.413155</c:v>
                      </c:pt>
                      <c:pt idx="60">
                        <c:v>17.572700000000001</c:v>
                      </c:pt>
                      <c:pt idx="61">
                        <c:v>17.732244999999999</c:v>
                      </c:pt>
                      <c:pt idx="62">
                        <c:v>17.89179</c:v>
                      </c:pt>
                      <c:pt idx="63">
                        <c:v>18.051335000000002</c:v>
                      </c:pt>
                      <c:pt idx="64">
                        <c:v>18.21088</c:v>
                      </c:pt>
                      <c:pt idx="65">
                        <c:v>18.370425000000001</c:v>
                      </c:pt>
                      <c:pt idx="66">
                        <c:v>18.529969999999999</c:v>
                      </c:pt>
                      <c:pt idx="67">
                        <c:v>18.689515</c:v>
                      </c:pt>
                      <c:pt idx="68">
                        <c:v>18.849060000000001</c:v>
                      </c:pt>
                      <c:pt idx="69">
                        <c:v>19.008604999999999</c:v>
                      </c:pt>
                      <c:pt idx="70">
                        <c:v>19.168150000000001</c:v>
                      </c:pt>
                      <c:pt idx="71">
                        <c:v>19.327694999999999</c:v>
                      </c:pt>
                      <c:pt idx="72">
                        <c:v>19.48724</c:v>
                      </c:pt>
                      <c:pt idx="73">
                        <c:v>19.646785000000001</c:v>
                      </c:pt>
                      <c:pt idx="74">
                        <c:v>19.806329999999999</c:v>
                      </c:pt>
                      <c:pt idx="75">
                        <c:v>19.965875</c:v>
                      </c:pt>
                      <c:pt idx="76">
                        <c:v>20.125419999999998</c:v>
                      </c:pt>
                      <c:pt idx="77">
                        <c:v>20.284965</c:v>
                      </c:pt>
                      <c:pt idx="78">
                        <c:v>20.444510000000001</c:v>
                      </c:pt>
                      <c:pt idx="79">
                        <c:v>20.604054999999999</c:v>
                      </c:pt>
                      <c:pt idx="80">
                        <c:v>20.7636</c:v>
                      </c:pt>
                      <c:pt idx="81">
                        <c:v>20.923145000000002</c:v>
                      </c:pt>
                      <c:pt idx="82">
                        <c:v>21.082689999999999</c:v>
                      </c:pt>
                      <c:pt idx="83">
                        <c:v>21.242235000000001</c:v>
                      </c:pt>
                      <c:pt idx="84">
                        <c:v>21.401779999999999</c:v>
                      </c:pt>
                      <c:pt idx="85">
                        <c:v>21.561325</c:v>
                      </c:pt>
                      <c:pt idx="86">
                        <c:v>21.720870000000001</c:v>
                      </c:pt>
                      <c:pt idx="87">
                        <c:v>21.880414999999999</c:v>
                      </c:pt>
                      <c:pt idx="88">
                        <c:v>22.039960000000001</c:v>
                      </c:pt>
                      <c:pt idx="89">
                        <c:v>22.199504999999998</c:v>
                      </c:pt>
                      <c:pt idx="90">
                        <c:v>22.35905</c:v>
                      </c:pt>
                      <c:pt idx="91">
                        <c:v>22.518595000000001</c:v>
                      </c:pt>
                      <c:pt idx="92">
                        <c:v>22.678139999999999</c:v>
                      </c:pt>
                      <c:pt idx="93">
                        <c:v>22.837685</c:v>
                      </c:pt>
                      <c:pt idx="94">
                        <c:v>22.997229999999998</c:v>
                      </c:pt>
                      <c:pt idx="95">
                        <c:v>23.156775</c:v>
                      </c:pt>
                      <c:pt idx="96">
                        <c:v>23.316320000000001</c:v>
                      </c:pt>
                      <c:pt idx="97">
                        <c:v>23.475864999999999</c:v>
                      </c:pt>
                      <c:pt idx="98">
                        <c:v>23.63541</c:v>
                      </c:pt>
                      <c:pt idx="99">
                        <c:v>23.794955000000002</c:v>
                      </c:pt>
                      <c:pt idx="100">
                        <c:v>23.954499999999999</c:v>
                      </c:pt>
                      <c:pt idx="101">
                        <c:v>24.114045000000001</c:v>
                      </c:pt>
                      <c:pt idx="102">
                        <c:v>24.273589999999999</c:v>
                      </c:pt>
                      <c:pt idx="103">
                        <c:v>24.433135</c:v>
                      </c:pt>
                      <c:pt idx="104">
                        <c:v>24.592680000000001</c:v>
                      </c:pt>
                      <c:pt idx="105">
                        <c:v>24.752224999999999</c:v>
                      </c:pt>
                      <c:pt idx="106">
                        <c:v>24.911770000000001</c:v>
                      </c:pt>
                      <c:pt idx="107">
                        <c:v>25.071314999999998</c:v>
                      </c:pt>
                      <c:pt idx="108">
                        <c:v>25.23086</c:v>
                      </c:pt>
                      <c:pt idx="109">
                        <c:v>25.390405000000001</c:v>
                      </c:pt>
                      <c:pt idx="110">
                        <c:v>25.549949999999999</c:v>
                      </c:pt>
                      <c:pt idx="111">
                        <c:v>25.709495</c:v>
                      </c:pt>
                      <c:pt idx="112">
                        <c:v>25.869039999999998</c:v>
                      </c:pt>
                      <c:pt idx="113">
                        <c:v>26.028585</c:v>
                      </c:pt>
                      <c:pt idx="114">
                        <c:v>26.188130000000001</c:v>
                      </c:pt>
                      <c:pt idx="115">
                        <c:v>26.347674999999999</c:v>
                      </c:pt>
                      <c:pt idx="116">
                        <c:v>26.50722</c:v>
                      </c:pt>
                      <c:pt idx="117">
                        <c:v>26.666765000000002</c:v>
                      </c:pt>
                      <c:pt idx="118">
                        <c:v>26.826309999999999</c:v>
                      </c:pt>
                      <c:pt idx="119">
                        <c:v>26.985855000000001</c:v>
                      </c:pt>
                      <c:pt idx="120">
                        <c:v>27.145399999999999</c:v>
                      </c:pt>
                      <c:pt idx="121">
                        <c:v>27.304945</c:v>
                      </c:pt>
                      <c:pt idx="122">
                        <c:v>27.464490000000001</c:v>
                      </c:pt>
                      <c:pt idx="123">
                        <c:v>27.624034999999999</c:v>
                      </c:pt>
                      <c:pt idx="124">
                        <c:v>27.783580000000001</c:v>
                      </c:pt>
                      <c:pt idx="125">
                        <c:v>27.943124999999998</c:v>
                      </c:pt>
                      <c:pt idx="126">
                        <c:v>28.10267</c:v>
                      </c:pt>
                      <c:pt idx="127">
                        <c:v>28.262215000000001</c:v>
                      </c:pt>
                      <c:pt idx="128">
                        <c:v>28.421759999999999</c:v>
                      </c:pt>
                      <c:pt idx="129">
                        <c:v>28.581305</c:v>
                      </c:pt>
                      <c:pt idx="130">
                        <c:v>28.740849999999998</c:v>
                      </c:pt>
                      <c:pt idx="131">
                        <c:v>28.900395</c:v>
                      </c:pt>
                      <c:pt idx="132">
                        <c:v>29.059940000000001</c:v>
                      </c:pt>
                      <c:pt idx="133">
                        <c:v>29.219484999999999</c:v>
                      </c:pt>
                      <c:pt idx="134">
                        <c:v>29.37903</c:v>
                      </c:pt>
                      <c:pt idx="135">
                        <c:v>29.538575000000002</c:v>
                      </c:pt>
                      <c:pt idx="136">
                        <c:v>29.698119999999999</c:v>
                      </c:pt>
                      <c:pt idx="137">
                        <c:v>29.857665000000001</c:v>
                      </c:pt>
                      <c:pt idx="138">
                        <c:v>30.017209999999999</c:v>
                      </c:pt>
                      <c:pt idx="139">
                        <c:v>30.176755</c:v>
                      </c:pt>
                      <c:pt idx="140">
                        <c:v>30.336300000000001</c:v>
                      </c:pt>
                      <c:pt idx="141">
                        <c:v>30.495844999999999</c:v>
                      </c:pt>
                      <c:pt idx="142">
                        <c:v>30.655390000000001</c:v>
                      </c:pt>
                      <c:pt idx="143">
                        <c:v>30.814934999999998</c:v>
                      </c:pt>
                      <c:pt idx="144">
                        <c:v>30.97448</c:v>
                      </c:pt>
                      <c:pt idx="145">
                        <c:v>31.134025000000001</c:v>
                      </c:pt>
                      <c:pt idx="146">
                        <c:v>31.293569999999999</c:v>
                      </c:pt>
                      <c:pt idx="147">
                        <c:v>31.453115</c:v>
                      </c:pt>
                      <c:pt idx="148">
                        <c:v>31.612660000000002</c:v>
                      </c:pt>
                      <c:pt idx="149">
                        <c:v>31.772205</c:v>
                      </c:pt>
                      <c:pt idx="150">
                        <c:v>31.931750000000001</c:v>
                      </c:pt>
                      <c:pt idx="151">
                        <c:v>32.091295000000002</c:v>
                      </c:pt>
                      <c:pt idx="152">
                        <c:v>32.250839999999997</c:v>
                      </c:pt>
                      <c:pt idx="153">
                        <c:v>32.410384999999998</c:v>
                      </c:pt>
                      <c:pt idx="154">
                        <c:v>32.569929999999999</c:v>
                      </c:pt>
                      <c:pt idx="155">
                        <c:v>32.729475000000001</c:v>
                      </c:pt>
                      <c:pt idx="156">
                        <c:v>32.889020000000002</c:v>
                      </c:pt>
                      <c:pt idx="157">
                        <c:v>33.048565000000004</c:v>
                      </c:pt>
                      <c:pt idx="158">
                        <c:v>33.208109999999998</c:v>
                      </c:pt>
                      <c:pt idx="159">
                        <c:v>33.367654999999999</c:v>
                      </c:pt>
                      <c:pt idx="160">
                        <c:v>33.527200000000001</c:v>
                      </c:pt>
                      <c:pt idx="161">
                        <c:v>33.686745000000002</c:v>
                      </c:pt>
                      <c:pt idx="162">
                        <c:v>33.846290000000003</c:v>
                      </c:pt>
                      <c:pt idx="163">
                        <c:v>34.005834999999998</c:v>
                      </c:pt>
                      <c:pt idx="164">
                        <c:v>34.165379999999999</c:v>
                      </c:pt>
                      <c:pt idx="165">
                        <c:v>34.324925</c:v>
                      </c:pt>
                      <c:pt idx="166">
                        <c:v>34.484470000000002</c:v>
                      </c:pt>
                      <c:pt idx="167">
                        <c:v>34.644015000000003</c:v>
                      </c:pt>
                      <c:pt idx="168">
                        <c:v>34.803559999999997</c:v>
                      </c:pt>
                      <c:pt idx="169">
                        <c:v>34.963104999999999</c:v>
                      </c:pt>
                      <c:pt idx="170">
                        <c:v>35.12265</c:v>
                      </c:pt>
                      <c:pt idx="171">
                        <c:v>35.282195000000002</c:v>
                      </c:pt>
                      <c:pt idx="172">
                        <c:v>35.441740000000003</c:v>
                      </c:pt>
                      <c:pt idx="173">
                        <c:v>35.601284999999997</c:v>
                      </c:pt>
                      <c:pt idx="174">
                        <c:v>35.760829999999999</c:v>
                      </c:pt>
                      <c:pt idx="175">
                        <c:v>35.920375</c:v>
                      </c:pt>
                      <c:pt idx="176">
                        <c:v>36.079920000000001</c:v>
                      </c:pt>
                      <c:pt idx="177">
                        <c:v>36.239465000000003</c:v>
                      </c:pt>
                      <c:pt idx="178">
                        <c:v>36.399009999999997</c:v>
                      </c:pt>
                      <c:pt idx="179">
                        <c:v>36.558554999999998</c:v>
                      </c:pt>
                      <c:pt idx="180">
                        <c:v>36.7181</c:v>
                      </c:pt>
                      <c:pt idx="181">
                        <c:v>36.877645000000001</c:v>
                      </c:pt>
                      <c:pt idx="182">
                        <c:v>37.037190000000002</c:v>
                      </c:pt>
                      <c:pt idx="183">
                        <c:v>37.196734999999997</c:v>
                      </c:pt>
                      <c:pt idx="184">
                        <c:v>37.356279999999998</c:v>
                      </c:pt>
                      <c:pt idx="185">
                        <c:v>37.515825</c:v>
                      </c:pt>
                      <c:pt idx="186">
                        <c:v>37.675370000000001</c:v>
                      </c:pt>
                      <c:pt idx="187">
                        <c:v>37.834915000000002</c:v>
                      </c:pt>
                      <c:pt idx="188">
                        <c:v>37.994459999999997</c:v>
                      </c:pt>
                      <c:pt idx="189">
                        <c:v>38.154004999999998</c:v>
                      </c:pt>
                      <c:pt idx="190">
                        <c:v>38.313549999999999</c:v>
                      </c:pt>
                      <c:pt idx="191">
                        <c:v>38.473095000000001</c:v>
                      </c:pt>
                      <c:pt idx="192">
                        <c:v>38.632640000000002</c:v>
                      </c:pt>
                      <c:pt idx="193">
                        <c:v>38.792185000000003</c:v>
                      </c:pt>
                      <c:pt idx="194">
                        <c:v>38.951729999999998</c:v>
                      </c:pt>
                      <c:pt idx="195">
                        <c:v>39.111274999999999</c:v>
                      </c:pt>
                      <c:pt idx="196">
                        <c:v>39.270820000000001</c:v>
                      </c:pt>
                      <c:pt idx="197">
                        <c:v>39.430365000000002</c:v>
                      </c:pt>
                      <c:pt idx="198">
                        <c:v>39.589910000000003</c:v>
                      </c:pt>
                      <c:pt idx="199">
                        <c:v>39.749454999999998</c:v>
                      </c:pt>
                      <c:pt idx="200">
                        <c:v>39.908999999999999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'Mixer - MM1-1240S'!$G$5:$G$205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-90.78595</c:v>
                      </c:pt>
                      <c:pt idx="1">
                        <c:v>-89.770317000000006</c:v>
                      </c:pt>
                      <c:pt idx="2">
                        <c:v>-87.878426000000005</c:v>
                      </c:pt>
                      <c:pt idx="3">
                        <c:v>-86.994254999999995</c:v>
                      </c:pt>
                      <c:pt idx="4">
                        <c:v>-85.662430000000001</c:v>
                      </c:pt>
                      <c:pt idx="5">
                        <c:v>-85.118904000000001</c:v>
                      </c:pt>
                      <c:pt idx="6">
                        <c:v>-83.774506000000002</c:v>
                      </c:pt>
                      <c:pt idx="7">
                        <c:v>-83.098372999999995</c:v>
                      </c:pt>
                      <c:pt idx="8">
                        <c:v>-80.754906000000005</c:v>
                      </c:pt>
                      <c:pt idx="9">
                        <c:v>-75.802254000000005</c:v>
                      </c:pt>
                      <c:pt idx="10">
                        <c:v>-66.327026000000004</c:v>
                      </c:pt>
                      <c:pt idx="11">
                        <c:v>-55.242634000000002</c:v>
                      </c:pt>
                      <c:pt idx="12">
                        <c:v>-43.722309000000003</c:v>
                      </c:pt>
                      <c:pt idx="13">
                        <c:v>-33.025871000000002</c:v>
                      </c:pt>
                      <c:pt idx="14">
                        <c:v>-26.192824999999999</c:v>
                      </c:pt>
                      <c:pt idx="15">
                        <c:v>-25.246352999999999</c:v>
                      </c:pt>
                      <c:pt idx="16">
                        <c:v>-26.184397000000001</c:v>
                      </c:pt>
                      <c:pt idx="17">
                        <c:v>-27.618898000000002</c:v>
                      </c:pt>
                      <c:pt idx="18">
                        <c:v>-28.352146000000001</c:v>
                      </c:pt>
                      <c:pt idx="19">
                        <c:v>-28.529748999999999</c:v>
                      </c:pt>
                      <c:pt idx="20">
                        <c:v>-26.992778999999999</c:v>
                      </c:pt>
                      <c:pt idx="21">
                        <c:v>-25.062709999999999</c:v>
                      </c:pt>
                      <c:pt idx="22">
                        <c:v>-23.185279999999999</c:v>
                      </c:pt>
                      <c:pt idx="23">
                        <c:v>-21.525133</c:v>
                      </c:pt>
                      <c:pt idx="24">
                        <c:v>-19.491257000000001</c:v>
                      </c:pt>
                      <c:pt idx="25">
                        <c:v>-17.555707999999999</c:v>
                      </c:pt>
                      <c:pt idx="26">
                        <c:v>-15.294248</c:v>
                      </c:pt>
                      <c:pt idx="27">
                        <c:v>-12.881676000000001</c:v>
                      </c:pt>
                      <c:pt idx="28">
                        <c:v>-10.799037999999999</c:v>
                      </c:pt>
                      <c:pt idx="29">
                        <c:v>-9.1458817000000003</c:v>
                      </c:pt>
                      <c:pt idx="30">
                        <c:v>-8.0528879</c:v>
                      </c:pt>
                      <c:pt idx="31">
                        <c:v>-7.6731596</c:v>
                      </c:pt>
                      <c:pt idx="32">
                        <c:v>-7.5110153999999998</c:v>
                      </c:pt>
                      <c:pt idx="33">
                        <c:v>-7.3398094</c:v>
                      </c:pt>
                      <c:pt idx="34">
                        <c:v>-7.2485489999999997</c:v>
                      </c:pt>
                      <c:pt idx="35">
                        <c:v>-7.2613181999999998</c:v>
                      </c:pt>
                      <c:pt idx="36">
                        <c:v>-7.3801866</c:v>
                      </c:pt>
                      <c:pt idx="37">
                        <c:v>-7.5144900999999997</c:v>
                      </c:pt>
                      <c:pt idx="38">
                        <c:v>-7.6360579</c:v>
                      </c:pt>
                      <c:pt idx="39">
                        <c:v>-7.6656374999999999</c:v>
                      </c:pt>
                      <c:pt idx="40">
                        <c:v>-7.4888009999999996</c:v>
                      </c:pt>
                      <c:pt idx="41">
                        <c:v>-7.2319712999999997</c:v>
                      </c:pt>
                      <c:pt idx="42">
                        <c:v>-6.9671387999999999</c:v>
                      </c:pt>
                      <c:pt idx="43">
                        <c:v>-6.7152858000000002</c:v>
                      </c:pt>
                      <c:pt idx="44">
                        <c:v>-6.5149641000000003</c:v>
                      </c:pt>
                      <c:pt idx="45">
                        <c:v>-6.4359793999999999</c:v>
                      </c:pt>
                      <c:pt idx="46">
                        <c:v>-6.3969034999999996</c:v>
                      </c:pt>
                      <c:pt idx="47">
                        <c:v>-6.3692307000000001</c:v>
                      </c:pt>
                      <c:pt idx="48">
                        <c:v>-6.3868689999999999</c:v>
                      </c:pt>
                      <c:pt idx="49">
                        <c:v>-6.3929973000000002</c:v>
                      </c:pt>
                      <c:pt idx="50">
                        <c:v>-6.4180899</c:v>
                      </c:pt>
                      <c:pt idx="51">
                        <c:v>-6.4067011000000003</c:v>
                      </c:pt>
                      <c:pt idx="52">
                        <c:v>-6.3831462999999999</c:v>
                      </c:pt>
                      <c:pt idx="53">
                        <c:v>-6.3479476000000004</c:v>
                      </c:pt>
                      <c:pt idx="54">
                        <c:v>-6.3060422000000003</c:v>
                      </c:pt>
                      <c:pt idx="55">
                        <c:v>-6.2886224000000004</c:v>
                      </c:pt>
                      <c:pt idx="56">
                        <c:v>-6.3009957999999999</c:v>
                      </c:pt>
                      <c:pt idx="57">
                        <c:v>-6.3324803999999997</c:v>
                      </c:pt>
                      <c:pt idx="58">
                        <c:v>-6.3716153999999996</c:v>
                      </c:pt>
                      <c:pt idx="59">
                        <c:v>-6.4500321999999999</c:v>
                      </c:pt>
                      <c:pt idx="60">
                        <c:v>-6.4936018000000004</c:v>
                      </c:pt>
                      <c:pt idx="61">
                        <c:v>-6.4950561999999996</c:v>
                      </c:pt>
                      <c:pt idx="62">
                        <c:v>-6.5110598</c:v>
                      </c:pt>
                      <c:pt idx="63">
                        <c:v>-6.5289612000000004</c:v>
                      </c:pt>
                      <c:pt idx="64">
                        <c:v>-6.5265092999999998</c:v>
                      </c:pt>
                      <c:pt idx="65">
                        <c:v>-6.5839672</c:v>
                      </c:pt>
                      <c:pt idx="66">
                        <c:v>-6.6622786999999999</c:v>
                      </c:pt>
                      <c:pt idx="67">
                        <c:v>-6.7385535000000001</c:v>
                      </c:pt>
                      <c:pt idx="68">
                        <c:v>-6.8072295</c:v>
                      </c:pt>
                      <c:pt idx="69">
                        <c:v>-6.8336883000000004</c:v>
                      </c:pt>
                      <c:pt idx="70">
                        <c:v>-6.7769016999999998</c:v>
                      </c:pt>
                      <c:pt idx="71">
                        <c:v>-6.7253255999999997</c:v>
                      </c:pt>
                      <c:pt idx="72">
                        <c:v>-6.7022456999999998</c:v>
                      </c:pt>
                      <c:pt idx="73">
                        <c:v>-6.6713342999999998</c:v>
                      </c:pt>
                      <c:pt idx="74">
                        <c:v>-6.6771202000000001</c:v>
                      </c:pt>
                      <c:pt idx="75">
                        <c:v>-6.7263174000000001</c:v>
                      </c:pt>
                      <c:pt idx="76">
                        <c:v>-6.7761687999999998</c:v>
                      </c:pt>
                      <c:pt idx="77">
                        <c:v>-6.7969378999999996</c:v>
                      </c:pt>
                      <c:pt idx="78">
                        <c:v>-6.8188176</c:v>
                      </c:pt>
                      <c:pt idx="79">
                        <c:v>-6.8858562000000001</c:v>
                      </c:pt>
                      <c:pt idx="80">
                        <c:v>-6.9971918999999998</c:v>
                      </c:pt>
                      <c:pt idx="81">
                        <c:v>-7.0365849000000003</c:v>
                      </c:pt>
                      <c:pt idx="82">
                        <c:v>-7.1196709</c:v>
                      </c:pt>
                      <c:pt idx="83">
                        <c:v>-7.2772306999999996</c:v>
                      </c:pt>
                      <c:pt idx="84">
                        <c:v>-7.4722714000000003</c:v>
                      </c:pt>
                      <c:pt idx="85">
                        <c:v>-7.6730970999999997</c:v>
                      </c:pt>
                      <c:pt idx="86">
                        <c:v>-7.8881769000000004</c:v>
                      </c:pt>
                      <c:pt idx="87">
                        <c:v>-8.0865641000000004</c:v>
                      </c:pt>
                      <c:pt idx="88">
                        <c:v>-8.2458743999999999</c:v>
                      </c:pt>
                      <c:pt idx="89">
                        <c:v>-8.3180522999999997</c:v>
                      </c:pt>
                      <c:pt idx="90">
                        <c:v>-8.3689927999999991</c:v>
                      </c:pt>
                      <c:pt idx="91">
                        <c:v>-8.4363127000000002</c:v>
                      </c:pt>
                      <c:pt idx="92">
                        <c:v>-8.5208625999999992</c:v>
                      </c:pt>
                      <c:pt idx="93">
                        <c:v>-8.5706530000000001</c:v>
                      </c:pt>
                      <c:pt idx="94">
                        <c:v>-8.6239337999999996</c:v>
                      </c:pt>
                      <c:pt idx="95">
                        <c:v>-8.7223024000000002</c:v>
                      </c:pt>
                      <c:pt idx="96">
                        <c:v>-8.8871564999999997</c:v>
                      </c:pt>
                      <c:pt idx="97">
                        <c:v>-8.9781350999999994</c:v>
                      </c:pt>
                      <c:pt idx="98">
                        <c:v>-9.1084975999999997</c:v>
                      </c:pt>
                      <c:pt idx="99">
                        <c:v>-9.2477961000000004</c:v>
                      </c:pt>
                      <c:pt idx="100">
                        <c:v>-9.4043427000000008</c:v>
                      </c:pt>
                      <c:pt idx="101">
                        <c:v>-9.6091689999999996</c:v>
                      </c:pt>
                      <c:pt idx="102">
                        <c:v>-9.7653894000000001</c:v>
                      </c:pt>
                      <c:pt idx="103">
                        <c:v>-9.9469194000000005</c:v>
                      </c:pt>
                      <c:pt idx="104">
                        <c:v>-10.040098</c:v>
                      </c:pt>
                      <c:pt idx="105">
                        <c:v>-9.9314365000000002</c:v>
                      </c:pt>
                      <c:pt idx="106">
                        <c:v>-9.7224015999999995</c:v>
                      </c:pt>
                      <c:pt idx="107">
                        <c:v>-9.5213079</c:v>
                      </c:pt>
                      <c:pt idx="108">
                        <c:v>-9.2084989999999998</c:v>
                      </c:pt>
                      <c:pt idx="109">
                        <c:v>-8.9828557999999994</c:v>
                      </c:pt>
                      <c:pt idx="110">
                        <c:v>-8.8263549999999995</c:v>
                      </c:pt>
                      <c:pt idx="111">
                        <c:v>-8.6912327000000005</c:v>
                      </c:pt>
                      <c:pt idx="112">
                        <c:v>-8.6001376999999994</c:v>
                      </c:pt>
                      <c:pt idx="113">
                        <c:v>-8.5691319000000004</c:v>
                      </c:pt>
                      <c:pt idx="114">
                        <c:v>-8.5066986</c:v>
                      </c:pt>
                      <c:pt idx="115">
                        <c:v>-8.5503301999999994</c:v>
                      </c:pt>
                      <c:pt idx="116">
                        <c:v>-8.6560822000000002</c:v>
                      </c:pt>
                      <c:pt idx="117">
                        <c:v>-8.7675780999999997</c:v>
                      </c:pt>
                      <c:pt idx="118">
                        <c:v>-8.9273080999999994</c:v>
                      </c:pt>
                      <c:pt idx="119">
                        <c:v>-9.0820494000000007</c:v>
                      </c:pt>
                      <c:pt idx="120">
                        <c:v>-9.2012681999999995</c:v>
                      </c:pt>
                      <c:pt idx="121">
                        <c:v>-9.2665825000000002</c:v>
                      </c:pt>
                      <c:pt idx="122">
                        <c:v>-9.3167104999999992</c:v>
                      </c:pt>
                      <c:pt idx="123">
                        <c:v>-9.3149700000000006</c:v>
                      </c:pt>
                      <c:pt idx="124">
                        <c:v>-9.3161888000000008</c:v>
                      </c:pt>
                      <c:pt idx="125">
                        <c:v>-9.2547922000000007</c:v>
                      </c:pt>
                      <c:pt idx="126">
                        <c:v>-9.1624602999999993</c:v>
                      </c:pt>
                      <c:pt idx="127">
                        <c:v>-9.0893449999999998</c:v>
                      </c:pt>
                      <c:pt idx="128">
                        <c:v>-9.0107212000000008</c:v>
                      </c:pt>
                      <c:pt idx="129">
                        <c:v>-8.9295758999999997</c:v>
                      </c:pt>
                      <c:pt idx="130">
                        <c:v>-8.8228302000000003</c:v>
                      </c:pt>
                      <c:pt idx="131">
                        <c:v>-8.7783336999999992</c:v>
                      </c:pt>
                      <c:pt idx="132">
                        <c:v>-8.7569961999999997</c:v>
                      </c:pt>
                      <c:pt idx="133">
                        <c:v>-8.7914705000000009</c:v>
                      </c:pt>
                      <c:pt idx="134">
                        <c:v>-8.9652901000000007</c:v>
                      </c:pt>
                      <c:pt idx="135">
                        <c:v>-9.2609253000000002</c:v>
                      </c:pt>
                      <c:pt idx="136">
                        <c:v>-9.5861502000000005</c:v>
                      </c:pt>
                      <c:pt idx="137">
                        <c:v>-9.9537534999999995</c:v>
                      </c:pt>
                      <c:pt idx="138">
                        <c:v>-10.287883000000001</c:v>
                      </c:pt>
                      <c:pt idx="139">
                        <c:v>-10.547528</c:v>
                      </c:pt>
                      <c:pt idx="140">
                        <c:v>-10.666831</c:v>
                      </c:pt>
                      <c:pt idx="141">
                        <c:v>-10.689422</c:v>
                      </c:pt>
                      <c:pt idx="142">
                        <c:v>-10.602261</c:v>
                      </c:pt>
                      <c:pt idx="143">
                        <c:v>-10.483824</c:v>
                      </c:pt>
                      <c:pt idx="144">
                        <c:v>-10.230059000000001</c:v>
                      </c:pt>
                      <c:pt idx="145">
                        <c:v>-10.013519000000001</c:v>
                      </c:pt>
                      <c:pt idx="146">
                        <c:v>-9.7829017999999994</c:v>
                      </c:pt>
                      <c:pt idx="147">
                        <c:v>-9.5430545999999996</c:v>
                      </c:pt>
                      <c:pt idx="148">
                        <c:v>-9.3341227</c:v>
                      </c:pt>
                      <c:pt idx="149">
                        <c:v>-9.2503633000000001</c:v>
                      </c:pt>
                      <c:pt idx="150">
                        <c:v>-9.2276640000000008</c:v>
                      </c:pt>
                      <c:pt idx="151">
                        <c:v>-9.3500146999999991</c:v>
                      </c:pt>
                      <c:pt idx="152">
                        <c:v>-9.7024336000000009</c:v>
                      </c:pt>
                      <c:pt idx="153">
                        <c:v>-10.436085</c:v>
                      </c:pt>
                      <c:pt idx="154">
                        <c:v>-12.471646</c:v>
                      </c:pt>
                      <c:pt idx="155">
                        <c:v>-15.445900999999999</c:v>
                      </c:pt>
                      <c:pt idx="156">
                        <c:v>-18.538898</c:v>
                      </c:pt>
                      <c:pt idx="157">
                        <c:v>-23.207744999999999</c:v>
                      </c:pt>
                      <c:pt idx="158">
                        <c:v>-28.225496</c:v>
                      </c:pt>
                      <c:pt idx="159">
                        <c:v>-31.08531</c:v>
                      </c:pt>
                      <c:pt idx="160">
                        <c:v>-32.940429999999999</c:v>
                      </c:pt>
                      <c:pt idx="161">
                        <c:v>-34.830120000000001</c:v>
                      </c:pt>
                      <c:pt idx="162">
                        <c:v>-33.875895999999997</c:v>
                      </c:pt>
                      <c:pt idx="163">
                        <c:v>-31.101395</c:v>
                      </c:pt>
                      <c:pt idx="164">
                        <c:v>-28.037372999999999</c:v>
                      </c:pt>
                      <c:pt idx="165">
                        <c:v>-25.361737999999999</c:v>
                      </c:pt>
                      <c:pt idx="166">
                        <c:v>-22.093605</c:v>
                      </c:pt>
                      <c:pt idx="167">
                        <c:v>-19.466571999999999</c:v>
                      </c:pt>
                      <c:pt idx="168">
                        <c:v>-18.860565000000001</c:v>
                      </c:pt>
                      <c:pt idx="169">
                        <c:v>-21.518106</c:v>
                      </c:pt>
                      <c:pt idx="170">
                        <c:v>-25.279710999999999</c:v>
                      </c:pt>
                      <c:pt idx="171">
                        <c:v>-30.787147999999998</c:v>
                      </c:pt>
                      <c:pt idx="172">
                        <c:v>-42.547096000000003</c:v>
                      </c:pt>
                      <c:pt idx="173">
                        <c:v>-54.077624999999998</c:v>
                      </c:pt>
                      <c:pt idx="174">
                        <c:v>-64.074707000000004</c:v>
                      </c:pt>
                      <c:pt idx="175">
                        <c:v>-72.352455000000006</c:v>
                      </c:pt>
                      <c:pt idx="176">
                        <c:v>-79.377953000000005</c:v>
                      </c:pt>
                      <c:pt idx="177">
                        <c:v>-80.885445000000004</c:v>
                      </c:pt>
                      <c:pt idx="178">
                        <c:v>-80.853149000000002</c:v>
                      </c:pt>
                      <c:pt idx="179">
                        <c:v>-80.633613999999994</c:v>
                      </c:pt>
                      <c:pt idx="180">
                        <c:v>-80.696670999999995</c:v>
                      </c:pt>
                      <c:pt idx="181">
                        <c:v>-81.759895</c:v>
                      </c:pt>
                      <c:pt idx="182">
                        <c:v>-81.111389000000003</c:v>
                      </c:pt>
                      <c:pt idx="183">
                        <c:v>-81.218192999999999</c:v>
                      </c:pt>
                      <c:pt idx="184">
                        <c:v>-74.902221999999995</c:v>
                      </c:pt>
                      <c:pt idx="185">
                        <c:v>-68.055465999999996</c:v>
                      </c:pt>
                      <c:pt idx="186">
                        <c:v>-60.208038000000002</c:v>
                      </c:pt>
                      <c:pt idx="187">
                        <c:v>-55.936554000000001</c:v>
                      </c:pt>
                      <c:pt idx="188">
                        <c:v>-53.646602999999999</c:v>
                      </c:pt>
                      <c:pt idx="189">
                        <c:v>-61.283546000000001</c:v>
                      </c:pt>
                      <c:pt idx="190">
                        <c:v>-69.372635000000002</c:v>
                      </c:pt>
                      <c:pt idx="191">
                        <c:v>-77.083054000000004</c:v>
                      </c:pt>
                      <c:pt idx="192">
                        <c:v>-83.878417999999996</c:v>
                      </c:pt>
                      <c:pt idx="193">
                        <c:v>-87.773903000000004</c:v>
                      </c:pt>
                      <c:pt idx="194">
                        <c:v>-86.623665000000003</c:v>
                      </c:pt>
                      <c:pt idx="195">
                        <c:v>-86.894958000000003</c:v>
                      </c:pt>
                      <c:pt idx="196">
                        <c:v>-86.376052999999999</c:v>
                      </c:pt>
                      <c:pt idx="197">
                        <c:v>-85.281302999999994</c:v>
                      </c:pt>
                      <c:pt idx="198">
                        <c:v>-85.522002999999998</c:v>
                      </c:pt>
                      <c:pt idx="199">
                        <c:v>-86.884399000000002</c:v>
                      </c:pt>
                      <c:pt idx="200">
                        <c:v>-86.884108999999995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478-4D91-B0A9-8BEC506791A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'Mixer - MM1-1240S'!$AT$3</c15:sqref>
                        </c15:formulaRef>
                      </c:ext>
                    </c:extLst>
                    <c:strCache>
                      <c:ptCount val="1"/>
                      <c:pt idx="0">
                        <c:v>+9 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'Mixer - MM1-1240S'!$A$5:$A$205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8</c:v>
                      </c:pt>
                      <c:pt idx="1">
                        <c:v>8.1595449999999996</c:v>
                      </c:pt>
                      <c:pt idx="2">
                        <c:v>8.3190899999999992</c:v>
                      </c:pt>
                      <c:pt idx="3">
                        <c:v>8.4786350000000006</c:v>
                      </c:pt>
                      <c:pt idx="4">
                        <c:v>8.6381800000000002</c:v>
                      </c:pt>
                      <c:pt idx="5">
                        <c:v>8.7977249999999998</c:v>
                      </c:pt>
                      <c:pt idx="6">
                        <c:v>8.9572699999999994</c:v>
                      </c:pt>
                      <c:pt idx="7">
                        <c:v>9.1168150000000008</c:v>
                      </c:pt>
                      <c:pt idx="8">
                        <c:v>9.2763600000000004</c:v>
                      </c:pt>
                      <c:pt idx="9">
                        <c:v>9.435905</c:v>
                      </c:pt>
                      <c:pt idx="10">
                        <c:v>9.5954499999999996</c:v>
                      </c:pt>
                      <c:pt idx="11">
                        <c:v>9.7549949999999992</c:v>
                      </c:pt>
                      <c:pt idx="12">
                        <c:v>9.9145400000000006</c:v>
                      </c:pt>
                      <c:pt idx="13">
                        <c:v>10.074085</c:v>
                      </c:pt>
                      <c:pt idx="14">
                        <c:v>10.23363</c:v>
                      </c:pt>
                      <c:pt idx="15">
                        <c:v>10.393174999999999</c:v>
                      </c:pt>
                      <c:pt idx="16">
                        <c:v>10.552720000000001</c:v>
                      </c:pt>
                      <c:pt idx="17">
                        <c:v>10.712265</c:v>
                      </c:pt>
                      <c:pt idx="18">
                        <c:v>10.87181</c:v>
                      </c:pt>
                      <c:pt idx="19">
                        <c:v>11.031355</c:v>
                      </c:pt>
                      <c:pt idx="20">
                        <c:v>11.190899999999999</c:v>
                      </c:pt>
                      <c:pt idx="21">
                        <c:v>11.350445000000001</c:v>
                      </c:pt>
                      <c:pt idx="22">
                        <c:v>11.50999</c:v>
                      </c:pt>
                      <c:pt idx="23">
                        <c:v>11.669535</c:v>
                      </c:pt>
                      <c:pt idx="24">
                        <c:v>11.829079999999999</c:v>
                      </c:pt>
                      <c:pt idx="25">
                        <c:v>11.988625000000001</c:v>
                      </c:pt>
                      <c:pt idx="26">
                        <c:v>12.14817</c:v>
                      </c:pt>
                      <c:pt idx="27">
                        <c:v>12.307715</c:v>
                      </c:pt>
                      <c:pt idx="28">
                        <c:v>12.46726</c:v>
                      </c:pt>
                      <c:pt idx="29">
                        <c:v>12.626804999999999</c:v>
                      </c:pt>
                      <c:pt idx="30">
                        <c:v>12.786350000000001</c:v>
                      </c:pt>
                      <c:pt idx="31">
                        <c:v>12.945895</c:v>
                      </c:pt>
                      <c:pt idx="32">
                        <c:v>13.10544</c:v>
                      </c:pt>
                      <c:pt idx="33">
                        <c:v>13.264984999999999</c:v>
                      </c:pt>
                      <c:pt idx="34">
                        <c:v>13.424530000000001</c:v>
                      </c:pt>
                      <c:pt idx="35">
                        <c:v>13.584075</c:v>
                      </c:pt>
                      <c:pt idx="36">
                        <c:v>13.74362</c:v>
                      </c:pt>
                      <c:pt idx="37">
                        <c:v>13.903165</c:v>
                      </c:pt>
                      <c:pt idx="38">
                        <c:v>14.062709999999999</c:v>
                      </c:pt>
                      <c:pt idx="39">
                        <c:v>14.222255000000001</c:v>
                      </c:pt>
                      <c:pt idx="40">
                        <c:v>14.3818</c:v>
                      </c:pt>
                      <c:pt idx="41">
                        <c:v>14.541345</c:v>
                      </c:pt>
                      <c:pt idx="42">
                        <c:v>14.700889999999999</c:v>
                      </c:pt>
                      <c:pt idx="43">
                        <c:v>14.860435000000001</c:v>
                      </c:pt>
                      <c:pt idx="44">
                        <c:v>15.01998</c:v>
                      </c:pt>
                      <c:pt idx="45">
                        <c:v>15.179525</c:v>
                      </c:pt>
                      <c:pt idx="46">
                        <c:v>15.33907</c:v>
                      </c:pt>
                      <c:pt idx="47">
                        <c:v>15.498614999999999</c:v>
                      </c:pt>
                      <c:pt idx="48">
                        <c:v>15.658160000000001</c:v>
                      </c:pt>
                      <c:pt idx="49">
                        <c:v>15.817705</c:v>
                      </c:pt>
                      <c:pt idx="50">
                        <c:v>15.97725</c:v>
                      </c:pt>
                      <c:pt idx="51">
                        <c:v>16.136794999999999</c:v>
                      </c:pt>
                      <c:pt idx="52">
                        <c:v>16.296340000000001</c:v>
                      </c:pt>
                      <c:pt idx="53">
                        <c:v>16.455884999999999</c:v>
                      </c:pt>
                      <c:pt idx="54">
                        <c:v>16.61543</c:v>
                      </c:pt>
                      <c:pt idx="55">
                        <c:v>16.774975000000001</c:v>
                      </c:pt>
                      <c:pt idx="56">
                        <c:v>16.934519999999999</c:v>
                      </c:pt>
                      <c:pt idx="57">
                        <c:v>17.094065000000001</c:v>
                      </c:pt>
                      <c:pt idx="58">
                        <c:v>17.253609999999998</c:v>
                      </c:pt>
                      <c:pt idx="59">
                        <c:v>17.413155</c:v>
                      </c:pt>
                      <c:pt idx="60">
                        <c:v>17.572700000000001</c:v>
                      </c:pt>
                      <c:pt idx="61">
                        <c:v>17.732244999999999</c:v>
                      </c:pt>
                      <c:pt idx="62">
                        <c:v>17.89179</c:v>
                      </c:pt>
                      <c:pt idx="63">
                        <c:v>18.051335000000002</c:v>
                      </c:pt>
                      <c:pt idx="64">
                        <c:v>18.21088</c:v>
                      </c:pt>
                      <c:pt idx="65">
                        <c:v>18.370425000000001</c:v>
                      </c:pt>
                      <c:pt idx="66">
                        <c:v>18.529969999999999</c:v>
                      </c:pt>
                      <c:pt idx="67">
                        <c:v>18.689515</c:v>
                      </c:pt>
                      <c:pt idx="68">
                        <c:v>18.849060000000001</c:v>
                      </c:pt>
                      <c:pt idx="69">
                        <c:v>19.008604999999999</c:v>
                      </c:pt>
                      <c:pt idx="70">
                        <c:v>19.168150000000001</c:v>
                      </c:pt>
                      <c:pt idx="71">
                        <c:v>19.327694999999999</c:v>
                      </c:pt>
                      <c:pt idx="72">
                        <c:v>19.48724</c:v>
                      </c:pt>
                      <c:pt idx="73">
                        <c:v>19.646785000000001</c:v>
                      </c:pt>
                      <c:pt idx="74">
                        <c:v>19.806329999999999</c:v>
                      </c:pt>
                      <c:pt idx="75">
                        <c:v>19.965875</c:v>
                      </c:pt>
                      <c:pt idx="76">
                        <c:v>20.125419999999998</c:v>
                      </c:pt>
                      <c:pt idx="77">
                        <c:v>20.284965</c:v>
                      </c:pt>
                      <c:pt idx="78">
                        <c:v>20.444510000000001</c:v>
                      </c:pt>
                      <c:pt idx="79">
                        <c:v>20.604054999999999</c:v>
                      </c:pt>
                      <c:pt idx="80">
                        <c:v>20.7636</c:v>
                      </c:pt>
                      <c:pt idx="81">
                        <c:v>20.923145000000002</c:v>
                      </c:pt>
                      <c:pt idx="82">
                        <c:v>21.082689999999999</c:v>
                      </c:pt>
                      <c:pt idx="83">
                        <c:v>21.242235000000001</c:v>
                      </c:pt>
                      <c:pt idx="84">
                        <c:v>21.401779999999999</c:v>
                      </c:pt>
                      <c:pt idx="85">
                        <c:v>21.561325</c:v>
                      </c:pt>
                      <c:pt idx="86">
                        <c:v>21.720870000000001</c:v>
                      </c:pt>
                      <c:pt idx="87">
                        <c:v>21.880414999999999</c:v>
                      </c:pt>
                      <c:pt idx="88">
                        <c:v>22.039960000000001</c:v>
                      </c:pt>
                      <c:pt idx="89">
                        <c:v>22.199504999999998</c:v>
                      </c:pt>
                      <c:pt idx="90">
                        <c:v>22.35905</c:v>
                      </c:pt>
                      <c:pt idx="91">
                        <c:v>22.518595000000001</c:v>
                      </c:pt>
                      <c:pt idx="92">
                        <c:v>22.678139999999999</c:v>
                      </c:pt>
                      <c:pt idx="93">
                        <c:v>22.837685</c:v>
                      </c:pt>
                      <c:pt idx="94">
                        <c:v>22.997229999999998</c:v>
                      </c:pt>
                      <c:pt idx="95">
                        <c:v>23.156775</c:v>
                      </c:pt>
                      <c:pt idx="96">
                        <c:v>23.316320000000001</c:v>
                      </c:pt>
                      <c:pt idx="97">
                        <c:v>23.475864999999999</c:v>
                      </c:pt>
                      <c:pt idx="98">
                        <c:v>23.63541</c:v>
                      </c:pt>
                      <c:pt idx="99">
                        <c:v>23.794955000000002</c:v>
                      </c:pt>
                      <c:pt idx="100">
                        <c:v>23.954499999999999</c:v>
                      </c:pt>
                      <c:pt idx="101">
                        <c:v>24.114045000000001</c:v>
                      </c:pt>
                      <c:pt idx="102">
                        <c:v>24.273589999999999</c:v>
                      </c:pt>
                      <c:pt idx="103">
                        <c:v>24.433135</c:v>
                      </c:pt>
                      <c:pt idx="104">
                        <c:v>24.592680000000001</c:v>
                      </c:pt>
                      <c:pt idx="105">
                        <c:v>24.752224999999999</c:v>
                      </c:pt>
                      <c:pt idx="106">
                        <c:v>24.911770000000001</c:v>
                      </c:pt>
                      <c:pt idx="107">
                        <c:v>25.071314999999998</c:v>
                      </c:pt>
                      <c:pt idx="108">
                        <c:v>25.23086</c:v>
                      </c:pt>
                      <c:pt idx="109">
                        <c:v>25.390405000000001</c:v>
                      </c:pt>
                      <c:pt idx="110">
                        <c:v>25.549949999999999</c:v>
                      </c:pt>
                      <c:pt idx="111">
                        <c:v>25.709495</c:v>
                      </c:pt>
                      <c:pt idx="112">
                        <c:v>25.869039999999998</c:v>
                      </c:pt>
                      <c:pt idx="113">
                        <c:v>26.028585</c:v>
                      </c:pt>
                      <c:pt idx="114">
                        <c:v>26.188130000000001</c:v>
                      </c:pt>
                      <c:pt idx="115">
                        <c:v>26.347674999999999</c:v>
                      </c:pt>
                      <c:pt idx="116">
                        <c:v>26.50722</c:v>
                      </c:pt>
                      <c:pt idx="117">
                        <c:v>26.666765000000002</c:v>
                      </c:pt>
                      <c:pt idx="118">
                        <c:v>26.826309999999999</c:v>
                      </c:pt>
                      <c:pt idx="119">
                        <c:v>26.985855000000001</c:v>
                      </c:pt>
                      <c:pt idx="120">
                        <c:v>27.145399999999999</c:v>
                      </c:pt>
                      <c:pt idx="121">
                        <c:v>27.304945</c:v>
                      </c:pt>
                      <c:pt idx="122">
                        <c:v>27.464490000000001</c:v>
                      </c:pt>
                      <c:pt idx="123">
                        <c:v>27.624034999999999</c:v>
                      </c:pt>
                      <c:pt idx="124">
                        <c:v>27.783580000000001</c:v>
                      </c:pt>
                      <c:pt idx="125">
                        <c:v>27.943124999999998</c:v>
                      </c:pt>
                      <c:pt idx="126">
                        <c:v>28.10267</c:v>
                      </c:pt>
                      <c:pt idx="127">
                        <c:v>28.262215000000001</c:v>
                      </c:pt>
                      <c:pt idx="128">
                        <c:v>28.421759999999999</c:v>
                      </c:pt>
                      <c:pt idx="129">
                        <c:v>28.581305</c:v>
                      </c:pt>
                      <c:pt idx="130">
                        <c:v>28.740849999999998</c:v>
                      </c:pt>
                      <c:pt idx="131">
                        <c:v>28.900395</c:v>
                      </c:pt>
                      <c:pt idx="132">
                        <c:v>29.059940000000001</c:v>
                      </c:pt>
                      <c:pt idx="133">
                        <c:v>29.219484999999999</c:v>
                      </c:pt>
                      <c:pt idx="134">
                        <c:v>29.37903</c:v>
                      </c:pt>
                      <c:pt idx="135">
                        <c:v>29.538575000000002</c:v>
                      </c:pt>
                      <c:pt idx="136">
                        <c:v>29.698119999999999</c:v>
                      </c:pt>
                      <c:pt idx="137">
                        <c:v>29.857665000000001</c:v>
                      </c:pt>
                      <c:pt idx="138">
                        <c:v>30.017209999999999</c:v>
                      </c:pt>
                      <c:pt idx="139">
                        <c:v>30.176755</c:v>
                      </c:pt>
                      <c:pt idx="140">
                        <c:v>30.336300000000001</c:v>
                      </c:pt>
                      <c:pt idx="141">
                        <c:v>30.495844999999999</c:v>
                      </c:pt>
                      <c:pt idx="142">
                        <c:v>30.655390000000001</c:v>
                      </c:pt>
                      <c:pt idx="143">
                        <c:v>30.814934999999998</c:v>
                      </c:pt>
                      <c:pt idx="144">
                        <c:v>30.97448</c:v>
                      </c:pt>
                      <c:pt idx="145">
                        <c:v>31.134025000000001</c:v>
                      </c:pt>
                      <c:pt idx="146">
                        <c:v>31.293569999999999</c:v>
                      </c:pt>
                      <c:pt idx="147">
                        <c:v>31.453115</c:v>
                      </c:pt>
                      <c:pt idx="148">
                        <c:v>31.612660000000002</c:v>
                      </c:pt>
                      <c:pt idx="149">
                        <c:v>31.772205</c:v>
                      </c:pt>
                      <c:pt idx="150">
                        <c:v>31.931750000000001</c:v>
                      </c:pt>
                      <c:pt idx="151">
                        <c:v>32.091295000000002</c:v>
                      </c:pt>
                      <c:pt idx="152">
                        <c:v>32.250839999999997</c:v>
                      </c:pt>
                      <c:pt idx="153">
                        <c:v>32.410384999999998</c:v>
                      </c:pt>
                      <c:pt idx="154">
                        <c:v>32.569929999999999</c:v>
                      </c:pt>
                      <c:pt idx="155">
                        <c:v>32.729475000000001</c:v>
                      </c:pt>
                      <c:pt idx="156">
                        <c:v>32.889020000000002</c:v>
                      </c:pt>
                      <c:pt idx="157">
                        <c:v>33.048565000000004</c:v>
                      </c:pt>
                      <c:pt idx="158">
                        <c:v>33.208109999999998</c:v>
                      </c:pt>
                      <c:pt idx="159">
                        <c:v>33.367654999999999</c:v>
                      </c:pt>
                      <c:pt idx="160">
                        <c:v>33.527200000000001</c:v>
                      </c:pt>
                      <c:pt idx="161">
                        <c:v>33.686745000000002</c:v>
                      </c:pt>
                      <c:pt idx="162">
                        <c:v>33.846290000000003</c:v>
                      </c:pt>
                      <c:pt idx="163">
                        <c:v>34.005834999999998</c:v>
                      </c:pt>
                      <c:pt idx="164">
                        <c:v>34.165379999999999</c:v>
                      </c:pt>
                      <c:pt idx="165">
                        <c:v>34.324925</c:v>
                      </c:pt>
                      <c:pt idx="166">
                        <c:v>34.484470000000002</c:v>
                      </c:pt>
                      <c:pt idx="167">
                        <c:v>34.644015000000003</c:v>
                      </c:pt>
                      <c:pt idx="168">
                        <c:v>34.803559999999997</c:v>
                      </c:pt>
                      <c:pt idx="169">
                        <c:v>34.963104999999999</c:v>
                      </c:pt>
                      <c:pt idx="170">
                        <c:v>35.12265</c:v>
                      </c:pt>
                      <c:pt idx="171">
                        <c:v>35.282195000000002</c:v>
                      </c:pt>
                      <c:pt idx="172">
                        <c:v>35.441740000000003</c:v>
                      </c:pt>
                      <c:pt idx="173">
                        <c:v>35.601284999999997</c:v>
                      </c:pt>
                      <c:pt idx="174">
                        <c:v>35.760829999999999</c:v>
                      </c:pt>
                      <c:pt idx="175">
                        <c:v>35.920375</c:v>
                      </c:pt>
                      <c:pt idx="176">
                        <c:v>36.079920000000001</c:v>
                      </c:pt>
                      <c:pt idx="177">
                        <c:v>36.239465000000003</c:v>
                      </c:pt>
                      <c:pt idx="178">
                        <c:v>36.399009999999997</c:v>
                      </c:pt>
                      <c:pt idx="179">
                        <c:v>36.558554999999998</c:v>
                      </c:pt>
                      <c:pt idx="180">
                        <c:v>36.7181</c:v>
                      </c:pt>
                      <c:pt idx="181">
                        <c:v>36.877645000000001</c:v>
                      </c:pt>
                      <c:pt idx="182">
                        <c:v>37.037190000000002</c:v>
                      </c:pt>
                      <c:pt idx="183">
                        <c:v>37.196734999999997</c:v>
                      </c:pt>
                      <c:pt idx="184">
                        <c:v>37.356279999999998</c:v>
                      </c:pt>
                      <c:pt idx="185">
                        <c:v>37.515825</c:v>
                      </c:pt>
                      <c:pt idx="186">
                        <c:v>37.675370000000001</c:v>
                      </c:pt>
                      <c:pt idx="187">
                        <c:v>37.834915000000002</c:v>
                      </c:pt>
                      <c:pt idx="188">
                        <c:v>37.994459999999997</c:v>
                      </c:pt>
                      <c:pt idx="189">
                        <c:v>38.154004999999998</c:v>
                      </c:pt>
                      <c:pt idx="190">
                        <c:v>38.313549999999999</c:v>
                      </c:pt>
                      <c:pt idx="191">
                        <c:v>38.473095000000001</c:v>
                      </c:pt>
                      <c:pt idx="192">
                        <c:v>38.632640000000002</c:v>
                      </c:pt>
                      <c:pt idx="193">
                        <c:v>38.792185000000003</c:v>
                      </c:pt>
                      <c:pt idx="194">
                        <c:v>38.951729999999998</c:v>
                      </c:pt>
                      <c:pt idx="195">
                        <c:v>39.111274999999999</c:v>
                      </c:pt>
                      <c:pt idx="196">
                        <c:v>39.270820000000001</c:v>
                      </c:pt>
                      <c:pt idx="197">
                        <c:v>39.430365000000002</c:v>
                      </c:pt>
                      <c:pt idx="198">
                        <c:v>39.589910000000003</c:v>
                      </c:pt>
                      <c:pt idx="199">
                        <c:v>39.749454999999998</c:v>
                      </c:pt>
                      <c:pt idx="200">
                        <c:v>39.908999999999999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'Mixer - MM1-1240S'!$AY$5:$AY$205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-27.548254</c:v>
                      </c:pt>
                      <c:pt idx="1">
                        <c:v>-26.409063</c:v>
                      </c:pt>
                      <c:pt idx="2">
                        <c:v>-24.867052000000001</c:v>
                      </c:pt>
                      <c:pt idx="3">
                        <c:v>-23.172407</c:v>
                      </c:pt>
                      <c:pt idx="4">
                        <c:v>-21.479956000000001</c:v>
                      </c:pt>
                      <c:pt idx="5">
                        <c:v>-20.249222</c:v>
                      </c:pt>
                      <c:pt idx="6">
                        <c:v>-19.544018000000001</c:v>
                      </c:pt>
                      <c:pt idx="7">
                        <c:v>-18.841671000000002</c:v>
                      </c:pt>
                      <c:pt idx="8">
                        <c:v>-17.908854000000002</c:v>
                      </c:pt>
                      <c:pt idx="9">
                        <c:v>-16.906535999999999</c:v>
                      </c:pt>
                      <c:pt idx="10">
                        <c:v>-15.950545999999999</c:v>
                      </c:pt>
                      <c:pt idx="11">
                        <c:v>-14.603209</c:v>
                      </c:pt>
                      <c:pt idx="12">
                        <c:v>-13.415015</c:v>
                      </c:pt>
                      <c:pt idx="13">
                        <c:v>-12.589707000000001</c:v>
                      </c:pt>
                      <c:pt idx="14">
                        <c:v>-12.215325999999999</c:v>
                      </c:pt>
                      <c:pt idx="15">
                        <c:v>-12.101139</c:v>
                      </c:pt>
                      <c:pt idx="16">
                        <c:v>-12.399841</c:v>
                      </c:pt>
                      <c:pt idx="17">
                        <c:v>-12.887461999999999</c:v>
                      </c:pt>
                      <c:pt idx="18">
                        <c:v>-13.400230000000001</c:v>
                      </c:pt>
                      <c:pt idx="19">
                        <c:v>-13.786756</c:v>
                      </c:pt>
                      <c:pt idx="20">
                        <c:v>-13.801055</c:v>
                      </c:pt>
                      <c:pt idx="21">
                        <c:v>-13.615966</c:v>
                      </c:pt>
                      <c:pt idx="22">
                        <c:v>-13.458850999999999</c:v>
                      </c:pt>
                      <c:pt idx="23">
                        <c:v>-13.263721</c:v>
                      </c:pt>
                      <c:pt idx="24">
                        <c:v>-12.86154</c:v>
                      </c:pt>
                      <c:pt idx="25">
                        <c:v>-12.456882999999999</c:v>
                      </c:pt>
                      <c:pt idx="26">
                        <c:v>-11.982787999999999</c:v>
                      </c:pt>
                      <c:pt idx="27">
                        <c:v>-11.409344000000001</c:v>
                      </c:pt>
                      <c:pt idx="28">
                        <c:v>-10.766009</c:v>
                      </c:pt>
                      <c:pt idx="29">
                        <c:v>-10.269055</c:v>
                      </c:pt>
                      <c:pt idx="30">
                        <c:v>-9.8373212999999993</c:v>
                      </c:pt>
                      <c:pt idx="31">
                        <c:v>-9.5911635999999998</c:v>
                      </c:pt>
                      <c:pt idx="32">
                        <c:v>-9.4640856000000007</c:v>
                      </c:pt>
                      <c:pt idx="33">
                        <c:v>-9.5016098000000007</c:v>
                      </c:pt>
                      <c:pt idx="34">
                        <c:v>-9.6820716999999998</c:v>
                      </c:pt>
                      <c:pt idx="35">
                        <c:v>-9.8646832</c:v>
                      </c:pt>
                      <c:pt idx="36">
                        <c:v>-10.006410000000001</c:v>
                      </c:pt>
                      <c:pt idx="37">
                        <c:v>-10.104456000000001</c:v>
                      </c:pt>
                      <c:pt idx="38">
                        <c:v>-10.175775</c:v>
                      </c:pt>
                      <c:pt idx="39">
                        <c:v>-10.219673</c:v>
                      </c:pt>
                      <c:pt idx="40">
                        <c:v>-10.121489</c:v>
                      </c:pt>
                      <c:pt idx="41">
                        <c:v>-9.9832295999999996</c:v>
                      </c:pt>
                      <c:pt idx="42">
                        <c:v>-9.7118672999999998</c:v>
                      </c:pt>
                      <c:pt idx="43">
                        <c:v>-9.3139743999999993</c:v>
                      </c:pt>
                      <c:pt idx="44">
                        <c:v>-8.6637716000000005</c:v>
                      </c:pt>
                      <c:pt idx="45">
                        <c:v>-8.0438203999999995</c:v>
                      </c:pt>
                      <c:pt idx="46">
                        <c:v>-7.5049828999999999</c:v>
                      </c:pt>
                      <c:pt idx="47">
                        <c:v>-7.1546693000000001</c:v>
                      </c:pt>
                      <c:pt idx="48">
                        <c:v>-6.8978786000000003</c:v>
                      </c:pt>
                      <c:pt idx="49">
                        <c:v>-6.7820457999999997</c:v>
                      </c:pt>
                      <c:pt idx="50">
                        <c:v>-6.7486267</c:v>
                      </c:pt>
                      <c:pt idx="51">
                        <c:v>-6.6912298000000003</c:v>
                      </c:pt>
                      <c:pt idx="52">
                        <c:v>-6.6290931999999998</c:v>
                      </c:pt>
                      <c:pt idx="53">
                        <c:v>-6.5706129000000004</c:v>
                      </c:pt>
                      <c:pt idx="54">
                        <c:v>-6.5320429999999998</c:v>
                      </c:pt>
                      <c:pt idx="55">
                        <c:v>-6.5387268000000001</c:v>
                      </c:pt>
                      <c:pt idx="56">
                        <c:v>-6.5592809000000001</c:v>
                      </c:pt>
                      <c:pt idx="57">
                        <c:v>-6.5565224000000004</c:v>
                      </c:pt>
                      <c:pt idx="58">
                        <c:v>-6.5608829999999996</c:v>
                      </c:pt>
                      <c:pt idx="59">
                        <c:v>-6.6060615</c:v>
                      </c:pt>
                      <c:pt idx="60">
                        <c:v>-6.6256937999999996</c:v>
                      </c:pt>
                      <c:pt idx="61">
                        <c:v>-6.6191129999999996</c:v>
                      </c:pt>
                      <c:pt idx="62">
                        <c:v>-6.6343855999999999</c:v>
                      </c:pt>
                      <c:pt idx="63">
                        <c:v>-6.6360188000000004</c:v>
                      </c:pt>
                      <c:pt idx="64">
                        <c:v>-6.5971956</c:v>
                      </c:pt>
                      <c:pt idx="65">
                        <c:v>-6.5686789000000001</c:v>
                      </c:pt>
                      <c:pt idx="66">
                        <c:v>-6.5361947999999996</c:v>
                      </c:pt>
                      <c:pt idx="67">
                        <c:v>-6.4878182000000004</c:v>
                      </c:pt>
                      <c:pt idx="68">
                        <c:v>-6.4402533000000002</c:v>
                      </c:pt>
                      <c:pt idx="69">
                        <c:v>-6.3907417999999998</c:v>
                      </c:pt>
                      <c:pt idx="70">
                        <c:v>-6.3382974000000001</c:v>
                      </c:pt>
                      <c:pt idx="71">
                        <c:v>-6.3190274000000004</c:v>
                      </c:pt>
                      <c:pt idx="72">
                        <c:v>-6.3150401</c:v>
                      </c:pt>
                      <c:pt idx="73">
                        <c:v>-6.3148751000000001</c:v>
                      </c:pt>
                      <c:pt idx="74">
                        <c:v>-6.3449054</c:v>
                      </c:pt>
                      <c:pt idx="75">
                        <c:v>-6.3867697999999997</c:v>
                      </c:pt>
                      <c:pt idx="76">
                        <c:v>-6.4371014000000004</c:v>
                      </c:pt>
                      <c:pt idx="77">
                        <c:v>-6.4996972</c:v>
                      </c:pt>
                      <c:pt idx="78">
                        <c:v>-6.5541973000000002</c:v>
                      </c:pt>
                      <c:pt idx="79">
                        <c:v>-6.6343284000000002</c:v>
                      </c:pt>
                      <c:pt idx="80">
                        <c:v>-6.7559958</c:v>
                      </c:pt>
                      <c:pt idx="81">
                        <c:v>-6.8131804000000002</c:v>
                      </c:pt>
                      <c:pt idx="82">
                        <c:v>-6.9012507999999997</c:v>
                      </c:pt>
                      <c:pt idx="83">
                        <c:v>-7.0230575000000002</c:v>
                      </c:pt>
                      <c:pt idx="84">
                        <c:v>-7.1605501</c:v>
                      </c:pt>
                      <c:pt idx="85">
                        <c:v>-7.2858995999999996</c:v>
                      </c:pt>
                      <c:pt idx="86">
                        <c:v>-7.3854917999999996</c:v>
                      </c:pt>
                      <c:pt idx="87">
                        <c:v>-7.4811133999999999</c:v>
                      </c:pt>
                      <c:pt idx="88">
                        <c:v>-7.5658463999999999</c:v>
                      </c:pt>
                      <c:pt idx="89">
                        <c:v>-7.5683354999999999</c:v>
                      </c:pt>
                      <c:pt idx="90">
                        <c:v>-7.5495166999999999</c:v>
                      </c:pt>
                      <c:pt idx="91">
                        <c:v>-7.5552969000000001</c:v>
                      </c:pt>
                      <c:pt idx="92">
                        <c:v>-7.5610776</c:v>
                      </c:pt>
                      <c:pt idx="93">
                        <c:v>-7.5417490000000003</c:v>
                      </c:pt>
                      <c:pt idx="94">
                        <c:v>-7.5374293000000003</c:v>
                      </c:pt>
                      <c:pt idx="95">
                        <c:v>-7.5733161000000004</c:v>
                      </c:pt>
                      <c:pt idx="96">
                        <c:v>-7.6853861999999999</c:v>
                      </c:pt>
                      <c:pt idx="97">
                        <c:v>-7.7536478000000004</c:v>
                      </c:pt>
                      <c:pt idx="98">
                        <c:v>-7.8751764</c:v>
                      </c:pt>
                      <c:pt idx="99">
                        <c:v>-7.9999528</c:v>
                      </c:pt>
                      <c:pt idx="100">
                        <c:v>-8.1297350000000002</c:v>
                      </c:pt>
                      <c:pt idx="101">
                        <c:v>-8.2794293999999997</c:v>
                      </c:pt>
                      <c:pt idx="102">
                        <c:v>-8.3573093000000007</c:v>
                      </c:pt>
                      <c:pt idx="103">
                        <c:v>-8.4543237999999992</c:v>
                      </c:pt>
                      <c:pt idx="104">
                        <c:v>-8.5192270000000008</c:v>
                      </c:pt>
                      <c:pt idx="105">
                        <c:v>-8.462059</c:v>
                      </c:pt>
                      <c:pt idx="106">
                        <c:v>-8.3593940999999994</c:v>
                      </c:pt>
                      <c:pt idx="107">
                        <c:v>-8.2872610000000009</c:v>
                      </c:pt>
                      <c:pt idx="108">
                        <c:v>-8.1101694000000002</c:v>
                      </c:pt>
                      <c:pt idx="109">
                        <c:v>-7.9745932000000002</c:v>
                      </c:pt>
                      <c:pt idx="110">
                        <c:v>-7.8594875000000002</c:v>
                      </c:pt>
                      <c:pt idx="111">
                        <c:v>-7.7375277999999996</c:v>
                      </c:pt>
                      <c:pt idx="112">
                        <c:v>-7.6471777000000003</c:v>
                      </c:pt>
                      <c:pt idx="113">
                        <c:v>-7.6119094</c:v>
                      </c:pt>
                      <c:pt idx="114">
                        <c:v>-7.5524068</c:v>
                      </c:pt>
                      <c:pt idx="115">
                        <c:v>-7.5650601000000002</c:v>
                      </c:pt>
                      <c:pt idx="116">
                        <c:v>-7.6027040000000001</c:v>
                      </c:pt>
                      <c:pt idx="117">
                        <c:v>-7.6166324999999997</c:v>
                      </c:pt>
                      <c:pt idx="118">
                        <c:v>-7.6352935000000004</c:v>
                      </c:pt>
                      <c:pt idx="119">
                        <c:v>-7.6365933000000004</c:v>
                      </c:pt>
                      <c:pt idx="120">
                        <c:v>-7.6157488999999998</c:v>
                      </c:pt>
                      <c:pt idx="121">
                        <c:v>-7.5771141000000002</c:v>
                      </c:pt>
                      <c:pt idx="122">
                        <c:v>-7.5750216999999997</c:v>
                      </c:pt>
                      <c:pt idx="123">
                        <c:v>-7.5833086999999999</c:v>
                      </c:pt>
                      <c:pt idx="124">
                        <c:v>-7.6449289</c:v>
                      </c:pt>
                      <c:pt idx="125">
                        <c:v>-7.6850524</c:v>
                      </c:pt>
                      <c:pt idx="126">
                        <c:v>-7.7262578</c:v>
                      </c:pt>
                      <c:pt idx="127">
                        <c:v>-7.7671431999999996</c:v>
                      </c:pt>
                      <c:pt idx="128">
                        <c:v>-7.7798208999999998</c:v>
                      </c:pt>
                      <c:pt idx="129">
                        <c:v>-7.7694935999999997</c:v>
                      </c:pt>
                      <c:pt idx="130">
                        <c:v>-7.7392672999999998</c:v>
                      </c:pt>
                      <c:pt idx="131">
                        <c:v>-7.7144159999999999</c:v>
                      </c:pt>
                      <c:pt idx="132">
                        <c:v>-7.6929993999999997</c:v>
                      </c:pt>
                      <c:pt idx="133">
                        <c:v>-7.6680640999999996</c:v>
                      </c:pt>
                      <c:pt idx="134">
                        <c:v>-7.6601872000000002</c:v>
                      </c:pt>
                      <c:pt idx="135">
                        <c:v>-7.7069907000000004</c:v>
                      </c:pt>
                      <c:pt idx="136">
                        <c:v>-7.7391186000000003</c:v>
                      </c:pt>
                      <c:pt idx="137">
                        <c:v>-7.7689643000000004</c:v>
                      </c:pt>
                      <c:pt idx="138">
                        <c:v>-7.8361416000000004</c:v>
                      </c:pt>
                      <c:pt idx="139">
                        <c:v>-7.8804354999999999</c:v>
                      </c:pt>
                      <c:pt idx="140">
                        <c:v>-7.8953309000000003</c:v>
                      </c:pt>
                      <c:pt idx="141">
                        <c:v>-7.9188333000000002</c:v>
                      </c:pt>
                      <c:pt idx="142">
                        <c:v>-7.8900417999999997</c:v>
                      </c:pt>
                      <c:pt idx="143">
                        <c:v>-7.8587588999999998</c:v>
                      </c:pt>
                      <c:pt idx="144">
                        <c:v>-7.8405557000000003</c:v>
                      </c:pt>
                      <c:pt idx="145">
                        <c:v>-7.7938451999999998</c:v>
                      </c:pt>
                      <c:pt idx="146">
                        <c:v>-7.7798113999999998</c:v>
                      </c:pt>
                      <c:pt idx="147">
                        <c:v>-7.8099599</c:v>
                      </c:pt>
                      <c:pt idx="148">
                        <c:v>-7.8077002000000002</c:v>
                      </c:pt>
                      <c:pt idx="149">
                        <c:v>-7.8652759000000003</c:v>
                      </c:pt>
                      <c:pt idx="150">
                        <c:v>-7.9770273999999999</c:v>
                      </c:pt>
                      <c:pt idx="151">
                        <c:v>-8.0664768000000002</c:v>
                      </c:pt>
                      <c:pt idx="152">
                        <c:v>-8.2870826999999991</c:v>
                      </c:pt>
                      <c:pt idx="153">
                        <c:v>-8.5725917999999997</c:v>
                      </c:pt>
                      <c:pt idx="154">
                        <c:v>-8.9007129999999997</c:v>
                      </c:pt>
                      <c:pt idx="155">
                        <c:v>-9.2774590999999997</c:v>
                      </c:pt>
                      <c:pt idx="156">
                        <c:v>-9.6321382999999994</c:v>
                      </c:pt>
                      <c:pt idx="157">
                        <c:v>-9.9382628999999998</c:v>
                      </c:pt>
                      <c:pt idx="158">
                        <c:v>-10.172533</c:v>
                      </c:pt>
                      <c:pt idx="159">
                        <c:v>-10.273894</c:v>
                      </c:pt>
                      <c:pt idx="160">
                        <c:v>-10.289766999999999</c:v>
                      </c:pt>
                      <c:pt idx="161">
                        <c:v>-10.302526</c:v>
                      </c:pt>
                      <c:pt idx="162">
                        <c:v>-10.240212</c:v>
                      </c:pt>
                      <c:pt idx="163">
                        <c:v>-10.127508000000001</c:v>
                      </c:pt>
                      <c:pt idx="164">
                        <c:v>-10.045525</c:v>
                      </c:pt>
                      <c:pt idx="165">
                        <c:v>-10.03797</c:v>
                      </c:pt>
                      <c:pt idx="166">
                        <c:v>-10.006866</c:v>
                      </c:pt>
                      <c:pt idx="167">
                        <c:v>-10.002005</c:v>
                      </c:pt>
                      <c:pt idx="168">
                        <c:v>-10.031523999999999</c:v>
                      </c:pt>
                      <c:pt idx="169">
                        <c:v>-10.108259</c:v>
                      </c:pt>
                      <c:pt idx="170">
                        <c:v>-10.255376999999999</c:v>
                      </c:pt>
                      <c:pt idx="171">
                        <c:v>-10.428058</c:v>
                      </c:pt>
                      <c:pt idx="172">
                        <c:v>-10.738943000000001</c:v>
                      </c:pt>
                      <c:pt idx="173">
                        <c:v>-11.386851999999999</c:v>
                      </c:pt>
                      <c:pt idx="174">
                        <c:v>-12.41441</c:v>
                      </c:pt>
                      <c:pt idx="175">
                        <c:v>-13.654498</c:v>
                      </c:pt>
                      <c:pt idx="176">
                        <c:v>-15.089153</c:v>
                      </c:pt>
                      <c:pt idx="177">
                        <c:v>-16.294647000000001</c:v>
                      </c:pt>
                      <c:pt idx="178">
                        <c:v>-16.970324999999999</c:v>
                      </c:pt>
                      <c:pt idx="179">
                        <c:v>-16.846567</c:v>
                      </c:pt>
                      <c:pt idx="180">
                        <c:v>-15.980662000000001</c:v>
                      </c:pt>
                      <c:pt idx="181">
                        <c:v>-14.698824</c:v>
                      </c:pt>
                      <c:pt idx="182">
                        <c:v>-13.397596</c:v>
                      </c:pt>
                      <c:pt idx="183">
                        <c:v>-12.23432</c:v>
                      </c:pt>
                      <c:pt idx="184">
                        <c:v>-11.344314000000001</c:v>
                      </c:pt>
                      <c:pt idx="185">
                        <c:v>-10.842962</c:v>
                      </c:pt>
                      <c:pt idx="186">
                        <c:v>-10.582602</c:v>
                      </c:pt>
                      <c:pt idx="187">
                        <c:v>-10.471114</c:v>
                      </c:pt>
                      <c:pt idx="188">
                        <c:v>-10.535382</c:v>
                      </c:pt>
                      <c:pt idx="189">
                        <c:v>-11.162929999999999</c:v>
                      </c:pt>
                      <c:pt idx="190">
                        <c:v>-13.219359000000001</c:v>
                      </c:pt>
                      <c:pt idx="191">
                        <c:v>-17.670414000000001</c:v>
                      </c:pt>
                      <c:pt idx="192">
                        <c:v>-24.504887</c:v>
                      </c:pt>
                      <c:pt idx="193">
                        <c:v>-33.739510000000003</c:v>
                      </c:pt>
                      <c:pt idx="194">
                        <c:v>-44.885254000000003</c:v>
                      </c:pt>
                      <c:pt idx="195">
                        <c:v>-55.550823000000001</c:v>
                      </c:pt>
                      <c:pt idx="196">
                        <c:v>-64.191306999999995</c:v>
                      </c:pt>
                      <c:pt idx="197">
                        <c:v>-70.375984000000003</c:v>
                      </c:pt>
                      <c:pt idx="198">
                        <c:v>-74.590958000000001</c:v>
                      </c:pt>
                      <c:pt idx="199">
                        <c:v>-76.435623000000007</c:v>
                      </c:pt>
                      <c:pt idx="200">
                        <c:v>-77.341751000000002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437-4015-9CAA-C020C9781BA5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475289503379824"/>
          <c:y val="0.55320720326625838"/>
          <c:w val="0.26684456663030975"/>
          <c:h val="0.1995949985418489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MM1-1240S Config. A OIP3 (dBm) vs. Frequency, 91 MHz IF,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AMM-7199UC LO Driver, 3V / -0.5V Bias</a:t>
            </a:r>
          </a:p>
        </c:rich>
      </c:tx>
      <c:layout>
        <c:manualLayout>
          <c:xMode val="edge"/>
          <c:yMode val="edge"/>
          <c:x val="0.1262869641294838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4446777486147566"/>
          <c:w val="0.86314372942471373"/>
          <c:h val="0.694229002624672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- MM1-1240S'!$M$3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MM1-1240S'!$O$5:$O$205</c:f>
              <c:numCache>
                <c:formatCode>General</c:formatCode>
                <c:ptCount val="201"/>
                <c:pt idx="0">
                  <c:v>-95.061278999999999</c:v>
                </c:pt>
                <c:pt idx="1">
                  <c:v>-92.458549000000005</c:v>
                </c:pt>
                <c:pt idx="2">
                  <c:v>-94.184325999999999</c:v>
                </c:pt>
                <c:pt idx="3">
                  <c:v>-91.538466999999997</c:v>
                </c:pt>
                <c:pt idx="4">
                  <c:v>-89.402618000000004</c:v>
                </c:pt>
                <c:pt idx="5">
                  <c:v>-87.299994999999996</c:v>
                </c:pt>
                <c:pt idx="6">
                  <c:v>-88.410103000000007</c:v>
                </c:pt>
                <c:pt idx="7">
                  <c:v>-83.682372999999998</c:v>
                </c:pt>
                <c:pt idx="8">
                  <c:v>-81.695221000000004</c:v>
                </c:pt>
                <c:pt idx="9">
                  <c:v>-73.359656999999999</c:v>
                </c:pt>
                <c:pt idx="10">
                  <c:v>-58.170440999999997</c:v>
                </c:pt>
                <c:pt idx="11">
                  <c:v>-40.865250000000003</c:v>
                </c:pt>
                <c:pt idx="12">
                  <c:v>-24.752241000000001</c:v>
                </c:pt>
                <c:pt idx="13">
                  <c:v>-10.750503</c:v>
                </c:pt>
                <c:pt idx="14">
                  <c:v>-3.7445118000000002</c:v>
                </c:pt>
                <c:pt idx="15">
                  <c:v>-3.3371355999999999</c:v>
                </c:pt>
                <c:pt idx="16">
                  <c:v>-4.7622470999999997</c:v>
                </c:pt>
                <c:pt idx="17">
                  <c:v>-6.3957562000000001</c:v>
                </c:pt>
                <c:pt idx="18">
                  <c:v>-7.4483771000000001</c:v>
                </c:pt>
                <c:pt idx="19">
                  <c:v>-7.3783215999999996</c:v>
                </c:pt>
                <c:pt idx="20">
                  <c:v>-7.3369074000000003</c:v>
                </c:pt>
                <c:pt idx="21">
                  <c:v>-7.0359616000000003</c:v>
                </c:pt>
                <c:pt idx="22">
                  <c:v>-7.0951675999999999</c:v>
                </c:pt>
                <c:pt idx="23">
                  <c:v>-7.1337270999999998</c:v>
                </c:pt>
                <c:pt idx="24">
                  <c:v>-6.6816664000000001</c:v>
                </c:pt>
                <c:pt idx="25">
                  <c:v>-5.5175881000000002</c:v>
                </c:pt>
                <c:pt idx="26">
                  <c:v>-3.6379473</c:v>
                </c:pt>
                <c:pt idx="27">
                  <c:v>0.59729958000000005</c:v>
                </c:pt>
                <c:pt idx="28">
                  <c:v>4.8649744999999998</c:v>
                </c:pt>
                <c:pt idx="29">
                  <c:v>8.6598406000000008</c:v>
                </c:pt>
                <c:pt idx="30">
                  <c:v>11.594711</c:v>
                </c:pt>
                <c:pt idx="31">
                  <c:v>13.760026</c:v>
                </c:pt>
                <c:pt idx="32">
                  <c:v>13.052166</c:v>
                </c:pt>
                <c:pt idx="33">
                  <c:v>11.643274999999999</c:v>
                </c:pt>
                <c:pt idx="34">
                  <c:v>10.147759000000001</c:v>
                </c:pt>
                <c:pt idx="35">
                  <c:v>8.8112860000000008</c:v>
                </c:pt>
                <c:pt idx="36">
                  <c:v>7.7273440000000004</c:v>
                </c:pt>
                <c:pt idx="37">
                  <c:v>7.4470824999999996</c:v>
                </c:pt>
                <c:pt idx="38">
                  <c:v>7.6314101000000001</c:v>
                </c:pt>
                <c:pt idx="39">
                  <c:v>8.1029730000000004</c:v>
                </c:pt>
                <c:pt idx="40">
                  <c:v>8.9489573999999994</c:v>
                </c:pt>
                <c:pt idx="41">
                  <c:v>9.5053864000000008</c:v>
                </c:pt>
                <c:pt idx="42">
                  <c:v>9.8440790000000007</c:v>
                </c:pt>
                <c:pt idx="43">
                  <c:v>10.698645000000001</c:v>
                </c:pt>
                <c:pt idx="44">
                  <c:v>11.940032</c:v>
                </c:pt>
                <c:pt idx="45">
                  <c:v>12.807721000000001</c:v>
                </c:pt>
                <c:pt idx="46">
                  <c:v>13.608556999999999</c:v>
                </c:pt>
                <c:pt idx="47">
                  <c:v>14.478092</c:v>
                </c:pt>
                <c:pt idx="48">
                  <c:v>14.792595</c:v>
                </c:pt>
                <c:pt idx="49">
                  <c:v>14.633012000000001</c:v>
                </c:pt>
                <c:pt idx="50">
                  <c:v>14.376799999999999</c:v>
                </c:pt>
                <c:pt idx="51">
                  <c:v>13.941079999999999</c:v>
                </c:pt>
                <c:pt idx="52">
                  <c:v>13.388828</c:v>
                </c:pt>
                <c:pt idx="53">
                  <c:v>13.155468000000001</c:v>
                </c:pt>
                <c:pt idx="54">
                  <c:v>12.822641000000001</c:v>
                </c:pt>
                <c:pt idx="55">
                  <c:v>12.568649000000001</c:v>
                </c:pt>
                <c:pt idx="56">
                  <c:v>12.358961000000001</c:v>
                </c:pt>
                <c:pt idx="57">
                  <c:v>12.34375</c:v>
                </c:pt>
                <c:pt idx="58">
                  <c:v>12.105479000000001</c:v>
                </c:pt>
                <c:pt idx="59">
                  <c:v>11.96139</c:v>
                </c:pt>
                <c:pt idx="60">
                  <c:v>11.882861999999999</c:v>
                </c:pt>
                <c:pt idx="61">
                  <c:v>12.028116000000001</c:v>
                </c:pt>
                <c:pt idx="62">
                  <c:v>12.246831</c:v>
                </c:pt>
                <c:pt idx="63">
                  <c:v>12.109121</c:v>
                </c:pt>
                <c:pt idx="64">
                  <c:v>11.505616</c:v>
                </c:pt>
                <c:pt idx="65">
                  <c:v>10.338099</c:v>
                </c:pt>
                <c:pt idx="66">
                  <c:v>8.9663134000000007</c:v>
                </c:pt>
                <c:pt idx="67">
                  <c:v>7.4864750000000004</c:v>
                </c:pt>
                <c:pt idx="68">
                  <c:v>6.644609</c:v>
                </c:pt>
                <c:pt idx="69">
                  <c:v>7.3590249999999999</c:v>
                </c:pt>
                <c:pt idx="70">
                  <c:v>9.1414089000000001</c:v>
                </c:pt>
                <c:pt idx="71">
                  <c:v>10.878740000000001</c:v>
                </c:pt>
                <c:pt idx="72">
                  <c:v>12.556018999999999</c:v>
                </c:pt>
                <c:pt idx="73">
                  <c:v>14.228293000000001</c:v>
                </c:pt>
                <c:pt idx="74">
                  <c:v>14.890769000000001</c:v>
                </c:pt>
                <c:pt idx="75">
                  <c:v>14.838592</c:v>
                </c:pt>
                <c:pt idx="76">
                  <c:v>15.069159000000001</c:v>
                </c:pt>
                <c:pt idx="77">
                  <c:v>15.664533</c:v>
                </c:pt>
                <c:pt idx="78">
                  <c:v>16.182323</c:v>
                </c:pt>
                <c:pt idx="79">
                  <c:v>16.557338999999999</c:v>
                </c:pt>
                <c:pt idx="80">
                  <c:v>17.049392999999998</c:v>
                </c:pt>
                <c:pt idx="81">
                  <c:v>17.799956999999999</c:v>
                </c:pt>
                <c:pt idx="82">
                  <c:v>17.936371000000001</c:v>
                </c:pt>
                <c:pt idx="83">
                  <c:v>17.235942999999999</c:v>
                </c:pt>
                <c:pt idx="84">
                  <c:v>16.501902000000001</c:v>
                </c:pt>
                <c:pt idx="85">
                  <c:v>15.818123</c:v>
                </c:pt>
                <c:pt idx="86">
                  <c:v>15.037483</c:v>
                </c:pt>
                <c:pt idx="87">
                  <c:v>14.811007</c:v>
                </c:pt>
                <c:pt idx="88">
                  <c:v>15.473803999999999</c:v>
                </c:pt>
                <c:pt idx="89">
                  <c:v>16.636603999999998</c:v>
                </c:pt>
                <c:pt idx="90">
                  <c:v>17.840551000000001</c:v>
                </c:pt>
                <c:pt idx="91">
                  <c:v>19.315207000000001</c:v>
                </c:pt>
                <c:pt idx="92">
                  <c:v>20.391024000000002</c:v>
                </c:pt>
                <c:pt idx="93">
                  <c:v>21.062913999999999</c:v>
                </c:pt>
                <c:pt idx="94">
                  <c:v>21.347828</c:v>
                </c:pt>
                <c:pt idx="95">
                  <c:v>22.029672999999999</c:v>
                </c:pt>
                <c:pt idx="96">
                  <c:v>21.775248000000001</c:v>
                </c:pt>
                <c:pt idx="97">
                  <c:v>21.480782999999999</c:v>
                </c:pt>
                <c:pt idx="98">
                  <c:v>22.178545</c:v>
                </c:pt>
                <c:pt idx="99">
                  <c:v>21.707049999999999</c:v>
                </c:pt>
                <c:pt idx="100">
                  <c:v>20.392092000000002</c:v>
                </c:pt>
                <c:pt idx="101">
                  <c:v>20.244040999999999</c:v>
                </c:pt>
                <c:pt idx="102">
                  <c:v>20.461722999999999</c:v>
                </c:pt>
                <c:pt idx="103">
                  <c:v>18.976731999999998</c:v>
                </c:pt>
                <c:pt idx="104">
                  <c:v>18.553307</c:v>
                </c:pt>
                <c:pt idx="105">
                  <c:v>18.679171</c:v>
                </c:pt>
                <c:pt idx="106">
                  <c:v>18.726488</c:v>
                </c:pt>
                <c:pt idx="107">
                  <c:v>17.764907999999998</c:v>
                </c:pt>
                <c:pt idx="108">
                  <c:v>17.428782999999999</c:v>
                </c:pt>
                <c:pt idx="109">
                  <c:v>17.122713000000001</c:v>
                </c:pt>
                <c:pt idx="110">
                  <c:v>16.531441000000001</c:v>
                </c:pt>
                <c:pt idx="111">
                  <c:v>15.417001000000001</c:v>
                </c:pt>
                <c:pt idx="112">
                  <c:v>15.295604000000001</c:v>
                </c:pt>
                <c:pt idx="113">
                  <c:v>15.261730999999999</c:v>
                </c:pt>
                <c:pt idx="114">
                  <c:v>15.088929</c:v>
                </c:pt>
                <c:pt idx="115">
                  <c:v>14.910185</c:v>
                </c:pt>
                <c:pt idx="116">
                  <c:v>14.570487</c:v>
                </c:pt>
                <c:pt idx="117">
                  <c:v>14.020768</c:v>
                </c:pt>
                <c:pt idx="118">
                  <c:v>13.487916</c:v>
                </c:pt>
                <c:pt idx="119">
                  <c:v>13.134547</c:v>
                </c:pt>
                <c:pt idx="120">
                  <c:v>12.986279</c:v>
                </c:pt>
                <c:pt idx="121">
                  <c:v>12.982609</c:v>
                </c:pt>
                <c:pt idx="122">
                  <c:v>13.044686</c:v>
                </c:pt>
                <c:pt idx="123">
                  <c:v>13.012257999999999</c:v>
                </c:pt>
                <c:pt idx="124">
                  <c:v>12.980624000000001</c:v>
                </c:pt>
                <c:pt idx="125">
                  <c:v>12.882505</c:v>
                </c:pt>
                <c:pt idx="126">
                  <c:v>12.976524</c:v>
                </c:pt>
                <c:pt idx="127">
                  <c:v>13.983409</c:v>
                </c:pt>
                <c:pt idx="128">
                  <c:v>14.985275</c:v>
                </c:pt>
                <c:pt idx="129">
                  <c:v>15.422757000000001</c:v>
                </c:pt>
                <c:pt idx="130">
                  <c:v>15.570690000000001</c:v>
                </c:pt>
                <c:pt idx="131">
                  <c:v>15.449391</c:v>
                </c:pt>
                <c:pt idx="132">
                  <c:v>14.434013999999999</c:v>
                </c:pt>
                <c:pt idx="133">
                  <c:v>13.172832</c:v>
                </c:pt>
                <c:pt idx="134">
                  <c:v>11.991704</c:v>
                </c:pt>
                <c:pt idx="135">
                  <c:v>10.696567999999999</c:v>
                </c:pt>
                <c:pt idx="136">
                  <c:v>8.9844674999999992</c:v>
                </c:pt>
                <c:pt idx="137">
                  <c:v>7.1738318999999997</c:v>
                </c:pt>
                <c:pt idx="138">
                  <c:v>5.9424061999999997</c:v>
                </c:pt>
                <c:pt idx="139">
                  <c:v>5.1204133000000001</c:v>
                </c:pt>
                <c:pt idx="140">
                  <c:v>4.726871</c:v>
                </c:pt>
                <c:pt idx="141">
                  <c:v>4.9150152</c:v>
                </c:pt>
                <c:pt idx="142">
                  <c:v>5.7221260000000003</c:v>
                </c:pt>
                <c:pt idx="143">
                  <c:v>7.3424963999999999</c:v>
                </c:pt>
                <c:pt idx="144">
                  <c:v>9.8466663000000008</c:v>
                </c:pt>
                <c:pt idx="145">
                  <c:v>12.058096000000001</c:v>
                </c:pt>
                <c:pt idx="146">
                  <c:v>14.303941</c:v>
                </c:pt>
                <c:pt idx="147">
                  <c:v>16.108613999999999</c:v>
                </c:pt>
                <c:pt idx="148">
                  <c:v>16.744130999999999</c:v>
                </c:pt>
                <c:pt idx="149">
                  <c:v>16.525475</c:v>
                </c:pt>
                <c:pt idx="150">
                  <c:v>16.202784999999999</c:v>
                </c:pt>
                <c:pt idx="151">
                  <c:v>15.758718999999999</c:v>
                </c:pt>
                <c:pt idx="152">
                  <c:v>14.169461999999999</c:v>
                </c:pt>
                <c:pt idx="153">
                  <c:v>12.468261999999999</c:v>
                </c:pt>
                <c:pt idx="154">
                  <c:v>10.836122</c:v>
                </c:pt>
                <c:pt idx="155">
                  <c:v>8.7671375000000005</c:v>
                </c:pt>
                <c:pt idx="156">
                  <c:v>5.8758477999999998</c:v>
                </c:pt>
                <c:pt idx="157">
                  <c:v>3.0889521000000002</c:v>
                </c:pt>
                <c:pt idx="158">
                  <c:v>0.62505197999999995</c:v>
                </c:pt>
                <c:pt idx="159">
                  <c:v>-0.89439553000000005</c:v>
                </c:pt>
                <c:pt idx="160">
                  <c:v>-0.78496533999999996</c:v>
                </c:pt>
                <c:pt idx="161">
                  <c:v>1.0161768</c:v>
                </c:pt>
                <c:pt idx="162">
                  <c:v>4.2918715000000001</c:v>
                </c:pt>
                <c:pt idx="163">
                  <c:v>7.7360182000000002</c:v>
                </c:pt>
                <c:pt idx="164">
                  <c:v>10.363329</c:v>
                </c:pt>
                <c:pt idx="165">
                  <c:v>11.576551</c:v>
                </c:pt>
                <c:pt idx="166">
                  <c:v>11.863391</c:v>
                </c:pt>
                <c:pt idx="167">
                  <c:v>11.501381</c:v>
                </c:pt>
                <c:pt idx="168">
                  <c:v>10.851129999999999</c:v>
                </c:pt>
                <c:pt idx="169">
                  <c:v>9.6024837000000005</c:v>
                </c:pt>
                <c:pt idx="170">
                  <c:v>8.5483112000000006</c:v>
                </c:pt>
                <c:pt idx="171">
                  <c:v>7.2053913999999999</c:v>
                </c:pt>
                <c:pt idx="172">
                  <c:v>0.29227582000000002</c:v>
                </c:pt>
                <c:pt idx="173">
                  <c:v>-6.5845900000000004</c:v>
                </c:pt>
                <c:pt idx="174">
                  <c:v>-14.343016</c:v>
                </c:pt>
                <c:pt idx="175">
                  <c:v>-24.208244000000001</c:v>
                </c:pt>
                <c:pt idx="176">
                  <c:v>-34.075274999999998</c:v>
                </c:pt>
                <c:pt idx="177">
                  <c:v>-39.017853000000002</c:v>
                </c:pt>
                <c:pt idx="178">
                  <c:v>-44.260246000000002</c:v>
                </c:pt>
                <c:pt idx="179">
                  <c:v>-47.299537999999998</c:v>
                </c:pt>
                <c:pt idx="180">
                  <c:v>-49.204166000000001</c:v>
                </c:pt>
                <c:pt idx="181">
                  <c:v>-47.768481999999999</c:v>
                </c:pt>
                <c:pt idx="182">
                  <c:v>-43.714928</c:v>
                </c:pt>
                <c:pt idx="183">
                  <c:v>-38.954655000000002</c:v>
                </c:pt>
                <c:pt idx="184">
                  <c:v>-29.980246999999999</c:v>
                </c:pt>
                <c:pt idx="185">
                  <c:v>-19.331271999999998</c:v>
                </c:pt>
                <c:pt idx="186">
                  <c:v>-11.833864999999999</c:v>
                </c:pt>
                <c:pt idx="187">
                  <c:v>-8.5677527999999992</c:v>
                </c:pt>
                <c:pt idx="188">
                  <c:v>-7.2641872999999997</c:v>
                </c:pt>
                <c:pt idx="189">
                  <c:v>-14.738671999999999</c:v>
                </c:pt>
                <c:pt idx="190">
                  <c:v>-26.094522000000001</c:v>
                </c:pt>
                <c:pt idx="191">
                  <c:v>-41.676155000000001</c:v>
                </c:pt>
                <c:pt idx="192">
                  <c:v>-56.541362999999997</c:v>
                </c:pt>
                <c:pt idx="193">
                  <c:v>-70.825348000000005</c:v>
                </c:pt>
                <c:pt idx="194">
                  <c:v>-81.109825000000001</c:v>
                </c:pt>
                <c:pt idx="195">
                  <c:v>-87.752189999999999</c:v>
                </c:pt>
                <c:pt idx="196">
                  <c:v>-91.624992000000006</c:v>
                </c:pt>
                <c:pt idx="197">
                  <c:v>-95.305321000000006</c:v>
                </c:pt>
                <c:pt idx="198">
                  <c:v>-95.761168999999995</c:v>
                </c:pt>
                <c:pt idx="199">
                  <c:v>-96.602897999999996</c:v>
                </c:pt>
                <c:pt idx="200">
                  <c:v>-97.689468000000005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B8-4577-B17D-ECFF017CB6EA}"/>
            </c:ext>
          </c:extLst>
        </c:ser>
        <c:ser>
          <c:idx val="2"/>
          <c:order val="1"/>
          <c:tx>
            <c:strRef>
              <c:f>'Mixer - MM1-1240S'!$X$3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MM1-1240S'!$Z$5:$Z$205</c:f>
              <c:numCache>
                <c:formatCode>General</c:formatCode>
                <c:ptCount val="201"/>
                <c:pt idx="0">
                  <c:v>-85.453963999999999</c:v>
                </c:pt>
                <c:pt idx="1">
                  <c:v>-86.119536999999994</c:v>
                </c:pt>
                <c:pt idx="2">
                  <c:v>-83.257003999999995</c:v>
                </c:pt>
                <c:pt idx="3">
                  <c:v>-74.805496000000005</c:v>
                </c:pt>
                <c:pt idx="4">
                  <c:v>-64.801604999999995</c:v>
                </c:pt>
                <c:pt idx="5">
                  <c:v>-55.065598000000001</c:v>
                </c:pt>
                <c:pt idx="6">
                  <c:v>-42.466621000000004</c:v>
                </c:pt>
                <c:pt idx="7">
                  <c:v>-32.816360000000003</c:v>
                </c:pt>
                <c:pt idx="8">
                  <c:v>-26.871948</c:v>
                </c:pt>
                <c:pt idx="9">
                  <c:v>-20.894151999999998</c:v>
                </c:pt>
                <c:pt idx="10">
                  <c:v>-16.279211</c:v>
                </c:pt>
                <c:pt idx="11">
                  <c:v>-11.279025000000001</c:v>
                </c:pt>
                <c:pt idx="12">
                  <c:v>-6.5937165999999996</c:v>
                </c:pt>
                <c:pt idx="13">
                  <c:v>-3.8553934000000001</c:v>
                </c:pt>
                <c:pt idx="14">
                  <c:v>-1.8483622</c:v>
                </c:pt>
                <c:pt idx="15">
                  <c:v>-0.68381935000000005</c:v>
                </c:pt>
                <c:pt idx="16">
                  <c:v>-1.4662558999999999</c:v>
                </c:pt>
                <c:pt idx="17">
                  <c:v>-2.6417047999999999</c:v>
                </c:pt>
                <c:pt idx="18">
                  <c:v>-3.6625063</c:v>
                </c:pt>
                <c:pt idx="19">
                  <c:v>-4.8540311000000003</c:v>
                </c:pt>
                <c:pt idx="20">
                  <c:v>-5.3347711999999996</c:v>
                </c:pt>
                <c:pt idx="21">
                  <c:v>-5.2041139999999997</c:v>
                </c:pt>
                <c:pt idx="22">
                  <c:v>-4.8458547999999997</c:v>
                </c:pt>
                <c:pt idx="23">
                  <c:v>-4.6007433000000004</c:v>
                </c:pt>
                <c:pt idx="24">
                  <c:v>-4.1723141999999998</c:v>
                </c:pt>
                <c:pt idx="25">
                  <c:v>-3.2941861000000001</c:v>
                </c:pt>
                <c:pt idx="26">
                  <c:v>-2.2061269000000001</c:v>
                </c:pt>
                <c:pt idx="27">
                  <c:v>-0.41521757999999998</c:v>
                </c:pt>
                <c:pt idx="28">
                  <c:v>2.2898858</c:v>
                </c:pt>
                <c:pt idx="29">
                  <c:v>5.0945644000000003</c:v>
                </c:pt>
                <c:pt idx="30">
                  <c:v>7.5702347999999997</c:v>
                </c:pt>
                <c:pt idx="31">
                  <c:v>9.7156391000000006</c:v>
                </c:pt>
                <c:pt idx="32">
                  <c:v>10.002048</c:v>
                </c:pt>
                <c:pt idx="33">
                  <c:v>8.7615222999999993</c:v>
                </c:pt>
                <c:pt idx="34">
                  <c:v>7.0054068999999997</c:v>
                </c:pt>
                <c:pt idx="35">
                  <c:v>5.1973314000000004</c:v>
                </c:pt>
                <c:pt idx="36">
                  <c:v>3.1840259999999998</c:v>
                </c:pt>
                <c:pt idx="37">
                  <c:v>1.9896050999999999</c:v>
                </c:pt>
                <c:pt idx="38">
                  <c:v>1.5681829</c:v>
                </c:pt>
                <c:pt idx="39">
                  <c:v>1.5894740000000001</c:v>
                </c:pt>
                <c:pt idx="40">
                  <c:v>2.1477184</c:v>
                </c:pt>
                <c:pt idx="41">
                  <c:v>2.7559125</c:v>
                </c:pt>
                <c:pt idx="42">
                  <c:v>3.5426457</c:v>
                </c:pt>
                <c:pt idx="43">
                  <c:v>4.8245696999999996</c:v>
                </c:pt>
                <c:pt idx="44">
                  <c:v>6.8152698999999997</c:v>
                </c:pt>
                <c:pt idx="45">
                  <c:v>8.5976695999999997</c:v>
                </c:pt>
                <c:pt idx="46">
                  <c:v>10.281364999999999</c:v>
                </c:pt>
                <c:pt idx="47">
                  <c:v>11.682276</c:v>
                </c:pt>
                <c:pt idx="48">
                  <c:v>12.409233</c:v>
                </c:pt>
                <c:pt idx="49">
                  <c:v>12.342504999999999</c:v>
                </c:pt>
                <c:pt idx="50">
                  <c:v>11.930403</c:v>
                </c:pt>
                <c:pt idx="51">
                  <c:v>11.427631</c:v>
                </c:pt>
                <c:pt idx="52">
                  <c:v>10.831218</c:v>
                </c:pt>
                <c:pt idx="53">
                  <c:v>10.569915999999999</c:v>
                </c:pt>
                <c:pt idx="54">
                  <c:v>10.219523000000001</c:v>
                </c:pt>
                <c:pt idx="55">
                  <c:v>10.046514999999999</c:v>
                </c:pt>
                <c:pt idx="56">
                  <c:v>10.056429</c:v>
                </c:pt>
                <c:pt idx="57">
                  <c:v>10.626761</c:v>
                </c:pt>
                <c:pt idx="58">
                  <c:v>10.911109</c:v>
                </c:pt>
                <c:pt idx="59">
                  <c:v>11.130447</c:v>
                </c:pt>
                <c:pt idx="60">
                  <c:v>11.37964</c:v>
                </c:pt>
                <c:pt idx="61">
                  <c:v>11.659848</c:v>
                </c:pt>
                <c:pt idx="62">
                  <c:v>11.659603000000001</c:v>
                </c:pt>
                <c:pt idx="63">
                  <c:v>11.338858</c:v>
                </c:pt>
                <c:pt idx="64">
                  <c:v>10.758061</c:v>
                </c:pt>
                <c:pt idx="65">
                  <c:v>9.7484970000000004</c:v>
                </c:pt>
                <c:pt idx="66">
                  <c:v>8.6339272999999999</c:v>
                </c:pt>
                <c:pt idx="67">
                  <c:v>7.6939235000000004</c:v>
                </c:pt>
                <c:pt idx="68">
                  <c:v>7.5463604999999996</c:v>
                </c:pt>
                <c:pt idx="69">
                  <c:v>9.1224364999999992</c:v>
                </c:pt>
                <c:pt idx="70">
                  <c:v>10.879151</c:v>
                </c:pt>
                <c:pt idx="71">
                  <c:v>12.673247</c:v>
                </c:pt>
                <c:pt idx="72">
                  <c:v>14.214637</c:v>
                </c:pt>
                <c:pt idx="73">
                  <c:v>15.720478999999999</c:v>
                </c:pt>
                <c:pt idx="74">
                  <c:v>16.549809</c:v>
                </c:pt>
                <c:pt idx="75">
                  <c:v>18.360249</c:v>
                </c:pt>
                <c:pt idx="76">
                  <c:v>19.743874000000002</c:v>
                </c:pt>
                <c:pt idx="77">
                  <c:v>21.059979999999999</c:v>
                </c:pt>
                <c:pt idx="78">
                  <c:v>21.884146000000001</c:v>
                </c:pt>
                <c:pt idx="79">
                  <c:v>21.853497000000001</c:v>
                </c:pt>
                <c:pt idx="80">
                  <c:v>21.096626000000001</c:v>
                </c:pt>
                <c:pt idx="81">
                  <c:v>20.693878000000002</c:v>
                </c:pt>
                <c:pt idx="82">
                  <c:v>20.001018999999999</c:v>
                </c:pt>
                <c:pt idx="83">
                  <c:v>18.813182999999999</c:v>
                </c:pt>
                <c:pt idx="84">
                  <c:v>17.839912000000002</c:v>
                </c:pt>
                <c:pt idx="85">
                  <c:v>17.010542000000001</c:v>
                </c:pt>
                <c:pt idx="86">
                  <c:v>16.559811</c:v>
                </c:pt>
                <c:pt idx="87">
                  <c:v>16.790375000000001</c:v>
                </c:pt>
                <c:pt idx="88">
                  <c:v>17.872039999999998</c:v>
                </c:pt>
                <c:pt idx="89">
                  <c:v>19.558920000000001</c:v>
                </c:pt>
                <c:pt idx="90">
                  <c:v>20.646702000000001</c:v>
                </c:pt>
                <c:pt idx="91">
                  <c:v>21.817421</c:v>
                </c:pt>
                <c:pt idx="92">
                  <c:v>22.715986000000001</c:v>
                </c:pt>
                <c:pt idx="93">
                  <c:v>23.028233</c:v>
                </c:pt>
                <c:pt idx="94">
                  <c:v>22.738800000000001</c:v>
                </c:pt>
                <c:pt idx="95">
                  <c:v>22.950733</c:v>
                </c:pt>
                <c:pt idx="96">
                  <c:v>22.535456</c:v>
                </c:pt>
                <c:pt idx="97">
                  <c:v>21.843836</c:v>
                </c:pt>
                <c:pt idx="98">
                  <c:v>22.100854999999999</c:v>
                </c:pt>
                <c:pt idx="99">
                  <c:v>21.890813999999999</c:v>
                </c:pt>
                <c:pt idx="100">
                  <c:v>21.121943000000002</c:v>
                </c:pt>
                <c:pt idx="101">
                  <c:v>21.512934000000001</c:v>
                </c:pt>
                <c:pt idx="102">
                  <c:v>21.648396999999999</c:v>
                </c:pt>
                <c:pt idx="103">
                  <c:v>20.568552</c:v>
                </c:pt>
                <c:pt idx="104">
                  <c:v>19.675753</c:v>
                </c:pt>
                <c:pt idx="105">
                  <c:v>19.448792000000001</c:v>
                </c:pt>
                <c:pt idx="106">
                  <c:v>18.762615</c:v>
                </c:pt>
                <c:pt idx="107">
                  <c:v>18.060755</c:v>
                </c:pt>
                <c:pt idx="108">
                  <c:v>17.720538999999999</c:v>
                </c:pt>
                <c:pt idx="109">
                  <c:v>17.473607999999999</c:v>
                </c:pt>
                <c:pt idx="110">
                  <c:v>16.939722</c:v>
                </c:pt>
                <c:pt idx="111">
                  <c:v>16.205438999999998</c:v>
                </c:pt>
                <c:pt idx="112">
                  <c:v>16.286128999999999</c:v>
                </c:pt>
                <c:pt idx="113">
                  <c:v>16.403632999999999</c:v>
                </c:pt>
                <c:pt idx="114">
                  <c:v>16.275877000000001</c:v>
                </c:pt>
                <c:pt idx="115">
                  <c:v>15.923385</c:v>
                </c:pt>
                <c:pt idx="116">
                  <c:v>15.474259999999999</c:v>
                </c:pt>
                <c:pt idx="117">
                  <c:v>15.143340999999999</c:v>
                </c:pt>
                <c:pt idx="118">
                  <c:v>15.192569000000001</c:v>
                </c:pt>
                <c:pt idx="119">
                  <c:v>15.37382</c:v>
                </c:pt>
                <c:pt idx="120">
                  <c:v>15.494686</c:v>
                </c:pt>
                <c:pt idx="121">
                  <c:v>15.621653</c:v>
                </c:pt>
                <c:pt idx="122">
                  <c:v>15.744424</c:v>
                </c:pt>
                <c:pt idx="123">
                  <c:v>15.314932000000001</c:v>
                </c:pt>
                <c:pt idx="124">
                  <c:v>14.883371</c:v>
                </c:pt>
                <c:pt idx="125">
                  <c:v>14.679373</c:v>
                </c:pt>
                <c:pt idx="126">
                  <c:v>14.646238</c:v>
                </c:pt>
                <c:pt idx="127">
                  <c:v>15.730670999999999</c:v>
                </c:pt>
                <c:pt idx="128">
                  <c:v>16.960546000000001</c:v>
                </c:pt>
                <c:pt idx="129">
                  <c:v>17.274712000000001</c:v>
                </c:pt>
                <c:pt idx="130">
                  <c:v>17.625872000000001</c:v>
                </c:pt>
                <c:pt idx="131">
                  <c:v>17.663740000000001</c:v>
                </c:pt>
                <c:pt idx="132">
                  <c:v>16.937878000000001</c:v>
                </c:pt>
                <c:pt idx="133">
                  <c:v>15.798486</c:v>
                </c:pt>
                <c:pt idx="134">
                  <c:v>15.522148</c:v>
                </c:pt>
                <c:pt idx="135">
                  <c:v>15.213794999999999</c:v>
                </c:pt>
                <c:pt idx="136">
                  <c:v>14.575899</c:v>
                </c:pt>
                <c:pt idx="137">
                  <c:v>12.955909999999999</c:v>
                </c:pt>
                <c:pt idx="138">
                  <c:v>12.011309000000001</c:v>
                </c:pt>
                <c:pt idx="139">
                  <c:v>11.003479</c:v>
                </c:pt>
                <c:pt idx="140">
                  <c:v>10.515095000000001</c:v>
                </c:pt>
                <c:pt idx="141">
                  <c:v>10.935649</c:v>
                </c:pt>
                <c:pt idx="142">
                  <c:v>12.317778000000001</c:v>
                </c:pt>
                <c:pt idx="143">
                  <c:v>13.989560000000001</c:v>
                </c:pt>
                <c:pt idx="144">
                  <c:v>16.247025000000001</c:v>
                </c:pt>
                <c:pt idx="145">
                  <c:v>17.402874000000001</c:v>
                </c:pt>
                <c:pt idx="146">
                  <c:v>18.523298</c:v>
                </c:pt>
                <c:pt idx="147">
                  <c:v>18.553339000000001</c:v>
                </c:pt>
                <c:pt idx="148">
                  <c:v>17.939754000000001</c:v>
                </c:pt>
                <c:pt idx="149">
                  <c:v>17.225117000000001</c:v>
                </c:pt>
                <c:pt idx="150">
                  <c:v>16.894431999999998</c:v>
                </c:pt>
                <c:pt idx="151">
                  <c:v>16.373569</c:v>
                </c:pt>
                <c:pt idx="152">
                  <c:v>15.543925</c:v>
                </c:pt>
                <c:pt idx="153">
                  <c:v>14.203935</c:v>
                </c:pt>
                <c:pt idx="154">
                  <c:v>12.295806000000001</c:v>
                </c:pt>
                <c:pt idx="155">
                  <c:v>10.691440999999999</c:v>
                </c:pt>
                <c:pt idx="156">
                  <c:v>9.0496482999999994</c:v>
                </c:pt>
                <c:pt idx="157">
                  <c:v>7.8113450999999996</c:v>
                </c:pt>
                <c:pt idx="158">
                  <c:v>7.2838516000000002</c:v>
                </c:pt>
                <c:pt idx="159">
                  <c:v>7.5634880000000004</c:v>
                </c:pt>
                <c:pt idx="160">
                  <c:v>8.2269591999999996</c:v>
                </c:pt>
                <c:pt idx="161">
                  <c:v>8.8277798000000001</c:v>
                </c:pt>
                <c:pt idx="162">
                  <c:v>9.8517647000000004</c:v>
                </c:pt>
                <c:pt idx="163">
                  <c:v>11.264763</c:v>
                </c:pt>
                <c:pt idx="164">
                  <c:v>12.843904999999999</c:v>
                </c:pt>
                <c:pt idx="165">
                  <c:v>13.705704000000001</c:v>
                </c:pt>
                <c:pt idx="166">
                  <c:v>14.466575000000001</c:v>
                </c:pt>
                <c:pt idx="167">
                  <c:v>15.087215</c:v>
                </c:pt>
                <c:pt idx="168">
                  <c:v>14.945879</c:v>
                </c:pt>
                <c:pt idx="169">
                  <c:v>13.868423999999999</c:v>
                </c:pt>
                <c:pt idx="170">
                  <c:v>12.58333</c:v>
                </c:pt>
                <c:pt idx="171">
                  <c:v>10.978494</c:v>
                </c:pt>
                <c:pt idx="172">
                  <c:v>9.2969159999999995</c:v>
                </c:pt>
                <c:pt idx="173">
                  <c:v>7.0697207000000004</c:v>
                </c:pt>
                <c:pt idx="174">
                  <c:v>3.5065879999999998</c:v>
                </c:pt>
                <c:pt idx="175">
                  <c:v>-0.80235767000000002</c:v>
                </c:pt>
                <c:pt idx="176">
                  <c:v>-5.2370672000000003</c:v>
                </c:pt>
                <c:pt idx="177">
                  <c:v>-9.6828251000000005</c:v>
                </c:pt>
                <c:pt idx="178">
                  <c:v>-12.926428</c:v>
                </c:pt>
                <c:pt idx="179">
                  <c:v>-13.789031</c:v>
                </c:pt>
                <c:pt idx="180">
                  <c:v>-13.513533000000001</c:v>
                </c:pt>
                <c:pt idx="181">
                  <c:v>-10.763166</c:v>
                </c:pt>
                <c:pt idx="182">
                  <c:v>-6.5252714000000003</c:v>
                </c:pt>
                <c:pt idx="183">
                  <c:v>-2.2050432999999998</c:v>
                </c:pt>
                <c:pt idx="184">
                  <c:v>2.5789862000000001</c:v>
                </c:pt>
                <c:pt idx="185">
                  <c:v>7.4952702999999996</c:v>
                </c:pt>
                <c:pt idx="186">
                  <c:v>9.9091214999999995</c:v>
                </c:pt>
                <c:pt idx="187">
                  <c:v>10.434379</c:v>
                </c:pt>
                <c:pt idx="188">
                  <c:v>9.9820223000000006</c:v>
                </c:pt>
                <c:pt idx="189">
                  <c:v>5.2681617999999997</c:v>
                </c:pt>
                <c:pt idx="190">
                  <c:v>-3.4552133</c:v>
                </c:pt>
                <c:pt idx="191">
                  <c:v>-15.953053000000001</c:v>
                </c:pt>
                <c:pt idx="192">
                  <c:v>-30.652866</c:v>
                </c:pt>
                <c:pt idx="193">
                  <c:v>-46.754111999999999</c:v>
                </c:pt>
                <c:pt idx="194">
                  <c:v>-61.664639000000001</c:v>
                </c:pt>
                <c:pt idx="195">
                  <c:v>-72.801513999999997</c:v>
                </c:pt>
                <c:pt idx="196">
                  <c:v>-79.545546999999999</c:v>
                </c:pt>
                <c:pt idx="197">
                  <c:v>-84.328048999999993</c:v>
                </c:pt>
                <c:pt idx="198">
                  <c:v>-85.812790000000007</c:v>
                </c:pt>
                <c:pt idx="199">
                  <c:v>-85.452477000000002</c:v>
                </c:pt>
                <c:pt idx="200">
                  <c:v>-84.926247000000004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B8-4577-B17D-ECFF017CB6EA}"/>
            </c:ext>
          </c:extLst>
        </c:ser>
        <c:ser>
          <c:idx val="3"/>
          <c:order val="2"/>
          <c:tx>
            <c:strRef>
              <c:f>'Mixer - MM1-1240S'!$AI$3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MM1-1240S'!$AK$5:$AK$205</c:f>
              <c:numCache>
                <c:formatCode>General</c:formatCode>
                <c:ptCount val="201"/>
                <c:pt idx="0">
                  <c:v>-17.286472</c:v>
                </c:pt>
                <c:pt idx="1">
                  <c:v>-14.369334</c:v>
                </c:pt>
                <c:pt idx="2">
                  <c:v>-12.227662</c:v>
                </c:pt>
                <c:pt idx="3">
                  <c:v>-10.433251</c:v>
                </c:pt>
                <c:pt idx="4">
                  <c:v>-10.798764</c:v>
                </c:pt>
                <c:pt idx="5">
                  <c:v>-11.721508</c:v>
                </c:pt>
                <c:pt idx="6">
                  <c:v>-13.031173000000001</c:v>
                </c:pt>
                <c:pt idx="7">
                  <c:v>-12.506456</c:v>
                </c:pt>
                <c:pt idx="8">
                  <c:v>-10.549099999999999</c:v>
                </c:pt>
                <c:pt idx="9">
                  <c:v>-6.9906759000000003</c:v>
                </c:pt>
                <c:pt idx="10">
                  <c:v>-4.659421</c:v>
                </c:pt>
                <c:pt idx="11">
                  <c:v>-2.7080552999999998</c:v>
                </c:pt>
                <c:pt idx="12">
                  <c:v>-1.3868958</c:v>
                </c:pt>
                <c:pt idx="13">
                  <c:v>-1.4100709</c:v>
                </c:pt>
                <c:pt idx="14">
                  <c:v>-2.9514933000000001</c:v>
                </c:pt>
                <c:pt idx="15">
                  <c:v>-3.0597389000000002</c:v>
                </c:pt>
                <c:pt idx="16">
                  <c:v>-2.7245078</c:v>
                </c:pt>
                <c:pt idx="17">
                  <c:v>-2.2757540000000001</c:v>
                </c:pt>
                <c:pt idx="18">
                  <c:v>-1.2562409999999999</c:v>
                </c:pt>
                <c:pt idx="19">
                  <c:v>0.10593669</c:v>
                </c:pt>
                <c:pt idx="20">
                  <c:v>1.2344298</c:v>
                </c:pt>
                <c:pt idx="21">
                  <c:v>2.7214725</c:v>
                </c:pt>
                <c:pt idx="22">
                  <c:v>2.4444232000000001</c:v>
                </c:pt>
                <c:pt idx="23">
                  <c:v>1.7936302</c:v>
                </c:pt>
                <c:pt idx="24">
                  <c:v>2.6515833999999998</c:v>
                </c:pt>
                <c:pt idx="25">
                  <c:v>3.5645082000000001</c:v>
                </c:pt>
                <c:pt idx="26">
                  <c:v>4.5098658</c:v>
                </c:pt>
                <c:pt idx="27">
                  <c:v>6.6189413000000004</c:v>
                </c:pt>
                <c:pt idx="28">
                  <c:v>7.5511818000000002</c:v>
                </c:pt>
                <c:pt idx="29">
                  <c:v>7.2751608000000001</c:v>
                </c:pt>
                <c:pt idx="30">
                  <c:v>7.0264262999999998</c:v>
                </c:pt>
                <c:pt idx="31">
                  <c:v>6.3950161999999997</c:v>
                </c:pt>
                <c:pt idx="32">
                  <c:v>5.1798234000000001</c:v>
                </c:pt>
                <c:pt idx="33">
                  <c:v>4.3130312000000002</c:v>
                </c:pt>
                <c:pt idx="34">
                  <c:v>2.5809533999999998</c:v>
                </c:pt>
                <c:pt idx="35">
                  <c:v>0.79506087000000003</c:v>
                </c:pt>
                <c:pt idx="36">
                  <c:v>-0.98854023000000002</c:v>
                </c:pt>
                <c:pt idx="37">
                  <c:v>-2.2403762</c:v>
                </c:pt>
                <c:pt idx="38">
                  <c:v>-2.4473056999999998</c:v>
                </c:pt>
                <c:pt idx="39">
                  <c:v>-2.1784059999999998</c:v>
                </c:pt>
                <c:pt idx="40">
                  <c:v>-1.5573596000000001</c:v>
                </c:pt>
                <c:pt idx="41">
                  <c:v>-0.67087317000000002</c:v>
                </c:pt>
                <c:pt idx="42">
                  <c:v>0.55646275999999995</c:v>
                </c:pt>
                <c:pt idx="43">
                  <c:v>2.5272546</c:v>
                </c:pt>
                <c:pt idx="44">
                  <c:v>5.6110268000000003</c:v>
                </c:pt>
                <c:pt idx="45">
                  <c:v>8.2776660999999994</c:v>
                </c:pt>
                <c:pt idx="46">
                  <c:v>10.103675000000001</c:v>
                </c:pt>
                <c:pt idx="47">
                  <c:v>11.213153999999999</c:v>
                </c:pt>
                <c:pt idx="48">
                  <c:v>11.353204</c:v>
                </c:pt>
                <c:pt idx="49">
                  <c:v>10.418094999999999</c:v>
                </c:pt>
                <c:pt idx="50">
                  <c:v>9.5745163000000009</c:v>
                </c:pt>
                <c:pt idx="51">
                  <c:v>9.0742025000000002</c:v>
                </c:pt>
                <c:pt idx="52">
                  <c:v>8.6479149</c:v>
                </c:pt>
                <c:pt idx="53">
                  <c:v>8.4230947</c:v>
                </c:pt>
                <c:pt idx="54">
                  <c:v>8.0455998999999991</c:v>
                </c:pt>
                <c:pt idx="55">
                  <c:v>7.745584</c:v>
                </c:pt>
                <c:pt idx="56">
                  <c:v>7.6979689999999996</c:v>
                </c:pt>
                <c:pt idx="57">
                  <c:v>8.2584228999999993</c:v>
                </c:pt>
                <c:pt idx="58">
                  <c:v>8.6616516000000008</c:v>
                </c:pt>
                <c:pt idx="59">
                  <c:v>9.0057773999999995</c:v>
                </c:pt>
                <c:pt idx="60">
                  <c:v>9.4454373999999994</c:v>
                </c:pt>
                <c:pt idx="61">
                  <c:v>9.9590911999999996</c:v>
                </c:pt>
                <c:pt idx="62">
                  <c:v>10.156335</c:v>
                </c:pt>
                <c:pt idx="63">
                  <c:v>10.137295</c:v>
                </c:pt>
                <c:pt idx="64">
                  <c:v>10.025126</c:v>
                </c:pt>
                <c:pt idx="65">
                  <c:v>9.6595887999999999</c:v>
                </c:pt>
                <c:pt idx="66">
                  <c:v>9.2555016999999999</c:v>
                </c:pt>
                <c:pt idx="67">
                  <c:v>9.2828645999999999</c:v>
                </c:pt>
                <c:pt idx="68">
                  <c:v>10.444355</c:v>
                </c:pt>
                <c:pt idx="69">
                  <c:v>12.154299999999999</c:v>
                </c:pt>
                <c:pt idx="70">
                  <c:v>13.647717</c:v>
                </c:pt>
                <c:pt idx="71">
                  <c:v>15.084866999999999</c:v>
                </c:pt>
                <c:pt idx="72">
                  <c:v>15.985307000000001</c:v>
                </c:pt>
                <c:pt idx="73">
                  <c:v>16.512551999999999</c:v>
                </c:pt>
                <c:pt idx="74">
                  <c:v>17.429127000000001</c:v>
                </c:pt>
                <c:pt idx="75">
                  <c:v>20.341774000000001</c:v>
                </c:pt>
                <c:pt idx="76">
                  <c:v>22.364773</c:v>
                </c:pt>
                <c:pt idx="77">
                  <c:v>25.057137999999998</c:v>
                </c:pt>
                <c:pt idx="78">
                  <c:v>26.522456999999999</c:v>
                </c:pt>
                <c:pt idx="79">
                  <c:v>26.772698999999999</c:v>
                </c:pt>
                <c:pt idx="80">
                  <c:v>25.060966000000001</c:v>
                </c:pt>
                <c:pt idx="81">
                  <c:v>24.305693000000002</c:v>
                </c:pt>
                <c:pt idx="82">
                  <c:v>22.826418</c:v>
                </c:pt>
                <c:pt idx="83">
                  <c:v>21.557434000000001</c:v>
                </c:pt>
                <c:pt idx="84">
                  <c:v>20.975398999999999</c:v>
                </c:pt>
                <c:pt idx="85">
                  <c:v>20.915994999999999</c:v>
                </c:pt>
                <c:pt idx="86">
                  <c:v>20.584631000000002</c:v>
                </c:pt>
                <c:pt idx="87">
                  <c:v>20.431066999999999</c:v>
                </c:pt>
                <c:pt idx="88">
                  <c:v>20.827347</c:v>
                </c:pt>
                <c:pt idx="89">
                  <c:v>21.500896000000001</c:v>
                </c:pt>
                <c:pt idx="90">
                  <c:v>21.664401999999999</c:v>
                </c:pt>
                <c:pt idx="91">
                  <c:v>22.177309000000001</c:v>
                </c:pt>
                <c:pt idx="92">
                  <c:v>23.116734999999998</c:v>
                </c:pt>
                <c:pt idx="93">
                  <c:v>23.688030000000001</c:v>
                </c:pt>
                <c:pt idx="94">
                  <c:v>23.538506999999999</c:v>
                </c:pt>
                <c:pt idx="95">
                  <c:v>23.859459000000001</c:v>
                </c:pt>
                <c:pt idx="96">
                  <c:v>23.405864999999999</c:v>
                </c:pt>
                <c:pt idx="97">
                  <c:v>22.149525000000001</c:v>
                </c:pt>
                <c:pt idx="98">
                  <c:v>21.509726000000001</c:v>
                </c:pt>
                <c:pt idx="99">
                  <c:v>21.061540999999998</c:v>
                </c:pt>
                <c:pt idx="100">
                  <c:v>20.565353000000002</c:v>
                </c:pt>
                <c:pt idx="101">
                  <c:v>20.960058</c:v>
                </c:pt>
                <c:pt idx="102">
                  <c:v>21.217517999999998</c:v>
                </c:pt>
                <c:pt idx="103">
                  <c:v>20.682537</c:v>
                </c:pt>
                <c:pt idx="104">
                  <c:v>19.967919999999999</c:v>
                </c:pt>
                <c:pt idx="105">
                  <c:v>19.268239999999999</c:v>
                </c:pt>
                <c:pt idx="106">
                  <c:v>19.167770000000001</c:v>
                </c:pt>
                <c:pt idx="107">
                  <c:v>18.537617000000001</c:v>
                </c:pt>
                <c:pt idx="108">
                  <c:v>18.162758</c:v>
                </c:pt>
                <c:pt idx="109">
                  <c:v>17.938257</c:v>
                </c:pt>
                <c:pt idx="110">
                  <c:v>17.588868999999999</c:v>
                </c:pt>
                <c:pt idx="111">
                  <c:v>16.618935</c:v>
                </c:pt>
                <c:pt idx="112">
                  <c:v>16.848637</c:v>
                </c:pt>
                <c:pt idx="113">
                  <c:v>17.041799999999999</c:v>
                </c:pt>
                <c:pt idx="114">
                  <c:v>17.035523999999999</c:v>
                </c:pt>
                <c:pt idx="115">
                  <c:v>16.705587000000001</c:v>
                </c:pt>
                <c:pt idx="116">
                  <c:v>16.166329999999999</c:v>
                </c:pt>
                <c:pt idx="117">
                  <c:v>15.795911</c:v>
                </c:pt>
                <c:pt idx="118">
                  <c:v>16.042708999999999</c:v>
                </c:pt>
                <c:pt idx="119">
                  <c:v>16.225372</c:v>
                </c:pt>
                <c:pt idx="120">
                  <c:v>16.337536</c:v>
                </c:pt>
                <c:pt idx="121">
                  <c:v>16.395451999999999</c:v>
                </c:pt>
                <c:pt idx="122">
                  <c:v>16.405964000000001</c:v>
                </c:pt>
                <c:pt idx="123">
                  <c:v>15.767272</c:v>
                </c:pt>
                <c:pt idx="124">
                  <c:v>15.139486</c:v>
                </c:pt>
                <c:pt idx="125">
                  <c:v>14.811161</c:v>
                </c:pt>
                <c:pt idx="126">
                  <c:v>14.838286</c:v>
                </c:pt>
                <c:pt idx="127">
                  <c:v>15.673652000000001</c:v>
                </c:pt>
                <c:pt idx="128">
                  <c:v>16.878814999999999</c:v>
                </c:pt>
                <c:pt idx="129">
                  <c:v>17.276316000000001</c:v>
                </c:pt>
                <c:pt idx="130">
                  <c:v>17.686646</c:v>
                </c:pt>
                <c:pt idx="131">
                  <c:v>17.758856000000002</c:v>
                </c:pt>
                <c:pt idx="132">
                  <c:v>17.676424000000001</c:v>
                </c:pt>
                <c:pt idx="133">
                  <c:v>16.70467</c:v>
                </c:pt>
                <c:pt idx="134">
                  <c:v>16.731548</c:v>
                </c:pt>
                <c:pt idx="135">
                  <c:v>16.942062</c:v>
                </c:pt>
                <c:pt idx="136">
                  <c:v>17.161963</c:v>
                </c:pt>
                <c:pt idx="137">
                  <c:v>16.459589000000001</c:v>
                </c:pt>
                <c:pt idx="138">
                  <c:v>16.350773</c:v>
                </c:pt>
                <c:pt idx="139">
                  <c:v>16.105941999999999</c:v>
                </c:pt>
                <c:pt idx="140">
                  <c:v>15.91004</c:v>
                </c:pt>
                <c:pt idx="141">
                  <c:v>16.324358</c:v>
                </c:pt>
                <c:pt idx="142">
                  <c:v>17.360617000000001</c:v>
                </c:pt>
                <c:pt idx="143">
                  <c:v>17.931532000000001</c:v>
                </c:pt>
                <c:pt idx="144">
                  <c:v>18.880827</c:v>
                </c:pt>
                <c:pt idx="145">
                  <c:v>19.285333999999999</c:v>
                </c:pt>
                <c:pt idx="146">
                  <c:v>19.479507000000002</c:v>
                </c:pt>
                <c:pt idx="147">
                  <c:v>18.486504</c:v>
                </c:pt>
                <c:pt idx="148">
                  <c:v>17.918377</c:v>
                </c:pt>
                <c:pt idx="149">
                  <c:v>17.298484999999999</c:v>
                </c:pt>
                <c:pt idx="150">
                  <c:v>16.888497999999998</c:v>
                </c:pt>
                <c:pt idx="151">
                  <c:v>16.479609</c:v>
                </c:pt>
                <c:pt idx="152">
                  <c:v>16.086531000000001</c:v>
                </c:pt>
                <c:pt idx="153">
                  <c:v>15.380635</c:v>
                </c:pt>
                <c:pt idx="154">
                  <c:v>13.681402</c:v>
                </c:pt>
                <c:pt idx="155">
                  <c:v>11.992424</c:v>
                </c:pt>
                <c:pt idx="156">
                  <c:v>10.118911000000001</c:v>
                </c:pt>
                <c:pt idx="157">
                  <c:v>9.0636262999999992</c:v>
                </c:pt>
                <c:pt idx="158">
                  <c:v>8.5309218999999992</c:v>
                </c:pt>
                <c:pt idx="159">
                  <c:v>8.8991404000000003</c:v>
                </c:pt>
                <c:pt idx="160">
                  <c:v>9.5822859000000005</c:v>
                </c:pt>
                <c:pt idx="161">
                  <c:v>10.170895</c:v>
                </c:pt>
                <c:pt idx="162">
                  <c:v>10.684855000000001</c:v>
                </c:pt>
                <c:pt idx="163">
                  <c:v>11.55766</c:v>
                </c:pt>
                <c:pt idx="164">
                  <c:v>13.198081</c:v>
                </c:pt>
                <c:pt idx="165">
                  <c:v>14.158614</c:v>
                </c:pt>
                <c:pt idx="166">
                  <c:v>15.012665</c:v>
                </c:pt>
                <c:pt idx="167">
                  <c:v>15.545614</c:v>
                </c:pt>
                <c:pt idx="168">
                  <c:v>15.432793</c:v>
                </c:pt>
                <c:pt idx="169">
                  <c:v>14.225749</c:v>
                </c:pt>
                <c:pt idx="170">
                  <c:v>12.968133</c:v>
                </c:pt>
                <c:pt idx="171">
                  <c:v>11.390268000000001</c:v>
                </c:pt>
                <c:pt idx="172">
                  <c:v>9.8059157999999993</c:v>
                </c:pt>
                <c:pt idx="173">
                  <c:v>7.7851524000000003</c:v>
                </c:pt>
                <c:pt idx="174">
                  <c:v>4.4396000000000004</c:v>
                </c:pt>
                <c:pt idx="175">
                  <c:v>0.59949695999999997</c:v>
                </c:pt>
                <c:pt idx="176">
                  <c:v>-3.2713880999999998</c:v>
                </c:pt>
                <c:pt idx="177">
                  <c:v>-7.0217938000000002</c:v>
                </c:pt>
                <c:pt idx="178">
                  <c:v>-9.4747371999999999</c:v>
                </c:pt>
                <c:pt idx="179">
                  <c:v>-9.3928870999999994</c:v>
                </c:pt>
                <c:pt idx="180">
                  <c:v>-7.1999974</c:v>
                </c:pt>
                <c:pt idx="181">
                  <c:v>-3.6256911999999999</c:v>
                </c:pt>
                <c:pt idx="182">
                  <c:v>0.67781276000000001</c:v>
                </c:pt>
                <c:pt idx="183">
                  <c:v>4.9987706999999997</c:v>
                </c:pt>
                <c:pt idx="184">
                  <c:v>8.6163158000000006</c:v>
                </c:pt>
                <c:pt idx="185">
                  <c:v>11.934874000000001</c:v>
                </c:pt>
                <c:pt idx="186">
                  <c:v>13.511327</c:v>
                </c:pt>
                <c:pt idx="187">
                  <c:v>13.728362000000001</c:v>
                </c:pt>
                <c:pt idx="188">
                  <c:v>12.539201</c:v>
                </c:pt>
                <c:pt idx="189">
                  <c:v>9.6695814000000002</c:v>
                </c:pt>
                <c:pt idx="190">
                  <c:v>1.9052027</c:v>
                </c:pt>
                <c:pt idx="191">
                  <c:v>-8.8952246000000006</c:v>
                </c:pt>
                <c:pt idx="192">
                  <c:v>-21.909873999999999</c:v>
                </c:pt>
                <c:pt idx="193">
                  <c:v>-37.093311</c:v>
                </c:pt>
                <c:pt idx="194">
                  <c:v>-54.016106000000001</c:v>
                </c:pt>
                <c:pt idx="195">
                  <c:v>-68.163787999999997</c:v>
                </c:pt>
                <c:pt idx="196">
                  <c:v>-76.876357999999996</c:v>
                </c:pt>
                <c:pt idx="197">
                  <c:v>-82.639137000000005</c:v>
                </c:pt>
                <c:pt idx="198">
                  <c:v>-85.735313000000005</c:v>
                </c:pt>
                <c:pt idx="199">
                  <c:v>-85.665038999999993</c:v>
                </c:pt>
                <c:pt idx="200">
                  <c:v>-84.268082000000007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B8-4577-B17D-ECFF017CB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</a:t>
                </a:r>
                <a:r>
                  <a:rPr lang="en-US" baseline="0"/>
                  <a:t> Frequency (GHz)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7146443140816159"/>
          <c:y val="0.16431831437736952"/>
          <c:w val="0.26684456663030975"/>
          <c:h val="0.1995949985418489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MM1-1240S Config. A IIP3 (dBm) vs. Frequency, 91 MHz IF,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AMM-7199UC LO Driver, 3V / -0.5V Bias</a:t>
            </a:r>
          </a:p>
        </c:rich>
      </c:tx>
      <c:layout>
        <c:manualLayout>
          <c:xMode val="edge"/>
          <c:yMode val="edge"/>
          <c:x val="0.1540870597655643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4446777486147566"/>
          <c:w val="0.86314372942471373"/>
          <c:h val="0.694229002624672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'Mixer - MM1-1240S'!$M$3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MM1-1240S'!$P$5:$P$205</c:f>
              <c:numCache>
                <c:formatCode>General</c:formatCode>
                <c:ptCount val="201"/>
                <c:pt idx="0">
                  <c:v>-4.4797349000000004</c:v>
                </c:pt>
                <c:pt idx="1">
                  <c:v>-3.7367713</c:v>
                </c:pt>
                <c:pt idx="2">
                  <c:v>-4.5168524000000003</c:v>
                </c:pt>
                <c:pt idx="3">
                  <c:v>-2.8260729000000002</c:v>
                </c:pt>
                <c:pt idx="4">
                  <c:v>-2.2335362000000001</c:v>
                </c:pt>
                <c:pt idx="5">
                  <c:v>-1.7971231000000001</c:v>
                </c:pt>
                <c:pt idx="6">
                  <c:v>-1.8524619</c:v>
                </c:pt>
                <c:pt idx="7">
                  <c:v>-9.2201769000000003E-2</c:v>
                </c:pt>
                <c:pt idx="8">
                  <c:v>-1.3569386000000001</c:v>
                </c:pt>
                <c:pt idx="9">
                  <c:v>-1.5276057999999999</c:v>
                </c:pt>
                <c:pt idx="10">
                  <c:v>0.40962672</c:v>
                </c:pt>
                <c:pt idx="11">
                  <c:v>3.2400264999999999</c:v>
                </c:pt>
                <c:pt idx="12">
                  <c:v>5.8453717000000003</c:v>
                </c:pt>
                <c:pt idx="13">
                  <c:v>8.7243118000000006</c:v>
                </c:pt>
                <c:pt idx="14">
                  <c:v>10.851103</c:v>
                </c:pt>
                <c:pt idx="15">
                  <c:v>11.147432</c:v>
                </c:pt>
                <c:pt idx="16">
                  <c:v>10.520473000000001</c:v>
                </c:pt>
                <c:pt idx="17">
                  <c:v>9.8070269000000003</c:v>
                </c:pt>
                <c:pt idx="18">
                  <c:v>9.3561143999999992</c:v>
                </c:pt>
                <c:pt idx="19">
                  <c:v>9.3031979000000007</c:v>
                </c:pt>
                <c:pt idx="20">
                  <c:v>8.9159603000000001</c:v>
                </c:pt>
                <c:pt idx="21">
                  <c:v>8.6029891999999997</c:v>
                </c:pt>
                <c:pt idx="22">
                  <c:v>8.1190557000000005</c:v>
                </c:pt>
                <c:pt idx="23">
                  <c:v>7.6705173999999996</c:v>
                </c:pt>
                <c:pt idx="24">
                  <c:v>7.5365748000000004</c:v>
                </c:pt>
                <c:pt idx="25">
                  <c:v>8.0458087999999996</c:v>
                </c:pt>
                <c:pt idx="26">
                  <c:v>8.9691544000000007</c:v>
                </c:pt>
                <c:pt idx="27">
                  <c:v>11.810477000000001</c:v>
                </c:pt>
                <c:pt idx="28">
                  <c:v>14.708296000000001</c:v>
                </c:pt>
                <c:pt idx="29">
                  <c:v>17.385014000000002</c:v>
                </c:pt>
                <c:pt idx="30">
                  <c:v>19.434674999999999</c:v>
                </c:pt>
                <c:pt idx="31">
                  <c:v>21.109966</c:v>
                </c:pt>
                <c:pt idx="32">
                  <c:v>20.290628000000002</c:v>
                </c:pt>
                <c:pt idx="33">
                  <c:v>18.861747999999999</c:v>
                </c:pt>
                <c:pt idx="34">
                  <c:v>17.408504000000001</c:v>
                </c:pt>
                <c:pt idx="35">
                  <c:v>16.214153</c:v>
                </c:pt>
                <c:pt idx="36">
                  <c:v>15.340593999999999</c:v>
                </c:pt>
                <c:pt idx="37">
                  <c:v>15.254089</c:v>
                </c:pt>
                <c:pt idx="38">
                  <c:v>15.582884</c:v>
                </c:pt>
                <c:pt idx="39">
                  <c:v>16.070250999999999</c:v>
                </c:pt>
                <c:pt idx="40">
                  <c:v>16.687859</c:v>
                </c:pt>
                <c:pt idx="41">
                  <c:v>16.945114</c:v>
                </c:pt>
                <c:pt idx="42">
                  <c:v>16.976295</c:v>
                </c:pt>
                <c:pt idx="43">
                  <c:v>17.521789999999999</c:v>
                </c:pt>
                <c:pt idx="44">
                  <c:v>18.508469000000002</c:v>
                </c:pt>
                <c:pt idx="45">
                  <c:v>19.25742</c:v>
                </c:pt>
                <c:pt idx="46">
                  <c:v>19.983993999999999</c:v>
                </c:pt>
                <c:pt idx="47">
                  <c:v>20.792218999999999</c:v>
                </c:pt>
                <c:pt idx="48">
                  <c:v>21.090748000000001</c:v>
                </c:pt>
                <c:pt idx="49">
                  <c:v>20.922132000000001</c:v>
                </c:pt>
                <c:pt idx="50">
                  <c:v>20.680384</c:v>
                </c:pt>
                <c:pt idx="51">
                  <c:v>20.235427999999999</c:v>
                </c:pt>
                <c:pt idx="52">
                  <c:v>19.671016999999999</c:v>
                </c:pt>
                <c:pt idx="53">
                  <c:v>19.415966000000001</c:v>
                </c:pt>
                <c:pt idx="54">
                  <c:v>19.051846000000001</c:v>
                </c:pt>
                <c:pt idx="55">
                  <c:v>18.783287000000001</c:v>
                </c:pt>
                <c:pt idx="56">
                  <c:v>18.571460999999999</c:v>
                </c:pt>
                <c:pt idx="57">
                  <c:v>18.56221</c:v>
                </c:pt>
                <c:pt idx="58">
                  <c:v>18.343841999999999</c:v>
                </c:pt>
                <c:pt idx="59">
                  <c:v>18.256802</c:v>
                </c:pt>
                <c:pt idx="60">
                  <c:v>18.211079000000002</c:v>
                </c:pt>
                <c:pt idx="61">
                  <c:v>18.369188000000001</c:v>
                </c:pt>
                <c:pt idx="62">
                  <c:v>18.621527</c:v>
                </c:pt>
                <c:pt idx="63">
                  <c:v>18.524906000000001</c:v>
                </c:pt>
                <c:pt idx="64">
                  <c:v>17.952551</c:v>
                </c:pt>
                <c:pt idx="65">
                  <c:v>16.872225</c:v>
                </c:pt>
                <c:pt idx="66">
                  <c:v>15.596724999999999</c:v>
                </c:pt>
                <c:pt idx="67">
                  <c:v>14.199503999999999</c:v>
                </c:pt>
                <c:pt idx="68">
                  <c:v>13.414721</c:v>
                </c:pt>
                <c:pt idx="69">
                  <c:v>14.122451999999999</c:v>
                </c:pt>
                <c:pt idx="70">
                  <c:v>15.810222</c:v>
                </c:pt>
                <c:pt idx="71">
                  <c:v>17.451000000000001</c:v>
                </c:pt>
                <c:pt idx="72">
                  <c:v>19.030849</c:v>
                </c:pt>
                <c:pt idx="73">
                  <c:v>20.607417999999999</c:v>
                </c:pt>
                <c:pt idx="74">
                  <c:v>21.236329999999999</c:v>
                </c:pt>
                <c:pt idx="75">
                  <c:v>21.204187000000001</c:v>
                </c:pt>
                <c:pt idx="76">
                  <c:v>21.477219000000002</c:v>
                </c:pt>
                <c:pt idx="77">
                  <c:v>22.127844</c:v>
                </c:pt>
                <c:pt idx="78">
                  <c:v>22.704644999999999</c:v>
                </c:pt>
                <c:pt idx="79">
                  <c:v>23.167921</c:v>
                </c:pt>
                <c:pt idx="80">
                  <c:v>23.788868000000001</c:v>
                </c:pt>
                <c:pt idx="81">
                  <c:v>24.603483000000001</c:v>
                </c:pt>
                <c:pt idx="82">
                  <c:v>24.846321</c:v>
                </c:pt>
                <c:pt idx="83">
                  <c:v>24.311302000000001</c:v>
                </c:pt>
                <c:pt idx="84">
                  <c:v>23.778402</c:v>
                </c:pt>
                <c:pt idx="85">
                  <c:v>23.301038999999999</c:v>
                </c:pt>
                <c:pt idx="86">
                  <c:v>22.716453999999999</c:v>
                </c:pt>
                <c:pt idx="87">
                  <c:v>22.662291</c:v>
                </c:pt>
                <c:pt idx="88">
                  <c:v>23.458448000000001</c:v>
                </c:pt>
                <c:pt idx="89">
                  <c:v>24.648534999999999</c:v>
                </c:pt>
                <c:pt idx="90">
                  <c:v>25.829955999999999</c:v>
                </c:pt>
                <c:pt idx="91">
                  <c:v>27.277189</c:v>
                </c:pt>
                <c:pt idx="92">
                  <c:v>28.325562999999999</c:v>
                </c:pt>
                <c:pt idx="93">
                  <c:v>28.940522999999999</c:v>
                </c:pt>
                <c:pt idx="94">
                  <c:v>29.188407999999999</c:v>
                </c:pt>
                <c:pt idx="95">
                  <c:v>29.892368000000001</c:v>
                </c:pt>
                <c:pt idx="96">
                  <c:v>29.758984000000002</c:v>
                </c:pt>
                <c:pt idx="97">
                  <c:v>29.556539999999998</c:v>
                </c:pt>
                <c:pt idx="98">
                  <c:v>30.424129000000001</c:v>
                </c:pt>
                <c:pt idx="99">
                  <c:v>30.159275000000001</c:v>
                </c:pt>
                <c:pt idx="100">
                  <c:v>29.082547999999999</c:v>
                </c:pt>
                <c:pt idx="101">
                  <c:v>29.205721</c:v>
                </c:pt>
                <c:pt idx="102">
                  <c:v>29.613163</c:v>
                </c:pt>
                <c:pt idx="103">
                  <c:v>28.307562000000001</c:v>
                </c:pt>
                <c:pt idx="104">
                  <c:v>27.969529999999999</c:v>
                </c:pt>
                <c:pt idx="105">
                  <c:v>27.996106999999999</c:v>
                </c:pt>
                <c:pt idx="106">
                  <c:v>27.864999999999998</c:v>
                </c:pt>
                <c:pt idx="107">
                  <c:v>26.747592999999998</c:v>
                </c:pt>
                <c:pt idx="108">
                  <c:v>26.149592999999999</c:v>
                </c:pt>
                <c:pt idx="109">
                  <c:v>25.645472000000002</c:v>
                </c:pt>
                <c:pt idx="110">
                  <c:v>24.899431</c:v>
                </c:pt>
                <c:pt idx="111">
                  <c:v>23.635249999999999</c:v>
                </c:pt>
                <c:pt idx="112">
                  <c:v>23.403960999999999</c:v>
                </c:pt>
                <c:pt idx="113">
                  <c:v>23.326104999999998</c:v>
                </c:pt>
                <c:pt idx="114">
                  <c:v>23.090713999999998</c:v>
                </c:pt>
                <c:pt idx="115">
                  <c:v>22.952276000000001</c:v>
                </c:pt>
                <c:pt idx="116">
                  <c:v>22.718869999999999</c:v>
                </c:pt>
                <c:pt idx="117">
                  <c:v>22.281117999999999</c:v>
                </c:pt>
                <c:pt idx="118">
                  <c:v>21.888119</c:v>
                </c:pt>
                <c:pt idx="119">
                  <c:v>21.653358000000001</c:v>
                </c:pt>
                <c:pt idx="120">
                  <c:v>21.582643999999998</c:v>
                </c:pt>
                <c:pt idx="121">
                  <c:v>21.607965</c:v>
                </c:pt>
                <c:pt idx="122">
                  <c:v>21.688416</c:v>
                </c:pt>
                <c:pt idx="123">
                  <c:v>21.637007000000001</c:v>
                </c:pt>
                <c:pt idx="124">
                  <c:v>21.609193999999999</c:v>
                </c:pt>
                <c:pt idx="125">
                  <c:v>21.466577999999998</c:v>
                </c:pt>
                <c:pt idx="126">
                  <c:v>21.492823000000001</c:v>
                </c:pt>
                <c:pt idx="127">
                  <c:v>22.442471999999999</c:v>
                </c:pt>
                <c:pt idx="128">
                  <c:v>23.378440999999999</c:v>
                </c:pt>
                <c:pt idx="129">
                  <c:v>23.756826</c:v>
                </c:pt>
                <c:pt idx="130">
                  <c:v>23.840039999999998</c:v>
                </c:pt>
                <c:pt idx="131">
                  <c:v>23.698025000000001</c:v>
                </c:pt>
                <c:pt idx="132">
                  <c:v>22.685988999999999</c:v>
                </c:pt>
                <c:pt idx="133">
                  <c:v>21.450968</c:v>
                </c:pt>
                <c:pt idx="134">
                  <c:v>20.398126999999999</c:v>
                </c:pt>
                <c:pt idx="135">
                  <c:v>19.310296999999998</c:v>
                </c:pt>
                <c:pt idx="136">
                  <c:v>17.848234000000001</c:v>
                </c:pt>
                <c:pt idx="137">
                  <c:v>16.323072</c:v>
                </c:pt>
                <c:pt idx="138">
                  <c:v>15.363242</c:v>
                </c:pt>
                <c:pt idx="139">
                  <c:v>14.738956999999999</c:v>
                </c:pt>
                <c:pt idx="140">
                  <c:v>14.441371999999999</c:v>
                </c:pt>
                <c:pt idx="141">
                  <c:v>14.606738999999999</c:v>
                </c:pt>
                <c:pt idx="142">
                  <c:v>15.220469</c:v>
                </c:pt>
                <c:pt idx="143">
                  <c:v>16.593971</c:v>
                </c:pt>
                <c:pt idx="144">
                  <c:v>18.782913000000001</c:v>
                </c:pt>
                <c:pt idx="145">
                  <c:v>20.678431</c:v>
                </c:pt>
                <c:pt idx="146">
                  <c:v>22.672906999999999</c:v>
                </c:pt>
                <c:pt idx="147">
                  <c:v>24.326060999999999</c:v>
                </c:pt>
                <c:pt idx="148">
                  <c:v>24.851624000000001</c:v>
                </c:pt>
                <c:pt idx="149">
                  <c:v>24.647431999999998</c:v>
                </c:pt>
                <c:pt idx="150">
                  <c:v>24.431208000000002</c:v>
                </c:pt>
                <c:pt idx="151">
                  <c:v>24.128879999999999</c:v>
                </c:pt>
                <c:pt idx="152">
                  <c:v>22.863316999999999</c:v>
                </c:pt>
                <c:pt idx="153">
                  <c:v>21.567616999999998</c:v>
                </c:pt>
                <c:pt idx="154">
                  <c:v>20.44603</c:v>
                </c:pt>
                <c:pt idx="155">
                  <c:v>19.088079</c:v>
                </c:pt>
                <c:pt idx="156">
                  <c:v>16.947510000000001</c:v>
                </c:pt>
                <c:pt idx="157">
                  <c:v>15.052932999999999</c:v>
                </c:pt>
                <c:pt idx="158">
                  <c:v>13.437436</c:v>
                </c:pt>
                <c:pt idx="159">
                  <c:v>12.306950000000001</c:v>
                </c:pt>
                <c:pt idx="160">
                  <c:v>12.39434</c:v>
                </c:pt>
                <c:pt idx="161">
                  <c:v>13.973368000000001</c:v>
                </c:pt>
                <c:pt idx="162">
                  <c:v>16.60483</c:v>
                </c:pt>
                <c:pt idx="163">
                  <c:v>19.259359</c:v>
                </c:pt>
                <c:pt idx="164">
                  <c:v>21.359161</c:v>
                </c:pt>
                <c:pt idx="165">
                  <c:v>22.328184</c:v>
                </c:pt>
                <c:pt idx="166">
                  <c:v>22.456726</c:v>
                </c:pt>
                <c:pt idx="167">
                  <c:v>22.051708000000001</c:v>
                </c:pt>
                <c:pt idx="168">
                  <c:v>21.502341999999999</c:v>
                </c:pt>
                <c:pt idx="169">
                  <c:v>20.575340000000001</c:v>
                </c:pt>
                <c:pt idx="170">
                  <c:v>19.913923</c:v>
                </c:pt>
                <c:pt idx="171">
                  <c:v>19.230591</c:v>
                </c:pt>
                <c:pt idx="172">
                  <c:v>15.501628</c:v>
                </c:pt>
                <c:pt idx="173">
                  <c:v>11.957075</c:v>
                </c:pt>
                <c:pt idx="174">
                  <c:v>8.3430510000000009</c:v>
                </c:pt>
                <c:pt idx="175">
                  <c:v>4.4424428999999996</c:v>
                </c:pt>
                <c:pt idx="176">
                  <c:v>0.57088673000000001</c:v>
                </c:pt>
                <c:pt idx="177">
                  <c:v>-0.21027667999999999</c:v>
                </c:pt>
                <c:pt idx="178">
                  <c:v>-0.90054411000000001</c:v>
                </c:pt>
                <c:pt idx="179">
                  <c:v>-1.2557328000000001</c:v>
                </c:pt>
                <c:pt idx="180">
                  <c:v>-1.3852201</c:v>
                </c:pt>
                <c:pt idx="181">
                  <c:v>-1.2209825999999999</c:v>
                </c:pt>
                <c:pt idx="182">
                  <c:v>-0.65750039000000005</c:v>
                </c:pt>
                <c:pt idx="183">
                  <c:v>-1.0317277E-2</c:v>
                </c:pt>
                <c:pt idx="184">
                  <c:v>2.9380666999999998</c:v>
                </c:pt>
                <c:pt idx="185">
                  <c:v>6.4391432000000002</c:v>
                </c:pt>
                <c:pt idx="186">
                  <c:v>9.6026544999999999</c:v>
                </c:pt>
                <c:pt idx="187">
                  <c:v>10.900740000000001</c:v>
                </c:pt>
                <c:pt idx="188">
                  <c:v>11.211206000000001</c:v>
                </c:pt>
                <c:pt idx="189">
                  <c:v>8.2806558999999993</c:v>
                </c:pt>
                <c:pt idx="190">
                  <c:v>4.6568908999999996</c:v>
                </c:pt>
                <c:pt idx="191">
                  <c:v>0.82375938000000004</c:v>
                </c:pt>
                <c:pt idx="192">
                  <c:v>-1.8497524000000001</c:v>
                </c:pt>
                <c:pt idx="193">
                  <c:v>-4.1595855000000004</c:v>
                </c:pt>
                <c:pt idx="194">
                  <c:v>-5.2133846000000004</c:v>
                </c:pt>
                <c:pt idx="195">
                  <c:v>-6.2214007000000002</c:v>
                </c:pt>
                <c:pt idx="196">
                  <c:v>-7.1687136000000002</c:v>
                </c:pt>
                <c:pt idx="197">
                  <c:v>-8.1999043999999994</c:v>
                </c:pt>
                <c:pt idx="198">
                  <c:v>-7.9316377999999998</c:v>
                </c:pt>
                <c:pt idx="199">
                  <c:v>-8.0595464999999997</c:v>
                </c:pt>
                <c:pt idx="200">
                  <c:v>-7.9936318000000002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52-42C1-9AE0-1431C1267F25}"/>
            </c:ext>
          </c:extLst>
        </c:ser>
        <c:ser>
          <c:idx val="2"/>
          <c:order val="1"/>
          <c:tx>
            <c:strRef>
              <c:f>'Mixer - MM1-1240S'!$X$3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MM1-1240S'!$AA$5:$AA$205</c:f>
              <c:numCache>
                <c:formatCode>General</c:formatCode>
                <c:ptCount val="201"/>
                <c:pt idx="0">
                  <c:v>-0.42134168999999999</c:v>
                </c:pt>
                <c:pt idx="1">
                  <c:v>-0.33815092000000002</c:v>
                </c:pt>
                <c:pt idx="2">
                  <c:v>-0.43187973000000002</c:v>
                </c:pt>
                <c:pt idx="3">
                  <c:v>3.5022116999999998E-2</c:v>
                </c:pt>
                <c:pt idx="4">
                  <c:v>0.42376589999999997</c:v>
                </c:pt>
                <c:pt idx="5">
                  <c:v>1.0429071999999999</c:v>
                </c:pt>
                <c:pt idx="6">
                  <c:v>2.1422417</c:v>
                </c:pt>
                <c:pt idx="7">
                  <c:v>3.6673252999999999</c:v>
                </c:pt>
                <c:pt idx="8">
                  <c:v>5.1252589000000004</c:v>
                </c:pt>
                <c:pt idx="9">
                  <c:v>6.5560445999999999</c:v>
                </c:pt>
                <c:pt idx="10">
                  <c:v>7.1476898000000002</c:v>
                </c:pt>
                <c:pt idx="11">
                  <c:v>8.3784399000000001</c:v>
                </c:pt>
                <c:pt idx="12">
                  <c:v>9.4128436999999998</c:v>
                </c:pt>
                <c:pt idx="13">
                  <c:v>10.178554999999999</c:v>
                </c:pt>
                <c:pt idx="14">
                  <c:v>11.199980999999999</c:v>
                </c:pt>
                <c:pt idx="15">
                  <c:v>12.018302</c:v>
                </c:pt>
                <c:pt idx="16">
                  <c:v>11.719522</c:v>
                </c:pt>
                <c:pt idx="17">
                  <c:v>11.134195999999999</c:v>
                </c:pt>
                <c:pt idx="18">
                  <c:v>10.413423999999999</c:v>
                </c:pt>
                <c:pt idx="19">
                  <c:v>9.2751693999999993</c:v>
                </c:pt>
                <c:pt idx="20">
                  <c:v>8.6598252999999996</c:v>
                </c:pt>
                <c:pt idx="21">
                  <c:v>8.4838819999999995</c:v>
                </c:pt>
                <c:pt idx="22">
                  <c:v>8.6097850999999999</c:v>
                </c:pt>
                <c:pt idx="23">
                  <c:v>8.5559730999999992</c:v>
                </c:pt>
                <c:pt idx="24">
                  <c:v>8.5462474999999998</c:v>
                </c:pt>
                <c:pt idx="25">
                  <c:v>8.9771766999999993</c:v>
                </c:pt>
                <c:pt idx="26">
                  <c:v>9.5952605999999996</c:v>
                </c:pt>
                <c:pt idx="27">
                  <c:v>10.724349</c:v>
                </c:pt>
                <c:pt idx="28">
                  <c:v>12.455352</c:v>
                </c:pt>
                <c:pt idx="29">
                  <c:v>14.463331999999999</c:v>
                </c:pt>
                <c:pt idx="30">
                  <c:v>16.195999</c:v>
                </c:pt>
                <c:pt idx="31">
                  <c:v>17.704988</c:v>
                </c:pt>
                <c:pt idx="32">
                  <c:v>17.633393999999999</c:v>
                </c:pt>
                <c:pt idx="33">
                  <c:v>16.493266999999999</c:v>
                </c:pt>
                <c:pt idx="34">
                  <c:v>14.933505</c:v>
                </c:pt>
                <c:pt idx="35">
                  <c:v>13.412531</c:v>
                </c:pt>
                <c:pt idx="36">
                  <c:v>11.76383</c:v>
                </c:pt>
                <c:pt idx="37">
                  <c:v>10.891137000000001</c:v>
                </c:pt>
                <c:pt idx="38">
                  <c:v>10.709381</c:v>
                </c:pt>
                <c:pt idx="39">
                  <c:v>10.79148</c:v>
                </c:pt>
                <c:pt idx="40">
                  <c:v>11.120469</c:v>
                </c:pt>
                <c:pt idx="41">
                  <c:v>11.361471</c:v>
                </c:pt>
                <c:pt idx="42">
                  <c:v>11.695271</c:v>
                </c:pt>
                <c:pt idx="43">
                  <c:v>12.451402</c:v>
                </c:pt>
                <c:pt idx="44">
                  <c:v>13.944692</c:v>
                </c:pt>
                <c:pt idx="45">
                  <c:v>15.401565</c:v>
                </c:pt>
                <c:pt idx="46">
                  <c:v>16.866405</c:v>
                </c:pt>
                <c:pt idx="47">
                  <c:v>18.113261999999999</c:v>
                </c:pt>
                <c:pt idx="48">
                  <c:v>18.774446000000001</c:v>
                </c:pt>
                <c:pt idx="49">
                  <c:v>18.683050000000001</c:v>
                </c:pt>
                <c:pt idx="50">
                  <c:v>18.287248999999999</c:v>
                </c:pt>
                <c:pt idx="51">
                  <c:v>17.780096</c:v>
                </c:pt>
                <c:pt idx="52">
                  <c:v>17.176521000000001</c:v>
                </c:pt>
                <c:pt idx="53">
                  <c:v>16.896318000000001</c:v>
                </c:pt>
                <c:pt idx="54">
                  <c:v>16.520979000000001</c:v>
                </c:pt>
                <c:pt idx="55">
                  <c:v>16.342282999999998</c:v>
                </c:pt>
                <c:pt idx="56">
                  <c:v>16.355651999999999</c:v>
                </c:pt>
                <c:pt idx="57">
                  <c:v>16.926134000000001</c:v>
                </c:pt>
                <c:pt idx="58">
                  <c:v>17.228242999999999</c:v>
                </c:pt>
                <c:pt idx="59">
                  <c:v>17.501736000000001</c:v>
                </c:pt>
                <c:pt idx="60">
                  <c:v>17.776122999999998</c:v>
                </c:pt>
                <c:pt idx="61">
                  <c:v>18.061539</c:v>
                </c:pt>
                <c:pt idx="62">
                  <c:v>18.088439999999999</c:v>
                </c:pt>
                <c:pt idx="63">
                  <c:v>17.794096</c:v>
                </c:pt>
                <c:pt idx="64">
                  <c:v>17.220755</c:v>
                </c:pt>
                <c:pt idx="65">
                  <c:v>16.257601000000001</c:v>
                </c:pt>
                <c:pt idx="66">
                  <c:v>15.190535000000001</c:v>
                </c:pt>
                <c:pt idx="67">
                  <c:v>14.281636000000001</c:v>
                </c:pt>
                <c:pt idx="68">
                  <c:v>14.150334000000001</c:v>
                </c:pt>
                <c:pt idx="69">
                  <c:v>15.702451</c:v>
                </c:pt>
                <c:pt idx="70">
                  <c:v>17.38702</c:v>
                </c:pt>
                <c:pt idx="71">
                  <c:v>19.123412999999999</c:v>
                </c:pt>
                <c:pt idx="72">
                  <c:v>20.613443</c:v>
                </c:pt>
                <c:pt idx="73">
                  <c:v>22.066528000000002</c:v>
                </c:pt>
                <c:pt idx="74">
                  <c:v>22.892354999999998</c:v>
                </c:pt>
                <c:pt idx="75">
                  <c:v>24.732583999999999</c:v>
                </c:pt>
                <c:pt idx="76">
                  <c:v>26.161145999999999</c:v>
                </c:pt>
                <c:pt idx="77">
                  <c:v>27.532633000000001</c:v>
                </c:pt>
                <c:pt idx="78">
                  <c:v>28.412690999999999</c:v>
                </c:pt>
                <c:pt idx="79">
                  <c:v>28.466085</c:v>
                </c:pt>
                <c:pt idx="80">
                  <c:v>27.834478000000001</c:v>
                </c:pt>
                <c:pt idx="81">
                  <c:v>27.491925999999999</c:v>
                </c:pt>
                <c:pt idx="82">
                  <c:v>26.899011999999999</c:v>
                </c:pt>
                <c:pt idx="83">
                  <c:v>25.860510000000001</c:v>
                </c:pt>
                <c:pt idx="84">
                  <c:v>25.063096999999999</c:v>
                </c:pt>
                <c:pt idx="85">
                  <c:v>24.41131</c:v>
                </c:pt>
                <c:pt idx="86">
                  <c:v>24.124265999999999</c:v>
                </c:pt>
                <c:pt idx="87">
                  <c:v>24.495714</c:v>
                </c:pt>
                <c:pt idx="88">
                  <c:v>25.685986</c:v>
                </c:pt>
                <c:pt idx="89">
                  <c:v>27.382097000000002</c:v>
                </c:pt>
                <c:pt idx="90">
                  <c:v>28.436214</c:v>
                </c:pt>
                <c:pt idx="91">
                  <c:v>29.579561000000002</c:v>
                </c:pt>
                <c:pt idx="92">
                  <c:v>30.457315000000001</c:v>
                </c:pt>
                <c:pt idx="93">
                  <c:v>30.722943999999998</c:v>
                </c:pt>
                <c:pt idx="94">
                  <c:v>30.405144</c:v>
                </c:pt>
                <c:pt idx="95">
                  <c:v>30.638642999999998</c:v>
                </c:pt>
                <c:pt idx="96">
                  <c:v>30.330839000000001</c:v>
                </c:pt>
                <c:pt idx="97">
                  <c:v>29.711328999999999</c:v>
                </c:pt>
                <c:pt idx="98">
                  <c:v>30.109219</c:v>
                </c:pt>
                <c:pt idx="99">
                  <c:v>30.055150999999999</c:v>
                </c:pt>
                <c:pt idx="100">
                  <c:v>29.455321999999999</c:v>
                </c:pt>
                <c:pt idx="101">
                  <c:v>30.039315999999999</c:v>
                </c:pt>
                <c:pt idx="102">
                  <c:v>30.289550999999999</c:v>
                </c:pt>
                <c:pt idx="103">
                  <c:v>29.332134</c:v>
                </c:pt>
                <c:pt idx="104">
                  <c:v>28.512032999999999</c:v>
                </c:pt>
                <c:pt idx="105">
                  <c:v>28.215036000000001</c:v>
                </c:pt>
                <c:pt idx="106">
                  <c:v>27.403708999999999</c:v>
                </c:pt>
                <c:pt idx="107">
                  <c:v>26.608833000000001</c:v>
                </c:pt>
                <c:pt idx="108">
                  <c:v>26.066210000000002</c:v>
                </c:pt>
                <c:pt idx="109">
                  <c:v>25.667303</c:v>
                </c:pt>
                <c:pt idx="110">
                  <c:v>25.009228</c:v>
                </c:pt>
                <c:pt idx="111">
                  <c:v>24.14554</c:v>
                </c:pt>
                <c:pt idx="112">
                  <c:v>24.127903</c:v>
                </c:pt>
                <c:pt idx="113">
                  <c:v>24.206448000000002</c:v>
                </c:pt>
                <c:pt idx="114">
                  <c:v>24.009657000000001</c:v>
                </c:pt>
                <c:pt idx="115">
                  <c:v>23.670589</c:v>
                </c:pt>
                <c:pt idx="116">
                  <c:v>23.273222000000001</c:v>
                </c:pt>
                <c:pt idx="117">
                  <c:v>22.977050999999999</c:v>
                </c:pt>
                <c:pt idx="118">
                  <c:v>23.070170999999998</c:v>
                </c:pt>
                <c:pt idx="119">
                  <c:v>23.280701000000001</c:v>
                </c:pt>
                <c:pt idx="120">
                  <c:v>23.398731000000002</c:v>
                </c:pt>
                <c:pt idx="121">
                  <c:v>23.499493000000001</c:v>
                </c:pt>
                <c:pt idx="122">
                  <c:v>23.623249000000001</c:v>
                </c:pt>
                <c:pt idx="123">
                  <c:v>23.194078000000001</c:v>
                </c:pt>
                <c:pt idx="124">
                  <c:v>22.806768000000002</c:v>
                </c:pt>
                <c:pt idx="125">
                  <c:v>22.623678000000002</c:v>
                </c:pt>
                <c:pt idx="126">
                  <c:v>22.600359000000001</c:v>
                </c:pt>
                <c:pt idx="127">
                  <c:v>23.696149999999999</c:v>
                </c:pt>
                <c:pt idx="128">
                  <c:v>24.915133999999998</c:v>
                </c:pt>
                <c:pt idx="129">
                  <c:v>25.20326</c:v>
                </c:pt>
                <c:pt idx="130">
                  <c:v>25.509083</c:v>
                </c:pt>
                <c:pt idx="131">
                  <c:v>25.522074</c:v>
                </c:pt>
                <c:pt idx="132">
                  <c:v>24.772949000000001</c:v>
                </c:pt>
                <c:pt idx="133">
                  <c:v>23.617573</c:v>
                </c:pt>
                <c:pt idx="134">
                  <c:v>23.368739999999999</c:v>
                </c:pt>
                <c:pt idx="135">
                  <c:v>23.142378000000001</c:v>
                </c:pt>
                <c:pt idx="136">
                  <c:v>22.600338000000001</c:v>
                </c:pt>
                <c:pt idx="137">
                  <c:v>21.106954999999999</c:v>
                </c:pt>
                <c:pt idx="138">
                  <c:v>20.306190000000001</c:v>
                </c:pt>
                <c:pt idx="139">
                  <c:v>19.425467000000001</c:v>
                </c:pt>
                <c:pt idx="140">
                  <c:v>19.007328000000001</c:v>
                </c:pt>
                <c:pt idx="141">
                  <c:v>19.452052999999999</c:v>
                </c:pt>
                <c:pt idx="142">
                  <c:v>20.754411999999999</c:v>
                </c:pt>
                <c:pt idx="143">
                  <c:v>22.334924999999998</c:v>
                </c:pt>
                <c:pt idx="144">
                  <c:v>24.464988999999999</c:v>
                </c:pt>
                <c:pt idx="145">
                  <c:v>25.489139999999999</c:v>
                </c:pt>
                <c:pt idx="146">
                  <c:v>26.522942</c:v>
                </c:pt>
                <c:pt idx="147">
                  <c:v>26.526879999999998</c:v>
                </c:pt>
                <c:pt idx="148">
                  <c:v>25.878532</c:v>
                </c:pt>
                <c:pt idx="149">
                  <c:v>25.209607999999999</c:v>
                </c:pt>
                <c:pt idx="150">
                  <c:v>24.991859000000002</c:v>
                </c:pt>
                <c:pt idx="151">
                  <c:v>24.588024000000001</c:v>
                </c:pt>
                <c:pt idx="152">
                  <c:v>24.034230999999998</c:v>
                </c:pt>
                <c:pt idx="153">
                  <c:v>23.050274000000002</c:v>
                </c:pt>
                <c:pt idx="154">
                  <c:v>21.546576000000002</c:v>
                </c:pt>
                <c:pt idx="155">
                  <c:v>20.422633999999999</c:v>
                </c:pt>
                <c:pt idx="156">
                  <c:v>19.252853000000002</c:v>
                </c:pt>
                <c:pt idx="157">
                  <c:v>18.474879999999999</c:v>
                </c:pt>
                <c:pt idx="158">
                  <c:v>18.31052</c:v>
                </c:pt>
                <c:pt idx="159">
                  <c:v>18.735806</c:v>
                </c:pt>
                <c:pt idx="160">
                  <c:v>19.362870999999998</c:v>
                </c:pt>
                <c:pt idx="161">
                  <c:v>19.852169</c:v>
                </c:pt>
                <c:pt idx="162">
                  <c:v>20.610624000000001</c:v>
                </c:pt>
                <c:pt idx="163">
                  <c:v>21.703917000000001</c:v>
                </c:pt>
                <c:pt idx="164">
                  <c:v>23.065761999999999</c:v>
                </c:pt>
                <c:pt idx="165">
                  <c:v>23.846432</c:v>
                </c:pt>
                <c:pt idx="166">
                  <c:v>24.540398</c:v>
                </c:pt>
                <c:pt idx="167">
                  <c:v>25.138351</c:v>
                </c:pt>
                <c:pt idx="168">
                  <c:v>25.022290999999999</c:v>
                </c:pt>
                <c:pt idx="169">
                  <c:v>24.030125000000002</c:v>
                </c:pt>
                <c:pt idx="170">
                  <c:v>22.901201</c:v>
                </c:pt>
                <c:pt idx="171">
                  <c:v>21.486201999999999</c:v>
                </c:pt>
                <c:pt idx="172">
                  <c:v>20.218578000000001</c:v>
                </c:pt>
                <c:pt idx="173">
                  <c:v>18.766684999999999</c:v>
                </c:pt>
                <c:pt idx="174">
                  <c:v>16.411642000000001</c:v>
                </c:pt>
                <c:pt idx="175">
                  <c:v>13.67127</c:v>
                </c:pt>
                <c:pt idx="176">
                  <c:v>11.043816</c:v>
                </c:pt>
                <c:pt idx="177">
                  <c:v>8.2231112</c:v>
                </c:pt>
                <c:pt idx="178">
                  <c:v>6.2356014000000002</c:v>
                </c:pt>
                <c:pt idx="179">
                  <c:v>5.7726145000000004</c:v>
                </c:pt>
                <c:pt idx="180">
                  <c:v>5.9620499999999996</c:v>
                </c:pt>
                <c:pt idx="181">
                  <c:v>7.6107874000000004</c:v>
                </c:pt>
                <c:pt idx="182">
                  <c:v>10.328533</c:v>
                </c:pt>
                <c:pt idx="183">
                  <c:v>13.091713</c:v>
                </c:pt>
                <c:pt idx="184">
                  <c:v>16.386389000000001</c:v>
                </c:pt>
                <c:pt idx="185">
                  <c:v>19.797117</c:v>
                </c:pt>
                <c:pt idx="186">
                  <c:v>21.495325000000001</c:v>
                </c:pt>
                <c:pt idx="187">
                  <c:v>21.776754</c:v>
                </c:pt>
                <c:pt idx="188">
                  <c:v>21.399874000000001</c:v>
                </c:pt>
                <c:pt idx="189">
                  <c:v>18.179134000000001</c:v>
                </c:pt>
                <c:pt idx="190">
                  <c:v>13.391476000000001</c:v>
                </c:pt>
                <c:pt idx="191">
                  <c:v>8.5187358999999994</c:v>
                </c:pt>
                <c:pt idx="192">
                  <c:v>3.9973800000000002</c:v>
                </c:pt>
                <c:pt idx="193">
                  <c:v>0.36007786000000003</c:v>
                </c:pt>
                <c:pt idx="194">
                  <c:v>-1.6184605000000001</c:v>
                </c:pt>
                <c:pt idx="195">
                  <c:v>-2.6894955999999999</c:v>
                </c:pt>
                <c:pt idx="196">
                  <c:v>-2.8090160000000002</c:v>
                </c:pt>
                <c:pt idx="197">
                  <c:v>-3.4533670000000001</c:v>
                </c:pt>
                <c:pt idx="198">
                  <c:v>-3.9674108000000001</c:v>
                </c:pt>
                <c:pt idx="199">
                  <c:v>-4.2153825999999999</c:v>
                </c:pt>
                <c:pt idx="200">
                  <c:v>-3.8627560000000001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52-42C1-9AE0-1431C1267F25}"/>
            </c:ext>
          </c:extLst>
        </c:ser>
        <c:ser>
          <c:idx val="3"/>
          <c:order val="2"/>
          <c:tx>
            <c:strRef>
              <c:f>'Mixer - MM1-1240S'!$AI$3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-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- MM1-1240S'!$AL$5:$AL$205</c:f>
              <c:numCache>
                <c:formatCode>General</c:formatCode>
                <c:ptCount val="201"/>
                <c:pt idx="0">
                  <c:v>12.372551</c:v>
                </c:pt>
                <c:pt idx="1">
                  <c:v>13.706515</c:v>
                </c:pt>
                <c:pt idx="2">
                  <c:v>13.868536000000001</c:v>
                </c:pt>
                <c:pt idx="3">
                  <c:v>13.371461999999999</c:v>
                </c:pt>
                <c:pt idx="4">
                  <c:v>11.696495000000001</c:v>
                </c:pt>
                <c:pt idx="5">
                  <c:v>9.9934788000000001</c:v>
                </c:pt>
                <c:pt idx="6">
                  <c:v>7.9900374000000003</c:v>
                </c:pt>
                <c:pt idx="7">
                  <c:v>7.6498679999999997</c:v>
                </c:pt>
                <c:pt idx="8">
                  <c:v>8.6369714999999996</c:v>
                </c:pt>
                <c:pt idx="9">
                  <c:v>10.987695</c:v>
                </c:pt>
                <c:pt idx="10">
                  <c:v>12.159618</c:v>
                </c:pt>
                <c:pt idx="11">
                  <c:v>12.446717</c:v>
                </c:pt>
                <c:pt idx="12">
                  <c:v>12.306471</c:v>
                </c:pt>
                <c:pt idx="13">
                  <c:v>11.411723</c:v>
                </c:pt>
                <c:pt idx="14">
                  <c:v>9.3961573000000005</c:v>
                </c:pt>
                <c:pt idx="15">
                  <c:v>8.9584092999999996</c:v>
                </c:pt>
                <c:pt idx="16">
                  <c:v>9.6202316000000003</c:v>
                </c:pt>
                <c:pt idx="17">
                  <c:v>10.692912</c:v>
                </c:pt>
                <c:pt idx="18">
                  <c:v>12.179848</c:v>
                </c:pt>
                <c:pt idx="19">
                  <c:v>13.898206999999999</c:v>
                </c:pt>
                <c:pt idx="20">
                  <c:v>15.035933</c:v>
                </c:pt>
                <c:pt idx="21">
                  <c:v>16.367146000000002</c:v>
                </c:pt>
                <c:pt idx="22">
                  <c:v>16.028576000000001</c:v>
                </c:pt>
                <c:pt idx="23">
                  <c:v>15.26179</c:v>
                </c:pt>
                <c:pt idx="24">
                  <c:v>15.701185000000001</c:v>
                </c:pt>
                <c:pt idx="25">
                  <c:v>16.153956999999998</c:v>
                </c:pt>
                <c:pt idx="26">
                  <c:v>16.615835000000001</c:v>
                </c:pt>
                <c:pt idx="27">
                  <c:v>18.066241999999999</c:v>
                </c:pt>
                <c:pt idx="28">
                  <c:v>18.164145999999999</c:v>
                </c:pt>
                <c:pt idx="29">
                  <c:v>17.241337000000001</c:v>
                </c:pt>
                <c:pt idx="30">
                  <c:v>16.432279999999999</c:v>
                </c:pt>
                <c:pt idx="31">
                  <c:v>15.33367</c:v>
                </c:pt>
                <c:pt idx="32">
                  <c:v>13.867822</c:v>
                </c:pt>
                <c:pt idx="33">
                  <c:v>13.188186</c:v>
                </c:pt>
                <c:pt idx="34">
                  <c:v>11.83511</c:v>
                </c:pt>
                <c:pt idx="35">
                  <c:v>10.433757999999999</c:v>
                </c:pt>
                <c:pt idx="36">
                  <c:v>9.0606384000000002</c:v>
                </c:pt>
                <c:pt idx="37">
                  <c:v>8.1356544</c:v>
                </c:pt>
                <c:pt idx="38">
                  <c:v>8.0293732000000002</c:v>
                </c:pt>
                <c:pt idx="39">
                  <c:v>8.2764720999999994</c:v>
                </c:pt>
                <c:pt idx="40">
                  <c:v>8.7112341000000004</c:v>
                </c:pt>
                <c:pt idx="41">
                  <c:v>9.3299713000000004</c:v>
                </c:pt>
                <c:pt idx="42">
                  <c:v>10.161286</c:v>
                </c:pt>
                <c:pt idx="43">
                  <c:v>11.544499999999999</c:v>
                </c:pt>
                <c:pt idx="44">
                  <c:v>13.909032</c:v>
                </c:pt>
                <c:pt idx="45">
                  <c:v>15.938544</c:v>
                </c:pt>
                <c:pt idx="46">
                  <c:v>17.214008</c:v>
                </c:pt>
                <c:pt idx="47">
                  <c:v>17.915891999999999</c:v>
                </c:pt>
                <c:pt idx="48">
                  <c:v>17.853888999999999</c:v>
                </c:pt>
                <c:pt idx="49">
                  <c:v>16.858402000000002</c:v>
                </c:pt>
                <c:pt idx="50">
                  <c:v>16.029366</c:v>
                </c:pt>
                <c:pt idx="51">
                  <c:v>15.533593</c:v>
                </c:pt>
                <c:pt idx="52">
                  <c:v>15.110696000000001</c:v>
                </c:pt>
                <c:pt idx="53">
                  <c:v>14.878633000000001</c:v>
                </c:pt>
                <c:pt idx="54">
                  <c:v>14.491745999999999</c:v>
                </c:pt>
                <c:pt idx="55">
                  <c:v>14.205843</c:v>
                </c:pt>
                <c:pt idx="56">
                  <c:v>14.173984000000001</c:v>
                </c:pt>
                <c:pt idx="57">
                  <c:v>14.727525</c:v>
                </c:pt>
                <c:pt idx="58">
                  <c:v>15.133476999999999</c:v>
                </c:pt>
                <c:pt idx="59">
                  <c:v>15.516693999999999</c:v>
                </c:pt>
                <c:pt idx="60">
                  <c:v>15.967352</c:v>
                </c:pt>
                <c:pt idx="61">
                  <c:v>16.469238000000001</c:v>
                </c:pt>
                <c:pt idx="62">
                  <c:v>16.678297000000001</c:v>
                </c:pt>
                <c:pt idx="63">
                  <c:v>16.661740999999999</c:v>
                </c:pt>
                <c:pt idx="64">
                  <c:v>16.521629000000001</c:v>
                </c:pt>
                <c:pt idx="65">
                  <c:v>16.147181</c:v>
                </c:pt>
                <c:pt idx="66">
                  <c:v>15.733727</c:v>
                </c:pt>
                <c:pt idx="67">
                  <c:v>15.738479999999999</c:v>
                </c:pt>
                <c:pt idx="68">
                  <c:v>16.877291</c:v>
                </c:pt>
                <c:pt idx="69">
                  <c:v>18.553201999999999</c:v>
                </c:pt>
                <c:pt idx="70">
                  <c:v>20.002185999999998</c:v>
                </c:pt>
                <c:pt idx="71">
                  <c:v>21.421793000000001</c:v>
                </c:pt>
                <c:pt idx="72">
                  <c:v>22.315207999999998</c:v>
                </c:pt>
                <c:pt idx="73">
                  <c:v>22.834541000000002</c:v>
                </c:pt>
                <c:pt idx="74">
                  <c:v>23.776024</c:v>
                </c:pt>
                <c:pt idx="75">
                  <c:v>26.728055999999999</c:v>
                </c:pt>
                <c:pt idx="76">
                  <c:v>28.799714999999999</c:v>
                </c:pt>
                <c:pt idx="77">
                  <c:v>31.551983</c:v>
                </c:pt>
                <c:pt idx="78">
                  <c:v>33.070628999999997</c:v>
                </c:pt>
                <c:pt idx="79">
                  <c:v>33.400196000000001</c:v>
                </c:pt>
                <c:pt idx="80">
                  <c:v>31.809906000000002</c:v>
                </c:pt>
                <c:pt idx="81">
                  <c:v>31.112061000000001</c:v>
                </c:pt>
                <c:pt idx="82">
                  <c:v>29.721073000000001</c:v>
                </c:pt>
                <c:pt idx="83">
                  <c:v>28.572863000000002</c:v>
                </c:pt>
                <c:pt idx="84">
                  <c:v>28.128046000000001</c:v>
                </c:pt>
                <c:pt idx="85">
                  <c:v>28.202539000000002</c:v>
                </c:pt>
                <c:pt idx="86">
                  <c:v>27.986307</c:v>
                </c:pt>
                <c:pt idx="87">
                  <c:v>27.942019999999999</c:v>
                </c:pt>
                <c:pt idx="88">
                  <c:v>28.437812999999998</c:v>
                </c:pt>
                <c:pt idx="89">
                  <c:v>29.125869999999999</c:v>
                </c:pt>
                <c:pt idx="90">
                  <c:v>29.271421</c:v>
                </c:pt>
                <c:pt idx="91">
                  <c:v>29.781178000000001</c:v>
                </c:pt>
                <c:pt idx="92">
                  <c:v>30.718374000000001</c:v>
                </c:pt>
                <c:pt idx="93">
                  <c:v>31.262077000000001</c:v>
                </c:pt>
                <c:pt idx="94">
                  <c:v>31.102003</c:v>
                </c:pt>
                <c:pt idx="95">
                  <c:v>31.455925000000001</c:v>
                </c:pt>
                <c:pt idx="96">
                  <c:v>31.114474999999999</c:v>
                </c:pt>
                <c:pt idx="97">
                  <c:v>29.927509000000001</c:v>
                </c:pt>
                <c:pt idx="98">
                  <c:v>29.409652999999999</c:v>
                </c:pt>
                <c:pt idx="99">
                  <c:v>29.085182</c:v>
                </c:pt>
                <c:pt idx="100">
                  <c:v>28.717558</c:v>
                </c:pt>
                <c:pt idx="101">
                  <c:v>29.262947</c:v>
                </c:pt>
                <c:pt idx="102">
                  <c:v>29.600709999999999</c:v>
                </c:pt>
                <c:pt idx="103">
                  <c:v>29.168037000000002</c:v>
                </c:pt>
                <c:pt idx="104">
                  <c:v>28.523779000000001</c:v>
                </c:pt>
                <c:pt idx="105">
                  <c:v>27.769957000000002</c:v>
                </c:pt>
                <c:pt idx="106">
                  <c:v>27.566092999999999</c:v>
                </c:pt>
                <c:pt idx="107">
                  <c:v>26.862635000000001</c:v>
                </c:pt>
                <c:pt idx="108">
                  <c:v>26.306726000000001</c:v>
                </c:pt>
                <c:pt idx="109">
                  <c:v>25.944306999999998</c:v>
                </c:pt>
                <c:pt idx="110">
                  <c:v>25.477922</c:v>
                </c:pt>
                <c:pt idx="111">
                  <c:v>24.385061</c:v>
                </c:pt>
                <c:pt idx="112">
                  <c:v>24.522213000000001</c:v>
                </c:pt>
                <c:pt idx="113">
                  <c:v>24.678837000000001</c:v>
                </c:pt>
                <c:pt idx="114">
                  <c:v>24.609259000000002</c:v>
                </c:pt>
                <c:pt idx="115">
                  <c:v>24.290009999999999</c:v>
                </c:pt>
                <c:pt idx="116">
                  <c:v>23.787724999999998</c:v>
                </c:pt>
                <c:pt idx="117">
                  <c:v>23.430695</c:v>
                </c:pt>
                <c:pt idx="118">
                  <c:v>23.695371999999999</c:v>
                </c:pt>
                <c:pt idx="119">
                  <c:v>23.880334999999999</c:v>
                </c:pt>
                <c:pt idx="120">
                  <c:v>23.971157000000002</c:v>
                </c:pt>
                <c:pt idx="121">
                  <c:v>23.989704</c:v>
                </c:pt>
                <c:pt idx="122">
                  <c:v>23.997364000000001</c:v>
                </c:pt>
                <c:pt idx="123">
                  <c:v>23.365406</c:v>
                </c:pt>
                <c:pt idx="124">
                  <c:v>22.796803000000001</c:v>
                </c:pt>
                <c:pt idx="125">
                  <c:v>22.506069</c:v>
                </c:pt>
                <c:pt idx="126">
                  <c:v>22.570119999999999</c:v>
                </c:pt>
                <c:pt idx="127">
                  <c:v>23.441813</c:v>
                </c:pt>
                <c:pt idx="128">
                  <c:v>24.656254000000001</c:v>
                </c:pt>
                <c:pt idx="129">
                  <c:v>25.040876000000001</c:v>
                </c:pt>
                <c:pt idx="130">
                  <c:v>25.417953000000001</c:v>
                </c:pt>
                <c:pt idx="131">
                  <c:v>25.464258000000001</c:v>
                </c:pt>
                <c:pt idx="132">
                  <c:v>25.359877000000001</c:v>
                </c:pt>
                <c:pt idx="133">
                  <c:v>24.363388</c:v>
                </c:pt>
                <c:pt idx="134">
                  <c:v>24.384312000000001</c:v>
                </c:pt>
                <c:pt idx="135">
                  <c:v>24.643059000000001</c:v>
                </c:pt>
                <c:pt idx="136">
                  <c:v>24.900295</c:v>
                </c:pt>
                <c:pt idx="137">
                  <c:v>24.237960999999999</c:v>
                </c:pt>
                <c:pt idx="138">
                  <c:v>24.206420999999999</c:v>
                </c:pt>
                <c:pt idx="139">
                  <c:v>24.024374000000002</c:v>
                </c:pt>
                <c:pt idx="140">
                  <c:v>23.859279999999998</c:v>
                </c:pt>
                <c:pt idx="141">
                  <c:v>24.307962</c:v>
                </c:pt>
                <c:pt idx="142">
                  <c:v>25.319320999999999</c:v>
                </c:pt>
                <c:pt idx="143">
                  <c:v>25.860631999999999</c:v>
                </c:pt>
                <c:pt idx="144">
                  <c:v>26.779714999999999</c:v>
                </c:pt>
                <c:pt idx="145">
                  <c:v>27.129866</c:v>
                </c:pt>
                <c:pt idx="146">
                  <c:v>27.301497000000001</c:v>
                </c:pt>
                <c:pt idx="147">
                  <c:v>26.330995999999999</c:v>
                </c:pt>
                <c:pt idx="148">
                  <c:v>25.756302000000002</c:v>
                </c:pt>
                <c:pt idx="149">
                  <c:v>25.19425</c:v>
                </c:pt>
                <c:pt idx="150">
                  <c:v>24.898168999999999</c:v>
                </c:pt>
                <c:pt idx="151">
                  <c:v>24.588017000000001</c:v>
                </c:pt>
                <c:pt idx="152">
                  <c:v>24.431840999999999</c:v>
                </c:pt>
                <c:pt idx="153">
                  <c:v>24.034084</c:v>
                </c:pt>
                <c:pt idx="154">
                  <c:v>22.687633999999999</c:v>
                </c:pt>
                <c:pt idx="155">
                  <c:v>21.399813000000002</c:v>
                </c:pt>
                <c:pt idx="156">
                  <c:v>19.903908000000001</c:v>
                </c:pt>
                <c:pt idx="157">
                  <c:v>19.18318</c:v>
                </c:pt>
                <c:pt idx="158">
                  <c:v>18.908238999999998</c:v>
                </c:pt>
                <c:pt idx="159">
                  <c:v>19.382356999999999</c:v>
                </c:pt>
                <c:pt idx="160">
                  <c:v>20.070910000000001</c:v>
                </c:pt>
                <c:pt idx="161">
                  <c:v>20.649522999999999</c:v>
                </c:pt>
                <c:pt idx="162">
                  <c:v>21.061731000000002</c:v>
                </c:pt>
                <c:pt idx="163">
                  <c:v>21.776081000000001</c:v>
                </c:pt>
                <c:pt idx="164">
                  <c:v>23.302336</c:v>
                </c:pt>
                <c:pt idx="165">
                  <c:v>24.235154999999999</c:v>
                </c:pt>
                <c:pt idx="166">
                  <c:v>25.045629999999999</c:v>
                </c:pt>
                <c:pt idx="167">
                  <c:v>25.566801000000002</c:v>
                </c:pt>
                <c:pt idx="168">
                  <c:v>25.480536000000001</c:v>
                </c:pt>
                <c:pt idx="169">
                  <c:v>24.350850999999999</c:v>
                </c:pt>
                <c:pt idx="170">
                  <c:v>23.243995999999999</c:v>
                </c:pt>
                <c:pt idx="171">
                  <c:v>21.845547</c:v>
                </c:pt>
                <c:pt idx="172">
                  <c:v>20.591405999999999</c:v>
                </c:pt>
                <c:pt idx="173">
                  <c:v>19.251984</c:v>
                </c:pt>
                <c:pt idx="174">
                  <c:v>16.978608999999999</c:v>
                </c:pt>
                <c:pt idx="175">
                  <c:v>14.437711</c:v>
                </c:pt>
                <c:pt idx="176">
                  <c:v>12.07001</c:v>
                </c:pt>
                <c:pt idx="177">
                  <c:v>9.6091575999999996</c:v>
                </c:pt>
                <c:pt idx="178">
                  <c:v>7.9383564</c:v>
                </c:pt>
                <c:pt idx="179">
                  <c:v>8.0056515000000008</c:v>
                </c:pt>
                <c:pt idx="180">
                  <c:v>9.4351634999999998</c:v>
                </c:pt>
                <c:pt idx="181">
                  <c:v>11.760638999999999</c:v>
                </c:pt>
                <c:pt idx="182">
                  <c:v>14.728951</c:v>
                </c:pt>
                <c:pt idx="183">
                  <c:v>17.803802000000001</c:v>
                </c:pt>
                <c:pt idx="184">
                  <c:v>20.408256999999999</c:v>
                </c:pt>
                <c:pt idx="185">
                  <c:v>23.090691</c:v>
                </c:pt>
                <c:pt idx="186">
                  <c:v>24.331036000000001</c:v>
                </c:pt>
                <c:pt idx="187">
                  <c:v>24.412113000000002</c:v>
                </c:pt>
                <c:pt idx="188">
                  <c:v>23.318279</c:v>
                </c:pt>
                <c:pt idx="189">
                  <c:v>21.323945999999999</c:v>
                </c:pt>
                <c:pt idx="190">
                  <c:v>16.242121000000001</c:v>
                </c:pt>
                <c:pt idx="191">
                  <c:v>11.041415000000001</c:v>
                </c:pt>
                <c:pt idx="192">
                  <c:v>6.1791482000000002</c:v>
                </c:pt>
                <c:pt idx="193">
                  <c:v>1.7902891999999999</c:v>
                </c:pt>
                <c:pt idx="194">
                  <c:v>-2.3330978999999998</c:v>
                </c:pt>
                <c:pt idx="195">
                  <c:v>-3.8514552000000002</c:v>
                </c:pt>
                <c:pt idx="196">
                  <c:v>-4.0697235999999997</c:v>
                </c:pt>
                <c:pt idx="197">
                  <c:v>-4.2554420999999998</c:v>
                </c:pt>
                <c:pt idx="198">
                  <c:v>-4.3283391</c:v>
                </c:pt>
                <c:pt idx="199">
                  <c:v>-3.8900546999999999</c:v>
                </c:pt>
                <c:pt idx="200">
                  <c:v>-3.7503272999999999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52-42C1-9AE0-1431C1267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624366262266786"/>
          <c:y val="0.59950349956255466"/>
          <c:w val="0.26684456663030975"/>
          <c:h val="0.1995949985418489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Quiescent Drain Current (mA)</a:t>
            </a:r>
            <a:r>
              <a:rPr lang="en-US" baseline="0"/>
              <a:t> vs. Vd</a:t>
            </a:r>
            <a:endParaRPr lang="en-US"/>
          </a:p>
        </c:rich>
      </c:tx>
      <c:layout>
        <c:manualLayout>
          <c:xMode val="edge"/>
          <c:yMode val="edge"/>
          <c:x val="0.3351666666666666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'DC Current'!$A$11</c:f>
              <c:strCache>
                <c:ptCount val="1"/>
                <c:pt idx="0">
                  <c:v>Vg = -0.4V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'DC Current'!$B$1:$N$1</c:f>
              <c:numCache>
                <c:formatCode>General</c:formatCode>
                <c:ptCount val="13"/>
                <c:pt idx="0">
                  <c:v>2</c:v>
                </c:pt>
                <c:pt idx="1">
                  <c:v>2.2000000000000002</c:v>
                </c:pt>
                <c:pt idx="2">
                  <c:v>2.4</c:v>
                </c:pt>
                <c:pt idx="3">
                  <c:v>2.5</c:v>
                </c:pt>
                <c:pt idx="4">
                  <c:v>2.6</c:v>
                </c:pt>
                <c:pt idx="5">
                  <c:v>2.8</c:v>
                </c:pt>
                <c:pt idx="6">
                  <c:v>3</c:v>
                </c:pt>
                <c:pt idx="7">
                  <c:v>3.2</c:v>
                </c:pt>
                <c:pt idx="8">
                  <c:v>3.4</c:v>
                </c:pt>
                <c:pt idx="9">
                  <c:v>3.5</c:v>
                </c:pt>
                <c:pt idx="10">
                  <c:v>3.6</c:v>
                </c:pt>
                <c:pt idx="11">
                  <c:v>3.8</c:v>
                </c:pt>
                <c:pt idx="12">
                  <c:v>4</c:v>
                </c:pt>
              </c:numCache>
            </c:numRef>
          </c:xVal>
          <c:yVal>
            <c:numRef>
              <c:f>'DC Current'!$B$3:$N$3</c:f>
              <c:numCache>
                <c:formatCode>General</c:formatCode>
                <c:ptCount val="13"/>
                <c:pt idx="0">
                  <c:v>200</c:v>
                </c:pt>
                <c:pt idx="1">
                  <c:v>205</c:v>
                </c:pt>
                <c:pt idx="2">
                  <c:v>211</c:v>
                </c:pt>
                <c:pt idx="3">
                  <c:v>213</c:v>
                </c:pt>
                <c:pt idx="4">
                  <c:v>216</c:v>
                </c:pt>
                <c:pt idx="5">
                  <c:v>221</c:v>
                </c:pt>
                <c:pt idx="6">
                  <c:v>226</c:v>
                </c:pt>
                <c:pt idx="7">
                  <c:v>233</c:v>
                </c:pt>
                <c:pt idx="8">
                  <c:v>241</c:v>
                </c:pt>
                <c:pt idx="9">
                  <c:v>246</c:v>
                </c:pt>
                <c:pt idx="10">
                  <c:v>252</c:v>
                </c:pt>
                <c:pt idx="11">
                  <c:v>268</c:v>
                </c:pt>
                <c:pt idx="12">
                  <c:v>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6-4252-8862-A69A12A8EE77}"/>
            </c:ext>
          </c:extLst>
        </c:ser>
        <c:ser>
          <c:idx val="1"/>
          <c:order val="1"/>
          <c:tx>
            <c:strRef>
              <c:f>'DC Current'!$A$14</c:f>
              <c:strCache>
                <c:ptCount val="1"/>
                <c:pt idx="0">
                  <c:v>Vg = -0.5V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'DC Current'!$B$1:$N$1</c:f>
              <c:numCache>
                <c:formatCode>General</c:formatCode>
                <c:ptCount val="13"/>
                <c:pt idx="0">
                  <c:v>2</c:v>
                </c:pt>
                <c:pt idx="1">
                  <c:v>2.2000000000000002</c:v>
                </c:pt>
                <c:pt idx="2">
                  <c:v>2.4</c:v>
                </c:pt>
                <c:pt idx="3">
                  <c:v>2.5</c:v>
                </c:pt>
                <c:pt idx="4">
                  <c:v>2.6</c:v>
                </c:pt>
                <c:pt idx="5">
                  <c:v>2.8</c:v>
                </c:pt>
                <c:pt idx="6">
                  <c:v>3</c:v>
                </c:pt>
                <c:pt idx="7">
                  <c:v>3.2</c:v>
                </c:pt>
                <c:pt idx="8">
                  <c:v>3.4</c:v>
                </c:pt>
                <c:pt idx="9">
                  <c:v>3.5</c:v>
                </c:pt>
                <c:pt idx="10">
                  <c:v>3.6</c:v>
                </c:pt>
                <c:pt idx="11">
                  <c:v>3.8</c:v>
                </c:pt>
                <c:pt idx="12">
                  <c:v>4</c:v>
                </c:pt>
              </c:numCache>
            </c:numRef>
          </c:xVal>
          <c:yVal>
            <c:numRef>
              <c:f>'DC Current'!$B$6:$N$6</c:f>
              <c:numCache>
                <c:formatCode>General</c:formatCode>
                <c:ptCount val="13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163</c:v>
                </c:pt>
                <c:pt idx="4">
                  <c:v>166</c:v>
                </c:pt>
                <c:pt idx="5">
                  <c:v>171</c:v>
                </c:pt>
                <c:pt idx="6">
                  <c:v>177</c:v>
                </c:pt>
                <c:pt idx="7">
                  <c:v>184</c:v>
                </c:pt>
                <c:pt idx="8">
                  <c:v>192</c:v>
                </c:pt>
                <c:pt idx="9">
                  <c:v>197</c:v>
                </c:pt>
                <c:pt idx="10">
                  <c:v>203</c:v>
                </c:pt>
                <c:pt idx="11">
                  <c:v>220</c:v>
                </c:pt>
                <c:pt idx="12">
                  <c:v>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26-4252-8862-A69A12A8EE77}"/>
            </c:ext>
          </c:extLst>
        </c:ser>
        <c:ser>
          <c:idx val="2"/>
          <c:order val="2"/>
          <c:tx>
            <c:strRef>
              <c:f>'DC Current'!$A$17</c:f>
              <c:strCache>
                <c:ptCount val="1"/>
                <c:pt idx="0">
                  <c:v>Vg = -0.6V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'DC Current'!$B$1:$N$1</c:f>
              <c:numCache>
                <c:formatCode>General</c:formatCode>
                <c:ptCount val="13"/>
                <c:pt idx="0">
                  <c:v>2</c:v>
                </c:pt>
                <c:pt idx="1">
                  <c:v>2.2000000000000002</c:v>
                </c:pt>
                <c:pt idx="2">
                  <c:v>2.4</c:v>
                </c:pt>
                <c:pt idx="3">
                  <c:v>2.5</c:v>
                </c:pt>
                <c:pt idx="4">
                  <c:v>2.6</c:v>
                </c:pt>
                <c:pt idx="5">
                  <c:v>2.8</c:v>
                </c:pt>
                <c:pt idx="6">
                  <c:v>3</c:v>
                </c:pt>
                <c:pt idx="7">
                  <c:v>3.2</c:v>
                </c:pt>
                <c:pt idx="8">
                  <c:v>3.4</c:v>
                </c:pt>
                <c:pt idx="9">
                  <c:v>3.5</c:v>
                </c:pt>
                <c:pt idx="10">
                  <c:v>3.6</c:v>
                </c:pt>
                <c:pt idx="11">
                  <c:v>3.8</c:v>
                </c:pt>
                <c:pt idx="12">
                  <c:v>4</c:v>
                </c:pt>
              </c:numCache>
            </c:numRef>
          </c:xVal>
          <c:yVal>
            <c:numRef>
              <c:f>'DC Current'!$B$9:$N$9</c:f>
              <c:numCache>
                <c:formatCode>General</c:formatCode>
                <c:ptCount val="13"/>
                <c:pt idx="0">
                  <c:v>101</c:v>
                </c:pt>
                <c:pt idx="1">
                  <c:v>106</c:v>
                </c:pt>
                <c:pt idx="2">
                  <c:v>112</c:v>
                </c:pt>
                <c:pt idx="3">
                  <c:v>114</c:v>
                </c:pt>
                <c:pt idx="4">
                  <c:v>117</c:v>
                </c:pt>
                <c:pt idx="5">
                  <c:v>123</c:v>
                </c:pt>
                <c:pt idx="6">
                  <c:v>129</c:v>
                </c:pt>
                <c:pt idx="7">
                  <c:v>135</c:v>
                </c:pt>
                <c:pt idx="8">
                  <c:v>143</c:v>
                </c:pt>
                <c:pt idx="9">
                  <c:v>148</c:v>
                </c:pt>
                <c:pt idx="10">
                  <c:v>154</c:v>
                </c:pt>
                <c:pt idx="11">
                  <c:v>170</c:v>
                </c:pt>
                <c:pt idx="12">
                  <c:v>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5C3-4569-BF70-823D262FE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Vd (V)</a:t>
                </a:r>
              </a:p>
            </c:rich>
          </c:tx>
          <c:layout>
            <c:manualLayout>
              <c:xMode val="edge"/>
              <c:yMode val="edge"/>
              <c:x val="0.47586942257217857"/>
              <c:y val="0.92009259259259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0"/>
          <c:min val="8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20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137891513560805"/>
          <c:y val="0.13128608923884516"/>
          <c:w val="0.24390310586176728"/>
          <c:h val="0.1516214639836686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u="none" strike="noStrike" baseline="0">
                <a:effectLst/>
              </a:rPr>
              <a:t>Quiescent </a:t>
            </a:r>
            <a:r>
              <a:rPr lang="en-US"/>
              <a:t>Drain Current (mA)</a:t>
            </a:r>
            <a:r>
              <a:rPr lang="en-US" baseline="0"/>
              <a:t> vs. Vg</a:t>
            </a:r>
            <a:endParaRPr lang="en-US"/>
          </a:p>
        </c:rich>
      </c:tx>
      <c:layout>
        <c:manualLayout>
          <c:xMode val="edge"/>
          <c:yMode val="edge"/>
          <c:x val="0.3256172353455817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'DC Current'!$X$1</c:f>
              <c:strCache>
                <c:ptCount val="1"/>
                <c:pt idx="0">
                  <c:v>Vd = 3.5V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'DC Current'!$A$3:$A$9</c:f>
              <c:numCache>
                <c:formatCode>General</c:formatCode>
                <c:ptCount val="7"/>
                <c:pt idx="0">
                  <c:v>-0.4</c:v>
                </c:pt>
                <c:pt idx="1">
                  <c:v>-0.42</c:v>
                </c:pt>
                <c:pt idx="2">
                  <c:v>-0.46</c:v>
                </c:pt>
                <c:pt idx="3">
                  <c:v>-0.5</c:v>
                </c:pt>
                <c:pt idx="4">
                  <c:v>-0.54</c:v>
                </c:pt>
                <c:pt idx="5">
                  <c:v>-0.57999999999999996</c:v>
                </c:pt>
                <c:pt idx="6">
                  <c:v>-0.6</c:v>
                </c:pt>
              </c:numCache>
            </c:numRef>
          </c:xVal>
          <c:yVal>
            <c:numRef>
              <c:f>'DC Current'!$K$3:$K$9</c:f>
              <c:numCache>
                <c:formatCode>General</c:formatCode>
                <c:ptCount val="7"/>
                <c:pt idx="0">
                  <c:v>246</c:v>
                </c:pt>
                <c:pt idx="1">
                  <c:v>237</c:v>
                </c:pt>
                <c:pt idx="2">
                  <c:v>217</c:v>
                </c:pt>
                <c:pt idx="3">
                  <c:v>197</c:v>
                </c:pt>
                <c:pt idx="4">
                  <c:v>178</c:v>
                </c:pt>
                <c:pt idx="5">
                  <c:v>158</c:v>
                </c:pt>
                <c:pt idx="6">
                  <c:v>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CF-4ADB-BAE1-176955024DE9}"/>
            </c:ext>
          </c:extLst>
        </c:ser>
        <c:ser>
          <c:idx val="1"/>
          <c:order val="1"/>
          <c:tx>
            <c:strRef>
              <c:f>'DC Current'!$U$1</c:f>
              <c:strCache>
                <c:ptCount val="1"/>
                <c:pt idx="0">
                  <c:v>Vd = 3V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'DC Current'!$A$3:$A$9</c:f>
              <c:numCache>
                <c:formatCode>General</c:formatCode>
                <c:ptCount val="7"/>
                <c:pt idx="0">
                  <c:v>-0.4</c:v>
                </c:pt>
                <c:pt idx="1">
                  <c:v>-0.42</c:v>
                </c:pt>
                <c:pt idx="2">
                  <c:v>-0.46</c:v>
                </c:pt>
                <c:pt idx="3">
                  <c:v>-0.5</c:v>
                </c:pt>
                <c:pt idx="4">
                  <c:v>-0.54</c:v>
                </c:pt>
                <c:pt idx="5">
                  <c:v>-0.57999999999999996</c:v>
                </c:pt>
                <c:pt idx="6">
                  <c:v>-0.6</c:v>
                </c:pt>
              </c:numCache>
            </c:numRef>
          </c:xVal>
          <c:yVal>
            <c:numRef>
              <c:f>'DC Current'!$H$3:$H$9</c:f>
              <c:numCache>
                <c:formatCode>General</c:formatCode>
                <c:ptCount val="7"/>
                <c:pt idx="0">
                  <c:v>226</c:v>
                </c:pt>
                <c:pt idx="1">
                  <c:v>217</c:v>
                </c:pt>
                <c:pt idx="2">
                  <c:v>197</c:v>
                </c:pt>
                <c:pt idx="3">
                  <c:v>177</c:v>
                </c:pt>
                <c:pt idx="4">
                  <c:v>158</c:v>
                </c:pt>
                <c:pt idx="5">
                  <c:v>138</c:v>
                </c:pt>
                <c:pt idx="6">
                  <c:v>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CF-4ADB-BAE1-176955024DE9}"/>
            </c:ext>
          </c:extLst>
        </c:ser>
        <c:ser>
          <c:idx val="0"/>
          <c:order val="2"/>
          <c:tx>
            <c:strRef>
              <c:f>'DC Current'!$R$1</c:f>
              <c:strCache>
                <c:ptCount val="1"/>
                <c:pt idx="0">
                  <c:v>Vd = 2.5V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'DC Current'!$A$3:$A$9</c:f>
              <c:numCache>
                <c:formatCode>General</c:formatCode>
                <c:ptCount val="7"/>
                <c:pt idx="0">
                  <c:v>-0.4</c:v>
                </c:pt>
                <c:pt idx="1">
                  <c:v>-0.42</c:v>
                </c:pt>
                <c:pt idx="2">
                  <c:v>-0.46</c:v>
                </c:pt>
                <c:pt idx="3">
                  <c:v>-0.5</c:v>
                </c:pt>
                <c:pt idx="4">
                  <c:v>-0.54</c:v>
                </c:pt>
                <c:pt idx="5">
                  <c:v>-0.57999999999999996</c:v>
                </c:pt>
                <c:pt idx="6">
                  <c:v>-0.6</c:v>
                </c:pt>
              </c:numCache>
            </c:numRef>
          </c:xVal>
          <c:yVal>
            <c:numRef>
              <c:f>'DC Current'!$E$3:$E$9</c:f>
              <c:numCache>
                <c:formatCode>General</c:formatCode>
                <c:ptCount val="7"/>
                <c:pt idx="0">
                  <c:v>213</c:v>
                </c:pt>
                <c:pt idx="1">
                  <c:v>204</c:v>
                </c:pt>
                <c:pt idx="2">
                  <c:v>183</c:v>
                </c:pt>
                <c:pt idx="3">
                  <c:v>163</c:v>
                </c:pt>
                <c:pt idx="4">
                  <c:v>144</c:v>
                </c:pt>
                <c:pt idx="5">
                  <c:v>124</c:v>
                </c:pt>
                <c:pt idx="6">
                  <c:v>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CF-4ADB-BAE1-176955024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'DC Current'!$AA$1</c15:sqref>
                        </c15:formulaRef>
                      </c:ext>
                    </c:extLst>
                    <c:strCache>
                      <c:ptCount val="1"/>
                      <c:pt idx="0">
                        <c:v>Vd = 4V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'DC Current'!$A$3:$A$9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-0.4</c:v>
                      </c:pt>
                      <c:pt idx="1">
                        <c:v>-0.42</c:v>
                      </c:pt>
                      <c:pt idx="2">
                        <c:v>-0.46</c:v>
                      </c:pt>
                      <c:pt idx="3">
                        <c:v>-0.5</c:v>
                      </c:pt>
                      <c:pt idx="4">
                        <c:v>-0.54</c:v>
                      </c:pt>
                      <c:pt idx="5">
                        <c:v>-0.57999999999999996</c:v>
                      </c:pt>
                      <c:pt idx="6">
                        <c:v>-0.6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'DC Current'!$N$3:$N$9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292</c:v>
                      </c:pt>
                      <c:pt idx="1">
                        <c:v>284</c:v>
                      </c:pt>
                      <c:pt idx="2">
                        <c:v>267</c:v>
                      </c:pt>
                      <c:pt idx="3">
                        <c:v>248</c:v>
                      </c:pt>
                      <c:pt idx="4">
                        <c:v>230</c:v>
                      </c:pt>
                      <c:pt idx="5">
                        <c:v>208</c:v>
                      </c:pt>
                      <c:pt idx="6">
                        <c:v>198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D6CF-4ADB-BAE1-176955024DE9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-0.4"/>
          <c:min val="-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Vg (V)</a:t>
                </a:r>
              </a:p>
            </c:rich>
          </c:tx>
          <c:layout>
            <c:manualLayout>
              <c:xMode val="edge"/>
              <c:yMode val="edge"/>
              <c:x val="0.47583355205599298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260"/>
          <c:min val="10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1653105861767279"/>
          <c:y val="0.1382050160396617"/>
          <c:w val="0.24225131233595801"/>
          <c:h val="0.2013910761154855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 (dBm) vs. Input Power, Vd = 3 V,</a:t>
            </a:r>
            <a:r>
              <a:rPr lang="en-US" baseline="0"/>
              <a:t> F = 25 GHz</a:t>
            </a:r>
            <a:endParaRPr lang="en-US"/>
          </a:p>
        </c:rich>
      </c:tx>
      <c:layout>
        <c:manualLayout>
          <c:xMode val="edge"/>
          <c:yMode val="edge"/>
          <c:x val="0.186808685326069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9.8171478565179354E-2"/>
          <c:w val="0.86179965004374459"/>
          <c:h val="0.75181321084864383"/>
        </c:manualLayout>
      </c:layout>
      <c:scatterChart>
        <c:scatterStyle val="smoothMarker"/>
        <c:varyColors val="0"/>
        <c:ser>
          <c:idx val="1"/>
          <c:order val="1"/>
          <c:tx>
            <c:v>Constant Current = 275 mA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'constant Id vs constant Vg'!$T$4:$T$25</c:f>
              <c:numCache>
                <c:formatCode>General</c:formatCode>
                <c:ptCount val="22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  <c:pt idx="19">
                  <c:v>7.95</c:v>
                </c:pt>
                <c:pt idx="20">
                  <c:v>8.9600000000000009</c:v>
                </c:pt>
                <c:pt idx="21">
                  <c:v>9.9499999999999993</c:v>
                </c:pt>
              </c:numCache>
            </c:numRef>
          </c:xVal>
          <c:yVal>
            <c:numRef>
              <c:f>'constant Id vs constant Vg'!$W$4:$W$25</c:f>
              <c:numCache>
                <c:formatCode>General</c:formatCode>
                <c:ptCount val="22"/>
                <c:pt idx="0">
                  <c:v>11.77</c:v>
                </c:pt>
                <c:pt idx="1">
                  <c:v>12.729999999999999</c:v>
                </c:pt>
                <c:pt idx="2">
                  <c:v>13.469999999999999</c:v>
                </c:pt>
                <c:pt idx="3">
                  <c:v>14.04</c:v>
                </c:pt>
                <c:pt idx="4">
                  <c:v>14.899999999999999</c:v>
                </c:pt>
                <c:pt idx="5">
                  <c:v>15.86</c:v>
                </c:pt>
                <c:pt idx="6">
                  <c:v>16.759999999999998</c:v>
                </c:pt>
                <c:pt idx="7">
                  <c:v>17.52</c:v>
                </c:pt>
                <c:pt idx="8">
                  <c:v>18.100000000000001</c:v>
                </c:pt>
                <c:pt idx="9">
                  <c:v>18.559999999999999</c:v>
                </c:pt>
                <c:pt idx="10">
                  <c:v>18.93</c:v>
                </c:pt>
                <c:pt idx="11">
                  <c:v>19.25</c:v>
                </c:pt>
                <c:pt idx="12">
                  <c:v>19.489999999999998</c:v>
                </c:pt>
                <c:pt idx="13">
                  <c:v>19.670000000000002</c:v>
                </c:pt>
                <c:pt idx="14">
                  <c:v>19.809999999999999</c:v>
                </c:pt>
                <c:pt idx="15">
                  <c:v>19.93</c:v>
                </c:pt>
                <c:pt idx="16">
                  <c:v>21.229999999999997</c:v>
                </c:pt>
                <c:pt idx="17">
                  <c:v>21.33</c:v>
                </c:pt>
                <c:pt idx="18">
                  <c:v>21.35</c:v>
                </c:pt>
                <c:pt idx="19">
                  <c:v>21.35</c:v>
                </c:pt>
                <c:pt idx="20">
                  <c:v>21.36</c:v>
                </c:pt>
                <c:pt idx="21">
                  <c:v>21.38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F3-430E-AD48-E8A8D44F0B75}"/>
            </c:ext>
          </c:extLst>
        </c:ser>
        <c:ser>
          <c:idx val="2"/>
          <c:order val="2"/>
          <c:tx>
            <c:v>Constant Gate Voltage = -0.5 V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'constant Id vs constant Vg'!$K$4:$K$25</c:f>
              <c:numCache>
                <c:formatCode>General</c:formatCode>
                <c:ptCount val="22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  <c:pt idx="19">
                  <c:v>7.95</c:v>
                </c:pt>
                <c:pt idx="20">
                  <c:v>8.9600000000000009</c:v>
                </c:pt>
                <c:pt idx="21">
                  <c:v>9.9499999999999993</c:v>
                </c:pt>
              </c:numCache>
            </c:numRef>
          </c:xVal>
          <c:yVal>
            <c:numRef>
              <c:f>'constant Id vs constant Vg'!$N$4:$N$25</c:f>
              <c:numCache>
                <c:formatCode>General</c:formatCode>
                <c:ptCount val="22"/>
                <c:pt idx="0">
                  <c:v>10.119999999999999</c:v>
                </c:pt>
                <c:pt idx="1">
                  <c:v>11.149999999999999</c:v>
                </c:pt>
                <c:pt idx="2">
                  <c:v>11.94</c:v>
                </c:pt>
                <c:pt idx="3">
                  <c:v>12.559999999999999</c:v>
                </c:pt>
                <c:pt idx="4">
                  <c:v>13.53</c:v>
                </c:pt>
                <c:pt idx="5">
                  <c:v>14.68</c:v>
                </c:pt>
                <c:pt idx="6">
                  <c:v>15.89</c:v>
                </c:pt>
                <c:pt idx="7">
                  <c:v>17.07</c:v>
                </c:pt>
                <c:pt idx="8">
                  <c:v>18.009999999999998</c:v>
                </c:pt>
                <c:pt idx="9">
                  <c:v>18.600000000000001</c:v>
                </c:pt>
                <c:pt idx="10">
                  <c:v>18.979999999999997</c:v>
                </c:pt>
                <c:pt idx="11">
                  <c:v>19.28</c:v>
                </c:pt>
                <c:pt idx="12">
                  <c:v>19.57</c:v>
                </c:pt>
                <c:pt idx="13">
                  <c:v>19.979999999999997</c:v>
                </c:pt>
                <c:pt idx="14">
                  <c:v>20.399999999999999</c:v>
                </c:pt>
                <c:pt idx="15">
                  <c:v>20.78</c:v>
                </c:pt>
                <c:pt idx="16">
                  <c:v>21.08</c:v>
                </c:pt>
                <c:pt idx="17">
                  <c:v>21.28</c:v>
                </c:pt>
                <c:pt idx="18">
                  <c:v>21.35</c:v>
                </c:pt>
                <c:pt idx="19">
                  <c:v>21.38</c:v>
                </c:pt>
                <c:pt idx="20">
                  <c:v>21.4</c:v>
                </c:pt>
                <c:pt idx="21">
                  <c:v>21.41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F3-430E-AD48-E8A8D44F0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Constant Current = 300 mA</c:v>
                </c:tx>
                <c:spPr>
                  <a:ln w="19050" cap="rnd">
                    <a:solidFill>
                      <a:schemeClr val="accent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'constant Id vs constant Vg'!$B$4:$B$22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-10.55</c:v>
                      </c:pt>
                      <c:pt idx="1">
                        <c:v>-9.5500000000000007</c:v>
                      </c:pt>
                      <c:pt idx="2">
                        <c:v>-8.7799999999999994</c:v>
                      </c:pt>
                      <c:pt idx="3">
                        <c:v>-8.16</c:v>
                      </c:pt>
                      <c:pt idx="4">
                        <c:v>-7.22</c:v>
                      </c:pt>
                      <c:pt idx="5">
                        <c:v>-6.13</c:v>
                      </c:pt>
                      <c:pt idx="6">
                        <c:v>-5.03</c:v>
                      </c:pt>
                      <c:pt idx="7">
                        <c:v>-3.97</c:v>
                      </c:pt>
                      <c:pt idx="8">
                        <c:v>-2.98</c:v>
                      </c:pt>
                      <c:pt idx="9">
                        <c:v>-2.0099999999999998</c:v>
                      </c:pt>
                      <c:pt idx="10">
                        <c:v>-1.06</c:v>
                      </c:pt>
                      <c:pt idx="11">
                        <c:v>0.01</c:v>
                      </c:pt>
                      <c:pt idx="12">
                        <c:v>1.02</c:v>
                      </c:pt>
                      <c:pt idx="13">
                        <c:v>2.02</c:v>
                      </c:pt>
                      <c:pt idx="14">
                        <c:v>2.97</c:v>
                      </c:pt>
                      <c:pt idx="15">
                        <c:v>3.91</c:v>
                      </c:pt>
                      <c:pt idx="16">
                        <c:v>4.91</c:v>
                      </c:pt>
                      <c:pt idx="17">
                        <c:v>5.93</c:v>
                      </c:pt>
                      <c:pt idx="18">
                        <c:v>6.95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'constant Id vs constant Vg'!$E$4:$E$22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11.87</c:v>
                      </c:pt>
                      <c:pt idx="1">
                        <c:v>12.829999999999998</c:v>
                      </c:pt>
                      <c:pt idx="2">
                        <c:v>13.559999999999999</c:v>
                      </c:pt>
                      <c:pt idx="3">
                        <c:v>14.12</c:v>
                      </c:pt>
                      <c:pt idx="4">
                        <c:v>14.98</c:v>
                      </c:pt>
                      <c:pt idx="5">
                        <c:v>15.95</c:v>
                      </c:pt>
                      <c:pt idx="6">
                        <c:v>16.84</c:v>
                      </c:pt>
                      <c:pt idx="7">
                        <c:v>17.579999999999998</c:v>
                      </c:pt>
                      <c:pt idx="8">
                        <c:v>18.14</c:v>
                      </c:pt>
                      <c:pt idx="9">
                        <c:v>18.59</c:v>
                      </c:pt>
                      <c:pt idx="10">
                        <c:v>18.939999999999998</c:v>
                      </c:pt>
                      <c:pt idx="11">
                        <c:v>19.25</c:v>
                      </c:pt>
                      <c:pt idx="12">
                        <c:v>19.5</c:v>
                      </c:pt>
                      <c:pt idx="13">
                        <c:v>19.739999999999998</c:v>
                      </c:pt>
                      <c:pt idx="14">
                        <c:v>20.07</c:v>
                      </c:pt>
                      <c:pt idx="15">
                        <c:v>21</c:v>
                      </c:pt>
                      <c:pt idx="16">
                        <c:v>21.24</c:v>
                      </c:pt>
                      <c:pt idx="17">
                        <c:v>21.299999999999997</c:v>
                      </c:pt>
                      <c:pt idx="18">
                        <c:v>21.31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6F3-430E-AD48-E8A8D44F0B75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7398243060865641"/>
          <c:y val="0.57801983085447639"/>
          <c:w val="0.44515616797900265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</a:t>
            </a:r>
            <a:r>
              <a:rPr lang="en-US" baseline="0"/>
              <a:t> Current Id (mA) vs. Input Power, Vd = 3V, F = 25 GHz</a:t>
            </a:r>
            <a:endParaRPr lang="en-US"/>
          </a:p>
        </c:rich>
      </c:tx>
      <c:layout>
        <c:manualLayout>
          <c:xMode val="edge"/>
          <c:yMode val="edge"/>
          <c:x val="0.1942279299056693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1668999708369784"/>
          <c:w val="0.86179965004374459"/>
          <c:h val="0.71477617381160685"/>
        </c:manualLayout>
      </c:layout>
      <c:scatterChart>
        <c:scatterStyle val="smoothMarker"/>
        <c:varyColors val="0"/>
        <c:ser>
          <c:idx val="1"/>
          <c:order val="1"/>
          <c:tx>
            <c:v>Constant Current = 275 mA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'constant Id vs constant Vg'!$T$4:$T$25</c:f>
              <c:numCache>
                <c:formatCode>General</c:formatCode>
                <c:ptCount val="22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  <c:pt idx="19">
                  <c:v>7.95</c:v>
                </c:pt>
                <c:pt idx="20">
                  <c:v>8.9600000000000009</c:v>
                </c:pt>
                <c:pt idx="21">
                  <c:v>9.9499999999999993</c:v>
                </c:pt>
              </c:numCache>
            </c:numRef>
          </c:xVal>
          <c:yVal>
            <c:numRef>
              <c:f>'constant Id vs constant Vg'!$U$4:$U$25</c:f>
              <c:numCache>
                <c:formatCode>General</c:formatCode>
                <c:ptCount val="22"/>
                <c:pt idx="0">
                  <c:v>275</c:v>
                </c:pt>
                <c:pt idx="1">
                  <c:v>275</c:v>
                </c:pt>
                <c:pt idx="2">
                  <c:v>275</c:v>
                </c:pt>
                <c:pt idx="3">
                  <c:v>275</c:v>
                </c:pt>
                <c:pt idx="4">
                  <c:v>275</c:v>
                </c:pt>
                <c:pt idx="5">
                  <c:v>275</c:v>
                </c:pt>
                <c:pt idx="6">
                  <c:v>275</c:v>
                </c:pt>
                <c:pt idx="7">
                  <c:v>275</c:v>
                </c:pt>
                <c:pt idx="8">
                  <c:v>275</c:v>
                </c:pt>
                <c:pt idx="9">
                  <c:v>275</c:v>
                </c:pt>
                <c:pt idx="10">
                  <c:v>275</c:v>
                </c:pt>
                <c:pt idx="11">
                  <c:v>275</c:v>
                </c:pt>
                <c:pt idx="12">
                  <c:v>275</c:v>
                </c:pt>
                <c:pt idx="13">
                  <c:v>275</c:v>
                </c:pt>
                <c:pt idx="14">
                  <c:v>275</c:v>
                </c:pt>
                <c:pt idx="15">
                  <c:v>275</c:v>
                </c:pt>
                <c:pt idx="16">
                  <c:v>275</c:v>
                </c:pt>
                <c:pt idx="17">
                  <c:v>275</c:v>
                </c:pt>
                <c:pt idx="18">
                  <c:v>275</c:v>
                </c:pt>
                <c:pt idx="19">
                  <c:v>275</c:v>
                </c:pt>
                <c:pt idx="20">
                  <c:v>275</c:v>
                </c:pt>
                <c:pt idx="21">
                  <c:v>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F3-430E-AD48-E8A8D44F0B75}"/>
            </c:ext>
          </c:extLst>
        </c:ser>
        <c:ser>
          <c:idx val="2"/>
          <c:order val="2"/>
          <c:tx>
            <c:v>Constant Gate Voltage = -0.5 V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'constant Id vs constant Vg'!$K$4:$K$25</c:f>
              <c:numCache>
                <c:formatCode>General</c:formatCode>
                <c:ptCount val="22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  <c:pt idx="19">
                  <c:v>7.95</c:v>
                </c:pt>
                <c:pt idx="20">
                  <c:v>8.9600000000000009</c:v>
                </c:pt>
                <c:pt idx="21">
                  <c:v>9.9499999999999993</c:v>
                </c:pt>
              </c:numCache>
            </c:numRef>
          </c:xVal>
          <c:yVal>
            <c:numRef>
              <c:f>'constant Id vs constant Vg'!$L$4:$L$25</c:f>
              <c:numCache>
                <c:formatCode>General</c:formatCode>
                <c:ptCount val="22"/>
                <c:pt idx="0">
                  <c:v>180</c:v>
                </c:pt>
                <c:pt idx="1">
                  <c:v>181</c:v>
                </c:pt>
                <c:pt idx="2">
                  <c:v>183</c:v>
                </c:pt>
                <c:pt idx="3">
                  <c:v>184</c:v>
                </c:pt>
                <c:pt idx="4">
                  <c:v>188</c:v>
                </c:pt>
                <c:pt idx="5">
                  <c:v>195</c:v>
                </c:pt>
                <c:pt idx="6">
                  <c:v>206</c:v>
                </c:pt>
                <c:pt idx="7">
                  <c:v>226</c:v>
                </c:pt>
                <c:pt idx="8">
                  <c:v>253</c:v>
                </c:pt>
                <c:pt idx="9">
                  <c:v>277</c:v>
                </c:pt>
                <c:pt idx="10">
                  <c:v>296</c:v>
                </c:pt>
                <c:pt idx="11">
                  <c:v>313</c:v>
                </c:pt>
                <c:pt idx="12">
                  <c:v>322</c:v>
                </c:pt>
                <c:pt idx="13">
                  <c:v>318</c:v>
                </c:pt>
                <c:pt idx="14">
                  <c:v>307</c:v>
                </c:pt>
                <c:pt idx="15">
                  <c:v>293</c:v>
                </c:pt>
                <c:pt idx="16">
                  <c:v>277</c:v>
                </c:pt>
                <c:pt idx="17">
                  <c:v>261</c:v>
                </c:pt>
                <c:pt idx="18">
                  <c:v>247</c:v>
                </c:pt>
                <c:pt idx="19">
                  <c:v>244</c:v>
                </c:pt>
                <c:pt idx="20">
                  <c:v>246</c:v>
                </c:pt>
                <c:pt idx="21">
                  <c:v>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F3-430E-AD48-E8A8D44F0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Constant Current = 300 mA</c:v>
                </c:tx>
                <c:spPr>
                  <a:ln w="19050" cap="rnd">
                    <a:solidFill>
                      <a:schemeClr val="accent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'constant Id vs constant Vg'!$B$4:$B$22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-10.55</c:v>
                      </c:pt>
                      <c:pt idx="1">
                        <c:v>-9.5500000000000007</c:v>
                      </c:pt>
                      <c:pt idx="2">
                        <c:v>-8.7799999999999994</c:v>
                      </c:pt>
                      <c:pt idx="3">
                        <c:v>-8.16</c:v>
                      </c:pt>
                      <c:pt idx="4">
                        <c:v>-7.22</c:v>
                      </c:pt>
                      <c:pt idx="5">
                        <c:v>-6.13</c:v>
                      </c:pt>
                      <c:pt idx="6">
                        <c:v>-5.03</c:v>
                      </c:pt>
                      <c:pt idx="7">
                        <c:v>-3.97</c:v>
                      </c:pt>
                      <c:pt idx="8">
                        <c:v>-2.98</c:v>
                      </c:pt>
                      <c:pt idx="9">
                        <c:v>-2.0099999999999998</c:v>
                      </c:pt>
                      <c:pt idx="10">
                        <c:v>-1.06</c:v>
                      </c:pt>
                      <c:pt idx="11">
                        <c:v>0.01</c:v>
                      </c:pt>
                      <c:pt idx="12">
                        <c:v>1.02</c:v>
                      </c:pt>
                      <c:pt idx="13">
                        <c:v>2.02</c:v>
                      </c:pt>
                      <c:pt idx="14">
                        <c:v>2.97</c:v>
                      </c:pt>
                      <c:pt idx="15">
                        <c:v>3.91</c:v>
                      </c:pt>
                      <c:pt idx="16">
                        <c:v>4.91</c:v>
                      </c:pt>
                      <c:pt idx="17">
                        <c:v>5.93</c:v>
                      </c:pt>
                      <c:pt idx="18">
                        <c:v>6.95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'constant Id vs constant Vg'!$C$4:$C$22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300</c:v>
                      </c:pt>
                      <c:pt idx="1">
                        <c:v>300</c:v>
                      </c:pt>
                      <c:pt idx="2">
                        <c:v>300</c:v>
                      </c:pt>
                      <c:pt idx="3">
                        <c:v>300</c:v>
                      </c:pt>
                      <c:pt idx="4">
                        <c:v>300</c:v>
                      </c:pt>
                      <c:pt idx="5">
                        <c:v>300</c:v>
                      </c:pt>
                      <c:pt idx="6">
                        <c:v>300</c:v>
                      </c:pt>
                      <c:pt idx="7">
                        <c:v>300</c:v>
                      </c:pt>
                      <c:pt idx="8">
                        <c:v>300</c:v>
                      </c:pt>
                      <c:pt idx="9">
                        <c:v>300</c:v>
                      </c:pt>
                      <c:pt idx="10">
                        <c:v>300</c:v>
                      </c:pt>
                      <c:pt idx="11">
                        <c:v>300</c:v>
                      </c:pt>
                      <c:pt idx="12">
                        <c:v>300</c:v>
                      </c:pt>
                      <c:pt idx="13">
                        <c:v>300</c:v>
                      </c:pt>
                      <c:pt idx="14">
                        <c:v>300</c:v>
                      </c:pt>
                      <c:pt idx="15">
                        <c:v>300</c:v>
                      </c:pt>
                      <c:pt idx="16">
                        <c:v>300</c:v>
                      </c:pt>
                      <c:pt idx="17">
                        <c:v>300</c:v>
                      </c:pt>
                      <c:pt idx="18">
                        <c:v>300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6F3-430E-AD48-E8A8D44F0B75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15"/>
          <c:min val="-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0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9628156834831511"/>
          <c:y val="0.56876057159521731"/>
          <c:w val="0.43145920032136548"/>
          <c:h val="0.2106503353747448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PAE(%) vs. Input</a:t>
            </a:r>
            <a:r>
              <a:rPr lang="en-US" baseline="0"/>
              <a:t> power, Vd = 3V, F = 25 GHz</a:t>
            </a:r>
            <a:endParaRPr lang="en-US"/>
          </a:p>
        </c:rich>
      </c:tx>
      <c:layout>
        <c:manualLayout>
          <c:xMode val="edge"/>
          <c:yMode val="edge"/>
          <c:x val="0.2403350288418508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1668999708369784"/>
          <c:w val="0.86179965004374459"/>
          <c:h val="0.70088728492271801"/>
        </c:manualLayout>
      </c:layout>
      <c:scatterChart>
        <c:scatterStyle val="smoothMarker"/>
        <c:varyColors val="0"/>
        <c:ser>
          <c:idx val="1"/>
          <c:order val="1"/>
          <c:tx>
            <c:v>Constant Current = 275 mA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'constant Id vs constant Vg'!$T$4:$T$25</c:f>
              <c:numCache>
                <c:formatCode>General</c:formatCode>
                <c:ptCount val="22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  <c:pt idx="19">
                  <c:v>7.95</c:v>
                </c:pt>
                <c:pt idx="20">
                  <c:v>8.9600000000000009</c:v>
                </c:pt>
                <c:pt idx="21">
                  <c:v>9.9499999999999993</c:v>
                </c:pt>
              </c:numCache>
            </c:numRef>
          </c:xVal>
          <c:yVal>
            <c:numRef>
              <c:f>'constant Id vs constant Vg'!$Z$4:$Z$25</c:f>
              <c:numCache>
                <c:formatCode>General</c:formatCode>
                <c:ptCount val="22"/>
                <c:pt idx="0">
                  <c:v>1.8113108816484154</c:v>
                </c:pt>
                <c:pt idx="1">
                  <c:v>2.2592760726239938</c:v>
                </c:pt>
                <c:pt idx="2">
                  <c:v>2.6788684549084327</c:v>
                </c:pt>
                <c:pt idx="3">
                  <c:v>3.0543672362612448</c:v>
                </c:pt>
                <c:pt idx="4">
                  <c:v>3.7228222706684599</c:v>
                </c:pt>
                <c:pt idx="5">
                  <c:v>4.6429157193624624</c:v>
                </c:pt>
                <c:pt idx="6">
                  <c:v>5.7103209280771923</c:v>
                </c:pt>
                <c:pt idx="7">
                  <c:v>6.7991310016488473</c:v>
                </c:pt>
                <c:pt idx="8">
                  <c:v>7.7650814902639613</c:v>
                </c:pt>
                <c:pt idx="9">
                  <c:v>8.6242330841550263</c:v>
                </c:pt>
                <c:pt idx="10">
                  <c:v>9.3793152504323345</c:v>
                </c:pt>
                <c:pt idx="11">
                  <c:v>10.077237445629288</c:v>
                </c:pt>
                <c:pt idx="12">
                  <c:v>10.624893992524086</c:v>
                </c:pt>
                <c:pt idx="13">
                  <c:v>11.041305892228339</c:v>
                </c:pt>
                <c:pt idx="14">
                  <c:v>11.36216728529447</c:v>
                </c:pt>
                <c:pt idx="15">
                  <c:v>11.629180966298877</c:v>
                </c:pt>
                <c:pt idx="16">
                  <c:v>15.714185027122102</c:v>
                </c:pt>
                <c:pt idx="17">
                  <c:v>15.989566774259108</c:v>
                </c:pt>
                <c:pt idx="18">
                  <c:v>15.939855969799352</c:v>
                </c:pt>
                <c:pt idx="19">
                  <c:v>15.784359430796163</c:v>
                </c:pt>
                <c:pt idx="20">
                  <c:v>15.624536322743518</c:v>
                </c:pt>
                <c:pt idx="21">
                  <c:v>15.456808067234201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F3-430E-AD48-E8A8D44F0B75}"/>
            </c:ext>
          </c:extLst>
        </c:ser>
        <c:ser>
          <c:idx val="2"/>
          <c:order val="2"/>
          <c:tx>
            <c:v>Constant Gate Voltage = -0.5 V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'constant Id vs constant Vg'!$K$4:$K$25</c:f>
              <c:numCache>
                <c:formatCode>General</c:formatCode>
                <c:ptCount val="22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  <c:pt idx="19">
                  <c:v>7.95</c:v>
                </c:pt>
                <c:pt idx="20">
                  <c:v>8.9600000000000009</c:v>
                </c:pt>
                <c:pt idx="21">
                  <c:v>9.9499999999999993</c:v>
                </c:pt>
              </c:numCache>
            </c:numRef>
          </c:xVal>
          <c:yVal>
            <c:numRef>
              <c:f>'constant Id vs constant Vg'!$Q$4:$Q$25</c:f>
              <c:numCache>
                <c:formatCode>General</c:formatCode>
                <c:ptCount val="22"/>
                <c:pt idx="0">
                  <c:v>1.8874181655488771</c:v>
                </c:pt>
                <c:pt idx="1">
                  <c:v>2.3795120263345759</c:v>
                </c:pt>
                <c:pt idx="2">
                  <c:v>2.8231406690145859</c:v>
                </c:pt>
                <c:pt idx="3">
                  <c:v>3.2386631889079491</c:v>
                </c:pt>
                <c:pt idx="4">
                  <c:v>3.9632484981211324</c:v>
                </c:pt>
                <c:pt idx="5">
                  <c:v>4.979951356885203</c:v>
                </c:pt>
                <c:pt idx="6">
                  <c:v>6.229932965967186</c:v>
                </c:pt>
                <c:pt idx="7">
                  <c:v>7.4531298507510719</c:v>
                </c:pt>
                <c:pt idx="8">
                  <c:v>8.2658345887791853</c:v>
                </c:pt>
                <c:pt idx="9">
                  <c:v>8.6418880655405381</c:v>
                </c:pt>
                <c:pt idx="10">
                  <c:v>8.8158145447315643</c:v>
                </c:pt>
                <c:pt idx="11">
                  <c:v>8.915914395738211</c:v>
                </c:pt>
                <c:pt idx="12">
                  <c:v>9.2451887932038197</c:v>
                </c:pt>
                <c:pt idx="13">
                  <c:v>10.267120860387999</c:v>
                </c:pt>
                <c:pt idx="14">
                  <c:v>11.69015120396455</c:v>
                </c:pt>
                <c:pt idx="15">
                  <c:v>13.334890276061074</c:v>
                </c:pt>
                <c:pt idx="16">
                  <c:v>15.058440308830992</c:v>
                </c:pt>
                <c:pt idx="17">
                  <c:v>16.648668881571982</c:v>
                </c:pt>
                <c:pt idx="18">
                  <c:v>17.746803205242191</c:v>
                </c:pt>
                <c:pt idx="19">
                  <c:v>17.91896846262669</c:v>
                </c:pt>
                <c:pt idx="20">
                  <c:v>17.637936119693428</c:v>
                </c:pt>
                <c:pt idx="21">
                  <c:v>17.198274022839197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F3-430E-AD48-E8A8D44F0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Constant Current = 300 mA</c:v>
                </c:tx>
                <c:spPr>
                  <a:ln w="19050" cap="rnd">
                    <a:solidFill>
                      <a:schemeClr val="accent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'constant Id vs constant Vg'!$B$4:$B$22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-10.55</c:v>
                      </c:pt>
                      <c:pt idx="1">
                        <c:v>-9.5500000000000007</c:v>
                      </c:pt>
                      <c:pt idx="2">
                        <c:v>-8.7799999999999994</c:v>
                      </c:pt>
                      <c:pt idx="3">
                        <c:v>-8.16</c:v>
                      </c:pt>
                      <c:pt idx="4">
                        <c:v>-7.22</c:v>
                      </c:pt>
                      <c:pt idx="5">
                        <c:v>-6.13</c:v>
                      </c:pt>
                      <c:pt idx="6">
                        <c:v>-5.03</c:v>
                      </c:pt>
                      <c:pt idx="7">
                        <c:v>-3.97</c:v>
                      </c:pt>
                      <c:pt idx="8">
                        <c:v>-2.98</c:v>
                      </c:pt>
                      <c:pt idx="9">
                        <c:v>-2.0099999999999998</c:v>
                      </c:pt>
                      <c:pt idx="10">
                        <c:v>-1.06</c:v>
                      </c:pt>
                      <c:pt idx="11">
                        <c:v>0.01</c:v>
                      </c:pt>
                      <c:pt idx="12">
                        <c:v>1.02</c:v>
                      </c:pt>
                      <c:pt idx="13">
                        <c:v>2.02</c:v>
                      </c:pt>
                      <c:pt idx="14">
                        <c:v>2.97</c:v>
                      </c:pt>
                      <c:pt idx="15">
                        <c:v>3.91</c:v>
                      </c:pt>
                      <c:pt idx="16">
                        <c:v>4.91</c:v>
                      </c:pt>
                      <c:pt idx="17">
                        <c:v>5.93</c:v>
                      </c:pt>
                      <c:pt idx="18">
                        <c:v>6.95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'constant Id vs constant Vg'!$H$4:$H$22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1.6992712795255049</c:v>
                      </c:pt>
                      <c:pt idx="1">
                        <c:v>2.1195299916862953</c:v>
                      </c:pt>
                      <c:pt idx="2">
                        <c:v>2.5073571517020841</c:v>
                      </c:pt>
                      <c:pt idx="3">
                        <c:v>2.8522050333913502</c:v>
                      </c:pt>
                      <c:pt idx="4">
                        <c:v>3.4764236165435616</c:v>
                      </c:pt>
                      <c:pt idx="5">
                        <c:v>4.3456918293045428</c:v>
                      </c:pt>
                      <c:pt idx="6">
                        <c:v>5.3324254816210717</c:v>
                      </c:pt>
                      <c:pt idx="7">
                        <c:v>6.3198595978839549</c:v>
                      </c:pt>
                      <c:pt idx="8">
                        <c:v>7.1843709774773776</c:v>
                      </c:pt>
                      <c:pt idx="9">
                        <c:v>7.9608304641510932</c:v>
                      </c:pt>
                      <c:pt idx="10">
                        <c:v>8.6177260704283274</c:v>
                      </c:pt>
                      <c:pt idx="11">
                        <c:v>9.2374676584935145</c:v>
                      </c:pt>
                      <c:pt idx="12">
                        <c:v>9.7622619406559341</c:v>
                      </c:pt>
                      <c:pt idx="13">
                        <c:v>10.288527880581441</c:v>
                      </c:pt>
                      <c:pt idx="14">
                        <c:v>11.071482473473839</c:v>
                      </c:pt>
                      <c:pt idx="15">
                        <c:v>13.714685952807681</c:v>
                      </c:pt>
                      <c:pt idx="16">
                        <c:v>14.438669166510273</c:v>
                      </c:pt>
                      <c:pt idx="17">
                        <c:v>14.553207720898618</c:v>
                      </c:pt>
                      <c:pt idx="18">
                        <c:v>14.472528267931088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6F3-430E-AD48-E8A8D44F0B75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15"/>
          <c:min val="-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</a:t>
                </a:r>
                <a:r>
                  <a:rPr lang="en-US" baseline="0"/>
                  <a:t> Power (dBm)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2398250218722664"/>
          <c:y val="0.55024205307669871"/>
          <c:w val="0.41460061242344715"/>
          <c:h val="0.2106503353747448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AMM-7199UC Gate Voltage</a:t>
            </a:r>
            <a:r>
              <a:rPr lang="en-US" baseline="0"/>
              <a:t> Vg (V) vs. Input Power,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Vd = 3V, F = 25 GHz</a:t>
            </a:r>
            <a:endParaRPr lang="en-US"/>
          </a:p>
        </c:rich>
      </c:tx>
      <c:layout>
        <c:manualLayout>
          <c:xMode val="edge"/>
          <c:yMode val="edge"/>
          <c:x val="0.2194007264243484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6298629337999415"/>
          <c:w val="0.86179965004374459"/>
          <c:h val="0.63144284047827359"/>
        </c:manualLayout>
      </c:layout>
      <c:scatterChart>
        <c:scatterStyle val="smoothMarker"/>
        <c:varyColors val="0"/>
        <c:ser>
          <c:idx val="1"/>
          <c:order val="1"/>
          <c:tx>
            <c:v>Constant Current = 275 mA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'constant Id vs constant Vg'!$T$4:$T$25</c:f>
              <c:numCache>
                <c:formatCode>General</c:formatCode>
                <c:ptCount val="22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  <c:pt idx="19">
                  <c:v>7.95</c:v>
                </c:pt>
                <c:pt idx="20">
                  <c:v>8.9600000000000009</c:v>
                </c:pt>
                <c:pt idx="21">
                  <c:v>9.9499999999999993</c:v>
                </c:pt>
              </c:numCache>
            </c:numRef>
          </c:xVal>
          <c:yVal>
            <c:numRef>
              <c:f>'constant Id vs constant Vg'!$Y$4:$Y$25</c:f>
              <c:numCache>
                <c:formatCode>General</c:formatCode>
                <c:ptCount val="22"/>
                <c:pt idx="0">
                  <c:v>-0.312</c:v>
                </c:pt>
                <c:pt idx="1">
                  <c:v>-0.32</c:v>
                </c:pt>
                <c:pt idx="2">
                  <c:v>-0.32300000000000001</c:v>
                </c:pt>
                <c:pt idx="3">
                  <c:v>-0.32800000000000001</c:v>
                </c:pt>
                <c:pt idx="4">
                  <c:v>-0.34100000000000003</c:v>
                </c:pt>
                <c:pt idx="5">
                  <c:v>-0.36199999999999999</c:v>
                </c:pt>
                <c:pt idx="6">
                  <c:v>-0.39200000000000002</c:v>
                </c:pt>
                <c:pt idx="7">
                  <c:v>-0.42699999999999999</c:v>
                </c:pt>
                <c:pt idx="8">
                  <c:v>-0.46300000000000002</c:v>
                </c:pt>
                <c:pt idx="9">
                  <c:v>-0.497</c:v>
                </c:pt>
                <c:pt idx="10">
                  <c:v>-0.53100000000000003</c:v>
                </c:pt>
                <c:pt idx="11">
                  <c:v>-0.56899999999999995</c:v>
                </c:pt>
                <c:pt idx="12">
                  <c:v>-0.60299999999999998</c:v>
                </c:pt>
                <c:pt idx="13">
                  <c:v>-0.63500000000000001</c:v>
                </c:pt>
                <c:pt idx="14">
                  <c:v>-0.66300000000000003</c:v>
                </c:pt>
                <c:pt idx="15">
                  <c:v>-0.68799999999999994</c:v>
                </c:pt>
                <c:pt idx="16">
                  <c:v>-0.39400000000000002</c:v>
                </c:pt>
                <c:pt idx="17">
                  <c:v>-0.27300000000000002</c:v>
                </c:pt>
                <c:pt idx="18">
                  <c:v>-0.24299999999999999</c:v>
                </c:pt>
                <c:pt idx="19">
                  <c:v>-0.23400000000000001</c:v>
                </c:pt>
                <c:pt idx="20">
                  <c:v>-0.224</c:v>
                </c:pt>
                <c:pt idx="21">
                  <c:v>-0.224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3E-472F-9EAC-55C2F67A464B}"/>
            </c:ext>
          </c:extLst>
        </c:ser>
        <c:ser>
          <c:idx val="2"/>
          <c:order val="2"/>
          <c:tx>
            <c:v>Constant Gate Voltage = -0.5 V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'constant Id vs constant Vg'!$K$4:$K$25</c:f>
              <c:numCache>
                <c:formatCode>General</c:formatCode>
                <c:ptCount val="22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  <c:pt idx="19">
                  <c:v>7.95</c:v>
                </c:pt>
                <c:pt idx="20">
                  <c:v>8.9600000000000009</c:v>
                </c:pt>
                <c:pt idx="21">
                  <c:v>9.9499999999999993</c:v>
                </c:pt>
              </c:numCache>
            </c:numRef>
          </c:xVal>
          <c:yVal>
            <c:numRef>
              <c:f>'constant Id vs constant Vg'!$P$4:$P$25</c:f>
              <c:numCache>
                <c:formatCode>General</c:formatCode>
                <c:ptCount val="22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19">
                  <c:v>-0.5</c:v>
                </c:pt>
                <c:pt idx="20">
                  <c:v>-0.5</c:v>
                </c:pt>
                <c:pt idx="21">
                  <c:v>-0.5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3E-472F-9EAC-55C2F67A4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Constant Current = 300 mA</c:v>
                </c:tx>
                <c:spPr>
                  <a:ln w="19050" cap="rnd">
                    <a:solidFill>
                      <a:schemeClr val="accent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'constant Id vs constant Vg'!$B$4:$B$22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-10.55</c:v>
                      </c:pt>
                      <c:pt idx="1">
                        <c:v>-9.5500000000000007</c:v>
                      </c:pt>
                      <c:pt idx="2">
                        <c:v>-8.7799999999999994</c:v>
                      </c:pt>
                      <c:pt idx="3">
                        <c:v>-8.16</c:v>
                      </c:pt>
                      <c:pt idx="4">
                        <c:v>-7.22</c:v>
                      </c:pt>
                      <c:pt idx="5">
                        <c:v>-6.13</c:v>
                      </c:pt>
                      <c:pt idx="6">
                        <c:v>-5.03</c:v>
                      </c:pt>
                      <c:pt idx="7">
                        <c:v>-3.97</c:v>
                      </c:pt>
                      <c:pt idx="8">
                        <c:v>-2.98</c:v>
                      </c:pt>
                      <c:pt idx="9">
                        <c:v>-2.0099999999999998</c:v>
                      </c:pt>
                      <c:pt idx="10">
                        <c:v>-1.06</c:v>
                      </c:pt>
                      <c:pt idx="11">
                        <c:v>0.01</c:v>
                      </c:pt>
                      <c:pt idx="12">
                        <c:v>1.02</c:v>
                      </c:pt>
                      <c:pt idx="13">
                        <c:v>2.02</c:v>
                      </c:pt>
                      <c:pt idx="14">
                        <c:v>2.97</c:v>
                      </c:pt>
                      <c:pt idx="15">
                        <c:v>3.91</c:v>
                      </c:pt>
                      <c:pt idx="16">
                        <c:v>4.91</c:v>
                      </c:pt>
                      <c:pt idx="17">
                        <c:v>5.93</c:v>
                      </c:pt>
                      <c:pt idx="18">
                        <c:v>6.95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'constant Id vs constant Vg'!$G$4:$G$22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-0.26100000000000001</c:v>
                      </c:pt>
                      <c:pt idx="1">
                        <c:v>-0.26700000000000002</c:v>
                      </c:pt>
                      <c:pt idx="2">
                        <c:v>-0.27300000000000002</c:v>
                      </c:pt>
                      <c:pt idx="3">
                        <c:v>-0.28100000000000003</c:v>
                      </c:pt>
                      <c:pt idx="4">
                        <c:v>-0.29399999999999998</c:v>
                      </c:pt>
                      <c:pt idx="5">
                        <c:v>-0.316</c:v>
                      </c:pt>
                      <c:pt idx="6">
                        <c:v>-0.34699999999999998</c:v>
                      </c:pt>
                      <c:pt idx="7">
                        <c:v>-0.38300000000000001</c:v>
                      </c:pt>
                      <c:pt idx="8">
                        <c:v>-0.42</c:v>
                      </c:pt>
                      <c:pt idx="9">
                        <c:v>-0.45400000000000001</c:v>
                      </c:pt>
                      <c:pt idx="10">
                        <c:v>-0.48799999999999999</c:v>
                      </c:pt>
                      <c:pt idx="11">
                        <c:v>-0.52700000000000002</c:v>
                      </c:pt>
                      <c:pt idx="12">
                        <c:v>-0.56200000000000006</c:v>
                      </c:pt>
                      <c:pt idx="13">
                        <c:v>-0.58699999999999997</c:v>
                      </c:pt>
                      <c:pt idx="14">
                        <c:v>-0.58699999999999997</c:v>
                      </c:pt>
                      <c:pt idx="15">
                        <c:v>-0.35099999999999998</c:v>
                      </c:pt>
                      <c:pt idx="16">
                        <c:v>-0.191</c:v>
                      </c:pt>
                      <c:pt idx="17">
                        <c:v>-0.106</c:v>
                      </c:pt>
                      <c:pt idx="18">
                        <c:v>-5.7000000000000002E-2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83E-472F-9EAC-55C2F67A464B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15"/>
          <c:min val="-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0927667129844064"/>
          <c:y val="0.58264946048410615"/>
          <c:w val="0.42588733463091205"/>
          <c:h val="0.1828725575969670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AMM-7199UC Gain </a:t>
            </a:r>
            <a:r>
              <a:rPr lang="en-US" baseline="0"/>
              <a:t>(dB) vs. Input Power,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Vd = 3V, F = 25 GHz</a:t>
            </a:r>
            <a:endParaRPr lang="en-US"/>
          </a:p>
        </c:rich>
      </c:tx>
      <c:layout>
        <c:manualLayout>
          <c:xMode val="edge"/>
          <c:yMode val="edge"/>
          <c:x val="0.2194007264243484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6298629337999415"/>
          <c:w val="0.86179965004374459"/>
          <c:h val="0.63144284047827359"/>
        </c:manualLayout>
      </c:layout>
      <c:scatterChart>
        <c:scatterStyle val="smoothMarker"/>
        <c:varyColors val="0"/>
        <c:ser>
          <c:idx val="0"/>
          <c:order val="0"/>
          <c:tx>
            <c:v>Constant Current = 300 mA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'constant Id vs constant Vg'!$B$4:$B$22</c:f>
              <c:numCache>
                <c:formatCode>General</c:formatCode>
                <c:ptCount val="19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</c:numCache>
            </c:numRef>
          </c:xVal>
          <c:yVal>
            <c:numRef>
              <c:f>'constant Id vs constant Vg'!$F$4:$F$25</c:f>
              <c:numCache>
                <c:formatCode>General</c:formatCode>
                <c:ptCount val="22"/>
                <c:pt idx="0">
                  <c:v>22.42</c:v>
                </c:pt>
                <c:pt idx="1">
                  <c:v>22.38</c:v>
                </c:pt>
                <c:pt idx="2">
                  <c:v>22.339999999999996</c:v>
                </c:pt>
                <c:pt idx="3">
                  <c:v>22.28</c:v>
                </c:pt>
                <c:pt idx="4">
                  <c:v>22.2</c:v>
                </c:pt>
                <c:pt idx="5">
                  <c:v>22.08</c:v>
                </c:pt>
                <c:pt idx="6">
                  <c:v>21.87</c:v>
                </c:pt>
                <c:pt idx="7">
                  <c:v>21.549999999999997</c:v>
                </c:pt>
                <c:pt idx="8">
                  <c:v>21.12</c:v>
                </c:pt>
                <c:pt idx="9">
                  <c:v>20.6</c:v>
                </c:pt>
                <c:pt idx="10">
                  <c:v>19.999999999999996</c:v>
                </c:pt>
                <c:pt idx="11">
                  <c:v>19.239999999999998</c:v>
                </c:pt>
                <c:pt idx="12">
                  <c:v>18.48</c:v>
                </c:pt>
                <c:pt idx="13">
                  <c:v>17.72</c:v>
                </c:pt>
                <c:pt idx="14">
                  <c:v>17.100000000000001</c:v>
                </c:pt>
                <c:pt idx="15">
                  <c:v>17.09</c:v>
                </c:pt>
                <c:pt idx="16">
                  <c:v>16.329999999999998</c:v>
                </c:pt>
                <c:pt idx="17">
                  <c:v>15.369999999999997</c:v>
                </c:pt>
                <c:pt idx="18">
                  <c:v>14.36</c:v>
                </c:pt>
                <c:pt idx="19">
                  <c:v>-7.95</c:v>
                </c:pt>
                <c:pt idx="20">
                  <c:v>-8.9600000000000009</c:v>
                </c:pt>
                <c:pt idx="21">
                  <c:v>-9.9499999999999993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9C-442E-BEAA-A88F451122E9}"/>
            </c:ext>
          </c:extLst>
        </c:ser>
        <c:ser>
          <c:idx val="1"/>
          <c:order val="1"/>
          <c:tx>
            <c:v>Constant Current = 275 mA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'constant Id vs constant Vg'!$T$4:$T$25</c:f>
              <c:numCache>
                <c:formatCode>General</c:formatCode>
                <c:ptCount val="22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  <c:pt idx="19">
                  <c:v>7.95</c:v>
                </c:pt>
                <c:pt idx="20">
                  <c:v>8.9600000000000009</c:v>
                </c:pt>
                <c:pt idx="21">
                  <c:v>9.9499999999999993</c:v>
                </c:pt>
              </c:numCache>
            </c:numRef>
          </c:xVal>
          <c:yVal>
            <c:numRef>
              <c:f>'constant Id vs constant Vg'!$X$4:$X$25</c:f>
              <c:numCache>
                <c:formatCode>General</c:formatCode>
                <c:ptCount val="22"/>
                <c:pt idx="0">
                  <c:v>22.32</c:v>
                </c:pt>
                <c:pt idx="1">
                  <c:v>22.28</c:v>
                </c:pt>
                <c:pt idx="2">
                  <c:v>22.25</c:v>
                </c:pt>
                <c:pt idx="3">
                  <c:v>22.2</c:v>
                </c:pt>
                <c:pt idx="4">
                  <c:v>22.119999999999997</c:v>
                </c:pt>
                <c:pt idx="5">
                  <c:v>21.99</c:v>
                </c:pt>
                <c:pt idx="6">
                  <c:v>21.79</c:v>
                </c:pt>
                <c:pt idx="7">
                  <c:v>21.49</c:v>
                </c:pt>
                <c:pt idx="8">
                  <c:v>21.080000000000002</c:v>
                </c:pt>
                <c:pt idx="9">
                  <c:v>20.57</c:v>
                </c:pt>
                <c:pt idx="10">
                  <c:v>19.989999999999998</c:v>
                </c:pt>
                <c:pt idx="11">
                  <c:v>19.239999999999998</c:v>
                </c:pt>
                <c:pt idx="12">
                  <c:v>18.47</c:v>
                </c:pt>
                <c:pt idx="13">
                  <c:v>17.650000000000002</c:v>
                </c:pt>
                <c:pt idx="14">
                  <c:v>16.84</c:v>
                </c:pt>
                <c:pt idx="15">
                  <c:v>16.02</c:v>
                </c:pt>
                <c:pt idx="16">
                  <c:v>16.319999999999997</c:v>
                </c:pt>
                <c:pt idx="17">
                  <c:v>15.399999999999999</c:v>
                </c:pt>
                <c:pt idx="18">
                  <c:v>14.400000000000002</c:v>
                </c:pt>
                <c:pt idx="19">
                  <c:v>13.400000000000002</c:v>
                </c:pt>
                <c:pt idx="20">
                  <c:v>12.399999999999999</c:v>
                </c:pt>
                <c:pt idx="21">
                  <c:v>11.43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9C-442E-BEAA-A88F451122E9}"/>
            </c:ext>
          </c:extLst>
        </c:ser>
        <c:ser>
          <c:idx val="2"/>
          <c:order val="2"/>
          <c:tx>
            <c:v>Constant Gate Voltage = -0.5 V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'constant Id vs constant Vg'!$K$4:$K$25</c:f>
              <c:numCache>
                <c:formatCode>General</c:formatCode>
                <c:ptCount val="22"/>
                <c:pt idx="0">
                  <c:v>-10.55</c:v>
                </c:pt>
                <c:pt idx="1">
                  <c:v>-9.5500000000000007</c:v>
                </c:pt>
                <c:pt idx="2">
                  <c:v>-8.7799999999999994</c:v>
                </c:pt>
                <c:pt idx="3">
                  <c:v>-8.16</c:v>
                </c:pt>
                <c:pt idx="4">
                  <c:v>-7.22</c:v>
                </c:pt>
                <c:pt idx="5">
                  <c:v>-6.13</c:v>
                </c:pt>
                <c:pt idx="6">
                  <c:v>-5.03</c:v>
                </c:pt>
                <c:pt idx="7">
                  <c:v>-3.97</c:v>
                </c:pt>
                <c:pt idx="8">
                  <c:v>-2.98</c:v>
                </c:pt>
                <c:pt idx="9">
                  <c:v>-2.0099999999999998</c:v>
                </c:pt>
                <c:pt idx="10">
                  <c:v>-1.06</c:v>
                </c:pt>
                <c:pt idx="11">
                  <c:v>0.01</c:v>
                </c:pt>
                <c:pt idx="12">
                  <c:v>1.02</c:v>
                </c:pt>
                <c:pt idx="13">
                  <c:v>2.02</c:v>
                </c:pt>
                <c:pt idx="14">
                  <c:v>2.97</c:v>
                </c:pt>
                <c:pt idx="15">
                  <c:v>3.91</c:v>
                </c:pt>
                <c:pt idx="16">
                  <c:v>4.91</c:v>
                </c:pt>
                <c:pt idx="17">
                  <c:v>5.93</c:v>
                </c:pt>
                <c:pt idx="18">
                  <c:v>6.95</c:v>
                </c:pt>
                <c:pt idx="19">
                  <c:v>7.95</c:v>
                </c:pt>
                <c:pt idx="20">
                  <c:v>8.9600000000000009</c:v>
                </c:pt>
                <c:pt idx="21">
                  <c:v>9.9499999999999993</c:v>
                </c:pt>
              </c:numCache>
            </c:numRef>
          </c:xVal>
          <c:yVal>
            <c:numRef>
              <c:f>'constant Id vs constant Vg'!$O$4:$O$25</c:f>
              <c:numCache>
                <c:formatCode>General</c:formatCode>
                <c:ptCount val="22"/>
                <c:pt idx="0">
                  <c:v>20.67</c:v>
                </c:pt>
                <c:pt idx="1">
                  <c:v>20.7</c:v>
                </c:pt>
                <c:pt idx="2">
                  <c:v>20.72</c:v>
                </c:pt>
                <c:pt idx="3">
                  <c:v>20.72</c:v>
                </c:pt>
                <c:pt idx="4">
                  <c:v>20.75</c:v>
                </c:pt>
                <c:pt idx="5">
                  <c:v>20.81</c:v>
                </c:pt>
                <c:pt idx="6">
                  <c:v>20.92</c:v>
                </c:pt>
                <c:pt idx="7">
                  <c:v>21.04</c:v>
                </c:pt>
                <c:pt idx="8">
                  <c:v>20.99</c:v>
                </c:pt>
                <c:pt idx="9">
                  <c:v>20.61</c:v>
                </c:pt>
                <c:pt idx="10">
                  <c:v>20.039999999999996</c:v>
                </c:pt>
                <c:pt idx="11">
                  <c:v>19.27</c:v>
                </c:pt>
                <c:pt idx="12">
                  <c:v>18.55</c:v>
                </c:pt>
                <c:pt idx="13">
                  <c:v>17.959999999999997</c:v>
                </c:pt>
                <c:pt idx="14">
                  <c:v>17.43</c:v>
                </c:pt>
                <c:pt idx="15">
                  <c:v>16.87</c:v>
                </c:pt>
                <c:pt idx="16">
                  <c:v>16.169999999999998</c:v>
                </c:pt>
                <c:pt idx="17">
                  <c:v>15.350000000000001</c:v>
                </c:pt>
                <c:pt idx="18">
                  <c:v>14.400000000000002</c:v>
                </c:pt>
                <c:pt idx="19">
                  <c:v>13.43</c:v>
                </c:pt>
                <c:pt idx="20">
                  <c:v>12.439999999999998</c:v>
                </c:pt>
                <c:pt idx="21">
                  <c:v>11.46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9C-442E-BEAA-A88F45112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5"/>
          <c:min val="-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 power (dBm)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4554916601747259"/>
          <c:y val="0.48542723826188394"/>
          <c:w val="0.43128434546186323"/>
          <c:h val="0.2662058909303003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OP1dB </a:t>
            </a:r>
            <a:r>
              <a:rPr lang="en-US" baseline="0"/>
              <a:t>(dBm) vs Frequency, Vd = 3V, F = 25 GHz</a:t>
            </a:r>
            <a:endParaRPr lang="en-US"/>
          </a:p>
        </c:rich>
      </c:tx>
      <c:layout>
        <c:manualLayout>
          <c:xMode val="edge"/>
          <c:yMode val="edge"/>
          <c:x val="0.2194007264243484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1668999708369784"/>
          <c:w val="0.86179965004374459"/>
          <c:h val="0.67773913677456998"/>
        </c:manualLayout>
      </c:layout>
      <c:scatterChart>
        <c:scatterStyle val="smoothMarker"/>
        <c:varyColors val="0"/>
        <c:ser>
          <c:idx val="1"/>
          <c:order val="0"/>
          <c:tx>
            <c:v>Constant Current = 275 mA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'constant Id vs constant Vg'!$AE$4:$AE$19</c:f>
              <c:numCache>
                <c:formatCode>General</c:formatCode>
                <c:ptCount val="16"/>
                <c:pt idx="0">
                  <c:v>10</c:v>
                </c:pt>
                <c:pt idx="1">
                  <c:v>12</c:v>
                </c:pt>
                <c:pt idx="2">
                  <c:v>14</c:v>
                </c:pt>
                <c:pt idx="3">
                  <c:v>16</c:v>
                </c:pt>
                <c:pt idx="4">
                  <c:v>18</c:v>
                </c:pt>
                <c:pt idx="5">
                  <c:v>20</c:v>
                </c:pt>
                <c:pt idx="6">
                  <c:v>22</c:v>
                </c:pt>
                <c:pt idx="7">
                  <c:v>24</c:v>
                </c:pt>
                <c:pt idx="8">
                  <c:v>26</c:v>
                </c:pt>
                <c:pt idx="9">
                  <c:v>28</c:v>
                </c:pt>
                <c:pt idx="10">
                  <c:v>30</c:v>
                </c:pt>
                <c:pt idx="11">
                  <c:v>32</c:v>
                </c:pt>
                <c:pt idx="12">
                  <c:v>34</c:v>
                </c:pt>
                <c:pt idx="13">
                  <c:v>36</c:v>
                </c:pt>
                <c:pt idx="14">
                  <c:v>38</c:v>
                </c:pt>
                <c:pt idx="15">
                  <c:v>40</c:v>
                </c:pt>
              </c:numCache>
            </c:numRef>
          </c:xVal>
          <c:yVal>
            <c:numRef>
              <c:f>'constant Id vs constant Vg'!$AI$4:$AI$19</c:f>
              <c:numCache>
                <c:formatCode>General</c:formatCode>
                <c:ptCount val="16"/>
                <c:pt idx="0">
                  <c:v>12.54</c:v>
                </c:pt>
                <c:pt idx="1">
                  <c:v>14.620000000000001</c:v>
                </c:pt>
                <c:pt idx="2">
                  <c:v>16.38</c:v>
                </c:pt>
                <c:pt idx="3">
                  <c:v>17.170000000000002</c:v>
                </c:pt>
                <c:pt idx="4">
                  <c:v>17.190000000000001</c:v>
                </c:pt>
                <c:pt idx="5">
                  <c:v>17.5</c:v>
                </c:pt>
                <c:pt idx="6">
                  <c:v>17.22</c:v>
                </c:pt>
                <c:pt idx="7">
                  <c:v>16.77</c:v>
                </c:pt>
                <c:pt idx="8">
                  <c:v>16.45</c:v>
                </c:pt>
                <c:pt idx="9">
                  <c:v>15.86</c:v>
                </c:pt>
                <c:pt idx="10">
                  <c:v>15.7</c:v>
                </c:pt>
                <c:pt idx="11">
                  <c:v>15.24</c:v>
                </c:pt>
                <c:pt idx="12">
                  <c:v>13.93</c:v>
                </c:pt>
                <c:pt idx="13">
                  <c:v>12.94</c:v>
                </c:pt>
                <c:pt idx="14">
                  <c:v>11.68</c:v>
                </c:pt>
                <c:pt idx="15">
                  <c:v>9.34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A6-4049-95C8-A37AED7B0599}"/>
            </c:ext>
          </c:extLst>
        </c:ser>
        <c:ser>
          <c:idx val="2"/>
          <c:order val="1"/>
          <c:tx>
            <c:v>Constant Gate Voltage = -0.5 V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'constant Id vs constant Vg'!$AL$4:$AL$63</c:f>
              <c:numCache>
                <c:formatCode>General</c:formatCode>
                <c:ptCount val="60"/>
                <c:pt idx="0">
                  <c:v>10</c:v>
                </c:pt>
                <c:pt idx="1">
                  <c:v>12</c:v>
                </c:pt>
                <c:pt idx="2">
                  <c:v>14</c:v>
                </c:pt>
                <c:pt idx="3">
                  <c:v>16</c:v>
                </c:pt>
                <c:pt idx="4">
                  <c:v>18</c:v>
                </c:pt>
                <c:pt idx="5">
                  <c:v>20</c:v>
                </c:pt>
                <c:pt idx="6">
                  <c:v>22</c:v>
                </c:pt>
                <c:pt idx="7">
                  <c:v>24</c:v>
                </c:pt>
                <c:pt idx="8">
                  <c:v>26</c:v>
                </c:pt>
                <c:pt idx="9">
                  <c:v>28</c:v>
                </c:pt>
                <c:pt idx="10">
                  <c:v>30</c:v>
                </c:pt>
                <c:pt idx="11">
                  <c:v>32</c:v>
                </c:pt>
                <c:pt idx="12">
                  <c:v>34</c:v>
                </c:pt>
                <c:pt idx="13">
                  <c:v>36</c:v>
                </c:pt>
                <c:pt idx="14">
                  <c:v>38</c:v>
                </c:pt>
                <c:pt idx="15">
                  <c:v>40</c:v>
                </c:pt>
              </c:numCache>
            </c:numRef>
          </c:xVal>
          <c:yVal>
            <c:numRef>
              <c:f>'constant Id vs constant Vg'!$AM$4:$AM$63</c:f>
              <c:numCache>
                <c:formatCode>0.00</c:formatCode>
                <c:ptCount val="60"/>
                <c:pt idx="0">
                  <c:v>14.669175409999978</c:v>
                </c:pt>
                <c:pt idx="1">
                  <c:v>16.656819899999988</c:v>
                </c:pt>
                <c:pt idx="2">
                  <c:v>18.2147697999999</c:v>
                </c:pt>
                <c:pt idx="3">
                  <c:v>19.09772229999999</c:v>
                </c:pt>
                <c:pt idx="4">
                  <c:v>19.074531099999888</c:v>
                </c:pt>
                <c:pt idx="5">
                  <c:v>19.91937549999999</c:v>
                </c:pt>
                <c:pt idx="6">
                  <c:v>20.46499729999989</c:v>
                </c:pt>
                <c:pt idx="7">
                  <c:v>20.024131300000001</c:v>
                </c:pt>
                <c:pt idx="8">
                  <c:v>18.968275199999891</c:v>
                </c:pt>
                <c:pt idx="9">
                  <c:v>17.677209300000001</c:v>
                </c:pt>
                <c:pt idx="10">
                  <c:v>17.315911299999993</c:v>
                </c:pt>
                <c:pt idx="11">
                  <c:v>17.9813198999999</c:v>
                </c:pt>
                <c:pt idx="12">
                  <c:v>16.6227236</c:v>
                </c:pt>
                <c:pt idx="13">
                  <c:v>15.61654316999998</c:v>
                </c:pt>
                <c:pt idx="14">
                  <c:v>14.738276359999992</c:v>
                </c:pt>
                <c:pt idx="15">
                  <c:v>12.84949746999999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A6-4049-95C8-A37AED7B0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4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344312208770071"/>
          <c:y val="0.57339020122484685"/>
          <c:w val="0.43962278727628185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Gate Leakage Current vs. RF</a:t>
            </a:r>
            <a:r>
              <a:rPr lang="en-US" sz="1000" baseline="0"/>
              <a:t> Input Power at 15GHz, AMM-7199SM, 3V/-0.5V</a:t>
            </a:r>
            <a:endParaRPr lang="en-US" sz="1000"/>
          </a:p>
        </c:rich>
      </c:tx>
      <c:layout>
        <c:manualLayout>
          <c:xMode val="edge"/>
          <c:yMode val="edge"/>
          <c:x val="0.1333055555555555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[1]Sheet1!$B$4</c:f>
              <c:strCache>
                <c:ptCount val="1"/>
                <c:pt idx="0">
                  <c:v>15GHz</c:v>
                </c:pt>
              </c:strCache>
            </c:strRef>
          </c:tx>
          <c:spPr>
            <a:ln w="19050" cap="rnd">
              <a:solidFill>
                <a:srgbClr val="4472C4">
                  <a:lumMod val="50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[1]Sheet1!$A$5:$A$45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[1]Sheet1!$B$5:$B$45</c:f>
              <c:numCache>
                <c:formatCode>General</c:formatCode>
                <c:ptCount val="41"/>
                <c:pt idx="0">
                  <c:v>7.5357644799999894</c:v>
                </c:pt>
                <c:pt idx="1">
                  <c:v>8.5452204800000011</c:v>
                </c:pt>
                <c:pt idx="2">
                  <c:v>9.93428415999999</c:v>
                </c:pt>
                <c:pt idx="3">
                  <c:v>11.6211775999999</c:v>
                </c:pt>
                <c:pt idx="4">
                  <c:v>13.760838400000001</c:v>
                </c:pt>
                <c:pt idx="5">
                  <c:v>16.9772496</c:v>
                </c:pt>
                <c:pt idx="6">
                  <c:v>21.763009599999901</c:v>
                </c:pt>
                <c:pt idx="7">
                  <c:v>29.2834527999999</c:v>
                </c:pt>
                <c:pt idx="8">
                  <c:v>46.3425376</c:v>
                </c:pt>
                <c:pt idx="9">
                  <c:v>99.614783999999901</c:v>
                </c:pt>
                <c:pt idx="10">
                  <c:v>133.05721599999902</c:v>
                </c:pt>
                <c:pt idx="11">
                  <c:v>155.56841599999899</c:v>
                </c:pt>
                <c:pt idx="12">
                  <c:v>174.04504</c:v>
                </c:pt>
                <c:pt idx="13">
                  <c:v>190.41136</c:v>
                </c:pt>
                <c:pt idx="14">
                  <c:v>203.73673600000001</c:v>
                </c:pt>
                <c:pt idx="15">
                  <c:v>215.124864</c:v>
                </c:pt>
                <c:pt idx="16">
                  <c:v>224.415392</c:v>
                </c:pt>
                <c:pt idx="17">
                  <c:v>232.32113600000002</c:v>
                </c:pt>
                <c:pt idx="18">
                  <c:v>239.62417599999898</c:v>
                </c:pt>
                <c:pt idx="19">
                  <c:v>246.638959999999</c:v>
                </c:pt>
                <c:pt idx="20">
                  <c:v>253.600639999999</c:v>
                </c:pt>
                <c:pt idx="21">
                  <c:v>260.96796799999998</c:v>
                </c:pt>
                <c:pt idx="22">
                  <c:v>268.47929600000003</c:v>
                </c:pt>
                <c:pt idx="23">
                  <c:v>276.92223999999902</c:v>
                </c:pt>
                <c:pt idx="24">
                  <c:v>285.59715199999903</c:v>
                </c:pt>
                <c:pt idx="25">
                  <c:v>295.04953599999902</c:v>
                </c:pt>
                <c:pt idx="26">
                  <c:v>304.75712000000004</c:v>
                </c:pt>
                <c:pt idx="27">
                  <c:v>314.024191999999</c:v>
                </c:pt>
                <c:pt idx="28">
                  <c:v>322.07753600000001</c:v>
                </c:pt>
                <c:pt idx="29">
                  <c:v>327.07679999999903</c:v>
                </c:pt>
                <c:pt idx="30">
                  <c:v>327.903583999999</c:v>
                </c:pt>
                <c:pt idx="31">
                  <c:v>324.345631999999</c:v>
                </c:pt>
                <c:pt idx="32">
                  <c:v>316.48419200000001</c:v>
                </c:pt>
                <c:pt idx="33">
                  <c:v>304.73670400000003</c:v>
                </c:pt>
                <c:pt idx="34">
                  <c:v>289.688255999999</c:v>
                </c:pt>
                <c:pt idx="35">
                  <c:v>270.934495999999</c:v>
                </c:pt>
                <c:pt idx="36">
                  <c:v>248.433439999999</c:v>
                </c:pt>
                <c:pt idx="37">
                  <c:v>221.25206399999999</c:v>
                </c:pt>
                <c:pt idx="38">
                  <c:v>186.31902399999902</c:v>
                </c:pt>
                <c:pt idx="39">
                  <c:v>137.23137599999899</c:v>
                </c:pt>
                <c:pt idx="40">
                  <c:v>115.376552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25-4691-BB31-1A97A4FB0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</a:t>
                </a:r>
                <a:r>
                  <a:rPr lang="en-US" baseline="0"/>
                  <a:t> Input Power (dBm)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2176356080489941"/>
              <c:y val="0.92200896762904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>
                    <a:effectLst/>
                  </a:rPr>
                  <a:t>Gate Current (uA)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</a:t>
            </a:r>
            <a:r>
              <a:rPr lang="en-US" baseline="0"/>
              <a:t> (mA) vs. RF Input Power, 3V/-0.5V Bias</a:t>
            </a:r>
            <a:endParaRPr lang="en-US"/>
          </a:p>
        </c:rich>
      </c:tx>
      <c:layout>
        <c:manualLayout>
          <c:xMode val="edge"/>
          <c:yMode val="edge"/>
          <c:x val="0.21734525787610892"/>
          <c:y val="3.9173863950766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'Ic vs RFPwr'!$M$4</c:f>
              <c:strCache>
                <c:ptCount val="1"/>
                <c:pt idx="0">
                  <c:v>15GHz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'Ic vs RFPwr'!$L$5:$L$45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'Ic vs RFPwr'!$M$5:$M$45</c:f>
              <c:numCache>
                <c:formatCode>General</c:formatCode>
                <c:ptCount val="41"/>
                <c:pt idx="0">
                  <c:v>182.826999999999</c:v>
                </c:pt>
                <c:pt idx="1">
                  <c:v>184.354999999999</c:v>
                </c:pt>
                <c:pt idx="2">
                  <c:v>186.34200000000001</c:v>
                </c:pt>
                <c:pt idx="3">
                  <c:v>188.95899999999898</c:v>
                </c:pt>
                <c:pt idx="4">
                  <c:v>192.24700000000001</c:v>
                </c:pt>
                <c:pt idx="5">
                  <c:v>197.016999999999</c:v>
                </c:pt>
                <c:pt idx="6">
                  <c:v>203.94799999999898</c:v>
                </c:pt>
                <c:pt idx="7">
                  <c:v>215.23600000000002</c:v>
                </c:pt>
                <c:pt idx="8">
                  <c:v>239.845</c:v>
                </c:pt>
                <c:pt idx="9">
                  <c:v>311.52000000000004</c:v>
                </c:pt>
                <c:pt idx="10">
                  <c:v>350.83199999999897</c:v>
                </c:pt>
                <c:pt idx="11">
                  <c:v>374.41299999999899</c:v>
                </c:pt>
                <c:pt idx="12">
                  <c:v>391.849999999999</c:v>
                </c:pt>
                <c:pt idx="13">
                  <c:v>405.45599999999899</c:v>
                </c:pt>
                <c:pt idx="14">
                  <c:v>415.94299999999998</c:v>
                </c:pt>
                <c:pt idx="15">
                  <c:v>423.81799999999896</c:v>
                </c:pt>
                <c:pt idx="16">
                  <c:v>429.48999999999899</c:v>
                </c:pt>
                <c:pt idx="17">
                  <c:v>433.52499999999901</c:v>
                </c:pt>
                <c:pt idx="18">
                  <c:v>436.42099999999999</c:v>
                </c:pt>
                <c:pt idx="19">
                  <c:v>438.52499999999901</c:v>
                </c:pt>
                <c:pt idx="20">
                  <c:v>440.207999999999</c:v>
                </c:pt>
                <c:pt idx="21">
                  <c:v>441.56899999999899</c:v>
                </c:pt>
                <c:pt idx="22">
                  <c:v>442.73899999999901</c:v>
                </c:pt>
                <c:pt idx="23">
                  <c:v>443.70500000000004</c:v>
                </c:pt>
                <c:pt idx="24">
                  <c:v>444.71199999999902</c:v>
                </c:pt>
                <c:pt idx="25">
                  <c:v>445.450999999999</c:v>
                </c:pt>
                <c:pt idx="26">
                  <c:v>445.91700000000003</c:v>
                </c:pt>
                <c:pt idx="27">
                  <c:v>445.909999999999</c:v>
                </c:pt>
                <c:pt idx="28">
                  <c:v>445.01</c:v>
                </c:pt>
                <c:pt idx="29">
                  <c:v>442.46899999999999</c:v>
                </c:pt>
                <c:pt idx="30">
                  <c:v>437.73899999999901</c:v>
                </c:pt>
                <c:pt idx="31">
                  <c:v>430.25999999999897</c:v>
                </c:pt>
                <c:pt idx="32">
                  <c:v>419.74400000000003</c:v>
                </c:pt>
                <c:pt idx="33">
                  <c:v>405.88</c:v>
                </c:pt>
                <c:pt idx="34">
                  <c:v>388.24999999999898</c:v>
                </c:pt>
                <c:pt idx="35">
                  <c:v>366.914999999999</c:v>
                </c:pt>
                <c:pt idx="36">
                  <c:v>342.73500000000001</c:v>
                </c:pt>
                <c:pt idx="37">
                  <c:v>317.72699999999901</c:v>
                </c:pt>
                <c:pt idx="38">
                  <c:v>292.28100000000001</c:v>
                </c:pt>
                <c:pt idx="39">
                  <c:v>269.13399999999899</c:v>
                </c:pt>
                <c:pt idx="40">
                  <c:v>261.77699999999896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1B-41DB-9F7F-07916741F3E6}"/>
            </c:ext>
          </c:extLst>
        </c:ser>
        <c:ser>
          <c:idx val="1"/>
          <c:order val="1"/>
          <c:tx>
            <c:strRef>
              <c:f>'Ic vs RFPwr'!$N$4</c:f>
              <c:strCache>
                <c:ptCount val="1"/>
                <c:pt idx="0">
                  <c:v>20GHz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'Ic vs RFPwr'!$L$5:$L$45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'Ic vs RFPwr'!$N$5:$N$45</c:f>
              <c:numCache>
                <c:formatCode>General</c:formatCode>
                <c:ptCount val="41"/>
                <c:pt idx="0">
                  <c:v>178.43300000000002</c:v>
                </c:pt>
                <c:pt idx="1">
                  <c:v>178.94799999999898</c:v>
                </c:pt>
                <c:pt idx="2">
                  <c:v>179.54999999999899</c:v>
                </c:pt>
                <c:pt idx="3">
                  <c:v>180.24599999999899</c:v>
                </c:pt>
                <c:pt idx="4">
                  <c:v>181.134999999999</c:v>
                </c:pt>
                <c:pt idx="5">
                  <c:v>182.15200000000002</c:v>
                </c:pt>
                <c:pt idx="6">
                  <c:v>183.355999999999</c:v>
                </c:pt>
                <c:pt idx="7">
                  <c:v>184.84399999999999</c:v>
                </c:pt>
                <c:pt idx="8">
                  <c:v>186.665999999999</c:v>
                </c:pt>
                <c:pt idx="9">
                  <c:v>188.87599999999898</c:v>
                </c:pt>
                <c:pt idx="10">
                  <c:v>191.64999999999898</c:v>
                </c:pt>
                <c:pt idx="11">
                  <c:v>195.08199999999999</c:v>
                </c:pt>
                <c:pt idx="12">
                  <c:v>199.52700000000002</c:v>
                </c:pt>
                <c:pt idx="13">
                  <c:v>205.34299999999899</c:v>
                </c:pt>
                <c:pt idx="14">
                  <c:v>213.688999999999</c:v>
                </c:pt>
                <c:pt idx="15">
                  <c:v>227.001</c:v>
                </c:pt>
                <c:pt idx="16">
                  <c:v>251.67299999999898</c:v>
                </c:pt>
                <c:pt idx="17">
                  <c:v>287.63100000000003</c:v>
                </c:pt>
                <c:pt idx="18">
                  <c:v>316.85799999999898</c:v>
                </c:pt>
                <c:pt idx="19">
                  <c:v>338.05200000000002</c:v>
                </c:pt>
                <c:pt idx="20">
                  <c:v>354.01199999999898</c:v>
                </c:pt>
                <c:pt idx="21">
                  <c:v>364.875</c:v>
                </c:pt>
                <c:pt idx="22">
                  <c:v>370.05900000000003</c:v>
                </c:pt>
                <c:pt idx="23">
                  <c:v>370.03000000000003</c:v>
                </c:pt>
                <c:pt idx="24">
                  <c:v>365.786</c:v>
                </c:pt>
                <c:pt idx="25">
                  <c:v>358.277999999999</c:v>
                </c:pt>
                <c:pt idx="26">
                  <c:v>348.2</c:v>
                </c:pt>
                <c:pt idx="27">
                  <c:v>336.13799999999901</c:v>
                </c:pt>
                <c:pt idx="28">
                  <c:v>322.65899999999897</c:v>
                </c:pt>
                <c:pt idx="29">
                  <c:v>308.83699999999897</c:v>
                </c:pt>
                <c:pt idx="30">
                  <c:v>297.070999999999</c:v>
                </c:pt>
                <c:pt idx="31">
                  <c:v>290.47899999999896</c:v>
                </c:pt>
                <c:pt idx="32">
                  <c:v>287.67599999999896</c:v>
                </c:pt>
                <c:pt idx="33">
                  <c:v>287.05</c:v>
                </c:pt>
                <c:pt idx="34">
                  <c:v>287.551999999999</c:v>
                </c:pt>
                <c:pt idx="35">
                  <c:v>289.20800000000003</c:v>
                </c:pt>
                <c:pt idx="36">
                  <c:v>291.553</c:v>
                </c:pt>
                <c:pt idx="37">
                  <c:v>294.12599999999901</c:v>
                </c:pt>
                <c:pt idx="38">
                  <c:v>296.29399999999998</c:v>
                </c:pt>
                <c:pt idx="39">
                  <c:v>297.83100000000002</c:v>
                </c:pt>
                <c:pt idx="40">
                  <c:v>299.00999999999902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1B-41DB-9F7F-07916741F3E6}"/>
            </c:ext>
          </c:extLst>
        </c:ser>
        <c:ser>
          <c:idx val="2"/>
          <c:order val="2"/>
          <c:tx>
            <c:strRef>
              <c:f>'Ic vs RFPwr'!$O$4</c:f>
              <c:strCache>
                <c:ptCount val="1"/>
                <c:pt idx="0">
                  <c:v>25GHz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'Ic vs RFPwr'!$L$5:$L$45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'Ic vs RFPwr'!$O$5:$O$45</c:f>
              <c:numCache>
                <c:formatCode>General</c:formatCode>
                <c:ptCount val="41"/>
                <c:pt idx="0">
                  <c:v>178.32300000000001</c:v>
                </c:pt>
                <c:pt idx="1">
                  <c:v>178.78900000000002</c:v>
                </c:pt>
                <c:pt idx="2">
                  <c:v>179.39399999999901</c:v>
                </c:pt>
                <c:pt idx="3">
                  <c:v>180.131</c:v>
                </c:pt>
                <c:pt idx="4">
                  <c:v>181.102</c:v>
                </c:pt>
                <c:pt idx="5">
                  <c:v>182.172</c:v>
                </c:pt>
                <c:pt idx="6">
                  <c:v>183.46100000000001</c:v>
                </c:pt>
                <c:pt idx="7">
                  <c:v>185.12200000000001</c:v>
                </c:pt>
                <c:pt idx="8">
                  <c:v>187.142</c:v>
                </c:pt>
                <c:pt idx="9">
                  <c:v>189.68199999999899</c:v>
                </c:pt>
                <c:pt idx="10">
                  <c:v>192.96099999999899</c:v>
                </c:pt>
                <c:pt idx="11">
                  <c:v>197.19900000000001</c:v>
                </c:pt>
                <c:pt idx="12">
                  <c:v>202.837999999999</c:v>
                </c:pt>
                <c:pt idx="13">
                  <c:v>210.649</c:v>
                </c:pt>
                <c:pt idx="14">
                  <c:v>222.33799999999999</c:v>
                </c:pt>
                <c:pt idx="15">
                  <c:v>240.38300000000001</c:v>
                </c:pt>
                <c:pt idx="16">
                  <c:v>261.95899999999898</c:v>
                </c:pt>
                <c:pt idx="17">
                  <c:v>280.27699999999902</c:v>
                </c:pt>
                <c:pt idx="18">
                  <c:v>294.71399999999898</c:v>
                </c:pt>
                <c:pt idx="19">
                  <c:v>306.50500000000005</c:v>
                </c:pt>
                <c:pt idx="20">
                  <c:v>316.61200000000002</c:v>
                </c:pt>
                <c:pt idx="21">
                  <c:v>325.56</c:v>
                </c:pt>
                <c:pt idx="22">
                  <c:v>332.87499999999898</c:v>
                </c:pt>
                <c:pt idx="23">
                  <c:v>337.57900000000001</c:v>
                </c:pt>
                <c:pt idx="24">
                  <c:v>338.087999999999</c:v>
                </c:pt>
                <c:pt idx="25">
                  <c:v>333.98299999999898</c:v>
                </c:pt>
                <c:pt idx="26">
                  <c:v>325.98399999999901</c:v>
                </c:pt>
                <c:pt idx="27">
                  <c:v>315.27399999999898</c:v>
                </c:pt>
                <c:pt idx="28">
                  <c:v>303.06899999999899</c:v>
                </c:pt>
                <c:pt idx="29">
                  <c:v>291.084</c:v>
                </c:pt>
                <c:pt idx="30">
                  <c:v>281.046999999999</c:v>
                </c:pt>
                <c:pt idx="31">
                  <c:v>274.05800000000005</c:v>
                </c:pt>
                <c:pt idx="32">
                  <c:v>269.697</c:v>
                </c:pt>
                <c:pt idx="33">
                  <c:v>267.06400000000002</c:v>
                </c:pt>
                <c:pt idx="34">
                  <c:v>265.32600000000002</c:v>
                </c:pt>
                <c:pt idx="35">
                  <c:v>264.29000000000002</c:v>
                </c:pt>
                <c:pt idx="36">
                  <c:v>263.70599999999899</c:v>
                </c:pt>
                <c:pt idx="37">
                  <c:v>263.61899999999901</c:v>
                </c:pt>
                <c:pt idx="38">
                  <c:v>263.570999999999</c:v>
                </c:pt>
                <c:pt idx="39">
                  <c:v>264.010999999999</c:v>
                </c:pt>
                <c:pt idx="40">
                  <c:v>264.62999999999897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1B-41DB-9F7F-07916741F3E6}"/>
            </c:ext>
          </c:extLst>
        </c:ser>
        <c:ser>
          <c:idx val="3"/>
          <c:order val="3"/>
          <c:tx>
            <c:strRef>
              <c:f>'Ic vs RFPwr'!$P$4</c:f>
              <c:strCache>
                <c:ptCount val="1"/>
                <c:pt idx="0">
                  <c:v>30GHz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'Ic vs RFPwr'!$L$5:$L$45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'Ic vs RFPwr'!$P$5:$P$45</c:f>
              <c:numCache>
                <c:formatCode>General</c:formatCode>
                <c:ptCount val="41"/>
                <c:pt idx="0">
                  <c:v>179.00800000000001</c:v>
                </c:pt>
                <c:pt idx="1">
                  <c:v>179.762</c:v>
                </c:pt>
                <c:pt idx="2">
                  <c:v>180.565</c:v>
                </c:pt>
                <c:pt idx="3">
                  <c:v>181.57400000000001</c:v>
                </c:pt>
                <c:pt idx="4">
                  <c:v>182.83699999999899</c:v>
                </c:pt>
                <c:pt idx="5">
                  <c:v>184.38699999999901</c:v>
                </c:pt>
                <c:pt idx="6">
                  <c:v>186.422</c:v>
                </c:pt>
                <c:pt idx="7">
                  <c:v>188.95799999999898</c:v>
                </c:pt>
                <c:pt idx="8">
                  <c:v>192.20400000000001</c:v>
                </c:pt>
                <c:pt idx="9">
                  <c:v>196.643</c:v>
                </c:pt>
                <c:pt idx="10">
                  <c:v>202.59299999999899</c:v>
                </c:pt>
                <c:pt idx="11">
                  <c:v>211.375</c:v>
                </c:pt>
                <c:pt idx="12">
                  <c:v>225.84099999999899</c:v>
                </c:pt>
                <c:pt idx="13">
                  <c:v>255.08999999999898</c:v>
                </c:pt>
                <c:pt idx="14">
                  <c:v>303.49799999999897</c:v>
                </c:pt>
                <c:pt idx="15">
                  <c:v>338.58800000000002</c:v>
                </c:pt>
                <c:pt idx="16">
                  <c:v>361.94199999999898</c:v>
                </c:pt>
                <c:pt idx="17">
                  <c:v>378.67200000000003</c:v>
                </c:pt>
                <c:pt idx="18">
                  <c:v>390.06099999999901</c:v>
                </c:pt>
                <c:pt idx="19">
                  <c:v>396.423</c:v>
                </c:pt>
                <c:pt idx="20">
                  <c:v>398.47900000000004</c:v>
                </c:pt>
                <c:pt idx="21">
                  <c:v>397.18900000000002</c:v>
                </c:pt>
                <c:pt idx="22">
                  <c:v>393.16699999999901</c:v>
                </c:pt>
                <c:pt idx="23">
                  <c:v>386.834</c:v>
                </c:pt>
                <c:pt idx="24">
                  <c:v>378.59799999999899</c:v>
                </c:pt>
                <c:pt idx="25">
                  <c:v>368.81900000000002</c:v>
                </c:pt>
                <c:pt idx="26">
                  <c:v>357.93900000000002</c:v>
                </c:pt>
                <c:pt idx="27">
                  <c:v>346.16099999999898</c:v>
                </c:pt>
                <c:pt idx="28">
                  <c:v>333.70199999999897</c:v>
                </c:pt>
                <c:pt idx="29">
                  <c:v>320.75900000000001</c:v>
                </c:pt>
                <c:pt idx="30">
                  <c:v>307.37099999999998</c:v>
                </c:pt>
                <c:pt idx="31">
                  <c:v>294.18100000000004</c:v>
                </c:pt>
                <c:pt idx="32">
                  <c:v>281.74799999999902</c:v>
                </c:pt>
                <c:pt idx="33">
                  <c:v>270.99400000000003</c:v>
                </c:pt>
                <c:pt idx="34">
                  <c:v>262.741999999999</c:v>
                </c:pt>
                <c:pt idx="35">
                  <c:v>257.44200000000001</c:v>
                </c:pt>
                <c:pt idx="36">
                  <c:v>254.46600000000004</c:v>
                </c:pt>
                <c:pt idx="37">
                  <c:v>252.92500000000001</c:v>
                </c:pt>
                <c:pt idx="38">
                  <c:v>252.07400000000001</c:v>
                </c:pt>
                <c:pt idx="39">
                  <c:v>251.57000000000002</c:v>
                </c:pt>
                <c:pt idx="40">
                  <c:v>251.21500000000003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1B-41DB-9F7F-07916741F3E6}"/>
            </c:ext>
          </c:extLst>
        </c:ser>
        <c:ser>
          <c:idx val="4"/>
          <c:order val="4"/>
          <c:tx>
            <c:strRef>
              <c:f>'Ic vs RFPwr'!$Q$4</c:f>
              <c:strCache>
                <c:ptCount val="1"/>
                <c:pt idx="0">
                  <c:v>35GHz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'Ic vs RFPwr'!$L$5:$L$45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'Ic vs RFPwr'!$Q$5:$Q$45</c:f>
              <c:numCache>
                <c:formatCode>General</c:formatCode>
                <c:ptCount val="41"/>
                <c:pt idx="0">
                  <c:v>176.85</c:v>
                </c:pt>
                <c:pt idx="1">
                  <c:v>177.111999999999</c:v>
                </c:pt>
                <c:pt idx="2">
                  <c:v>177.428</c:v>
                </c:pt>
                <c:pt idx="3">
                  <c:v>177.777999999999</c:v>
                </c:pt>
                <c:pt idx="4">
                  <c:v>178.30099999999899</c:v>
                </c:pt>
                <c:pt idx="5">
                  <c:v>178.87700000000001</c:v>
                </c:pt>
                <c:pt idx="6">
                  <c:v>179.52</c:v>
                </c:pt>
                <c:pt idx="7">
                  <c:v>180.338999999999</c:v>
                </c:pt>
                <c:pt idx="8">
                  <c:v>181.369</c:v>
                </c:pt>
                <c:pt idx="9">
                  <c:v>182.63999999999899</c:v>
                </c:pt>
                <c:pt idx="10">
                  <c:v>184.25700000000001</c:v>
                </c:pt>
                <c:pt idx="11">
                  <c:v>186.33699999999999</c:v>
                </c:pt>
                <c:pt idx="12">
                  <c:v>189.075999999999</c:v>
                </c:pt>
                <c:pt idx="13">
                  <c:v>192.65799999999899</c:v>
                </c:pt>
                <c:pt idx="14">
                  <c:v>197.54399999999899</c:v>
                </c:pt>
                <c:pt idx="15">
                  <c:v>204.375</c:v>
                </c:pt>
                <c:pt idx="16">
                  <c:v>214.469999999999</c:v>
                </c:pt>
                <c:pt idx="17">
                  <c:v>230.92899999999901</c:v>
                </c:pt>
                <c:pt idx="18">
                  <c:v>261.65199999999902</c:v>
                </c:pt>
                <c:pt idx="19">
                  <c:v>306.42900000000003</c:v>
                </c:pt>
                <c:pt idx="20">
                  <c:v>339.18099999999998</c:v>
                </c:pt>
                <c:pt idx="21">
                  <c:v>361.16500000000002</c:v>
                </c:pt>
                <c:pt idx="22">
                  <c:v>376.94899999999899</c:v>
                </c:pt>
                <c:pt idx="23">
                  <c:v>389.21</c:v>
                </c:pt>
                <c:pt idx="24">
                  <c:v>399.00499999999897</c:v>
                </c:pt>
                <c:pt idx="25">
                  <c:v>406.59800000000001</c:v>
                </c:pt>
                <c:pt idx="26">
                  <c:v>412.11500000000001</c:v>
                </c:pt>
                <c:pt idx="27">
                  <c:v>416.354999999999</c:v>
                </c:pt>
                <c:pt idx="28">
                  <c:v>419.37400000000002</c:v>
                </c:pt>
                <c:pt idx="29">
                  <c:v>421.57299999999896</c:v>
                </c:pt>
                <c:pt idx="30">
                  <c:v>423.20400000000001</c:v>
                </c:pt>
                <c:pt idx="31">
                  <c:v>424.46</c:v>
                </c:pt>
                <c:pt idx="32">
                  <c:v>425.35</c:v>
                </c:pt>
                <c:pt idx="33">
                  <c:v>426.00300000000004</c:v>
                </c:pt>
                <c:pt idx="34">
                  <c:v>426.43900000000002</c:v>
                </c:pt>
                <c:pt idx="35">
                  <c:v>426.67399999999901</c:v>
                </c:pt>
                <c:pt idx="36">
                  <c:v>426.66900000000004</c:v>
                </c:pt>
                <c:pt idx="37">
                  <c:v>426.63699999999898</c:v>
                </c:pt>
                <c:pt idx="38">
                  <c:v>426.27199999999897</c:v>
                </c:pt>
                <c:pt idx="39">
                  <c:v>425.72199999999901</c:v>
                </c:pt>
                <c:pt idx="40">
                  <c:v>424.904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41B-41DB-9F7F-07916741F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Input Power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2490026246719157"/>
          <c:y val="0.56876057159521731"/>
          <c:w val="0.30614020122484692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chart" Target="../charts/chart65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171450</xdr:rowOff>
    </xdr:from>
    <xdr:to>
      <xdr:col>8</xdr:col>
      <xdr:colOff>336095</xdr:colOff>
      <xdr:row>16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5B50B8-46C3-4DBC-B512-3AA490E81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304372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E7DC06-99EB-437F-B438-A77CE90E3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</xdr:row>
      <xdr:rowOff>0</xdr:rowOff>
    </xdr:from>
    <xdr:to>
      <xdr:col>18</xdr:col>
      <xdr:colOff>336176</xdr:colOff>
      <xdr:row>16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7C11FD-D43E-49AB-BD32-E6D1C2FCF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18</xdr:row>
      <xdr:rowOff>0</xdr:rowOff>
    </xdr:from>
    <xdr:to>
      <xdr:col>17</xdr:col>
      <xdr:colOff>336176</xdr:colOff>
      <xdr:row>32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AAC17A-8021-4D45-A4DE-7FC6ECD585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8</xdr:col>
      <xdr:colOff>337196</xdr:colOff>
      <xdr:row>48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6F0EA66-4A5D-45D4-8D62-84FC20C03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34</xdr:row>
      <xdr:rowOff>0</xdr:rowOff>
    </xdr:from>
    <xdr:to>
      <xdr:col>18</xdr:col>
      <xdr:colOff>340659</xdr:colOff>
      <xdr:row>48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2E0BEFB-A3DA-4063-9705-CA533E5C5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285750</xdr:colOff>
      <xdr:row>64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FA44835-B3FC-4B0B-BA6C-C68B0CC7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50</xdr:row>
      <xdr:rowOff>0</xdr:rowOff>
    </xdr:from>
    <xdr:to>
      <xdr:col>17</xdr:col>
      <xdr:colOff>273423</xdr:colOff>
      <xdr:row>64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EEFD119-151B-4F00-A70C-021483E66B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8</xdr:col>
      <xdr:colOff>254374</xdr:colOff>
      <xdr:row>81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53085EF-E35E-4BE1-9C00-F546380D5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67</xdr:row>
      <xdr:rowOff>0</xdr:rowOff>
    </xdr:from>
    <xdr:to>
      <xdr:col>17</xdr:col>
      <xdr:colOff>273423</xdr:colOff>
      <xdr:row>81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4DF8C07-1F7C-4BB6-BAA0-F7D7B7199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8</xdr:col>
      <xdr:colOff>304800</xdr:colOff>
      <xdr:row>98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6753E79-E6B8-498A-8322-732CF27D2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84</xdr:row>
      <xdr:rowOff>0</xdr:rowOff>
    </xdr:from>
    <xdr:to>
      <xdr:col>17</xdr:col>
      <xdr:colOff>304800</xdr:colOff>
      <xdr:row>98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DB07AAA-9EE7-4741-9F34-E4D295ADB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100</xdr:row>
      <xdr:rowOff>0</xdr:rowOff>
    </xdr:from>
    <xdr:to>
      <xdr:col>17</xdr:col>
      <xdr:colOff>304800</xdr:colOff>
      <xdr:row>114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2F7F8FA-62AB-48E2-AC70-CFD76640C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100</xdr:row>
      <xdr:rowOff>0</xdr:rowOff>
    </xdr:from>
    <xdr:to>
      <xdr:col>8</xdr:col>
      <xdr:colOff>304800</xdr:colOff>
      <xdr:row>114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F08E02B-AEA7-409A-957A-6EED1A78B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117</xdr:row>
      <xdr:rowOff>0</xdr:rowOff>
    </xdr:from>
    <xdr:to>
      <xdr:col>8</xdr:col>
      <xdr:colOff>304800</xdr:colOff>
      <xdr:row>131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E17237C-436D-4ABB-8134-40463BBE0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2</xdr:row>
      <xdr:rowOff>0</xdr:rowOff>
    </xdr:from>
    <xdr:to>
      <xdr:col>45</xdr:col>
      <xdr:colOff>296650</xdr:colOff>
      <xdr:row>16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7731AEF-E96A-4066-B217-7A29BAD7D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0</xdr:colOff>
      <xdr:row>18</xdr:row>
      <xdr:rowOff>0</xdr:rowOff>
    </xdr:from>
    <xdr:to>
      <xdr:col>45</xdr:col>
      <xdr:colOff>301133</xdr:colOff>
      <xdr:row>32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E296319-325D-400B-AD7C-A10AFBCB5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35</xdr:col>
      <xdr:colOff>240972</xdr:colOff>
      <xdr:row>17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307654D-6FF9-4808-B02D-9E5E20920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0</xdr:colOff>
      <xdr:row>19</xdr:row>
      <xdr:rowOff>0</xdr:rowOff>
    </xdr:from>
    <xdr:to>
      <xdr:col>35</xdr:col>
      <xdr:colOff>305820</xdr:colOff>
      <xdr:row>33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B4206BD-6FB2-4B34-A4BA-993DA9C13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273399</xdr:colOff>
      <xdr:row>2</xdr:row>
      <xdr:rowOff>95044</xdr:rowOff>
    </xdr:from>
    <xdr:to>
      <xdr:col>23</xdr:col>
      <xdr:colOff>578198</xdr:colOff>
      <xdr:row>16</xdr:row>
      <xdr:rowOff>171244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FF05CE-4660-472A-A6DE-4BC7DBA0E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195481</xdr:colOff>
      <xdr:row>9</xdr:row>
      <xdr:rowOff>114189</xdr:rowOff>
    </xdr:from>
    <xdr:to>
      <xdr:col>16</xdr:col>
      <xdr:colOff>531657</xdr:colOff>
      <xdr:row>23</xdr:row>
      <xdr:rowOff>190389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F4884-C5A3-487E-8F96-4E2F1A380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3712</xdr:colOff>
      <xdr:row>28</xdr:row>
      <xdr:rowOff>97723</xdr:rowOff>
    </xdr:from>
    <xdr:to>
      <xdr:col>20</xdr:col>
      <xdr:colOff>340908</xdr:colOff>
      <xdr:row>42</xdr:row>
      <xdr:rowOff>173923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BA2F21-5CDE-43BD-9CD7-3A995F4AB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476250</xdr:colOff>
      <xdr:row>26</xdr:row>
      <xdr:rowOff>163286</xdr:rowOff>
    </xdr:from>
    <xdr:to>
      <xdr:col>30</xdr:col>
      <xdr:colOff>207309</xdr:colOff>
      <xdr:row>41</xdr:row>
      <xdr:rowOff>48986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725F09-809A-4FE2-9F31-CD148D22E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14078</xdr:colOff>
      <xdr:row>6</xdr:row>
      <xdr:rowOff>189065</xdr:rowOff>
    </xdr:from>
    <xdr:to>
      <xdr:col>52</xdr:col>
      <xdr:colOff>350254</xdr:colOff>
      <xdr:row>21</xdr:row>
      <xdr:rowOff>74765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4E6AEA-2E4F-4E6B-BCC9-11562348B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186790</xdr:colOff>
      <xdr:row>25</xdr:row>
      <xdr:rowOff>82878</xdr:rowOff>
    </xdr:from>
    <xdr:to>
      <xdr:col>51</xdr:col>
      <xdr:colOff>401706</xdr:colOff>
      <xdr:row>39</xdr:row>
      <xdr:rowOff>159078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961AA2-B4DC-406B-9754-2B1B73A4D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176094</xdr:colOff>
      <xdr:row>23</xdr:row>
      <xdr:rowOff>166488</xdr:rowOff>
    </xdr:from>
    <xdr:to>
      <xdr:col>60</xdr:col>
      <xdr:colOff>384826</xdr:colOff>
      <xdr:row>38</xdr:row>
      <xdr:rowOff>52188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327ECE-24D6-4122-A629-C5C951AC7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257735</xdr:colOff>
      <xdr:row>9</xdr:row>
      <xdr:rowOff>78442</xdr:rowOff>
    </xdr:from>
    <xdr:to>
      <xdr:col>25</xdr:col>
      <xdr:colOff>460282</xdr:colOff>
      <xdr:row>23</xdr:row>
      <xdr:rowOff>154642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A88FE02-A44A-4E7C-BA7C-3EC5290021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311728</xdr:colOff>
      <xdr:row>27</xdr:row>
      <xdr:rowOff>138546</xdr:rowOff>
    </xdr:from>
    <xdr:to>
      <xdr:col>11</xdr:col>
      <xdr:colOff>597478</xdr:colOff>
      <xdr:row>42</xdr:row>
      <xdr:rowOff>24246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DB3896-E85D-4DD8-8F8A-D7FF12835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495564</xdr:colOff>
      <xdr:row>12</xdr:row>
      <xdr:rowOff>41420</xdr:rowOff>
    </xdr:from>
    <xdr:to>
      <xdr:col>19</xdr:col>
      <xdr:colOff>211623</xdr:colOff>
      <xdr:row>26</xdr:row>
      <xdr:rowOff>117620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5613C-4D01-4065-8034-4117554E4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225167</xdr:colOff>
      <xdr:row>12</xdr:row>
      <xdr:rowOff>18280</xdr:rowOff>
    </xdr:from>
    <xdr:to>
      <xdr:col>39</xdr:col>
      <xdr:colOff>510918</xdr:colOff>
      <xdr:row>26</xdr:row>
      <xdr:rowOff>94480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7FF136-3E64-4891-BAF7-1BB4850A2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176892</xdr:colOff>
      <xdr:row>28</xdr:row>
      <xdr:rowOff>54429</xdr:rowOff>
    </xdr:from>
    <xdr:to>
      <xdr:col>53</xdr:col>
      <xdr:colOff>505272</xdr:colOff>
      <xdr:row>42</xdr:row>
      <xdr:rowOff>130629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B92FE1-E616-46EC-829C-90121D625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424942</xdr:colOff>
      <xdr:row>11</xdr:row>
      <xdr:rowOff>20650</xdr:rowOff>
    </xdr:from>
    <xdr:to>
      <xdr:col>49</xdr:col>
      <xdr:colOff>124624</xdr:colOff>
      <xdr:row>25</xdr:row>
      <xdr:rowOff>96850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E09315-BFBF-4CBD-BA42-ED24A5B3C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208685</xdr:colOff>
      <xdr:row>28</xdr:row>
      <xdr:rowOff>43295</xdr:rowOff>
    </xdr:from>
    <xdr:to>
      <xdr:col>26</xdr:col>
      <xdr:colOff>530881</xdr:colOff>
      <xdr:row>42</xdr:row>
      <xdr:rowOff>119495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19068E-F8D2-453D-BF40-E53A2C1E0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56029</xdr:colOff>
      <xdr:row>8</xdr:row>
      <xdr:rowOff>156883</xdr:rowOff>
    </xdr:from>
    <xdr:to>
      <xdr:col>27</xdr:col>
      <xdr:colOff>377206</xdr:colOff>
      <xdr:row>23</xdr:row>
      <xdr:rowOff>42583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D51EFD1-5975-40C2-A28B-4101CD9EC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374877</xdr:colOff>
      <xdr:row>8</xdr:row>
      <xdr:rowOff>42982</xdr:rowOff>
    </xdr:from>
    <xdr:to>
      <xdr:col>12</xdr:col>
      <xdr:colOff>70076</xdr:colOff>
      <xdr:row>22</xdr:row>
      <xdr:rowOff>119182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B3520-12C2-445F-B93D-08708648D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108857</xdr:colOff>
      <xdr:row>26</xdr:row>
      <xdr:rowOff>95250</xdr:rowOff>
    </xdr:from>
    <xdr:to>
      <xdr:col>11</xdr:col>
      <xdr:colOff>416377</xdr:colOff>
      <xdr:row>40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A5374-848D-4312-9D17-9FD710F9D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467955</xdr:colOff>
      <xdr:row>27</xdr:row>
      <xdr:rowOff>130481</xdr:rowOff>
    </xdr:from>
    <xdr:to>
      <xdr:col>23</xdr:col>
      <xdr:colOff>147140</xdr:colOff>
      <xdr:row>42</xdr:row>
      <xdr:rowOff>16181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E8E7E-435F-4941-8BA5-58ED77178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604099</xdr:colOff>
      <xdr:row>25</xdr:row>
      <xdr:rowOff>179439</xdr:rowOff>
    </xdr:from>
    <xdr:to>
      <xdr:col>56</xdr:col>
      <xdr:colOff>277100</xdr:colOff>
      <xdr:row>40</xdr:row>
      <xdr:rowOff>65139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C8BE23-2119-4F96-A103-F1C3892D71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93</xdr:col>
      <xdr:colOff>263488</xdr:colOff>
      <xdr:row>33</xdr:row>
      <xdr:rowOff>136010</xdr:rowOff>
    </xdr:from>
    <xdr:to>
      <xdr:col>100</xdr:col>
      <xdr:colOff>539284</xdr:colOff>
      <xdr:row>48</xdr:row>
      <xdr:rowOff>21710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74E765-C0EA-4418-BBCC-847320032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84</xdr:col>
      <xdr:colOff>186424</xdr:colOff>
      <xdr:row>33</xdr:row>
      <xdr:rowOff>105945</xdr:rowOff>
    </xdr:from>
    <xdr:to>
      <xdr:col>91</xdr:col>
      <xdr:colOff>461203</xdr:colOff>
      <xdr:row>47</xdr:row>
      <xdr:rowOff>182145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67A05E5-6C14-47B2-A39D-0D0E36E98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87</xdr:col>
      <xdr:colOff>342900</xdr:colOff>
      <xdr:row>52</xdr:row>
      <xdr:rowOff>161924</xdr:rowOff>
    </xdr:from>
    <xdr:to>
      <xdr:col>95</xdr:col>
      <xdr:colOff>5357</xdr:colOff>
      <xdr:row>67</xdr:row>
      <xdr:rowOff>47624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CC1D282-B1A5-4879-BC01-FCB2683C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89494</xdr:colOff>
      <xdr:row>17</xdr:row>
      <xdr:rowOff>60505</xdr:rowOff>
    </xdr:from>
    <xdr:to>
      <xdr:col>32</xdr:col>
      <xdr:colOff>371103</xdr:colOff>
      <xdr:row>31</xdr:row>
      <xdr:rowOff>136705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7B6527-538A-4954-A644-68DD67766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10</xdr:row>
      <xdr:rowOff>114300</xdr:rowOff>
    </xdr:from>
    <xdr:to>
      <xdr:col>15</xdr:col>
      <xdr:colOff>57150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D92AA-782D-477E-AAFF-4F0727305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197221</xdr:colOff>
      <xdr:row>16</xdr:row>
      <xdr:rowOff>168217</xdr:rowOff>
    </xdr:from>
    <xdr:to>
      <xdr:col>46</xdr:col>
      <xdr:colOff>534416</xdr:colOff>
      <xdr:row>31</xdr:row>
      <xdr:rowOff>53917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7B8F-CBE0-41B0-A95B-9908693BB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386967</xdr:colOff>
      <xdr:row>25</xdr:row>
      <xdr:rowOff>165325</xdr:rowOff>
    </xdr:from>
    <xdr:to>
      <xdr:col>63</xdr:col>
      <xdr:colOff>503465</xdr:colOff>
      <xdr:row>40</xdr:row>
      <xdr:rowOff>51025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75A73F-397C-4E31-A808-7E376FAA9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289241</xdr:colOff>
      <xdr:row>17</xdr:row>
      <xdr:rowOff>84625</xdr:rowOff>
    </xdr:from>
    <xdr:to>
      <xdr:col>77</xdr:col>
      <xdr:colOff>217714</xdr:colOff>
      <xdr:row>31</xdr:row>
      <xdr:rowOff>160825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AC2EEF-DFF6-4306-9C82-4CD5E3919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400489</xdr:colOff>
      <xdr:row>12</xdr:row>
      <xdr:rowOff>190397</xdr:rowOff>
    </xdr:from>
    <xdr:to>
      <xdr:col>38</xdr:col>
      <xdr:colOff>131548</xdr:colOff>
      <xdr:row>27</xdr:row>
      <xdr:rowOff>76097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2749D69-FB25-4071-8EBC-7AD811993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81</xdr:col>
      <xdr:colOff>572009</xdr:colOff>
      <xdr:row>10</xdr:row>
      <xdr:rowOff>144760</xdr:rowOff>
    </xdr:from>
    <xdr:to>
      <xdr:col>89</xdr:col>
      <xdr:colOff>294918</xdr:colOff>
      <xdr:row>25</xdr:row>
      <xdr:rowOff>30460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BDC9A-90A4-41AE-AD81-236430B0E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56</xdr:col>
      <xdr:colOff>61232</xdr:colOff>
      <xdr:row>8</xdr:row>
      <xdr:rowOff>77560</xdr:rowOff>
    </xdr:from>
    <xdr:to>
      <xdr:col>63</xdr:col>
      <xdr:colOff>346982</xdr:colOff>
      <xdr:row>22</xdr:row>
      <xdr:rowOff>153760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0310F-B009-47BA-A253-5B24D8B3D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37732</xdr:colOff>
      <xdr:row>4</xdr:row>
      <xdr:rowOff>114300</xdr:rowOff>
    </xdr:from>
    <xdr:to>
      <xdr:col>21</xdr:col>
      <xdr:colOff>37732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21829-DED6-4806-8D8F-B60708440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9</xdr:col>
      <xdr:colOff>0</xdr:colOff>
      <xdr:row>36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8EB28-E13A-4EA7-9B49-2B2F5F464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233682</xdr:colOff>
      <xdr:row>9</xdr:row>
      <xdr:rowOff>172035</xdr:rowOff>
    </xdr:from>
    <xdr:to>
      <xdr:col>13</xdr:col>
      <xdr:colOff>506031</xdr:colOff>
      <xdr:row>24</xdr:row>
      <xdr:rowOff>57735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CF313-C087-4553-8EDA-FEC2A28FD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515471</xdr:colOff>
      <xdr:row>27</xdr:row>
      <xdr:rowOff>141194</xdr:rowOff>
    </xdr:from>
    <xdr:to>
      <xdr:col>13</xdr:col>
      <xdr:colOff>246530</xdr:colOff>
      <xdr:row>42</xdr:row>
      <xdr:rowOff>26894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C7C7A9-1595-4D83-9C29-7A828E785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167987</xdr:colOff>
      <xdr:row>25</xdr:row>
      <xdr:rowOff>175780</xdr:rowOff>
    </xdr:from>
    <xdr:to>
      <xdr:col>21</xdr:col>
      <xdr:colOff>505183</xdr:colOff>
      <xdr:row>40</xdr:row>
      <xdr:rowOff>61480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8907F5-8A94-45B4-816F-08888F90DD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460058</xdr:colOff>
      <xdr:row>4</xdr:row>
      <xdr:rowOff>178591</xdr:rowOff>
    </xdr:from>
    <xdr:to>
      <xdr:col>40</xdr:col>
      <xdr:colOff>182967</xdr:colOff>
      <xdr:row>19</xdr:row>
      <xdr:rowOff>64291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FBF51B-3094-41C6-BC9C-0A64E7D93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389165</xdr:colOff>
      <xdr:row>20</xdr:row>
      <xdr:rowOff>16329</xdr:rowOff>
    </xdr:from>
    <xdr:to>
      <xdr:col>39</xdr:col>
      <xdr:colOff>114795</xdr:colOff>
      <xdr:row>34</xdr:row>
      <xdr:rowOff>92529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92ABDA-13DA-4DDB-9ACD-6D9070468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176893</xdr:colOff>
      <xdr:row>19</xdr:row>
      <xdr:rowOff>57150</xdr:rowOff>
    </xdr:from>
    <xdr:to>
      <xdr:col>29</xdr:col>
      <xdr:colOff>509402</xdr:colOff>
      <xdr:row>33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73A5C3-1B1E-4326-9D60-1F1DE0C76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481012</xdr:colOff>
      <xdr:row>12</xdr:row>
      <xdr:rowOff>114300</xdr:rowOff>
    </xdr:from>
    <xdr:to>
      <xdr:col>11</xdr:col>
      <xdr:colOff>176212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5DD95-85E8-498D-AF18-874083C21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195262</xdr:colOff>
      <xdr:row>11</xdr:row>
      <xdr:rowOff>133350</xdr:rowOff>
    </xdr:from>
    <xdr:to>
      <xdr:col>19</xdr:col>
      <xdr:colOff>500062</xdr:colOff>
      <xdr:row>26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215391-DB63-4C68-B56F-1E4AD56B6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21</xdr:row>
      <xdr:rowOff>152400</xdr:rowOff>
    </xdr:from>
    <xdr:to>
      <xdr:col>7</xdr:col>
      <xdr:colOff>602876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E30D6-1EDA-42F1-AF8D-26924D97D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394446</xdr:colOff>
      <xdr:row>3</xdr:row>
      <xdr:rowOff>56590</xdr:rowOff>
    </xdr:from>
    <xdr:to>
      <xdr:col>18</xdr:col>
      <xdr:colOff>125504</xdr:colOff>
      <xdr:row>17</xdr:row>
      <xdr:rowOff>132790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64193F-2639-471B-8193-B2E2F32CA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17369</xdr:colOff>
      <xdr:row>6</xdr:row>
      <xdr:rowOff>34178</xdr:rowOff>
    </xdr:from>
    <xdr:to>
      <xdr:col>25</xdr:col>
      <xdr:colOff>322170</xdr:colOff>
      <xdr:row>20</xdr:row>
      <xdr:rowOff>110378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D577C5-C909-4A05-95FE-6F9A00E34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381000</xdr:colOff>
      <xdr:row>19</xdr:row>
      <xdr:rowOff>28575</xdr:rowOff>
    </xdr:from>
    <xdr:to>
      <xdr:col>16</xdr:col>
      <xdr:colOff>76200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C3DBF2-1FFA-406B-808F-439ED2EBE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19050</xdr:colOff>
      <xdr:row>23</xdr:row>
      <xdr:rowOff>152400</xdr:rowOff>
    </xdr:from>
    <xdr:to>
      <xdr:col>25</xdr:col>
      <xdr:colOff>352426</xdr:colOff>
      <xdr:row>38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F40F7D-4E63-443F-849E-C9CF8F896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118462</xdr:colOff>
      <xdr:row>14</xdr:row>
      <xdr:rowOff>136871</xdr:rowOff>
    </xdr:from>
    <xdr:to>
      <xdr:col>35</xdr:col>
      <xdr:colOff>451837</xdr:colOff>
      <xdr:row>29</xdr:row>
      <xdr:rowOff>22571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0132E1E-6D6A-4E30-98FA-F8FD1DD42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547687</xdr:colOff>
      <xdr:row>6</xdr:row>
      <xdr:rowOff>185736</xdr:rowOff>
    </xdr:from>
    <xdr:to>
      <xdr:col>10</xdr:col>
      <xdr:colOff>28575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9A892-8FE0-45BD-AEAD-A5E364FFD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242887</xdr:colOff>
      <xdr:row>7</xdr:row>
      <xdr:rowOff>147637</xdr:rowOff>
    </xdr:from>
    <xdr:to>
      <xdr:col>17</xdr:col>
      <xdr:colOff>547687</xdr:colOff>
      <xdr:row>22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EE50C5-BD4C-44CE-99D3-25ADF664E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199SM/Id_PAE/7199SM_Id_PAE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"/>
      <sheetName val="Power_BW"/>
      <sheetName val="Current"/>
      <sheetName val="Current_BW"/>
      <sheetName val="Sheet2"/>
      <sheetName val="Sheet1"/>
      <sheetName val="PoutGain"/>
      <sheetName val="PAE"/>
    </sheetNames>
    <sheetDataSet>
      <sheetData sheetId="0"/>
      <sheetData sheetId="1"/>
      <sheetData sheetId="2"/>
      <sheetData sheetId="3"/>
      <sheetData sheetId="4"/>
      <sheetData sheetId="5">
        <row r="4">
          <cell r="B4" t="str">
            <v>15GHz</v>
          </cell>
          <cell r="M4" t="str">
            <v>15GHz</v>
          </cell>
          <cell r="N4" t="str">
            <v>20GHz</v>
          </cell>
          <cell r="O4" t="str">
            <v>25GHz</v>
          </cell>
          <cell r="P4" t="str">
            <v>30GHz</v>
          </cell>
          <cell r="Q4" t="str">
            <v>35GHz</v>
          </cell>
        </row>
        <row r="5">
          <cell r="A5">
            <v>-10</v>
          </cell>
          <cell r="B5">
            <v>7.5357644799999894</v>
          </cell>
          <cell r="L5">
            <v>-10</v>
          </cell>
          <cell r="M5">
            <v>182.826999999999</v>
          </cell>
          <cell r="N5">
            <v>178.43300000000002</v>
          </cell>
          <cell r="O5">
            <v>178.32300000000001</v>
          </cell>
          <cell r="P5">
            <v>179.00800000000001</v>
          </cell>
          <cell r="Q5">
            <v>176.85</v>
          </cell>
        </row>
        <row r="6">
          <cell r="A6">
            <v>-9.5</v>
          </cell>
          <cell r="B6">
            <v>8.5452204800000011</v>
          </cell>
          <cell r="L6">
            <v>-9.5</v>
          </cell>
          <cell r="M6">
            <v>184.354999999999</v>
          </cell>
          <cell r="N6">
            <v>178.94799999999898</v>
          </cell>
          <cell r="O6">
            <v>178.78900000000002</v>
          </cell>
          <cell r="P6">
            <v>179.762</v>
          </cell>
          <cell r="Q6">
            <v>177.111999999999</v>
          </cell>
        </row>
        <row r="7">
          <cell r="A7">
            <v>-9</v>
          </cell>
          <cell r="B7">
            <v>9.93428415999999</v>
          </cell>
          <cell r="L7">
            <v>-9</v>
          </cell>
          <cell r="M7">
            <v>186.34200000000001</v>
          </cell>
          <cell r="N7">
            <v>179.54999999999899</v>
          </cell>
          <cell r="O7">
            <v>179.39399999999901</v>
          </cell>
          <cell r="P7">
            <v>180.565</v>
          </cell>
          <cell r="Q7">
            <v>177.428</v>
          </cell>
        </row>
        <row r="8">
          <cell r="A8">
            <v>-8.5</v>
          </cell>
          <cell r="B8">
            <v>11.6211775999999</v>
          </cell>
          <cell r="L8">
            <v>-8.5</v>
          </cell>
          <cell r="M8">
            <v>188.95899999999898</v>
          </cell>
          <cell r="N8">
            <v>180.24599999999899</v>
          </cell>
          <cell r="O8">
            <v>180.131</v>
          </cell>
          <cell r="P8">
            <v>181.57400000000001</v>
          </cell>
          <cell r="Q8">
            <v>177.777999999999</v>
          </cell>
        </row>
        <row r="9">
          <cell r="A9">
            <v>-8</v>
          </cell>
          <cell r="B9">
            <v>13.760838400000001</v>
          </cell>
          <cell r="L9">
            <v>-8</v>
          </cell>
          <cell r="M9">
            <v>192.24700000000001</v>
          </cell>
          <cell r="N9">
            <v>181.134999999999</v>
          </cell>
          <cell r="O9">
            <v>181.102</v>
          </cell>
          <cell r="P9">
            <v>182.83699999999899</v>
          </cell>
          <cell r="Q9">
            <v>178.30099999999899</v>
          </cell>
        </row>
        <row r="10">
          <cell r="A10">
            <v>-7.5</v>
          </cell>
          <cell r="B10">
            <v>16.9772496</v>
          </cell>
          <cell r="L10">
            <v>-7.5</v>
          </cell>
          <cell r="M10">
            <v>197.016999999999</v>
          </cell>
          <cell r="N10">
            <v>182.15200000000002</v>
          </cell>
          <cell r="O10">
            <v>182.172</v>
          </cell>
          <cell r="P10">
            <v>184.38699999999901</v>
          </cell>
          <cell r="Q10">
            <v>178.87700000000001</v>
          </cell>
        </row>
        <row r="11">
          <cell r="A11">
            <v>-7</v>
          </cell>
          <cell r="B11">
            <v>21.763009599999901</v>
          </cell>
          <cell r="L11">
            <v>-7</v>
          </cell>
          <cell r="M11">
            <v>203.94799999999898</v>
          </cell>
          <cell r="N11">
            <v>183.355999999999</v>
          </cell>
          <cell r="O11">
            <v>183.46100000000001</v>
          </cell>
          <cell r="P11">
            <v>186.422</v>
          </cell>
          <cell r="Q11">
            <v>179.52</v>
          </cell>
        </row>
        <row r="12">
          <cell r="A12">
            <v>-6.5</v>
          </cell>
          <cell r="B12">
            <v>29.2834527999999</v>
          </cell>
          <cell r="L12">
            <v>-6.5</v>
          </cell>
          <cell r="M12">
            <v>215.23600000000002</v>
          </cell>
          <cell r="N12">
            <v>184.84399999999999</v>
          </cell>
          <cell r="O12">
            <v>185.12200000000001</v>
          </cell>
          <cell r="P12">
            <v>188.95799999999898</v>
          </cell>
          <cell r="Q12">
            <v>180.338999999999</v>
          </cell>
        </row>
        <row r="13">
          <cell r="A13">
            <v>-6</v>
          </cell>
          <cell r="B13">
            <v>46.3425376</v>
          </cell>
          <cell r="L13">
            <v>-6</v>
          </cell>
          <cell r="M13">
            <v>239.845</v>
          </cell>
          <cell r="N13">
            <v>186.665999999999</v>
          </cell>
          <cell r="O13">
            <v>187.142</v>
          </cell>
          <cell r="P13">
            <v>192.20400000000001</v>
          </cell>
          <cell r="Q13">
            <v>181.369</v>
          </cell>
        </row>
        <row r="14">
          <cell r="A14">
            <v>-5.5</v>
          </cell>
          <cell r="B14">
            <v>99.614783999999901</v>
          </cell>
          <cell r="L14">
            <v>-5.5</v>
          </cell>
          <cell r="M14">
            <v>311.52000000000004</v>
          </cell>
          <cell r="N14">
            <v>188.87599999999898</v>
          </cell>
          <cell r="O14">
            <v>189.68199999999899</v>
          </cell>
          <cell r="P14">
            <v>196.643</v>
          </cell>
          <cell r="Q14">
            <v>182.63999999999899</v>
          </cell>
        </row>
        <row r="15">
          <cell r="A15">
            <v>-5</v>
          </cell>
          <cell r="B15">
            <v>133.05721599999902</v>
          </cell>
          <cell r="L15">
            <v>-5</v>
          </cell>
          <cell r="M15">
            <v>350.83199999999897</v>
          </cell>
          <cell r="N15">
            <v>191.64999999999898</v>
          </cell>
          <cell r="O15">
            <v>192.96099999999899</v>
          </cell>
          <cell r="P15">
            <v>202.59299999999899</v>
          </cell>
          <cell r="Q15">
            <v>184.25700000000001</v>
          </cell>
        </row>
        <row r="16">
          <cell r="A16">
            <v>-4.5</v>
          </cell>
          <cell r="B16">
            <v>155.56841599999899</v>
          </cell>
          <cell r="L16">
            <v>-4.5</v>
          </cell>
          <cell r="M16">
            <v>374.41299999999899</v>
          </cell>
          <cell r="N16">
            <v>195.08199999999999</v>
          </cell>
          <cell r="O16">
            <v>197.19900000000001</v>
          </cell>
          <cell r="P16">
            <v>211.375</v>
          </cell>
          <cell r="Q16">
            <v>186.33699999999999</v>
          </cell>
        </row>
        <row r="17">
          <cell r="A17">
            <v>-4</v>
          </cell>
          <cell r="B17">
            <v>174.04504</v>
          </cell>
          <cell r="L17">
            <v>-4</v>
          </cell>
          <cell r="M17">
            <v>391.849999999999</v>
          </cell>
          <cell r="N17">
            <v>199.52700000000002</v>
          </cell>
          <cell r="O17">
            <v>202.837999999999</v>
          </cell>
          <cell r="P17">
            <v>225.84099999999899</v>
          </cell>
          <cell r="Q17">
            <v>189.075999999999</v>
          </cell>
        </row>
        <row r="18">
          <cell r="A18">
            <v>-3.5</v>
          </cell>
          <cell r="B18">
            <v>190.41136</v>
          </cell>
          <cell r="L18">
            <v>-3.5</v>
          </cell>
          <cell r="M18">
            <v>405.45599999999899</v>
          </cell>
          <cell r="N18">
            <v>205.34299999999899</v>
          </cell>
          <cell r="O18">
            <v>210.649</v>
          </cell>
          <cell r="P18">
            <v>255.08999999999898</v>
          </cell>
          <cell r="Q18">
            <v>192.65799999999899</v>
          </cell>
        </row>
        <row r="19">
          <cell r="A19">
            <v>-3</v>
          </cell>
          <cell r="B19">
            <v>203.73673600000001</v>
          </cell>
          <cell r="L19">
            <v>-3</v>
          </cell>
          <cell r="M19">
            <v>415.94299999999998</v>
          </cell>
          <cell r="N19">
            <v>213.688999999999</v>
          </cell>
          <cell r="O19">
            <v>222.33799999999999</v>
          </cell>
          <cell r="P19">
            <v>303.49799999999897</v>
          </cell>
          <cell r="Q19">
            <v>197.54399999999899</v>
          </cell>
        </row>
        <row r="20">
          <cell r="A20">
            <v>-2.5</v>
          </cell>
          <cell r="B20">
            <v>215.124864</v>
          </cell>
          <cell r="L20">
            <v>-2.5</v>
          </cell>
          <cell r="M20">
            <v>423.81799999999896</v>
          </cell>
          <cell r="N20">
            <v>227.001</v>
          </cell>
          <cell r="O20">
            <v>240.38300000000001</v>
          </cell>
          <cell r="P20">
            <v>338.58800000000002</v>
          </cell>
          <cell r="Q20">
            <v>204.375</v>
          </cell>
        </row>
        <row r="21">
          <cell r="A21">
            <v>-2</v>
          </cell>
          <cell r="B21">
            <v>224.415392</v>
          </cell>
          <cell r="L21">
            <v>-2</v>
          </cell>
          <cell r="M21">
            <v>429.48999999999899</v>
          </cell>
          <cell r="N21">
            <v>251.67299999999898</v>
          </cell>
          <cell r="O21">
            <v>261.95899999999898</v>
          </cell>
          <cell r="P21">
            <v>361.94199999999898</v>
          </cell>
          <cell r="Q21">
            <v>214.469999999999</v>
          </cell>
        </row>
        <row r="22">
          <cell r="A22">
            <v>-1.5</v>
          </cell>
          <cell r="B22">
            <v>232.32113600000002</v>
          </cell>
          <cell r="L22">
            <v>-1.5</v>
          </cell>
          <cell r="M22">
            <v>433.52499999999901</v>
          </cell>
          <cell r="N22">
            <v>287.63100000000003</v>
          </cell>
          <cell r="O22">
            <v>280.27699999999902</v>
          </cell>
          <cell r="P22">
            <v>378.67200000000003</v>
          </cell>
          <cell r="Q22">
            <v>230.92899999999901</v>
          </cell>
        </row>
        <row r="23">
          <cell r="A23">
            <v>-1</v>
          </cell>
          <cell r="B23">
            <v>239.62417599999898</v>
          </cell>
          <cell r="L23">
            <v>-1</v>
          </cell>
          <cell r="M23">
            <v>436.42099999999999</v>
          </cell>
          <cell r="N23">
            <v>316.85799999999898</v>
          </cell>
          <cell r="O23">
            <v>294.71399999999898</v>
          </cell>
          <cell r="P23">
            <v>390.06099999999901</v>
          </cell>
          <cell r="Q23">
            <v>261.65199999999902</v>
          </cell>
        </row>
        <row r="24">
          <cell r="A24">
            <v>-0.5</v>
          </cell>
          <cell r="B24">
            <v>246.638959999999</v>
          </cell>
          <cell r="L24">
            <v>-0.5</v>
          </cell>
          <cell r="M24">
            <v>438.52499999999901</v>
          </cell>
          <cell r="N24">
            <v>338.05200000000002</v>
          </cell>
          <cell r="O24">
            <v>306.50500000000005</v>
          </cell>
          <cell r="P24">
            <v>396.423</v>
          </cell>
          <cell r="Q24">
            <v>306.42900000000003</v>
          </cell>
        </row>
        <row r="25">
          <cell r="A25">
            <v>0</v>
          </cell>
          <cell r="B25">
            <v>253.600639999999</v>
          </cell>
          <cell r="L25">
            <v>0</v>
          </cell>
          <cell r="M25">
            <v>440.207999999999</v>
          </cell>
          <cell r="N25">
            <v>354.01199999999898</v>
          </cell>
          <cell r="O25">
            <v>316.61200000000002</v>
          </cell>
          <cell r="P25">
            <v>398.47900000000004</v>
          </cell>
          <cell r="Q25">
            <v>339.18099999999998</v>
          </cell>
        </row>
        <row r="26">
          <cell r="A26">
            <v>0.5</v>
          </cell>
          <cell r="B26">
            <v>260.96796799999998</v>
          </cell>
          <cell r="L26">
            <v>0.5</v>
          </cell>
          <cell r="M26">
            <v>441.56899999999899</v>
          </cell>
          <cell r="N26">
            <v>364.875</v>
          </cell>
          <cell r="O26">
            <v>325.56</v>
          </cell>
          <cell r="P26">
            <v>397.18900000000002</v>
          </cell>
          <cell r="Q26">
            <v>361.16500000000002</v>
          </cell>
        </row>
        <row r="27">
          <cell r="A27">
            <v>1</v>
          </cell>
          <cell r="B27">
            <v>268.47929600000003</v>
          </cell>
          <cell r="L27">
            <v>1</v>
          </cell>
          <cell r="M27">
            <v>442.73899999999901</v>
          </cell>
          <cell r="N27">
            <v>370.05900000000003</v>
          </cell>
          <cell r="O27">
            <v>332.87499999999898</v>
          </cell>
          <cell r="P27">
            <v>393.16699999999901</v>
          </cell>
          <cell r="Q27">
            <v>376.94899999999899</v>
          </cell>
        </row>
        <row r="28">
          <cell r="A28">
            <v>1.5</v>
          </cell>
          <cell r="B28">
            <v>276.92223999999902</v>
          </cell>
          <cell r="L28">
            <v>1.5</v>
          </cell>
          <cell r="M28">
            <v>443.70500000000004</v>
          </cell>
          <cell r="N28">
            <v>370.03000000000003</v>
          </cell>
          <cell r="O28">
            <v>337.57900000000001</v>
          </cell>
          <cell r="P28">
            <v>386.834</v>
          </cell>
          <cell r="Q28">
            <v>389.21</v>
          </cell>
        </row>
        <row r="29">
          <cell r="A29">
            <v>2</v>
          </cell>
          <cell r="B29">
            <v>285.59715199999903</v>
          </cell>
          <cell r="L29">
            <v>2</v>
          </cell>
          <cell r="M29">
            <v>444.71199999999902</v>
          </cell>
          <cell r="N29">
            <v>365.786</v>
          </cell>
          <cell r="O29">
            <v>338.087999999999</v>
          </cell>
          <cell r="P29">
            <v>378.59799999999899</v>
          </cell>
          <cell r="Q29">
            <v>399.00499999999897</v>
          </cell>
        </row>
        <row r="30">
          <cell r="A30">
            <v>2.5</v>
          </cell>
          <cell r="B30">
            <v>295.04953599999902</v>
          </cell>
          <cell r="L30">
            <v>2.5</v>
          </cell>
          <cell r="M30">
            <v>445.450999999999</v>
          </cell>
          <cell r="N30">
            <v>358.277999999999</v>
          </cell>
          <cell r="O30">
            <v>333.98299999999898</v>
          </cell>
          <cell r="P30">
            <v>368.81900000000002</v>
          </cell>
          <cell r="Q30">
            <v>406.59800000000001</v>
          </cell>
        </row>
        <row r="31">
          <cell r="A31">
            <v>3</v>
          </cell>
          <cell r="B31">
            <v>304.75712000000004</v>
          </cell>
          <cell r="L31">
            <v>3</v>
          </cell>
          <cell r="M31">
            <v>445.91700000000003</v>
          </cell>
          <cell r="N31">
            <v>348.2</v>
          </cell>
          <cell r="O31">
            <v>325.98399999999901</v>
          </cell>
          <cell r="P31">
            <v>357.93900000000002</v>
          </cell>
          <cell r="Q31">
            <v>412.11500000000001</v>
          </cell>
        </row>
        <row r="32">
          <cell r="A32">
            <v>3.5</v>
          </cell>
          <cell r="B32">
            <v>314.024191999999</v>
          </cell>
          <cell r="L32">
            <v>3.5</v>
          </cell>
          <cell r="M32">
            <v>445.909999999999</v>
          </cell>
          <cell r="N32">
            <v>336.13799999999901</v>
          </cell>
          <cell r="O32">
            <v>315.27399999999898</v>
          </cell>
          <cell r="P32">
            <v>346.16099999999898</v>
          </cell>
          <cell r="Q32">
            <v>416.354999999999</v>
          </cell>
        </row>
        <row r="33">
          <cell r="A33">
            <v>4</v>
          </cell>
          <cell r="B33">
            <v>322.07753600000001</v>
          </cell>
          <cell r="L33">
            <v>4</v>
          </cell>
          <cell r="M33">
            <v>445.01</v>
          </cell>
          <cell r="N33">
            <v>322.65899999999897</v>
          </cell>
          <cell r="O33">
            <v>303.06899999999899</v>
          </cell>
          <cell r="P33">
            <v>333.70199999999897</v>
          </cell>
          <cell r="Q33">
            <v>419.37400000000002</v>
          </cell>
        </row>
        <row r="34">
          <cell r="A34">
            <v>4.5</v>
          </cell>
          <cell r="B34">
            <v>327.07679999999903</v>
          </cell>
          <cell r="L34">
            <v>4.5</v>
          </cell>
          <cell r="M34">
            <v>442.46899999999999</v>
          </cell>
          <cell r="N34">
            <v>308.83699999999897</v>
          </cell>
          <cell r="O34">
            <v>291.084</v>
          </cell>
          <cell r="P34">
            <v>320.75900000000001</v>
          </cell>
          <cell r="Q34">
            <v>421.57299999999896</v>
          </cell>
        </row>
        <row r="35">
          <cell r="A35">
            <v>5</v>
          </cell>
          <cell r="B35">
            <v>327.903583999999</v>
          </cell>
          <cell r="L35">
            <v>5</v>
          </cell>
          <cell r="M35">
            <v>437.73899999999901</v>
          </cell>
          <cell r="N35">
            <v>297.070999999999</v>
          </cell>
          <cell r="O35">
            <v>281.046999999999</v>
          </cell>
          <cell r="P35">
            <v>307.37099999999998</v>
          </cell>
          <cell r="Q35">
            <v>423.20400000000001</v>
          </cell>
        </row>
        <row r="36">
          <cell r="A36">
            <v>5.5</v>
          </cell>
          <cell r="B36">
            <v>324.345631999999</v>
          </cell>
          <cell r="L36">
            <v>5.5</v>
          </cell>
          <cell r="M36">
            <v>430.25999999999897</v>
          </cell>
          <cell r="N36">
            <v>290.47899999999896</v>
          </cell>
          <cell r="O36">
            <v>274.05800000000005</v>
          </cell>
          <cell r="P36">
            <v>294.18100000000004</v>
          </cell>
          <cell r="Q36">
            <v>424.46</v>
          </cell>
        </row>
        <row r="37">
          <cell r="A37">
            <v>6</v>
          </cell>
          <cell r="B37">
            <v>316.48419200000001</v>
          </cell>
          <cell r="L37">
            <v>6</v>
          </cell>
          <cell r="M37">
            <v>419.74400000000003</v>
          </cell>
          <cell r="N37">
            <v>287.67599999999896</v>
          </cell>
          <cell r="O37">
            <v>269.697</v>
          </cell>
          <cell r="P37">
            <v>281.74799999999902</v>
          </cell>
          <cell r="Q37">
            <v>425.35</v>
          </cell>
        </row>
        <row r="38">
          <cell r="A38">
            <v>6.5</v>
          </cell>
          <cell r="B38">
            <v>304.73670400000003</v>
          </cell>
          <cell r="L38">
            <v>6.5</v>
          </cell>
          <cell r="M38">
            <v>405.88</v>
          </cell>
          <cell r="N38">
            <v>287.05</v>
          </cell>
          <cell r="O38">
            <v>267.06400000000002</v>
          </cell>
          <cell r="P38">
            <v>270.99400000000003</v>
          </cell>
          <cell r="Q38">
            <v>426.00300000000004</v>
          </cell>
        </row>
        <row r="39">
          <cell r="A39">
            <v>7</v>
          </cell>
          <cell r="B39">
            <v>289.688255999999</v>
          </cell>
          <cell r="L39">
            <v>7</v>
          </cell>
          <cell r="M39">
            <v>388.24999999999898</v>
          </cell>
          <cell r="N39">
            <v>287.551999999999</v>
          </cell>
          <cell r="O39">
            <v>265.32600000000002</v>
          </cell>
          <cell r="P39">
            <v>262.741999999999</v>
          </cell>
          <cell r="Q39">
            <v>426.43900000000002</v>
          </cell>
        </row>
        <row r="40">
          <cell r="A40">
            <v>7.5</v>
          </cell>
          <cell r="B40">
            <v>270.934495999999</v>
          </cell>
          <cell r="L40">
            <v>7.5</v>
          </cell>
          <cell r="M40">
            <v>366.914999999999</v>
          </cell>
          <cell r="N40">
            <v>289.20800000000003</v>
          </cell>
          <cell r="O40">
            <v>264.29000000000002</v>
          </cell>
          <cell r="P40">
            <v>257.44200000000001</v>
          </cell>
          <cell r="Q40">
            <v>426.67399999999901</v>
          </cell>
        </row>
        <row r="41">
          <cell r="A41">
            <v>8</v>
          </cell>
          <cell r="B41">
            <v>248.433439999999</v>
          </cell>
          <cell r="L41">
            <v>8</v>
          </cell>
          <cell r="M41">
            <v>342.73500000000001</v>
          </cell>
          <cell r="N41">
            <v>291.553</v>
          </cell>
          <cell r="O41">
            <v>263.70599999999899</v>
          </cell>
          <cell r="P41">
            <v>254.46600000000004</v>
          </cell>
          <cell r="Q41">
            <v>426.66900000000004</v>
          </cell>
        </row>
        <row r="42">
          <cell r="A42">
            <v>8.5</v>
          </cell>
          <cell r="B42">
            <v>221.25206399999999</v>
          </cell>
          <cell r="L42">
            <v>8.5</v>
          </cell>
          <cell r="M42">
            <v>317.72699999999901</v>
          </cell>
          <cell r="N42">
            <v>294.12599999999901</v>
          </cell>
          <cell r="O42">
            <v>263.61899999999901</v>
          </cell>
          <cell r="P42">
            <v>252.92500000000001</v>
          </cell>
          <cell r="Q42">
            <v>426.63699999999898</v>
          </cell>
        </row>
        <row r="43">
          <cell r="A43">
            <v>9</v>
          </cell>
          <cell r="B43">
            <v>186.31902399999902</v>
          </cell>
          <cell r="L43">
            <v>9</v>
          </cell>
          <cell r="M43">
            <v>292.28100000000001</v>
          </cell>
          <cell r="N43">
            <v>296.29399999999998</v>
          </cell>
          <cell r="O43">
            <v>263.570999999999</v>
          </cell>
          <cell r="P43">
            <v>252.07400000000001</v>
          </cell>
          <cell r="Q43">
            <v>426.27199999999897</v>
          </cell>
        </row>
        <row r="44">
          <cell r="A44">
            <v>9.5</v>
          </cell>
          <cell r="B44">
            <v>137.23137599999899</v>
          </cell>
          <cell r="L44">
            <v>9.5</v>
          </cell>
          <cell r="M44">
            <v>269.13399999999899</v>
          </cell>
          <cell r="N44">
            <v>297.83100000000002</v>
          </cell>
          <cell r="O44">
            <v>264.010999999999</v>
          </cell>
          <cell r="P44">
            <v>251.57000000000002</v>
          </cell>
          <cell r="Q44">
            <v>425.72199999999901</v>
          </cell>
        </row>
        <row r="45">
          <cell r="A45">
            <v>10</v>
          </cell>
          <cell r="B45">
            <v>115.376552</v>
          </cell>
          <cell r="L45">
            <v>10</v>
          </cell>
          <cell r="M45">
            <v>261.77699999999896</v>
          </cell>
          <cell r="N45">
            <v>299.00999999999902</v>
          </cell>
          <cell r="O45">
            <v>264.62999999999897</v>
          </cell>
          <cell r="P45">
            <v>251.21500000000003</v>
          </cell>
          <cell r="Q45">
            <v>424.904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DB5CA-AF9E-468C-807B-132691B5A39F}">
  <dimension ref="A1:AV1"/>
  <sheetViews>
    <sheetView tabSelected="1" topLeftCell="T1" workbookViewId="0">
      <selection activeCell="AB24" sqref="AB24"/>
    </sheetView>
  </sheetViews>
  <sheetFormatPr defaultRowHeight="15" x14ac:dyDescent="0.25"/>
  <cols>
    <col min="1" max="24" width="9.140625" style="13"/>
    <col min="28" max="48" width="9.140625" style="14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CBE2-2A7A-4E68-BD5A-7AB466F33A36}">
  <dimension ref="A2:AC31"/>
  <sheetViews>
    <sheetView workbookViewId="0">
      <selection activeCell="K27" sqref="K27"/>
    </sheetView>
  </sheetViews>
  <sheetFormatPr defaultRowHeight="15" x14ac:dyDescent="0.25"/>
  <cols>
    <col min="1" max="16384" width="9.140625" style="7"/>
  </cols>
  <sheetData>
    <row r="2" spans="1:29" x14ac:dyDescent="0.25">
      <c r="A2" s="7" t="s">
        <v>119</v>
      </c>
    </row>
    <row r="3" spans="1:29" x14ac:dyDescent="0.25">
      <c r="A3" s="7" t="s">
        <v>120</v>
      </c>
    </row>
    <row r="4" spans="1:29" x14ac:dyDescent="0.25">
      <c r="A4" s="7" t="s">
        <v>121</v>
      </c>
    </row>
    <row r="5" spans="1:29" x14ac:dyDescent="0.25">
      <c r="A5" s="7" t="s">
        <v>122</v>
      </c>
    </row>
    <row r="7" spans="1:29" x14ac:dyDescent="0.25">
      <c r="G7" s="7" t="s">
        <v>123</v>
      </c>
    </row>
    <row r="8" spans="1:29" x14ac:dyDescent="0.25">
      <c r="A8" s="8" t="s">
        <v>124</v>
      </c>
      <c r="K8" s="8" t="s">
        <v>125</v>
      </c>
      <c r="U8" s="8" t="s">
        <v>126</v>
      </c>
    </row>
    <row r="9" spans="1:29" x14ac:dyDescent="0.25">
      <c r="A9" s="8" t="s">
        <v>127</v>
      </c>
      <c r="B9" s="8">
        <v>3</v>
      </c>
      <c r="K9" s="8" t="s">
        <v>127</v>
      </c>
      <c r="L9" s="7">
        <v>1</v>
      </c>
      <c r="U9" s="8" t="s">
        <v>127</v>
      </c>
      <c r="V9" s="7">
        <v>1</v>
      </c>
    </row>
    <row r="10" spans="1:29" x14ac:dyDescent="0.25">
      <c r="A10" s="8" t="s">
        <v>128</v>
      </c>
      <c r="B10" s="8" t="s">
        <v>129</v>
      </c>
      <c r="C10" s="8" t="s">
        <v>130</v>
      </c>
      <c r="D10" s="8" t="s">
        <v>131</v>
      </c>
      <c r="E10" s="8" t="s">
        <v>132</v>
      </c>
      <c r="F10" s="8" t="s">
        <v>129</v>
      </c>
      <c r="G10" s="8" t="s">
        <v>133</v>
      </c>
      <c r="H10" s="8" t="s">
        <v>131</v>
      </c>
      <c r="I10" s="8" t="s">
        <v>132</v>
      </c>
      <c r="K10" s="8" t="s">
        <v>128</v>
      </c>
      <c r="L10" s="8" t="s">
        <v>129</v>
      </c>
      <c r="M10" s="8" t="s">
        <v>130</v>
      </c>
      <c r="N10" s="8" t="s">
        <v>131</v>
      </c>
      <c r="O10" s="8" t="s">
        <v>132</v>
      </c>
      <c r="P10" s="8" t="s">
        <v>129</v>
      </c>
      <c r="Q10" s="8" t="s">
        <v>133</v>
      </c>
      <c r="R10" s="8" t="s">
        <v>131</v>
      </c>
      <c r="S10" s="8" t="s">
        <v>132</v>
      </c>
      <c r="U10" s="8" t="s">
        <v>128</v>
      </c>
      <c r="V10" s="8" t="s">
        <v>129</v>
      </c>
      <c r="W10" s="8" t="s">
        <v>130</v>
      </c>
      <c r="X10" s="8" t="s">
        <v>131</v>
      </c>
      <c r="Y10" s="8" t="s">
        <v>132</v>
      </c>
      <c r="Z10" s="8" t="s">
        <v>129</v>
      </c>
      <c r="AA10" s="8" t="s">
        <v>133</v>
      </c>
      <c r="AB10" s="8" t="s">
        <v>131</v>
      </c>
      <c r="AC10" s="8" t="s">
        <v>132</v>
      </c>
    </row>
    <row r="11" spans="1:29" x14ac:dyDescent="0.25">
      <c r="A11" s="7" t="s">
        <v>41</v>
      </c>
      <c r="B11" s="7" t="s">
        <v>144</v>
      </c>
      <c r="C11" s="7" t="s">
        <v>136</v>
      </c>
      <c r="D11" s="7">
        <v>3</v>
      </c>
      <c r="E11" s="7">
        <v>78</v>
      </c>
      <c r="F11" s="7" t="s">
        <v>144</v>
      </c>
      <c r="G11" s="7" t="s">
        <v>145</v>
      </c>
      <c r="H11" s="7">
        <v>3</v>
      </c>
      <c r="I11" s="7">
        <v>78</v>
      </c>
      <c r="K11" s="7" t="s">
        <v>134</v>
      </c>
      <c r="L11" s="7" t="s">
        <v>147</v>
      </c>
      <c r="M11" s="7" t="s">
        <v>141</v>
      </c>
      <c r="N11" s="7">
        <v>6</v>
      </c>
      <c r="O11" s="7">
        <v>806</v>
      </c>
      <c r="P11" s="7" t="s">
        <v>147</v>
      </c>
      <c r="Q11" s="7" t="s">
        <v>135</v>
      </c>
      <c r="R11" s="7">
        <v>6</v>
      </c>
      <c r="S11" s="7">
        <v>806</v>
      </c>
      <c r="U11" s="7" t="s">
        <v>134</v>
      </c>
      <c r="V11" s="7" t="s">
        <v>126</v>
      </c>
      <c r="W11" s="7" t="s">
        <v>141</v>
      </c>
      <c r="X11" s="7">
        <v>5</v>
      </c>
      <c r="Y11" s="7">
        <v>405</v>
      </c>
      <c r="Z11" s="7" t="s">
        <v>126</v>
      </c>
      <c r="AA11" s="7" t="s">
        <v>142</v>
      </c>
      <c r="AB11" s="7">
        <v>4</v>
      </c>
      <c r="AC11" s="7">
        <v>405</v>
      </c>
    </row>
    <row r="12" spans="1:29" x14ac:dyDescent="0.25">
      <c r="A12" s="7" t="s">
        <v>52</v>
      </c>
      <c r="B12" s="7" t="s">
        <v>144</v>
      </c>
      <c r="C12" s="7" t="s">
        <v>136</v>
      </c>
      <c r="D12" s="7">
        <v>3</v>
      </c>
      <c r="E12" s="7">
        <v>78</v>
      </c>
      <c r="F12" s="7" t="s">
        <v>144</v>
      </c>
      <c r="G12" s="7" t="s">
        <v>142</v>
      </c>
      <c r="H12" s="7">
        <v>3</v>
      </c>
      <c r="I12" s="7">
        <v>78</v>
      </c>
    </row>
    <row r="13" spans="1:29" x14ac:dyDescent="0.25">
      <c r="A13" s="7" t="s">
        <v>51</v>
      </c>
      <c r="B13" s="7" t="s">
        <v>144</v>
      </c>
      <c r="C13" s="7" t="s">
        <v>136</v>
      </c>
      <c r="D13" s="7">
        <v>3</v>
      </c>
      <c r="E13" s="7">
        <v>78</v>
      </c>
      <c r="F13" s="7" t="s">
        <v>144</v>
      </c>
      <c r="G13" s="7" t="s">
        <v>146</v>
      </c>
      <c r="H13" s="7">
        <v>3</v>
      </c>
      <c r="I13" s="7">
        <v>78</v>
      </c>
    </row>
    <row r="18" spans="1:29" x14ac:dyDescent="0.25">
      <c r="A18" s="8" t="s">
        <v>137</v>
      </c>
      <c r="K18" s="8" t="s">
        <v>138</v>
      </c>
      <c r="U18" s="8" t="s">
        <v>139</v>
      </c>
    </row>
    <row r="19" spans="1:29" x14ac:dyDescent="0.25">
      <c r="A19" s="8" t="s">
        <v>127</v>
      </c>
      <c r="B19" s="7">
        <v>1</v>
      </c>
      <c r="K19" s="8" t="s">
        <v>127</v>
      </c>
      <c r="L19" s="7">
        <v>1</v>
      </c>
      <c r="U19" s="8" t="s">
        <v>127</v>
      </c>
      <c r="V19" s="7">
        <v>1</v>
      </c>
    </row>
    <row r="20" spans="1:29" x14ac:dyDescent="0.25">
      <c r="A20" s="8" t="s">
        <v>128</v>
      </c>
      <c r="B20" s="8" t="s">
        <v>129</v>
      </c>
      <c r="C20" s="8" t="s">
        <v>130</v>
      </c>
      <c r="D20" s="8" t="s">
        <v>131</v>
      </c>
      <c r="E20" s="8" t="s">
        <v>132</v>
      </c>
      <c r="F20" s="8" t="s">
        <v>129</v>
      </c>
      <c r="G20" s="8" t="s">
        <v>133</v>
      </c>
      <c r="H20" s="8" t="s">
        <v>131</v>
      </c>
      <c r="I20" s="8" t="s">
        <v>132</v>
      </c>
      <c r="K20" s="8" t="s">
        <v>128</v>
      </c>
      <c r="L20" s="8" t="s">
        <v>129</v>
      </c>
      <c r="M20" s="8" t="s">
        <v>130</v>
      </c>
      <c r="N20" s="8" t="s">
        <v>131</v>
      </c>
      <c r="O20" s="8" t="s">
        <v>132</v>
      </c>
      <c r="P20" s="8" t="s">
        <v>129</v>
      </c>
      <c r="Q20" s="8" t="s">
        <v>133</v>
      </c>
      <c r="R20" s="8" t="s">
        <v>131</v>
      </c>
      <c r="S20" s="8" t="s">
        <v>132</v>
      </c>
      <c r="U20" s="8" t="s">
        <v>128</v>
      </c>
      <c r="V20" s="8" t="s">
        <v>129</v>
      </c>
      <c r="W20" s="8" t="s">
        <v>130</v>
      </c>
      <c r="X20" s="8" t="s">
        <v>131</v>
      </c>
      <c r="Y20" s="8" t="s">
        <v>132</v>
      </c>
      <c r="Z20" s="8" t="s">
        <v>129</v>
      </c>
      <c r="AA20" s="8" t="s">
        <v>133</v>
      </c>
      <c r="AB20" s="8" t="s">
        <v>131</v>
      </c>
      <c r="AC20" s="8" t="s">
        <v>132</v>
      </c>
    </row>
    <row r="21" spans="1:29" x14ac:dyDescent="0.25">
      <c r="A21" s="7" t="s">
        <v>134</v>
      </c>
      <c r="B21" s="7" t="s">
        <v>148</v>
      </c>
      <c r="C21" s="7" t="s">
        <v>149</v>
      </c>
      <c r="D21" s="7">
        <v>5</v>
      </c>
      <c r="E21" s="7">
        <v>405</v>
      </c>
      <c r="F21" s="7" t="s">
        <v>148</v>
      </c>
      <c r="G21" s="7" t="s">
        <v>140</v>
      </c>
      <c r="H21" s="7">
        <v>5</v>
      </c>
      <c r="I21" s="7">
        <v>405</v>
      </c>
      <c r="K21" s="7" t="s">
        <v>134</v>
      </c>
      <c r="L21" s="7" t="s">
        <v>147</v>
      </c>
      <c r="M21" s="7" t="s">
        <v>141</v>
      </c>
      <c r="N21" s="7">
        <v>6</v>
      </c>
      <c r="O21" s="7">
        <v>806</v>
      </c>
      <c r="P21" s="7" t="s">
        <v>147</v>
      </c>
      <c r="Q21" s="7" t="s">
        <v>136</v>
      </c>
      <c r="R21" s="7">
        <v>6</v>
      </c>
      <c r="S21" s="7">
        <v>806</v>
      </c>
      <c r="U21" s="7" t="s">
        <v>134</v>
      </c>
      <c r="V21" s="7" t="s">
        <v>147</v>
      </c>
      <c r="W21" s="7" t="s">
        <v>141</v>
      </c>
      <c r="X21" s="7">
        <v>6</v>
      </c>
      <c r="Y21" s="7">
        <v>806</v>
      </c>
      <c r="Z21" s="7" t="s">
        <v>147</v>
      </c>
      <c r="AA21" s="7" t="s">
        <v>145</v>
      </c>
      <c r="AB21" s="7">
        <v>6</v>
      </c>
      <c r="AC21" s="7">
        <v>806</v>
      </c>
    </row>
    <row r="26" spans="1:29" x14ac:dyDescent="0.25">
      <c r="M26" s="6"/>
    </row>
    <row r="28" spans="1:29" x14ac:dyDescent="0.25">
      <c r="A28" s="8" t="s">
        <v>143</v>
      </c>
      <c r="K28" s="8"/>
      <c r="U28" s="9"/>
      <c r="V28" s="9"/>
      <c r="W28" s="9"/>
      <c r="X28" s="10"/>
      <c r="Y28" s="9"/>
      <c r="Z28" s="9"/>
      <c r="AA28" s="9"/>
    </row>
    <row r="29" spans="1:29" x14ac:dyDescent="0.25">
      <c r="A29" s="8" t="s">
        <v>127</v>
      </c>
      <c r="B29" s="7">
        <v>1</v>
      </c>
      <c r="K29" s="8"/>
      <c r="U29" s="11"/>
      <c r="V29" s="12"/>
      <c r="W29" s="12"/>
      <c r="X29" s="12"/>
      <c r="Y29" s="12"/>
      <c r="Z29" s="12"/>
      <c r="AA29" s="12"/>
    </row>
    <row r="30" spans="1:29" x14ac:dyDescent="0.25">
      <c r="A30" s="8" t="s">
        <v>128</v>
      </c>
      <c r="B30" s="8" t="s">
        <v>129</v>
      </c>
      <c r="C30" s="8" t="s">
        <v>130</v>
      </c>
      <c r="D30" s="8" t="s">
        <v>131</v>
      </c>
      <c r="E30" s="8" t="s">
        <v>132</v>
      </c>
      <c r="F30" s="8" t="s">
        <v>129</v>
      </c>
      <c r="G30" s="8" t="s">
        <v>133</v>
      </c>
      <c r="H30" s="8" t="s">
        <v>131</v>
      </c>
      <c r="I30" s="8" t="s">
        <v>132</v>
      </c>
      <c r="K30" s="8"/>
      <c r="L30" s="8"/>
      <c r="M30" s="8"/>
      <c r="N30" s="8"/>
      <c r="O30" s="8"/>
      <c r="P30" s="8"/>
      <c r="Q30" s="8"/>
      <c r="R30" s="8"/>
      <c r="S30" s="8"/>
      <c r="U30" s="12"/>
      <c r="V30" s="12"/>
      <c r="W30" s="12"/>
      <c r="X30" s="12"/>
      <c r="Y30" s="12"/>
      <c r="Z30" s="12"/>
      <c r="AA30" s="12"/>
    </row>
    <row r="31" spans="1:29" x14ac:dyDescent="0.25">
      <c r="A31" s="7" t="s">
        <v>134</v>
      </c>
      <c r="B31" s="7" t="s">
        <v>147</v>
      </c>
      <c r="C31" s="7" t="s">
        <v>141</v>
      </c>
      <c r="D31" s="7">
        <v>6</v>
      </c>
      <c r="E31" s="7">
        <v>806</v>
      </c>
      <c r="F31" s="7" t="s">
        <v>147</v>
      </c>
      <c r="G31" s="7" t="s">
        <v>142</v>
      </c>
      <c r="H31" s="7">
        <v>6</v>
      </c>
      <c r="I31" s="7">
        <v>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3A8A2-6F57-4576-8A6B-15A8A900B5E8}">
  <dimension ref="A2:AC31"/>
  <sheetViews>
    <sheetView workbookViewId="0">
      <selection activeCell="P27" sqref="P27"/>
    </sheetView>
  </sheetViews>
  <sheetFormatPr defaultRowHeight="15" x14ac:dyDescent="0.25"/>
  <cols>
    <col min="1" max="16384" width="9.140625" style="7"/>
  </cols>
  <sheetData>
    <row r="2" spans="1:29" x14ac:dyDescent="0.25">
      <c r="A2" s="7" t="s">
        <v>119</v>
      </c>
    </row>
    <row r="3" spans="1:29" x14ac:dyDescent="0.25">
      <c r="A3" s="7" t="s">
        <v>120</v>
      </c>
    </row>
    <row r="4" spans="1:29" x14ac:dyDescent="0.25">
      <c r="A4" s="7" t="s">
        <v>121</v>
      </c>
    </row>
    <row r="5" spans="1:29" x14ac:dyDescent="0.25">
      <c r="A5" s="7" t="s">
        <v>122</v>
      </c>
    </row>
    <row r="7" spans="1:29" x14ac:dyDescent="0.25">
      <c r="G7" s="7" t="s">
        <v>123</v>
      </c>
    </row>
    <row r="8" spans="1:29" x14ac:dyDescent="0.25">
      <c r="A8" s="8" t="s">
        <v>124</v>
      </c>
      <c r="K8" s="8" t="s">
        <v>125</v>
      </c>
      <c r="U8" s="8" t="s">
        <v>126</v>
      </c>
    </row>
    <row r="9" spans="1:29" x14ac:dyDescent="0.25">
      <c r="A9" s="8" t="s">
        <v>127</v>
      </c>
      <c r="B9" s="8">
        <v>3</v>
      </c>
      <c r="K9" s="8" t="s">
        <v>127</v>
      </c>
      <c r="L9" s="7">
        <v>1</v>
      </c>
      <c r="U9" s="8" t="s">
        <v>127</v>
      </c>
      <c r="V9" s="7">
        <v>1</v>
      </c>
    </row>
    <row r="10" spans="1:29" x14ac:dyDescent="0.25">
      <c r="A10" s="8" t="s">
        <v>128</v>
      </c>
      <c r="B10" s="8" t="s">
        <v>129</v>
      </c>
      <c r="C10" s="8" t="s">
        <v>130</v>
      </c>
      <c r="D10" s="8" t="s">
        <v>131</v>
      </c>
      <c r="E10" s="8" t="s">
        <v>132</v>
      </c>
      <c r="F10" s="8" t="s">
        <v>129</v>
      </c>
      <c r="G10" s="8" t="s">
        <v>133</v>
      </c>
      <c r="H10" s="8" t="s">
        <v>131</v>
      </c>
      <c r="I10" s="8" t="s">
        <v>132</v>
      </c>
      <c r="K10" s="8" t="s">
        <v>128</v>
      </c>
      <c r="L10" s="8" t="s">
        <v>129</v>
      </c>
      <c r="M10" s="8" t="s">
        <v>130</v>
      </c>
      <c r="N10" s="8" t="s">
        <v>131</v>
      </c>
      <c r="O10" s="8" t="s">
        <v>132</v>
      </c>
      <c r="P10" s="8" t="s">
        <v>129</v>
      </c>
      <c r="Q10" s="8" t="s">
        <v>133</v>
      </c>
      <c r="R10" s="8" t="s">
        <v>131</v>
      </c>
      <c r="S10" s="8" t="s">
        <v>132</v>
      </c>
      <c r="U10" s="8" t="s">
        <v>128</v>
      </c>
      <c r="V10" s="8" t="s">
        <v>129</v>
      </c>
      <c r="W10" s="8" t="s">
        <v>130</v>
      </c>
      <c r="X10" s="8" t="s">
        <v>131</v>
      </c>
      <c r="Y10" s="8" t="s">
        <v>132</v>
      </c>
      <c r="Z10" s="8" t="s">
        <v>129</v>
      </c>
      <c r="AA10" s="8" t="s">
        <v>133</v>
      </c>
      <c r="AB10" s="8" t="s">
        <v>131</v>
      </c>
      <c r="AC10" s="8" t="s">
        <v>132</v>
      </c>
    </row>
    <row r="11" spans="1:29" x14ac:dyDescent="0.25">
      <c r="A11" s="7" t="s">
        <v>41</v>
      </c>
      <c r="B11" s="7" t="s">
        <v>144</v>
      </c>
      <c r="C11" s="7" t="s">
        <v>136</v>
      </c>
      <c r="D11" s="7">
        <v>3</v>
      </c>
      <c r="E11" s="7">
        <v>78</v>
      </c>
      <c r="F11" s="7" t="s">
        <v>144</v>
      </c>
      <c r="G11" s="7" t="s">
        <v>145</v>
      </c>
      <c r="H11" s="7">
        <v>3</v>
      </c>
      <c r="I11" s="7">
        <v>78</v>
      </c>
      <c r="K11" s="7" t="s">
        <v>134</v>
      </c>
      <c r="L11" s="7" t="s">
        <v>147</v>
      </c>
      <c r="M11" s="7" t="s">
        <v>141</v>
      </c>
      <c r="N11" s="7">
        <v>6</v>
      </c>
      <c r="O11" s="7">
        <v>806</v>
      </c>
      <c r="P11" s="7" t="s">
        <v>147</v>
      </c>
      <c r="Q11" s="7" t="s">
        <v>135</v>
      </c>
      <c r="R11" s="7">
        <v>6</v>
      </c>
      <c r="S11" s="7">
        <v>806</v>
      </c>
      <c r="U11" s="7" t="s">
        <v>134</v>
      </c>
      <c r="V11" s="7" t="s">
        <v>126</v>
      </c>
      <c r="W11" s="7" t="s">
        <v>141</v>
      </c>
      <c r="X11" s="7">
        <v>5</v>
      </c>
      <c r="Y11" s="7">
        <v>405</v>
      </c>
      <c r="Z11" s="7" t="s">
        <v>126</v>
      </c>
      <c r="AA11" s="7" t="s">
        <v>142</v>
      </c>
      <c r="AB11" s="7">
        <v>4</v>
      </c>
      <c r="AC11" s="7">
        <v>405</v>
      </c>
    </row>
    <row r="12" spans="1:29" x14ac:dyDescent="0.25">
      <c r="A12" s="7" t="s">
        <v>52</v>
      </c>
      <c r="B12" s="7" t="s">
        <v>144</v>
      </c>
      <c r="C12" s="7" t="s">
        <v>136</v>
      </c>
      <c r="D12" s="7">
        <v>3</v>
      </c>
      <c r="E12" s="7">
        <v>78</v>
      </c>
      <c r="F12" s="7" t="s">
        <v>144</v>
      </c>
      <c r="G12" s="7" t="s">
        <v>142</v>
      </c>
      <c r="H12" s="7">
        <v>3</v>
      </c>
      <c r="I12" s="7">
        <v>78</v>
      </c>
    </row>
    <row r="13" spans="1:29" x14ac:dyDescent="0.25">
      <c r="A13" s="7" t="s">
        <v>51</v>
      </c>
      <c r="B13" s="7" t="s">
        <v>144</v>
      </c>
      <c r="C13" s="7" t="s">
        <v>136</v>
      </c>
      <c r="D13" s="7">
        <v>3</v>
      </c>
      <c r="E13" s="7">
        <v>78</v>
      </c>
      <c r="F13" s="7" t="s">
        <v>144</v>
      </c>
      <c r="G13" s="7" t="s">
        <v>146</v>
      </c>
      <c r="H13" s="7">
        <v>3</v>
      </c>
      <c r="I13" s="7">
        <v>78</v>
      </c>
    </row>
    <row r="18" spans="1:29" x14ac:dyDescent="0.25">
      <c r="A18" s="8" t="s">
        <v>137</v>
      </c>
      <c r="K18" s="8" t="s">
        <v>138</v>
      </c>
      <c r="U18" s="8" t="s">
        <v>139</v>
      </c>
    </row>
    <row r="19" spans="1:29" x14ac:dyDescent="0.25">
      <c r="A19" s="8" t="s">
        <v>127</v>
      </c>
      <c r="B19" s="7">
        <v>1</v>
      </c>
      <c r="K19" s="8" t="s">
        <v>127</v>
      </c>
      <c r="L19" s="7">
        <v>1</v>
      </c>
      <c r="U19" s="8" t="s">
        <v>127</v>
      </c>
      <c r="V19" s="7">
        <v>1</v>
      </c>
    </row>
    <row r="20" spans="1:29" x14ac:dyDescent="0.25">
      <c r="A20" s="8" t="s">
        <v>128</v>
      </c>
      <c r="B20" s="8" t="s">
        <v>129</v>
      </c>
      <c r="C20" s="8" t="s">
        <v>130</v>
      </c>
      <c r="D20" s="8" t="s">
        <v>131</v>
      </c>
      <c r="E20" s="8" t="s">
        <v>132</v>
      </c>
      <c r="F20" s="8" t="s">
        <v>129</v>
      </c>
      <c r="G20" s="8" t="s">
        <v>133</v>
      </c>
      <c r="H20" s="8" t="s">
        <v>131</v>
      </c>
      <c r="I20" s="8" t="s">
        <v>132</v>
      </c>
      <c r="K20" s="8" t="s">
        <v>128</v>
      </c>
      <c r="L20" s="8" t="s">
        <v>129</v>
      </c>
      <c r="M20" s="8" t="s">
        <v>130</v>
      </c>
      <c r="N20" s="8" t="s">
        <v>131</v>
      </c>
      <c r="O20" s="8" t="s">
        <v>132</v>
      </c>
      <c r="P20" s="8" t="s">
        <v>129</v>
      </c>
      <c r="Q20" s="8" t="s">
        <v>133</v>
      </c>
      <c r="R20" s="8" t="s">
        <v>131</v>
      </c>
      <c r="S20" s="8" t="s">
        <v>132</v>
      </c>
      <c r="U20" s="8" t="s">
        <v>128</v>
      </c>
      <c r="V20" s="8" t="s">
        <v>129</v>
      </c>
      <c r="W20" s="8" t="s">
        <v>130</v>
      </c>
      <c r="X20" s="8" t="s">
        <v>131</v>
      </c>
      <c r="Y20" s="8" t="s">
        <v>132</v>
      </c>
      <c r="Z20" s="8" t="s">
        <v>129</v>
      </c>
      <c r="AA20" s="8" t="s">
        <v>133</v>
      </c>
      <c r="AB20" s="8" t="s">
        <v>131</v>
      </c>
      <c r="AC20" s="8" t="s">
        <v>132</v>
      </c>
    </row>
    <row r="21" spans="1:29" x14ac:dyDescent="0.25">
      <c r="A21" s="7" t="s">
        <v>134</v>
      </c>
      <c r="B21" s="7" t="s">
        <v>148</v>
      </c>
      <c r="C21" s="7" t="s">
        <v>149</v>
      </c>
      <c r="D21" s="7">
        <v>5</v>
      </c>
      <c r="E21" s="7">
        <v>405</v>
      </c>
      <c r="F21" s="7" t="s">
        <v>148</v>
      </c>
      <c r="G21" s="7" t="s">
        <v>140</v>
      </c>
      <c r="H21" s="7">
        <v>5</v>
      </c>
      <c r="I21" s="7">
        <v>405</v>
      </c>
      <c r="K21" s="7" t="s">
        <v>134</v>
      </c>
      <c r="L21" s="7" t="s">
        <v>147</v>
      </c>
      <c r="M21" s="7" t="s">
        <v>141</v>
      </c>
      <c r="N21" s="7">
        <v>6</v>
      </c>
      <c r="O21" s="7">
        <v>806</v>
      </c>
      <c r="P21" s="7" t="s">
        <v>147</v>
      </c>
      <c r="Q21" s="7" t="s">
        <v>136</v>
      </c>
      <c r="R21" s="7">
        <v>6</v>
      </c>
      <c r="S21" s="7">
        <v>806</v>
      </c>
      <c r="U21" s="7" t="s">
        <v>134</v>
      </c>
      <c r="V21" s="7" t="s">
        <v>147</v>
      </c>
      <c r="W21" s="7" t="s">
        <v>141</v>
      </c>
      <c r="X21" s="7">
        <v>6</v>
      </c>
      <c r="Y21" s="7">
        <v>806</v>
      </c>
      <c r="Z21" s="7" t="s">
        <v>147</v>
      </c>
      <c r="AA21" s="7" t="s">
        <v>145</v>
      </c>
      <c r="AB21" s="7">
        <v>6</v>
      </c>
      <c r="AC21" s="7">
        <v>806</v>
      </c>
    </row>
    <row r="26" spans="1:29" x14ac:dyDescent="0.25">
      <c r="M26" s="6"/>
    </row>
    <row r="28" spans="1:29" x14ac:dyDescent="0.25">
      <c r="A28" s="8" t="s">
        <v>143</v>
      </c>
      <c r="K28" s="8"/>
      <c r="U28" s="9"/>
      <c r="V28" s="9"/>
      <c r="W28" s="9"/>
      <c r="X28" s="10"/>
      <c r="Y28" s="9"/>
      <c r="Z28" s="9"/>
      <c r="AA28" s="9"/>
    </row>
    <row r="29" spans="1:29" x14ac:dyDescent="0.25">
      <c r="A29" s="8" t="s">
        <v>127</v>
      </c>
      <c r="B29" s="7">
        <v>1</v>
      </c>
      <c r="K29" s="8"/>
      <c r="U29" s="11"/>
      <c r="V29" s="12"/>
      <c r="W29" s="12"/>
      <c r="X29" s="12"/>
      <c r="Y29" s="12"/>
      <c r="Z29" s="12"/>
      <c r="AA29" s="12"/>
    </row>
    <row r="30" spans="1:29" x14ac:dyDescent="0.25">
      <c r="A30" s="8" t="s">
        <v>128</v>
      </c>
      <c r="B30" s="8" t="s">
        <v>129</v>
      </c>
      <c r="C30" s="8" t="s">
        <v>130</v>
      </c>
      <c r="D30" s="8" t="s">
        <v>131</v>
      </c>
      <c r="E30" s="8" t="s">
        <v>132</v>
      </c>
      <c r="F30" s="8" t="s">
        <v>129</v>
      </c>
      <c r="G30" s="8" t="s">
        <v>133</v>
      </c>
      <c r="H30" s="8" t="s">
        <v>131</v>
      </c>
      <c r="I30" s="8" t="s">
        <v>132</v>
      </c>
      <c r="K30" s="8"/>
      <c r="L30" s="8"/>
      <c r="M30" s="8"/>
      <c r="N30" s="8"/>
      <c r="O30" s="8"/>
      <c r="P30" s="8"/>
      <c r="Q30" s="8"/>
      <c r="R30" s="8"/>
      <c r="S30" s="8"/>
      <c r="U30" s="12"/>
      <c r="V30" s="12"/>
      <c r="W30" s="12"/>
      <c r="X30" s="12"/>
      <c r="Y30" s="12"/>
      <c r="Z30" s="12"/>
      <c r="AA30" s="12"/>
    </row>
    <row r="31" spans="1:29" x14ac:dyDescent="0.25">
      <c r="A31" s="7" t="s">
        <v>134</v>
      </c>
      <c r="B31" s="7" t="s">
        <v>147</v>
      </c>
      <c r="C31" s="7" t="s">
        <v>141</v>
      </c>
      <c r="D31" s="7">
        <v>6</v>
      </c>
      <c r="E31" s="7">
        <v>806</v>
      </c>
      <c r="F31" s="7" t="s">
        <v>147</v>
      </c>
      <c r="G31" s="7" t="s">
        <v>142</v>
      </c>
      <c r="H31" s="7">
        <v>6</v>
      </c>
      <c r="I31" s="7">
        <v>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05"/>
  <sheetViews>
    <sheetView zoomScale="85" zoomScaleNormal="85" workbookViewId="0">
      <selection activeCell="V36" sqref="V36"/>
    </sheetView>
  </sheetViews>
  <sheetFormatPr defaultRowHeight="15" x14ac:dyDescent="0.25"/>
  <sheetData>
    <row r="1" spans="1:16" x14ac:dyDescent="0.25">
      <c r="K1" t="s">
        <v>44</v>
      </c>
    </row>
    <row r="2" spans="1:16" x14ac:dyDescent="0.25">
      <c r="K2">
        <f>AVERAGE(H65:H335)</f>
        <v>5.8237885985239854</v>
      </c>
    </row>
    <row r="3" spans="1:16" x14ac:dyDescent="0.25">
      <c r="B3" t="s">
        <v>4</v>
      </c>
      <c r="H3" t="s">
        <v>5</v>
      </c>
      <c r="M3" t="s">
        <v>6</v>
      </c>
    </row>
    <row r="4" spans="1:16" x14ac:dyDescent="0.25">
      <c r="B4" t="s">
        <v>2</v>
      </c>
      <c r="C4" t="s">
        <v>0</v>
      </c>
      <c r="D4" t="s">
        <v>1</v>
      </c>
      <c r="E4" t="s">
        <v>3</v>
      </c>
      <c r="H4" t="s">
        <v>0</v>
      </c>
      <c r="I4" t="s">
        <v>1</v>
      </c>
      <c r="J4" t="s">
        <v>3</v>
      </c>
      <c r="M4" t="s">
        <v>0</v>
      </c>
      <c r="N4" t="s">
        <v>1</v>
      </c>
      <c r="O4" t="s">
        <v>3</v>
      </c>
    </row>
    <row r="5" spans="1:16" x14ac:dyDescent="0.25">
      <c r="A5">
        <f>B5/10^9</f>
        <v>5</v>
      </c>
      <c r="B5">
        <v>5000000000</v>
      </c>
      <c r="C5">
        <v>16.722536000000002</v>
      </c>
      <c r="D5">
        <v>-9.8476008999999998</v>
      </c>
      <c r="E5" s="1">
        <f>C5</f>
        <v>16.722536000000002</v>
      </c>
      <c r="F5" s="1">
        <f>C5</f>
        <v>16.722536000000002</v>
      </c>
      <c r="H5">
        <v>16.700161000000001</v>
      </c>
      <c r="I5">
        <v>-10.117863</v>
      </c>
      <c r="J5" s="1">
        <f>H5</f>
        <v>16.700161000000001</v>
      </c>
      <c r="K5" s="1">
        <f>H5</f>
        <v>16.700161000000001</v>
      </c>
      <c r="M5">
        <v>17.389012999999998</v>
      </c>
      <c r="N5">
        <v>-10.346890999999999</v>
      </c>
      <c r="O5" s="1">
        <f>M5</f>
        <v>17.389012999999998</v>
      </c>
      <c r="P5" s="1">
        <f>M5</f>
        <v>17.389012999999998</v>
      </c>
    </row>
    <row r="6" spans="1:16" x14ac:dyDescent="0.25">
      <c r="A6">
        <f t="shared" ref="A6:A69" si="0">B6/10^9</f>
        <v>5.0999999999999996</v>
      </c>
      <c r="B6">
        <v>5100000000</v>
      </c>
      <c r="C6">
        <v>14.651178</v>
      </c>
      <c r="D6">
        <v>-9.0447778999999997</v>
      </c>
      <c r="E6" s="1">
        <f>C6</f>
        <v>14.651178</v>
      </c>
      <c r="F6" s="1">
        <f t="shared" ref="F6:F13" si="1">C6</f>
        <v>14.651178</v>
      </c>
      <c r="H6">
        <v>14.419086</v>
      </c>
      <c r="I6">
        <v>-9.2911520000000003</v>
      </c>
      <c r="J6" s="1">
        <f>H6</f>
        <v>14.419086</v>
      </c>
      <c r="K6" s="1">
        <f>H6</f>
        <v>14.419086</v>
      </c>
      <c r="M6">
        <v>15.238761</v>
      </c>
      <c r="N6">
        <v>-9.5359631</v>
      </c>
      <c r="O6" s="1">
        <f>M6</f>
        <v>15.238761</v>
      </c>
      <c r="P6" s="1">
        <f t="shared" ref="P6:P13" si="2">M6</f>
        <v>15.238761</v>
      </c>
    </row>
    <row r="7" spans="1:16" x14ac:dyDescent="0.25">
      <c r="A7">
        <f t="shared" si="0"/>
        <v>5.2</v>
      </c>
      <c r="B7">
        <v>5200000000</v>
      </c>
      <c r="C7">
        <v>11.991816999999999</v>
      </c>
      <c r="D7">
        <v>-8.2705573999999995</v>
      </c>
      <c r="E7" s="1">
        <f>C7</f>
        <v>11.991816999999999</v>
      </c>
      <c r="F7" s="1">
        <f t="shared" si="1"/>
        <v>11.991816999999999</v>
      </c>
      <c r="H7">
        <v>11.349418</v>
      </c>
      <c r="I7">
        <v>-8.4649590999999997</v>
      </c>
      <c r="J7" s="1">
        <f>H7</f>
        <v>11.349418</v>
      </c>
      <c r="K7" s="1">
        <f>H7</f>
        <v>11.349418</v>
      </c>
      <c r="M7">
        <v>12.516011000000001</v>
      </c>
      <c r="N7">
        <v>-8.6924828999999999</v>
      </c>
      <c r="O7" s="1">
        <f>M7</f>
        <v>12.516011000000001</v>
      </c>
      <c r="P7" s="1">
        <f t="shared" si="2"/>
        <v>12.516011000000001</v>
      </c>
    </row>
    <row r="8" spans="1:16" x14ac:dyDescent="0.25">
      <c r="A8">
        <f t="shared" si="0"/>
        <v>5.3</v>
      </c>
      <c r="B8">
        <v>5300000000</v>
      </c>
      <c r="C8">
        <v>13.805350000000001</v>
      </c>
      <c r="D8">
        <v>-7.4481354</v>
      </c>
      <c r="E8" s="1">
        <f>SUM(C5:C11)/7</f>
        <v>13.391770428571428</v>
      </c>
      <c r="F8" s="1">
        <f t="shared" si="1"/>
        <v>13.805350000000001</v>
      </c>
      <c r="H8">
        <v>13.708424000000001</v>
      </c>
      <c r="I8">
        <v>-7.6932568999999997</v>
      </c>
      <c r="J8" s="1">
        <f>SUM(H5:H11)/7</f>
        <v>13.128505000000001</v>
      </c>
      <c r="K8" s="1">
        <f t="shared" ref="K8:K13" si="3">SUM(H5:H11)/7</f>
        <v>13.128505000000001</v>
      </c>
      <c r="M8">
        <v>14.482994</v>
      </c>
      <c r="N8">
        <v>-7.9069767000000004</v>
      </c>
      <c r="O8" s="1">
        <f>SUM(M5:M11)/7</f>
        <v>13.999971571428571</v>
      </c>
      <c r="P8" s="1">
        <f t="shared" si="2"/>
        <v>14.482994</v>
      </c>
    </row>
    <row r="9" spans="1:16" x14ac:dyDescent="0.25">
      <c r="A9">
        <f t="shared" si="0"/>
        <v>5.4</v>
      </c>
      <c r="B9">
        <v>5400000000</v>
      </c>
      <c r="C9">
        <v>14.135804</v>
      </c>
      <c r="D9">
        <v>-6.5955081</v>
      </c>
      <c r="E9" s="1">
        <f t="shared" ref="E9:E72" si="4">SUM(C6:C12)/7</f>
        <v>12.739799857142858</v>
      </c>
      <c r="F9" s="1">
        <f t="shared" si="1"/>
        <v>14.135804</v>
      </c>
      <c r="H9">
        <v>14.012808</v>
      </c>
      <c r="I9">
        <v>-6.7996011000000003</v>
      </c>
      <c r="J9" s="1">
        <f t="shared" ref="J9:J72" si="5">SUM(H6:H12)/7</f>
        <v>12.446891857142859</v>
      </c>
      <c r="K9" s="1">
        <f t="shared" si="3"/>
        <v>12.446891857142859</v>
      </c>
      <c r="M9">
        <v>14.744171</v>
      </c>
      <c r="N9">
        <v>-7.0437073999999997</v>
      </c>
      <c r="O9" s="1">
        <f t="shared" ref="O9:O72" si="6">SUM(M6:M12)/7</f>
        <v>13.324209999999999</v>
      </c>
      <c r="P9" s="1">
        <f t="shared" si="2"/>
        <v>14.744171</v>
      </c>
    </row>
    <row r="10" spans="1:16" x14ac:dyDescent="0.25">
      <c r="A10">
        <f t="shared" si="0"/>
        <v>5.5</v>
      </c>
      <c r="B10">
        <v>5500000000</v>
      </c>
      <c r="C10">
        <v>11.887465000000001</v>
      </c>
      <c r="D10">
        <v>-5.7653154999999998</v>
      </c>
      <c r="E10" s="1">
        <f t="shared" si="4"/>
        <v>12.364996428571429</v>
      </c>
      <c r="F10" s="1">
        <f t="shared" si="1"/>
        <v>11.887465000000001</v>
      </c>
      <c r="H10">
        <v>11.614779</v>
      </c>
      <c r="I10">
        <v>-5.9497584999999997</v>
      </c>
      <c r="J10" s="1">
        <f t="shared" si="5"/>
        <v>12.078654285714288</v>
      </c>
      <c r="K10" s="1">
        <f t="shared" si="3"/>
        <v>12.078654285714288</v>
      </c>
      <c r="M10">
        <v>12.471589</v>
      </c>
      <c r="N10">
        <v>-6.1324797000000002</v>
      </c>
      <c r="O10" s="1">
        <f t="shared" si="6"/>
        <v>12.930893428571428</v>
      </c>
      <c r="P10" s="1">
        <f t="shared" si="2"/>
        <v>12.471589</v>
      </c>
    </row>
    <row r="11" spans="1:16" x14ac:dyDescent="0.25">
      <c r="A11">
        <f t="shared" si="0"/>
        <v>5.6</v>
      </c>
      <c r="B11">
        <v>5600000000</v>
      </c>
      <c r="C11">
        <v>10.548242999999999</v>
      </c>
      <c r="D11">
        <v>-5.0319963000000003</v>
      </c>
      <c r="E11" s="1">
        <f t="shared" si="4"/>
        <v>12.112178999999999</v>
      </c>
      <c r="F11" s="1">
        <f t="shared" si="1"/>
        <v>10.548242999999999</v>
      </c>
      <c r="H11">
        <v>10.094859</v>
      </c>
      <c r="I11">
        <v>-5.2024412</v>
      </c>
      <c r="J11" s="1">
        <f t="shared" si="5"/>
        <v>11.877831814285713</v>
      </c>
      <c r="K11" s="1">
        <f t="shared" si="3"/>
        <v>11.877831814285713</v>
      </c>
      <c r="M11">
        <v>11.157261999999999</v>
      </c>
      <c r="N11">
        <v>-5.3924726999999999</v>
      </c>
      <c r="O11" s="1">
        <f t="shared" si="6"/>
        <v>12.670270428571428</v>
      </c>
      <c r="P11" s="1">
        <f t="shared" si="2"/>
        <v>11.157261999999999</v>
      </c>
    </row>
    <row r="12" spans="1:16" x14ac:dyDescent="0.25">
      <c r="A12">
        <f t="shared" si="0"/>
        <v>5.7</v>
      </c>
      <c r="B12">
        <v>5700000000</v>
      </c>
      <c r="C12">
        <v>12.158742</v>
      </c>
      <c r="D12">
        <v>-4.3360620000000001</v>
      </c>
      <c r="E12" s="1">
        <f t="shared" si="4"/>
        <v>11.547537642857145</v>
      </c>
      <c r="F12" s="1">
        <f t="shared" si="1"/>
        <v>12.158742</v>
      </c>
      <c r="H12">
        <v>11.928869000000001</v>
      </c>
      <c r="I12">
        <v>-4.4672603999999998</v>
      </c>
      <c r="J12" s="1">
        <f t="shared" si="5"/>
        <v>11.286471671428572</v>
      </c>
      <c r="K12" s="1">
        <f t="shared" si="3"/>
        <v>11.286471671428572</v>
      </c>
      <c r="M12">
        <v>12.658682000000001</v>
      </c>
      <c r="N12">
        <v>-4.6435266000000004</v>
      </c>
      <c r="O12" s="1">
        <f t="shared" si="6"/>
        <v>12.090628285714287</v>
      </c>
      <c r="P12" s="1">
        <f t="shared" si="2"/>
        <v>12.658682000000001</v>
      </c>
    </row>
    <row r="13" spans="1:16" x14ac:dyDescent="0.25">
      <c r="A13">
        <f t="shared" si="0"/>
        <v>5.8</v>
      </c>
      <c r="B13">
        <v>5800000000</v>
      </c>
      <c r="C13">
        <v>12.027554</v>
      </c>
      <c r="D13">
        <v>-3.5282771999999998</v>
      </c>
      <c r="E13" s="1">
        <f t="shared" si="4"/>
        <v>11.085851785714286</v>
      </c>
      <c r="F13" s="1">
        <f t="shared" si="1"/>
        <v>12.027554</v>
      </c>
      <c r="H13">
        <v>11.841423000000001</v>
      </c>
      <c r="I13">
        <v>-3.6556282000000002</v>
      </c>
      <c r="J13" s="1">
        <f>SUM(H10:H16)/7</f>
        <v>10.820297100000001</v>
      </c>
      <c r="K13" s="1">
        <f t="shared" si="3"/>
        <v>10.820297100000001</v>
      </c>
      <c r="M13">
        <v>12.485545</v>
      </c>
      <c r="N13">
        <v>-3.8197393000000002</v>
      </c>
      <c r="O13" s="1">
        <f t="shared" si="6"/>
        <v>11.610450999999999</v>
      </c>
      <c r="P13" s="1">
        <f t="shared" si="2"/>
        <v>12.485545</v>
      </c>
    </row>
    <row r="14" spans="1:16" x14ac:dyDescent="0.25">
      <c r="A14">
        <f t="shared" si="0"/>
        <v>5.9</v>
      </c>
      <c r="B14">
        <v>5900000000</v>
      </c>
      <c r="C14">
        <v>10.222094999999999</v>
      </c>
      <c r="D14">
        <v>-2.7709457999999998</v>
      </c>
      <c r="E14" s="1">
        <f t="shared" si="4"/>
        <v>10.874720214285713</v>
      </c>
      <c r="F14" s="1">
        <f>SUM(C5:C23)/19</f>
        <v>11.292311184210524</v>
      </c>
      <c r="H14">
        <v>9.9436607000000006</v>
      </c>
      <c r="I14">
        <v>-2.9197772</v>
      </c>
      <c r="J14" s="1">
        <f t="shared" si="5"/>
        <v>10.624585100000001</v>
      </c>
      <c r="K14" s="1">
        <f t="shared" ref="K14:K22" si="7">SUM(H5:H23)/19</f>
        <v>11.074655010526316</v>
      </c>
      <c r="M14">
        <v>10.691649999999999</v>
      </c>
      <c r="N14">
        <v>-3.0366173000000001</v>
      </c>
      <c r="O14" s="1">
        <f t="shared" si="6"/>
        <v>11.383515285714285</v>
      </c>
      <c r="P14" s="1">
        <f t="shared" ref="P14:P22" si="8">SUM(M5:M23)/19</f>
        <v>11.813114178947366</v>
      </c>
    </row>
    <row r="15" spans="1:16" x14ac:dyDescent="0.25">
      <c r="A15">
        <f t="shared" si="0"/>
        <v>6</v>
      </c>
      <c r="B15">
        <v>6000000000</v>
      </c>
      <c r="C15">
        <v>9.8528605000000002</v>
      </c>
      <c r="D15">
        <v>-2.1878552</v>
      </c>
      <c r="E15" s="1">
        <f t="shared" si="4"/>
        <v>10.672697599999998</v>
      </c>
      <c r="F15" s="1">
        <f t="shared" ref="F15:F78" si="9">SUM(C6:C24)/19</f>
        <v>10.892839605263157</v>
      </c>
      <c r="H15">
        <v>9.5689030000000006</v>
      </c>
      <c r="I15">
        <v>-2.3080351000000001</v>
      </c>
      <c r="J15" s="1">
        <f t="shared" si="5"/>
        <v>10.454544714285715</v>
      </c>
      <c r="K15" s="1">
        <f t="shared" si="7"/>
        <v>10.670290221052634</v>
      </c>
      <c r="M15">
        <v>10.425499</v>
      </c>
      <c r="N15">
        <v>-2.4296831999999999</v>
      </c>
      <c r="O15" s="1">
        <f t="shared" si="6"/>
        <v>11.159416642857142</v>
      </c>
      <c r="P15" s="1">
        <f t="shared" si="8"/>
        <v>11.400335289473682</v>
      </c>
    </row>
    <row r="16" spans="1:16" x14ac:dyDescent="0.25">
      <c r="A16">
        <f t="shared" si="0"/>
        <v>6.1</v>
      </c>
      <c r="B16">
        <v>6100000000</v>
      </c>
      <c r="C16">
        <v>10.904002999999999</v>
      </c>
      <c r="D16">
        <v>-1.5716406000000001</v>
      </c>
      <c r="E16" s="1">
        <f t="shared" si="4"/>
        <v>10.268542814285714</v>
      </c>
      <c r="F16" s="1">
        <f>SUM(C7:C25)/19</f>
        <v>10.578862984210526</v>
      </c>
      <c r="H16">
        <v>10.749586000000001</v>
      </c>
      <c r="I16">
        <v>-1.6991856000000001</v>
      </c>
      <c r="J16" s="1">
        <f t="shared" si="5"/>
        <v>10.054019242857143</v>
      </c>
      <c r="K16" s="1">
        <f t="shared" si="7"/>
        <v>10.361602531578946</v>
      </c>
      <c r="M16">
        <v>11.38293</v>
      </c>
      <c r="N16">
        <v>-1.8031077</v>
      </c>
      <c r="O16" s="1">
        <f t="shared" si="6"/>
        <v>10.748122771428571</v>
      </c>
      <c r="P16" s="1">
        <f t="shared" si="8"/>
        <v>11.077572899999998</v>
      </c>
    </row>
    <row r="17" spans="1:16" x14ac:dyDescent="0.25">
      <c r="A17">
        <f t="shared" si="0"/>
        <v>6.2</v>
      </c>
      <c r="B17">
        <v>6200000000</v>
      </c>
      <c r="C17">
        <v>10.409544</v>
      </c>
      <c r="D17">
        <v>-0.88111143999999997</v>
      </c>
      <c r="E17" s="1">
        <f t="shared" si="4"/>
        <v>9.9631055285714289</v>
      </c>
      <c r="F17" s="1">
        <f t="shared" si="9"/>
        <v>10.379350778947369</v>
      </c>
      <c r="H17">
        <v>10.244795</v>
      </c>
      <c r="I17">
        <v>-1.0008935999999999</v>
      </c>
      <c r="J17" s="1">
        <f t="shared" si="5"/>
        <v>9.7564092428571438</v>
      </c>
      <c r="K17" s="1">
        <f t="shared" si="7"/>
        <v>10.188960257894735</v>
      </c>
      <c r="M17">
        <v>10.883039</v>
      </c>
      <c r="N17">
        <v>-1.1127634</v>
      </c>
      <c r="O17" s="1">
        <f t="shared" si="6"/>
        <v>10.437548628571429</v>
      </c>
      <c r="P17" s="1">
        <f t="shared" si="8"/>
        <v>10.873322126315788</v>
      </c>
    </row>
    <row r="18" spans="1:16" x14ac:dyDescent="0.25">
      <c r="A18">
        <f t="shared" si="0"/>
        <v>6.3</v>
      </c>
      <c r="B18">
        <v>6300000000</v>
      </c>
      <c r="C18">
        <v>9.1340847000000007</v>
      </c>
      <c r="D18">
        <v>-0.21776725</v>
      </c>
      <c r="E18" s="1">
        <f t="shared" si="4"/>
        <v>9.8435664714285718</v>
      </c>
      <c r="F18" s="1">
        <f t="shared" si="9"/>
        <v>10.090036626315788</v>
      </c>
      <c r="H18">
        <v>8.9045763000000004</v>
      </c>
      <c r="I18">
        <v>-0.32578879999999999</v>
      </c>
      <c r="J18" s="1">
        <f t="shared" si="5"/>
        <v>9.6570358428571428</v>
      </c>
      <c r="K18" s="1">
        <f t="shared" si="7"/>
        <v>9.8983413421052617</v>
      </c>
      <c r="M18">
        <v>9.5885715000000005</v>
      </c>
      <c r="N18">
        <v>-0.40067509000000001</v>
      </c>
      <c r="O18" s="1">
        <f t="shared" si="6"/>
        <v>10.311410814285713</v>
      </c>
      <c r="P18" s="1">
        <f t="shared" si="8"/>
        <v>10.571070063157896</v>
      </c>
    </row>
    <row r="19" spans="1:16" x14ac:dyDescent="0.25">
      <c r="A19">
        <f t="shared" si="0"/>
        <v>6.4</v>
      </c>
      <c r="B19">
        <v>6400000000</v>
      </c>
      <c r="C19">
        <v>9.3296585000000007</v>
      </c>
      <c r="D19">
        <v>0.25243305999999999</v>
      </c>
      <c r="E19" s="1">
        <f t="shared" si="4"/>
        <v>9.6705785285714292</v>
      </c>
      <c r="F19" s="1">
        <f t="shared" si="9"/>
        <v>9.7853408526315793</v>
      </c>
      <c r="H19">
        <v>9.1251906999999992</v>
      </c>
      <c r="I19">
        <v>0.15716542</v>
      </c>
      <c r="J19" s="1">
        <f t="shared" si="5"/>
        <v>9.5003844714285712</v>
      </c>
      <c r="K19" s="1">
        <f t="shared" si="7"/>
        <v>9.5953426421052619</v>
      </c>
      <c r="M19">
        <v>9.7796249</v>
      </c>
      <c r="N19">
        <v>8.2773774999999994E-2</v>
      </c>
      <c r="O19" s="1">
        <f t="shared" si="6"/>
        <v>10.125006585714287</v>
      </c>
      <c r="P19" s="1">
        <f t="shared" si="8"/>
        <v>10.255474642105264</v>
      </c>
    </row>
    <row r="20" spans="1:16" x14ac:dyDescent="0.25">
      <c r="A20">
        <f t="shared" si="0"/>
        <v>6.5</v>
      </c>
      <c r="B20">
        <v>6500000000</v>
      </c>
      <c r="C20">
        <v>9.8894929999999999</v>
      </c>
      <c r="D20">
        <v>0.79178435000000003</v>
      </c>
      <c r="E20" s="1">
        <f t="shared" si="4"/>
        <v>9.3780378571428571</v>
      </c>
      <c r="F20" s="1">
        <f t="shared" si="9"/>
        <v>9.5793232052631563</v>
      </c>
      <c r="H20">
        <v>9.7581530000000001</v>
      </c>
      <c r="I20">
        <v>0.70641410000000004</v>
      </c>
      <c r="J20" s="1">
        <f t="shared" si="5"/>
        <v>9.2123526428571427</v>
      </c>
      <c r="K20" s="1">
        <f t="shared" si="7"/>
        <v>9.3991524105263178</v>
      </c>
      <c r="M20">
        <v>10.311526000000001</v>
      </c>
      <c r="N20">
        <v>0.64505034999999999</v>
      </c>
      <c r="O20" s="1">
        <f t="shared" si="6"/>
        <v>9.8292946285714287</v>
      </c>
      <c r="P20" s="1">
        <f t="shared" si="8"/>
        <v>10.040066873684212</v>
      </c>
    </row>
    <row r="21" spans="1:16" x14ac:dyDescent="0.25">
      <c r="A21">
        <f t="shared" si="0"/>
        <v>6.6</v>
      </c>
      <c r="B21">
        <v>6600000000</v>
      </c>
      <c r="C21">
        <v>9.3853215999999993</v>
      </c>
      <c r="D21">
        <v>1.4683086000000001</v>
      </c>
      <c r="E21" s="1">
        <f t="shared" si="4"/>
        <v>9.1956138571428578</v>
      </c>
      <c r="F21" s="1">
        <f t="shared" si="9"/>
        <v>9.4287201631578945</v>
      </c>
      <c r="H21">
        <v>9.2480469000000003</v>
      </c>
      <c r="I21">
        <v>1.3804561</v>
      </c>
      <c r="J21" s="1">
        <f t="shared" si="5"/>
        <v>9.0369862142857134</v>
      </c>
      <c r="K21" s="1">
        <f t="shared" si="7"/>
        <v>9.2668849157894755</v>
      </c>
      <c r="M21">
        <v>9.8086853000000005</v>
      </c>
      <c r="N21">
        <v>1.3361007</v>
      </c>
      <c r="O21" s="1">
        <f t="shared" si="6"/>
        <v>9.6383196428571445</v>
      </c>
      <c r="P21" s="1">
        <f t="shared" si="8"/>
        <v>9.8799969473684222</v>
      </c>
    </row>
    <row r="22" spans="1:16" x14ac:dyDescent="0.25">
      <c r="A22">
        <f t="shared" si="0"/>
        <v>6.7</v>
      </c>
      <c r="B22">
        <v>6700000000</v>
      </c>
      <c r="C22">
        <v>8.6419449000000004</v>
      </c>
      <c r="D22">
        <v>2.0745442000000001</v>
      </c>
      <c r="E22" s="1">
        <f t="shared" si="4"/>
        <v>9.1315477857142859</v>
      </c>
      <c r="F22" s="1">
        <f>SUM(C13:C31)/19</f>
        <v>9.1962263578947354</v>
      </c>
      <c r="H22">
        <v>8.4723433999999997</v>
      </c>
      <c r="I22">
        <v>1.9982934000000001</v>
      </c>
      <c r="J22" s="1">
        <f t="shared" si="5"/>
        <v>8.9869067285714284</v>
      </c>
      <c r="K22" s="1">
        <f t="shared" si="7"/>
        <v>9.0417170263157889</v>
      </c>
      <c r="M22">
        <v>9.1206694000000006</v>
      </c>
      <c r="N22">
        <v>1.9545726999999999</v>
      </c>
      <c r="O22" s="1">
        <f t="shared" si="6"/>
        <v>9.5694202285714294</v>
      </c>
      <c r="P22" s="1">
        <f t="shared" si="8"/>
        <v>9.6415749999999996</v>
      </c>
    </row>
    <row r="23" spans="1:16" x14ac:dyDescent="0.25">
      <c r="A23">
        <f t="shared" si="0"/>
        <v>6.8</v>
      </c>
      <c r="B23">
        <v>6800000000</v>
      </c>
      <c r="C23">
        <v>8.8562183000000001</v>
      </c>
      <c r="D23">
        <v>2.5639091000000001</v>
      </c>
      <c r="E23" s="1">
        <f t="shared" si="4"/>
        <v>8.9703230142857144</v>
      </c>
      <c r="F23" s="1">
        <f t="shared" si="9"/>
        <v>8.9687648473684192</v>
      </c>
      <c r="H23">
        <v>8.7333631999999994</v>
      </c>
      <c r="I23">
        <v>2.4953333999999998</v>
      </c>
      <c r="J23" s="1">
        <f t="shared" si="5"/>
        <v>8.8360530285714276</v>
      </c>
      <c r="K23" s="1">
        <f t="shared" ref="K23:K86" si="10">SUM(H14:H32)/19</f>
        <v>8.8202720473684213</v>
      </c>
      <c r="M23">
        <v>9.3129463000000001</v>
      </c>
      <c r="N23">
        <v>2.4725405999999999</v>
      </c>
      <c r="O23" s="1">
        <f t="shared" si="6"/>
        <v>9.4059375714285718</v>
      </c>
      <c r="P23" s="1">
        <f t="shared" ref="P23:P86" si="11">SUM(M14:M32)/19</f>
        <v>9.4121395894736821</v>
      </c>
    </row>
    <row r="24" spans="1:16" x14ac:dyDescent="0.25">
      <c r="A24">
        <f t="shared" si="0"/>
        <v>6.9</v>
      </c>
      <c r="B24">
        <v>6900000000</v>
      </c>
      <c r="C24">
        <v>9.1325760000000002</v>
      </c>
      <c r="D24">
        <v>3.0763587999999999</v>
      </c>
      <c r="E24" s="1">
        <f t="shared" si="4"/>
        <v>8.7444498857142854</v>
      </c>
      <c r="F24" s="1">
        <f t="shared" si="9"/>
        <v>8.8233194736842098</v>
      </c>
      <c r="H24">
        <v>9.0172299999999996</v>
      </c>
      <c r="I24">
        <v>3.0170834000000002</v>
      </c>
      <c r="J24" s="1">
        <f t="shared" si="5"/>
        <v>8.6115546857142853</v>
      </c>
      <c r="K24" s="1">
        <f t="shared" si="10"/>
        <v>8.6854915947368401</v>
      </c>
      <c r="M24">
        <v>9.5462141000000003</v>
      </c>
      <c r="N24">
        <v>3.0029631000000001</v>
      </c>
      <c r="O24" s="1">
        <f t="shared" si="6"/>
        <v>9.1814631142857159</v>
      </c>
      <c r="P24" s="1">
        <f t="shared" si="11"/>
        <v>9.2636486526315789</v>
      </c>
    </row>
    <row r="25" spans="1:16" x14ac:dyDescent="0.25">
      <c r="A25">
        <f t="shared" si="0"/>
        <v>7</v>
      </c>
      <c r="B25">
        <v>7000000000</v>
      </c>
      <c r="C25">
        <v>8.6856221999999992</v>
      </c>
      <c r="D25">
        <v>3.6972209999999999</v>
      </c>
      <c r="E25" s="1">
        <f t="shared" si="4"/>
        <v>8.5960588428571434</v>
      </c>
      <c r="F25" s="1">
        <f t="shared" si="9"/>
        <v>8.6893192947368423</v>
      </c>
      <c r="H25">
        <v>8.5540199000000001</v>
      </c>
      <c r="I25">
        <v>3.6454523000000001</v>
      </c>
      <c r="J25" s="1">
        <f t="shared" si="5"/>
        <v>8.4698097999999984</v>
      </c>
      <c r="K25" s="1">
        <f>SUM(H16:H34)/19</f>
        <v>8.5632745421052618</v>
      </c>
      <c r="M25">
        <v>9.1062756</v>
      </c>
      <c r="N25">
        <v>3.6377915999999999</v>
      </c>
      <c r="O25" s="1">
        <f t="shared" si="6"/>
        <v>9.0299163571428576</v>
      </c>
      <c r="P25" s="1">
        <f t="shared" si="11"/>
        <v>9.1223680736842105</v>
      </c>
    </row>
    <row r="26" spans="1:16" x14ac:dyDescent="0.25">
      <c r="A26">
        <f t="shared" si="0"/>
        <v>7.1</v>
      </c>
      <c r="B26">
        <v>7100000000</v>
      </c>
      <c r="C26">
        <v>8.2010851000000002</v>
      </c>
      <c r="D26">
        <v>4.2515359000000004</v>
      </c>
      <c r="E26" s="1">
        <f t="shared" si="4"/>
        <v>8.5005138142857142</v>
      </c>
      <c r="F26" s="1">
        <f t="shared" si="9"/>
        <v>8.5019697842105266</v>
      </c>
      <c r="H26">
        <v>8.0692147999999992</v>
      </c>
      <c r="I26">
        <v>4.2165078999999999</v>
      </c>
      <c r="J26" s="1">
        <f t="shared" si="5"/>
        <v>8.386212828571427</v>
      </c>
      <c r="K26" s="1">
        <f t="shared" si="10"/>
        <v>8.3814312684210517</v>
      </c>
      <c r="M26">
        <v>8.6352463000000004</v>
      </c>
      <c r="N26">
        <v>4.2252922000000002</v>
      </c>
      <c r="O26" s="1">
        <f t="shared" si="6"/>
        <v>8.9239409285714295</v>
      </c>
      <c r="P26" s="1">
        <f t="shared" si="11"/>
        <v>8.9329580052631581</v>
      </c>
    </row>
    <row r="27" spans="1:16" x14ac:dyDescent="0.25">
      <c r="A27">
        <f t="shared" si="0"/>
        <v>7.2</v>
      </c>
      <c r="B27">
        <v>7200000000</v>
      </c>
      <c r="C27">
        <v>8.3083811000000001</v>
      </c>
      <c r="D27">
        <v>4.7112708000000003</v>
      </c>
      <c r="E27" s="1">
        <f t="shared" si="4"/>
        <v>8.3334519428571419</v>
      </c>
      <c r="F27" s="1">
        <f t="shared" si="9"/>
        <v>8.3372227210526315</v>
      </c>
      <c r="H27">
        <v>8.1866646000000003</v>
      </c>
      <c r="I27">
        <v>4.6834641000000001</v>
      </c>
      <c r="J27" s="1">
        <f t="shared" si="5"/>
        <v>8.2217004571428554</v>
      </c>
      <c r="K27" s="1">
        <f t="shared" si="10"/>
        <v>8.2237263789473669</v>
      </c>
      <c r="M27">
        <v>8.7402048000000008</v>
      </c>
      <c r="N27">
        <v>4.6989650999999997</v>
      </c>
      <c r="O27" s="1">
        <f t="shared" si="6"/>
        <v>8.7529390857142868</v>
      </c>
      <c r="P27" s="1">
        <f t="shared" si="11"/>
        <v>8.766082342105264</v>
      </c>
    </row>
    <row r="28" spans="1:16" x14ac:dyDescent="0.25">
      <c r="A28">
        <f t="shared" si="0"/>
        <v>7.3</v>
      </c>
      <c r="B28">
        <v>7300000000</v>
      </c>
      <c r="C28">
        <v>8.3465843</v>
      </c>
      <c r="D28">
        <v>5.1921052999999997</v>
      </c>
      <c r="E28" s="1">
        <f t="shared" si="4"/>
        <v>8.1347067571428564</v>
      </c>
      <c r="F28" s="1">
        <f t="shared" si="9"/>
        <v>8.2367649789473703</v>
      </c>
      <c r="H28">
        <v>8.2558326999999991</v>
      </c>
      <c r="I28">
        <v>5.1660981000000001</v>
      </c>
      <c r="J28" s="1">
        <f t="shared" si="5"/>
        <v>8.026478899999999</v>
      </c>
      <c r="K28" s="1">
        <f t="shared" si="10"/>
        <v>8.1338577842105249</v>
      </c>
      <c r="M28">
        <v>8.7478580000000008</v>
      </c>
      <c r="N28">
        <v>5.1986774999999996</v>
      </c>
      <c r="O28" s="1">
        <f t="shared" si="6"/>
        <v>8.5504320714285722</v>
      </c>
      <c r="P28" s="1">
        <f t="shared" si="11"/>
        <v>8.6646162894736847</v>
      </c>
    </row>
    <row r="29" spans="1:16" x14ac:dyDescent="0.25">
      <c r="A29">
        <f t="shared" si="0"/>
        <v>7.4</v>
      </c>
      <c r="B29">
        <v>7400000000</v>
      </c>
      <c r="C29">
        <v>7.9731297000000003</v>
      </c>
      <c r="D29">
        <v>5.736434</v>
      </c>
      <c r="E29" s="1">
        <f t="shared" si="4"/>
        <v>7.9947300571428581</v>
      </c>
      <c r="F29" s="1">
        <f t="shared" si="9"/>
        <v>8.1277593789473705</v>
      </c>
      <c r="H29">
        <v>7.8871646000000002</v>
      </c>
      <c r="I29">
        <v>5.7124658000000004</v>
      </c>
      <c r="J29" s="1">
        <f t="shared" si="5"/>
        <v>7.8950429714285706</v>
      </c>
      <c r="K29" s="1">
        <f t="shared" si="10"/>
        <v>8.0328921368421042</v>
      </c>
      <c r="M29">
        <v>8.3788414000000007</v>
      </c>
      <c r="N29">
        <v>5.7658844</v>
      </c>
      <c r="O29" s="1">
        <f t="shared" si="6"/>
        <v>8.4104315857142868</v>
      </c>
      <c r="P29" s="1">
        <f t="shared" si="11"/>
        <v>8.5544991315789485</v>
      </c>
    </row>
    <row r="30" spans="1:16" x14ac:dyDescent="0.25">
      <c r="A30">
        <f t="shared" si="0"/>
        <v>7.5</v>
      </c>
      <c r="B30">
        <v>7500000000</v>
      </c>
      <c r="C30">
        <v>7.6867852000000001</v>
      </c>
      <c r="D30">
        <v>6.2733717000000002</v>
      </c>
      <c r="E30" s="1">
        <f t="shared" si="4"/>
        <v>7.8886654571428574</v>
      </c>
      <c r="F30" s="1">
        <f t="shared" si="9"/>
        <v>7.9931776631578959</v>
      </c>
      <c r="H30">
        <v>7.5817766000000004</v>
      </c>
      <c r="I30">
        <v>6.2625899</v>
      </c>
      <c r="J30" s="1">
        <f t="shared" si="5"/>
        <v>7.7969883000000006</v>
      </c>
      <c r="K30" s="1">
        <f t="shared" si="10"/>
        <v>7.9025699789473665</v>
      </c>
      <c r="M30">
        <v>8.1159333999999994</v>
      </c>
      <c r="N30">
        <v>6.3135947999999997</v>
      </c>
      <c r="O30" s="1">
        <f t="shared" si="6"/>
        <v>8.3011567142857139</v>
      </c>
      <c r="P30" s="1">
        <f t="shared" si="11"/>
        <v>8.419220947368423</v>
      </c>
    </row>
    <row r="31" spans="1:16" x14ac:dyDescent="0.25">
      <c r="A31">
        <f t="shared" si="0"/>
        <v>7.6</v>
      </c>
      <c r="B31">
        <v>7600000000</v>
      </c>
      <c r="C31">
        <v>7.7413597000000003</v>
      </c>
      <c r="D31">
        <v>6.6785021000000002</v>
      </c>
      <c r="E31" s="1">
        <f t="shared" si="4"/>
        <v>7.7455905999999999</v>
      </c>
      <c r="F31" s="1">
        <f t="shared" si="9"/>
        <v>7.886607621052633</v>
      </c>
      <c r="H31">
        <v>7.6506790999999996</v>
      </c>
      <c r="I31">
        <v>6.6871314000000002</v>
      </c>
      <c r="J31" s="1">
        <f t="shared" si="5"/>
        <v>7.6627189285714286</v>
      </c>
      <c r="K31" s="1">
        <f t="shared" si="10"/>
        <v>7.8003307210526316</v>
      </c>
      <c r="M31">
        <v>8.1286649999999998</v>
      </c>
      <c r="N31">
        <v>6.7601532999999998</v>
      </c>
      <c r="O31" s="1">
        <f t="shared" si="6"/>
        <v>8.1584371714285719</v>
      </c>
      <c r="P31" s="1">
        <f t="shared" si="11"/>
        <v>8.3115151526315802</v>
      </c>
    </row>
    <row r="32" spans="1:16" x14ac:dyDescent="0.25">
      <c r="A32">
        <f t="shared" si="0"/>
        <v>7.7</v>
      </c>
      <c r="B32">
        <v>7700000000</v>
      </c>
      <c r="C32">
        <v>7.7057852999999996</v>
      </c>
      <c r="D32">
        <v>7.1254711000000004</v>
      </c>
      <c r="E32" s="1">
        <f t="shared" si="4"/>
        <v>7.6024160285714286</v>
      </c>
      <c r="F32" s="1">
        <f t="shared" si="9"/>
        <v>7.8143912578947381</v>
      </c>
      <c r="H32">
        <v>7.6339683999999997</v>
      </c>
      <c r="I32">
        <v>7.1433362999999996</v>
      </c>
      <c r="J32" s="1">
        <f t="shared" si="5"/>
        <v>7.5253947999999999</v>
      </c>
      <c r="K32" s="1">
        <f t="shared" si="10"/>
        <v>7.7350379368421063</v>
      </c>
      <c r="M32">
        <v>8.1262722000000007</v>
      </c>
      <c r="N32">
        <v>7.2083057999999998</v>
      </c>
      <c r="O32" s="1">
        <f t="shared" si="6"/>
        <v>8.0207629857142866</v>
      </c>
      <c r="P32" s="1">
        <f t="shared" si="11"/>
        <v>8.2357091842105259</v>
      </c>
    </row>
    <row r="33" spans="1:16" x14ac:dyDescent="0.25">
      <c r="A33">
        <f t="shared" si="0"/>
        <v>7.8</v>
      </c>
      <c r="B33">
        <v>7800000000</v>
      </c>
      <c r="C33">
        <v>7.4586328999999996</v>
      </c>
      <c r="D33">
        <v>7.5853466999999997</v>
      </c>
      <c r="E33" s="1">
        <f t="shared" si="4"/>
        <v>7.5033046142857147</v>
      </c>
      <c r="F33" s="1">
        <f t="shared" si="9"/>
        <v>7.7327172105263156</v>
      </c>
      <c r="H33">
        <v>7.3828320999999999</v>
      </c>
      <c r="I33">
        <v>7.6134453000000004</v>
      </c>
      <c r="J33" s="1">
        <f t="shared" si="5"/>
        <v>7.4341430142857137</v>
      </c>
      <c r="K33" s="1">
        <f t="shared" si="10"/>
        <v>7.6564394842105257</v>
      </c>
      <c r="M33">
        <v>7.8703222000000004</v>
      </c>
      <c r="N33">
        <v>7.7042637000000003</v>
      </c>
      <c r="O33" s="1">
        <f t="shared" si="6"/>
        <v>7.9255572714285725</v>
      </c>
      <c r="P33" s="1">
        <f t="shared" si="11"/>
        <v>8.1500339684210541</v>
      </c>
    </row>
    <row r="34" spans="1:16" x14ac:dyDescent="0.25">
      <c r="A34">
        <f t="shared" si="0"/>
        <v>7.9</v>
      </c>
      <c r="B34">
        <v>7900000000</v>
      </c>
      <c r="C34">
        <v>7.3068571000000002</v>
      </c>
      <c r="D34">
        <v>8.0325289000000009</v>
      </c>
      <c r="E34" s="1">
        <f t="shared" si="4"/>
        <v>7.4373906714285711</v>
      </c>
      <c r="F34" s="1">
        <f t="shared" si="9"/>
        <v>7.635410910526315</v>
      </c>
      <c r="H34">
        <v>7.2467790000000001</v>
      </c>
      <c r="I34">
        <v>8.0546799</v>
      </c>
      <c r="J34" s="1">
        <f t="shared" si="5"/>
        <v>7.3791853571428572</v>
      </c>
      <c r="K34" s="1">
        <f t="shared" si="10"/>
        <v>7.563198821052632</v>
      </c>
      <c r="M34">
        <v>7.741168</v>
      </c>
      <c r="N34">
        <v>8.1618823999999996</v>
      </c>
      <c r="O34" s="1">
        <f t="shared" si="6"/>
        <v>7.8605262857142852</v>
      </c>
      <c r="P34" s="1">
        <f t="shared" si="11"/>
        <v>8.052091036842107</v>
      </c>
    </row>
    <row r="35" spans="1:16" x14ac:dyDescent="0.25">
      <c r="A35">
        <f t="shared" si="0"/>
        <v>8</v>
      </c>
      <c r="B35">
        <v>8000000000</v>
      </c>
      <c r="C35">
        <v>7.3443623000000002</v>
      </c>
      <c r="D35">
        <v>8.4208096999999995</v>
      </c>
      <c r="E35" s="1">
        <f t="shared" si="4"/>
        <v>7.3684181571428571</v>
      </c>
      <c r="F35" s="1">
        <f t="shared" si="9"/>
        <v>7.5596806894736845</v>
      </c>
      <c r="H35">
        <v>7.2945637999999997</v>
      </c>
      <c r="I35">
        <v>8.4654179000000003</v>
      </c>
      <c r="J35" s="1">
        <f t="shared" si="5"/>
        <v>7.3157802571428556</v>
      </c>
      <c r="K35" s="1">
        <f t="shared" si="10"/>
        <v>7.4922231157894732</v>
      </c>
      <c r="M35">
        <v>7.7841386999999997</v>
      </c>
      <c r="N35">
        <v>8.5813235999999993</v>
      </c>
      <c r="O35" s="1">
        <f t="shared" si="6"/>
        <v>7.7974882714285707</v>
      </c>
      <c r="P35" s="1">
        <f t="shared" si="11"/>
        <v>7.974086926315791</v>
      </c>
    </row>
    <row r="36" spans="1:16" x14ac:dyDescent="0.25">
      <c r="A36">
        <f t="shared" si="0"/>
        <v>8.1</v>
      </c>
      <c r="B36">
        <v>8100000000</v>
      </c>
      <c r="C36">
        <v>7.2793498000000003</v>
      </c>
      <c r="D36">
        <v>8.7193784999999995</v>
      </c>
      <c r="E36" s="1">
        <f t="shared" si="4"/>
        <v>7.3150831714285713</v>
      </c>
      <c r="F36" s="1">
        <f t="shared" si="9"/>
        <v>7.500065605263158</v>
      </c>
      <c r="H36">
        <v>7.2484020999999998</v>
      </c>
      <c r="I36">
        <v>8.8167256999999992</v>
      </c>
      <c r="J36" s="1">
        <f t="shared" si="5"/>
        <v>7.2655036285714294</v>
      </c>
      <c r="K36" s="1">
        <f t="shared" si="10"/>
        <v>7.4389486105263156</v>
      </c>
      <c r="M36">
        <v>7.7124014000000001</v>
      </c>
      <c r="N36">
        <v>8.9169283000000004</v>
      </c>
      <c r="O36" s="1">
        <f t="shared" si="6"/>
        <v>7.742483742857142</v>
      </c>
      <c r="P36" s="1">
        <f t="shared" si="11"/>
        <v>7.9146037736842123</v>
      </c>
    </row>
    <row r="37" spans="1:16" x14ac:dyDescent="0.25">
      <c r="A37">
        <f t="shared" si="0"/>
        <v>8.1999999999999993</v>
      </c>
      <c r="B37">
        <v>8200000000</v>
      </c>
      <c r="C37">
        <v>7.2253876000000004</v>
      </c>
      <c r="D37">
        <v>9.1977385999999992</v>
      </c>
      <c r="E37" s="1">
        <f t="shared" si="4"/>
        <v>7.3010628714285719</v>
      </c>
      <c r="F37" s="1">
        <f t="shared" si="9"/>
        <v>7.4298565526315796</v>
      </c>
      <c r="H37">
        <v>7.1970729999999996</v>
      </c>
      <c r="I37">
        <v>9.271801</v>
      </c>
      <c r="J37" s="1">
        <f t="shared" si="5"/>
        <v>7.254456328571429</v>
      </c>
      <c r="K37" s="1">
        <f t="shared" si="10"/>
        <v>7.3748804684210523</v>
      </c>
      <c r="M37">
        <v>7.6607165000000004</v>
      </c>
      <c r="N37">
        <v>9.4091796999999993</v>
      </c>
      <c r="O37" s="1">
        <f t="shared" si="6"/>
        <v>7.7270484571428559</v>
      </c>
      <c r="P37" s="1">
        <f t="shared" si="11"/>
        <v>7.8440945894736842</v>
      </c>
    </row>
    <row r="38" spans="1:16" x14ac:dyDescent="0.25">
      <c r="A38">
        <f t="shared" si="0"/>
        <v>8.3000000000000007</v>
      </c>
      <c r="B38">
        <v>8300000000</v>
      </c>
      <c r="C38">
        <v>7.2585521000000002</v>
      </c>
      <c r="D38">
        <v>9.6882677000000008</v>
      </c>
      <c r="E38" s="1">
        <f t="shared" si="4"/>
        <v>7.2957738571428576</v>
      </c>
      <c r="F38" s="1">
        <f t="shared" si="9"/>
        <v>7.3560054210526316</v>
      </c>
      <c r="H38">
        <v>7.2068434000000003</v>
      </c>
      <c r="I38">
        <v>9.7535676999999996</v>
      </c>
      <c r="J38" s="1">
        <f t="shared" si="5"/>
        <v>7.2523136857142854</v>
      </c>
      <c r="K38" s="1">
        <f t="shared" si="10"/>
        <v>7.3040783578947375</v>
      </c>
      <c r="M38">
        <v>7.6873988999999998</v>
      </c>
      <c r="N38">
        <v>9.9006252000000003</v>
      </c>
      <c r="O38" s="1">
        <f t="shared" si="6"/>
        <v>7.7183610285714286</v>
      </c>
      <c r="P38" s="1">
        <f t="shared" si="11"/>
        <v>7.7693673315789473</v>
      </c>
    </row>
    <row r="39" spans="1:16" x14ac:dyDescent="0.25">
      <c r="A39">
        <f t="shared" si="0"/>
        <v>8.4</v>
      </c>
      <c r="B39">
        <v>8400000000</v>
      </c>
      <c r="C39">
        <v>7.3324404000000003</v>
      </c>
      <c r="D39">
        <v>10.014042</v>
      </c>
      <c r="E39" s="1">
        <f t="shared" si="4"/>
        <v>7.2900665857142855</v>
      </c>
      <c r="F39" s="1">
        <f t="shared" si="9"/>
        <v>7.2962717315789467</v>
      </c>
      <c r="H39">
        <v>7.2820320000000001</v>
      </c>
      <c r="I39">
        <v>10.104407</v>
      </c>
      <c r="J39" s="1">
        <f t="shared" si="5"/>
        <v>7.2445177999999997</v>
      </c>
      <c r="K39" s="1">
        <f t="shared" si="10"/>
        <v>7.2465968157894736</v>
      </c>
      <c r="M39">
        <v>7.7412405</v>
      </c>
      <c r="N39">
        <v>10.261775999999999</v>
      </c>
      <c r="O39" s="1">
        <f t="shared" si="6"/>
        <v>7.7042150999999999</v>
      </c>
      <c r="P39" s="1">
        <f t="shared" si="11"/>
        <v>7.709345531578947</v>
      </c>
    </row>
    <row r="40" spans="1:16" x14ac:dyDescent="0.25">
      <c r="A40">
        <f t="shared" si="0"/>
        <v>8.5</v>
      </c>
      <c r="B40">
        <v>8500000000</v>
      </c>
      <c r="C40">
        <v>7.3604908</v>
      </c>
      <c r="D40">
        <v>10.449787000000001</v>
      </c>
      <c r="E40" s="1">
        <f t="shared" si="4"/>
        <v>7.290696085714286</v>
      </c>
      <c r="F40" s="1">
        <f t="shared" si="9"/>
        <v>7.2444124052631587</v>
      </c>
      <c r="H40">
        <v>7.3055009999999996</v>
      </c>
      <c r="I40">
        <v>10.546606000000001</v>
      </c>
      <c r="J40" s="1">
        <f t="shared" si="5"/>
        <v>7.2441256999999997</v>
      </c>
      <c r="K40" s="1">
        <f t="shared" si="10"/>
        <v>7.1994875368421054</v>
      </c>
      <c r="M40">
        <v>7.7622752000000004</v>
      </c>
      <c r="N40">
        <v>10.701523999999999</v>
      </c>
      <c r="O40" s="1">
        <f t="shared" si="6"/>
        <v>7.7003432428571434</v>
      </c>
      <c r="P40" s="1">
        <f t="shared" si="11"/>
        <v>7.6564579157894723</v>
      </c>
    </row>
    <row r="41" spans="1:16" x14ac:dyDescent="0.25">
      <c r="A41">
        <f t="shared" si="0"/>
        <v>8.6</v>
      </c>
      <c r="B41">
        <v>8600000000</v>
      </c>
      <c r="C41">
        <v>7.2698340000000004</v>
      </c>
      <c r="D41">
        <v>10.870950000000001</v>
      </c>
      <c r="E41" s="1">
        <f t="shared" si="4"/>
        <v>7.2937475714285727</v>
      </c>
      <c r="F41" s="1">
        <f t="shared" si="9"/>
        <v>7.1855221631578949</v>
      </c>
      <c r="H41">
        <v>7.2317805000000002</v>
      </c>
      <c r="I41">
        <v>10.991773999999999</v>
      </c>
      <c r="J41" s="1">
        <f t="shared" si="5"/>
        <v>7.2453269142857133</v>
      </c>
      <c r="K41" s="1">
        <f t="shared" si="10"/>
        <v>7.1444580210526309</v>
      </c>
      <c r="M41">
        <v>7.6803559999999997</v>
      </c>
      <c r="N41">
        <v>11.166897000000001</v>
      </c>
      <c r="O41" s="1">
        <f t="shared" si="6"/>
        <v>7.6951262428571425</v>
      </c>
      <c r="P41" s="1">
        <f t="shared" si="11"/>
        <v>7.598536605263158</v>
      </c>
    </row>
    <row r="42" spans="1:16" x14ac:dyDescent="0.25">
      <c r="A42">
        <f t="shared" si="0"/>
        <v>8.6999999999999993</v>
      </c>
      <c r="B42">
        <v>8700000000</v>
      </c>
      <c r="C42">
        <v>7.3044114000000002</v>
      </c>
      <c r="D42">
        <v>11.405120999999999</v>
      </c>
      <c r="E42" s="1">
        <f t="shared" si="4"/>
        <v>7.2665827714285722</v>
      </c>
      <c r="F42" s="1">
        <f t="shared" si="9"/>
        <v>7.1254192473684208</v>
      </c>
      <c r="H42">
        <v>7.2399925999999999</v>
      </c>
      <c r="I42">
        <v>11.487636</v>
      </c>
      <c r="J42" s="1">
        <f t="shared" si="5"/>
        <v>7.2239205999999996</v>
      </c>
      <c r="K42" s="1">
        <f t="shared" si="10"/>
        <v>7.0880490842105264</v>
      </c>
      <c r="M42">
        <v>7.6851171999999996</v>
      </c>
      <c r="N42">
        <v>11.692136</v>
      </c>
      <c r="O42" s="1">
        <f t="shared" si="6"/>
        <v>7.6690787428571427</v>
      </c>
      <c r="P42" s="1">
        <f t="shared" si="11"/>
        <v>7.5390026578947369</v>
      </c>
    </row>
    <row r="43" spans="1:16" x14ac:dyDescent="0.25">
      <c r="A43">
        <f t="shared" si="0"/>
        <v>8.8000000000000007</v>
      </c>
      <c r="B43">
        <v>8800000000</v>
      </c>
      <c r="C43">
        <v>7.2837563000000003</v>
      </c>
      <c r="D43">
        <v>11.671810000000001</v>
      </c>
      <c r="E43" s="1">
        <f t="shared" si="4"/>
        <v>7.2154354428571432</v>
      </c>
      <c r="F43" s="1">
        <f t="shared" si="9"/>
        <v>7.0760992315789482</v>
      </c>
      <c r="H43">
        <v>7.2456573999999998</v>
      </c>
      <c r="I43">
        <v>11.774246</v>
      </c>
      <c r="J43" s="1">
        <f t="shared" si="5"/>
        <v>7.1792545857142853</v>
      </c>
      <c r="K43" s="1">
        <f t="shared" si="10"/>
        <v>7.0424606368421054</v>
      </c>
      <c r="M43">
        <v>7.6852983999999998</v>
      </c>
      <c r="N43">
        <v>11.984375999999999</v>
      </c>
      <c r="O43" s="1">
        <f t="shared" si="6"/>
        <v>7.620405857142857</v>
      </c>
      <c r="P43" s="1">
        <f t="shared" si="11"/>
        <v>7.4909074315789477</v>
      </c>
    </row>
    <row r="44" spans="1:16" x14ac:dyDescent="0.25">
      <c r="A44">
        <f t="shared" si="0"/>
        <v>8.9</v>
      </c>
      <c r="B44">
        <v>8900000000</v>
      </c>
      <c r="C44">
        <v>7.2467480000000002</v>
      </c>
      <c r="D44">
        <v>12.082182</v>
      </c>
      <c r="E44" s="1">
        <f t="shared" si="4"/>
        <v>7.1558528714285714</v>
      </c>
      <c r="F44" s="1">
        <f t="shared" si="9"/>
        <v>7.0330276368421059</v>
      </c>
      <c r="H44">
        <v>7.2054815000000003</v>
      </c>
      <c r="I44">
        <v>12.178698000000001</v>
      </c>
      <c r="J44" s="1">
        <f t="shared" si="5"/>
        <v>7.1228391000000011</v>
      </c>
      <c r="K44" s="1">
        <f t="shared" si="10"/>
        <v>7.0020401526315803</v>
      </c>
      <c r="M44">
        <v>7.6241975000000002</v>
      </c>
      <c r="N44">
        <v>12.408723999999999</v>
      </c>
      <c r="O44" s="1">
        <f t="shared" si="6"/>
        <v>7.5583722714285724</v>
      </c>
      <c r="P44" s="1">
        <f t="shared" si="11"/>
        <v>7.4470227263157893</v>
      </c>
    </row>
    <row r="45" spans="1:16" x14ac:dyDescent="0.25">
      <c r="A45">
        <f t="shared" si="0"/>
        <v>9</v>
      </c>
      <c r="B45">
        <v>9000000000</v>
      </c>
      <c r="C45">
        <v>7.0683984999999998</v>
      </c>
      <c r="D45">
        <v>12.380796</v>
      </c>
      <c r="E45" s="1">
        <f t="shared" si="4"/>
        <v>7.0941893857142855</v>
      </c>
      <c r="F45" s="1">
        <f t="shared" si="9"/>
        <v>6.9872815105263157</v>
      </c>
      <c r="H45">
        <v>7.0569991999999999</v>
      </c>
      <c r="I45">
        <v>12.560492</v>
      </c>
      <c r="J45" s="1">
        <f t="shared" si="5"/>
        <v>7.0604440714285719</v>
      </c>
      <c r="K45" s="1">
        <f t="shared" si="10"/>
        <v>6.9597415052631586</v>
      </c>
      <c r="M45">
        <v>7.5050663999999996</v>
      </c>
      <c r="N45">
        <v>12.760434</v>
      </c>
      <c r="O45" s="1">
        <f t="shared" si="6"/>
        <v>7.4952395857142857</v>
      </c>
      <c r="P45" s="1">
        <f t="shared" si="11"/>
        <v>7.4009497421052624</v>
      </c>
    </row>
    <row r="46" spans="1:16" x14ac:dyDescent="0.25">
      <c r="A46">
        <f t="shared" si="0"/>
        <v>9.1</v>
      </c>
      <c r="B46">
        <v>9100000000</v>
      </c>
      <c r="C46">
        <v>6.9744090999999999</v>
      </c>
      <c r="D46">
        <v>12.764461000000001</v>
      </c>
      <c r="E46" s="1">
        <f t="shared" si="4"/>
        <v>7.008053185714286</v>
      </c>
      <c r="F46" s="1">
        <f t="shared" si="9"/>
        <v>6.9450503789473688</v>
      </c>
      <c r="H46">
        <v>6.9693699000000002</v>
      </c>
      <c r="I46">
        <v>12.947637</v>
      </c>
      <c r="J46" s="1">
        <f t="shared" si="5"/>
        <v>6.9814023142857149</v>
      </c>
      <c r="K46" s="1">
        <f t="shared" si="10"/>
        <v>6.9197889526315803</v>
      </c>
      <c r="M46">
        <v>7.4005302999999998</v>
      </c>
      <c r="N46">
        <v>13.172822</v>
      </c>
      <c r="O46" s="1">
        <f t="shared" si="6"/>
        <v>7.4132326571428573</v>
      </c>
      <c r="P46" s="1">
        <f t="shared" si="11"/>
        <v>7.3587894789473687</v>
      </c>
    </row>
    <row r="47" spans="1:16" x14ac:dyDescent="0.25">
      <c r="A47">
        <f t="shared" si="0"/>
        <v>9.1999999999999993</v>
      </c>
      <c r="B47">
        <v>9200000000</v>
      </c>
      <c r="C47">
        <v>6.9434127999999999</v>
      </c>
      <c r="D47">
        <v>13.103559000000001</v>
      </c>
      <c r="E47" s="1">
        <f t="shared" si="4"/>
        <v>6.9135801571428575</v>
      </c>
      <c r="F47" s="1">
        <f t="shared" si="9"/>
        <v>6.9067012736842122</v>
      </c>
      <c r="H47">
        <v>6.9105926000000002</v>
      </c>
      <c r="I47">
        <v>13.281274</v>
      </c>
      <c r="J47" s="1">
        <f t="shared" si="5"/>
        <v>6.8898967285714292</v>
      </c>
      <c r="K47" s="1">
        <f t="shared" si="10"/>
        <v>6.8834966473684203</v>
      </c>
      <c r="M47">
        <v>7.3280400999999999</v>
      </c>
      <c r="N47">
        <v>13.527787</v>
      </c>
      <c r="O47" s="1">
        <f t="shared" si="6"/>
        <v>7.3193557571428567</v>
      </c>
      <c r="P47" s="1">
        <f t="shared" si="11"/>
        <v>7.3197229894736831</v>
      </c>
    </row>
    <row r="48" spans="1:16" x14ac:dyDescent="0.25">
      <c r="A48">
        <f t="shared" si="0"/>
        <v>9.3000000000000007</v>
      </c>
      <c r="B48">
        <v>9300000000</v>
      </c>
      <c r="C48">
        <v>6.8381895999999998</v>
      </c>
      <c r="D48">
        <v>13.440606000000001</v>
      </c>
      <c r="E48" s="1">
        <f t="shared" si="4"/>
        <v>6.816020428571429</v>
      </c>
      <c r="F48" s="1">
        <f t="shared" si="9"/>
        <v>6.8678827631578958</v>
      </c>
      <c r="H48">
        <v>6.7950153000000002</v>
      </c>
      <c r="I48">
        <v>13.618857</v>
      </c>
      <c r="J48" s="1">
        <f t="shared" si="5"/>
        <v>6.7979991714285717</v>
      </c>
      <c r="K48" s="1">
        <f t="shared" si="10"/>
        <v>6.8471836368421064</v>
      </c>
      <c r="M48">
        <v>7.2384272000000003</v>
      </c>
      <c r="N48">
        <v>13.869887</v>
      </c>
      <c r="O48" s="1">
        <f t="shared" si="6"/>
        <v>7.229488571428571</v>
      </c>
      <c r="P48" s="1">
        <f t="shared" si="11"/>
        <v>7.2804468157894746</v>
      </c>
    </row>
    <row r="49" spans="1:16" x14ac:dyDescent="0.25">
      <c r="A49">
        <f t="shared" si="0"/>
        <v>9.4</v>
      </c>
      <c r="B49">
        <v>9400000000</v>
      </c>
      <c r="C49">
        <v>6.7014579999999997</v>
      </c>
      <c r="D49">
        <v>13.879479999999999</v>
      </c>
      <c r="E49" s="1">
        <f t="shared" si="4"/>
        <v>6.7378995857142856</v>
      </c>
      <c r="F49" s="1">
        <f t="shared" si="9"/>
        <v>6.8272715684210521</v>
      </c>
      <c r="H49">
        <v>6.6867003</v>
      </c>
      <c r="I49">
        <v>14.049042</v>
      </c>
      <c r="J49" s="1">
        <f t="shared" si="5"/>
        <v>6.720806657142858</v>
      </c>
      <c r="K49" s="1">
        <f t="shared" si="10"/>
        <v>6.8091268368421058</v>
      </c>
      <c r="M49">
        <v>7.1110686999999997</v>
      </c>
      <c r="N49">
        <v>14.331037999999999</v>
      </c>
      <c r="O49" s="1">
        <f t="shared" si="6"/>
        <v>7.1511237857142849</v>
      </c>
      <c r="P49" s="1">
        <f t="shared" si="11"/>
        <v>7.2402199315789479</v>
      </c>
    </row>
    <row r="50" spans="1:16" x14ac:dyDescent="0.25">
      <c r="A50">
        <f t="shared" si="0"/>
        <v>9.5</v>
      </c>
      <c r="B50">
        <v>9500000000</v>
      </c>
      <c r="C50">
        <v>6.6224451000000002</v>
      </c>
      <c r="D50">
        <v>14.186966999999999</v>
      </c>
      <c r="E50" s="1">
        <f t="shared" si="4"/>
        <v>6.6684835428571434</v>
      </c>
      <c r="F50" s="1">
        <f t="shared" si="9"/>
        <v>6.7859712947368438</v>
      </c>
      <c r="H50">
        <v>6.6051183</v>
      </c>
      <c r="I50">
        <v>14.375450000000001</v>
      </c>
      <c r="J50" s="1">
        <f t="shared" si="5"/>
        <v>6.6507237857142867</v>
      </c>
      <c r="K50" s="1">
        <f t="shared" si="10"/>
        <v>6.7704119736842117</v>
      </c>
      <c r="M50">
        <v>7.0281601</v>
      </c>
      <c r="N50">
        <v>14.654142999999999</v>
      </c>
      <c r="O50" s="1">
        <f t="shared" si="6"/>
        <v>7.0806706857142867</v>
      </c>
      <c r="P50" s="1">
        <f t="shared" si="11"/>
        <v>7.1997315631578944</v>
      </c>
    </row>
    <row r="51" spans="1:16" x14ac:dyDescent="0.25">
      <c r="A51">
        <f t="shared" si="0"/>
        <v>9.6</v>
      </c>
      <c r="B51">
        <v>9600000000</v>
      </c>
      <c r="C51">
        <v>6.5638299</v>
      </c>
      <c r="D51">
        <v>14.346341000000001</v>
      </c>
      <c r="E51" s="1">
        <f t="shared" si="4"/>
        <v>6.6015939857142856</v>
      </c>
      <c r="F51" s="1">
        <f t="shared" si="9"/>
        <v>6.7488041473684204</v>
      </c>
      <c r="H51">
        <v>6.5621986000000003</v>
      </c>
      <c r="I51">
        <v>14.566739999999999</v>
      </c>
      <c r="J51" s="1">
        <f t="shared" si="5"/>
        <v>6.5907662000000018</v>
      </c>
      <c r="K51" s="1">
        <f t="shared" si="10"/>
        <v>6.7351078578947368</v>
      </c>
      <c r="M51">
        <v>6.9951271999999998</v>
      </c>
      <c r="N51">
        <v>14.841445</v>
      </c>
      <c r="O51" s="1">
        <f t="shared" si="6"/>
        <v>7.0207723857142863</v>
      </c>
      <c r="P51" s="1">
        <f t="shared" si="11"/>
        <v>7.1625617842105269</v>
      </c>
    </row>
    <row r="52" spans="1:16" x14ac:dyDescent="0.25">
      <c r="A52">
        <f t="shared" si="0"/>
        <v>9.6999999999999993</v>
      </c>
      <c r="B52">
        <v>9700000000</v>
      </c>
      <c r="C52">
        <v>6.5215525999999997</v>
      </c>
      <c r="D52">
        <v>14.734584</v>
      </c>
      <c r="E52" s="1">
        <f t="shared" si="4"/>
        <v>6.5499895142857136</v>
      </c>
      <c r="F52" s="1">
        <f t="shared" si="9"/>
        <v>6.7091094368421054</v>
      </c>
      <c r="H52">
        <v>6.5166516000000003</v>
      </c>
      <c r="I52">
        <v>14.923071</v>
      </c>
      <c r="J52" s="1">
        <f t="shared" si="5"/>
        <v>6.5470930999999997</v>
      </c>
      <c r="K52" s="1">
        <f t="shared" si="10"/>
        <v>6.6990150263157897</v>
      </c>
      <c r="M52">
        <v>6.9565128999999999</v>
      </c>
      <c r="N52">
        <v>15.21941</v>
      </c>
      <c r="O52" s="1">
        <f t="shared" si="6"/>
        <v>6.9740479857142859</v>
      </c>
      <c r="P52" s="1">
        <f t="shared" si="11"/>
        <v>7.1244470368421053</v>
      </c>
    </row>
    <row r="53" spans="1:16" x14ac:dyDescent="0.25">
      <c r="A53">
        <f t="shared" si="0"/>
        <v>9.8000000000000007</v>
      </c>
      <c r="B53">
        <v>9800000000</v>
      </c>
      <c r="C53">
        <v>6.4884968000000001</v>
      </c>
      <c r="D53">
        <v>15.128598999999999</v>
      </c>
      <c r="E53" s="1">
        <f t="shared" si="4"/>
        <v>6.5207461714285717</v>
      </c>
      <c r="F53" s="1">
        <f t="shared" si="9"/>
        <v>6.6687283315789481</v>
      </c>
      <c r="H53">
        <v>6.4787898000000004</v>
      </c>
      <c r="I53">
        <v>15.308236000000001</v>
      </c>
      <c r="J53" s="1">
        <f t="shared" si="5"/>
        <v>6.5214957999999994</v>
      </c>
      <c r="K53" s="1">
        <f t="shared" si="10"/>
        <v>6.6613501157894746</v>
      </c>
      <c r="M53">
        <v>6.9073586000000002</v>
      </c>
      <c r="N53">
        <v>15.635318</v>
      </c>
      <c r="O53" s="1">
        <f t="shared" si="6"/>
        <v>6.9465314857142868</v>
      </c>
      <c r="P53" s="1">
        <f t="shared" si="11"/>
        <v>7.0847448263157906</v>
      </c>
    </row>
    <row r="54" spans="1:16" x14ac:dyDescent="0.25">
      <c r="A54">
        <f t="shared" si="0"/>
        <v>9.9</v>
      </c>
      <c r="B54">
        <v>9900000000</v>
      </c>
      <c r="C54">
        <v>6.4751858999999996</v>
      </c>
      <c r="D54">
        <v>15.368795</v>
      </c>
      <c r="E54" s="1">
        <f t="shared" si="4"/>
        <v>6.5062540714285717</v>
      </c>
      <c r="F54" s="1">
        <f t="shared" si="9"/>
        <v>6.6279495421052639</v>
      </c>
      <c r="H54">
        <v>6.4908894999999998</v>
      </c>
      <c r="I54">
        <v>15.563082</v>
      </c>
      <c r="J54" s="1">
        <f t="shared" si="5"/>
        <v>6.5088926428571421</v>
      </c>
      <c r="K54" s="1">
        <f t="shared" si="10"/>
        <v>6.6232116000000012</v>
      </c>
      <c r="M54">
        <v>6.9087519999999998</v>
      </c>
      <c r="N54">
        <v>15.888503999999999</v>
      </c>
      <c r="O54" s="1">
        <f t="shared" si="6"/>
        <v>6.9341017000000003</v>
      </c>
      <c r="P54" s="1">
        <f t="shared" si="11"/>
        <v>7.046675500000001</v>
      </c>
    </row>
    <row r="55" spans="1:16" x14ac:dyDescent="0.25">
      <c r="A55">
        <f t="shared" si="0"/>
        <v>10</v>
      </c>
      <c r="B55">
        <v>10000000000</v>
      </c>
      <c r="C55">
        <v>6.4769582999999997</v>
      </c>
      <c r="D55">
        <v>15.556649</v>
      </c>
      <c r="E55" s="1">
        <f t="shared" si="4"/>
        <v>6.5058251857142855</v>
      </c>
      <c r="F55" s="1">
        <f t="shared" si="9"/>
        <v>6.5932530105263165</v>
      </c>
      <c r="H55">
        <v>6.4893036000000004</v>
      </c>
      <c r="I55">
        <v>15.76868</v>
      </c>
      <c r="J55" s="1">
        <f t="shared" si="5"/>
        <v>6.508428957142856</v>
      </c>
      <c r="K55" s="1">
        <f t="shared" si="10"/>
        <v>6.5901596052631586</v>
      </c>
      <c r="M55">
        <v>6.9113563999999998</v>
      </c>
      <c r="N55">
        <v>16.105979999999999</v>
      </c>
      <c r="O55" s="1">
        <f t="shared" si="6"/>
        <v>6.9315020571428567</v>
      </c>
      <c r="P55" s="1">
        <f t="shared" si="11"/>
        <v>7.0114910157894732</v>
      </c>
    </row>
    <row r="56" spans="1:16" x14ac:dyDescent="0.25">
      <c r="A56">
        <f t="shared" si="0"/>
        <v>10.1</v>
      </c>
      <c r="B56">
        <v>10100000000</v>
      </c>
      <c r="C56">
        <v>6.4967546</v>
      </c>
      <c r="D56">
        <v>15.780784000000001</v>
      </c>
      <c r="E56" s="1">
        <f t="shared" si="4"/>
        <v>6.5135727571428577</v>
      </c>
      <c r="F56" s="1">
        <f t="shared" si="9"/>
        <v>6.5610138736842103</v>
      </c>
      <c r="H56">
        <v>6.5075191999999999</v>
      </c>
      <c r="I56">
        <v>16.01755</v>
      </c>
      <c r="J56" s="1">
        <f t="shared" si="5"/>
        <v>6.5160385285714284</v>
      </c>
      <c r="K56" s="1">
        <f t="shared" si="10"/>
        <v>6.5590804631578949</v>
      </c>
      <c r="M56">
        <v>6.9184532000000001</v>
      </c>
      <c r="N56">
        <v>16.347038000000001</v>
      </c>
      <c r="O56" s="1">
        <f t="shared" si="6"/>
        <v>6.9367139571428567</v>
      </c>
      <c r="P56" s="1">
        <f t="shared" si="11"/>
        <v>6.9790952263157902</v>
      </c>
    </row>
    <row r="57" spans="1:16" x14ac:dyDescent="0.25">
      <c r="A57">
        <f t="shared" si="0"/>
        <v>10.199999999999999</v>
      </c>
      <c r="B57">
        <v>10200000000</v>
      </c>
      <c r="C57">
        <v>6.5210004000000001</v>
      </c>
      <c r="D57">
        <v>16.102848000000002</v>
      </c>
      <c r="E57" s="1">
        <f t="shared" si="4"/>
        <v>6.5243100999999992</v>
      </c>
      <c r="F57" s="1">
        <f t="shared" si="9"/>
        <v>6.5263130789473687</v>
      </c>
      <c r="H57">
        <v>6.5168961999999997</v>
      </c>
      <c r="I57">
        <v>16.342051999999999</v>
      </c>
      <c r="J57" s="1">
        <f t="shared" si="5"/>
        <v>6.5277831714285721</v>
      </c>
      <c r="K57" s="1">
        <f t="shared" si="10"/>
        <v>6.5275520368421063</v>
      </c>
      <c r="M57">
        <v>6.9411516000000004</v>
      </c>
      <c r="N57">
        <v>16.675037</v>
      </c>
      <c r="O57" s="1">
        <f t="shared" si="6"/>
        <v>6.9462527571428572</v>
      </c>
      <c r="P57" s="1">
        <f t="shared" si="11"/>
        <v>6.9472219736842105</v>
      </c>
    </row>
    <row r="58" spans="1:16" x14ac:dyDescent="0.25">
      <c r="A58">
        <f t="shared" si="0"/>
        <v>10.3</v>
      </c>
      <c r="B58">
        <v>10300000000</v>
      </c>
      <c r="C58">
        <v>6.5608276999999999</v>
      </c>
      <c r="D58">
        <v>16.485710000000001</v>
      </c>
      <c r="E58" s="1">
        <f t="shared" si="4"/>
        <v>6.5350280999999999</v>
      </c>
      <c r="F58" s="1">
        <f t="shared" si="9"/>
        <v>6.4930872894736851</v>
      </c>
      <c r="H58">
        <v>6.5589528000000001</v>
      </c>
      <c r="I58">
        <v>16.682805999999999</v>
      </c>
      <c r="J58" s="1">
        <f t="shared" si="5"/>
        <v>6.5368316428571429</v>
      </c>
      <c r="K58" s="1">
        <f t="shared" si="10"/>
        <v>6.4986916684210527</v>
      </c>
      <c r="M58">
        <v>6.9769297000000003</v>
      </c>
      <c r="N58">
        <v>17.04072</v>
      </c>
      <c r="O58" s="1">
        <f t="shared" si="6"/>
        <v>6.9537077571428574</v>
      </c>
      <c r="P58" s="1">
        <f t="shared" si="11"/>
        <v>6.9163928684210534</v>
      </c>
    </row>
    <row r="59" spans="1:16" x14ac:dyDescent="0.25">
      <c r="A59">
        <f t="shared" si="0"/>
        <v>10.4</v>
      </c>
      <c r="B59">
        <v>10400000000</v>
      </c>
      <c r="C59">
        <v>6.5757855999999997</v>
      </c>
      <c r="D59">
        <v>16.610731000000001</v>
      </c>
      <c r="E59" s="1">
        <f t="shared" si="4"/>
        <v>6.5406791000000002</v>
      </c>
      <c r="F59" s="1">
        <f t="shared" si="9"/>
        <v>6.4641896263157896</v>
      </c>
      <c r="H59">
        <v>6.5699186000000003</v>
      </c>
      <c r="I59">
        <v>16.843330000000002</v>
      </c>
      <c r="J59" s="1">
        <f t="shared" si="5"/>
        <v>6.5426488571428569</v>
      </c>
      <c r="K59" s="1">
        <f t="shared" si="10"/>
        <v>6.4713802947368428</v>
      </c>
      <c r="M59">
        <v>6.9929962000000003</v>
      </c>
      <c r="N59">
        <v>17.198668999999999</v>
      </c>
      <c r="O59" s="1">
        <f t="shared" si="6"/>
        <v>6.9565077571428571</v>
      </c>
      <c r="P59" s="1">
        <f t="shared" si="11"/>
        <v>6.8884080263157905</v>
      </c>
    </row>
    <row r="60" spans="1:16" x14ac:dyDescent="0.25">
      <c r="A60">
        <f t="shared" si="0"/>
        <v>10.5</v>
      </c>
      <c r="B60">
        <v>10500000000</v>
      </c>
      <c r="C60">
        <v>6.5636581999999999</v>
      </c>
      <c r="D60">
        <v>16.764019000000001</v>
      </c>
      <c r="E60" s="1">
        <f t="shared" si="4"/>
        <v>6.5371357285714282</v>
      </c>
      <c r="F60" s="1">
        <f t="shared" si="9"/>
        <v>6.4376634526315781</v>
      </c>
      <c r="H60">
        <v>6.5610023000000002</v>
      </c>
      <c r="I60">
        <v>17.034140000000001</v>
      </c>
      <c r="J60" s="1">
        <f t="shared" si="5"/>
        <v>6.5388389285714279</v>
      </c>
      <c r="K60" s="1">
        <f t="shared" si="10"/>
        <v>6.4468315894736854</v>
      </c>
      <c r="M60">
        <v>6.9741302000000003</v>
      </c>
      <c r="N60">
        <v>17.380182000000001</v>
      </c>
      <c r="O60" s="1">
        <f t="shared" si="6"/>
        <v>6.9539973428571429</v>
      </c>
      <c r="P60" s="1">
        <f t="shared" si="11"/>
        <v>6.8632132578947385</v>
      </c>
    </row>
    <row r="61" spans="1:16" x14ac:dyDescent="0.25">
      <c r="A61">
        <f t="shared" si="0"/>
        <v>10.6</v>
      </c>
      <c r="B61">
        <v>10600000000</v>
      </c>
      <c r="C61">
        <v>6.5502118999999999</v>
      </c>
      <c r="D61">
        <v>17.129819999999999</v>
      </c>
      <c r="E61" s="1">
        <f t="shared" si="4"/>
        <v>6.5211591571428569</v>
      </c>
      <c r="F61" s="1">
        <f t="shared" si="9"/>
        <v>6.4126850894736833</v>
      </c>
      <c r="H61">
        <v>6.5542287999999997</v>
      </c>
      <c r="I61">
        <v>17.372800999999999</v>
      </c>
      <c r="J61" s="1">
        <f t="shared" si="5"/>
        <v>6.5262839428571429</v>
      </c>
      <c r="K61" s="1">
        <f t="shared" si="10"/>
        <v>6.4237008210526314</v>
      </c>
      <c r="M61">
        <v>6.9609370000000004</v>
      </c>
      <c r="N61">
        <v>17.737095</v>
      </c>
      <c r="O61" s="1">
        <f t="shared" si="6"/>
        <v>6.9390558571428569</v>
      </c>
      <c r="P61" s="1">
        <f t="shared" si="11"/>
        <v>6.8391464578947359</v>
      </c>
    </row>
    <row r="62" spans="1:16" x14ac:dyDescent="0.25">
      <c r="A62">
        <f t="shared" si="0"/>
        <v>10.7</v>
      </c>
      <c r="B62">
        <v>10700000000</v>
      </c>
      <c r="C62">
        <v>6.5165153</v>
      </c>
      <c r="D62">
        <v>17.461147</v>
      </c>
      <c r="E62" s="1">
        <f t="shared" si="4"/>
        <v>6.492735985714285</v>
      </c>
      <c r="F62" s="1">
        <f t="shared" si="9"/>
        <v>6.3903131421052635</v>
      </c>
      <c r="H62">
        <v>6.5300241000000003</v>
      </c>
      <c r="I62">
        <v>17.676167</v>
      </c>
      <c r="J62" s="1">
        <f t="shared" si="5"/>
        <v>6.5005572857142857</v>
      </c>
      <c r="K62" s="1">
        <f t="shared" si="10"/>
        <v>6.4029523052631578</v>
      </c>
      <c r="M62">
        <v>6.9309564000000004</v>
      </c>
      <c r="N62">
        <v>18.060848</v>
      </c>
      <c r="O62" s="1">
        <f t="shared" si="6"/>
        <v>6.9116387999999995</v>
      </c>
      <c r="P62" s="1">
        <f t="shared" si="11"/>
        <v>6.8171018736842104</v>
      </c>
    </row>
    <row r="63" spans="1:16" x14ac:dyDescent="0.25">
      <c r="A63">
        <f t="shared" si="0"/>
        <v>10.8</v>
      </c>
      <c r="B63">
        <v>10800000000</v>
      </c>
      <c r="C63">
        <v>6.4719509999999998</v>
      </c>
      <c r="D63">
        <v>17.519344</v>
      </c>
      <c r="E63" s="1">
        <f t="shared" si="4"/>
        <v>6.451066285714286</v>
      </c>
      <c r="F63" s="1">
        <f t="shared" si="9"/>
        <v>6.3700200315789468</v>
      </c>
      <c r="H63">
        <v>6.4808497000000003</v>
      </c>
      <c r="I63">
        <v>17.786966</v>
      </c>
      <c r="J63" s="1">
        <f t="shared" si="5"/>
        <v>6.4636478428571422</v>
      </c>
      <c r="K63" s="1">
        <f t="shared" si="10"/>
        <v>6.3849796631578952</v>
      </c>
      <c r="M63">
        <v>6.9008802999999999</v>
      </c>
      <c r="N63">
        <v>18.149553000000001</v>
      </c>
      <c r="O63" s="1">
        <f t="shared" si="6"/>
        <v>6.8729890999999999</v>
      </c>
      <c r="P63" s="1">
        <f t="shared" si="11"/>
        <v>6.7988774631578961</v>
      </c>
    </row>
    <row r="64" spans="1:16" x14ac:dyDescent="0.25">
      <c r="A64">
        <f t="shared" si="0"/>
        <v>10.9</v>
      </c>
      <c r="B64">
        <v>10900000000</v>
      </c>
      <c r="C64">
        <v>6.4091643999999999</v>
      </c>
      <c r="D64">
        <v>17.756111000000001</v>
      </c>
      <c r="E64" s="1">
        <f t="shared" si="4"/>
        <v>6.4001007714285709</v>
      </c>
      <c r="F64" s="1">
        <f t="shared" si="9"/>
        <v>6.3521050315789473</v>
      </c>
      <c r="H64">
        <v>6.4290113</v>
      </c>
      <c r="I64">
        <v>18.014658000000001</v>
      </c>
      <c r="J64" s="1">
        <f t="shared" si="5"/>
        <v>6.4187429857142844</v>
      </c>
      <c r="K64" s="1">
        <f t="shared" si="10"/>
        <v>6.3678571736842109</v>
      </c>
      <c r="M64">
        <v>6.8365612000000002</v>
      </c>
      <c r="N64">
        <v>18.385262999999998</v>
      </c>
      <c r="O64" s="1">
        <f t="shared" si="6"/>
        <v>6.8270668142857138</v>
      </c>
      <c r="P64" s="1">
        <f t="shared" si="11"/>
        <v>6.7819735578947364</v>
      </c>
    </row>
    <row r="65" spans="1:16" x14ac:dyDescent="0.25">
      <c r="A65">
        <f t="shared" si="0"/>
        <v>11</v>
      </c>
      <c r="B65">
        <v>11000000000</v>
      </c>
      <c r="C65">
        <v>6.3618655000000004</v>
      </c>
      <c r="D65">
        <v>18.031054999999999</v>
      </c>
      <c r="E65" s="1">
        <f t="shared" si="4"/>
        <v>6.3432708428571436</v>
      </c>
      <c r="F65" s="1">
        <f t="shared" si="9"/>
        <v>6.3362043421052627</v>
      </c>
      <c r="H65">
        <v>6.3788662</v>
      </c>
      <c r="I65">
        <v>18.284026999999998</v>
      </c>
      <c r="J65" s="1">
        <f t="shared" si="5"/>
        <v>6.3635366142857146</v>
      </c>
      <c r="K65" s="1">
        <f t="shared" si="10"/>
        <v>6.353776826315789</v>
      </c>
      <c r="M65">
        <v>6.7850102999999997</v>
      </c>
      <c r="N65">
        <v>18.663208000000001</v>
      </c>
      <c r="O65" s="1">
        <f t="shared" si="6"/>
        <v>6.7725553428571432</v>
      </c>
      <c r="P65" s="1">
        <f t="shared" si="11"/>
        <v>6.7672237842105272</v>
      </c>
    </row>
    <row r="66" spans="1:16" x14ac:dyDescent="0.25">
      <c r="A66">
        <f t="shared" si="0"/>
        <v>11.1</v>
      </c>
      <c r="B66">
        <v>11100000000</v>
      </c>
      <c r="C66">
        <v>6.2840977000000002</v>
      </c>
      <c r="D66">
        <v>18.221779000000002</v>
      </c>
      <c r="E66" s="1">
        <f t="shared" si="4"/>
        <v>6.2864040571428559</v>
      </c>
      <c r="F66" s="1">
        <f t="shared" si="9"/>
        <v>6.3227045052631574</v>
      </c>
      <c r="H66">
        <v>6.3115525000000003</v>
      </c>
      <c r="I66">
        <v>18.468025000000001</v>
      </c>
      <c r="J66" s="1">
        <f t="shared" si="5"/>
        <v>6.3076321571428569</v>
      </c>
      <c r="K66" s="1">
        <f t="shared" si="10"/>
        <v>6.3409500105263152</v>
      </c>
      <c r="M66">
        <v>6.7224482999999999</v>
      </c>
      <c r="N66">
        <v>18.851134999999999</v>
      </c>
      <c r="O66" s="1">
        <f t="shared" si="6"/>
        <v>6.7180557857142853</v>
      </c>
      <c r="P66" s="1">
        <f t="shared" si="11"/>
        <v>6.7545230526315789</v>
      </c>
    </row>
    <row r="67" spans="1:16" x14ac:dyDescent="0.25">
      <c r="A67">
        <f t="shared" si="0"/>
        <v>11.2</v>
      </c>
      <c r="B67">
        <v>11200000000</v>
      </c>
      <c r="C67">
        <v>6.2068995999999999</v>
      </c>
      <c r="D67">
        <v>18.324076000000002</v>
      </c>
      <c r="E67" s="1">
        <f t="shared" si="4"/>
        <v>6.2317311999999996</v>
      </c>
      <c r="F67" s="1">
        <f t="shared" si="9"/>
        <v>6.3099191684210529</v>
      </c>
      <c r="H67">
        <v>6.2466682999999996</v>
      </c>
      <c r="I67">
        <v>18.581734000000001</v>
      </c>
      <c r="J67" s="1">
        <f t="shared" si="5"/>
        <v>6.2564699142857148</v>
      </c>
      <c r="K67" s="1">
        <f t="shared" si="10"/>
        <v>6.3306856157894735</v>
      </c>
      <c r="M67">
        <v>6.6526741999999999</v>
      </c>
      <c r="N67">
        <v>18.969521</v>
      </c>
      <c r="O67" s="1">
        <f t="shared" si="6"/>
        <v>6.6661954571428561</v>
      </c>
      <c r="P67" s="1">
        <f t="shared" si="11"/>
        <v>6.7437911578947372</v>
      </c>
    </row>
    <row r="68" spans="1:16" x14ac:dyDescent="0.25">
      <c r="A68">
        <f t="shared" si="0"/>
        <v>11.3</v>
      </c>
      <c r="B68">
        <v>11300000000</v>
      </c>
      <c r="C68">
        <v>6.1524023999999997</v>
      </c>
      <c r="D68">
        <v>18.519943000000001</v>
      </c>
      <c r="E68" s="1">
        <f t="shared" si="4"/>
        <v>6.1870628000000005</v>
      </c>
      <c r="F68" s="1">
        <f t="shared" si="9"/>
        <v>6.2981715842105261</v>
      </c>
      <c r="H68">
        <v>6.1677841999999998</v>
      </c>
      <c r="I68">
        <v>18.787822999999999</v>
      </c>
      <c r="J68" s="1">
        <f t="shared" si="5"/>
        <v>6.2126725571428567</v>
      </c>
      <c r="K68" s="1">
        <f t="shared" si="10"/>
        <v>6.3208221894736836</v>
      </c>
      <c r="M68">
        <v>6.5793566999999999</v>
      </c>
      <c r="N68">
        <v>19.179096000000001</v>
      </c>
      <c r="O68" s="1">
        <f t="shared" si="6"/>
        <v>6.6234961142857136</v>
      </c>
      <c r="P68" s="1">
        <f t="shared" si="11"/>
        <v>6.733858284210525</v>
      </c>
    </row>
    <row r="69" spans="1:16" x14ac:dyDescent="0.25">
      <c r="A69">
        <f t="shared" si="0"/>
        <v>11.4</v>
      </c>
      <c r="B69">
        <v>11400000000</v>
      </c>
      <c r="C69">
        <v>6.1184478000000002</v>
      </c>
      <c r="D69">
        <v>18.668543</v>
      </c>
      <c r="E69" s="1">
        <f t="shared" si="4"/>
        <v>6.1500716857142868</v>
      </c>
      <c r="F69" s="1">
        <f t="shared" si="9"/>
        <v>6.287724936842106</v>
      </c>
      <c r="H69">
        <v>6.1386928999999997</v>
      </c>
      <c r="I69">
        <v>18.951661999999999</v>
      </c>
      <c r="J69" s="1">
        <f t="shared" si="5"/>
        <v>6.1781644714285715</v>
      </c>
      <c r="K69" s="1">
        <f t="shared" si="10"/>
        <v>6.3127561894736832</v>
      </c>
      <c r="M69">
        <v>6.5494595000000002</v>
      </c>
      <c r="N69">
        <v>19.333866</v>
      </c>
      <c r="O69" s="1">
        <f t="shared" si="6"/>
        <v>6.5915081857142868</v>
      </c>
      <c r="P69" s="1">
        <f t="shared" si="11"/>
        <v>6.7252212842105257</v>
      </c>
    </row>
    <row r="70" spans="1:16" x14ac:dyDescent="0.25">
      <c r="A70">
        <f t="shared" ref="A70:A133" si="12">B70/10^9</f>
        <v>11.5</v>
      </c>
      <c r="B70">
        <v>11500000000</v>
      </c>
      <c r="C70">
        <v>6.0892410000000003</v>
      </c>
      <c r="D70">
        <v>18.869651999999999</v>
      </c>
      <c r="E70" s="1">
        <f t="shared" si="4"/>
        <v>6.1287435714285721</v>
      </c>
      <c r="F70" s="1">
        <f t="shared" si="9"/>
        <v>6.278458689473684</v>
      </c>
      <c r="H70">
        <v>6.1227140000000002</v>
      </c>
      <c r="I70">
        <v>19.122036000000001</v>
      </c>
      <c r="J70" s="1">
        <f t="shared" si="5"/>
        <v>6.1573087142857146</v>
      </c>
      <c r="K70" s="1">
        <f t="shared" si="10"/>
        <v>6.3060397578947356</v>
      </c>
      <c r="M70">
        <v>6.5378579999999999</v>
      </c>
      <c r="N70">
        <v>19.506139999999998</v>
      </c>
      <c r="O70" s="1">
        <f t="shared" si="6"/>
        <v>6.5722409714285712</v>
      </c>
      <c r="P70" s="1">
        <f t="shared" si="11"/>
        <v>6.7178057842105261</v>
      </c>
    </row>
    <row r="71" spans="1:16" x14ac:dyDescent="0.25">
      <c r="A71">
        <f t="shared" si="12"/>
        <v>11.6</v>
      </c>
      <c r="B71">
        <v>11600000000</v>
      </c>
      <c r="C71">
        <v>6.0964856000000003</v>
      </c>
      <c r="D71">
        <v>18.960457000000002</v>
      </c>
      <c r="E71" s="1">
        <f t="shared" si="4"/>
        <v>6.1241643714285718</v>
      </c>
      <c r="F71" s="1">
        <f t="shared" si="9"/>
        <v>6.2698075578947394</v>
      </c>
      <c r="H71">
        <v>6.1224297999999999</v>
      </c>
      <c r="I71">
        <v>19.220818000000001</v>
      </c>
      <c r="J71" s="1">
        <f t="shared" si="5"/>
        <v>6.1537528142857143</v>
      </c>
      <c r="K71" s="1">
        <f t="shared" si="10"/>
        <v>6.2987072789473686</v>
      </c>
      <c r="M71">
        <v>6.5376658000000001</v>
      </c>
      <c r="N71">
        <v>19.610976999999998</v>
      </c>
      <c r="O71" s="1">
        <f t="shared" si="6"/>
        <v>6.5691604714285718</v>
      </c>
      <c r="P71" s="1">
        <f t="shared" si="11"/>
        <v>6.7110764578947366</v>
      </c>
    </row>
    <row r="72" spans="1:16" x14ac:dyDescent="0.25">
      <c r="A72">
        <f t="shared" si="12"/>
        <v>11.7</v>
      </c>
      <c r="B72">
        <v>11700000000</v>
      </c>
      <c r="C72">
        <v>6.1029277000000004</v>
      </c>
      <c r="D72">
        <v>19.046514999999999</v>
      </c>
      <c r="E72" s="1">
        <f t="shared" si="4"/>
        <v>6.1367151285714296</v>
      </c>
      <c r="F72" s="1">
        <f t="shared" si="9"/>
        <v>6.2620755631578966</v>
      </c>
      <c r="H72">
        <v>6.1373096</v>
      </c>
      <c r="I72">
        <v>19.324095</v>
      </c>
      <c r="J72" s="1">
        <f t="shared" si="5"/>
        <v>6.1674707428571427</v>
      </c>
      <c r="K72" s="1">
        <f t="shared" si="10"/>
        <v>6.292229521052632</v>
      </c>
      <c r="M72">
        <v>6.5610948000000002</v>
      </c>
      <c r="N72">
        <v>19.697856999999999</v>
      </c>
      <c r="O72" s="1">
        <f t="shared" si="6"/>
        <v>6.5831294142857146</v>
      </c>
      <c r="P72" s="1">
        <f t="shared" si="11"/>
        <v>6.7042489263157892</v>
      </c>
    </row>
    <row r="73" spans="1:16" x14ac:dyDescent="0.25">
      <c r="A73">
        <f t="shared" si="12"/>
        <v>11.8</v>
      </c>
      <c r="B73">
        <v>11800000000</v>
      </c>
      <c r="C73">
        <v>6.1348009000000001</v>
      </c>
      <c r="D73">
        <v>19.197662000000001</v>
      </c>
      <c r="E73" s="1">
        <f t="shared" ref="E73:E136" si="13">SUM(C70:C76)/7</f>
        <v>6.1595195857142855</v>
      </c>
      <c r="F73" s="1">
        <f t="shared" si="9"/>
        <v>6.2537660210526331</v>
      </c>
      <c r="H73">
        <v>6.1655622000000001</v>
      </c>
      <c r="I73">
        <v>19.468789999999998</v>
      </c>
      <c r="J73" s="1">
        <f t="shared" ref="J73:J136" si="14">SUM(H70:H76)/7</f>
        <v>6.1936392857142861</v>
      </c>
      <c r="K73" s="1">
        <f t="shared" si="10"/>
        <v>6.2854064368421056</v>
      </c>
      <c r="M73">
        <v>6.5875778</v>
      </c>
      <c r="N73">
        <v>19.843868000000001</v>
      </c>
      <c r="O73" s="1">
        <f t="shared" ref="O73:O136" si="15">SUM(M70:M76)/7</f>
        <v>6.6099559999999995</v>
      </c>
      <c r="P73" s="1">
        <f t="shared" si="11"/>
        <v>6.6969392157894729</v>
      </c>
    </row>
    <row r="74" spans="1:16" x14ac:dyDescent="0.25">
      <c r="A74">
        <f t="shared" si="12"/>
        <v>11.9</v>
      </c>
      <c r="B74">
        <v>11900000000</v>
      </c>
      <c r="C74">
        <v>6.1748452</v>
      </c>
      <c r="D74">
        <v>19.287519</v>
      </c>
      <c r="E74" s="1">
        <f t="shared" si="13"/>
        <v>6.1950028142857141</v>
      </c>
      <c r="F74" s="1">
        <f t="shared" si="9"/>
        <v>6.2457336263157917</v>
      </c>
      <c r="H74">
        <v>6.2217770000000003</v>
      </c>
      <c r="I74">
        <v>19.561045</v>
      </c>
      <c r="J74" s="1">
        <f t="shared" si="14"/>
        <v>6.2291869571428569</v>
      </c>
      <c r="K74" s="1">
        <f t="shared" si="10"/>
        <v>6.2787921789473682</v>
      </c>
      <c r="M74">
        <v>6.6311106999999998</v>
      </c>
      <c r="N74">
        <v>19.930786000000001</v>
      </c>
      <c r="O74" s="1">
        <f t="shared" si="15"/>
        <v>6.6457198714285708</v>
      </c>
      <c r="P74" s="1">
        <f t="shared" si="11"/>
        <v>6.6896933999999995</v>
      </c>
    </row>
    <row r="75" spans="1:16" x14ac:dyDescent="0.25">
      <c r="A75">
        <f t="shared" si="12"/>
        <v>12</v>
      </c>
      <c r="B75">
        <v>12000000000</v>
      </c>
      <c r="C75">
        <v>6.2402576999999999</v>
      </c>
      <c r="D75">
        <v>19.424229</v>
      </c>
      <c r="E75" s="1">
        <f t="shared" si="13"/>
        <v>6.2351190571428576</v>
      </c>
      <c r="F75" s="1">
        <f t="shared" si="9"/>
        <v>6.2364871000000015</v>
      </c>
      <c r="H75">
        <v>6.2638097000000004</v>
      </c>
      <c r="I75">
        <v>19.691254000000001</v>
      </c>
      <c r="J75" s="1">
        <f t="shared" si="14"/>
        <v>6.2712204999999992</v>
      </c>
      <c r="K75" s="1">
        <f t="shared" si="10"/>
        <v>6.2707180684210524</v>
      </c>
      <c r="M75">
        <v>6.6771393000000003</v>
      </c>
      <c r="N75">
        <v>20.065719999999999</v>
      </c>
      <c r="O75" s="1">
        <f t="shared" si="15"/>
        <v>6.6873237857142858</v>
      </c>
      <c r="P75" s="1">
        <f t="shared" si="11"/>
        <v>6.6816975947368409</v>
      </c>
    </row>
    <row r="76" spans="1:16" x14ac:dyDescent="0.25">
      <c r="A76">
        <f t="shared" si="12"/>
        <v>12.1</v>
      </c>
      <c r="B76">
        <v>12100000000</v>
      </c>
      <c r="C76">
        <v>6.278079</v>
      </c>
      <c r="D76">
        <v>19.503900999999999</v>
      </c>
      <c r="E76" s="1">
        <f t="shared" si="13"/>
        <v>6.275786457142857</v>
      </c>
      <c r="F76" s="1">
        <f t="shared" si="9"/>
        <v>6.2285431421052646</v>
      </c>
      <c r="H76">
        <v>6.3218727000000001</v>
      </c>
      <c r="I76">
        <v>19.780902999999999</v>
      </c>
      <c r="J76" s="1">
        <f t="shared" si="14"/>
        <v>6.3135177142857142</v>
      </c>
      <c r="K76" s="1">
        <f t="shared" si="10"/>
        <v>6.2634569947368428</v>
      </c>
      <c r="M76">
        <v>6.7372455999999996</v>
      </c>
      <c r="N76">
        <v>20.147265999999998</v>
      </c>
      <c r="O76" s="1">
        <f t="shared" si="15"/>
        <v>6.7262010571428581</v>
      </c>
      <c r="P76" s="1">
        <f t="shared" si="11"/>
        <v>6.673946005263157</v>
      </c>
    </row>
    <row r="77" spans="1:16" x14ac:dyDescent="0.25">
      <c r="A77">
        <f t="shared" si="12"/>
        <v>12.2</v>
      </c>
      <c r="B77">
        <v>12200000000</v>
      </c>
      <c r="C77">
        <v>6.3376235999999997</v>
      </c>
      <c r="D77">
        <v>19.733499999999999</v>
      </c>
      <c r="E77" s="1">
        <f t="shared" si="13"/>
        <v>6.3116492428571425</v>
      </c>
      <c r="F77" s="1">
        <f t="shared" si="9"/>
        <v>6.2217468842105275</v>
      </c>
      <c r="H77">
        <v>6.3715476999999998</v>
      </c>
      <c r="I77">
        <v>19.980899999999998</v>
      </c>
      <c r="J77" s="1">
        <f t="shared" si="14"/>
        <v>6.3491390714285716</v>
      </c>
      <c r="K77" s="1">
        <f t="shared" si="10"/>
        <v>6.2564399842105267</v>
      </c>
      <c r="M77">
        <v>6.7882050999999999</v>
      </c>
      <c r="N77">
        <v>20.356038999999999</v>
      </c>
      <c r="O77" s="1">
        <f t="shared" si="15"/>
        <v>6.7612727714285725</v>
      </c>
      <c r="P77" s="1">
        <f t="shared" si="11"/>
        <v>6.6668903473684207</v>
      </c>
    </row>
    <row r="78" spans="1:16" x14ac:dyDescent="0.25">
      <c r="A78">
        <f t="shared" si="12"/>
        <v>12.3</v>
      </c>
      <c r="B78">
        <v>12300000000</v>
      </c>
      <c r="C78">
        <v>6.3772992999999998</v>
      </c>
      <c r="D78">
        <v>19.755323000000001</v>
      </c>
      <c r="E78" s="1">
        <f t="shared" si="13"/>
        <v>6.3394724142857148</v>
      </c>
      <c r="F78" s="1">
        <f t="shared" si="9"/>
        <v>6.2144064052631593</v>
      </c>
      <c r="H78">
        <v>6.4166645999999998</v>
      </c>
      <c r="I78">
        <v>20.028023000000001</v>
      </c>
      <c r="J78" s="1">
        <f t="shared" si="14"/>
        <v>6.3755918857142859</v>
      </c>
      <c r="K78" s="1">
        <f t="shared" si="10"/>
        <v>6.2512972947368421</v>
      </c>
      <c r="M78">
        <v>6.8288932000000004</v>
      </c>
      <c r="N78">
        <v>20.378187</v>
      </c>
      <c r="O78" s="1">
        <f t="shared" si="15"/>
        <v>6.7855759999999998</v>
      </c>
      <c r="P78" s="1">
        <f t="shared" si="11"/>
        <v>6.6619561105263161</v>
      </c>
    </row>
    <row r="79" spans="1:16" x14ac:dyDescent="0.25">
      <c r="A79">
        <f t="shared" si="12"/>
        <v>12.4</v>
      </c>
      <c r="B79">
        <v>12400000000</v>
      </c>
      <c r="C79">
        <v>6.3875995000000003</v>
      </c>
      <c r="D79">
        <v>19.872868</v>
      </c>
      <c r="E79" s="1">
        <f t="shared" si="13"/>
        <v>6.3500169857142854</v>
      </c>
      <c r="F79" s="1">
        <f t="shared" ref="F79:F142" si="16">SUM(C70:C88)/19</f>
        <v>6.2080227105263157</v>
      </c>
      <c r="H79">
        <v>6.4333900999999996</v>
      </c>
      <c r="I79">
        <v>20.140014999999998</v>
      </c>
      <c r="J79" s="1">
        <f t="shared" si="14"/>
        <v>6.3880778000000005</v>
      </c>
      <c r="K79" s="1">
        <f t="shared" si="10"/>
        <v>6.2461737263157895</v>
      </c>
      <c r="M79">
        <v>6.8332357000000004</v>
      </c>
      <c r="N79">
        <v>20.500565999999999</v>
      </c>
      <c r="O79" s="1">
        <f t="shared" si="15"/>
        <v>6.7976983571428571</v>
      </c>
      <c r="P79" s="1">
        <f t="shared" si="11"/>
        <v>6.6575614263157883</v>
      </c>
    </row>
    <row r="80" spans="1:16" x14ac:dyDescent="0.25">
      <c r="A80">
        <f t="shared" si="12"/>
        <v>12.5</v>
      </c>
      <c r="B80">
        <v>12500000000</v>
      </c>
      <c r="C80">
        <v>6.3858404000000002</v>
      </c>
      <c r="D80">
        <v>19.928156000000001</v>
      </c>
      <c r="E80" s="1">
        <f t="shared" si="13"/>
        <v>6.3469412571428565</v>
      </c>
      <c r="F80" s="1">
        <f t="shared" si="16"/>
        <v>6.2031191684210514</v>
      </c>
      <c r="H80">
        <v>6.4149117000000002</v>
      </c>
      <c r="I80">
        <v>20.219580000000001</v>
      </c>
      <c r="J80" s="1">
        <f t="shared" si="14"/>
        <v>6.3854303285714291</v>
      </c>
      <c r="K80" s="1">
        <f t="shared" si="10"/>
        <v>6.2426068842105256</v>
      </c>
      <c r="M80">
        <v>6.8330798000000001</v>
      </c>
      <c r="N80">
        <v>20.549492000000001</v>
      </c>
      <c r="O80" s="1">
        <f t="shared" si="15"/>
        <v>6.7922190857142857</v>
      </c>
      <c r="P80" s="1">
        <f t="shared" si="11"/>
        <v>6.6530754157894725</v>
      </c>
    </row>
    <row r="81" spans="1:16" x14ac:dyDescent="0.25">
      <c r="A81">
        <f t="shared" si="12"/>
        <v>12.6</v>
      </c>
      <c r="B81">
        <v>12600000000</v>
      </c>
      <c r="C81">
        <v>6.3696073999999996</v>
      </c>
      <c r="D81">
        <v>20.145423999999998</v>
      </c>
      <c r="E81" s="1">
        <f t="shared" si="13"/>
        <v>6.3253066714285717</v>
      </c>
      <c r="F81" s="1">
        <f t="shared" si="16"/>
        <v>6.1993475368421045</v>
      </c>
      <c r="H81">
        <v>6.4069466999999998</v>
      </c>
      <c r="I81">
        <v>20.406645000000001</v>
      </c>
      <c r="J81" s="1">
        <f t="shared" si="14"/>
        <v>6.3645603857142845</v>
      </c>
      <c r="K81" s="1">
        <f t="shared" si="10"/>
        <v>6.2396889210526298</v>
      </c>
      <c r="M81">
        <v>6.8012332999999998</v>
      </c>
      <c r="N81">
        <v>20.753046000000001</v>
      </c>
      <c r="O81" s="1">
        <f t="shared" si="15"/>
        <v>6.7700597857142863</v>
      </c>
      <c r="P81" s="1">
        <f t="shared" si="11"/>
        <v>6.6506793631578942</v>
      </c>
    </row>
    <row r="82" spans="1:16" x14ac:dyDescent="0.25">
      <c r="A82">
        <f t="shared" si="12"/>
        <v>12.7</v>
      </c>
      <c r="B82">
        <v>12700000000</v>
      </c>
      <c r="C82">
        <v>6.3140697000000001</v>
      </c>
      <c r="D82">
        <v>20.309301000000001</v>
      </c>
      <c r="E82" s="1">
        <f t="shared" si="13"/>
        <v>6.2904299857142849</v>
      </c>
      <c r="F82" s="1">
        <f t="shared" si="16"/>
        <v>6.1960150210526317</v>
      </c>
      <c r="H82">
        <v>6.3512111000000004</v>
      </c>
      <c r="I82">
        <v>20.548701999999999</v>
      </c>
      <c r="J82" s="1">
        <f t="shared" si="14"/>
        <v>6.329835742857143</v>
      </c>
      <c r="K82" s="1">
        <f t="shared" si="10"/>
        <v>6.2382440789473677</v>
      </c>
      <c r="M82">
        <v>6.7619958000000002</v>
      </c>
      <c r="N82">
        <v>20.903015</v>
      </c>
      <c r="O82" s="1">
        <f t="shared" si="15"/>
        <v>6.7338133428571441</v>
      </c>
      <c r="P82" s="1">
        <f t="shared" si="11"/>
        <v>6.6483416526315784</v>
      </c>
    </row>
    <row r="83" spans="1:16" x14ac:dyDescent="0.25">
      <c r="A83">
        <f t="shared" si="12"/>
        <v>12.8</v>
      </c>
      <c r="B83">
        <v>12800000000</v>
      </c>
      <c r="C83">
        <v>6.2565489000000003</v>
      </c>
      <c r="D83">
        <v>20.417648</v>
      </c>
      <c r="E83" s="1">
        <f t="shared" si="13"/>
        <v>6.2461687285714289</v>
      </c>
      <c r="F83" s="1">
        <f t="shared" si="16"/>
        <v>6.1949098157894733</v>
      </c>
      <c r="H83">
        <v>6.3033403999999997</v>
      </c>
      <c r="I83">
        <v>20.655169000000001</v>
      </c>
      <c r="J83" s="1">
        <f t="shared" si="14"/>
        <v>6.2841150285714287</v>
      </c>
      <c r="K83" s="1">
        <f t="shared" si="10"/>
        <v>6.2381713947368418</v>
      </c>
      <c r="M83">
        <v>6.6988906999999998</v>
      </c>
      <c r="N83">
        <v>21.008032</v>
      </c>
      <c r="O83" s="1">
        <f t="shared" si="15"/>
        <v>6.6888677714285718</v>
      </c>
      <c r="P83" s="1">
        <f t="shared" si="11"/>
        <v>6.6469480368421046</v>
      </c>
    </row>
    <row r="84" spans="1:16" x14ac:dyDescent="0.25">
      <c r="A84">
        <f t="shared" si="12"/>
        <v>12.9</v>
      </c>
      <c r="B84">
        <v>12900000000</v>
      </c>
      <c r="C84">
        <v>6.1861815</v>
      </c>
      <c r="D84">
        <v>20.438010999999999</v>
      </c>
      <c r="E84" s="1">
        <f t="shared" si="13"/>
        <v>6.1928962857142862</v>
      </c>
      <c r="F84" s="1">
        <f t="shared" si="16"/>
        <v>6.1943291789473678</v>
      </c>
      <c r="H84">
        <v>6.2254581</v>
      </c>
      <c r="I84">
        <v>20.713835</v>
      </c>
      <c r="J84" s="1">
        <f t="shared" si="14"/>
        <v>6.2348523714285715</v>
      </c>
      <c r="K84" s="1">
        <f t="shared" si="10"/>
        <v>6.2382773999999994</v>
      </c>
      <c r="M84">
        <v>6.6330900000000002</v>
      </c>
      <c r="N84">
        <v>21.026568999999999</v>
      </c>
      <c r="O84" s="1">
        <f t="shared" si="15"/>
        <v>6.6392286857142864</v>
      </c>
      <c r="P84" s="1">
        <f t="shared" si="11"/>
        <v>6.6470585842105256</v>
      </c>
    </row>
    <row r="85" spans="1:16" x14ac:dyDescent="0.25">
      <c r="A85">
        <f t="shared" si="12"/>
        <v>13</v>
      </c>
      <c r="B85">
        <v>13000000000</v>
      </c>
      <c r="C85">
        <v>6.1331625000000001</v>
      </c>
      <c r="D85">
        <v>20.613831000000001</v>
      </c>
      <c r="E85" s="1">
        <f t="shared" si="13"/>
        <v>6.1396891714285715</v>
      </c>
      <c r="F85" s="1">
        <f t="shared" si="16"/>
        <v>6.1930127842105263</v>
      </c>
      <c r="H85">
        <v>6.1735920999999996</v>
      </c>
      <c r="I85">
        <v>20.867640000000002</v>
      </c>
      <c r="J85" s="1">
        <f t="shared" si="14"/>
        <v>6.1826235714285716</v>
      </c>
      <c r="K85" s="1">
        <f t="shared" si="10"/>
        <v>6.2385763736842099</v>
      </c>
      <c r="M85">
        <v>6.5751681</v>
      </c>
      <c r="N85">
        <v>21.18581</v>
      </c>
      <c r="O85" s="1">
        <f t="shared" si="15"/>
        <v>6.5913325714285715</v>
      </c>
      <c r="P85" s="1">
        <f t="shared" si="11"/>
        <v>6.6468636052631576</v>
      </c>
    </row>
    <row r="86" spans="1:16" x14ac:dyDescent="0.25">
      <c r="A86">
        <f t="shared" si="12"/>
        <v>13.1</v>
      </c>
      <c r="B86">
        <v>13100000000</v>
      </c>
      <c r="C86">
        <v>6.0777707000000003</v>
      </c>
      <c r="D86">
        <v>20.829744000000002</v>
      </c>
      <c r="E86" s="1">
        <f t="shared" si="13"/>
        <v>6.0942611714285722</v>
      </c>
      <c r="F86" s="1">
        <f t="shared" si="16"/>
        <v>6.1924472052631563</v>
      </c>
      <c r="H86">
        <v>6.1133451000000001</v>
      </c>
      <c r="I86">
        <v>21.029457000000001</v>
      </c>
      <c r="J86" s="1">
        <f t="shared" si="14"/>
        <v>6.1402996999999999</v>
      </c>
      <c r="K86" s="1">
        <f t="shared" si="10"/>
        <v>6.2373661842105257</v>
      </c>
      <c r="M86">
        <v>6.5186166999999999</v>
      </c>
      <c r="N86">
        <v>21.374575</v>
      </c>
      <c r="O86" s="1">
        <f t="shared" si="15"/>
        <v>6.5471365714285712</v>
      </c>
      <c r="P86" s="1">
        <f t="shared" si="11"/>
        <v>6.6454486789473686</v>
      </c>
    </row>
    <row r="87" spans="1:16" x14ac:dyDescent="0.25">
      <c r="A87">
        <f t="shared" si="12"/>
        <v>13.2</v>
      </c>
      <c r="B87">
        <v>13200000000</v>
      </c>
      <c r="C87">
        <v>6.0129333000000003</v>
      </c>
      <c r="D87">
        <v>20.764776000000001</v>
      </c>
      <c r="E87" s="1">
        <f t="shared" si="13"/>
        <v>6.0611577000000016</v>
      </c>
      <c r="F87" s="1">
        <f t="shared" si="16"/>
        <v>6.1897816578947369</v>
      </c>
      <c r="H87">
        <v>6.0700731000000001</v>
      </c>
      <c r="I87">
        <v>20.997332</v>
      </c>
      <c r="J87" s="1">
        <f t="shared" si="14"/>
        <v>6.1065351428571431</v>
      </c>
      <c r="K87" s="1">
        <f t="shared" ref="K87:K150" si="17">SUM(H78:H96)/19</f>
        <v>6.2355265947368412</v>
      </c>
      <c r="M87">
        <v>6.4856062000000003</v>
      </c>
      <c r="N87">
        <v>21.309877</v>
      </c>
      <c r="O87" s="1">
        <f t="shared" si="15"/>
        <v>6.5176008714285709</v>
      </c>
      <c r="P87" s="1">
        <f t="shared" ref="P87:P150" si="18">SUM(M78:M96)/19</f>
        <v>6.6420737789473687</v>
      </c>
    </row>
    <row r="88" spans="1:16" x14ac:dyDescent="0.25">
      <c r="A88">
        <f t="shared" si="12"/>
        <v>13.3</v>
      </c>
      <c r="B88">
        <v>13300000000</v>
      </c>
      <c r="C88">
        <v>5.9971576000000004</v>
      </c>
      <c r="D88">
        <v>20.889721000000002</v>
      </c>
      <c r="E88" s="1">
        <f t="shared" si="13"/>
        <v>6.0402189000000002</v>
      </c>
      <c r="F88" s="1">
        <f t="shared" si="16"/>
        <v>6.1852450526315792</v>
      </c>
      <c r="H88">
        <v>6.0413451</v>
      </c>
      <c r="I88">
        <v>21.110095999999999</v>
      </c>
      <c r="J88" s="1">
        <f t="shared" si="14"/>
        <v>6.0900207857142856</v>
      </c>
      <c r="K88" s="1">
        <f t="shared" si="17"/>
        <v>6.231657136842105</v>
      </c>
      <c r="M88">
        <v>6.4659604999999996</v>
      </c>
      <c r="N88">
        <v>21.400974000000001</v>
      </c>
      <c r="O88" s="1">
        <f t="shared" si="15"/>
        <v>6.5009706285714293</v>
      </c>
      <c r="P88" s="1">
        <f t="shared" si="18"/>
        <v>6.6367517473684208</v>
      </c>
    </row>
    <row r="89" spans="1:16" x14ac:dyDescent="0.25">
      <c r="A89">
        <f t="shared" si="12"/>
        <v>13.4</v>
      </c>
      <c r="B89">
        <v>13400000000</v>
      </c>
      <c r="C89">
        <v>5.9960737000000002</v>
      </c>
      <c r="D89">
        <v>20.927551000000001</v>
      </c>
      <c r="E89" s="1">
        <f t="shared" si="13"/>
        <v>6.0374531142857135</v>
      </c>
      <c r="F89" s="1">
        <f t="shared" si="16"/>
        <v>6.1784984578947366</v>
      </c>
      <c r="H89">
        <v>6.0549439999999999</v>
      </c>
      <c r="I89">
        <v>21.159502</v>
      </c>
      <c r="J89" s="1">
        <f t="shared" si="14"/>
        <v>6.088676371428571</v>
      </c>
      <c r="K89" s="1">
        <f t="shared" si="17"/>
        <v>6.2247981631578941</v>
      </c>
      <c r="M89">
        <v>6.4526237999999996</v>
      </c>
      <c r="N89">
        <v>21.445329999999998</v>
      </c>
      <c r="O89" s="1">
        <f t="shared" si="15"/>
        <v>6.498960771428572</v>
      </c>
      <c r="P89" s="1">
        <f t="shared" si="18"/>
        <v>6.6296239894736848</v>
      </c>
    </row>
    <row r="90" spans="1:16" x14ac:dyDescent="0.25">
      <c r="A90">
        <f t="shared" si="12"/>
        <v>13.5</v>
      </c>
      <c r="B90">
        <v>13500000000</v>
      </c>
      <c r="C90">
        <v>6.0248245999999996</v>
      </c>
      <c r="D90">
        <v>21.003571000000001</v>
      </c>
      <c r="E90" s="1">
        <f t="shared" si="13"/>
        <v>6.0497448857142855</v>
      </c>
      <c r="F90" s="1">
        <f t="shared" si="16"/>
        <v>6.1685432052631572</v>
      </c>
      <c r="H90">
        <v>6.0669884999999999</v>
      </c>
      <c r="I90">
        <v>21.228777000000001</v>
      </c>
      <c r="J90" s="1">
        <f t="shared" si="14"/>
        <v>6.1044543714285719</v>
      </c>
      <c r="K90" s="1">
        <f t="shared" si="17"/>
        <v>6.2160604736842098</v>
      </c>
      <c r="M90">
        <v>6.4921407999999996</v>
      </c>
      <c r="N90">
        <v>21.511420999999999</v>
      </c>
      <c r="O90" s="1">
        <f t="shared" si="15"/>
        <v>6.5153314</v>
      </c>
      <c r="P90" s="1">
        <f t="shared" si="18"/>
        <v>6.6191644157894736</v>
      </c>
    </row>
    <row r="91" spans="1:16" x14ac:dyDescent="0.25">
      <c r="A91">
        <f t="shared" si="12"/>
        <v>13.6</v>
      </c>
      <c r="B91">
        <v>13600000000</v>
      </c>
      <c r="C91">
        <v>6.0396099000000003</v>
      </c>
      <c r="D91">
        <v>21.052961</v>
      </c>
      <c r="E91" s="1">
        <f t="shared" si="13"/>
        <v>6.078646728571429</v>
      </c>
      <c r="F91" s="1">
        <f t="shared" si="16"/>
        <v>6.1547227578947359</v>
      </c>
      <c r="H91">
        <v>6.1098575999999998</v>
      </c>
      <c r="I91">
        <v>21.247858000000001</v>
      </c>
      <c r="J91" s="1">
        <f t="shared" si="14"/>
        <v>6.1329425285714283</v>
      </c>
      <c r="K91" s="1">
        <f t="shared" si="17"/>
        <v>6.2039933789473682</v>
      </c>
      <c r="M91">
        <v>6.5166782999999997</v>
      </c>
      <c r="N91">
        <v>21.533933999999999</v>
      </c>
      <c r="O91" s="1">
        <f t="shared" si="15"/>
        <v>6.5421640428571424</v>
      </c>
      <c r="P91" s="1">
        <f t="shared" si="18"/>
        <v>6.6063591526315788</v>
      </c>
    </row>
    <row r="92" spans="1:16" x14ac:dyDescent="0.25">
      <c r="A92">
        <f t="shared" si="12"/>
        <v>13.7</v>
      </c>
      <c r="B92">
        <v>13700000000</v>
      </c>
      <c r="C92">
        <v>6.1138019999999997</v>
      </c>
      <c r="D92">
        <v>21.088718</v>
      </c>
      <c r="E92" s="1">
        <f t="shared" si="13"/>
        <v>6.1172432142857147</v>
      </c>
      <c r="F92" s="1">
        <f t="shared" si="16"/>
        <v>6.1398427789473686</v>
      </c>
      <c r="H92">
        <v>6.1641811999999998</v>
      </c>
      <c r="I92">
        <v>21.298055999999999</v>
      </c>
      <c r="J92" s="1">
        <f t="shared" si="14"/>
        <v>6.1697331000000002</v>
      </c>
      <c r="K92" s="1">
        <f t="shared" si="17"/>
        <v>6.1895291263157892</v>
      </c>
      <c r="M92">
        <v>6.5610990999999999</v>
      </c>
      <c r="N92">
        <v>21.557693</v>
      </c>
      <c r="O92" s="1">
        <f t="shared" si="15"/>
        <v>6.5770785428571434</v>
      </c>
      <c r="P92" s="1">
        <f t="shared" si="18"/>
        <v>6.5912712736842112</v>
      </c>
    </row>
    <row r="93" spans="1:16" x14ac:dyDescent="0.25">
      <c r="A93">
        <f t="shared" si="12"/>
        <v>13.8</v>
      </c>
      <c r="B93">
        <v>13800000000</v>
      </c>
      <c r="C93">
        <v>6.1638130999999996</v>
      </c>
      <c r="D93">
        <v>21.168057999999998</v>
      </c>
      <c r="E93" s="1">
        <f t="shared" si="13"/>
        <v>6.1588009999999995</v>
      </c>
      <c r="F93" s="1">
        <f t="shared" si="16"/>
        <v>6.1223662421052625</v>
      </c>
      <c r="H93">
        <v>6.2237910999999997</v>
      </c>
      <c r="I93">
        <v>21.379117999999998</v>
      </c>
      <c r="J93" s="1">
        <f t="shared" si="14"/>
        <v>6.2099690285714289</v>
      </c>
      <c r="K93" s="1">
        <f t="shared" si="17"/>
        <v>6.173203652631579</v>
      </c>
      <c r="M93">
        <v>6.6332110999999996</v>
      </c>
      <c r="N93">
        <v>21.623619000000001</v>
      </c>
      <c r="O93" s="1">
        <f t="shared" si="15"/>
        <v>6.6158582857142871</v>
      </c>
      <c r="P93" s="1">
        <f t="shared" si="18"/>
        <v>6.5743792894736854</v>
      </c>
    </row>
    <row r="94" spans="1:16" x14ac:dyDescent="0.25">
      <c r="A94">
        <f t="shared" si="12"/>
        <v>13.9</v>
      </c>
      <c r="B94">
        <v>13900000000</v>
      </c>
      <c r="C94">
        <v>6.2152462000000002</v>
      </c>
      <c r="D94">
        <v>21.190207999999998</v>
      </c>
      <c r="E94" s="1">
        <f t="shared" si="13"/>
        <v>6.1968408857142867</v>
      </c>
      <c r="F94" s="1">
        <f t="shared" si="16"/>
        <v>6.1046802789473675</v>
      </c>
      <c r="H94">
        <v>6.2694901999999999</v>
      </c>
      <c r="I94">
        <v>21.411394000000001</v>
      </c>
      <c r="J94" s="1">
        <f t="shared" si="14"/>
        <v>6.2494199428571431</v>
      </c>
      <c r="K94" s="1">
        <f t="shared" si="17"/>
        <v>6.1554178526315795</v>
      </c>
      <c r="M94">
        <v>6.6734346999999996</v>
      </c>
      <c r="N94">
        <v>21.652866</v>
      </c>
      <c r="O94" s="1">
        <f t="shared" si="15"/>
        <v>6.649520257142858</v>
      </c>
      <c r="P94" s="1">
        <f t="shared" si="18"/>
        <v>6.5557447684210528</v>
      </c>
    </row>
    <row r="95" spans="1:16" x14ac:dyDescent="0.25">
      <c r="A95">
        <f t="shared" si="12"/>
        <v>14</v>
      </c>
      <c r="B95">
        <v>14000000000</v>
      </c>
      <c r="C95">
        <v>6.2673329999999998</v>
      </c>
      <c r="D95">
        <v>21.19969</v>
      </c>
      <c r="E95" s="1">
        <f t="shared" si="13"/>
        <v>6.2282415000000002</v>
      </c>
      <c r="F95" s="1">
        <f t="shared" si="16"/>
        <v>6.0855802157894727</v>
      </c>
      <c r="H95">
        <v>6.2988790999999997</v>
      </c>
      <c r="I95">
        <v>21.407183</v>
      </c>
      <c r="J95" s="1">
        <f t="shared" si="14"/>
        <v>6.2770216571428579</v>
      </c>
      <c r="K95" s="1">
        <f t="shared" si="17"/>
        <v>6.1371557421052625</v>
      </c>
      <c r="M95">
        <v>6.7103619999999999</v>
      </c>
      <c r="N95">
        <v>21.645121</v>
      </c>
      <c r="O95" s="1">
        <f t="shared" si="15"/>
        <v>6.6753959714285704</v>
      </c>
      <c r="P95" s="1">
        <f t="shared" si="18"/>
        <v>6.5381093263157899</v>
      </c>
    </row>
    <row r="96" spans="1:16" x14ac:dyDescent="0.25">
      <c r="A96">
        <f t="shared" si="12"/>
        <v>14.1</v>
      </c>
      <c r="B96">
        <v>14100000000</v>
      </c>
      <c r="C96">
        <v>6.2869782000000001</v>
      </c>
      <c r="D96">
        <v>21.188112</v>
      </c>
      <c r="E96" s="1">
        <f t="shared" si="13"/>
        <v>6.2400827285714291</v>
      </c>
      <c r="F96" s="1">
        <f t="shared" si="16"/>
        <v>6.0672221842105252</v>
      </c>
      <c r="H96">
        <v>6.3365954999999996</v>
      </c>
      <c r="I96">
        <v>21.402066999999999</v>
      </c>
      <c r="J96" s="1">
        <f t="shared" si="14"/>
        <v>6.2891237142857142</v>
      </c>
      <c r="K96" s="1">
        <f t="shared" si="17"/>
        <v>6.1203523052631574</v>
      </c>
      <c r="M96">
        <v>6.7240820000000001</v>
      </c>
      <c r="N96">
        <v>21.615794999999999</v>
      </c>
      <c r="O96" s="1">
        <f t="shared" si="15"/>
        <v>6.6858600857142862</v>
      </c>
      <c r="P96" s="1">
        <f t="shared" si="18"/>
        <v>6.52086865263158</v>
      </c>
    </row>
    <row r="97" spans="1:16" x14ac:dyDescent="0.25">
      <c r="A97">
        <f t="shared" si="12"/>
        <v>14.2</v>
      </c>
      <c r="B97">
        <v>14200000000</v>
      </c>
      <c r="C97">
        <v>6.2911038000000001</v>
      </c>
      <c r="D97">
        <v>21.342682</v>
      </c>
      <c r="E97" s="1">
        <f t="shared" si="13"/>
        <v>6.2319692714285724</v>
      </c>
      <c r="F97" s="1">
        <f t="shared" si="16"/>
        <v>6.0506922947368418</v>
      </c>
      <c r="H97">
        <v>6.3431449000000004</v>
      </c>
      <c r="I97">
        <v>21.532301</v>
      </c>
      <c r="J97" s="1">
        <f t="shared" si="14"/>
        <v>6.2825352571428565</v>
      </c>
      <c r="K97" s="1">
        <f t="shared" si="17"/>
        <v>6.104408552631579</v>
      </c>
      <c r="M97">
        <v>6.7277746</v>
      </c>
      <c r="N97">
        <v>21.746144999999999</v>
      </c>
      <c r="O97" s="1">
        <f t="shared" si="15"/>
        <v>6.6751061142857155</v>
      </c>
      <c r="P97" s="1">
        <f t="shared" si="18"/>
        <v>6.5045935736842111</v>
      </c>
    </row>
    <row r="98" spans="1:16" x14ac:dyDescent="0.25">
      <c r="A98">
        <f t="shared" si="12"/>
        <v>14.3</v>
      </c>
      <c r="B98">
        <v>14300000000</v>
      </c>
      <c r="C98">
        <v>6.2594142000000002</v>
      </c>
      <c r="D98">
        <v>21.412414999999999</v>
      </c>
      <c r="E98" s="1">
        <f t="shared" si="13"/>
        <v>6.2056984000000011</v>
      </c>
      <c r="F98" s="1">
        <f t="shared" si="16"/>
        <v>6.0357848315789484</v>
      </c>
      <c r="H98">
        <v>6.3030695999999997</v>
      </c>
      <c r="I98">
        <v>21.600649000000001</v>
      </c>
      <c r="J98" s="1">
        <f t="shared" si="14"/>
        <v>6.2549495571428571</v>
      </c>
      <c r="K98" s="1">
        <f t="shared" si="17"/>
        <v>6.091087052631579</v>
      </c>
      <c r="M98">
        <v>6.6978083000000002</v>
      </c>
      <c r="N98">
        <v>21.812263000000002</v>
      </c>
      <c r="O98" s="1">
        <f t="shared" si="15"/>
        <v>6.6468048857142872</v>
      </c>
      <c r="P98" s="1">
        <f t="shared" si="18"/>
        <v>6.4899262368421065</v>
      </c>
    </row>
    <row r="99" spans="1:16" x14ac:dyDescent="0.25">
      <c r="A99">
        <f t="shared" si="12"/>
        <v>14.4</v>
      </c>
      <c r="B99">
        <v>14400000000</v>
      </c>
      <c r="C99">
        <v>6.1966906000000002</v>
      </c>
      <c r="D99">
        <v>21.410387</v>
      </c>
      <c r="E99" s="1">
        <f t="shared" si="13"/>
        <v>6.1567214999999988</v>
      </c>
      <c r="F99" s="1">
        <f t="shared" si="16"/>
        <v>6.0223811684210524</v>
      </c>
      <c r="H99">
        <v>6.2488956</v>
      </c>
      <c r="I99">
        <v>21.598438000000002</v>
      </c>
      <c r="J99" s="1">
        <f t="shared" si="14"/>
        <v>6.2112748857142872</v>
      </c>
      <c r="K99" s="1">
        <f t="shared" si="17"/>
        <v>6.0789938368421055</v>
      </c>
      <c r="M99">
        <v>6.6343478999999999</v>
      </c>
      <c r="N99">
        <v>21.801860999999999</v>
      </c>
      <c r="O99" s="1">
        <f t="shared" si="15"/>
        <v>6.5993164571428578</v>
      </c>
      <c r="P99" s="1">
        <f t="shared" si="18"/>
        <v>6.4784994368421067</v>
      </c>
    </row>
    <row r="100" spans="1:16" x14ac:dyDescent="0.25">
      <c r="A100">
        <f t="shared" si="12"/>
        <v>14.5</v>
      </c>
      <c r="B100">
        <v>14500000000</v>
      </c>
      <c r="C100">
        <v>6.1070188999999999</v>
      </c>
      <c r="D100">
        <v>21.465256</v>
      </c>
      <c r="E100" s="1">
        <f t="shared" si="13"/>
        <v>6.0943172142857147</v>
      </c>
      <c r="F100" s="1">
        <f t="shared" si="16"/>
        <v>6.0108294368421058</v>
      </c>
      <c r="H100">
        <v>6.1776719</v>
      </c>
      <c r="I100">
        <v>21.648865000000001</v>
      </c>
      <c r="J100" s="1">
        <f t="shared" si="14"/>
        <v>6.1471223714285719</v>
      </c>
      <c r="K100" s="1">
        <f t="shared" si="17"/>
        <v>6.0688440526315786</v>
      </c>
      <c r="M100">
        <v>6.5579333000000002</v>
      </c>
      <c r="N100">
        <v>21.826111000000001</v>
      </c>
      <c r="O100" s="1">
        <f t="shared" si="15"/>
        <v>6.5357381857142851</v>
      </c>
      <c r="P100" s="1">
        <f t="shared" si="18"/>
        <v>6.4678224999999996</v>
      </c>
    </row>
    <row r="101" spans="1:16" x14ac:dyDescent="0.25">
      <c r="A101">
        <f t="shared" si="12"/>
        <v>14.6</v>
      </c>
      <c r="B101">
        <v>14600000000</v>
      </c>
      <c r="C101">
        <v>6.0313501</v>
      </c>
      <c r="D101">
        <v>21.666456</v>
      </c>
      <c r="E101" s="1">
        <f t="shared" si="13"/>
        <v>6.0199111428571426</v>
      </c>
      <c r="F101" s="1">
        <f t="shared" si="16"/>
        <v>6.0033810894736845</v>
      </c>
      <c r="H101">
        <v>6.0763902999999999</v>
      </c>
      <c r="I101">
        <v>21.812194999999999</v>
      </c>
      <c r="J101" s="1">
        <f t="shared" si="14"/>
        <v>6.0733319571428561</v>
      </c>
      <c r="K101" s="1">
        <f t="shared" si="17"/>
        <v>6.0612829684210521</v>
      </c>
      <c r="M101">
        <v>6.4753261000000002</v>
      </c>
      <c r="N101">
        <v>21.994011</v>
      </c>
      <c r="O101" s="1">
        <f t="shared" si="15"/>
        <v>6.4660696285714279</v>
      </c>
      <c r="P101" s="1">
        <f t="shared" si="18"/>
        <v>6.4604228157894736</v>
      </c>
    </row>
    <row r="102" spans="1:16" x14ac:dyDescent="0.25">
      <c r="A102">
        <f t="shared" si="12"/>
        <v>14.7</v>
      </c>
      <c r="B102">
        <v>14700000000</v>
      </c>
      <c r="C102">
        <v>5.9244947000000003</v>
      </c>
      <c r="D102">
        <v>21.692257000000001</v>
      </c>
      <c r="E102" s="1">
        <f t="shared" si="13"/>
        <v>5.9441331285714289</v>
      </c>
      <c r="F102" s="1">
        <f t="shared" si="16"/>
        <v>5.9965332052631588</v>
      </c>
      <c r="H102">
        <v>5.9931564000000002</v>
      </c>
      <c r="I102">
        <v>21.842171</v>
      </c>
      <c r="J102" s="1">
        <f t="shared" si="14"/>
        <v>6.0006191285714285</v>
      </c>
      <c r="K102" s="1">
        <f t="shared" si="17"/>
        <v>6.0550272421052629</v>
      </c>
      <c r="M102">
        <v>6.3779430000000001</v>
      </c>
      <c r="N102">
        <v>22.013663999999999</v>
      </c>
      <c r="O102" s="1">
        <f t="shared" si="15"/>
        <v>6.3936747142857149</v>
      </c>
      <c r="P102" s="1">
        <f t="shared" si="18"/>
        <v>6.4534478631578942</v>
      </c>
    </row>
    <row r="103" spans="1:16" x14ac:dyDescent="0.25">
      <c r="A103">
        <f t="shared" si="12"/>
        <v>14.8</v>
      </c>
      <c r="B103">
        <v>14800000000</v>
      </c>
      <c r="C103">
        <v>5.8501481999999996</v>
      </c>
      <c r="D103">
        <v>21.658655</v>
      </c>
      <c r="E103" s="1">
        <f t="shared" si="13"/>
        <v>5.8730152428571438</v>
      </c>
      <c r="F103" s="1">
        <f t="shared" si="16"/>
        <v>5.9901581210526311</v>
      </c>
      <c r="H103">
        <v>5.8875279000000003</v>
      </c>
      <c r="I103">
        <v>21.829526999999999</v>
      </c>
      <c r="J103" s="1">
        <f t="shared" si="14"/>
        <v>5.9317971571428574</v>
      </c>
      <c r="K103" s="1">
        <f t="shared" si="17"/>
        <v>6.0489989947368423</v>
      </c>
      <c r="M103">
        <v>6.2790340999999996</v>
      </c>
      <c r="N103">
        <v>21.993496</v>
      </c>
      <c r="O103" s="1">
        <f t="shared" si="15"/>
        <v>6.328250685714286</v>
      </c>
      <c r="P103" s="1">
        <f t="shared" si="18"/>
        <v>6.4467987210526321</v>
      </c>
    </row>
    <row r="104" spans="1:16" x14ac:dyDescent="0.25">
      <c r="A104">
        <f t="shared" si="12"/>
        <v>14.9</v>
      </c>
      <c r="B104">
        <v>14900000000</v>
      </c>
      <c r="C104">
        <v>5.7702612999999996</v>
      </c>
      <c r="D104">
        <v>21.673969</v>
      </c>
      <c r="E104" s="1">
        <f t="shared" si="13"/>
        <v>5.8168576571428572</v>
      </c>
      <c r="F104" s="1">
        <f t="shared" si="16"/>
        <v>5.9846544894736837</v>
      </c>
      <c r="H104">
        <v>5.8266119999999999</v>
      </c>
      <c r="I104">
        <v>21.840703999999999</v>
      </c>
      <c r="J104" s="1">
        <f t="shared" si="14"/>
        <v>5.8761635428571424</v>
      </c>
      <c r="K104" s="1">
        <f t="shared" si="17"/>
        <v>6.0444611157894741</v>
      </c>
      <c r="M104">
        <v>6.2400947000000002</v>
      </c>
      <c r="N104">
        <v>21.966404000000001</v>
      </c>
      <c r="O104" s="1">
        <f t="shared" si="15"/>
        <v>6.2753003714285711</v>
      </c>
      <c r="P104" s="1">
        <f t="shared" si="18"/>
        <v>6.4406897842105266</v>
      </c>
    </row>
    <row r="105" spans="1:16" x14ac:dyDescent="0.25">
      <c r="A105">
        <f t="shared" si="12"/>
        <v>15</v>
      </c>
      <c r="B105">
        <v>15000000000</v>
      </c>
      <c r="C105">
        <v>5.7289681000000003</v>
      </c>
      <c r="D105">
        <v>21.742086</v>
      </c>
      <c r="E105" s="1">
        <f t="shared" si="13"/>
        <v>5.7754367999999996</v>
      </c>
      <c r="F105" s="1">
        <f t="shared" si="16"/>
        <v>5.9771761052631573</v>
      </c>
      <c r="H105">
        <v>5.7940797999999996</v>
      </c>
      <c r="I105">
        <v>21.880507000000001</v>
      </c>
      <c r="J105" s="1">
        <f t="shared" si="14"/>
        <v>5.8402753428571419</v>
      </c>
      <c r="K105" s="1">
        <f t="shared" si="17"/>
        <v>6.0392445473684218</v>
      </c>
      <c r="M105">
        <v>6.1910439000000004</v>
      </c>
      <c r="N105">
        <v>22.007940000000001</v>
      </c>
      <c r="O105" s="1">
        <f t="shared" si="15"/>
        <v>6.241041585714286</v>
      </c>
      <c r="P105" s="1">
        <f t="shared" si="18"/>
        <v>6.4343981894736846</v>
      </c>
    </row>
    <row r="106" spans="1:16" x14ac:dyDescent="0.25">
      <c r="A106">
        <f t="shared" si="12"/>
        <v>15.1</v>
      </c>
      <c r="B106">
        <v>15100000000</v>
      </c>
      <c r="C106">
        <v>5.6988653999999999</v>
      </c>
      <c r="D106">
        <v>21.797104000000001</v>
      </c>
      <c r="E106" s="1">
        <f t="shared" si="13"/>
        <v>5.7584149428571427</v>
      </c>
      <c r="F106" s="1">
        <f t="shared" si="16"/>
        <v>5.9705380315789478</v>
      </c>
      <c r="H106">
        <v>5.7671418000000001</v>
      </c>
      <c r="I106">
        <v>21.922922</v>
      </c>
      <c r="J106" s="1">
        <f t="shared" si="14"/>
        <v>5.8232733714285709</v>
      </c>
      <c r="K106" s="1">
        <f t="shared" si="17"/>
        <v>6.032542026315789</v>
      </c>
      <c r="M106">
        <v>6.1763797</v>
      </c>
      <c r="N106">
        <v>22.049503000000001</v>
      </c>
      <c r="O106" s="1">
        <f t="shared" si="15"/>
        <v>6.2283753000000006</v>
      </c>
      <c r="P106" s="1">
        <f t="shared" si="18"/>
        <v>6.4278251368421051</v>
      </c>
    </row>
    <row r="107" spans="1:16" x14ac:dyDescent="0.25">
      <c r="A107">
        <f t="shared" si="12"/>
        <v>15.2</v>
      </c>
      <c r="B107">
        <v>15200000000</v>
      </c>
      <c r="C107">
        <v>5.7139157999999997</v>
      </c>
      <c r="D107">
        <v>21.753504</v>
      </c>
      <c r="E107" s="1">
        <f t="shared" si="13"/>
        <v>5.7652639571428566</v>
      </c>
      <c r="F107" s="1">
        <f t="shared" si="16"/>
        <v>5.9622589105263168</v>
      </c>
      <c r="H107">
        <v>5.7882366000000003</v>
      </c>
      <c r="I107">
        <v>21.878328</v>
      </c>
      <c r="J107" s="1">
        <f t="shared" si="14"/>
        <v>5.8345118142857144</v>
      </c>
      <c r="K107" s="1">
        <f t="shared" si="17"/>
        <v>6.0238891105263148</v>
      </c>
      <c r="M107">
        <v>6.1872810999999999</v>
      </c>
      <c r="N107">
        <v>21.996037000000001</v>
      </c>
      <c r="O107" s="1">
        <f t="shared" si="15"/>
        <v>6.2422396142857153</v>
      </c>
      <c r="P107" s="1">
        <f t="shared" si="18"/>
        <v>6.419682715789472</v>
      </c>
    </row>
    <row r="108" spans="1:16" x14ac:dyDescent="0.25">
      <c r="A108">
        <f t="shared" si="12"/>
        <v>15.3</v>
      </c>
      <c r="B108">
        <v>15300000000</v>
      </c>
      <c r="C108">
        <v>5.7414040999999996</v>
      </c>
      <c r="D108">
        <v>21.824349999999999</v>
      </c>
      <c r="E108" s="1">
        <f t="shared" si="13"/>
        <v>5.795754085714286</v>
      </c>
      <c r="F108" s="1">
        <f t="shared" si="16"/>
        <v>5.9524554894736852</v>
      </c>
      <c r="H108">
        <v>5.8251729000000001</v>
      </c>
      <c r="I108">
        <v>21.919342</v>
      </c>
      <c r="J108" s="1">
        <f t="shared" si="14"/>
        <v>5.8657561571428563</v>
      </c>
      <c r="K108" s="1">
        <f t="shared" si="17"/>
        <v>6.0158679578947369</v>
      </c>
      <c r="M108">
        <v>6.2355146000000001</v>
      </c>
      <c r="N108">
        <v>22.031725000000002</v>
      </c>
      <c r="O108" s="1">
        <f t="shared" si="15"/>
        <v>6.2691653714285724</v>
      </c>
      <c r="P108" s="1">
        <f t="shared" si="18"/>
        <v>6.4106654210526308</v>
      </c>
    </row>
    <row r="109" spans="1:16" x14ac:dyDescent="0.25">
      <c r="A109">
        <f t="shared" si="12"/>
        <v>15.4</v>
      </c>
      <c r="B109">
        <v>15400000000</v>
      </c>
      <c r="C109">
        <v>5.8053416999999996</v>
      </c>
      <c r="D109">
        <v>21.593494</v>
      </c>
      <c r="E109" s="1">
        <f t="shared" si="13"/>
        <v>5.8405709999999997</v>
      </c>
      <c r="F109" s="1">
        <f t="shared" si="16"/>
        <v>5.9422236421052634</v>
      </c>
      <c r="H109">
        <v>5.8741425999999999</v>
      </c>
      <c r="I109">
        <v>21.758092999999999</v>
      </c>
      <c r="J109" s="1">
        <f t="shared" si="14"/>
        <v>5.9107811000000003</v>
      </c>
      <c r="K109" s="1">
        <f t="shared" si="17"/>
        <v>6.0074032210526322</v>
      </c>
      <c r="M109">
        <v>6.2892789999999996</v>
      </c>
      <c r="N109">
        <v>21.822206000000001</v>
      </c>
      <c r="O109" s="1">
        <f t="shared" si="15"/>
        <v>6.3142844428571427</v>
      </c>
      <c r="P109" s="1">
        <f t="shared" si="18"/>
        <v>6.4015623473684196</v>
      </c>
    </row>
    <row r="110" spans="1:16" x14ac:dyDescent="0.25">
      <c r="A110">
        <f t="shared" si="12"/>
        <v>15.5</v>
      </c>
      <c r="B110">
        <v>15500000000</v>
      </c>
      <c r="C110">
        <v>5.8980912999999999</v>
      </c>
      <c r="D110">
        <v>21.748933999999998</v>
      </c>
      <c r="E110" s="1">
        <f t="shared" si="13"/>
        <v>5.8994012571428565</v>
      </c>
      <c r="F110" s="1">
        <f t="shared" si="16"/>
        <v>5.9337101210526315</v>
      </c>
      <c r="H110">
        <v>5.9661970000000002</v>
      </c>
      <c r="I110">
        <v>21.829478999999999</v>
      </c>
      <c r="J110" s="1">
        <f t="shared" si="14"/>
        <v>5.9702280571428563</v>
      </c>
      <c r="K110" s="1">
        <f t="shared" si="17"/>
        <v>5.9985410526315786</v>
      </c>
      <c r="M110">
        <v>6.3760842999999996</v>
      </c>
      <c r="N110">
        <v>21.937640999999999</v>
      </c>
      <c r="O110" s="1">
        <f t="shared" si="15"/>
        <v>6.3687109000000008</v>
      </c>
      <c r="P110" s="1">
        <f t="shared" si="18"/>
        <v>6.3931771421052623</v>
      </c>
    </row>
    <row r="111" spans="1:16" x14ac:dyDescent="0.25">
      <c r="A111">
        <f t="shared" si="12"/>
        <v>15.6</v>
      </c>
      <c r="B111">
        <v>15600000000</v>
      </c>
      <c r="C111">
        <v>5.9836922000000001</v>
      </c>
      <c r="D111">
        <v>21.679421999999999</v>
      </c>
      <c r="E111" s="1">
        <f t="shared" si="13"/>
        <v>5.958162385714286</v>
      </c>
      <c r="F111" s="1">
        <f t="shared" si="16"/>
        <v>5.924638594736841</v>
      </c>
      <c r="H111">
        <v>6.0453223999999999</v>
      </c>
      <c r="I111">
        <v>21.784983</v>
      </c>
      <c r="J111" s="1">
        <f t="shared" si="14"/>
        <v>6.0290177285714295</v>
      </c>
      <c r="K111" s="1">
        <f t="shared" si="17"/>
        <v>5.9911863631578939</v>
      </c>
      <c r="M111">
        <v>6.4285750000000004</v>
      </c>
      <c r="N111">
        <v>21.879614</v>
      </c>
      <c r="O111" s="1">
        <f t="shared" si="15"/>
        <v>6.4263595571428569</v>
      </c>
      <c r="P111" s="1">
        <f t="shared" si="18"/>
        <v>6.3844782000000002</v>
      </c>
    </row>
    <row r="112" spans="1:16" x14ac:dyDescent="0.25">
      <c r="A112">
        <f t="shared" si="12"/>
        <v>15.7</v>
      </c>
      <c r="B112">
        <v>15700000000</v>
      </c>
      <c r="C112">
        <v>6.0426865000000003</v>
      </c>
      <c r="D112">
        <v>21.694118</v>
      </c>
      <c r="E112" s="1">
        <f t="shared" si="13"/>
        <v>6.0180839142857137</v>
      </c>
      <c r="F112" s="1">
        <f t="shared" si="16"/>
        <v>5.9186109</v>
      </c>
      <c r="H112">
        <v>6.1092544000000002</v>
      </c>
      <c r="I112">
        <v>21.773605</v>
      </c>
      <c r="J112" s="1">
        <f t="shared" si="14"/>
        <v>6.0838855428571419</v>
      </c>
      <c r="K112" s="1">
        <f t="shared" si="17"/>
        <v>5.9851830842105267</v>
      </c>
      <c r="M112">
        <v>6.5068773999999996</v>
      </c>
      <c r="N112">
        <v>21.852654999999999</v>
      </c>
      <c r="O112" s="1">
        <f t="shared" si="15"/>
        <v>6.478313757142856</v>
      </c>
      <c r="P112" s="1">
        <f t="shared" si="18"/>
        <v>6.3782573578947366</v>
      </c>
    </row>
    <row r="113" spans="1:16" x14ac:dyDescent="0.25">
      <c r="A113">
        <f t="shared" si="12"/>
        <v>15.8</v>
      </c>
      <c r="B113">
        <v>15800000000</v>
      </c>
      <c r="C113">
        <v>6.1106771999999996</v>
      </c>
      <c r="D113">
        <v>21.519814</v>
      </c>
      <c r="E113" s="1">
        <f t="shared" si="13"/>
        <v>6.0650065999999994</v>
      </c>
      <c r="F113" s="1">
        <f t="shared" si="16"/>
        <v>5.9137448789473677</v>
      </c>
      <c r="H113">
        <v>6.1832704999999999</v>
      </c>
      <c r="I113">
        <v>21.657858000000001</v>
      </c>
      <c r="J113" s="1">
        <f t="shared" si="14"/>
        <v>6.127399385714285</v>
      </c>
      <c r="K113" s="1">
        <f t="shared" si="17"/>
        <v>5.9821673157894741</v>
      </c>
      <c r="M113">
        <v>6.5573648999999996</v>
      </c>
      <c r="N113">
        <v>21.705845</v>
      </c>
      <c r="O113" s="1">
        <f t="shared" si="15"/>
        <v>6.5188551285714285</v>
      </c>
      <c r="P113" s="1">
        <f t="shared" si="18"/>
        <v>6.376407610526317</v>
      </c>
    </row>
    <row r="114" spans="1:16" x14ac:dyDescent="0.25">
      <c r="A114">
        <f t="shared" si="12"/>
        <v>15.9</v>
      </c>
      <c r="B114">
        <v>15900000000</v>
      </c>
      <c r="C114">
        <v>6.1252437000000004</v>
      </c>
      <c r="D114">
        <v>21.524721</v>
      </c>
      <c r="E114" s="1">
        <f t="shared" si="13"/>
        <v>6.0900148714285711</v>
      </c>
      <c r="F114" s="1">
        <f t="shared" si="16"/>
        <v>5.9128362526315792</v>
      </c>
      <c r="H114">
        <v>6.1997643</v>
      </c>
      <c r="I114">
        <v>21.641344</v>
      </c>
      <c r="J114" s="1">
        <f t="shared" si="14"/>
        <v>6.1537523428571435</v>
      </c>
      <c r="K114" s="1">
        <f t="shared" si="17"/>
        <v>5.9821492473684206</v>
      </c>
      <c r="M114">
        <v>6.5908217000000002</v>
      </c>
      <c r="N114">
        <v>21.687023</v>
      </c>
      <c r="O114" s="1">
        <f t="shared" si="15"/>
        <v>6.5403401857142853</v>
      </c>
      <c r="P114" s="1">
        <f t="shared" si="18"/>
        <v>6.3758033315789477</v>
      </c>
    </row>
    <row r="115" spans="1:16" x14ac:dyDescent="0.25">
      <c r="A115">
        <f t="shared" si="12"/>
        <v>16</v>
      </c>
      <c r="B115">
        <v>16000000000</v>
      </c>
      <c r="C115">
        <v>6.1608548000000001</v>
      </c>
      <c r="D115">
        <v>21.634899000000001</v>
      </c>
      <c r="E115" s="1">
        <f t="shared" si="13"/>
        <v>6.0926710571428568</v>
      </c>
      <c r="F115" s="1">
        <f t="shared" si="16"/>
        <v>5.9136862789473685</v>
      </c>
      <c r="H115">
        <v>6.2092476000000003</v>
      </c>
      <c r="I115">
        <v>21.708427</v>
      </c>
      <c r="J115" s="1">
        <f t="shared" si="14"/>
        <v>6.1598585142857152</v>
      </c>
      <c r="K115" s="1">
        <f t="shared" si="17"/>
        <v>5.9844594736842103</v>
      </c>
      <c r="M115">
        <v>6.5991939999999998</v>
      </c>
      <c r="N115">
        <v>21.764112000000001</v>
      </c>
      <c r="O115" s="1">
        <f t="shared" si="15"/>
        <v>6.5450279714285724</v>
      </c>
      <c r="P115" s="1">
        <f t="shared" si="18"/>
        <v>6.3786394789473686</v>
      </c>
    </row>
    <row r="116" spans="1:16" x14ac:dyDescent="0.25">
      <c r="A116">
        <f t="shared" si="12"/>
        <v>16.100000000000001</v>
      </c>
      <c r="B116">
        <v>16100000000</v>
      </c>
      <c r="C116">
        <v>6.1338005000000004</v>
      </c>
      <c r="D116">
        <v>21.600552</v>
      </c>
      <c r="E116" s="1">
        <f t="shared" si="13"/>
        <v>6.0787532714285719</v>
      </c>
      <c r="F116" s="1">
        <f t="shared" si="16"/>
        <v>5.9184173315789463</v>
      </c>
      <c r="H116">
        <v>6.1787394999999998</v>
      </c>
      <c r="I116">
        <v>21.67942</v>
      </c>
      <c r="J116" s="1">
        <f t="shared" si="14"/>
        <v>6.1455779857142856</v>
      </c>
      <c r="K116" s="1">
        <f t="shared" si="17"/>
        <v>5.9900829421052624</v>
      </c>
      <c r="M116">
        <v>6.5730686</v>
      </c>
      <c r="N116">
        <v>21.718626</v>
      </c>
      <c r="O116" s="1">
        <f t="shared" si="15"/>
        <v>6.5295618285714294</v>
      </c>
      <c r="P116" s="1">
        <f t="shared" si="18"/>
        <v>6.3847170210526318</v>
      </c>
    </row>
    <row r="117" spans="1:16" x14ac:dyDescent="0.25">
      <c r="A117">
        <f t="shared" si="12"/>
        <v>16.2</v>
      </c>
      <c r="B117">
        <v>16200000000</v>
      </c>
      <c r="C117">
        <v>6.0731491999999996</v>
      </c>
      <c r="D117">
        <v>21.690180000000002</v>
      </c>
      <c r="E117" s="1">
        <f t="shared" si="13"/>
        <v>6.0427981142857146</v>
      </c>
      <c r="F117" s="1">
        <f t="shared" si="16"/>
        <v>5.9258408842105252</v>
      </c>
      <c r="H117">
        <v>6.1506676999999996</v>
      </c>
      <c r="I117">
        <v>21.730463</v>
      </c>
      <c r="J117" s="1">
        <f t="shared" si="14"/>
        <v>6.1103466571428564</v>
      </c>
      <c r="K117" s="1">
        <f t="shared" si="17"/>
        <v>5.9974161736842104</v>
      </c>
      <c r="M117">
        <v>6.5264797000000003</v>
      </c>
      <c r="N117">
        <v>21.778624000000001</v>
      </c>
      <c r="O117" s="1">
        <f t="shared" si="15"/>
        <v>6.4942305857142859</v>
      </c>
      <c r="P117" s="1">
        <f t="shared" si="18"/>
        <v>6.3921227052631577</v>
      </c>
    </row>
    <row r="118" spans="1:16" x14ac:dyDescent="0.25">
      <c r="A118">
        <f t="shared" si="12"/>
        <v>16.3</v>
      </c>
      <c r="B118">
        <v>16300000000</v>
      </c>
      <c r="C118">
        <v>6.0022855000000002</v>
      </c>
      <c r="D118">
        <v>21.574100000000001</v>
      </c>
      <c r="E118" s="1">
        <f t="shared" si="13"/>
        <v>5.9977587999999997</v>
      </c>
      <c r="F118" s="1">
        <f t="shared" si="16"/>
        <v>5.9336407315789463</v>
      </c>
      <c r="H118">
        <v>6.0880656000000002</v>
      </c>
      <c r="I118">
        <v>21.658548</v>
      </c>
      <c r="J118" s="1">
        <f t="shared" si="14"/>
        <v>6.0645366285714299</v>
      </c>
      <c r="K118" s="1">
        <f t="shared" si="17"/>
        <v>6.0059672947368412</v>
      </c>
      <c r="M118">
        <v>6.4613895000000001</v>
      </c>
      <c r="N118">
        <v>21.681754999999999</v>
      </c>
      <c r="O118" s="1">
        <f t="shared" si="15"/>
        <v>6.4469342000000003</v>
      </c>
      <c r="P118" s="1">
        <f t="shared" si="18"/>
        <v>6.4006083736842099</v>
      </c>
    </row>
    <row r="119" spans="1:16" x14ac:dyDescent="0.25">
      <c r="A119">
        <f t="shared" si="12"/>
        <v>16.399999999999999</v>
      </c>
      <c r="B119">
        <v>16400000000</v>
      </c>
      <c r="C119">
        <v>5.9452619999999996</v>
      </c>
      <c r="D119">
        <v>21.567796999999999</v>
      </c>
      <c r="E119" s="1">
        <f t="shared" si="13"/>
        <v>5.9401643714285717</v>
      </c>
      <c r="F119" s="1">
        <f t="shared" si="16"/>
        <v>5.9418107578947357</v>
      </c>
      <c r="H119">
        <v>6.0092907000000002</v>
      </c>
      <c r="I119">
        <v>21.644107999999999</v>
      </c>
      <c r="J119" s="1">
        <f t="shared" si="14"/>
        <v>6.0103910142857142</v>
      </c>
      <c r="K119" s="1">
        <f t="shared" si="17"/>
        <v>6.0149221736842104</v>
      </c>
      <c r="M119">
        <v>6.3986143999999996</v>
      </c>
      <c r="N119">
        <v>21.651537000000001</v>
      </c>
      <c r="O119" s="1">
        <f t="shared" si="15"/>
        <v>6.3961763285714284</v>
      </c>
      <c r="P119" s="1">
        <f t="shared" si="18"/>
        <v>6.4095629736842108</v>
      </c>
    </row>
    <row r="120" spans="1:16" x14ac:dyDescent="0.25">
      <c r="A120">
        <f t="shared" si="12"/>
        <v>16.5</v>
      </c>
      <c r="B120">
        <v>16500000000</v>
      </c>
      <c r="C120">
        <v>5.8589910999999999</v>
      </c>
      <c r="D120">
        <v>21.690397000000001</v>
      </c>
      <c r="E120" s="1">
        <f t="shared" si="13"/>
        <v>5.8857639285714285</v>
      </c>
      <c r="F120" s="1">
        <f t="shared" si="16"/>
        <v>5.9476408473684206</v>
      </c>
      <c r="H120">
        <v>5.9366512</v>
      </c>
      <c r="I120">
        <v>21.719351</v>
      </c>
      <c r="J120" s="1">
        <f t="shared" si="14"/>
        <v>5.9600380428571427</v>
      </c>
      <c r="K120" s="1">
        <f t="shared" si="17"/>
        <v>6.0219476947368422</v>
      </c>
      <c r="M120">
        <v>6.3100462000000004</v>
      </c>
      <c r="N120">
        <v>21.738018</v>
      </c>
      <c r="O120" s="1">
        <f t="shared" si="15"/>
        <v>6.3469684428571425</v>
      </c>
      <c r="P120" s="1">
        <f t="shared" si="18"/>
        <v>6.4156971315789466</v>
      </c>
    </row>
    <row r="121" spans="1:16" x14ac:dyDescent="0.25">
      <c r="A121">
        <f t="shared" si="12"/>
        <v>16.600000000000001</v>
      </c>
      <c r="B121">
        <v>16600000000</v>
      </c>
      <c r="C121">
        <v>5.8099685000000001</v>
      </c>
      <c r="D121">
        <v>21.701074999999999</v>
      </c>
      <c r="E121" s="1">
        <f t="shared" si="13"/>
        <v>5.8389024142857133</v>
      </c>
      <c r="F121" s="1">
        <f t="shared" si="16"/>
        <v>5.9529404894736837</v>
      </c>
      <c r="H121">
        <v>5.8790940999999997</v>
      </c>
      <c r="I121">
        <v>21.733502999999999</v>
      </c>
      <c r="J121" s="1">
        <f t="shared" si="14"/>
        <v>5.9153675285714291</v>
      </c>
      <c r="K121" s="1">
        <f t="shared" si="17"/>
        <v>6.0281880157894738</v>
      </c>
      <c r="M121">
        <v>6.259747</v>
      </c>
      <c r="N121">
        <v>21.733923000000001</v>
      </c>
      <c r="O121" s="1">
        <f t="shared" si="15"/>
        <v>6.3067471571428566</v>
      </c>
      <c r="P121" s="1">
        <f t="shared" si="18"/>
        <v>6.4223060210526315</v>
      </c>
    </row>
    <row r="122" spans="1:16" x14ac:dyDescent="0.25">
      <c r="A122">
        <f t="shared" si="12"/>
        <v>16.7</v>
      </c>
      <c r="B122">
        <v>16700000000</v>
      </c>
      <c r="C122">
        <v>5.7576938000000002</v>
      </c>
      <c r="D122">
        <v>21.65362</v>
      </c>
      <c r="E122" s="1">
        <f t="shared" si="13"/>
        <v>5.8083981142857137</v>
      </c>
      <c r="F122" s="1">
        <f t="shared" si="16"/>
        <v>5.9567593263157885</v>
      </c>
      <c r="H122">
        <v>5.8302282999999999</v>
      </c>
      <c r="I122">
        <v>21.701574000000001</v>
      </c>
      <c r="J122" s="1">
        <f t="shared" si="14"/>
        <v>5.8847849714285712</v>
      </c>
      <c r="K122" s="1">
        <f t="shared" si="17"/>
        <v>6.0324930736842104</v>
      </c>
      <c r="M122">
        <v>6.2438889</v>
      </c>
      <c r="N122">
        <v>21.676203000000001</v>
      </c>
      <c r="O122" s="1">
        <f t="shared" si="15"/>
        <v>6.2825276571428565</v>
      </c>
      <c r="P122" s="1">
        <f t="shared" si="18"/>
        <v>6.4255004315789463</v>
      </c>
    </row>
    <row r="123" spans="1:16" x14ac:dyDescent="0.25">
      <c r="A123">
        <f t="shared" si="12"/>
        <v>16.8</v>
      </c>
      <c r="B123">
        <v>16800000000</v>
      </c>
      <c r="C123">
        <v>5.7529973999999999</v>
      </c>
      <c r="D123">
        <v>21.649107000000001</v>
      </c>
      <c r="E123" s="1">
        <f t="shared" si="13"/>
        <v>5.7954982999999993</v>
      </c>
      <c r="F123" s="1">
        <f t="shared" si="16"/>
        <v>5.956942105263157</v>
      </c>
      <c r="H123">
        <v>5.8262687</v>
      </c>
      <c r="I123">
        <v>21.680021</v>
      </c>
      <c r="J123" s="1">
        <f t="shared" si="14"/>
        <v>5.8731102999999996</v>
      </c>
      <c r="K123" s="1">
        <f t="shared" si="17"/>
        <v>6.0332094315789462</v>
      </c>
      <c r="M123">
        <v>6.2286134000000004</v>
      </c>
      <c r="N123">
        <v>21.657995</v>
      </c>
      <c r="O123" s="1">
        <f t="shared" si="15"/>
        <v>6.2724383285714298</v>
      </c>
      <c r="P123" s="1">
        <f t="shared" si="18"/>
        <v>6.426432426315789</v>
      </c>
    </row>
    <row r="124" spans="1:16" x14ac:dyDescent="0.25">
      <c r="A124">
        <f t="shared" si="12"/>
        <v>16.899999999999999</v>
      </c>
      <c r="B124">
        <v>16900000000</v>
      </c>
      <c r="C124">
        <v>5.7451185999999996</v>
      </c>
      <c r="D124">
        <v>21.558720000000001</v>
      </c>
      <c r="E124" s="1">
        <f t="shared" si="13"/>
        <v>5.7998711714285713</v>
      </c>
      <c r="F124" s="1">
        <f t="shared" si="16"/>
        <v>5.9546339631578942</v>
      </c>
      <c r="H124">
        <v>5.8379741000000003</v>
      </c>
      <c r="I124">
        <v>21.581655999999999</v>
      </c>
      <c r="J124" s="1">
        <f t="shared" si="14"/>
        <v>5.8803950142857131</v>
      </c>
      <c r="K124" s="1">
        <f t="shared" si="17"/>
        <v>6.0317150473684213</v>
      </c>
      <c r="M124">
        <v>6.2449307000000003</v>
      </c>
      <c r="N124">
        <v>21.527767000000001</v>
      </c>
      <c r="O124" s="1">
        <f t="shared" si="15"/>
        <v>6.284823485714286</v>
      </c>
      <c r="P124" s="1">
        <f t="shared" si="18"/>
        <v>6.423885615789473</v>
      </c>
    </row>
    <row r="125" spans="1:16" x14ac:dyDescent="0.25">
      <c r="A125">
        <f t="shared" si="12"/>
        <v>17</v>
      </c>
      <c r="B125">
        <v>17000000000</v>
      </c>
      <c r="C125">
        <v>5.7887554000000003</v>
      </c>
      <c r="D125">
        <v>21.642074999999998</v>
      </c>
      <c r="E125" s="1">
        <f t="shared" si="13"/>
        <v>5.8213859857142864</v>
      </c>
      <c r="F125" s="1">
        <f t="shared" si="16"/>
        <v>5.9479648947368418</v>
      </c>
      <c r="H125">
        <v>5.8739876999999998</v>
      </c>
      <c r="I125">
        <v>21.60989</v>
      </c>
      <c r="J125" s="1">
        <f t="shared" si="14"/>
        <v>5.9039937571428567</v>
      </c>
      <c r="K125" s="1">
        <f t="shared" si="17"/>
        <v>6.0256739736842091</v>
      </c>
      <c r="M125">
        <v>6.2918529999999997</v>
      </c>
      <c r="N125">
        <v>21.581619</v>
      </c>
      <c r="O125" s="1">
        <f t="shared" si="15"/>
        <v>6.3133476857142856</v>
      </c>
      <c r="P125" s="1">
        <f t="shared" si="18"/>
        <v>6.4182869473684203</v>
      </c>
    </row>
    <row r="126" spans="1:16" x14ac:dyDescent="0.25">
      <c r="A126">
        <f t="shared" si="12"/>
        <v>17.100000000000001</v>
      </c>
      <c r="B126">
        <v>17100000000</v>
      </c>
      <c r="C126">
        <v>5.8549632999999996</v>
      </c>
      <c r="D126">
        <v>21.565256000000002</v>
      </c>
      <c r="E126" s="1">
        <f t="shared" si="13"/>
        <v>5.8572672999999993</v>
      </c>
      <c r="F126" s="1">
        <f t="shared" si="16"/>
        <v>5.939246757894737</v>
      </c>
      <c r="H126">
        <v>5.9275679999999999</v>
      </c>
      <c r="I126">
        <v>21.559398999999999</v>
      </c>
      <c r="J126" s="1">
        <f t="shared" si="14"/>
        <v>5.9424871285714289</v>
      </c>
      <c r="K126" s="1">
        <f t="shared" si="17"/>
        <v>6.0180356736842109</v>
      </c>
      <c r="M126">
        <v>6.3279890999999999</v>
      </c>
      <c r="N126">
        <v>21.530037</v>
      </c>
      <c r="O126" s="1">
        <f t="shared" si="15"/>
        <v>6.3488826000000005</v>
      </c>
      <c r="P126" s="1">
        <f t="shared" si="18"/>
        <v>6.4103096157894726</v>
      </c>
    </row>
    <row r="127" spans="1:16" x14ac:dyDescent="0.25">
      <c r="A127">
        <f t="shared" si="12"/>
        <v>17.2</v>
      </c>
      <c r="B127">
        <v>17200000000</v>
      </c>
      <c r="C127">
        <v>5.8896012000000004</v>
      </c>
      <c r="D127">
        <v>21.471205000000001</v>
      </c>
      <c r="E127" s="1">
        <f t="shared" si="13"/>
        <v>5.9046084428571435</v>
      </c>
      <c r="F127" s="1">
        <f t="shared" si="16"/>
        <v>5.9307652315789472</v>
      </c>
      <c r="H127">
        <v>5.9876442000000001</v>
      </c>
      <c r="I127">
        <v>21.463820999999999</v>
      </c>
      <c r="J127" s="1">
        <f t="shared" si="14"/>
        <v>5.9907185285714286</v>
      </c>
      <c r="K127" s="1">
        <f t="shared" si="17"/>
        <v>6.0097008842105257</v>
      </c>
      <c r="M127">
        <v>6.3967422999999997</v>
      </c>
      <c r="N127">
        <v>21.406559000000001</v>
      </c>
      <c r="O127" s="1">
        <f t="shared" si="15"/>
        <v>6.3953869571428568</v>
      </c>
      <c r="P127" s="1">
        <f t="shared" si="18"/>
        <v>6.4024279736842091</v>
      </c>
    </row>
    <row r="128" spans="1:16" x14ac:dyDescent="0.25">
      <c r="A128">
        <f t="shared" si="12"/>
        <v>17.3</v>
      </c>
      <c r="B128">
        <v>17300000000</v>
      </c>
      <c r="C128">
        <v>5.9605721999999997</v>
      </c>
      <c r="D128">
        <v>21.40484</v>
      </c>
      <c r="E128" s="1">
        <f t="shared" si="13"/>
        <v>5.9574835571428579</v>
      </c>
      <c r="F128" s="1">
        <f t="shared" si="16"/>
        <v>5.923020015789473</v>
      </c>
      <c r="H128">
        <v>6.0442853000000003</v>
      </c>
      <c r="I128">
        <v>21.400027999999999</v>
      </c>
      <c r="J128" s="1">
        <f t="shared" si="14"/>
        <v>6.0411580142857142</v>
      </c>
      <c r="K128" s="1">
        <f t="shared" si="17"/>
        <v>6.0017905105263161</v>
      </c>
      <c r="M128">
        <v>6.4594164000000003</v>
      </c>
      <c r="N128">
        <v>21.326857</v>
      </c>
      <c r="O128" s="1">
        <f t="shared" si="15"/>
        <v>6.4414784571428578</v>
      </c>
      <c r="P128" s="1">
        <f t="shared" si="18"/>
        <v>6.395928457894736</v>
      </c>
    </row>
    <row r="129" spans="1:16" x14ac:dyDescent="0.25">
      <c r="A129">
        <f t="shared" si="12"/>
        <v>17.399999999999999</v>
      </c>
      <c r="B129">
        <v>17400000000</v>
      </c>
      <c r="C129">
        <v>6.0088629999999998</v>
      </c>
      <c r="D129">
        <v>21.157198000000001</v>
      </c>
      <c r="E129" s="1">
        <f t="shared" si="13"/>
        <v>6.0039685</v>
      </c>
      <c r="F129" s="1">
        <f t="shared" si="16"/>
        <v>5.9152270631578938</v>
      </c>
      <c r="H129">
        <v>6.0996819000000002</v>
      </c>
      <c r="I129">
        <v>21.231665</v>
      </c>
      <c r="J129" s="1">
        <f t="shared" si="14"/>
        <v>6.0872856714285719</v>
      </c>
      <c r="K129" s="1">
        <f t="shared" si="17"/>
        <v>5.9952835894736838</v>
      </c>
      <c r="M129">
        <v>6.4926332999999996</v>
      </c>
      <c r="N129">
        <v>21.119651999999999</v>
      </c>
      <c r="O129" s="1">
        <f t="shared" si="15"/>
        <v>6.4819384285714294</v>
      </c>
      <c r="P129" s="1">
        <f t="shared" si="18"/>
        <v>6.3897076157894732</v>
      </c>
    </row>
    <row r="130" spans="1:16" x14ac:dyDescent="0.25">
      <c r="A130">
        <f t="shared" si="12"/>
        <v>17.5</v>
      </c>
      <c r="B130">
        <v>17500000000</v>
      </c>
      <c r="C130">
        <v>6.0843854000000004</v>
      </c>
      <c r="D130">
        <v>21.43487</v>
      </c>
      <c r="E130" s="1">
        <f t="shared" si="13"/>
        <v>6.0363150285714298</v>
      </c>
      <c r="F130" s="1">
        <f t="shared" si="16"/>
        <v>5.9094294052631584</v>
      </c>
      <c r="H130">
        <v>6.1638884999999997</v>
      </c>
      <c r="I130">
        <v>21.371065000000002</v>
      </c>
      <c r="J130" s="1">
        <f t="shared" si="14"/>
        <v>6.1221146714285712</v>
      </c>
      <c r="K130" s="1">
        <f t="shared" si="17"/>
        <v>5.9904915526315792</v>
      </c>
      <c r="M130">
        <v>6.5541438999999997</v>
      </c>
      <c r="N130">
        <v>21.336344</v>
      </c>
      <c r="O130" s="1">
        <f t="shared" si="15"/>
        <v>6.5125731714285715</v>
      </c>
      <c r="P130" s="1">
        <f t="shared" si="18"/>
        <v>6.3857161631578947</v>
      </c>
    </row>
    <row r="131" spans="1:16" x14ac:dyDescent="0.25">
      <c r="A131">
        <f t="shared" si="12"/>
        <v>17.600000000000001</v>
      </c>
      <c r="B131">
        <v>17600000000</v>
      </c>
      <c r="C131">
        <v>6.1152443999999999</v>
      </c>
      <c r="D131">
        <v>21.262438</v>
      </c>
      <c r="E131" s="1">
        <f t="shared" si="13"/>
        <v>6.0569637857142871</v>
      </c>
      <c r="F131" s="1">
        <f t="shared" si="16"/>
        <v>5.9043275736842107</v>
      </c>
      <c r="H131">
        <v>6.1910505000000002</v>
      </c>
      <c r="I131">
        <v>21.260712000000002</v>
      </c>
      <c r="J131" s="1">
        <f t="shared" si="14"/>
        <v>6.1373750999999999</v>
      </c>
      <c r="K131" s="1">
        <f t="shared" si="17"/>
        <v>5.9868186526315785</v>
      </c>
      <c r="M131">
        <v>6.5675711999999997</v>
      </c>
      <c r="N131">
        <v>21.195603999999999</v>
      </c>
      <c r="O131" s="1">
        <f t="shared" si="15"/>
        <v>6.5262984571428575</v>
      </c>
      <c r="P131" s="1">
        <f t="shared" si="18"/>
        <v>6.3832894157894735</v>
      </c>
    </row>
    <row r="132" spans="1:16" x14ac:dyDescent="0.25">
      <c r="A132">
        <f t="shared" si="12"/>
        <v>17.7</v>
      </c>
      <c r="B132">
        <v>17700000000</v>
      </c>
      <c r="C132">
        <v>6.1141500000000004</v>
      </c>
      <c r="D132">
        <v>21.345835000000001</v>
      </c>
      <c r="E132" s="1">
        <f t="shared" si="13"/>
        <v>6.058047171428572</v>
      </c>
      <c r="F132" s="1">
        <f t="shared" si="16"/>
        <v>5.9022109421052633</v>
      </c>
      <c r="H132">
        <v>6.1968813000000003</v>
      </c>
      <c r="I132">
        <v>21.297539</v>
      </c>
      <c r="J132" s="1">
        <f t="shared" si="14"/>
        <v>6.1358503142857144</v>
      </c>
      <c r="K132" s="1">
        <f t="shared" si="17"/>
        <v>5.9866854157894736</v>
      </c>
      <c r="M132">
        <v>6.5750728000000001</v>
      </c>
      <c r="N132">
        <v>21.226374</v>
      </c>
      <c r="O132" s="1">
        <f t="shared" si="15"/>
        <v>6.5208817285714291</v>
      </c>
      <c r="P132" s="1">
        <f t="shared" si="18"/>
        <v>6.3820461473684205</v>
      </c>
    </row>
    <row r="133" spans="1:16" x14ac:dyDescent="0.25">
      <c r="A133">
        <f t="shared" si="12"/>
        <v>17.8</v>
      </c>
      <c r="B133">
        <v>17800000000</v>
      </c>
      <c r="C133">
        <v>6.0813889999999997</v>
      </c>
      <c r="D133">
        <v>21.195574000000001</v>
      </c>
      <c r="E133" s="1">
        <f t="shared" si="13"/>
        <v>6.0442096285714291</v>
      </c>
      <c r="F133" s="1">
        <f t="shared" si="16"/>
        <v>5.8980935526315799</v>
      </c>
      <c r="H133">
        <v>6.1713709999999997</v>
      </c>
      <c r="I133">
        <v>21.195511</v>
      </c>
      <c r="J133" s="1">
        <f t="shared" si="14"/>
        <v>6.1205110000000005</v>
      </c>
      <c r="K133" s="1">
        <f t="shared" si="17"/>
        <v>5.9846596578947375</v>
      </c>
      <c r="M133">
        <v>6.5424322999999998</v>
      </c>
      <c r="N133">
        <v>21.095089000000002</v>
      </c>
      <c r="O133" s="1">
        <f t="shared" si="15"/>
        <v>6.5043239000000002</v>
      </c>
      <c r="P133" s="1">
        <f t="shared" si="18"/>
        <v>6.3804364684210526</v>
      </c>
    </row>
    <row r="134" spans="1:16" x14ac:dyDescent="0.25">
      <c r="A134">
        <f t="shared" ref="A134:A197" si="19">B134/10^9</f>
        <v>17.899999999999999</v>
      </c>
      <c r="B134">
        <v>17900000000</v>
      </c>
      <c r="C134">
        <v>6.0341424999999997</v>
      </c>
      <c r="D134">
        <v>21.101956999999999</v>
      </c>
      <c r="E134" s="1">
        <f t="shared" si="13"/>
        <v>6.0114583428571438</v>
      </c>
      <c r="F134" s="1">
        <f t="shared" si="16"/>
        <v>5.8976750684210533</v>
      </c>
      <c r="H134">
        <v>6.0944672000000004</v>
      </c>
      <c r="I134">
        <v>21.111958999999999</v>
      </c>
      <c r="J134" s="1">
        <f t="shared" si="14"/>
        <v>6.088208142857142</v>
      </c>
      <c r="K134" s="1">
        <f t="shared" si="17"/>
        <v>5.9853958421052633</v>
      </c>
      <c r="M134">
        <v>6.4928192999999998</v>
      </c>
      <c r="N134">
        <v>20.997693999999999</v>
      </c>
      <c r="O134" s="1">
        <f t="shared" si="15"/>
        <v>6.4734317285714287</v>
      </c>
      <c r="P134" s="1">
        <f t="shared" si="18"/>
        <v>6.3815814842105265</v>
      </c>
    </row>
    <row r="135" spans="1:16" x14ac:dyDescent="0.25">
      <c r="A135">
        <f t="shared" si="19"/>
        <v>18</v>
      </c>
      <c r="B135">
        <v>18000000000</v>
      </c>
      <c r="C135">
        <v>5.9681559000000002</v>
      </c>
      <c r="D135">
        <v>21.234784999999999</v>
      </c>
      <c r="E135" s="1">
        <f t="shared" si="13"/>
        <v>5.966022842857142</v>
      </c>
      <c r="F135" s="1">
        <f t="shared" si="16"/>
        <v>5.8984024947368434</v>
      </c>
      <c r="H135">
        <v>6.0336118000000001</v>
      </c>
      <c r="I135">
        <v>21.18412</v>
      </c>
      <c r="J135" s="1">
        <f t="shared" si="14"/>
        <v>6.0445808142857143</v>
      </c>
      <c r="K135" s="1">
        <f t="shared" si="17"/>
        <v>5.9872673789473678</v>
      </c>
      <c r="M135">
        <v>6.4214992999999998</v>
      </c>
      <c r="N135">
        <v>21.087824000000001</v>
      </c>
      <c r="O135" s="1">
        <f t="shared" si="15"/>
        <v>6.4324099000000006</v>
      </c>
      <c r="P135" s="1">
        <f t="shared" si="18"/>
        <v>6.3828072526315793</v>
      </c>
    </row>
    <row r="136" spans="1:16" x14ac:dyDescent="0.25">
      <c r="A136">
        <f t="shared" si="19"/>
        <v>18.100000000000001</v>
      </c>
      <c r="B136">
        <v>18100000000</v>
      </c>
      <c r="C136">
        <v>5.9120001999999996</v>
      </c>
      <c r="D136">
        <v>21.188341000000001</v>
      </c>
      <c r="E136" s="1">
        <f t="shared" si="13"/>
        <v>5.9138350714285712</v>
      </c>
      <c r="F136" s="1">
        <f t="shared" si="16"/>
        <v>5.8991805157894746</v>
      </c>
      <c r="H136">
        <v>5.9923067000000003</v>
      </c>
      <c r="I136">
        <v>21.144293000000001</v>
      </c>
      <c r="J136" s="1">
        <f t="shared" si="14"/>
        <v>5.9943981285714285</v>
      </c>
      <c r="K136" s="1">
        <f t="shared" si="17"/>
        <v>5.9896603947368421</v>
      </c>
      <c r="M136">
        <v>6.3767284999999996</v>
      </c>
      <c r="N136">
        <v>21.030754000000002</v>
      </c>
      <c r="O136" s="1">
        <f t="shared" si="15"/>
        <v>6.3837150142857144</v>
      </c>
      <c r="P136" s="1">
        <f t="shared" si="18"/>
        <v>6.3858843842105273</v>
      </c>
    </row>
    <row r="137" spans="1:16" x14ac:dyDescent="0.25">
      <c r="A137">
        <f t="shared" si="19"/>
        <v>18.2</v>
      </c>
      <c r="B137">
        <v>18200000000</v>
      </c>
      <c r="C137">
        <v>5.8551263999999996</v>
      </c>
      <c r="D137">
        <v>21.189543</v>
      </c>
      <c r="E137" s="1">
        <f t="shared" ref="E137:E200" si="20">SUM(C134:C140)/7</f>
        <v>5.8612128857142869</v>
      </c>
      <c r="F137" s="1">
        <f t="shared" si="16"/>
        <v>5.9021914947368428</v>
      </c>
      <c r="H137">
        <v>5.9377684999999998</v>
      </c>
      <c r="I137">
        <v>21.139489999999999</v>
      </c>
      <c r="J137" s="1">
        <f t="shared" ref="J137:J200" si="21">SUM(H134:H140)/7</f>
        <v>5.9426749857142855</v>
      </c>
      <c r="K137" s="1">
        <f t="shared" si="17"/>
        <v>5.9925250052631576</v>
      </c>
      <c r="M137">
        <v>6.3378987000000002</v>
      </c>
      <c r="N137">
        <v>21.007801000000001</v>
      </c>
      <c r="O137" s="1">
        <f t="shared" ref="O137:O200" si="22">SUM(M134:M140)/7</f>
        <v>6.3367445142857139</v>
      </c>
      <c r="P137" s="1">
        <f t="shared" si="18"/>
        <v>6.3889283894736852</v>
      </c>
    </row>
    <row r="138" spans="1:16" x14ac:dyDescent="0.25">
      <c r="A138">
        <f t="shared" si="19"/>
        <v>18.3</v>
      </c>
      <c r="B138">
        <v>18300000000</v>
      </c>
      <c r="C138">
        <v>5.7971959000000002</v>
      </c>
      <c r="D138">
        <v>21.173576000000001</v>
      </c>
      <c r="E138" s="1">
        <f t="shared" si="20"/>
        <v>5.8159750714285723</v>
      </c>
      <c r="F138" s="1">
        <f t="shared" si="16"/>
        <v>5.9043635421052638</v>
      </c>
      <c r="H138">
        <v>5.8856592000000001</v>
      </c>
      <c r="I138">
        <v>21.127946999999999</v>
      </c>
      <c r="J138" s="1">
        <f t="shared" si="21"/>
        <v>5.9045649285714275</v>
      </c>
      <c r="K138" s="1">
        <f t="shared" si="17"/>
        <v>5.9961308473684207</v>
      </c>
      <c r="M138">
        <v>6.2804184000000003</v>
      </c>
      <c r="N138">
        <v>21.004953</v>
      </c>
      <c r="O138" s="1">
        <f t="shared" si="22"/>
        <v>6.2978084428571419</v>
      </c>
      <c r="P138" s="1">
        <f t="shared" si="18"/>
        <v>6.3911994631578954</v>
      </c>
    </row>
    <row r="139" spans="1:16" x14ac:dyDescent="0.25">
      <c r="A139">
        <f t="shared" si="19"/>
        <v>18.399999999999999</v>
      </c>
      <c r="B139">
        <v>18400000000</v>
      </c>
      <c r="C139">
        <v>5.7488355999999996</v>
      </c>
      <c r="D139">
        <v>21.048143</v>
      </c>
      <c r="E139" s="1">
        <f t="shared" si="20"/>
        <v>5.7740623714285713</v>
      </c>
      <c r="F139" s="1">
        <f t="shared" si="16"/>
        <v>5.905803515789473</v>
      </c>
      <c r="H139">
        <v>5.8456025</v>
      </c>
      <c r="I139">
        <v>21.019715999999999</v>
      </c>
      <c r="J139" s="1">
        <f t="shared" si="21"/>
        <v>5.8694460000000008</v>
      </c>
      <c r="K139" s="1">
        <f t="shared" si="17"/>
        <v>5.9982034578947365</v>
      </c>
      <c r="M139">
        <v>6.2342085999999997</v>
      </c>
      <c r="N139">
        <v>20.8797</v>
      </c>
      <c r="O139" s="1">
        <f t="shared" si="22"/>
        <v>6.2658841857142846</v>
      </c>
      <c r="P139" s="1">
        <f t="shared" si="18"/>
        <v>6.3931982157894751</v>
      </c>
    </row>
    <row r="140" spans="1:16" x14ac:dyDescent="0.25">
      <c r="A140">
        <f t="shared" si="19"/>
        <v>18.5</v>
      </c>
      <c r="B140">
        <v>18500000000</v>
      </c>
      <c r="C140">
        <v>5.7130337000000004</v>
      </c>
      <c r="D140">
        <v>21.099875999999998</v>
      </c>
      <c r="E140" s="1">
        <f t="shared" si="20"/>
        <v>5.7490862571428574</v>
      </c>
      <c r="F140" s="1">
        <f t="shared" si="16"/>
        <v>5.903803710526315</v>
      </c>
      <c r="H140">
        <v>5.8093089999999998</v>
      </c>
      <c r="I140">
        <v>21.037291</v>
      </c>
      <c r="J140" s="1">
        <f t="shared" si="21"/>
        <v>5.8493967000000007</v>
      </c>
      <c r="K140" s="1">
        <f t="shared" si="17"/>
        <v>5.9965917947368412</v>
      </c>
      <c r="M140">
        <v>6.2136388</v>
      </c>
      <c r="N140">
        <v>20.882784000000001</v>
      </c>
      <c r="O140" s="1">
        <f t="shared" si="22"/>
        <v>6.2501638285714289</v>
      </c>
      <c r="P140" s="1">
        <f t="shared" si="18"/>
        <v>6.3921680210526333</v>
      </c>
    </row>
    <row r="141" spans="1:16" x14ac:dyDescent="0.25">
      <c r="A141">
        <f t="shared" si="19"/>
        <v>18.600000000000001</v>
      </c>
      <c r="B141">
        <v>18600000000</v>
      </c>
      <c r="C141">
        <v>5.7174778000000002</v>
      </c>
      <c r="D141">
        <v>21.167715000000001</v>
      </c>
      <c r="E141" s="1">
        <f t="shared" si="20"/>
        <v>5.7415791285714288</v>
      </c>
      <c r="F141" s="1">
        <f t="shared" si="16"/>
        <v>5.9002414842105262</v>
      </c>
      <c r="H141">
        <v>5.8276968</v>
      </c>
      <c r="I141">
        <v>21.066293999999999</v>
      </c>
      <c r="J141" s="1">
        <f t="shared" si="21"/>
        <v>5.8453650428571438</v>
      </c>
      <c r="K141" s="1">
        <f t="shared" si="17"/>
        <v>5.9937930105263151</v>
      </c>
      <c r="M141">
        <v>6.2202668000000001</v>
      </c>
      <c r="N141">
        <v>20.924484</v>
      </c>
      <c r="O141" s="1">
        <f t="shared" si="22"/>
        <v>6.2469129571428583</v>
      </c>
      <c r="P141" s="1">
        <f t="shared" si="18"/>
        <v>6.3902024210526323</v>
      </c>
    </row>
    <row r="142" spans="1:16" x14ac:dyDescent="0.25">
      <c r="A142">
        <f t="shared" si="19"/>
        <v>18.7</v>
      </c>
      <c r="B142">
        <v>18700000000</v>
      </c>
      <c r="C142">
        <v>5.6747670000000001</v>
      </c>
      <c r="D142">
        <v>21.033655</v>
      </c>
      <c r="E142" s="1">
        <f t="shared" si="20"/>
        <v>5.7519433857142861</v>
      </c>
      <c r="F142" s="1">
        <f t="shared" si="16"/>
        <v>5.8950709894736839</v>
      </c>
      <c r="H142">
        <v>5.7877793000000004</v>
      </c>
      <c r="I142">
        <v>20.945404</v>
      </c>
      <c r="J142" s="1">
        <f t="shared" si="21"/>
        <v>5.8578473428571431</v>
      </c>
      <c r="K142" s="1">
        <f t="shared" si="17"/>
        <v>5.9886874157894736</v>
      </c>
      <c r="M142">
        <v>6.1980294999999996</v>
      </c>
      <c r="N142">
        <v>20.806038000000001</v>
      </c>
      <c r="O142" s="1">
        <f t="shared" si="22"/>
        <v>6.2620609857142862</v>
      </c>
      <c r="P142" s="1">
        <f t="shared" si="18"/>
        <v>6.3860802894736848</v>
      </c>
    </row>
    <row r="143" spans="1:16" x14ac:dyDescent="0.25">
      <c r="A143">
        <f t="shared" si="19"/>
        <v>18.8</v>
      </c>
      <c r="B143">
        <v>18800000000</v>
      </c>
      <c r="C143">
        <v>5.7371673999999997</v>
      </c>
      <c r="D143">
        <v>20.919848999999999</v>
      </c>
      <c r="E143" s="1">
        <f t="shared" si="20"/>
        <v>5.7802254142857148</v>
      </c>
      <c r="F143" s="1">
        <f t="shared" ref="F143:F206" si="23">SUM(C134:C152)/19</f>
        <v>5.8884049052631573</v>
      </c>
      <c r="H143">
        <v>5.8519616000000001</v>
      </c>
      <c r="I143">
        <v>20.849499000000002</v>
      </c>
      <c r="J143" s="1">
        <f t="shared" si="21"/>
        <v>5.8859143857142859</v>
      </c>
      <c r="K143" s="1">
        <f t="shared" si="17"/>
        <v>5.9819433789473688</v>
      </c>
      <c r="M143">
        <v>6.266686</v>
      </c>
      <c r="N143">
        <v>20.68421</v>
      </c>
      <c r="O143" s="1">
        <f t="shared" si="22"/>
        <v>6.2935423857142867</v>
      </c>
      <c r="P143" s="1">
        <f t="shared" si="18"/>
        <v>6.3806047684210521</v>
      </c>
    </row>
    <row r="144" spans="1:16" x14ac:dyDescent="0.25">
      <c r="A144">
        <f t="shared" si="19"/>
        <v>18.899999999999999</v>
      </c>
      <c r="B144">
        <v>18900000000</v>
      </c>
      <c r="C144">
        <v>5.8025764999999998</v>
      </c>
      <c r="D144">
        <v>20.870007999999999</v>
      </c>
      <c r="E144" s="1">
        <f t="shared" si="20"/>
        <v>5.8214836142857136</v>
      </c>
      <c r="F144" s="1">
        <f t="shared" si="23"/>
        <v>5.8806433999999994</v>
      </c>
      <c r="H144">
        <v>5.9095468999999996</v>
      </c>
      <c r="I144">
        <v>20.815757999999999</v>
      </c>
      <c r="J144" s="1">
        <f t="shared" si="21"/>
        <v>5.9292697142857147</v>
      </c>
      <c r="K144" s="1">
        <f t="shared" si="17"/>
        <v>5.9756343947368418</v>
      </c>
      <c r="M144">
        <v>6.3151425999999997</v>
      </c>
      <c r="N144">
        <v>20.6234</v>
      </c>
      <c r="O144" s="1">
        <f t="shared" si="22"/>
        <v>6.3348178142857154</v>
      </c>
      <c r="P144" s="1">
        <f t="shared" si="18"/>
        <v>6.3740592736842112</v>
      </c>
    </row>
    <row r="145" spans="1:16" x14ac:dyDescent="0.25">
      <c r="A145">
        <f t="shared" si="19"/>
        <v>19</v>
      </c>
      <c r="B145">
        <v>19000000000</v>
      </c>
      <c r="C145">
        <v>5.8697457000000002</v>
      </c>
      <c r="D145">
        <v>20.887846</v>
      </c>
      <c r="E145" s="1">
        <f t="shared" si="20"/>
        <v>5.8670185714285719</v>
      </c>
      <c r="F145" s="1">
        <f t="shared" si="23"/>
        <v>5.8721869684210528</v>
      </c>
      <c r="H145">
        <v>5.9730353000000003</v>
      </c>
      <c r="I145">
        <v>20.807963999999998</v>
      </c>
      <c r="J145" s="1">
        <f t="shared" si="21"/>
        <v>5.9737503857142844</v>
      </c>
      <c r="K145" s="1">
        <f t="shared" si="17"/>
        <v>5.9690308789473683</v>
      </c>
      <c r="M145">
        <v>6.3864546000000004</v>
      </c>
      <c r="N145">
        <v>20.621963999999998</v>
      </c>
      <c r="O145" s="1">
        <f t="shared" si="22"/>
        <v>6.3791524999999991</v>
      </c>
      <c r="P145" s="1">
        <f t="shared" si="18"/>
        <v>6.3676004105263155</v>
      </c>
    </row>
    <row r="146" spans="1:16" x14ac:dyDescent="0.25">
      <c r="A146">
        <f t="shared" si="19"/>
        <v>19.100000000000001</v>
      </c>
      <c r="B146">
        <v>19100000000</v>
      </c>
      <c r="C146">
        <v>5.9468097999999996</v>
      </c>
      <c r="D146">
        <v>20.852965999999999</v>
      </c>
      <c r="E146" s="1">
        <f t="shared" si="20"/>
        <v>5.9201074428571427</v>
      </c>
      <c r="F146" s="1">
        <f t="shared" si="23"/>
        <v>5.8630467789473686</v>
      </c>
      <c r="H146">
        <v>6.0420718000000004</v>
      </c>
      <c r="I146">
        <v>20.758913</v>
      </c>
      <c r="J146" s="1">
        <f t="shared" si="21"/>
        <v>6.023105757142857</v>
      </c>
      <c r="K146" s="1">
        <f t="shared" si="17"/>
        <v>5.9608889105263163</v>
      </c>
      <c r="M146">
        <v>6.4545783999999999</v>
      </c>
      <c r="N146">
        <v>20.601984000000002</v>
      </c>
      <c r="O146" s="1">
        <f t="shared" si="22"/>
        <v>6.4272297428571425</v>
      </c>
      <c r="P146" s="1">
        <f t="shared" si="18"/>
        <v>6.3604034578947379</v>
      </c>
    </row>
    <row r="147" spans="1:16" x14ac:dyDescent="0.25">
      <c r="A147">
        <f t="shared" si="19"/>
        <v>19.2</v>
      </c>
      <c r="B147">
        <v>19200000000</v>
      </c>
      <c r="C147">
        <v>6.0018411</v>
      </c>
      <c r="D147">
        <v>20.862971999999999</v>
      </c>
      <c r="E147" s="1">
        <f t="shared" si="20"/>
        <v>5.9644495428571433</v>
      </c>
      <c r="F147" s="1">
        <f t="shared" si="23"/>
        <v>5.8525239842105252</v>
      </c>
      <c r="H147">
        <v>6.1127963000000003</v>
      </c>
      <c r="I147">
        <v>20.731850000000001</v>
      </c>
      <c r="J147" s="1">
        <f t="shared" si="21"/>
        <v>6.0639503285714289</v>
      </c>
      <c r="K147" s="1">
        <f t="shared" si="17"/>
        <v>5.9509297368421059</v>
      </c>
      <c r="M147">
        <v>6.5025668000000003</v>
      </c>
      <c r="N147">
        <v>20.577013000000001</v>
      </c>
      <c r="O147" s="1">
        <f t="shared" si="22"/>
        <v>6.4648781428571427</v>
      </c>
      <c r="P147" s="1">
        <f t="shared" si="18"/>
        <v>6.3505874894736856</v>
      </c>
    </row>
    <row r="148" spans="1:16" x14ac:dyDescent="0.25">
      <c r="A148">
        <f t="shared" si="19"/>
        <v>19.3</v>
      </c>
      <c r="B148">
        <v>19300000000</v>
      </c>
      <c r="C148">
        <v>6.0362225</v>
      </c>
      <c r="D148">
        <v>20.790478</v>
      </c>
      <c r="E148" s="1">
        <f t="shared" si="20"/>
        <v>5.9949258428571426</v>
      </c>
      <c r="F148" s="1">
        <f t="shared" si="23"/>
        <v>5.8411317421052624</v>
      </c>
      <c r="H148">
        <v>6.1390615000000004</v>
      </c>
      <c r="I148">
        <v>20.687721</v>
      </c>
      <c r="J148" s="1">
        <f t="shared" si="21"/>
        <v>6.0911400571428569</v>
      </c>
      <c r="K148" s="1">
        <f t="shared" si="17"/>
        <v>5.9404352526315787</v>
      </c>
      <c r="M148">
        <v>6.5306096</v>
      </c>
      <c r="N148">
        <v>20.500022999999999</v>
      </c>
      <c r="O148" s="1">
        <f t="shared" si="22"/>
        <v>6.4908223857142842</v>
      </c>
      <c r="P148" s="1">
        <f t="shared" si="18"/>
        <v>6.3404420526315803</v>
      </c>
    </row>
    <row r="149" spans="1:16" x14ac:dyDescent="0.25">
      <c r="A149">
        <f t="shared" si="19"/>
        <v>19.399999999999999</v>
      </c>
      <c r="B149">
        <v>19400000000</v>
      </c>
      <c r="C149">
        <v>6.0463890999999998</v>
      </c>
      <c r="D149">
        <v>20.719740000000002</v>
      </c>
      <c r="E149" s="1">
        <f t="shared" si="20"/>
        <v>6.0070669428571435</v>
      </c>
      <c r="F149" s="1">
        <f t="shared" si="23"/>
        <v>5.8291607157894729</v>
      </c>
      <c r="H149">
        <v>6.1332668999999997</v>
      </c>
      <c r="I149">
        <v>20.644297000000002</v>
      </c>
      <c r="J149" s="1">
        <f t="shared" si="21"/>
        <v>6.1011684857142852</v>
      </c>
      <c r="K149" s="1">
        <f t="shared" si="17"/>
        <v>5.9290415789473681</v>
      </c>
      <c r="M149">
        <v>6.5345702000000001</v>
      </c>
      <c r="N149">
        <v>20.439995</v>
      </c>
      <c r="O149" s="1">
        <f t="shared" si="22"/>
        <v>6.498242785714285</v>
      </c>
      <c r="P149" s="1">
        <f t="shared" si="18"/>
        <v>6.3309322105263162</v>
      </c>
    </row>
    <row r="150" spans="1:16" x14ac:dyDescent="0.25">
      <c r="A150">
        <f t="shared" si="19"/>
        <v>19.5</v>
      </c>
      <c r="B150">
        <v>19500000000</v>
      </c>
      <c r="C150">
        <v>6.0475621000000004</v>
      </c>
      <c r="D150">
        <v>20.736435</v>
      </c>
      <c r="E150" s="1">
        <f t="shared" si="20"/>
        <v>5.9984760999999995</v>
      </c>
      <c r="F150" s="1">
        <f t="shared" si="23"/>
        <v>5.8187606473684204</v>
      </c>
      <c r="H150">
        <v>6.1378735999999998</v>
      </c>
      <c r="I150">
        <v>20.631702000000001</v>
      </c>
      <c r="J150" s="1">
        <f t="shared" si="21"/>
        <v>6.0915291571428565</v>
      </c>
      <c r="K150" s="1">
        <f t="shared" si="17"/>
        <v>5.9195282526315784</v>
      </c>
      <c r="M150">
        <v>6.5302248000000001</v>
      </c>
      <c r="N150">
        <v>20.450583999999999</v>
      </c>
      <c r="O150" s="1">
        <f t="shared" si="22"/>
        <v>6.4859394285714274</v>
      </c>
      <c r="P150" s="1">
        <f t="shared" si="18"/>
        <v>6.3226961000000008</v>
      </c>
    </row>
    <row r="151" spans="1:16" x14ac:dyDescent="0.25">
      <c r="A151">
        <f t="shared" si="19"/>
        <v>19.600000000000001</v>
      </c>
      <c r="B151">
        <v>19600000000</v>
      </c>
      <c r="C151">
        <v>6.0159105999999998</v>
      </c>
      <c r="D151">
        <v>20.771415999999999</v>
      </c>
      <c r="E151" s="1">
        <f t="shared" si="20"/>
        <v>5.9707107571428564</v>
      </c>
      <c r="F151" s="1">
        <f t="shared" si="23"/>
        <v>5.8089532631578944</v>
      </c>
      <c r="H151">
        <v>6.0998749999999999</v>
      </c>
      <c r="I151">
        <v>20.641344</v>
      </c>
      <c r="J151" s="1">
        <f t="shared" si="21"/>
        <v>6.0622932571428558</v>
      </c>
      <c r="K151" s="1">
        <f t="shared" ref="K151:K214" si="24">SUM(H142:H160)/19</f>
        <v>5.9099510526315777</v>
      </c>
      <c r="M151">
        <v>6.4967522999999998</v>
      </c>
      <c r="N151">
        <v>20.458359000000002</v>
      </c>
      <c r="O151" s="1">
        <f t="shared" si="22"/>
        <v>6.4568271571428557</v>
      </c>
      <c r="P151" s="1">
        <f t="shared" ref="P151:P214" si="25">SUM(M142:M160)/19</f>
        <v>6.3142719684210533</v>
      </c>
    </row>
    <row r="152" spans="1:16" x14ac:dyDescent="0.25">
      <c r="A152">
        <f t="shared" si="19"/>
        <v>19.7</v>
      </c>
      <c r="B152">
        <v>19700000000</v>
      </c>
      <c r="C152">
        <v>5.9547334000000003</v>
      </c>
      <c r="D152">
        <v>20.816040000000001</v>
      </c>
      <c r="E152" s="1">
        <f t="shared" si="20"/>
        <v>5.9281556285714272</v>
      </c>
      <c r="F152" s="1">
        <f t="shared" si="23"/>
        <v>5.8033812736842103</v>
      </c>
      <c r="H152">
        <v>6.0432342999999999</v>
      </c>
      <c r="I152">
        <v>20.674440000000001</v>
      </c>
      <c r="J152" s="1">
        <f t="shared" si="21"/>
        <v>6.0192286571428566</v>
      </c>
      <c r="K152" s="1">
        <f t="shared" si="24"/>
        <v>5.9045587526315781</v>
      </c>
      <c r="M152">
        <v>6.4383974000000004</v>
      </c>
      <c r="N152">
        <v>20.486076000000001</v>
      </c>
      <c r="O152" s="1">
        <f t="shared" si="22"/>
        <v>6.4153095571428569</v>
      </c>
      <c r="P152" s="1">
        <f t="shared" si="25"/>
        <v>6.3095331631578953</v>
      </c>
    </row>
    <row r="153" spans="1:16" x14ac:dyDescent="0.25">
      <c r="A153">
        <f t="shared" si="19"/>
        <v>19.8</v>
      </c>
      <c r="B153">
        <v>19800000000</v>
      </c>
      <c r="C153">
        <v>5.8866738999999999</v>
      </c>
      <c r="D153">
        <v>20.766843999999999</v>
      </c>
      <c r="E153" s="1">
        <f t="shared" si="20"/>
        <v>5.8722705142857139</v>
      </c>
      <c r="F153" s="1">
        <f t="shared" si="23"/>
        <v>5.7978386157894732</v>
      </c>
      <c r="H153">
        <v>5.9745964999999996</v>
      </c>
      <c r="I153">
        <v>20.649393</v>
      </c>
      <c r="J153" s="1">
        <f t="shared" si="21"/>
        <v>5.9642682714285709</v>
      </c>
      <c r="K153" s="1">
        <f t="shared" si="24"/>
        <v>5.89856177368421</v>
      </c>
      <c r="M153">
        <v>6.3684548999999997</v>
      </c>
      <c r="N153">
        <v>20.444880999999999</v>
      </c>
      <c r="O153" s="1">
        <f t="shared" si="22"/>
        <v>6.3605702857142843</v>
      </c>
      <c r="P153" s="1">
        <f t="shared" si="25"/>
        <v>6.3034772526315788</v>
      </c>
    </row>
    <row r="154" spans="1:16" x14ac:dyDescent="0.25">
      <c r="A154">
        <f t="shared" si="19"/>
        <v>19.899999999999999</v>
      </c>
      <c r="B154">
        <v>19900000000</v>
      </c>
      <c r="C154">
        <v>5.8074836999999997</v>
      </c>
      <c r="D154">
        <v>20.750986000000001</v>
      </c>
      <c r="E154" s="1">
        <f t="shared" si="20"/>
        <v>5.8055821142857136</v>
      </c>
      <c r="F154" s="1">
        <f t="shared" si="23"/>
        <v>5.7926250315789476</v>
      </c>
      <c r="H154">
        <v>5.9081450000000002</v>
      </c>
      <c r="I154">
        <v>20.623052999999999</v>
      </c>
      <c r="J154" s="1">
        <f t="shared" si="21"/>
        <v>5.8997526142857151</v>
      </c>
      <c r="K154" s="1">
        <f t="shared" si="24"/>
        <v>5.8932751526315776</v>
      </c>
      <c r="M154">
        <v>6.2987808999999997</v>
      </c>
      <c r="N154">
        <v>20.423940999999999</v>
      </c>
      <c r="O154" s="1">
        <f t="shared" si="22"/>
        <v>6.2973460428571428</v>
      </c>
      <c r="P154" s="1">
        <f t="shared" si="25"/>
        <v>6.2980142789473685</v>
      </c>
    </row>
    <row r="155" spans="1:16" x14ac:dyDescent="0.25">
      <c r="A155">
        <f t="shared" si="19"/>
        <v>20</v>
      </c>
      <c r="B155">
        <v>20000000000</v>
      </c>
      <c r="C155">
        <v>5.7383366000000002</v>
      </c>
      <c r="D155">
        <v>20.779565999999999</v>
      </c>
      <c r="E155" s="1">
        <f t="shared" si="20"/>
        <v>5.734935757142857</v>
      </c>
      <c r="F155" s="1">
        <f t="shared" si="23"/>
        <v>5.7870149947368414</v>
      </c>
      <c r="H155">
        <v>5.8376092999999996</v>
      </c>
      <c r="I155">
        <v>20.631917999999999</v>
      </c>
      <c r="J155" s="1">
        <f t="shared" si="21"/>
        <v>5.8325022857142859</v>
      </c>
      <c r="K155" s="1">
        <f t="shared" si="24"/>
        <v>5.8880492473684205</v>
      </c>
      <c r="M155">
        <v>6.2399864000000003</v>
      </c>
      <c r="N155">
        <v>20.422277000000001</v>
      </c>
      <c r="O155" s="1">
        <f t="shared" si="22"/>
        <v>6.2340273714285717</v>
      </c>
      <c r="P155" s="1">
        <f t="shared" si="25"/>
        <v>6.292038931578948</v>
      </c>
    </row>
    <row r="156" spans="1:16" x14ac:dyDescent="0.25">
      <c r="A156">
        <f t="shared" si="19"/>
        <v>20.100000000000001</v>
      </c>
      <c r="B156">
        <v>20100000000</v>
      </c>
      <c r="C156">
        <v>5.6551932999999996</v>
      </c>
      <c r="D156">
        <v>20.861128000000001</v>
      </c>
      <c r="E156" s="1">
        <f t="shared" si="20"/>
        <v>5.6721784714285723</v>
      </c>
      <c r="F156" s="1">
        <f t="shared" si="23"/>
        <v>5.7811139578947373</v>
      </c>
      <c r="H156">
        <v>5.7485442000000004</v>
      </c>
      <c r="I156">
        <v>20.688026000000001</v>
      </c>
      <c r="J156" s="1">
        <f t="shared" si="21"/>
        <v>5.7732625000000004</v>
      </c>
      <c r="K156" s="1">
        <f t="shared" si="24"/>
        <v>5.8820565578947352</v>
      </c>
      <c r="M156">
        <v>6.1513952999999999</v>
      </c>
      <c r="N156">
        <v>20.478764000000002</v>
      </c>
      <c r="O156" s="1">
        <f t="shared" si="22"/>
        <v>6.1795638428571431</v>
      </c>
      <c r="P156" s="1">
        <f t="shared" si="25"/>
        <v>6.286564436842105</v>
      </c>
    </row>
    <row r="157" spans="1:16" x14ac:dyDescent="0.25">
      <c r="A157">
        <f t="shared" si="19"/>
        <v>20.2</v>
      </c>
      <c r="B157">
        <v>20200000000</v>
      </c>
      <c r="C157">
        <v>5.5807433</v>
      </c>
      <c r="D157">
        <v>20.822258000000001</v>
      </c>
      <c r="E157" s="1">
        <f t="shared" si="20"/>
        <v>5.6213875571428575</v>
      </c>
      <c r="F157" s="1">
        <f t="shared" si="23"/>
        <v>5.7727916157894734</v>
      </c>
      <c r="H157">
        <v>5.6862640000000004</v>
      </c>
      <c r="I157">
        <v>20.659507999999999</v>
      </c>
      <c r="J157" s="1">
        <f t="shared" si="21"/>
        <v>5.7262815714285713</v>
      </c>
      <c r="K157" s="1">
        <f t="shared" si="24"/>
        <v>5.8736009578947357</v>
      </c>
      <c r="M157">
        <v>6.0876551000000001</v>
      </c>
      <c r="N157">
        <v>20.444500000000001</v>
      </c>
      <c r="O157" s="1">
        <f t="shared" si="22"/>
        <v>6.1355286142857137</v>
      </c>
      <c r="P157" s="1">
        <f t="shared" si="25"/>
        <v>6.2787469421052631</v>
      </c>
    </row>
    <row r="158" spans="1:16" x14ac:dyDescent="0.25">
      <c r="A158">
        <f t="shared" si="19"/>
        <v>20.3</v>
      </c>
      <c r="B158">
        <v>20300000000</v>
      </c>
      <c r="C158">
        <v>5.5213861</v>
      </c>
      <c r="D158">
        <v>20.718533999999998</v>
      </c>
      <c r="E158" s="1">
        <f t="shared" si="20"/>
        <v>5.5873040571428572</v>
      </c>
      <c r="F158" s="1">
        <f t="shared" si="23"/>
        <v>5.7639998631578955</v>
      </c>
      <c r="H158">
        <v>5.6291226999999999</v>
      </c>
      <c r="I158">
        <v>20.579346000000001</v>
      </c>
      <c r="J158" s="1">
        <f t="shared" si="21"/>
        <v>5.6944502285714282</v>
      </c>
      <c r="K158" s="1">
        <f t="shared" si="24"/>
        <v>5.864191705263158</v>
      </c>
      <c r="M158">
        <v>6.0535215999999998</v>
      </c>
      <c r="N158">
        <v>20.348934</v>
      </c>
      <c r="O158" s="1">
        <f t="shared" si="22"/>
        <v>6.108273085714286</v>
      </c>
      <c r="P158" s="1">
        <f t="shared" si="25"/>
        <v>6.2697985894736847</v>
      </c>
    </row>
    <row r="159" spans="1:16" x14ac:dyDescent="0.25">
      <c r="A159">
        <f t="shared" si="19"/>
        <v>20.399999999999999</v>
      </c>
      <c r="B159">
        <v>20400000000</v>
      </c>
      <c r="C159">
        <v>5.5154323999999999</v>
      </c>
      <c r="D159">
        <v>20.771563</v>
      </c>
      <c r="E159" s="1">
        <f t="shared" si="20"/>
        <v>5.572092671428571</v>
      </c>
      <c r="F159" s="1">
        <f t="shared" si="23"/>
        <v>5.7535522368421042</v>
      </c>
      <c r="H159">
        <v>5.6285558</v>
      </c>
      <c r="I159">
        <v>20.607230999999999</v>
      </c>
      <c r="J159" s="1">
        <f t="shared" si="21"/>
        <v>5.6802230428571434</v>
      </c>
      <c r="K159" s="1">
        <f t="shared" si="24"/>
        <v>5.854636968421052</v>
      </c>
      <c r="M159">
        <v>6.0571526999999996</v>
      </c>
      <c r="N159">
        <v>20.364353000000001</v>
      </c>
      <c r="O159" s="1">
        <f t="shared" si="22"/>
        <v>6.0956498428571431</v>
      </c>
      <c r="P159" s="1">
        <f t="shared" si="25"/>
        <v>6.2597427736842111</v>
      </c>
    </row>
    <row r="160" spans="1:16" x14ac:dyDescent="0.25">
      <c r="A160">
        <f t="shared" si="19"/>
        <v>20.5</v>
      </c>
      <c r="B160">
        <v>20500000000</v>
      </c>
      <c r="C160">
        <v>5.5311374999999998</v>
      </c>
      <c r="D160">
        <v>20.787814999999998</v>
      </c>
      <c r="E160" s="1">
        <f t="shared" si="20"/>
        <v>5.5789962571428564</v>
      </c>
      <c r="F160" s="1">
        <f t="shared" si="23"/>
        <v>5.7420993368421049</v>
      </c>
      <c r="H160">
        <v>5.6457300000000004</v>
      </c>
      <c r="I160">
        <v>20.618397000000002</v>
      </c>
      <c r="J160" s="1">
        <f t="shared" si="21"/>
        <v>5.6888740285714281</v>
      </c>
      <c r="K160" s="1">
        <f t="shared" si="24"/>
        <v>5.8437428736842101</v>
      </c>
      <c r="M160">
        <v>6.0602083000000002</v>
      </c>
      <c r="N160">
        <v>20.372778</v>
      </c>
      <c r="O160" s="1">
        <f t="shared" si="22"/>
        <v>6.1042142428571422</v>
      </c>
      <c r="P160" s="1">
        <f t="shared" si="25"/>
        <v>6.2487105684210533</v>
      </c>
    </row>
    <row r="161" spans="1:16" x14ac:dyDescent="0.25">
      <c r="A161">
        <f t="shared" si="19"/>
        <v>20.6</v>
      </c>
      <c r="B161">
        <v>20600000000</v>
      </c>
      <c r="C161">
        <v>5.5688991999999997</v>
      </c>
      <c r="D161">
        <v>20.734552000000001</v>
      </c>
      <c r="E161" s="1">
        <f t="shared" si="20"/>
        <v>5.6050550714285707</v>
      </c>
      <c r="F161" s="1">
        <f t="shared" si="23"/>
        <v>5.7303683421052627</v>
      </c>
      <c r="H161">
        <v>5.6853255999999996</v>
      </c>
      <c r="I161">
        <v>20.574833000000002</v>
      </c>
      <c r="J161" s="1">
        <f t="shared" si="21"/>
        <v>5.7156567571428578</v>
      </c>
      <c r="K161" s="1">
        <f t="shared" si="24"/>
        <v>5.8323410947368419</v>
      </c>
      <c r="M161">
        <v>6.1079922</v>
      </c>
      <c r="N161">
        <v>20.333034999999999</v>
      </c>
      <c r="O161" s="1">
        <f t="shared" si="22"/>
        <v>6.1306810857142855</v>
      </c>
      <c r="P161" s="1">
        <f t="shared" si="25"/>
        <v>6.2371281684210533</v>
      </c>
    </row>
    <row r="162" spans="1:16" x14ac:dyDescent="0.25">
      <c r="A162">
        <f t="shared" si="19"/>
        <v>20.7</v>
      </c>
      <c r="B162">
        <v>20700000000</v>
      </c>
      <c r="C162">
        <v>5.6318568999999998</v>
      </c>
      <c r="D162">
        <v>20.702598999999999</v>
      </c>
      <c r="E162" s="1">
        <f t="shared" si="20"/>
        <v>5.6498127857142864</v>
      </c>
      <c r="F162" s="1">
        <f t="shared" si="23"/>
        <v>5.7191624157894738</v>
      </c>
      <c r="H162">
        <v>5.7380190000000004</v>
      </c>
      <c r="I162">
        <v>20.538338</v>
      </c>
      <c r="J162" s="1">
        <f t="shared" si="21"/>
        <v>5.7583836142857141</v>
      </c>
      <c r="K162" s="1">
        <f t="shared" si="24"/>
        <v>5.8214190157894743</v>
      </c>
      <c r="M162">
        <v>6.1516237</v>
      </c>
      <c r="N162">
        <v>20.305257999999998</v>
      </c>
      <c r="O162" s="1">
        <f t="shared" si="22"/>
        <v>6.1731155714285721</v>
      </c>
      <c r="P162" s="1">
        <f t="shared" si="25"/>
        <v>6.2261758736842108</v>
      </c>
    </row>
    <row r="163" spans="1:16" x14ac:dyDescent="0.25">
      <c r="A163">
        <f t="shared" si="19"/>
        <v>20.8</v>
      </c>
      <c r="B163">
        <v>20800000000</v>
      </c>
      <c r="C163">
        <v>5.7035184000000001</v>
      </c>
      <c r="D163">
        <v>20.664127000000001</v>
      </c>
      <c r="E163" s="1">
        <f t="shared" si="20"/>
        <v>5.6967105285714288</v>
      </c>
      <c r="F163" s="1">
        <f t="shared" si="23"/>
        <v>5.7093441631578949</v>
      </c>
      <c r="H163">
        <v>5.8091011000000004</v>
      </c>
      <c r="I163">
        <v>20.509969999999999</v>
      </c>
      <c r="J163" s="1">
        <f t="shared" si="21"/>
        <v>5.8046099142857139</v>
      </c>
      <c r="K163" s="1">
        <f t="shared" si="24"/>
        <v>5.8124313368421054</v>
      </c>
      <c r="M163">
        <v>6.2113461000000001</v>
      </c>
      <c r="N163">
        <v>20.26362</v>
      </c>
      <c r="O163" s="1">
        <f t="shared" si="22"/>
        <v>6.2155272428571431</v>
      </c>
      <c r="P163" s="1">
        <f t="shared" si="25"/>
        <v>6.21719572631579</v>
      </c>
    </row>
    <row r="164" spans="1:16" x14ac:dyDescent="0.25">
      <c r="A164">
        <f t="shared" si="19"/>
        <v>20.9</v>
      </c>
      <c r="B164">
        <v>20900000000</v>
      </c>
      <c r="C164">
        <v>5.7631550000000002</v>
      </c>
      <c r="D164">
        <v>20.717677999999999</v>
      </c>
      <c r="E164" s="1">
        <f t="shared" si="20"/>
        <v>5.7450022000000001</v>
      </c>
      <c r="F164" s="1">
        <f t="shared" si="23"/>
        <v>5.7005960315789466</v>
      </c>
      <c r="H164">
        <v>5.8737431000000004</v>
      </c>
      <c r="I164">
        <v>20.542833000000002</v>
      </c>
      <c r="J164" s="1">
        <f t="shared" si="21"/>
        <v>5.8495464428571422</v>
      </c>
      <c r="K164" s="1">
        <f t="shared" si="24"/>
        <v>5.80454447368421</v>
      </c>
      <c r="M164">
        <v>6.2729229999999996</v>
      </c>
      <c r="N164">
        <v>20.295249999999999</v>
      </c>
      <c r="O164" s="1">
        <f t="shared" si="22"/>
        <v>6.2584390428571428</v>
      </c>
      <c r="P164" s="1">
        <f t="shared" si="25"/>
        <v>6.2096128368421057</v>
      </c>
    </row>
    <row r="165" spans="1:16" x14ac:dyDescent="0.25">
      <c r="A165">
        <f t="shared" si="19"/>
        <v>21</v>
      </c>
      <c r="B165">
        <v>21000000000</v>
      </c>
      <c r="C165">
        <v>5.8346901000000004</v>
      </c>
      <c r="D165">
        <v>20.696344</v>
      </c>
      <c r="E165" s="1">
        <f t="shared" si="20"/>
        <v>5.7848572000000003</v>
      </c>
      <c r="F165" s="1">
        <f t="shared" si="23"/>
        <v>5.6938608315789478</v>
      </c>
      <c r="H165">
        <v>5.9282107000000002</v>
      </c>
      <c r="I165">
        <v>20.534948</v>
      </c>
      <c r="J165" s="1">
        <f t="shared" si="21"/>
        <v>5.8876037714285712</v>
      </c>
      <c r="K165" s="1">
        <f t="shared" si="24"/>
        <v>5.7985685473684212</v>
      </c>
      <c r="M165">
        <v>6.3505630000000002</v>
      </c>
      <c r="N165">
        <v>20.287292000000001</v>
      </c>
      <c r="O165" s="1">
        <f t="shared" si="22"/>
        <v>6.2920844000000002</v>
      </c>
      <c r="P165" s="1">
        <f t="shared" si="25"/>
        <v>6.2034339315789477</v>
      </c>
    </row>
    <row r="166" spans="1:16" x14ac:dyDescent="0.25">
      <c r="A166">
        <f t="shared" si="19"/>
        <v>21.1</v>
      </c>
      <c r="B166">
        <v>21100000000</v>
      </c>
      <c r="C166">
        <v>5.8437165999999996</v>
      </c>
      <c r="D166">
        <v>20.662195000000001</v>
      </c>
      <c r="E166" s="1">
        <f t="shared" si="20"/>
        <v>5.8131572142857149</v>
      </c>
      <c r="F166" s="1">
        <f t="shared" si="23"/>
        <v>5.689996168421052</v>
      </c>
      <c r="H166">
        <v>5.9521398999999997</v>
      </c>
      <c r="I166">
        <v>20.514906</v>
      </c>
      <c r="J166" s="1">
        <f t="shared" si="21"/>
        <v>5.9151561714285714</v>
      </c>
      <c r="K166" s="1">
        <f t="shared" si="24"/>
        <v>5.7956638842105264</v>
      </c>
      <c r="M166">
        <v>6.3540343999999997</v>
      </c>
      <c r="N166">
        <v>20.271523999999999</v>
      </c>
      <c r="O166" s="1">
        <f t="shared" si="22"/>
        <v>6.3162257142857143</v>
      </c>
      <c r="P166" s="1">
        <f t="shared" si="25"/>
        <v>6.2007074263157902</v>
      </c>
    </row>
    <row r="167" spans="1:16" x14ac:dyDescent="0.25">
      <c r="A167">
        <f t="shared" si="19"/>
        <v>21.2</v>
      </c>
      <c r="B167">
        <v>21200000000</v>
      </c>
      <c r="C167">
        <v>5.8691791999999996</v>
      </c>
      <c r="D167">
        <v>20.786802000000002</v>
      </c>
      <c r="E167" s="1">
        <f t="shared" si="20"/>
        <v>5.8259433999999999</v>
      </c>
      <c r="F167" s="1">
        <f t="shared" si="23"/>
        <v>5.6904376210526308</v>
      </c>
      <c r="H167">
        <v>5.9602857</v>
      </c>
      <c r="I167">
        <v>20.60585</v>
      </c>
      <c r="J167" s="1">
        <f t="shared" si="21"/>
        <v>5.9257476142857142</v>
      </c>
      <c r="K167" s="1">
        <f t="shared" si="24"/>
        <v>5.7971673789473686</v>
      </c>
      <c r="M167">
        <v>6.3605909</v>
      </c>
      <c r="N167">
        <v>20.364457999999999</v>
      </c>
      <c r="O167" s="1">
        <f t="shared" si="22"/>
        <v>6.3255600857142857</v>
      </c>
      <c r="P167" s="1">
        <f t="shared" si="25"/>
        <v>6.2025772263157899</v>
      </c>
    </row>
    <row r="168" spans="1:16" x14ac:dyDescent="0.25">
      <c r="A168">
        <f t="shared" si="19"/>
        <v>21.3</v>
      </c>
      <c r="B168">
        <v>21300000000</v>
      </c>
      <c r="C168">
        <v>5.8478842000000002</v>
      </c>
      <c r="D168">
        <v>20.817779999999999</v>
      </c>
      <c r="E168" s="1">
        <f t="shared" si="20"/>
        <v>5.8228956571428574</v>
      </c>
      <c r="F168" s="1">
        <f t="shared" si="23"/>
        <v>5.6952038894736843</v>
      </c>
      <c r="H168">
        <v>5.9517268999999997</v>
      </c>
      <c r="I168">
        <v>20.626472</v>
      </c>
      <c r="J168" s="1">
        <f t="shared" si="21"/>
        <v>5.9203150000000004</v>
      </c>
      <c r="K168" s="1">
        <f t="shared" si="24"/>
        <v>5.8026180315789473</v>
      </c>
      <c r="M168">
        <v>6.3435097000000003</v>
      </c>
      <c r="N168">
        <v>20.373497</v>
      </c>
      <c r="O168" s="1">
        <f t="shared" si="22"/>
        <v>6.3194716285714287</v>
      </c>
      <c r="P168" s="1">
        <f t="shared" si="25"/>
        <v>6.2073277052631575</v>
      </c>
    </row>
    <row r="169" spans="1:16" x14ac:dyDescent="0.25">
      <c r="A169">
        <f t="shared" si="19"/>
        <v>21.4</v>
      </c>
      <c r="B169">
        <v>21400000000</v>
      </c>
      <c r="C169">
        <v>5.8299570000000003</v>
      </c>
      <c r="D169">
        <v>20.839724</v>
      </c>
      <c r="E169" s="1">
        <f t="shared" si="20"/>
        <v>5.8036723714285712</v>
      </c>
      <c r="F169" s="1">
        <f t="shared" si="23"/>
        <v>5.7027853947368419</v>
      </c>
      <c r="H169">
        <v>5.9308858000000004</v>
      </c>
      <c r="I169">
        <v>20.655902999999999</v>
      </c>
      <c r="J169" s="1">
        <f t="shared" si="21"/>
        <v>5.9025464142857142</v>
      </c>
      <c r="K169" s="1">
        <f t="shared" si="24"/>
        <v>5.8100732789473684</v>
      </c>
      <c r="M169">
        <v>6.3206129000000004</v>
      </c>
      <c r="N169">
        <v>20.400449999999999</v>
      </c>
      <c r="O169" s="1">
        <f t="shared" si="22"/>
        <v>6.2976529285714289</v>
      </c>
      <c r="P169" s="1">
        <f t="shared" si="25"/>
        <v>6.2145679052631584</v>
      </c>
    </row>
    <row r="170" spans="1:16" x14ac:dyDescent="0.25">
      <c r="A170">
        <f t="shared" si="19"/>
        <v>21.5</v>
      </c>
      <c r="B170">
        <v>21500000000</v>
      </c>
      <c r="C170">
        <v>5.7930216999999997</v>
      </c>
      <c r="D170">
        <v>20.808458000000002</v>
      </c>
      <c r="E170" s="1">
        <f t="shared" si="20"/>
        <v>5.774751314285715</v>
      </c>
      <c r="F170" s="1">
        <f t="shared" si="23"/>
        <v>5.7116051210526306</v>
      </c>
      <c r="H170">
        <v>5.8832411999999996</v>
      </c>
      <c r="I170">
        <v>20.647635000000001</v>
      </c>
      <c r="J170" s="1">
        <f t="shared" si="21"/>
        <v>5.8748542285714285</v>
      </c>
      <c r="K170" s="1">
        <f t="shared" si="24"/>
        <v>5.8197114894736837</v>
      </c>
      <c r="M170">
        <v>6.2766867</v>
      </c>
      <c r="N170">
        <v>20.394089000000001</v>
      </c>
      <c r="O170" s="1">
        <f t="shared" si="22"/>
        <v>6.2691774428571421</v>
      </c>
      <c r="P170" s="1">
        <f t="shared" si="25"/>
        <v>6.2233157105263155</v>
      </c>
    </row>
    <row r="171" spans="1:16" x14ac:dyDescent="0.25">
      <c r="A171">
        <f t="shared" si="19"/>
        <v>21.6</v>
      </c>
      <c r="B171">
        <v>21600000000</v>
      </c>
      <c r="C171">
        <v>5.7418208000000002</v>
      </c>
      <c r="D171">
        <v>20.872471000000001</v>
      </c>
      <c r="E171" s="1">
        <f t="shared" si="20"/>
        <v>5.7377782571428568</v>
      </c>
      <c r="F171" s="1">
        <f t="shared" si="23"/>
        <v>5.7208107842105251</v>
      </c>
      <c r="H171">
        <v>5.8357147999999999</v>
      </c>
      <c r="I171">
        <v>20.682148000000002</v>
      </c>
      <c r="J171" s="1">
        <f t="shared" si="21"/>
        <v>5.8411086571428585</v>
      </c>
      <c r="K171" s="1">
        <f t="shared" si="24"/>
        <v>5.8293121789473687</v>
      </c>
      <c r="M171">
        <v>6.2303037999999997</v>
      </c>
      <c r="N171">
        <v>20.420591000000002</v>
      </c>
      <c r="O171" s="1">
        <f t="shared" si="22"/>
        <v>6.2351769142857139</v>
      </c>
      <c r="P171" s="1">
        <f t="shared" si="25"/>
        <v>6.2316278578947379</v>
      </c>
    </row>
    <row r="172" spans="1:16" x14ac:dyDescent="0.25">
      <c r="A172">
        <f t="shared" si="19"/>
        <v>21.7</v>
      </c>
      <c r="B172">
        <v>21700000000</v>
      </c>
      <c r="C172">
        <v>5.7001270999999996</v>
      </c>
      <c r="D172">
        <v>20.995985000000001</v>
      </c>
      <c r="E172" s="1">
        <f t="shared" si="20"/>
        <v>5.6997611857142862</v>
      </c>
      <c r="F172" s="1">
        <f t="shared" si="23"/>
        <v>5.7285840842105253</v>
      </c>
      <c r="H172">
        <v>5.8038306000000004</v>
      </c>
      <c r="I172">
        <v>20.773627999999999</v>
      </c>
      <c r="J172" s="1">
        <f t="shared" si="21"/>
        <v>5.8041984714285713</v>
      </c>
      <c r="K172" s="1">
        <f t="shared" si="24"/>
        <v>5.8377316421052639</v>
      </c>
      <c r="M172">
        <v>6.1978321000000003</v>
      </c>
      <c r="N172">
        <v>20.510857000000001</v>
      </c>
      <c r="O172" s="1">
        <f t="shared" si="22"/>
        <v>6.2003314857142859</v>
      </c>
      <c r="P172" s="1">
        <f t="shared" si="25"/>
        <v>6.2400286736842103</v>
      </c>
    </row>
    <row r="173" spans="1:16" x14ac:dyDescent="0.25">
      <c r="A173">
        <f t="shared" si="19"/>
        <v>21.8</v>
      </c>
      <c r="B173">
        <v>21800000000</v>
      </c>
      <c r="C173">
        <v>5.6412692</v>
      </c>
      <c r="D173">
        <v>20.983158</v>
      </c>
      <c r="E173" s="1">
        <f t="shared" si="20"/>
        <v>5.6653574571428562</v>
      </c>
      <c r="F173" s="1">
        <f t="shared" si="23"/>
        <v>5.7348865684210519</v>
      </c>
      <c r="H173">
        <v>5.7582946000000002</v>
      </c>
      <c r="I173">
        <v>20.777950000000001</v>
      </c>
      <c r="J173" s="1">
        <f t="shared" si="21"/>
        <v>5.7733334142857142</v>
      </c>
      <c r="K173" s="1">
        <f t="shared" si="24"/>
        <v>5.8452859736842102</v>
      </c>
      <c r="M173">
        <v>6.154706</v>
      </c>
      <c r="N173">
        <v>20.501663000000001</v>
      </c>
      <c r="O173" s="1">
        <f t="shared" si="22"/>
        <v>6.1721269714285709</v>
      </c>
      <c r="P173" s="1">
        <f t="shared" si="25"/>
        <v>6.2463327421052623</v>
      </c>
    </row>
    <row r="174" spans="1:16" x14ac:dyDescent="0.25">
      <c r="A174">
        <f t="shared" si="19"/>
        <v>21.9</v>
      </c>
      <c r="B174">
        <v>21900000000</v>
      </c>
      <c r="C174">
        <v>5.6103677999999997</v>
      </c>
      <c r="D174">
        <v>21.035882999999998</v>
      </c>
      <c r="E174" s="1">
        <f t="shared" si="20"/>
        <v>5.6394893857142856</v>
      </c>
      <c r="F174" s="1">
        <f t="shared" si="23"/>
        <v>5.7389951947368418</v>
      </c>
      <c r="H174">
        <v>5.7240666999999998</v>
      </c>
      <c r="I174">
        <v>20.830078</v>
      </c>
      <c r="J174" s="1">
        <f t="shared" si="21"/>
        <v>5.7518253999999995</v>
      </c>
      <c r="K174" s="1">
        <f t="shared" si="24"/>
        <v>5.8499897947368424</v>
      </c>
      <c r="M174">
        <v>6.1225871999999999</v>
      </c>
      <c r="N174">
        <v>20.556576</v>
      </c>
      <c r="O174" s="1">
        <f t="shared" si="22"/>
        <v>6.1531404000000007</v>
      </c>
      <c r="P174" s="1">
        <f t="shared" si="25"/>
        <v>6.2512368842105257</v>
      </c>
    </row>
    <row r="175" spans="1:16" x14ac:dyDescent="0.25">
      <c r="A175">
        <f t="shared" si="19"/>
        <v>22</v>
      </c>
      <c r="B175">
        <v>22000000000</v>
      </c>
      <c r="C175">
        <v>5.5817646999999999</v>
      </c>
      <c r="D175">
        <v>21.021028999999999</v>
      </c>
      <c r="E175" s="1">
        <f t="shared" si="20"/>
        <v>5.6277265571428572</v>
      </c>
      <c r="F175" s="1">
        <f t="shared" si="23"/>
        <v>5.7402318578947362</v>
      </c>
      <c r="H175">
        <v>5.6933556000000003</v>
      </c>
      <c r="I175">
        <v>20.817387</v>
      </c>
      <c r="J175" s="1">
        <f t="shared" si="21"/>
        <v>5.7424669285714289</v>
      </c>
      <c r="K175" s="1">
        <f t="shared" si="24"/>
        <v>5.8525702631578955</v>
      </c>
      <c r="M175">
        <v>6.0995917000000004</v>
      </c>
      <c r="N175">
        <v>20.531783999999998</v>
      </c>
      <c r="O175" s="1">
        <f t="shared" si="22"/>
        <v>6.1480565</v>
      </c>
      <c r="P175" s="1">
        <f t="shared" si="25"/>
        <v>6.2518893526315784</v>
      </c>
    </row>
    <row r="176" spans="1:16" x14ac:dyDescent="0.25">
      <c r="A176">
        <f t="shared" si="19"/>
        <v>22.1</v>
      </c>
      <c r="B176">
        <v>22100000000</v>
      </c>
      <c r="C176">
        <v>5.5891308999999998</v>
      </c>
      <c r="D176">
        <v>21.082619000000001</v>
      </c>
      <c r="E176" s="1">
        <f t="shared" si="20"/>
        <v>5.6275244428571431</v>
      </c>
      <c r="F176" s="1">
        <f t="shared" si="23"/>
        <v>5.7394864631578955</v>
      </c>
      <c r="H176">
        <v>5.7148304000000003</v>
      </c>
      <c r="I176">
        <v>20.857285000000001</v>
      </c>
      <c r="J176" s="1">
        <f t="shared" si="21"/>
        <v>5.7460419857142861</v>
      </c>
      <c r="K176" s="1">
        <f t="shared" si="24"/>
        <v>5.8520801473684205</v>
      </c>
      <c r="M176">
        <v>6.1231812999999997</v>
      </c>
      <c r="N176">
        <v>20.565676</v>
      </c>
      <c r="O176" s="1">
        <f t="shared" si="22"/>
        <v>6.1521400000000002</v>
      </c>
      <c r="P176" s="1">
        <f t="shared" si="25"/>
        <v>6.2518327631578936</v>
      </c>
    </row>
    <row r="177" spans="1:16" x14ac:dyDescent="0.25">
      <c r="A177">
        <f t="shared" si="19"/>
        <v>22.2</v>
      </c>
      <c r="B177">
        <v>22200000000</v>
      </c>
      <c r="C177">
        <v>5.6119452000000001</v>
      </c>
      <c r="D177">
        <v>21.131274999999999</v>
      </c>
      <c r="E177" s="1">
        <f t="shared" si="20"/>
        <v>5.6421726714285727</v>
      </c>
      <c r="F177" s="1">
        <f t="shared" si="23"/>
        <v>5.7359721263157892</v>
      </c>
      <c r="H177">
        <v>5.7326851000000003</v>
      </c>
      <c r="I177">
        <v>20.902649</v>
      </c>
      <c r="J177" s="1">
        <f t="shared" si="21"/>
        <v>5.7616768571428576</v>
      </c>
      <c r="K177" s="1">
        <f t="shared" si="24"/>
        <v>5.849579910526316</v>
      </c>
      <c r="M177">
        <v>6.1437806999999998</v>
      </c>
      <c r="N177">
        <v>20.617906999999999</v>
      </c>
      <c r="O177" s="1">
        <f t="shared" si="22"/>
        <v>6.1680281428571435</v>
      </c>
      <c r="P177" s="1">
        <f t="shared" si="25"/>
        <v>6.2493270105263159</v>
      </c>
    </row>
    <row r="178" spans="1:16" x14ac:dyDescent="0.25">
      <c r="A178">
        <f t="shared" si="19"/>
        <v>22.3</v>
      </c>
      <c r="B178">
        <v>22300000000</v>
      </c>
      <c r="C178">
        <v>5.6594810000000004</v>
      </c>
      <c r="D178">
        <v>21.149629999999998</v>
      </c>
      <c r="E178" s="1">
        <f t="shared" si="20"/>
        <v>5.6663415000000006</v>
      </c>
      <c r="F178" s="1">
        <f t="shared" si="23"/>
        <v>5.7324244052631581</v>
      </c>
      <c r="H178">
        <v>5.7702055000000003</v>
      </c>
      <c r="I178">
        <v>20.920936999999999</v>
      </c>
      <c r="J178" s="1">
        <f t="shared" si="21"/>
        <v>5.7865228714285726</v>
      </c>
      <c r="K178" s="1">
        <f t="shared" si="24"/>
        <v>5.8457658157894734</v>
      </c>
      <c r="M178">
        <v>6.1947165000000002</v>
      </c>
      <c r="N178">
        <v>20.632732000000001</v>
      </c>
      <c r="O178" s="1">
        <f t="shared" si="22"/>
        <v>6.1949784285714298</v>
      </c>
      <c r="P178" s="1">
        <f t="shared" si="25"/>
        <v>6.246464331578947</v>
      </c>
    </row>
    <row r="179" spans="1:16" x14ac:dyDescent="0.25">
      <c r="A179">
        <f t="shared" si="19"/>
        <v>22.4</v>
      </c>
      <c r="B179">
        <v>22400000000</v>
      </c>
      <c r="C179">
        <v>5.6987123000000004</v>
      </c>
      <c r="D179">
        <v>21.118483999999999</v>
      </c>
      <c r="E179" s="1">
        <f t="shared" si="20"/>
        <v>5.7008416285714292</v>
      </c>
      <c r="F179" s="1">
        <f t="shared" si="23"/>
        <v>5.7271775157894735</v>
      </c>
      <c r="H179">
        <v>5.828856</v>
      </c>
      <c r="I179">
        <v>20.890625</v>
      </c>
      <c r="J179" s="1">
        <f t="shared" si="21"/>
        <v>5.8235625571428562</v>
      </c>
      <c r="K179" s="1">
        <f t="shared" si="24"/>
        <v>5.8404903894736835</v>
      </c>
      <c r="M179">
        <v>6.2264166000000003</v>
      </c>
      <c r="N179">
        <v>20.609822999999999</v>
      </c>
      <c r="O179" s="1">
        <f t="shared" si="22"/>
        <v>6.2280543857142865</v>
      </c>
      <c r="P179" s="1">
        <f t="shared" si="25"/>
        <v>6.2421502368421047</v>
      </c>
    </row>
    <row r="180" spans="1:16" x14ac:dyDescent="0.25">
      <c r="A180">
        <f t="shared" si="19"/>
        <v>22.5</v>
      </c>
      <c r="B180">
        <v>22500000000</v>
      </c>
      <c r="C180">
        <v>5.7438067999999998</v>
      </c>
      <c r="D180">
        <v>21.122928999999999</v>
      </c>
      <c r="E180" s="1">
        <f t="shared" si="20"/>
        <v>5.7368542000000007</v>
      </c>
      <c r="F180" s="1">
        <f t="shared" si="23"/>
        <v>5.721018284210527</v>
      </c>
      <c r="H180">
        <v>5.8677387000000003</v>
      </c>
      <c r="I180">
        <v>20.906555000000001</v>
      </c>
      <c r="J180" s="1">
        <f t="shared" si="21"/>
        <v>5.8590318857142867</v>
      </c>
      <c r="K180" s="1">
        <f t="shared" si="24"/>
        <v>5.8350360210526322</v>
      </c>
      <c r="M180">
        <v>6.2659229999999999</v>
      </c>
      <c r="N180">
        <v>20.610444999999999</v>
      </c>
      <c r="O180" s="1">
        <f t="shared" si="22"/>
        <v>6.2627572999999996</v>
      </c>
      <c r="P180" s="1">
        <f t="shared" si="25"/>
        <v>6.2369050526315792</v>
      </c>
    </row>
    <row r="181" spans="1:16" x14ac:dyDescent="0.25">
      <c r="A181">
        <f t="shared" si="19"/>
        <v>22.6</v>
      </c>
      <c r="B181">
        <v>22600000000</v>
      </c>
      <c r="C181">
        <v>5.7795496000000002</v>
      </c>
      <c r="D181">
        <v>21.140426999999999</v>
      </c>
      <c r="E181" s="1">
        <f t="shared" si="20"/>
        <v>5.7720315571428555</v>
      </c>
      <c r="F181" s="1">
        <f t="shared" si="23"/>
        <v>5.7144079894736839</v>
      </c>
      <c r="H181">
        <v>5.8979888000000003</v>
      </c>
      <c r="I181">
        <v>20.927455999999999</v>
      </c>
      <c r="J181" s="1">
        <f t="shared" si="21"/>
        <v>5.8939682428571425</v>
      </c>
      <c r="K181" s="1">
        <f t="shared" si="24"/>
        <v>5.8294883000000004</v>
      </c>
      <c r="M181">
        <v>6.3112392000000002</v>
      </c>
      <c r="N181">
        <v>20.628070999999998</v>
      </c>
      <c r="O181" s="1">
        <f t="shared" si="22"/>
        <v>6.2940686142857141</v>
      </c>
      <c r="P181" s="1">
        <f t="shared" si="25"/>
        <v>6.2316505578947368</v>
      </c>
    </row>
    <row r="182" spans="1:16" x14ac:dyDescent="0.25">
      <c r="A182">
        <f t="shared" si="19"/>
        <v>22.7</v>
      </c>
      <c r="B182">
        <v>22700000000</v>
      </c>
      <c r="C182">
        <v>5.8232656</v>
      </c>
      <c r="D182">
        <v>21.187735</v>
      </c>
      <c r="E182" s="1">
        <f t="shared" si="20"/>
        <v>5.7963277142857148</v>
      </c>
      <c r="F182" s="1">
        <f t="shared" si="23"/>
        <v>5.7067498368421044</v>
      </c>
      <c r="H182">
        <v>5.9526333999999999</v>
      </c>
      <c r="I182">
        <v>20.948820000000001</v>
      </c>
      <c r="J182" s="1">
        <f t="shared" si="21"/>
        <v>5.9186285571428572</v>
      </c>
      <c r="K182" s="1">
        <f t="shared" si="24"/>
        <v>5.823387673684211</v>
      </c>
      <c r="M182">
        <v>6.3311234000000001</v>
      </c>
      <c r="N182">
        <v>20.677852999999999</v>
      </c>
      <c r="O182" s="1">
        <f t="shared" si="22"/>
        <v>6.3166747142857149</v>
      </c>
      <c r="P182" s="1">
        <f t="shared" si="25"/>
        <v>6.226026063157895</v>
      </c>
    </row>
    <row r="183" spans="1:16" x14ac:dyDescent="0.25">
      <c r="A183">
        <f t="shared" si="19"/>
        <v>22.8</v>
      </c>
      <c r="B183">
        <v>22800000000</v>
      </c>
      <c r="C183">
        <v>5.8412189000000003</v>
      </c>
      <c r="D183">
        <v>21.187629999999999</v>
      </c>
      <c r="E183" s="1">
        <f t="shared" si="20"/>
        <v>5.8111412142857146</v>
      </c>
      <c r="F183" s="1">
        <f t="shared" si="23"/>
        <v>5.7002461315789477</v>
      </c>
      <c r="H183">
        <v>5.9631157000000004</v>
      </c>
      <c r="I183">
        <v>20.95186</v>
      </c>
      <c r="J183" s="1">
        <f t="shared" si="21"/>
        <v>5.9306178714285718</v>
      </c>
      <c r="K183" s="1">
        <f t="shared" si="24"/>
        <v>5.8169249210526317</v>
      </c>
      <c r="M183">
        <v>6.3661016999999998</v>
      </c>
      <c r="N183">
        <v>20.667767999999999</v>
      </c>
      <c r="O183" s="1">
        <f t="shared" si="22"/>
        <v>6.3290411428571431</v>
      </c>
      <c r="P183" s="1">
        <f t="shared" si="25"/>
        <v>6.2207192157894733</v>
      </c>
    </row>
    <row r="184" spans="1:16" x14ac:dyDescent="0.25">
      <c r="A184">
        <f t="shared" si="19"/>
        <v>22.9</v>
      </c>
      <c r="B184">
        <v>22900000000</v>
      </c>
      <c r="C184">
        <v>5.8581867000000001</v>
      </c>
      <c r="D184">
        <v>21.218821999999999</v>
      </c>
      <c r="E184" s="1">
        <f t="shared" si="20"/>
        <v>5.8163798857142854</v>
      </c>
      <c r="F184" s="1">
        <f t="shared" si="23"/>
        <v>5.6940570368421053</v>
      </c>
      <c r="H184">
        <v>5.9772395999999999</v>
      </c>
      <c r="I184">
        <v>20.997910000000001</v>
      </c>
      <c r="J184" s="1">
        <f t="shared" si="21"/>
        <v>5.9322636428571425</v>
      </c>
      <c r="K184" s="1">
        <f t="shared" si="24"/>
        <v>5.8116789105263162</v>
      </c>
      <c r="M184">
        <v>6.3629598999999999</v>
      </c>
      <c r="N184">
        <v>20.704115000000002</v>
      </c>
      <c r="O184" s="1">
        <f t="shared" si="22"/>
        <v>6.332354828571428</v>
      </c>
      <c r="P184" s="1">
        <f t="shared" si="25"/>
        <v>6.2151658473684206</v>
      </c>
    </row>
    <row r="185" spans="1:16" x14ac:dyDescent="0.25">
      <c r="A185">
        <f t="shared" si="19"/>
        <v>23</v>
      </c>
      <c r="B185">
        <v>23000000000</v>
      </c>
      <c r="C185">
        <v>5.8295541000000002</v>
      </c>
      <c r="D185">
        <v>21.190760000000001</v>
      </c>
      <c r="E185" s="1">
        <f t="shared" si="20"/>
        <v>5.8093393857142868</v>
      </c>
      <c r="F185" s="1">
        <f t="shared" si="23"/>
        <v>5.6883879210526311</v>
      </c>
      <c r="H185">
        <v>5.9428276999999996</v>
      </c>
      <c r="I185">
        <v>20.985491</v>
      </c>
      <c r="J185" s="1">
        <f t="shared" si="21"/>
        <v>5.9226442000000006</v>
      </c>
      <c r="K185" s="1">
        <f t="shared" si="24"/>
        <v>5.8071371105263152</v>
      </c>
      <c r="M185">
        <v>6.3529591999999999</v>
      </c>
      <c r="N185">
        <v>20.676962</v>
      </c>
      <c r="O185" s="1">
        <f t="shared" si="22"/>
        <v>6.3219842428571429</v>
      </c>
      <c r="P185" s="1">
        <f t="shared" si="25"/>
        <v>6.2104558526315783</v>
      </c>
    </row>
    <row r="186" spans="1:16" x14ac:dyDescent="0.25">
      <c r="A186">
        <f t="shared" si="19"/>
        <v>23.1</v>
      </c>
      <c r="B186">
        <v>23100000000</v>
      </c>
      <c r="C186">
        <v>5.8024068</v>
      </c>
      <c r="D186">
        <v>21.156379999999999</v>
      </c>
      <c r="E186" s="1">
        <f t="shared" si="20"/>
        <v>5.7883009142857142</v>
      </c>
      <c r="F186" s="1">
        <f t="shared" si="23"/>
        <v>5.6829576210526316</v>
      </c>
      <c r="H186">
        <v>5.9127812000000004</v>
      </c>
      <c r="I186">
        <v>20.950392000000001</v>
      </c>
      <c r="J186" s="1">
        <f t="shared" si="21"/>
        <v>5.8979263142857139</v>
      </c>
      <c r="K186" s="1">
        <f t="shared" si="24"/>
        <v>5.8023096631578959</v>
      </c>
      <c r="M186">
        <v>6.3129815999999996</v>
      </c>
      <c r="N186">
        <v>20.649733999999999</v>
      </c>
      <c r="O186" s="1">
        <f t="shared" si="22"/>
        <v>6.2999706428571427</v>
      </c>
      <c r="P186" s="1">
        <f t="shared" si="25"/>
        <v>6.2057660368421041</v>
      </c>
    </row>
    <row r="187" spans="1:16" x14ac:dyDescent="0.25">
      <c r="A187">
        <f t="shared" si="19"/>
        <v>23.2</v>
      </c>
      <c r="B187">
        <v>23200000000</v>
      </c>
      <c r="C187">
        <v>5.7804774999999999</v>
      </c>
      <c r="D187">
        <v>21.347512999999999</v>
      </c>
      <c r="E187" s="1">
        <f t="shared" si="20"/>
        <v>5.7561589571428575</v>
      </c>
      <c r="F187" s="1">
        <f t="shared" si="23"/>
        <v>5.6774683210526318</v>
      </c>
      <c r="H187">
        <v>5.8792590999999996</v>
      </c>
      <c r="I187">
        <v>21.098624999999998</v>
      </c>
      <c r="J187" s="1">
        <f t="shared" si="21"/>
        <v>5.8646680857142854</v>
      </c>
      <c r="K187" s="1">
        <f t="shared" si="24"/>
        <v>5.7975391315789473</v>
      </c>
      <c r="M187">
        <v>6.2891187999999998</v>
      </c>
      <c r="N187">
        <v>20.801780999999998</v>
      </c>
      <c r="O187" s="1">
        <f t="shared" si="22"/>
        <v>6.2663087428571425</v>
      </c>
      <c r="P187" s="1">
        <f t="shared" si="25"/>
        <v>6.2010860315789458</v>
      </c>
    </row>
    <row r="188" spans="1:16" x14ac:dyDescent="0.25">
      <c r="A188">
        <f t="shared" si="19"/>
        <v>23.3</v>
      </c>
      <c r="B188">
        <v>23300000000</v>
      </c>
      <c r="C188">
        <v>5.7302660999999997</v>
      </c>
      <c r="D188">
        <v>21.312006</v>
      </c>
      <c r="E188" s="1">
        <f t="shared" si="20"/>
        <v>5.7127926000000002</v>
      </c>
      <c r="F188" s="1">
        <f t="shared" si="23"/>
        <v>5.6719338263157901</v>
      </c>
      <c r="H188">
        <v>5.8306526999999999</v>
      </c>
      <c r="I188">
        <v>21.088957000000001</v>
      </c>
      <c r="J188" s="1">
        <f t="shared" si="21"/>
        <v>5.8233365285714287</v>
      </c>
      <c r="K188" s="1">
        <f t="shared" si="24"/>
        <v>5.792953815789474</v>
      </c>
      <c r="M188">
        <v>6.2386451000000003</v>
      </c>
      <c r="N188">
        <v>20.782333000000001</v>
      </c>
      <c r="O188" s="1">
        <f t="shared" si="22"/>
        <v>6.2274525714285716</v>
      </c>
      <c r="P188" s="1">
        <f t="shared" si="25"/>
        <v>6.1961717210526306</v>
      </c>
    </row>
    <row r="189" spans="1:16" x14ac:dyDescent="0.25">
      <c r="A189">
        <f t="shared" si="19"/>
        <v>23.4</v>
      </c>
      <c r="B189">
        <v>23400000000</v>
      </c>
      <c r="C189">
        <v>5.6759963000000004</v>
      </c>
      <c r="D189">
        <v>21.330055000000002</v>
      </c>
      <c r="E189" s="1">
        <f t="shared" si="20"/>
        <v>5.6682418428571424</v>
      </c>
      <c r="F189" s="1">
        <f t="shared" si="23"/>
        <v>5.6674079157894743</v>
      </c>
      <c r="H189">
        <v>5.7796082000000002</v>
      </c>
      <c r="I189">
        <v>21.099610999999999</v>
      </c>
      <c r="J189" s="1">
        <f t="shared" si="21"/>
        <v>5.7794328999999989</v>
      </c>
      <c r="K189" s="1">
        <f t="shared" si="24"/>
        <v>5.7877977526315787</v>
      </c>
      <c r="M189">
        <v>6.1770281999999996</v>
      </c>
      <c r="N189">
        <v>20.806728</v>
      </c>
      <c r="O189" s="1">
        <f t="shared" si="22"/>
        <v>6.1847263857142858</v>
      </c>
      <c r="P189" s="1">
        <f t="shared" si="25"/>
        <v>6.191960947368421</v>
      </c>
    </row>
    <row r="190" spans="1:16" x14ac:dyDescent="0.25">
      <c r="A190">
        <f t="shared" si="19"/>
        <v>23.5</v>
      </c>
      <c r="B190">
        <v>23500000000</v>
      </c>
      <c r="C190">
        <v>5.6162251999999997</v>
      </c>
      <c r="D190">
        <v>21.339409</v>
      </c>
      <c r="E190" s="1">
        <f t="shared" si="20"/>
        <v>5.624008728571428</v>
      </c>
      <c r="F190" s="1">
        <f t="shared" si="23"/>
        <v>5.6614340263157903</v>
      </c>
      <c r="H190">
        <v>5.7303081000000002</v>
      </c>
      <c r="I190">
        <v>21.108481999999999</v>
      </c>
      <c r="J190" s="1">
        <f t="shared" si="21"/>
        <v>5.7382345142857147</v>
      </c>
      <c r="K190" s="1">
        <f t="shared" si="24"/>
        <v>5.7815111578947374</v>
      </c>
      <c r="M190">
        <v>6.1304683999999998</v>
      </c>
      <c r="N190">
        <v>20.810665</v>
      </c>
      <c r="O190" s="1">
        <f t="shared" si="22"/>
        <v>6.1424537571428557</v>
      </c>
      <c r="P190" s="1">
        <f t="shared" si="25"/>
        <v>6.1867601105263148</v>
      </c>
    </row>
    <row r="191" spans="1:16" x14ac:dyDescent="0.25">
      <c r="A191">
        <f t="shared" si="19"/>
        <v>23.6</v>
      </c>
      <c r="B191">
        <v>23600000000</v>
      </c>
      <c r="C191">
        <v>5.5546221999999998</v>
      </c>
      <c r="D191">
        <v>21.464634</v>
      </c>
      <c r="E191" s="1">
        <f t="shared" si="20"/>
        <v>5.5802335857142866</v>
      </c>
      <c r="F191" s="1">
        <f t="shared" si="23"/>
        <v>5.6553439894736854</v>
      </c>
      <c r="H191">
        <v>5.6879187</v>
      </c>
      <c r="I191">
        <v>21.199945</v>
      </c>
      <c r="J191" s="1">
        <f t="shared" si="21"/>
        <v>5.6993491285714288</v>
      </c>
      <c r="K191" s="1">
        <f t="shared" si="24"/>
        <v>5.7755995578947372</v>
      </c>
      <c r="M191">
        <v>6.0909667000000001</v>
      </c>
      <c r="N191">
        <v>20.887270000000001</v>
      </c>
      <c r="O191" s="1">
        <f t="shared" si="22"/>
        <v>6.1025941857142865</v>
      </c>
      <c r="P191" s="1">
        <f t="shared" si="25"/>
        <v>6.1802416999999998</v>
      </c>
    </row>
    <row r="192" spans="1:16" x14ac:dyDescent="0.25">
      <c r="A192">
        <f t="shared" si="19"/>
        <v>23.7</v>
      </c>
      <c r="B192">
        <v>23700000000</v>
      </c>
      <c r="C192">
        <v>5.5176987999999998</v>
      </c>
      <c r="D192">
        <v>21.549931000000001</v>
      </c>
      <c r="E192" s="1">
        <f t="shared" si="20"/>
        <v>5.5453320285714289</v>
      </c>
      <c r="F192" s="1">
        <f t="shared" si="23"/>
        <v>5.6477807473684214</v>
      </c>
      <c r="H192">
        <v>5.6355022999999997</v>
      </c>
      <c r="I192">
        <v>21.274633000000001</v>
      </c>
      <c r="J192" s="1">
        <f t="shared" si="21"/>
        <v>5.6697000142857146</v>
      </c>
      <c r="K192" s="1">
        <f t="shared" si="24"/>
        <v>5.7671282210526327</v>
      </c>
      <c r="M192">
        <v>6.0538759000000004</v>
      </c>
      <c r="N192">
        <v>20.960260000000002</v>
      </c>
      <c r="O192" s="1">
        <f t="shared" si="22"/>
        <v>6.0733698571428567</v>
      </c>
      <c r="P192" s="1">
        <f t="shared" si="25"/>
        <v>6.1733250736842109</v>
      </c>
    </row>
    <row r="193" spans="1:16" x14ac:dyDescent="0.25">
      <c r="A193">
        <f t="shared" si="19"/>
        <v>23.8</v>
      </c>
      <c r="B193">
        <v>23800000000</v>
      </c>
      <c r="C193">
        <v>5.492775</v>
      </c>
      <c r="D193">
        <v>21.505732999999999</v>
      </c>
      <c r="E193" s="1">
        <f t="shared" si="20"/>
        <v>5.5212823428571429</v>
      </c>
      <c r="F193" s="1">
        <f t="shared" si="23"/>
        <v>5.6393113421052634</v>
      </c>
      <c r="H193">
        <v>5.6243924999999999</v>
      </c>
      <c r="I193">
        <v>21.235168000000002</v>
      </c>
      <c r="J193" s="1">
        <f t="shared" si="21"/>
        <v>5.6500481285714281</v>
      </c>
      <c r="K193" s="1">
        <f t="shared" si="24"/>
        <v>5.7586908894736828</v>
      </c>
      <c r="M193">
        <v>6.0170731999999996</v>
      </c>
      <c r="N193">
        <v>20.941099000000001</v>
      </c>
      <c r="O193" s="1">
        <f t="shared" si="22"/>
        <v>6.0559173428571427</v>
      </c>
      <c r="P193" s="1">
        <f t="shared" si="25"/>
        <v>6.1647064947368424</v>
      </c>
    </row>
    <row r="194" spans="1:16" x14ac:dyDescent="0.25">
      <c r="A194">
        <f t="shared" si="19"/>
        <v>23.9</v>
      </c>
      <c r="B194">
        <v>23900000000</v>
      </c>
      <c r="C194">
        <v>5.4740514999999998</v>
      </c>
      <c r="D194">
        <v>21.415468000000001</v>
      </c>
      <c r="E194" s="1">
        <f t="shared" si="20"/>
        <v>5.5124395428571429</v>
      </c>
      <c r="F194" s="1">
        <f t="shared" si="23"/>
        <v>5.6301112210526316</v>
      </c>
      <c r="H194">
        <v>5.6070614000000001</v>
      </c>
      <c r="I194">
        <v>21.186593999999999</v>
      </c>
      <c r="J194" s="1">
        <f t="shared" si="21"/>
        <v>5.6433019</v>
      </c>
      <c r="K194" s="1">
        <f t="shared" si="24"/>
        <v>5.7494935052631577</v>
      </c>
      <c r="M194">
        <v>6.0101018000000002</v>
      </c>
      <c r="N194">
        <v>20.865891000000001</v>
      </c>
      <c r="O194" s="1">
        <f t="shared" si="22"/>
        <v>6.0517567999999997</v>
      </c>
      <c r="P194" s="1">
        <f t="shared" si="25"/>
        <v>6.1556759473684215</v>
      </c>
    </row>
    <row r="195" spans="1:16" x14ac:dyDescent="0.25">
      <c r="A195">
        <f t="shared" si="19"/>
        <v>24</v>
      </c>
      <c r="B195">
        <v>24000000000</v>
      </c>
      <c r="C195">
        <v>5.4859552000000003</v>
      </c>
      <c r="D195">
        <v>21.565071</v>
      </c>
      <c r="E195" s="1">
        <f t="shared" si="20"/>
        <v>5.5207392285714292</v>
      </c>
      <c r="F195" s="1">
        <f t="shared" si="23"/>
        <v>5.6205185842105267</v>
      </c>
      <c r="H195">
        <v>5.6231089000000001</v>
      </c>
      <c r="I195">
        <v>21.308304</v>
      </c>
      <c r="J195" s="1">
        <f t="shared" si="21"/>
        <v>5.649440771428571</v>
      </c>
      <c r="K195" s="1">
        <f t="shared" si="24"/>
        <v>5.7395782263157891</v>
      </c>
      <c r="M195">
        <v>6.0340748</v>
      </c>
      <c r="N195">
        <v>20.966992999999999</v>
      </c>
      <c r="O195" s="1">
        <f t="shared" si="22"/>
        <v>6.059677542857143</v>
      </c>
      <c r="P195" s="1">
        <f t="shared" si="25"/>
        <v>6.1450970842105264</v>
      </c>
    </row>
    <row r="196" spans="1:16" x14ac:dyDescent="0.25">
      <c r="A196">
        <f t="shared" si="19"/>
        <v>24.1</v>
      </c>
      <c r="B196">
        <v>24100000000</v>
      </c>
      <c r="C196">
        <v>5.5076485000000002</v>
      </c>
      <c r="D196">
        <v>21.683083</v>
      </c>
      <c r="E196" s="1">
        <f t="shared" si="20"/>
        <v>5.5368255285714287</v>
      </c>
      <c r="F196" s="1">
        <f t="shared" si="23"/>
        <v>5.610627652631579</v>
      </c>
      <c r="H196">
        <v>5.6420450000000004</v>
      </c>
      <c r="I196">
        <v>21.406488</v>
      </c>
      <c r="J196" s="1">
        <f t="shared" si="21"/>
        <v>5.6655537857142857</v>
      </c>
      <c r="K196" s="1">
        <f t="shared" si="24"/>
        <v>5.7304563842105267</v>
      </c>
      <c r="M196">
        <v>6.0548605999999996</v>
      </c>
      <c r="N196">
        <v>21.059087999999999</v>
      </c>
      <c r="O196" s="1">
        <f t="shared" si="22"/>
        <v>6.0758534285714285</v>
      </c>
      <c r="P196" s="1">
        <f t="shared" si="25"/>
        <v>6.1352704999999998</v>
      </c>
    </row>
    <row r="197" spans="1:16" x14ac:dyDescent="0.25">
      <c r="A197">
        <f t="shared" si="19"/>
        <v>24.2</v>
      </c>
      <c r="B197">
        <v>24200000000</v>
      </c>
      <c r="C197">
        <v>5.5543256000000003</v>
      </c>
      <c r="D197">
        <v>21.628252</v>
      </c>
      <c r="E197" s="1">
        <f t="shared" si="20"/>
        <v>5.5612632285714287</v>
      </c>
      <c r="F197" s="1">
        <f t="shared" si="23"/>
        <v>5.5996901157894738</v>
      </c>
      <c r="H197">
        <v>5.6830844999999997</v>
      </c>
      <c r="I197">
        <v>21.355505000000001</v>
      </c>
      <c r="J197" s="1">
        <f t="shared" si="21"/>
        <v>5.6885931999999997</v>
      </c>
      <c r="K197" s="1">
        <f t="shared" si="24"/>
        <v>5.7209250894736847</v>
      </c>
      <c r="M197">
        <v>6.1013446</v>
      </c>
      <c r="N197">
        <v>21.015574000000001</v>
      </c>
      <c r="O197" s="1">
        <f t="shared" si="22"/>
        <v>6.1001843142857144</v>
      </c>
      <c r="P197" s="1">
        <f t="shared" si="25"/>
        <v>6.1258312315789469</v>
      </c>
    </row>
    <row r="198" spans="1:16" x14ac:dyDescent="0.25">
      <c r="A198">
        <f t="shared" ref="A198:A261" si="26">B198/10^9</f>
        <v>24.3</v>
      </c>
      <c r="B198">
        <v>24300000000</v>
      </c>
      <c r="C198">
        <v>5.6127200000000004</v>
      </c>
      <c r="D198">
        <v>21.694970999999999</v>
      </c>
      <c r="E198" s="1">
        <f t="shared" si="20"/>
        <v>5.5906221571428576</v>
      </c>
      <c r="F198" s="1">
        <f t="shared" si="23"/>
        <v>5.5895072052631578</v>
      </c>
      <c r="H198">
        <v>5.7308908000000001</v>
      </c>
      <c r="I198">
        <v>21.409973000000001</v>
      </c>
      <c r="J198" s="1">
        <f t="shared" si="21"/>
        <v>5.7149669999999997</v>
      </c>
      <c r="K198" s="1">
        <f t="shared" si="24"/>
        <v>5.7109977947368433</v>
      </c>
      <c r="M198">
        <v>6.1464119000000004</v>
      </c>
      <c r="N198">
        <v>21.073689000000002</v>
      </c>
      <c r="O198" s="1">
        <f t="shared" si="22"/>
        <v>6.1272708428571434</v>
      </c>
      <c r="P198" s="1">
        <f t="shared" si="25"/>
        <v>6.1156681263157884</v>
      </c>
    </row>
    <row r="199" spans="1:16" x14ac:dyDescent="0.25">
      <c r="A199">
        <f t="shared" si="26"/>
        <v>24.4</v>
      </c>
      <c r="B199">
        <v>24400000000</v>
      </c>
      <c r="C199">
        <v>5.6303029000000002</v>
      </c>
      <c r="D199">
        <v>21.556711</v>
      </c>
      <c r="E199" s="1">
        <f t="shared" si="20"/>
        <v>5.618385728571428</v>
      </c>
      <c r="F199" s="1">
        <f t="shared" si="23"/>
        <v>5.5793194526315792</v>
      </c>
      <c r="H199">
        <v>5.7482933999999997</v>
      </c>
      <c r="I199">
        <v>21.348824</v>
      </c>
      <c r="J199" s="1">
        <f t="shared" si="21"/>
        <v>5.7406380714285712</v>
      </c>
      <c r="K199" s="1">
        <f t="shared" si="24"/>
        <v>5.7021277473684213</v>
      </c>
      <c r="M199">
        <v>6.1671071</v>
      </c>
      <c r="N199">
        <v>20.967140000000001</v>
      </c>
      <c r="O199" s="1">
        <f t="shared" si="22"/>
        <v>6.1513099714285717</v>
      </c>
      <c r="P199" s="1">
        <f t="shared" si="25"/>
        <v>6.1072214578947355</v>
      </c>
    </row>
    <row r="200" spans="1:16" x14ac:dyDescent="0.25">
      <c r="A200">
        <f t="shared" si="26"/>
        <v>24.5</v>
      </c>
      <c r="B200">
        <v>24500000000</v>
      </c>
      <c r="C200">
        <v>5.6638389</v>
      </c>
      <c r="D200">
        <v>21.734762</v>
      </c>
      <c r="E200" s="1">
        <f t="shared" si="20"/>
        <v>5.643490857142857</v>
      </c>
      <c r="F200" s="1">
        <f t="shared" si="23"/>
        <v>5.5706778105263162</v>
      </c>
      <c r="H200">
        <v>5.7856683999999996</v>
      </c>
      <c r="I200">
        <v>21.452404000000001</v>
      </c>
      <c r="J200" s="1">
        <f t="shared" si="21"/>
        <v>5.7635586857142851</v>
      </c>
      <c r="K200" s="1">
        <f t="shared" si="24"/>
        <v>5.6940504473684213</v>
      </c>
      <c r="M200">
        <v>6.1873893999999998</v>
      </c>
      <c r="N200">
        <v>21.097487999999998</v>
      </c>
      <c r="O200" s="1">
        <f t="shared" si="22"/>
        <v>6.170812671428572</v>
      </c>
      <c r="P200" s="1">
        <f t="shared" si="25"/>
        <v>6.0990561473684206</v>
      </c>
    </row>
    <row r="201" spans="1:16" x14ac:dyDescent="0.25">
      <c r="A201">
        <f t="shared" si="26"/>
        <v>24.6</v>
      </c>
      <c r="B201">
        <v>24600000000</v>
      </c>
      <c r="C201">
        <v>5.6795640000000001</v>
      </c>
      <c r="D201">
        <v>21.655821</v>
      </c>
      <c r="E201" s="1">
        <f t="shared" ref="E201:E264" si="27">SUM(C198:C204)/7</f>
        <v>5.6567720571428577</v>
      </c>
      <c r="F201" s="1">
        <f t="shared" si="23"/>
        <v>5.5629194157894739</v>
      </c>
      <c r="H201">
        <v>5.7916780000000001</v>
      </c>
      <c r="I201">
        <v>21.384687</v>
      </c>
      <c r="J201" s="1">
        <f t="shared" ref="J201:J264" si="28">SUM(H198:H204)/7</f>
        <v>5.7737519571428564</v>
      </c>
      <c r="K201" s="1">
        <f t="shared" si="24"/>
        <v>5.6858615684210534</v>
      </c>
      <c r="M201">
        <v>6.1997074999999997</v>
      </c>
      <c r="N201">
        <v>21.034754</v>
      </c>
      <c r="O201" s="1">
        <f t="shared" ref="O201:O264" si="29">SUM(M198:M204)/7</f>
        <v>6.1780435571428569</v>
      </c>
      <c r="P201" s="1">
        <f t="shared" si="25"/>
        <v>6.0915091473684209</v>
      </c>
    </row>
    <row r="202" spans="1:16" x14ac:dyDescent="0.25">
      <c r="A202">
        <f t="shared" si="26"/>
        <v>24.7</v>
      </c>
      <c r="B202">
        <v>24700000000</v>
      </c>
      <c r="C202">
        <v>5.6803001999999996</v>
      </c>
      <c r="D202">
        <v>21.759253000000001</v>
      </c>
      <c r="E202" s="1">
        <f t="shared" si="27"/>
        <v>5.6570233571428572</v>
      </c>
      <c r="F202" s="1">
        <f t="shared" si="23"/>
        <v>5.555828115789474</v>
      </c>
      <c r="H202">
        <v>5.8028063999999997</v>
      </c>
      <c r="I202">
        <v>21.454086</v>
      </c>
      <c r="J202" s="1">
        <f t="shared" si="28"/>
        <v>5.7749770142857146</v>
      </c>
      <c r="K202" s="1">
        <f t="shared" si="24"/>
        <v>5.6799864105263156</v>
      </c>
      <c r="M202">
        <v>6.2023486999999999</v>
      </c>
      <c r="N202">
        <v>21.115749000000001</v>
      </c>
      <c r="O202" s="1">
        <f t="shared" si="29"/>
        <v>6.1751670714285725</v>
      </c>
      <c r="P202" s="1">
        <f t="shared" si="25"/>
        <v>6.0848960210526313</v>
      </c>
    </row>
    <row r="203" spans="1:16" x14ac:dyDescent="0.25">
      <c r="A203">
        <f t="shared" si="26"/>
        <v>24.8</v>
      </c>
      <c r="B203">
        <v>24800000000</v>
      </c>
      <c r="C203">
        <v>5.6833843999999996</v>
      </c>
      <c r="D203">
        <v>21.752849999999999</v>
      </c>
      <c r="E203" s="1">
        <f t="shared" si="27"/>
        <v>5.648789271428571</v>
      </c>
      <c r="F203" s="1">
        <f t="shared" si="23"/>
        <v>5.5490961526315798</v>
      </c>
      <c r="H203">
        <v>5.8024893000000004</v>
      </c>
      <c r="I203">
        <v>21.472598999999999</v>
      </c>
      <c r="J203" s="1">
        <f t="shared" si="28"/>
        <v>5.7678157428571426</v>
      </c>
      <c r="K203" s="1">
        <f t="shared" si="24"/>
        <v>5.674067231578948</v>
      </c>
      <c r="M203">
        <v>6.1913795</v>
      </c>
      <c r="N203">
        <v>21.125071999999999</v>
      </c>
      <c r="O203" s="1">
        <f t="shared" si="29"/>
        <v>6.166976442857143</v>
      </c>
      <c r="P203" s="1">
        <f t="shared" si="25"/>
        <v>6.0802190736842103</v>
      </c>
    </row>
    <row r="204" spans="1:16" x14ac:dyDescent="0.25">
      <c r="A204">
        <f t="shared" si="26"/>
        <v>24.9</v>
      </c>
      <c r="B204">
        <v>24900000000</v>
      </c>
      <c r="C204">
        <v>5.6472939999999996</v>
      </c>
      <c r="D204">
        <v>21.691905999999999</v>
      </c>
      <c r="E204" s="1">
        <f t="shared" si="27"/>
        <v>5.6306395428571419</v>
      </c>
      <c r="F204" s="1">
        <f t="shared" si="23"/>
        <v>5.5435148736842104</v>
      </c>
      <c r="H204">
        <v>5.7544373999999996</v>
      </c>
      <c r="I204">
        <v>21.433396999999999</v>
      </c>
      <c r="J204" s="1">
        <f t="shared" si="28"/>
        <v>5.7472965571428558</v>
      </c>
      <c r="K204" s="1">
        <f t="shared" si="24"/>
        <v>5.6687140052631584</v>
      </c>
      <c r="M204">
        <v>6.1519608000000003</v>
      </c>
      <c r="N204">
        <v>21.069191</v>
      </c>
      <c r="O204" s="1">
        <f t="shared" si="29"/>
        <v>6.1467131142857152</v>
      </c>
      <c r="P204" s="1">
        <f t="shared" si="25"/>
        <v>6.0753442684210519</v>
      </c>
    </row>
    <row r="205" spans="1:16" x14ac:dyDescent="0.25">
      <c r="A205">
        <f t="shared" si="26"/>
        <v>25</v>
      </c>
      <c r="B205">
        <v>25000000000</v>
      </c>
      <c r="C205">
        <v>5.6144790999999996</v>
      </c>
      <c r="D205">
        <v>21.641528999999998</v>
      </c>
      <c r="E205" s="1">
        <f t="shared" si="27"/>
        <v>5.6024773999999997</v>
      </c>
      <c r="F205" s="1">
        <f t="shared" si="23"/>
        <v>5.5433973736842104</v>
      </c>
      <c r="H205">
        <v>5.7394661999999999</v>
      </c>
      <c r="I205">
        <v>21.369572000000002</v>
      </c>
      <c r="J205" s="1">
        <f t="shared" si="28"/>
        <v>5.721496457142857</v>
      </c>
      <c r="K205" s="1">
        <f t="shared" si="24"/>
        <v>5.6683416210526314</v>
      </c>
      <c r="M205">
        <v>6.1262765000000003</v>
      </c>
      <c r="N205">
        <v>21.02169</v>
      </c>
      <c r="O205" s="1">
        <f t="shared" si="29"/>
        <v>6.1205465428571433</v>
      </c>
      <c r="P205" s="1">
        <f t="shared" si="25"/>
        <v>6.075507473684211</v>
      </c>
    </row>
    <row r="206" spans="1:16" x14ac:dyDescent="0.25">
      <c r="A206">
        <f t="shared" si="26"/>
        <v>25.1</v>
      </c>
      <c r="B206">
        <v>25100000000</v>
      </c>
      <c r="C206">
        <v>5.5726642999999996</v>
      </c>
      <c r="D206">
        <v>21.677593000000002</v>
      </c>
      <c r="E206" s="1">
        <f t="shared" si="27"/>
        <v>5.569867942857142</v>
      </c>
      <c r="F206" s="1">
        <f t="shared" si="23"/>
        <v>5.5382654999999996</v>
      </c>
      <c r="H206">
        <v>5.6981644999999999</v>
      </c>
      <c r="I206">
        <v>21.379930000000002</v>
      </c>
      <c r="J206" s="1">
        <f t="shared" si="28"/>
        <v>5.6892154571428568</v>
      </c>
      <c r="K206" s="1">
        <f t="shared" si="24"/>
        <v>5.6634532894736846</v>
      </c>
      <c r="M206">
        <v>6.1097726999999997</v>
      </c>
      <c r="N206">
        <v>21.025110000000002</v>
      </c>
      <c r="O206" s="1">
        <f t="shared" si="29"/>
        <v>6.0881149428571435</v>
      </c>
      <c r="P206" s="1">
        <f t="shared" si="25"/>
        <v>6.0717341105263172</v>
      </c>
    </row>
    <row r="207" spans="1:16" x14ac:dyDescent="0.25">
      <c r="A207">
        <f t="shared" si="26"/>
        <v>25.2</v>
      </c>
      <c r="B207">
        <v>25200000000</v>
      </c>
      <c r="C207">
        <v>5.5367908000000003</v>
      </c>
      <c r="D207">
        <v>21.745905</v>
      </c>
      <c r="E207" s="1">
        <f t="shared" si="27"/>
        <v>5.5304148428571427</v>
      </c>
      <c r="F207" s="1">
        <f t="shared" ref="F207:F270" si="30">SUM(C198:C216)/19</f>
        <v>5.5315385315789474</v>
      </c>
      <c r="H207">
        <v>5.6420341000000001</v>
      </c>
      <c r="I207">
        <v>21.434345</v>
      </c>
      <c r="J207" s="1">
        <f t="shared" si="28"/>
        <v>5.6506212714285713</v>
      </c>
      <c r="K207" s="1">
        <f t="shared" si="24"/>
        <v>5.6567953631578947</v>
      </c>
      <c r="M207">
        <v>6.0455461000000001</v>
      </c>
      <c r="N207">
        <v>21.081078000000002</v>
      </c>
      <c r="O207" s="1">
        <f t="shared" si="29"/>
        <v>6.0532855428571422</v>
      </c>
      <c r="P207" s="1">
        <f t="shared" si="25"/>
        <v>6.0656847526315802</v>
      </c>
    </row>
    <row r="208" spans="1:16" x14ac:dyDescent="0.25">
      <c r="A208">
        <f t="shared" si="26"/>
        <v>25.3</v>
      </c>
      <c r="B208">
        <v>25300000000</v>
      </c>
      <c r="C208">
        <v>5.4824289999999998</v>
      </c>
      <c r="D208">
        <v>21.699190000000002</v>
      </c>
      <c r="E208" s="1">
        <f t="shared" si="27"/>
        <v>5.4926534285714297</v>
      </c>
      <c r="F208" s="1">
        <f t="shared" si="30"/>
        <v>5.5223146210526322</v>
      </c>
      <c r="H208">
        <v>5.6110772999999998</v>
      </c>
      <c r="I208">
        <v>21.403746000000002</v>
      </c>
      <c r="J208" s="1">
        <f t="shared" si="28"/>
        <v>5.6176836857142858</v>
      </c>
      <c r="K208" s="1">
        <f t="shared" si="24"/>
        <v>5.6483109473684205</v>
      </c>
      <c r="M208">
        <v>6.0165414999999998</v>
      </c>
      <c r="N208">
        <v>21.041423999999999</v>
      </c>
      <c r="O208" s="1">
        <f t="shared" si="29"/>
        <v>6.0213235000000003</v>
      </c>
      <c r="P208" s="1">
        <f t="shared" si="25"/>
        <v>6.0569244526315797</v>
      </c>
    </row>
    <row r="209" spans="1:16" x14ac:dyDescent="0.25">
      <c r="A209">
        <f t="shared" si="26"/>
        <v>25.4</v>
      </c>
      <c r="B209">
        <v>25400000000</v>
      </c>
      <c r="C209">
        <v>5.4520340000000003</v>
      </c>
      <c r="D209">
        <v>21.580228999999999</v>
      </c>
      <c r="E209" s="1">
        <f t="shared" si="27"/>
        <v>5.4569946571428574</v>
      </c>
      <c r="F209" s="1">
        <f t="shared" si="30"/>
        <v>5.5133508105263163</v>
      </c>
      <c r="H209">
        <v>5.5768393999999999</v>
      </c>
      <c r="I209">
        <v>21.312940999999999</v>
      </c>
      <c r="J209" s="1">
        <f t="shared" si="28"/>
        <v>5.5851782428571424</v>
      </c>
      <c r="K209" s="1">
        <f t="shared" si="24"/>
        <v>5.6397519736842101</v>
      </c>
      <c r="M209">
        <v>5.9753274999999997</v>
      </c>
      <c r="N209">
        <v>20.95421</v>
      </c>
      <c r="O209" s="1">
        <f t="shared" si="29"/>
        <v>5.9930284571428567</v>
      </c>
      <c r="P209" s="1">
        <f t="shared" si="25"/>
        <v>6.0468016526315793</v>
      </c>
    </row>
    <row r="210" spans="1:16" x14ac:dyDescent="0.25">
      <c r="A210">
        <f t="shared" si="26"/>
        <v>25.5</v>
      </c>
      <c r="B210">
        <v>25500000000</v>
      </c>
      <c r="C210">
        <v>5.4072126999999996</v>
      </c>
      <c r="D210">
        <v>21.456620999999998</v>
      </c>
      <c r="E210" s="1">
        <f t="shared" si="27"/>
        <v>5.4277579285714284</v>
      </c>
      <c r="F210" s="1">
        <f t="shared" si="30"/>
        <v>5.5007375894736841</v>
      </c>
      <c r="H210">
        <v>5.53233</v>
      </c>
      <c r="I210">
        <v>21.210760000000001</v>
      </c>
      <c r="J210" s="1">
        <f t="shared" si="28"/>
        <v>5.5576333285714288</v>
      </c>
      <c r="K210" s="1">
        <f t="shared" si="24"/>
        <v>5.6281186526315778</v>
      </c>
      <c r="M210">
        <v>5.9475737000000004</v>
      </c>
      <c r="N210">
        <v>20.847891000000001</v>
      </c>
      <c r="O210" s="1">
        <f t="shared" si="29"/>
        <v>5.9655581428571418</v>
      </c>
      <c r="P210" s="1">
        <f t="shared" si="25"/>
        <v>6.0358608</v>
      </c>
    </row>
    <row r="211" spans="1:16" x14ac:dyDescent="0.25">
      <c r="A211">
        <f t="shared" si="26"/>
        <v>25.6</v>
      </c>
      <c r="B211">
        <v>25600000000</v>
      </c>
      <c r="C211">
        <v>5.3829640999999997</v>
      </c>
      <c r="D211">
        <v>21.53933</v>
      </c>
      <c r="E211" s="1">
        <f t="shared" si="27"/>
        <v>5.4201767714285713</v>
      </c>
      <c r="F211" s="1">
        <f t="shared" si="30"/>
        <v>5.4878777947368427</v>
      </c>
      <c r="H211">
        <v>5.5238743000000001</v>
      </c>
      <c r="I211">
        <v>21.242760000000001</v>
      </c>
      <c r="J211" s="1">
        <f t="shared" si="28"/>
        <v>5.5539189714285717</v>
      </c>
      <c r="K211" s="1">
        <f t="shared" si="24"/>
        <v>5.6160199631578944</v>
      </c>
      <c r="M211">
        <v>5.9282265000000001</v>
      </c>
      <c r="N211">
        <v>20.901941000000001</v>
      </c>
      <c r="O211" s="1">
        <f t="shared" si="29"/>
        <v>5.964362371428571</v>
      </c>
      <c r="P211" s="1">
        <f t="shared" si="25"/>
        <v>6.0239210736842113</v>
      </c>
    </row>
    <row r="212" spans="1:16" x14ac:dyDescent="0.25">
      <c r="A212">
        <f t="shared" si="26"/>
        <v>25.7</v>
      </c>
      <c r="B212">
        <v>25700000000</v>
      </c>
      <c r="C212">
        <v>5.3648676999999996</v>
      </c>
      <c r="D212">
        <v>21.552793999999999</v>
      </c>
      <c r="E212" s="1">
        <f t="shared" si="27"/>
        <v>5.4098501857142862</v>
      </c>
      <c r="F212" s="1">
        <f t="shared" si="30"/>
        <v>5.4754306421052634</v>
      </c>
      <c r="H212">
        <v>5.5119281000000004</v>
      </c>
      <c r="I212">
        <v>21.261761</v>
      </c>
      <c r="J212" s="1">
        <f t="shared" si="28"/>
        <v>5.5450746000000004</v>
      </c>
      <c r="K212" s="1">
        <f t="shared" si="24"/>
        <v>5.6038225684210543</v>
      </c>
      <c r="M212">
        <v>5.9282111999999998</v>
      </c>
      <c r="N212">
        <v>20.902239000000002</v>
      </c>
      <c r="O212" s="1">
        <f t="shared" si="29"/>
        <v>5.9595945428571424</v>
      </c>
      <c r="P212" s="1">
        <f t="shared" si="25"/>
        <v>6.0112363263157889</v>
      </c>
    </row>
    <row r="213" spans="1:16" x14ac:dyDescent="0.25">
      <c r="A213">
        <f t="shared" si="26"/>
        <v>25.8</v>
      </c>
      <c r="B213">
        <v>25800000000</v>
      </c>
      <c r="C213">
        <v>5.3680072000000001</v>
      </c>
      <c r="D213">
        <v>21.409782</v>
      </c>
      <c r="E213" s="1">
        <f t="shared" si="27"/>
        <v>5.4062043571428573</v>
      </c>
      <c r="F213" s="1">
        <f t="shared" si="30"/>
        <v>5.4614216684210533</v>
      </c>
      <c r="H213">
        <v>5.5053501000000002</v>
      </c>
      <c r="I213">
        <v>21.150953000000001</v>
      </c>
      <c r="J213" s="1">
        <f t="shared" si="28"/>
        <v>5.5421809571428584</v>
      </c>
      <c r="K213" s="1">
        <f t="shared" si="24"/>
        <v>5.5900218736842104</v>
      </c>
      <c r="M213">
        <v>5.9174804999999999</v>
      </c>
      <c r="N213">
        <v>20.805434999999999</v>
      </c>
      <c r="O213" s="1">
        <f t="shared" si="29"/>
        <v>5.9611773000000001</v>
      </c>
      <c r="P213" s="1">
        <f t="shared" si="25"/>
        <v>5.9983803473684221</v>
      </c>
    </row>
    <row r="214" spans="1:16" x14ac:dyDescent="0.25">
      <c r="A214">
        <f t="shared" si="26"/>
        <v>25.9</v>
      </c>
      <c r="B214">
        <v>25900000000</v>
      </c>
      <c r="C214">
        <v>5.4837227000000004</v>
      </c>
      <c r="D214">
        <v>21.542183000000001</v>
      </c>
      <c r="E214" s="1">
        <f t="shared" si="27"/>
        <v>5.4105262142857145</v>
      </c>
      <c r="F214" s="1">
        <f t="shared" si="30"/>
        <v>5.4481749105263164</v>
      </c>
      <c r="H214">
        <v>5.6160335999999997</v>
      </c>
      <c r="I214">
        <v>21.270796000000001</v>
      </c>
      <c r="J214" s="1">
        <f t="shared" si="28"/>
        <v>5.5475176571428575</v>
      </c>
      <c r="K214" s="1">
        <f t="shared" si="24"/>
        <v>5.5782784315789486</v>
      </c>
      <c r="M214">
        <v>6.0371756999999997</v>
      </c>
      <c r="N214">
        <v>20.935828999999998</v>
      </c>
      <c r="O214" s="1">
        <f t="shared" si="29"/>
        <v>5.9658047999999999</v>
      </c>
      <c r="P214" s="1">
        <f t="shared" si="25"/>
        <v>5.9865675631578945</v>
      </c>
    </row>
    <row r="215" spans="1:16" x14ac:dyDescent="0.25">
      <c r="A215">
        <f t="shared" si="26"/>
        <v>26</v>
      </c>
      <c r="B215">
        <v>26000000000</v>
      </c>
      <c r="C215">
        <v>5.4101429000000003</v>
      </c>
      <c r="D215">
        <v>21.206116000000002</v>
      </c>
      <c r="E215" s="1">
        <f t="shared" si="27"/>
        <v>5.4215299857142849</v>
      </c>
      <c r="F215" s="1">
        <f t="shared" si="30"/>
        <v>5.4355202526315791</v>
      </c>
      <c r="H215">
        <v>5.5491666999999998</v>
      </c>
      <c r="I215">
        <v>21.007981999999998</v>
      </c>
      <c r="J215" s="1">
        <f t="shared" si="28"/>
        <v>5.5563460285714283</v>
      </c>
      <c r="K215" s="1">
        <f t="shared" ref="K215:K278" si="31">SUM(H206:H224)/19</f>
        <v>5.5665690947368427</v>
      </c>
      <c r="M215">
        <v>5.9831666999999999</v>
      </c>
      <c r="N215">
        <v>20.642443</v>
      </c>
      <c r="O215" s="1">
        <f t="shared" si="29"/>
        <v>5.9724544285714289</v>
      </c>
      <c r="P215" s="1">
        <f t="shared" ref="P215:P278" si="32">SUM(M206:M224)/19</f>
        <v>5.9756618684210538</v>
      </c>
    </row>
    <row r="216" spans="1:16" x14ac:dyDescent="0.25">
      <c r="A216">
        <f t="shared" si="26"/>
        <v>26.1</v>
      </c>
      <c r="B216">
        <v>26100000000</v>
      </c>
      <c r="C216">
        <v>5.4265131999999996</v>
      </c>
      <c r="D216">
        <v>21.417981999999999</v>
      </c>
      <c r="E216" s="1">
        <f t="shared" si="27"/>
        <v>5.4300042714285714</v>
      </c>
      <c r="F216" s="1">
        <f t="shared" si="30"/>
        <v>5.4239156631578949</v>
      </c>
      <c r="H216">
        <v>5.5565838999999997</v>
      </c>
      <c r="I216">
        <v>21.147417000000001</v>
      </c>
      <c r="J216" s="1">
        <f t="shared" si="28"/>
        <v>5.563875628571429</v>
      </c>
      <c r="K216" s="1">
        <f t="shared" si="31"/>
        <v>5.5556850105263171</v>
      </c>
      <c r="M216">
        <v>5.9864068000000001</v>
      </c>
      <c r="N216">
        <v>20.803623000000002</v>
      </c>
      <c r="O216" s="1">
        <f t="shared" si="29"/>
        <v>5.9797832857142854</v>
      </c>
      <c r="P216" s="1">
        <f t="shared" si="32"/>
        <v>5.9647807684210523</v>
      </c>
    </row>
    <row r="217" spans="1:16" x14ac:dyDescent="0.25">
      <c r="A217">
        <f t="shared" si="26"/>
        <v>26.2</v>
      </c>
      <c r="B217">
        <v>26200000000</v>
      </c>
      <c r="C217">
        <v>5.4374656999999997</v>
      </c>
      <c r="D217">
        <v>21.359392</v>
      </c>
      <c r="E217" s="1">
        <f t="shared" si="27"/>
        <v>5.4396072285714281</v>
      </c>
      <c r="F217" s="1">
        <f t="shared" si="30"/>
        <v>5.4145182105263157</v>
      </c>
      <c r="H217">
        <v>5.5696868999999998</v>
      </c>
      <c r="I217">
        <v>21.109085</v>
      </c>
      <c r="J217" s="1">
        <f t="shared" si="28"/>
        <v>5.5719403142857136</v>
      </c>
      <c r="K217" s="1">
        <f t="shared" si="31"/>
        <v>5.5476064842105268</v>
      </c>
      <c r="M217">
        <v>5.9799661999999998</v>
      </c>
      <c r="N217">
        <v>20.784676000000001</v>
      </c>
      <c r="O217" s="1">
        <f t="shared" si="29"/>
        <v>5.9876936000000001</v>
      </c>
      <c r="P217" s="1">
        <f t="shared" si="32"/>
        <v>5.9568070684210523</v>
      </c>
    </row>
    <row r="218" spans="1:16" x14ac:dyDescent="0.25">
      <c r="A218">
        <f t="shared" si="26"/>
        <v>26.3</v>
      </c>
      <c r="B218">
        <v>26300000000</v>
      </c>
      <c r="C218">
        <v>5.4599905</v>
      </c>
      <c r="D218">
        <v>21.252611000000002</v>
      </c>
      <c r="E218" s="1">
        <f t="shared" si="27"/>
        <v>5.4339045999999991</v>
      </c>
      <c r="F218" s="1">
        <f t="shared" si="30"/>
        <v>5.4083392052631583</v>
      </c>
      <c r="H218">
        <v>5.5856728999999996</v>
      </c>
      <c r="I218">
        <v>21.029926</v>
      </c>
      <c r="J218" s="1">
        <f t="shared" si="28"/>
        <v>5.5655149285714289</v>
      </c>
      <c r="K218" s="1">
        <f t="shared" si="31"/>
        <v>5.5418971631578957</v>
      </c>
      <c r="M218">
        <v>5.9747738999999997</v>
      </c>
      <c r="N218">
        <v>20.726448000000001</v>
      </c>
      <c r="O218" s="1">
        <f t="shared" si="29"/>
        <v>5.9768597142857134</v>
      </c>
      <c r="P218" s="1">
        <f t="shared" si="32"/>
        <v>5.9516214894736841</v>
      </c>
    </row>
    <row r="219" spans="1:16" x14ac:dyDescent="0.25">
      <c r="A219">
        <f t="shared" si="26"/>
        <v>26.4</v>
      </c>
      <c r="B219">
        <v>26400000000</v>
      </c>
      <c r="C219">
        <v>5.4241877000000001</v>
      </c>
      <c r="D219">
        <v>21.089199000000001</v>
      </c>
      <c r="E219" s="1">
        <f t="shared" si="27"/>
        <v>5.4349147428571429</v>
      </c>
      <c r="F219" s="1">
        <f t="shared" si="30"/>
        <v>5.4050879789473685</v>
      </c>
      <c r="H219">
        <v>5.5646353</v>
      </c>
      <c r="I219">
        <v>20.898209000000001</v>
      </c>
      <c r="J219" s="1">
        <f t="shared" si="28"/>
        <v>5.5642448428571427</v>
      </c>
      <c r="K219" s="1">
        <f t="shared" si="31"/>
        <v>5.5396892842105272</v>
      </c>
      <c r="M219">
        <v>5.9795132000000004</v>
      </c>
      <c r="N219">
        <v>20.574673000000001</v>
      </c>
      <c r="O219" s="1">
        <f t="shared" si="29"/>
        <v>5.9717095999999996</v>
      </c>
      <c r="P219" s="1">
        <f t="shared" si="32"/>
        <v>5.9496946631578949</v>
      </c>
    </row>
    <row r="220" spans="1:16" x14ac:dyDescent="0.25">
      <c r="A220">
        <f t="shared" si="26"/>
        <v>26.5</v>
      </c>
      <c r="B220">
        <v>26500000000</v>
      </c>
      <c r="C220">
        <v>5.4352279000000001</v>
      </c>
      <c r="D220">
        <v>21.094618000000001</v>
      </c>
      <c r="E220" s="1">
        <f t="shared" si="27"/>
        <v>5.4304993714285716</v>
      </c>
      <c r="F220" s="1">
        <f t="shared" si="30"/>
        <v>5.4050797473684211</v>
      </c>
      <c r="H220">
        <v>5.5618029</v>
      </c>
      <c r="I220">
        <v>20.898281000000001</v>
      </c>
      <c r="J220" s="1">
        <f t="shared" si="28"/>
        <v>5.5606345714285714</v>
      </c>
      <c r="K220" s="1">
        <f t="shared" si="31"/>
        <v>5.5411947105263151</v>
      </c>
      <c r="M220">
        <v>5.9728526999999998</v>
      </c>
      <c r="N220">
        <v>20.582803999999999</v>
      </c>
      <c r="O220" s="1">
        <f t="shared" si="29"/>
        <v>5.9632968999999987</v>
      </c>
      <c r="P220" s="1">
        <f t="shared" si="32"/>
        <v>5.9505479000000001</v>
      </c>
    </row>
    <row r="221" spans="1:16" x14ac:dyDescent="0.25">
      <c r="A221">
        <f t="shared" si="26"/>
        <v>26.6</v>
      </c>
      <c r="B221">
        <v>26600000000</v>
      </c>
      <c r="C221">
        <v>5.4438043</v>
      </c>
      <c r="D221">
        <v>21.120365</v>
      </c>
      <c r="E221" s="1">
        <f t="shared" si="27"/>
        <v>5.4214386428571428</v>
      </c>
      <c r="F221" s="1">
        <f t="shared" si="30"/>
        <v>5.4098039736842107</v>
      </c>
      <c r="H221">
        <v>5.5710559000000002</v>
      </c>
      <c r="I221">
        <v>20.902763</v>
      </c>
      <c r="J221" s="1">
        <f t="shared" si="28"/>
        <v>5.5531062714285726</v>
      </c>
      <c r="K221" s="1">
        <f t="shared" si="31"/>
        <v>5.5451342631578946</v>
      </c>
      <c r="M221">
        <v>5.9613385000000001</v>
      </c>
      <c r="N221">
        <v>20.613530999999998</v>
      </c>
      <c r="O221" s="1">
        <f t="shared" si="29"/>
        <v>5.9545972000000003</v>
      </c>
      <c r="P221" s="1">
        <f t="shared" si="32"/>
        <v>5.9547073736842107</v>
      </c>
    </row>
    <row r="222" spans="1:16" x14ac:dyDescent="0.25">
      <c r="A222">
        <f t="shared" si="26"/>
        <v>26.7</v>
      </c>
      <c r="B222">
        <v>26700000000</v>
      </c>
      <c r="C222">
        <v>5.4172139000000001</v>
      </c>
      <c r="D222">
        <v>21.095661</v>
      </c>
      <c r="E222" s="1">
        <f t="shared" si="27"/>
        <v>5.4060367285714284</v>
      </c>
      <c r="F222" s="1">
        <f t="shared" si="30"/>
        <v>5.4177377421052633</v>
      </c>
      <c r="H222">
        <v>5.5402760999999998</v>
      </c>
      <c r="I222">
        <v>20.868466999999999</v>
      </c>
      <c r="J222" s="1">
        <f t="shared" si="28"/>
        <v>5.5396339857142864</v>
      </c>
      <c r="K222" s="1">
        <f t="shared" si="31"/>
        <v>5.5525772157894737</v>
      </c>
      <c r="M222">
        <v>5.9471159</v>
      </c>
      <c r="N222">
        <v>20.580828</v>
      </c>
      <c r="O222" s="1">
        <f t="shared" si="29"/>
        <v>5.9443483285714285</v>
      </c>
      <c r="P222" s="1">
        <f t="shared" si="32"/>
        <v>5.9624586157894734</v>
      </c>
    </row>
    <row r="223" spans="1:16" x14ac:dyDescent="0.25">
      <c r="A223">
        <f t="shared" si="26"/>
        <v>26.8</v>
      </c>
      <c r="B223">
        <v>26800000000</v>
      </c>
      <c r="C223">
        <v>5.3956055999999997</v>
      </c>
      <c r="D223">
        <v>21.020904999999999</v>
      </c>
      <c r="E223" s="1">
        <f t="shared" si="27"/>
        <v>5.3966155142857142</v>
      </c>
      <c r="F223" s="1">
        <f t="shared" si="30"/>
        <v>5.4280038421052623</v>
      </c>
      <c r="H223">
        <v>5.5313119999999998</v>
      </c>
      <c r="I223">
        <v>20.803488000000002</v>
      </c>
      <c r="J223" s="1">
        <f t="shared" si="28"/>
        <v>5.5287635285714298</v>
      </c>
      <c r="K223" s="1">
        <f t="shared" si="31"/>
        <v>5.5630147789473687</v>
      </c>
      <c r="M223">
        <v>5.9275178999999998</v>
      </c>
      <c r="N223">
        <v>20.531063</v>
      </c>
      <c r="O223" s="1">
        <f t="shared" si="29"/>
        <v>5.9321387000000003</v>
      </c>
      <c r="P223" s="1">
        <f t="shared" si="32"/>
        <v>5.9726026473684213</v>
      </c>
    </row>
    <row r="224" spans="1:16" x14ac:dyDescent="0.25">
      <c r="A224">
        <f t="shared" si="26"/>
        <v>26.9</v>
      </c>
      <c r="B224">
        <v>26900000000</v>
      </c>
      <c r="C224">
        <v>5.3740405999999998</v>
      </c>
      <c r="D224">
        <v>20.893557000000001</v>
      </c>
      <c r="E224" s="1">
        <f t="shared" si="27"/>
        <v>5.3865869428571429</v>
      </c>
      <c r="F224" s="1">
        <f t="shared" si="30"/>
        <v>5.4348821947368409</v>
      </c>
      <c r="H224">
        <v>5.5169888</v>
      </c>
      <c r="I224">
        <v>20.720552000000001</v>
      </c>
      <c r="J224" s="1">
        <f t="shared" si="28"/>
        <v>5.5203060000000006</v>
      </c>
      <c r="K224" s="1">
        <f t="shared" si="31"/>
        <v>5.5694472842105265</v>
      </c>
      <c r="M224">
        <v>5.9190683000000002</v>
      </c>
      <c r="N224">
        <v>20.434507</v>
      </c>
      <c r="O224" s="1">
        <f t="shared" si="29"/>
        <v>5.9243048142857146</v>
      </c>
      <c r="P224" s="1">
        <f t="shared" si="32"/>
        <v>5.9777704315789473</v>
      </c>
    </row>
    <row r="225" spans="1:16" x14ac:dyDescent="0.25">
      <c r="A225">
        <f t="shared" si="26"/>
        <v>27</v>
      </c>
      <c r="B225">
        <v>27000000000</v>
      </c>
      <c r="C225">
        <v>5.3521770999999996</v>
      </c>
      <c r="D225">
        <v>20.832851000000002</v>
      </c>
      <c r="E225" s="1">
        <f t="shared" si="27"/>
        <v>5.3789378571428568</v>
      </c>
      <c r="F225" s="1">
        <f t="shared" si="30"/>
        <v>5.447143284210525</v>
      </c>
      <c r="H225">
        <v>5.4913669000000001</v>
      </c>
      <c r="I225">
        <v>20.668742999999999</v>
      </c>
      <c r="J225" s="1">
        <f t="shared" si="28"/>
        <v>5.5151394000000007</v>
      </c>
      <c r="K225" s="1">
        <f t="shared" si="31"/>
        <v>5.5815491578947372</v>
      </c>
      <c r="M225">
        <v>5.9030317999999999</v>
      </c>
      <c r="N225">
        <v>20.390962999999999</v>
      </c>
      <c r="O225" s="1">
        <f t="shared" si="29"/>
        <v>5.9210732857142858</v>
      </c>
      <c r="P225" s="1">
        <f t="shared" si="32"/>
        <v>5.9878877105263157</v>
      </c>
    </row>
    <row r="226" spans="1:16" x14ac:dyDescent="0.25">
      <c r="A226">
        <f t="shared" si="26"/>
        <v>27.1</v>
      </c>
      <c r="B226">
        <v>27100000000</v>
      </c>
      <c r="C226">
        <v>5.3582391999999999</v>
      </c>
      <c r="D226">
        <v>20.872349</v>
      </c>
      <c r="E226" s="1">
        <f t="shared" si="27"/>
        <v>5.3774867714285719</v>
      </c>
      <c r="F226" s="1">
        <f t="shared" si="30"/>
        <v>5.4577023684210522</v>
      </c>
      <c r="H226">
        <v>5.4885421000000001</v>
      </c>
      <c r="I226">
        <v>20.669108999999999</v>
      </c>
      <c r="J226" s="1">
        <f t="shared" si="28"/>
        <v>5.5180903999999993</v>
      </c>
      <c r="K226" s="1">
        <f t="shared" si="31"/>
        <v>5.5919657631578943</v>
      </c>
      <c r="M226">
        <v>5.8940457999999998</v>
      </c>
      <c r="N226">
        <v>20.413862000000002</v>
      </c>
      <c r="O226" s="1">
        <f t="shared" si="29"/>
        <v>5.9234546142857152</v>
      </c>
      <c r="P226" s="1">
        <f t="shared" si="32"/>
        <v>5.9962644368421048</v>
      </c>
    </row>
    <row r="227" spans="1:16" x14ac:dyDescent="0.25">
      <c r="A227">
        <f t="shared" si="26"/>
        <v>27.2</v>
      </c>
      <c r="B227">
        <v>27200000000</v>
      </c>
      <c r="C227">
        <v>5.3650279000000003</v>
      </c>
      <c r="D227">
        <v>20.837387</v>
      </c>
      <c r="E227" s="1">
        <f t="shared" si="27"/>
        <v>5.3885037428571421</v>
      </c>
      <c r="F227" s="1">
        <f t="shared" si="30"/>
        <v>5.4683364368421046</v>
      </c>
      <c r="H227">
        <v>5.5026001999999998</v>
      </c>
      <c r="I227">
        <v>20.617629999999998</v>
      </c>
      <c r="J227" s="1">
        <f t="shared" si="28"/>
        <v>5.5277209428571421</v>
      </c>
      <c r="K227" s="1">
        <f t="shared" si="31"/>
        <v>5.6026091210526321</v>
      </c>
      <c r="M227">
        <v>5.9180155000000001</v>
      </c>
      <c r="N227">
        <v>20.360212000000001</v>
      </c>
      <c r="O227" s="1">
        <f t="shared" si="29"/>
        <v>5.9348458428571433</v>
      </c>
      <c r="P227" s="1">
        <f t="shared" si="32"/>
        <v>6.0062860473684214</v>
      </c>
    </row>
    <row r="228" spans="1:16" x14ac:dyDescent="0.25">
      <c r="A228">
        <f t="shared" si="26"/>
        <v>27.3</v>
      </c>
      <c r="B228">
        <v>27300000000</v>
      </c>
      <c r="C228">
        <v>5.3902606999999998</v>
      </c>
      <c r="D228">
        <v>20.796970000000002</v>
      </c>
      <c r="E228" s="1">
        <f t="shared" si="27"/>
        <v>5.4087278428571421</v>
      </c>
      <c r="F228" s="1">
        <f t="shared" si="30"/>
        <v>5.4772979157894728</v>
      </c>
      <c r="H228">
        <v>5.5348896999999999</v>
      </c>
      <c r="I228">
        <v>20.593626</v>
      </c>
      <c r="J228" s="1">
        <f t="shared" si="28"/>
        <v>5.5472002857142853</v>
      </c>
      <c r="K228" s="1">
        <f t="shared" si="31"/>
        <v>5.6116534631578956</v>
      </c>
      <c r="M228">
        <v>5.9387178</v>
      </c>
      <c r="N228">
        <v>20.344397000000001</v>
      </c>
      <c r="O228" s="1">
        <f t="shared" si="29"/>
        <v>5.9571910571428566</v>
      </c>
      <c r="P228" s="1">
        <f t="shared" si="32"/>
        <v>6.0156850842105261</v>
      </c>
    </row>
    <row r="229" spans="1:16" x14ac:dyDescent="0.25">
      <c r="A229">
        <f t="shared" si="26"/>
        <v>27.4</v>
      </c>
      <c r="B229">
        <v>27400000000</v>
      </c>
      <c r="C229">
        <v>5.4070562999999998</v>
      </c>
      <c r="D229">
        <v>20.582249000000001</v>
      </c>
      <c r="E229" s="1">
        <f t="shared" si="27"/>
        <v>5.4388544142857143</v>
      </c>
      <c r="F229" s="1">
        <f t="shared" si="30"/>
        <v>5.486362936842105</v>
      </c>
      <c r="H229">
        <v>5.5609330999999997</v>
      </c>
      <c r="I229">
        <v>20.439699000000001</v>
      </c>
      <c r="J229" s="1">
        <f t="shared" si="28"/>
        <v>5.5775284142857151</v>
      </c>
      <c r="K229" s="1">
        <f t="shared" si="31"/>
        <v>5.6196235421052645</v>
      </c>
      <c r="M229">
        <v>5.9637852000000002</v>
      </c>
      <c r="N229">
        <v>20.186335</v>
      </c>
      <c r="O229" s="1">
        <f t="shared" si="29"/>
        <v>5.9867889571428572</v>
      </c>
      <c r="P229" s="1">
        <f t="shared" si="32"/>
        <v>6.0227474157894738</v>
      </c>
    </row>
    <row r="230" spans="1:16" x14ac:dyDescent="0.25">
      <c r="A230">
        <f t="shared" si="26"/>
        <v>27.5</v>
      </c>
      <c r="B230">
        <v>27500000000</v>
      </c>
      <c r="C230">
        <v>5.4727243999999997</v>
      </c>
      <c r="D230">
        <v>20.469183000000001</v>
      </c>
      <c r="E230" s="1">
        <f t="shared" si="27"/>
        <v>5.4754504428571433</v>
      </c>
      <c r="F230" s="1">
        <f t="shared" si="30"/>
        <v>5.4906364263157892</v>
      </c>
      <c r="H230">
        <v>5.5987258000000004</v>
      </c>
      <c r="I230">
        <v>20.335432000000001</v>
      </c>
      <c r="J230" s="1">
        <f t="shared" si="28"/>
        <v>5.6132011428571431</v>
      </c>
      <c r="K230" s="1">
        <f t="shared" si="31"/>
        <v>5.6242047157894746</v>
      </c>
      <c r="M230">
        <v>6.0072565000000004</v>
      </c>
      <c r="N230">
        <v>20.086425999999999</v>
      </c>
      <c r="O230" s="1">
        <f t="shared" si="29"/>
        <v>6.0212629285714288</v>
      </c>
      <c r="P230" s="1">
        <f t="shared" si="32"/>
        <v>6.026793984210526</v>
      </c>
    </row>
    <row r="231" spans="1:16" x14ac:dyDescent="0.25">
      <c r="A231">
        <f t="shared" si="26"/>
        <v>27.6</v>
      </c>
      <c r="B231">
        <v>27600000000</v>
      </c>
      <c r="C231">
        <v>5.5156093000000004</v>
      </c>
      <c r="D231">
        <v>20.446762</v>
      </c>
      <c r="E231" s="1">
        <f t="shared" si="27"/>
        <v>5.5151755428571425</v>
      </c>
      <c r="F231" s="1">
        <f t="shared" si="30"/>
        <v>5.4915135789473686</v>
      </c>
      <c r="H231">
        <v>5.6533442000000003</v>
      </c>
      <c r="I231">
        <v>20.313412</v>
      </c>
      <c r="J231" s="1">
        <f t="shared" si="28"/>
        <v>5.6527014428571425</v>
      </c>
      <c r="K231" s="1">
        <f t="shared" si="31"/>
        <v>5.625552284210527</v>
      </c>
      <c r="M231">
        <v>6.0754847999999999</v>
      </c>
      <c r="N231">
        <v>20.056508999999998</v>
      </c>
      <c r="O231" s="1">
        <f t="shared" si="29"/>
        <v>6.0580314285714278</v>
      </c>
      <c r="P231" s="1">
        <f t="shared" si="32"/>
        <v>6.0280285684210524</v>
      </c>
    </row>
    <row r="232" spans="1:16" x14ac:dyDescent="0.25">
      <c r="A232">
        <f t="shared" si="26"/>
        <v>27.7</v>
      </c>
      <c r="B232">
        <v>27700000000</v>
      </c>
      <c r="C232">
        <v>5.5630630999999999</v>
      </c>
      <c r="D232">
        <v>20.417774000000001</v>
      </c>
      <c r="E232" s="1">
        <f t="shared" si="27"/>
        <v>5.549014842857142</v>
      </c>
      <c r="F232" s="1">
        <f t="shared" si="30"/>
        <v>5.4896348157894748</v>
      </c>
      <c r="H232">
        <v>5.7036638000000002</v>
      </c>
      <c r="I232">
        <v>20.288163999999998</v>
      </c>
      <c r="J232" s="1">
        <f t="shared" si="28"/>
        <v>5.684074257142858</v>
      </c>
      <c r="K232" s="1">
        <f t="shared" si="31"/>
        <v>5.6246074894736848</v>
      </c>
      <c r="M232">
        <v>6.1102170999999998</v>
      </c>
      <c r="N232">
        <v>20.041526999999999</v>
      </c>
      <c r="O232" s="1">
        <f t="shared" si="29"/>
        <v>6.0875809714285714</v>
      </c>
      <c r="P232" s="1">
        <f t="shared" si="32"/>
        <v>6.0277163894736843</v>
      </c>
    </row>
    <row r="233" spans="1:16" x14ac:dyDescent="0.25">
      <c r="A233">
        <f t="shared" si="26"/>
        <v>27.8</v>
      </c>
      <c r="B233">
        <v>27800000000</v>
      </c>
      <c r="C233">
        <v>5.6144113999999998</v>
      </c>
      <c r="D233">
        <v>20.315922</v>
      </c>
      <c r="E233" s="1">
        <f t="shared" si="27"/>
        <v>5.5822229428571433</v>
      </c>
      <c r="F233" s="1">
        <f t="shared" si="30"/>
        <v>5.4864533052631579</v>
      </c>
      <c r="H233">
        <v>5.7382511999999997</v>
      </c>
      <c r="I233">
        <v>20.196187999999999</v>
      </c>
      <c r="J233" s="1">
        <f t="shared" si="28"/>
        <v>5.7142139142857147</v>
      </c>
      <c r="K233" s="1">
        <f t="shared" si="31"/>
        <v>5.6205171052631577</v>
      </c>
      <c r="M233">
        <v>6.1353635999999998</v>
      </c>
      <c r="N233">
        <v>19.965786000000001</v>
      </c>
      <c r="O233" s="1">
        <f t="shared" si="29"/>
        <v>6.1170940571428574</v>
      </c>
      <c r="P233" s="1">
        <f t="shared" si="32"/>
        <v>6.0244756263157901</v>
      </c>
    </row>
    <row r="234" spans="1:16" x14ac:dyDescent="0.25">
      <c r="A234">
        <f t="shared" si="26"/>
        <v>27.9</v>
      </c>
      <c r="B234">
        <v>27900000000</v>
      </c>
      <c r="C234">
        <v>5.6431035999999999</v>
      </c>
      <c r="D234">
        <v>20.262733000000001</v>
      </c>
      <c r="E234" s="1">
        <f t="shared" si="27"/>
        <v>5.6047278285714279</v>
      </c>
      <c r="F234" s="1">
        <f t="shared" si="30"/>
        <v>5.4809913368421057</v>
      </c>
      <c r="H234">
        <v>5.7791022999999999</v>
      </c>
      <c r="I234">
        <v>20.135135999999999</v>
      </c>
      <c r="J234" s="1">
        <f t="shared" si="28"/>
        <v>5.7368981428571431</v>
      </c>
      <c r="K234" s="1">
        <f t="shared" si="31"/>
        <v>5.6152832631578944</v>
      </c>
      <c r="M234">
        <v>6.175395</v>
      </c>
      <c r="N234">
        <v>19.920293999999998</v>
      </c>
      <c r="O234" s="1">
        <f t="shared" si="29"/>
        <v>6.1379653571428561</v>
      </c>
      <c r="P234" s="1">
        <f t="shared" si="32"/>
        <v>6.0202801157894736</v>
      </c>
    </row>
    <row r="235" spans="1:16" x14ac:dyDescent="0.25">
      <c r="A235">
        <f t="shared" si="26"/>
        <v>28</v>
      </c>
      <c r="B235">
        <v>28000000000</v>
      </c>
      <c r="C235">
        <v>5.6271357999999996</v>
      </c>
      <c r="D235">
        <v>20.147703</v>
      </c>
      <c r="E235" s="1">
        <f t="shared" si="27"/>
        <v>5.6162726571428569</v>
      </c>
      <c r="F235" s="1">
        <f t="shared" si="30"/>
        <v>5.4751501578947366</v>
      </c>
      <c r="H235">
        <v>5.7544994000000003</v>
      </c>
      <c r="I235">
        <v>20.072251999999999</v>
      </c>
      <c r="J235" s="1">
        <f t="shared" si="28"/>
        <v>5.7458585142857146</v>
      </c>
      <c r="K235" s="1">
        <f t="shared" si="31"/>
        <v>5.6097677368421044</v>
      </c>
      <c r="M235">
        <v>6.1455646000000002</v>
      </c>
      <c r="N235">
        <v>19.853065000000001</v>
      </c>
      <c r="O235" s="1">
        <f t="shared" si="29"/>
        <v>6.1434243142857143</v>
      </c>
      <c r="P235" s="1">
        <f t="shared" si="32"/>
        <v>6.015431436842106</v>
      </c>
    </row>
    <row r="236" spans="1:16" x14ac:dyDescent="0.25">
      <c r="A236">
        <f t="shared" si="26"/>
        <v>28.1</v>
      </c>
      <c r="B236">
        <v>28100000000</v>
      </c>
      <c r="C236">
        <v>5.639513</v>
      </c>
      <c r="D236">
        <v>20.211335999999999</v>
      </c>
      <c r="E236" s="1">
        <f t="shared" si="27"/>
        <v>5.6096099571428581</v>
      </c>
      <c r="F236" s="1">
        <f t="shared" si="30"/>
        <v>5.4686540789473694</v>
      </c>
      <c r="H236">
        <v>5.7719107000000003</v>
      </c>
      <c r="I236">
        <v>20.100389</v>
      </c>
      <c r="J236" s="1">
        <f t="shared" si="28"/>
        <v>5.7380272857142858</v>
      </c>
      <c r="K236" s="1">
        <f t="shared" si="31"/>
        <v>5.6042438526315781</v>
      </c>
      <c r="M236">
        <v>6.1703767999999997</v>
      </c>
      <c r="N236">
        <v>19.899107000000001</v>
      </c>
      <c r="O236" s="1">
        <f t="shared" si="29"/>
        <v>6.1347843714285712</v>
      </c>
      <c r="P236" s="1">
        <f t="shared" si="32"/>
        <v>6.0099277315789479</v>
      </c>
    </row>
    <row r="237" spans="1:16" x14ac:dyDescent="0.25">
      <c r="A237">
        <f t="shared" si="26"/>
        <v>28.2</v>
      </c>
      <c r="B237">
        <v>28200000000</v>
      </c>
      <c r="C237">
        <v>5.6302586000000003</v>
      </c>
      <c r="D237">
        <v>20.079080999999999</v>
      </c>
      <c r="E237" s="1">
        <f t="shared" si="27"/>
        <v>5.5876183571428566</v>
      </c>
      <c r="F237" s="1">
        <f t="shared" si="30"/>
        <v>5.4628213842105264</v>
      </c>
      <c r="H237">
        <v>5.7575153999999999</v>
      </c>
      <c r="I237">
        <v>19.991785</v>
      </c>
      <c r="J237" s="1">
        <f t="shared" si="28"/>
        <v>5.7177999285714298</v>
      </c>
      <c r="K237" s="1">
        <f t="shared" si="31"/>
        <v>5.599073105263157</v>
      </c>
      <c r="M237">
        <v>6.1533556000000003</v>
      </c>
      <c r="N237">
        <v>19.798051999999998</v>
      </c>
      <c r="O237" s="1">
        <f t="shared" si="29"/>
        <v>6.113274657142858</v>
      </c>
      <c r="P237" s="1">
        <f t="shared" si="32"/>
        <v>6.0046935894736846</v>
      </c>
    </row>
    <row r="238" spans="1:16" x14ac:dyDescent="0.25">
      <c r="A238">
        <f t="shared" si="26"/>
        <v>28.3</v>
      </c>
      <c r="B238">
        <v>28300000000</v>
      </c>
      <c r="C238">
        <v>5.5964231</v>
      </c>
      <c r="D238">
        <v>20.118130000000001</v>
      </c>
      <c r="E238" s="1">
        <f t="shared" si="27"/>
        <v>5.5502488999999997</v>
      </c>
      <c r="F238" s="1">
        <f t="shared" si="30"/>
        <v>5.4579913736842114</v>
      </c>
      <c r="H238">
        <v>5.7160668000000001</v>
      </c>
      <c r="I238">
        <v>20.013712000000002</v>
      </c>
      <c r="J238" s="1">
        <f t="shared" si="28"/>
        <v>5.6811174571428582</v>
      </c>
      <c r="K238" s="1">
        <f t="shared" si="31"/>
        <v>5.5935817736842095</v>
      </c>
      <c r="M238">
        <v>6.1136974999999998</v>
      </c>
      <c r="N238">
        <v>19.844947999999999</v>
      </c>
      <c r="O238" s="1">
        <f t="shared" si="29"/>
        <v>6.0798160142857141</v>
      </c>
      <c r="P238" s="1">
        <f t="shared" si="32"/>
        <v>5.9996586947368433</v>
      </c>
    </row>
    <row r="239" spans="1:16" x14ac:dyDescent="0.25">
      <c r="A239">
        <f t="shared" si="26"/>
        <v>28.4</v>
      </c>
      <c r="B239">
        <v>28400000000</v>
      </c>
      <c r="C239">
        <v>5.5164242000000003</v>
      </c>
      <c r="D239">
        <v>20.111768999999999</v>
      </c>
      <c r="E239" s="1">
        <f t="shared" si="27"/>
        <v>5.5085376285714291</v>
      </c>
      <c r="F239" s="1">
        <f t="shared" si="30"/>
        <v>5.453464963157896</v>
      </c>
      <c r="H239">
        <v>5.6488452000000002</v>
      </c>
      <c r="I239">
        <v>20.021809000000001</v>
      </c>
      <c r="J239" s="1">
        <f t="shared" si="28"/>
        <v>5.6381310714285728</v>
      </c>
      <c r="K239" s="1">
        <f t="shared" si="31"/>
        <v>5.5882654421052624</v>
      </c>
      <c r="M239">
        <v>6.0497375</v>
      </c>
      <c r="N239">
        <v>19.848020999999999</v>
      </c>
      <c r="O239" s="1">
        <f t="shared" si="29"/>
        <v>6.0398701285714287</v>
      </c>
      <c r="P239" s="1">
        <f t="shared" si="32"/>
        <v>5.9944903052631586</v>
      </c>
    </row>
    <row r="240" spans="1:16" x14ac:dyDescent="0.25">
      <c r="A240">
        <f t="shared" si="26"/>
        <v>28.5</v>
      </c>
      <c r="B240">
        <v>28500000000</v>
      </c>
      <c r="C240">
        <v>5.4604701999999996</v>
      </c>
      <c r="D240">
        <v>20.151205000000001</v>
      </c>
      <c r="E240" s="1">
        <f t="shared" si="27"/>
        <v>5.4557876571428574</v>
      </c>
      <c r="F240" s="1">
        <f t="shared" si="30"/>
        <v>5.447561621052631</v>
      </c>
      <c r="H240">
        <v>5.5966597</v>
      </c>
      <c r="I240">
        <v>20.07019</v>
      </c>
      <c r="J240" s="1">
        <f t="shared" si="28"/>
        <v>5.587507514285714</v>
      </c>
      <c r="K240" s="1">
        <f t="shared" si="31"/>
        <v>5.583010873684211</v>
      </c>
      <c r="M240">
        <v>5.9847956</v>
      </c>
      <c r="N240">
        <v>19.897086999999999</v>
      </c>
      <c r="O240" s="1">
        <f t="shared" si="29"/>
        <v>5.9925811000000007</v>
      </c>
      <c r="P240" s="1">
        <f t="shared" si="32"/>
        <v>5.9891438842105273</v>
      </c>
    </row>
    <row r="241" spans="1:16" x14ac:dyDescent="0.25">
      <c r="A241">
        <f t="shared" si="26"/>
        <v>28.6</v>
      </c>
      <c r="B241">
        <v>28600000000</v>
      </c>
      <c r="C241">
        <v>5.3815173999999999</v>
      </c>
      <c r="D241">
        <v>20.095095000000001</v>
      </c>
      <c r="E241" s="1">
        <f t="shared" si="27"/>
        <v>5.4002071000000011</v>
      </c>
      <c r="F241" s="1">
        <f t="shared" si="30"/>
        <v>5.4415787947368415</v>
      </c>
      <c r="H241">
        <v>5.5223250000000004</v>
      </c>
      <c r="I241">
        <v>19.999047999999998</v>
      </c>
      <c r="J241" s="1">
        <f t="shared" si="28"/>
        <v>5.5345155857142867</v>
      </c>
      <c r="K241" s="1">
        <f t="shared" si="31"/>
        <v>5.5763684526315798</v>
      </c>
      <c r="M241">
        <v>5.9411845000000003</v>
      </c>
      <c r="N241">
        <v>19.834776000000002</v>
      </c>
      <c r="O241" s="1">
        <f t="shared" si="29"/>
        <v>5.9436598571428565</v>
      </c>
      <c r="P241" s="1">
        <f t="shared" si="32"/>
        <v>5.9816334684210535</v>
      </c>
    </row>
    <row r="242" spans="1:16" x14ac:dyDescent="0.25">
      <c r="A242">
        <f t="shared" si="26"/>
        <v>28.7</v>
      </c>
      <c r="B242">
        <v>28700000000</v>
      </c>
      <c r="C242">
        <v>5.3351569000000003</v>
      </c>
      <c r="D242">
        <v>20.069241000000002</v>
      </c>
      <c r="E242" s="1">
        <f t="shared" si="27"/>
        <v>5.3485486142857139</v>
      </c>
      <c r="F242" s="1">
        <f t="shared" si="30"/>
        <v>5.4354315368421053</v>
      </c>
      <c r="H242">
        <v>5.4535947</v>
      </c>
      <c r="I242">
        <v>19.999687000000002</v>
      </c>
      <c r="J242" s="1">
        <f t="shared" si="28"/>
        <v>5.4870186571428565</v>
      </c>
      <c r="K242" s="1">
        <f t="shared" si="31"/>
        <v>5.5694201578947373</v>
      </c>
      <c r="M242">
        <v>5.8659433999999999</v>
      </c>
      <c r="N242">
        <v>19.842077</v>
      </c>
      <c r="O242" s="1">
        <f t="shared" si="29"/>
        <v>5.8973424142857152</v>
      </c>
      <c r="P242" s="1">
        <f t="shared" si="32"/>
        <v>5.9738961578947372</v>
      </c>
    </row>
    <row r="243" spans="1:16" x14ac:dyDescent="0.25">
      <c r="A243">
        <f t="shared" si="26"/>
        <v>28.8</v>
      </c>
      <c r="B243">
        <v>28800000000</v>
      </c>
      <c r="C243">
        <v>5.2702631999999996</v>
      </c>
      <c r="D243">
        <v>20.160682999999999</v>
      </c>
      <c r="E243" s="1">
        <f t="shared" si="27"/>
        <v>5.3110889714285721</v>
      </c>
      <c r="F243" s="1">
        <f t="shared" si="30"/>
        <v>5.4235522894736841</v>
      </c>
      <c r="H243">
        <v>5.4175458000000001</v>
      </c>
      <c r="I243">
        <v>20.085636000000001</v>
      </c>
      <c r="J243" s="1">
        <f t="shared" si="28"/>
        <v>5.4520916285714289</v>
      </c>
      <c r="K243" s="1">
        <f t="shared" si="31"/>
        <v>5.5578208947368433</v>
      </c>
      <c r="M243">
        <v>5.8393535999999999</v>
      </c>
      <c r="N243">
        <v>19.908251</v>
      </c>
      <c r="O243" s="1">
        <f t="shared" si="29"/>
        <v>5.8643180285714278</v>
      </c>
      <c r="P243" s="1">
        <f t="shared" si="32"/>
        <v>5.9623268578947375</v>
      </c>
    </row>
    <row r="244" spans="1:16" x14ac:dyDescent="0.25">
      <c r="A244">
        <f t="shared" si="26"/>
        <v>28.9</v>
      </c>
      <c r="B244">
        <v>28900000000</v>
      </c>
      <c r="C244">
        <v>5.2411947000000003</v>
      </c>
      <c r="D244">
        <v>20.122862000000001</v>
      </c>
      <c r="E244" s="1">
        <f t="shared" si="27"/>
        <v>5.2879490142857151</v>
      </c>
      <c r="F244" s="1">
        <f t="shared" si="30"/>
        <v>5.4071793315789476</v>
      </c>
      <c r="H244">
        <v>5.3865718999999999</v>
      </c>
      <c r="I244">
        <v>20.061291000000001</v>
      </c>
      <c r="J244" s="1">
        <f t="shared" si="28"/>
        <v>5.4283623000000008</v>
      </c>
      <c r="K244" s="1">
        <f t="shared" si="31"/>
        <v>5.5410170526315801</v>
      </c>
      <c r="M244">
        <v>5.8109069</v>
      </c>
      <c r="N244">
        <v>19.882176999999999</v>
      </c>
      <c r="O244" s="1">
        <f t="shared" si="29"/>
        <v>5.844069342857142</v>
      </c>
      <c r="P244" s="1">
        <f t="shared" si="32"/>
        <v>5.945858910526316</v>
      </c>
    </row>
    <row r="245" spans="1:16" x14ac:dyDescent="0.25">
      <c r="A245">
        <f t="shared" si="26"/>
        <v>29</v>
      </c>
      <c r="B245">
        <v>29000000000</v>
      </c>
      <c r="C245">
        <v>5.2348137000000001</v>
      </c>
      <c r="D245">
        <v>20.036860000000001</v>
      </c>
      <c r="E245" s="1">
        <f t="shared" si="27"/>
        <v>5.2793114571428577</v>
      </c>
      <c r="F245" s="1">
        <f t="shared" si="30"/>
        <v>5.3896042684210528</v>
      </c>
      <c r="H245">
        <v>5.3835883000000004</v>
      </c>
      <c r="I245">
        <v>19.970998999999999</v>
      </c>
      <c r="J245" s="1">
        <f t="shared" si="28"/>
        <v>5.4194477000000001</v>
      </c>
      <c r="K245" s="1">
        <f t="shared" si="31"/>
        <v>5.5237169263157906</v>
      </c>
      <c r="M245">
        <v>5.7894753999999997</v>
      </c>
      <c r="N245">
        <v>19.828226000000001</v>
      </c>
      <c r="O245" s="1">
        <f t="shared" si="29"/>
        <v>5.833269528571428</v>
      </c>
      <c r="P245" s="1">
        <f t="shared" si="32"/>
        <v>5.9284101842105272</v>
      </c>
    </row>
    <row r="246" spans="1:16" x14ac:dyDescent="0.25">
      <c r="A246">
        <f t="shared" si="26"/>
        <v>29.1</v>
      </c>
      <c r="B246">
        <v>29100000000</v>
      </c>
      <c r="C246">
        <v>5.2542067000000001</v>
      </c>
      <c r="D246">
        <v>19.963791000000001</v>
      </c>
      <c r="E246" s="1">
        <f t="shared" si="27"/>
        <v>5.2829406000000008</v>
      </c>
      <c r="F246" s="1">
        <f t="shared" si="30"/>
        <v>5.3668209157894733</v>
      </c>
      <c r="H246">
        <v>5.4043559999999999</v>
      </c>
      <c r="I246">
        <v>19.894817</v>
      </c>
      <c r="J246" s="1">
        <f t="shared" si="28"/>
        <v>5.4259183142857141</v>
      </c>
      <c r="K246" s="1">
        <f t="shared" si="31"/>
        <v>5.5005021578947364</v>
      </c>
      <c r="M246">
        <v>5.8185668000000001</v>
      </c>
      <c r="N246">
        <v>19.757131999999999</v>
      </c>
      <c r="O246" s="1">
        <f t="shared" si="29"/>
        <v>5.8389454000000001</v>
      </c>
      <c r="P246" s="1">
        <f t="shared" si="32"/>
        <v>5.9055212947368423</v>
      </c>
    </row>
    <row r="247" spans="1:16" x14ac:dyDescent="0.25">
      <c r="A247">
        <f t="shared" si="26"/>
        <v>29.2</v>
      </c>
      <c r="B247">
        <v>29200000000</v>
      </c>
      <c r="C247">
        <v>5.2984904999999998</v>
      </c>
      <c r="D247">
        <v>19.900725999999999</v>
      </c>
      <c r="E247" s="1">
        <f t="shared" si="27"/>
        <v>5.3017509428571428</v>
      </c>
      <c r="F247" s="1">
        <f t="shared" si="30"/>
        <v>5.3395299684210533</v>
      </c>
      <c r="H247">
        <v>5.4305544000000001</v>
      </c>
      <c r="I247">
        <v>19.865006999999999</v>
      </c>
      <c r="J247" s="1">
        <f t="shared" si="28"/>
        <v>5.4415743714285707</v>
      </c>
      <c r="K247" s="1">
        <f t="shared" si="31"/>
        <v>5.4738008842105268</v>
      </c>
      <c r="M247">
        <v>5.8430548</v>
      </c>
      <c r="N247">
        <v>19.729064999999999</v>
      </c>
      <c r="O247" s="1">
        <f t="shared" si="29"/>
        <v>5.8522930142857144</v>
      </c>
      <c r="P247" s="1">
        <f t="shared" si="32"/>
        <v>5.8798746315789465</v>
      </c>
    </row>
    <row r="248" spans="1:16" x14ac:dyDescent="0.25">
      <c r="A248">
        <f t="shared" si="26"/>
        <v>29.3</v>
      </c>
      <c r="B248">
        <v>29300000000</v>
      </c>
      <c r="C248">
        <v>5.3210544999999998</v>
      </c>
      <c r="D248">
        <v>19.825451000000001</v>
      </c>
      <c r="E248" s="1">
        <f t="shared" si="27"/>
        <v>5.3310467285714287</v>
      </c>
      <c r="F248" s="1">
        <f t="shared" si="30"/>
        <v>5.3096746947368425</v>
      </c>
      <c r="H248">
        <v>5.4599228000000002</v>
      </c>
      <c r="I248">
        <v>19.818740999999999</v>
      </c>
      <c r="J248" s="1">
        <f t="shared" si="28"/>
        <v>5.4680135571428581</v>
      </c>
      <c r="K248" s="1">
        <f t="shared" si="31"/>
        <v>5.4461207631578956</v>
      </c>
      <c r="M248">
        <v>5.8655857999999998</v>
      </c>
      <c r="N248">
        <v>19.683358999999999</v>
      </c>
      <c r="O248" s="1">
        <f t="shared" si="29"/>
        <v>5.874050342857144</v>
      </c>
      <c r="P248" s="1">
        <f t="shared" si="32"/>
        <v>5.8524743631578939</v>
      </c>
    </row>
    <row r="249" spans="1:16" x14ac:dyDescent="0.25">
      <c r="A249">
        <f t="shared" si="26"/>
        <v>29.4</v>
      </c>
      <c r="B249">
        <v>29400000000</v>
      </c>
      <c r="C249">
        <v>5.3605609000000003</v>
      </c>
      <c r="D249">
        <v>19.787872</v>
      </c>
      <c r="E249" s="1">
        <f t="shared" si="27"/>
        <v>5.3530312999999996</v>
      </c>
      <c r="F249" s="1">
        <f t="shared" si="30"/>
        <v>5.2844574842105274</v>
      </c>
      <c r="H249">
        <v>5.4988890000000001</v>
      </c>
      <c r="I249">
        <v>19.786736000000001</v>
      </c>
      <c r="J249" s="1">
        <f t="shared" si="28"/>
        <v>5.4871959714285712</v>
      </c>
      <c r="K249" s="1">
        <f t="shared" si="31"/>
        <v>5.4213682210526324</v>
      </c>
      <c r="M249">
        <v>5.9056744999999999</v>
      </c>
      <c r="N249">
        <v>19.665431999999999</v>
      </c>
      <c r="O249" s="1">
        <f t="shared" si="29"/>
        <v>5.8920605571428579</v>
      </c>
      <c r="P249" s="1">
        <f t="shared" si="32"/>
        <v>5.8279626947368426</v>
      </c>
    </row>
    <row r="250" spans="1:16" x14ac:dyDescent="0.25">
      <c r="A250">
        <f t="shared" si="26"/>
        <v>29.5</v>
      </c>
      <c r="B250">
        <v>29500000000</v>
      </c>
      <c r="C250">
        <v>5.4019355999999998</v>
      </c>
      <c r="D250">
        <v>19.768702999999999</v>
      </c>
      <c r="E250" s="1">
        <f t="shared" si="27"/>
        <v>5.3641471142857142</v>
      </c>
      <c r="F250" s="1">
        <f t="shared" si="30"/>
        <v>5.2630488000000009</v>
      </c>
      <c r="H250">
        <v>5.5271381999999996</v>
      </c>
      <c r="I250">
        <v>19.752941</v>
      </c>
      <c r="J250" s="1">
        <f t="shared" si="28"/>
        <v>5.495120728571429</v>
      </c>
      <c r="K250" s="1">
        <f t="shared" si="31"/>
        <v>5.4004958789473694</v>
      </c>
      <c r="M250">
        <v>5.9327869</v>
      </c>
      <c r="N250">
        <v>19.644897</v>
      </c>
      <c r="O250" s="1">
        <f t="shared" si="29"/>
        <v>5.8983373000000006</v>
      </c>
      <c r="P250" s="1">
        <f t="shared" si="32"/>
        <v>5.8084427894736841</v>
      </c>
    </row>
    <row r="251" spans="1:16" x14ac:dyDescent="0.25">
      <c r="A251">
        <f t="shared" si="26"/>
        <v>29.6</v>
      </c>
      <c r="B251">
        <v>29600000000</v>
      </c>
      <c r="C251">
        <v>5.4462652</v>
      </c>
      <c r="D251">
        <v>19.917721</v>
      </c>
      <c r="E251" s="1">
        <f t="shared" si="27"/>
        <v>5.3633926999999995</v>
      </c>
      <c r="F251" s="1">
        <f t="shared" si="30"/>
        <v>5.2482627052631585</v>
      </c>
      <c r="H251">
        <v>5.5716462</v>
      </c>
      <c r="I251">
        <v>19.899913999999999</v>
      </c>
      <c r="J251" s="1">
        <f t="shared" si="28"/>
        <v>5.4944411000000004</v>
      </c>
      <c r="K251" s="1">
        <f t="shared" si="31"/>
        <v>5.3860323052631589</v>
      </c>
      <c r="M251">
        <v>5.9632082000000004</v>
      </c>
      <c r="N251">
        <v>19.797986999999999</v>
      </c>
      <c r="O251" s="1">
        <f t="shared" si="29"/>
        <v>5.8941921571428564</v>
      </c>
      <c r="P251" s="1">
        <f t="shared" si="32"/>
        <v>5.7937662210526319</v>
      </c>
    </row>
    <row r="252" spans="1:16" x14ac:dyDescent="0.25">
      <c r="A252">
        <f t="shared" si="26"/>
        <v>29.7</v>
      </c>
      <c r="B252">
        <v>29700000000</v>
      </c>
      <c r="C252">
        <v>5.3887057</v>
      </c>
      <c r="D252">
        <v>19.762530999999999</v>
      </c>
      <c r="E252" s="1">
        <f t="shared" si="27"/>
        <v>5.3470462428571421</v>
      </c>
      <c r="F252" s="1">
        <f t="shared" si="30"/>
        <v>5.2407478263157898</v>
      </c>
      <c r="H252">
        <v>5.5178652000000001</v>
      </c>
      <c r="I252">
        <v>19.796679999999999</v>
      </c>
      <c r="J252" s="1">
        <f t="shared" si="28"/>
        <v>5.4759992857142858</v>
      </c>
      <c r="K252" s="1">
        <f t="shared" si="31"/>
        <v>5.3798219000000005</v>
      </c>
      <c r="M252">
        <v>5.9155468999999998</v>
      </c>
      <c r="N252">
        <v>19.704865000000002</v>
      </c>
      <c r="O252" s="1">
        <f t="shared" si="29"/>
        <v>5.8756067428571432</v>
      </c>
      <c r="P252" s="1">
        <f t="shared" si="32"/>
        <v>5.7874101315789481</v>
      </c>
    </row>
    <row r="253" spans="1:16" x14ac:dyDescent="0.25">
      <c r="A253">
        <f t="shared" si="26"/>
        <v>29.8</v>
      </c>
      <c r="B253">
        <v>29800000000</v>
      </c>
      <c r="C253">
        <v>5.3320173999999998</v>
      </c>
      <c r="D253">
        <v>19.787441000000001</v>
      </c>
      <c r="E253" s="1">
        <f t="shared" si="27"/>
        <v>5.311499057142858</v>
      </c>
      <c r="F253" s="1">
        <f t="shared" si="30"/>
        <v>5.2422742315789472</v>
      </c>
      <c r="H253">
        <v>5.4598293</v>
      </c>
      <c r="I253">
        <v>19.823226999999999</v>
      </c>
      <c r="J253" s="1">
        <f t="shared" si="28"/>
        <v>5.4404710285714293</v>
      </c>
      <c r="K253" s="1">
        <f t="shared" si="31"/>
        <v>5.3817865947368428</v>
      </c>
      <c r="M253">
        <v>5.8625040000000004</v>
      </c>
      <c r="N253">
        <v>19.732738000000001</v>
      </c>
      <c r="O253" s="1">
        <f t="shared" si="29"/>
        <v>5.8413773857142859</v>
      </c>
      <c r="P253" s="1">
        <f t="shared" si="32"/>
        <v>5.7883651842105266</v>
      </c>
    </row>
    <row r="254" spans="1:16" x14ac:dyDescent="0.25">
      <c r="A254">
        <f t="shared" si="26"/>
        <v>29.9</v>
      </c>
      <c r="B254">
        <v>29900000000</v>
      </c>
      <c r="C254">
        <v>5.2932096</v>
      </c>
      <c r="D254">
        <v>19.858322000000001</v>
      </c>
      <c r="E254" s="1">
        <f t="shared" si="27"/>
        <v>5.2582472428571432</v>
      </c>
      <c r="F254" s="1">
        <f t="shared" si="30"/>
        <v>5.2531886842105262</v>
      </c>
      <c r="H254">
        <v>5.4257970000000002</v>
      </c>
      <c r="I254">
        <v>19.881077000000001</v>
      </c>
      <c r="J254" s="1">
        <f t="shared" si="28"/>
        <v>5.3923290714285708</v>
      </c>
      <c r="K254" s="1">
        <f t="shared" si="31"/>
        <v>5.3924447052631583</v>
      </c>
      <c r="M254">
        <v>5.8140387999999996</v>
      </c>
      <c r="N254">
        <v>19.800844000000001</v>
      </c>
      <c r="O254" s="1">
        <f t="shared" si="29"/>
        <v>5.7928496000000012</v>
      </c>
      <c r="P254" s="1">
        <f t="shared" si="32"/>
        <v>5.7982299631578957</v>
      </c>
    </row>
    <row r="255" spans="1:16" x14ac:dyDescent="0.25">
      <c r="A255">
        <f t="shared" si="26"/>
        <v>30</v>
      </c>
      <c r="B255">
        <v>30000000000</v>
      </c>
      <c r="C255">
        <v>5.2066293000000003</v>
      </c>
      <c r="D255">
        <v>19.909492</v>
      </c>
      <c r="E255" s="1">
        <f t="shared" si="27"/>
        <v>5.1998232428571427</v>
      </c>
      <c r="F255" s="1">
        <f t="shared" si="30"/>
        <v>5.2730739210526316</v>
      </c>
      <c r="H255">
        <v>5.3308301</v>
      </c>
      <c r="I255">
        <v>19.954522999999998</v>
      </c>
      <c r="J255" s="1">
        <f t="shared" si="28"/>
        <v>5.3361720285714282</v>
      </c>
      <c r="K255" s="1">
        <f t="shared" si="31"/>
        <v>5.4116255578947383</v>
      </c>
      <c r="M255">
        <v>5.7354878999999999</v>
      </c>
      <c r="N255">
        <v>19.882394999999999</v>
      </c>
      <c r="O255" s="1">
        <f t="shared" si="29"/>
        <v>5.7386792571428566</v>
      </c>
      <c r="P255" s="1">
        <f t="shared" si="32"/>
        <v>5.8175128578947382</v>
      </c>
    </row>
    <row r="256" spans="1:16" x14ac:dyDescent="0.25">
      <c r="A256">
        <f t="shared" si="26"/>
        <v>30.1</v>
      </c>
      <c r="B256">
        <v>30100000000</v>
      </c>
      <c r="C256">
        <v>5.1117305999999996</v>
      </c>
      <c r="D256">
        <v>19.926743999999999</v>
      </c>
      <c r="E256" s="1">
        <f t="shared" si="27"/>
        <v>5.1519660285714286</v>
      </c>
      <c r="F256" s="1">
        <f t="shared" si="30"/>
        <v>5.2980934631578949</v>
      </c>
      <c r="H256">
        <v>5.2501911999999997</v>
      </c>
      <c r="I256">
        <v>19.971814999999999</v>
      </c>
      <c r="J256" s="1">
        <f t="shared" si="28"/>
        <v>5.2907748857142849</v>
      </c>
      <c r="K256" s="1">
        <f t="shared" si="31"/>
        <v>5.435993342105264</v>
      </c>
      <c r="M256">
        <v>5.6660690000000002</v>
      </c>
      <c r="N256">
        <v>19.903175000000001</v>
      </c>
      <c r="O256" s="1">
        <f t="shared" si="29"/>
        <v>5.6955893285714287</v>
      </c>
      <c r="P256" s="1">
        <f t="shared" si="32"/>
        <v>5.8411480421052637</v>
      </c>
    </row>
    <row r="257" spans="1:16" x14ac:dyDescent="0.25">
      <c r="A257">
        <f t="shared" si="26"/>
        <v>30.2</v>
      </c>
      <c r="B257">
        <v>30200000000</v>
      </c>
      <c r="C257">
        <v>5.0291728999999998</v>
      </c>
      <c r="D257">
        <v>19.890982000000001</v>
      </c>
      <c r="E257" s="1">
        <f t="shared" si="27"/>
        <v>5.1189037714285712</v>
      </c>
      <c r="F257" s="1">
        <f t="shared" si="30"/>
        <v>5.3238767526315796</v>
      </c>
      <c r="H257">
        <v>5.1901444999999997</v>
      </c>
      <c r="I257">
        <v>19.943964000000001</v>
      </c>
      <c r="J257" s="1">
        <f t="shared" si="28"/>
        <v>5.2604445714285708</v>
      </c>
      <c r="K257" s="1">
        <f t="shared" si="31"/>
        <v>5.4626927578947369</v>
      </c>
      <c r="M257">
        <v>5.5930923999999997</v>
      </c>
      <c r="N257">
        <v>19.887369</v>
      </c>
      <c r="O257" s="1">
        <f t="shared" si="29"/>
        <v>5.6669929999999997</v>
      </c>
      <c r="P257" s="1">
        <f t="shared" si="32"/>
        <v>5.8671258263157897</v>
      </c>
    </row>
    <row r="258" spans="1:16" x14ac:dyDescent="0.25">
      <c r="A258">
        <f t="shared" si="26"/>
        <v>30.3</v>
      </c>
      <c r="B258">
        <v>30300000000</v>
      </c>
      <c r="C258">
        <v>5.0372972000000003</v>
      </c>
      <c r="D258">
        <v>20.013355000000001</v>
      </c>
      <c r="E258" s="1">
        <f t="shared" si="27"/>
        <v>5.1044987142857154</v>
      </c>
      <c r="F258" s="1">
        <f t="shared" si="30"/>
        <v>5.3507406526315791</v>
      </c>
      <c r="H258">
        <v>5.1785468999999997</v>
      </c>
      <c r="I258">
        <v>20.044993999999999</v>
      </c>
      <c r="J258" s="1">
        <f t="shared" si="28"/>
        <v>5.2475588571428569</v>
      </c>
      <c r="K258" s="1">
        <f t="shared" si="31"/>
        <v>5.4891398789473671</v>
      </c>
      <c r="M258">
        <v>5.5840158000000004</v>
      </c>
      <c r="N258">
        <v>20.011227000000002</v>
      </c>
      <c r="O258" s="1">
        <f t="shared" si="29"/>
        <v>5.6571556999999997</v>
      </c>
      <c r="P258" s="1">
        <f t="shared" si="32"/>
        <v>5.8936878421052628</v>
      </c>
    </row>
    <row r="259" spans="1:16" x14ac:dyDescent="0.25">
      <c r="A259">
        <f t="shared" si="26"/>
        <v>30.4</v>
      </c>
      <c r="B259">
        <v>30400000000</v>
      </c>
      <c r="C259">
        <v>5.0537051999999996</v>
      </c>
      <c r="D259">
        <v>19.828673999999999</v>
      </c>
      <c r="E259" s="1">
        <f t="shared" si="27"/>
        <v>5.1177323714285716</v>
      </c>
      <c r="F259" s="1">
        <f t="shared" si="30"/>
        <v>5.3743786263157904</v>
      </c>
      <c r="H259">
        <v>5.2000852000000002</v>
      </c>
      <c r="I259">
        <v>19.921451999999999</v>
      </c>
      <c r="J259" s="1">
        <f t="shared" si="28"/>
        <v>5.2652795571428568</v>
      </c>
      <c r="K259" s="1">
        <f t="shared" si="31"/>
        <v>5.5133688999999997</v>
      </c>
      <c r="M259">
        <v>5.6139174000000001</v>
      </c>
      <c r="N259">
        <v>19.879905999999998</v>
      </c>
      <c r="O259" s="1">
        <f t="shared" si="29"/>
        <v>5.6745859428571421</v>
      </c>
      <c r="P259" s="1">
        <f t="shared" si="32"/>
        <v>5.9177994894736852</v>
      </c>
    </row>
    <row r="260" spans="1:16" x14ac:dyDescent="0.25">
      <c r="A260">
        <f t="shared" si="26"/>
        <v>30.5</v>
      </c>
      <c r="B260">
        <v>30500000000</v>
      </c>
      <c r="C260">
        <v>5.1005815999999999</v>
      </c>
      <c r="D260">
        <v>19.6661</v>
      </c>
      <c r="E260" s="1">
        <f t="shared" si="27"/>
        <v>5.1658521857142858</v>
      </c>
      <c r="F260" s="1">
        <f t="shared" si="30"/>
        <v>5.3914127789473687</v>
      </c>
      <c r="H260">
        <v>5.2475170999999996</v>
      </c>
      <c r="I260">
        <v>19.749275000000001</v>
      </c>
      <c r="J260" s="1">
        <f t="shared" si="28"/>
        <v>5.3136916714285718</v>
      </c>
      <c r="K260" s="1">
        <f t="shared" si="31"/>
        <v>5.5317862842105248</v>
      </c>
      <c r="M260">
        <v>5.6623296999999999</v>
      </c>
      <c r="N260">
        <v>19.738821000000002</v>
      </c>
      <c r="O260" s="1">
        <f t="shared" si="29"/>
        <v>5.7220528999999996</v>
      </c>
      <c r="P260" s="1">
        <f t="shared" si="32"/>
        <v>5.9359209368421064</v>
      </c>
    </row>
    <row r="261" spans="1:16" x14ac:dyDescent="0.25">
      <c r="A261">
        <f t="shared" si="26"/>
        <v>30.6</v>
      </c>
      <c r="B261">
        <v>30600000000</v>
      </c>
      <c r="C261">
        <v>5.1923741999999997</v>
      </c>
      <c r="D261">
        <v>19.562269000000001</v>
      </c>
      <c r="E261" s="1">
        <f t="shared" si="27"/>
        <v>5.2492036571428571</v>
      </c>
      <c r="F261" s="1">
        <f t="shared" si="30"/>
        <v>5.401789231578948</v>
      </c>
      <c r="H261">
        <v>5.3355969999999999</v>
      </c>
      <c r="I261">
        <v>19.644421000000001</v>
      </c>
      <c r="J261" s="1">
        <f t="shared" si="28"/>
        <v>5.3933888142857143</v>
      </c>
      <c r="K261" s="1">
        <f t="shared" si="31"/>
        <v>5.5430758315789452</v>
      </c>
      <c r="M261">
        <v>5.7451777000000002</v>
      </c>
      <c r="N261">
        <v>19.644670000000001</v>
      </c>
      <c r="O261" s="1">
        <f t="shared" si="29"/>
        <v>5.8024468999999996</v>
      </c>
      <c r="P261" s="1">
        <f t="shared" si="32"/>
        <v>5.9478012578947359</v>
      </c>
    </row>
    <row r="262" spans="1:16" x14ac:dyDescent="0.25">
      <c r="A262">
        <f t="shared" ref="A262:A325" si="33">B262/10^9</f>
        <v>30.7</v>
      </c>
      <c r="B262">
        <v>30700000000</v>
      </c>
      <c r="C262">
        <v>5.2992648999999998</v>
      </c>
      <c r="D262">
        <v>19.384508</v>
      </c>
      <c r="E262" s="1">
        <f t="shared" si="27"/>
        <v>5.3481009142857143</v>
      </c>
      <c r="F262" s="1">
        <f t="shared" si="30"/>
        <v>5.4085307052631562</v>
      </c>
      <c r="H262">
        <v>5.4548750000000004</v>
      </c>
      <c r="I262">
        <v>19.486992000000001</v>
      </c>
      <c r="J262" s="1">
        <f t="shared" si="28"/>
        <v>5.491788385714286</v>
      </c>
      <c r="K262" s="1">
        <f t="shared" si="31"/>
        <v>5.5511367368421034</v>
      </c>
      <c r="M262">
        <v>5.8574995999999997</v>
      </c>
      <c r="N262">
        <v>19.503018999999998</v>
      </c>
      <c r="O262" s="1">
        <f t="shared" si="29"/>
        <v>5.9001068285714293</v>
      </c>
      <c r="P262" s="1">
        <f t="shared" si="32"/>
        <v>5.9559424263157892</v>
      </c>
    </row>
    <row r="263" spans="1:16" x14ac:dyDescent="0.25">
      <c r="A263">
        <f t="shared" si="33"/>
        <v>30.8</v>
      </c>
      <c r="B263">
        <v>30800000000</v>
      </c>
      <c r="C263">
        <v>5.4485692999999999</v>
      </c>
      <c r="D263">
        <v>19.285404</v>
      </c>
      <c r="E263" s="1">
        <f t="shared" si="27"/>
        <v>5.4530534571428566</v>
      </c>
      <c r="F263" s="1">
        <f t="shared" si="30"/>
        <v>5.4115739315789462</v>
      </c>
      <c r="H263">
        <v>5.5890760000000004</v>
      </c>
      <c r="I263">
        <v>19.390651999999999</v>
      </c>
      <c r="J263" s="1">
        <f t="shared" si="28"/>
        <v>5.5971824000000003</v>
      </c>
      <c r="K263" s="1">
        <f t="shared" si="31"/>
        <v>5.5540700157894722</v>
      </c>
      <c r="M263">
        <v>5.9983377000000004</v>
      </c>
      <c r="N263">
        <v>19.440027000000001</v>
      </c>
      <c r="O263" s="1">
        <f t="shared" si="29"/>
        <v>6.0033518714285723</v>
      </c>
      <c r="P263" s="1">
        <f t="shared" si="32"/>
        <v>5.9603898105263156</v>
      </c>
    </row>
    <row r="264" spans="1:16" x14ac:dyDescent="0.25">
      <c r="A264">
        <f t="shared" si="33"/>
        <v>30.9</v>
      </c>
      <c r="B264">
        <v>30900000000</v>
      </c>
      <c r="C264">
        <v>5.6126332000000003</v>
      </c>
      <c r="D264">
        <v>18.977858999999999</v>
      </c>
      <c r="E264" s="1">
        <f t="shared" si="27"/>
        <v>5.5574658857142865</v>
      </c>
      <c r="F264" s="1">
        <f t="shared" si="30"/>
        <v>5.410317489473683</v>
      </c>
      <c r="H264">
        <v>5.7480244999999996</v>
      </c>
      <c r="I264">
        <v>19.119810000000001</v>
      </c>
      <c r="J264" s="1">
        <f t="shared" si="28"/>
        <v>5.699311114285714</v>
      </c>
      <c r="K264" s="1">
        <f t="shared" si="31"/>
        <v>5.5538509210526312</v>
      </c>
      <c r="M264">
        <v>6.1558504000000003</v>
      </c>
      <c r="N264">
        <v>19.154292999999999</v>
      </c>
      <c r="O264" s="1">
        <f t="shared" si="29"/>
        <v>6.1044853571428579</v>
      </c>
      <c r="P264" s="1">
        <f t="shared" si="32"/>
        <v>5.9613572368421064</v>
      </c>
    </row>
    <row r="265" spans="1:16" x14ac:dyDescent="0.25">
      <c r="A265">
        <f t="shared" si="33"/>
        <v>31</v>
      </c>
      <c r="B265">
        <v>31000000000</v>
      </c>
      <c r="C265">
        <v>5.7295780000000001</v>
      </c>
      <c r="D265">
        <v>18.571449000000001</v>
      </c>
      <c r="E265" s="1">
        <f t="shared" ref="E265:E328" si="34">SUM(C262:C268)/7</f>
        <v>5.6456527714285718</v>
      </c>
      <c r="F265" s="1">
        <f t="shared" si="30"/>
        <v>5.4077139578947353</v>
      </c>
      <c r="H265">
        <v>5.8673438999999998</v>
      </c>
      <c r="I265">
        <v>18.753921999999999</v>
      </c>
      <c r="J265" s="1">
        <f t="shared" ref="J265:J328" si="35">SUM(H262:H268)/7</f>
        <v>5.7884030285714285</v>
      </c>
      <c r="K265" s="1">
        <f t="shared" si="31"/>
        <v>5.5528986263157876</v>
      </c>
      <c r="M265">
        <v>6.2676353000000002</v>
      </c>
      <c r="N265">
        <v>18.796499000000001</v>
      </c>
      <c r="O265" s="1">
        <f t="shared" ref="O265:O328" si="36">SUM(M262:M268)/7</f>
        <v>6.1928593714285709</v>
      </c>
      <c r="P265" s="1">
        <f t="shared" si="32"/>
        <v>5.9616950157894744</v>
      </c>
    </row>
    <row r="266" spans="1:16" x14ac:dyDescent="0.25">
      <c r="A266">
        <f t="shared" si="33"/>
        <v>31.1</v>
      </c>
      <c r="B266">
        <v>31100000000</v>
      </c>
      <c r="C266">
        <v>5.788373</v>
      </c>
      <c r="D266">
        <v>18.500202000000002</v>
      </c>
      <c r="E266" s="1">
        <f t="shared" si="34"/>
        <v>5.7065555714285709</v>
      </c>
      <c r="F266" s="1">
        <f t="shared" si="30"/>
        <v>5.4053028947368409</v>
      </c>
      <c r="H266">
        <v>5.9378432999999999</v>
      </c>
      <c r="I266">
        <v>18.684042000000002</v>
      </c>
      <c r="J266" s="1">
        <f t="shared" si="35"/>
        <v>5.8487163857142859</v>
      </c>
      <c r="K266" s="1">
        <f t="shared" si="31"/>
        <v>5.5526563157894726</v>
      </c>
      <c r="M266">
        <v>6.3366327</v>
      </c>
      <c r="N266">
        <v>18.723320000000001</v>
      </c>
      <c r="O266" s="1">
        <f t="shared" si="36"/>
        <v>6.2528014857142864</v>
      </c>
      <c r="P266" s="1">
        <f t="shared" si="32"/>
        <v>5.9612842842105271</v>
      </c>
    </row>
    <row r="267" spans="1:16" x14ac:dyDescent="0.25">
      <c r="A267">
        <f t="shared" si="33"/>
        <v>31.2</v>
      </c>
      <c r="B267">
        <v>31200000000</v>
      </c>
      <c r="C267">
        <v>5.8314686</v>
      </c>
      <c r="D267">
        <v>18.444980999999999</v>
      </c>
      <c r="E267" s="1">
        <f t="shared" si="34"/>
        <v>5.7343910714285729</v>
      </c>
      <c r="F267" s="1">
        <f t="shared" si="30"/>
        <v>5.4066702105263147</v>
      </c>
      <c r="H267">
        <v>5.9624180999999998</v>
      </c>
      <c r="I267">
        <v>18.629543000000002</v>
      </c>
      <c r="J267" s="1">
        <f t="shared" si="35"/>
        <v>5.876869471428571</v>
      </c>
      <c r="K267" s="1">
        <f t="shared" si="31"/>
        <v>5.5543216315789463</v>
      </c>
      <c r="M267">
        <v>6.3702641</v>
      </c>
      <c r="N267">
        <v>18.687733000000001</v>
      </c>
      <c r="O267" s="1">
        <f t="shared" si="36"/>
        <v>6.2800295714285719</v>
      </c>
      <c r="P267" s="1">
        <f t="shared" si="32"/>
        <v>5.9645715263157904</v>
      </c>
    </row>
    <row r="268" spans="1:16" x14ac:dyDescent="0.25">
      <c r="A268">
        <f t="shared" si="33"/>
        <v>31.3</v>
      </c>
      <c r="B268">
        <v>31300000000</v>
      </c>
      <c r="C268">
        <v>5.8096823999999998</v>
      </c>
      <c r="D268">
        <v>18.174797000000002</v>
      </c>
      <c r="E268" s="1">
        <f t="shared" si="34"/>
        <v>5.7206997142857148</v>
      </c>
      <c r="F268" s="1">
        <f t="shared" si="30"/>
        <v>5.4108788263157885</v>
      </c>
      <c r="H268">
        <v>5.9592403999999997</v>
      </c>
      <c r="I268">
        <v>18.373898000000001</v>
      </c>
      <c r="J268" s="1">
        <f t="shared" si="35"/>
        <v>5.8658691714285709</v>
      </c>
      <c r="K268" s="1">
        <f t="shared" si="31"/>
        <v>5.5590326578947362</v>
      </c>
      <c r="M268">
        <v>6.3637958000000001</v>
      </c>
      <c r="N268">
        <v>18.452128999999999</v>
      </c>
      <c r="O268" s="1">
        <f t="shared" si="36"/>
        <v>6.2677979571428581</v>
      </c>
      <c r="P268" s="1">
        <f t="shared" si="32"/>
        <v>5.9693611842105279</v>
      </c>
    </row>
    <row r="269" spans="1:16" x14ac:dyDescent="0.25">
      <c r="A269">
        <f t="shared" si="33"/>
        <v>31.4</v>
      </c>
      <c r="B269">
        <v>31400000000</v>
      </c>
      <c r="C269">
        <v>5.7255845000000001</v>
      </c>
      <c r="D269">
        <v>17.808897000000002</v>
      </c>
      <c r="E269" s="1">
        <f t="shared" si="34"/>
        <v>5.6721655285714281</v>
      </c>
      <c r="F269" s="1">
        <f t="shared" si="30"/>
        <v>5.4167375473684203</v>
      </c>
      <c r="H269">
        <v>5.8770685</v>
      </c>
      <c r="I269">
        <v>18.082363000000001</v>
      </c>
      <c r="J269" s="1">
        <f t="shared" si="35"/>
        <v>5.8156145571428572</v>
      </c>
      <c r="K269" s="1">
        <f t="shared" si="31"/>
        <v>5.5661227999999996</v>
      </c>
      <c r="M269">
        <v>6.2770944000000002</v>
      </c>
      <c r="N269">
        <v>18.152622000000001</v>
      </c>
      <c r="O269" s="1">
        <f t="shared" si="36"/>
        <v>6.2219935285714296</v>
      </c>
      <c r="P269" s="1">
        <f t="shared" si="32"/>
        <v>5.9761113368421066</v>
      </c>
    </row>
    <row r="270" spans="1:16" x14ac:dyDescent="0.25">
      <c r="A270">
        <f t="shared" si="33"/>
        <v>31.5</v>
      </c>
      <c r="B270">
        <v>31500000000</v>
      </c>
      <c r="C270">
        <v>5.6434177999999999</v>
      </c>
      <c r="D270">
        <v>17.869972000000001</v>
      </c>
      <c r="E270" s="1">
        <f t="shared" si="34"/>
        <v>5.5980175571428576</v>
      </c>
      <c r="F270" s="1">
        <f t="shared" si="30"/>
        <v>5.4261114631578948</v>
      </c>
      <c r="H270">
        <v>5.7861475999999996</v>
      </c>
      <c r="I270">
        <v>18.120829000000001</v>
      </c>
      <c r="J270" s="1">
        <f t="shared" si="35"/>
        <v>5.7418703999999989</v>
      </c>
      <c r="K270" s="1">
        <f t="shared" si="31"/>
        <v>5.5759251421052625</v>
      </c>
      <c r="M270">
        <v>6.1889342999999997</v>
      </c>
      <c r="N270">
        <v>18.213716999999999</v>
      </c>
      <c r="O270" s="1">
        <f t="shared" si="36"/>
        <v>6.1499631285714278</v>
      </c>
      <c r="P270" s="1">
        <f t="shared" si="32"/>
        <v>5.9863513894736853</v>
      </c>
    </row>
    <row r="271" spans="1:16" x14ac:dyDescent="0.25">
      <c r="A271">
        <f t="shared" si="33"/>
        <v>31.6</v>
      </c>
      <c r="B271">
        <v>31600000000</v>
      </c>
      <c r="C271">
        <v>5.5167937</v>
      </c>
      <c r="D271">
        <v>17.932241000000001</v>
      </c>
      <c r="E271" s="1">
        <f t="shared" si="34"/>
        <v>5.5016880714285721</v>
      </c>
      <c r="F271" s="1">
        <f t="shared" ref="F271:F334" si="37">SUM(C262:C280)/19</f>
        <v>5.4363154789473693</v>
      </c>
      <c r="H271">
        <v>5.6710224</v>
      </c>
      <c r="I271">
        <v>18.161069999999999</v>
      </c>
      <c r="J271" s="1">
        <f t="shared" si="35"/>
        <v>5.6490587428571422</v>
      </c>
      <c r="K271" s="1">
        <f t="shared" si="31"/>
        <v>5.5876601052631569</v>
      </c>
      <c r="M271">
        <v>6.0702290999999997</v>
      </c>
      <c r="N271">
        <v>18.263286999999998</v>
      </c>
      <c r="O271" s="1">
        <f t="shared" si="36"/>
        <v>6.0601976428571431</v>
      </c>
      <c r="P271" s="1">
        <f t="shared" si="32"/>
        <v>5.9977690052631578</v>
      </c>
    </row>
    <row r="272" spans="1:16" x14ac:dyDescent="0.25">
      <c r="A272">
        <f t="shared" si="33"/>
        <v>31.7</v>
      </c>
      <c r="B272">
        <v>31700000000</v>
      </c>
      <c r="C272">
        <v>5.3898387000000003</v>
      </c>
      <c r="D272">
        <v>17.810721999999998</v>
      </c>
      <c r="E272" s="1">
        <f t="shared" si="34"/>
        <v>5.3954363571428567</v>
      </c>
      <c r="F272" s="1">
        <f t="shared" si="37"/>
        <v>5.450650031578947</v>
      </c>
      <c r="H272">
        <v>5.5155615999999998</v>
      </c>
      <c r="I272">
        <v>18.063047000000001</v>
      </c>
      <c r="J272" s="1">
        <f t="shared" si="35"/>
        <v>5.5471082999999988</v>
      </c>
      <c r="K272" s="1">
        <f t="shared" si="31"/>
        <v>5.6026997263157883</v>
      </c>
      <c r="M272">
        <v>5.9470042999999997</v>
      </c>
      <c r="N272">
        <v>18.167840999999999</v>
      </c>
      <c r="O272" s="1">
        <f t="shared" si="36"/>
        <v>5.9594075428571429</v>
      </c>
      <c r="P272" s="1">
        <f t="shared" si="32"/>
        <v>6.0122617947368413</v>
      </c>
    </row>
    <row r="273" spans="1:16" x14ac:dyDescent="0.25">
      <c r="A273">
        <f t="shared" si="33"/>
        <v>31.8</v>
      </c>
      <c r="B273">
        <v>31800000000</v>
      </c>
      <c r="C273">
        <v>5.2693371999999998</v>
      </c>
      <c r="D273">
        <v>17.738073</v>
      </c>
      <c r="E273" s="1">
        <f t="shared" si="34"/>
        <v>5.2996602714285714</v>
      </c>
      <c r="F273" s="1">
        <f t="shared" si="37"/>
        <v>5.4633604263157904</v>
      </c>
      <c r="H273">
        <v>5.4216341999999997</v>
      </c>
      <c r="I273">
        <v>17.994520000000001</v>
      </c>
      <c r="J273" s="1">
        <f t="shared" si="35"/>
        <v>5.4534964428571433</v>
      </c>
      <c r="K273" s="1">
        <f t="shared" si="31"/>
        <v>5.6170786526315784</v>
      </c>
      <c r="M273">
        <v>5.8324198999999997</v>
      </c>
      <c r="N273">
        <v>18.108060999999999</v>
      </c>
      <c r="O273" s="1">
        <f t="shared" si="36"/>
        <v>5.8706154857142847</v>
      </c>
      <c r="P273" s="1">
        <f t="shared" si="32"/>
        <v>6.0254916421052629</v>
      </c>
    </row>
    <row r="274" spans="1:16" x14ac:dyDescent="0.25">
      <c r="A274">
        <f t="shared" si="33"/>
        <v>31.9</v>
      </c>
      <c r="B274">
        <v>31900000000</v>
      </c>
      <c r="C274">
        <v>5.1571622000000001</v>
      </c>
      <c r="D274">
        <v>17.593972999999998</v>
      </c>
      <c r="E274" s="1">
        <f t="shared" si="34"/>
        <v>5.2244949999999992</v>
      </c>
      <c r="F274" s="1">
        <f t="shared" si="37"/>
        <v>5.4724433473684213</v>
      </c>
      <c r="H274">
        <v>5.3127364999999998</v>
      </c>
      <c r="I274">
        <v>17.883994999999999</v>
      </c>
      <c r="J274" s="1">
        <f t="shared" si="35"/>
        <v>5.3794834142857146</v>
      </c>
      <c r="K274" s="1">
        <f t="shared" si="31"/>
        <v>5.6266724894736839</v>
      </c>
      <c r="M274">
        <v>5.7419057000000002</v>
      </c>
      <c r="N274">
        <v>17.99173</v>
      </c>
      <c r="O274" s="1">
        <f t="shared" si="36"/>
        <v>5.7971990571428575</v>
      </c>
      <c r="P274" s="1">
        <f t="shared" si="32"/>
        <v>6.0348129789473672</v>
      </c>
    </row>
    <row r="275" spans="1:16" x14ac:dyDescent="0.25">
      <c r="A275">
        <f t="shared" si="33"/>
        <v>32</v>
      </c>
      <c r="B275">
        <v>32000000000</v>
      </c>
      <c r="C275">
        <v>5.0659204000000004</v>
      </c>
      <c r="D275">
        <v>17.503273</v>
      </c>
      <c r="E275" s="1">
        <f t="shared" si="34"/>
        <v>5.1742417428571432</v>
      </c>
      <c r="F275" s="1">
        <f t="shared" si="37"/>
        <v>5.4752532</v>
      </c>
      <c r="H275">
        <v>5.2455873000000004</v>
      </c>
      <c r="I275">
        <v>17.80077</v>
      </c>
      <c r="J275" s="1">
        <f t="shared" si="35"/>
        <v>5.3314513428571422</v>
      </c>
      <c r="K275" s="1">
        <f t="shared" si="31"/>
        <v>5.6304042421052634</v>
      </c>
      <c r="M275">
        <v>5.6582651000000004</v>
      </c>
      <c r="N275">
        <v>17.927112999999999</v>
      </c>
      <c r="O275" s="1">
        <f t="shared" si="36"/>
        <v>5.7503335142857139</v>
      </c>
      <c r="P275" s="1">
        <f t="shared" si="32"/>
        <v>6.0383644157894727</v>
      </c>
    </row>
    <row r="276" spans="1:16" x14ac:dyDescent="0.25">
      <c r="A276">
        <f t="shared" si="33"/>
        <v>32.1</v>
      </c>
      <c r="B276">
        <v>32100000000</v>
      </c>
      <c r="C276">
        <v>5.0551519000000003</v>
      </c>
      <c r="D276">
        <v>17.478161</v>
      </c>
      <c r="E276" s="1">
        <f t="shared" si="34"/>
        <v>5.158362785714286</v>
      </c>
      <c r="F276" s="1">
        <f t="shared" si="37"/>
        <v>5.472012436842105</v>
      </c>
      <c r="H276">
        <v>5.2217855000000002</v>
      </c>
      <c r="I276">
        <v>17.751379</v>
      </c>
      <c r="J276" s="1">
        <f t="shared" si="35"/>
        <v>5.3197656285714272</v>
      </c>
      <c r="K276" s="1">
        <f t="shared" si="31"/>
        <v>5.6285549157894739</v>
      </c>
      <c r="M276">
        <v>5.6555499999999999</v>
      </c>
      <c r="N276">
        <v>17.867504</v>
      </c>
      <c r="O276" s="1">
        <f t="shared" si="36"/>
        <v>5.7374601428571435</v>
      </c>
      <c r="P276" s="1">
        <f t="shared" si="32"/>
        <v>6.0358603684210514</v>
      </c>
    </row>
    <row r="277" spans="1:16" x14ac:dyDescent="0.25">
      <c r="A277">
        <f t="shared" si="33"/>
        <v>32.200000000000003</v>
      </c>
      <c r="B277">
        <v>32200000000</v>
      </c>
      <c r="C277">
        <v>5.1172608999999998</v>
      </c>
      <c r="D277">
        <v>17.398686999999999</v>
      </c>
      <c r="E277" s="1">
        <f t="shared" si="34"/>
        <v>5.175064685714287</v>
      </c>
      <c r="F277" s="1">
        <f t="shared" si="37"/>
        <v>5.4679905894736844</v>
      </c>
      <c r="H277">
        <v>5.2680563999999999</v>
      </c>
      <c r="I277">
        <v>17.667249999999999</v>
      </c>
      <c r="J277" s="1">
        <f t="shared" si="35"/>
        <v>5.3393266428571424</v>
      </c>
      <c r="K277" s="1">
        <f t="shared" si="31"/>
        <v>5.6257453157894739</v>
      </c>
      <c r="M277">
        <v>5.6750192999999998</v>
      </c>
      <c r="N277">
        <v>17.801514000000001</v>
      </c>
      <c r="O277" s="1">
        <f t="shared" si="36"/>
        <v>5.7559876428571437</v>
      </c>
      <c r="P277" s="1">
        <f t="shared" si="32"/>
        <v>6.0325963894736843</v>
      </c>
    </row>
    <row r="278" spans="1:16" x14ac:dyDescent="0.25">
      <c r="A278">
        <f t="shared" si="33"/>
        <v>32.299999999999997</v>
      </c>
      <c r="B278">
        <v>32300000000</v>
      </c>
      <c r="C278">
        <v>5.1650209</v>
      </c>
      <c r="D278">
        <v>17.160515</v>
      </c>
      <c r="E278" s="1">
        <f t="shared" si="34"/>
        <v>5.234273142857143</v>
      </c>
      <c r="F278" s="1">
        <f t="shared" si="37"/>
        <v>5.4621820105263161</v>
      </c>
      <c r="H278">
        <v>5.3347978999999999</v>
      </c>
      <c r="I278">
        <v>17.44359</v>
      </c>
      <c r="J278" s="1">
        <f t="shared" si="35"/>
        <v>5.4004539714285702</v>
      </c>
      <c r="K278" s="1">
        <f t="shared" si="31"/>
        <v>5.6202026631578947</v>
      </c>
      <c r="M278">
        <v>5.7421702999999997</v>
      </c>
      <c r="N278">
        <v>17.577881000000001</v>
      </c>
      <c r="O278" s="1">
        <f t="shared" si="36"/>
        <v>5.8118386285714294</v>
      </c>
      <c r="P278" s="1">
        <f t="shared" si="32"/>
        <v>6.0262108842105251</v>
      </c>
    </row>
    <row r="279" spans="1:16" x14ac:dyDescent="0.25">
      <c r="A279">
        <f t="shared" si="33"/>
        <v>32.4</v>
      </c>
      <c r="B279">
        <v>32400000000</v>
      </c>
      <c r="C279">
        <v>5.2786860000000004</v>
      </c>
      <c r="D279">
        <v>16.935606</v>
      </c>
      <c r="E279" s="1">
        <f t="shared" si="34"/>
        <v>5.3234369142857139</v>
      </c>
      <c r="F279" s="1">
        <f t="shared" si="37"/>
        <v>5.4604698368421056</v>
      </c>
      <c r="H279">
        <v>5.4337616000000004</v>
      </c>
      <c r="I279">
        <v>17.242675999999999</v>
      </c>
      <c r="J279" s="1">
        <f t="shared" si="35"/>
        <v>5.4885523000000012</v>
      </c>
      <c r="K279" s="1">
        <f t="shared" ref="K279:K342" si="38">SUM(H270:H288)/19</f>
        <v>5.6179766631578962</v>
      </c>
      <c r="M279">
        <v>5.8568907000000001</v>
      </c>
      <c r="N279">
        <v>17.371193000000002</v>
      </c>
      <c r="O279" s="1">
        <f t="shared" si="36"/>
        <v>5.8963300142857138</v>
      </c>
      <c r="P279" s="1">
        <f t="shared" ref="P279:P342" si="39">SUM(M270:M288)/19</f>
        <v>6.0234841999999995</v>
      </c>
    </row>
    <row r="280" spans="1:16" x14ac:dyDescent="0.25">
      <c r="A280">
        <f t="shared" si="33"/>
        <v>32.5</v>
      </c>
      <c r="B280">
        <v>32500000000</v>
      </c>
      <c r="C280">
        <v>5.3862505000000001</v>
      </c>
      <c r="D280">
        <v>16.550353999999999</v>
      </c>
      <c r="E280" s="1">
        <f t="shared" si="34"/>
        <v>5.4277307428571424</v>
      </c>
      <c r="F280" s="1">
        <f t="shared" si="37"/>
        <v>5.4532664368421049</v>
      </c>
      <c r="H280">
        <v>5.5585613</v>
      </c>
      <c r="I280">
        <v>16.909578</v>
      </c>
      <c r="J280" s="1">
        <f t="shared" si="35"/>
        <v>5.5897697142857146</v>
      </c>
      <c r="K280" s="1">
        <f t="shared" si="38"/>
        <v>5.6130798947368437</v>
      </c>
      <c r="M280">
        <v>5.9621123999999996</v>
      </c>
      <c r="N280">
        <v>17.039124999999999</v>
      </c>
      <c r="O280" s="1">
        <f t="shared" si="36"/>
        <v>5.9931022714285715</v>
      </c>
      <c r="P280" s="1">
        <f t="shared" si="39"/>
        <v>6.0181052000000008</v>
      </c>
    </row>
    <row r="281" spans="1:16" x14ac:dyDescent="0.25">
      <c r="A281">
        <f t="shared" si="33"/>
        <v>32.6</v>
      </c>
      <c r="B281">
        <v>32600000000</v>
      </c>
      <c r="C281">
        <v>5.5716213999999997</v>
      </c>
      <c r="D281">
        <v>16.533933999999999</v>
      </c>
      <c r="E281" s="1">
        <f t="shared" si="34"/>
        <v>5.5228313571428576</v>
      </c>
      <c r="F281" s="1">
        <f t="shared" si="37"/>
        <v>5.4379173526315787</v>
      </c>
      <c r="H281">
        <v>5.7406278000000004</v>
      </c>
      <c r="I281">
        <v>16.821337</v>
      </c>
      <c r="J281" s="1">
        <f t="shared" si="35"/>
        <v>5.6855112571428572</v>
      </c>
      <c r="K281" s="1">
        <f t="shared" si="38"/>
        <v>5.600686094736842</v>
      </c>
      <c r="M281">
        <v>6.1328626000000002</v>
      </c>
      <c r="N281">
        <v>16.973365999999999</v>
      </c>
      <c r="O281" s="1">
        <f t="shared" si="36"/>
        <v>6.0874013142857137</v>
      </c>
      <c r="P281" s="1">
        <f t="shared" si="39"/>
        <v>6.0067083631578955</v>
      </c>
    </row>
    <row r="282" spans="1:16" x14ac:dyDescent="0.25">
      <c r="A282">
        <f t="shared" si="33"/>
        <v>32.700000000000003</v>
      </c>
      <c r="B282">
        <v>32700000000</v>
      </c>
      <c r="C282">
        <v>5.6900668000000003</v>
      </c>
      <c r="D282">
        <v>16.347300000000001</v>
      </c>
      <c r="E282" s="1">
        <f t="shared" si="34"/>
        <v>5.6030853000000009</v>
      </c>
      <c r="F282" s="1">
        <f t="shared" si="37"/>
        <v>5.4314800999999999</v>
      </c>
      <c r="H282">
        <v>5.8622756000000003</v>
      </c>
      <c r="I282">
        <v>16.636182999999999</v>
      </c>
      <c r="J282" s="1">
        <f t="shared" si="35"/>
        <v>5.7666410000000008</v>
      </c>
      <c r="K282" s="1">
        <f t="shared" si="38"/>
        <v>5.595063505263159</v>
      </c>
      <c r="M282">
        <v>6.2497047999999999</v>
      </c>
      <c r="N282">
        <v>16.801397000000001</v>
      </c>
      <c r="O282" s="1">
        <f t="shared" si="36"/>
        <v>6.1655278142857144</v>
      </c>
      <c r="P282" s="1">
        <f t="shared" si="39"/>
        <v>6.0014648631578957</v>
      </c>
    </row>
    <row r="283" spans="1:16" x14ac:dyDescent="0.25">
      <c r="A283">
        <f t="shared" si="33"/>
        <v>32.799999999999997</v>
      </c>
      <c r="B283">
        <v>32800000000</v>
      </c>
      <c r="C283">
        <v>5.7852087000000001</v>
      </c>
      <c r="D283">
        <v>16.194800999999998</v>
      </c>
      <c r="E283" s="1">
        <f t="shared" si="34"/>
        <v>5.6711378000000012</v>
      </c>
      <c r="F283" s="1">
        <f t="shared" si="37"/>
        <v>5.4314622526315786</v>
      </c>
      <c r="H283">
        <v>5.9303074000000002</v>
      </c>
      <c r="I283">
        <v>16.480882999999999</v>
      </c>
      <c r="J283" s="1">
        <f t="shared" si="35"/>
        <v>5.8345372999999991</v>
      </c>
      <c r="K283" s="1">
        <f t="shared" si="38"/>
        <v>5.5958752842105266</v>
      </c>
      <c r="M283">
        <v>6.3329557999999997</v>
      </c>
      <c r="N283">
        <v>16.641010000000001</v>
      </c>
      <c r="O283" s="1">
        <f t="shared" si="36"/>
        <v>6.2300075000000001</v>
      </c>
      <c r="P283" s="1">
        <f t="shared" si="39"/>
        <v>6.0015244894736846</v>
      </c>
    </row>
    <row r="284" spans="1:16" x14ac:dyDescent="0.25">
      <c r="A284">
        <f t="shared" si="33"/>
        <v>32.9</v>
      </c>
      <c r="B284">
        <v>32900000000</v>
      </c>
      <c r="C284">
        <v>5.7829651999999996</v>
      </c>
      <c r="D284">
        <v>15.773952</v>
      </c>
      <c r="E284" s="1">
        <f t="shared" si="34"/>
        <v>5.7158619285714289</v>
      </c>
      <c r="F284" s="1">
        <f t="shared" si="37"/>
        <v>5.4367412421052634</v>
      </c>
      <c r="H284">
        <v>5.9382472000000002</v>
      </c>
      <c r="I284">
        <v>16.144583000000001</v>
      </c>
      <c r="J284" s="1">
        <f t="shared" si="35"/>
        <v>5.876732828571428</v>
      </c>
      <c r="K284" s="1">
        <f t="shared" si="38"/>
        <v>5.6021761368421057</v>
      </c>
      <c r="M284">
        <v>6.3351126000000004</v>
      </c>
      <c r="N284">
        <v>16.296372999999999</v>
      </c>
      <c r="O284" s="1">
        <f t="shared" si="36"/>
        <v>6.2700587571428565</v>
      </c>
      <c r="P284" s="1">
        <f t="shared" si="39"/>
        <v>6.005300889473685</v>
      </c>
    </row>
    <row r="285" spans="1:16" x14ac:dyDescent="0.25">
      <c r="A285">
        <f t="shared" si="33"/>
        <v>33</v>
      </c>
      <c r="B285">
        <v>33000000000</v>
      </c>
      <c r="C285">
        <v>5.7267985000000001</v>
      </c>
      <c r="D285">
        <v>15.489839999999999</v>
      </c>
      <c r="E285" s="1">
        <f t="shared" si="34"/>
        <v>5.7332093285714283</v>
      </c>
      <c r="F285" s="1">
        <f t="shared" si="37"/>
        <v>5.447906931578947</v>
      </c>
      <c r="H285">
        <v>5.9027060999999996</v>
      </c>
      <c r="I285">
        <v>15.899426999999999</v>
      </c>
      <c r="J285" s="1">
        <f t="shared" si="35"/>
        <v>5.8901823571428569</v>
      </c>
      <c r="K285" s="1">
        <f t="shared" si="38"/>
        <v>5.6121934578947377</v>
      </c>
      <c r="M285">
        <v>6.2890557999999999</v>
      </c>
      <c r="N285">
        <v>16.056486</v>
      </c>
      <c r="O285" s="1">
        <f t="shared" si="36"/>
        <v>6.2832622999999996</v>
      </c>
      <c r="P285" s="1">
        <f t="shared" si="39"/>
        <v>6.0162541157894731</v>
      </c>
    </row>
    <row r="286" spans="1:16" x14ac:dyDescent="0.25">
      <c r="A286">
        <f t="shared" si="33"/>
        <v>33.1</v>
      </c>
      <c r="B286">
        <v>33100000000</v>
      </c>
      <c r="C286">
        <v>5.7550534999999998</v>
      </c>
      <c r="D286">
        <v>15.676094000000001</v>
      </c>
      <c r="E286" s="1">
        <f t="shared" si="34"/>
        <v>5.7069930999999992</v>
      </c>
      <c r="F286" s="1">
        <f t="shared" si="37"/>
        <v>5.4539870842105262</v>
      </c>
      <c r="H286">
        <v>5.9090356999999996</v>
      </c>
      <c r="I286">
        <v>15.984719</v>
      </c>
      <c r="J286" s="1">
        <f t="shared" si="35"/>
        <v>5.8660157000000002</v>
      </c>
      <c r="K286" s="1">
        <f t="shared" si="38"/>
        <v>5.6217598157894741</v>
      </c>
      <c r="M286">
        <v>6.3082485000000004</v>
      </c>
      <c r="N286">
        <v>16.148827000000001</v>
      </c>
      <c r="O286" s="1">
        <f t="shared" si="36"/>
        <v>6.2599806571428571</v>
      </c>
      <c r="P286" s="1">
        <f t="shared" si="39"/>
        <v>6.0247229210526321</v>
      </c>
    </row>
    <row r="287" spans="1:16" x14ac:dyDescent="0.25">
      <c r="A287">
        <f t="shared" si="33"/>
        <v>33.200000000000003</v>
      </c>
      <c r="B287">
        <v>33200000000</v>
      </c>
      <c r="C287">
        <v>5.6993194000000003</v>
      </c>
      <c r="D287">
        <v>15.676564000000001</v>
      </c>
      <c r="E287" s="1">
        <f t="shared" si="34"/>
        <v>5.6269862999999996</v>
      </c>
      <c r="F287" s="1">
        <f t="shared" si="37"/>
        <v>5.471094700000001</v>
      </c>
      <c r="H287">
        <v>5.8539300000000001</v>
      </c>
      <c r="I287">
        <v>15.968565</v>
      </c>
      <c r="J287" s="1">
        <f t="shared" si="35"/>
        <v>5.7953346714285709</v>
      </c>
      <c r="K287" s="1">
        <f t="shared" si="38"/>
        <v>5.6402412947368417</v>
      </c>
      <c r="M287">
        <v>6.2424711999999998</v>
      </c>
      <c r="N287">
        <v>16.147086999999999</v>
      </c>
      <c r="O287" s="1">
        <f t="shared" si="36"/>
        <v>6.1915139999999997</v>
      </c>
      <c r="P287" s="1">
        <f t="shared" si="39"/>
        <v>6.0434077578947374</v>
      </c>
    </row>
    <row r="288" spans="1:16" x14ac:dyDescent="0.25">
      <c r="A288">
        <f t="shared" si="33"/>
        <v>33.299999999999997</v>
      </c>
      <c r="B288">
        <v>33300000000</v>
      </c>
      <c r="C288">
        <v>5.6930531999999996</v>
      </c>
      <c r="D288">
        <v>15.722462</v>
      </c>
      <c r="E288" s="1">
        <f t="shared" si="34"/>
        <v>5.5533528285714278</v>
      </c>
      <c r="F288" s="1">
        <f t="shared" si="37"/>
        <v>5.4937452473684214</v>
      </c>
      <c r="H288">
        <v>5.8347745</v>
      </c>
      <c r="I288">
        <v>15.992467</v>
      </c>
      <c r="J288" s="1">
        <f t="shared" si="35"/>
        <v>5.7196896999999991</v>
      </c>
      <c r="K288" s="1">
        <f t="shared" si="38"/>
        <v>5.6628086421052641</v>
      </c>
      <c r="M288">
        <v>6.2252874</v>
      </c>
      <c r="N288">
        <v>16.173655</v>
      </c>
      <c r="O288" s="1">
        <f t="shared" si="36"/>
        <v>6.1218376000000001</v>
      </c>
      <c r="P288" s="1">
        <f t="shared" si="39"/>
        <v>6.0659794263157885</v>
      </c>
    </row>
    <row r="289" spans="1:16" x14ac:dyDescent="0.25">
      <c r="A289">
        <f t="shared" si="33"/>
        <v>33.4</v>
      </c>
      <c r="B289">
        <v>33400000000</v>
      </c>
      <c r="C289">
        <v>5.5065531999999999</v>
      </c>
      <c r="D289">
        <v>15.38231</v>
      </c>
      <c r="E289" s="1">
        <f t="shared" si="34"/>
        <v>5.4879527714285699</v>
      </c>
      <c r="F289" s="1">
        <f t="shared" si="37"/>
        <v>5.5132673631578957</v>
      </c>
      <c r="H289">
        <v>5.6931089999999998</v>
      </c>
      <c r="I289">
        <v>15.724665</v>
      </c>
      <c r="J289" s="1">
        <f t="shared" si="35"/>
        <v>5.6531685428571423</v>
      </c>
      <c r="K289" s="1">
        <f t="shared" si="38"/>
        <v>5.6833707368421047</v>
      </c>
      <c r="M289">
        <v>6.0867332999999997</v>
      </c>
      <c r="N289">
        <v>15.898764</v>
      </c>
      <c r="O289" s="1">
        <f t="shared" si="36"/>
        <v>6.0567657428571433</v>
      </c>
      <c r="P289" s="1">
        <f t="shared" si="39"/>
        <v>6.0845429473684209</v>
      </c>
    </row>
    <row r="290" spans="1:16" x14ac:dyDescent="0.25">
      <c r="A290">
        <f t="shared" si="33"/>
        <v>33.5</v>
      </c>
      <c r="B290">
        <v>33500000000</v>
      </c>
      <c r="C290">
        <v>5.2251611000000002</v>
      </c>
      <c r="D290">
        <v>14.98869</v>
      </c>
      <c r="E290" s="1">
        <f t="shared" si="34"/>
        <v>5.4168684142857151</v>
      </c>
      <c r="F290" s="1">
        <f t="shared" si="37"/>
        <v>5.532955494736842</v>
      </c>
      <c r="H290">
        <v>5.4355402000000002</v>
      </c>
      <c r="I290">
        <v>15.428253</v>
      </c>
      <c r="J290" s="1">
        <f t="shared" si="35"/>
        <v>5.5850852571428566</v>
      </c>
      <c r="K290" s="1">
        <f t="shared" si="38"/>
        <v>5.7049847894736825</v>
      </c>
      <c r="M290">
        <v>5.8536891999999998</v>
      </c>
      <c r="N290">
        <v>15.590021</v>
      </c>
      <c r="O290" s="1">
        <f t="shared" si="36"/>
        <v>5.9861098571428579</v>
      </c>
      <c r="P290" s="1">
        <f t="shared" si="39"/>
        <v>6.103821247368419</v>
      </c>
    </row>
    <row r="291" spans="1:16" x14ac:dyDescent="0.25">
      <c r="A291">
        <f t="shared" si="33"/>
        <v>33.6</v>
      </c>
      <c r="B291">
        <v>33600000000</v>
      </c>
      <c r="C291">
        <v>5.2675308999999997</v>
      </c>
      <c r="D291">
        <v>15.326788000000001</v>
      </c>
      <c r="E291" s="1">
        <f t="shared" si="34"/>
        <v>5.3566897142857153</v>
      </c>
      <c r="F291" s="1">
        <f t="shared" si="37"/>
        <v>5.5375589842105253</v>
      </c>
      <c r="H291">
        <v>5.4087323999999999</v>
      </c>
      <c r="I291">
        <v>15.649856</v>
      </c>
      <c r="J291" s="1">
        <f t="shared" si="35"/>
        <v>5.5253690285714283</v>
      </c>
      <c r="K291" s="1">
        <f t="shared" si="38"/>
        <v>5.7127563789473683</v>
      </c>
      <c r="M291">
        <v>5.8473778000000003</v>
      </c>
      <c r="N291">
        <v>15.822514</v>
      </c>
      <c r="O291" s="1">
        <f t="shared" si="36"/>
        <v>5.9323820285714293</v>
      </c>
      <c r="P291" s="1">
        <f t="shared" si="39"/>
        <v>6.1112898947368413</v>
      </c>
    </row>
    <row r="292" spans="1:16" x14ac:dyDescent="0.25">
      <c r="A292">
        <f t="shared" si="33"/>
        <v>33.700000000000003</v>
      </c>
      <c r="B292">
        <v>33700000000</v>
      </c>
      <c r="C292">
        <v>5.2689981000000001</v>
      </c>
      <c r="D292">
        <v>15.298071</v>
      </c>
      <c r="E292" s="1">
        <f t="shared" si="34"/>
        <v>5.2820642285714285</v>
      </c>
      <c r="F292" s="1">
        <f t="shared" si="37"/>
        <v>5.5392633999999985</v>
      </c>
      <c r="H292">
        <v>5.4370580000000004</v>
      </c>
      <c r="I292">
        <v>15.595224</v>
      </c>
      <c r="J292" s="1">
        <f t="shared" si="35"/>
        <v>5.4637650000000004</v>
      </c>
      <c r="K292" s="1">
        <f t="shared" si="38"/>
        <v>5.7157175368421038</v>
      </c>
      <c r="M292">
        <v>5.8335527999999996</v>
      </c>
      <c r="N292">
        <v>15.780666999999999</v>
      </c>
      <c r="O292" s="1">
        <f t="shared" si="36"/>
        <v>5.8739777285714281</v>
      </c>
      <c r="P292" s="1">
        <f t="shared" si="39"/>
        <v>6.1138920736842088</v>
      </c>
    </row>
    <row r="293" spans="1:16" x14ac:dyDescent="0.25">
      <c r="A293">
        <f t="shared" si="33"/>
        <v>33.799999999999997</v>
      </c>
      <c r="B293">
        <v>33800000000</v>
      </c>
      <c r="C293">
        <v>5.2574630000000004</v>
      </c>
      <c r="D293">
        <v>15.083430999999999</v>
      </c>
      <c r="E293" s="1">
        <f t="shared" si="34"/>
        <v>5.2728859999999997</v>
      </c>
      <c r="F293" s="1">
        <f t="shared" si="37"/>
        <v>5.5369922736842092</v>
      </c>
      <c r="H293">
        <v>5.4324526999999998</v>
      </c>
      <c r="I293">
        <v>15.367841</v>
      </c>
      <c r="J293" s="1">
        <f t="shared" si="35"/>
        <v>5.4532072142857144</v>
      </c>
      <c r="K293" s="1">
        <f t="shared" si="38"/>
        <v>5.7144299263157885</v>
      </c>
      <c r="M293">
        <v>5.8136573</v>
      </c>
      <c r="N293">
        <v>15.563407</v>
      </c>
      <c r="O293" s="1">
        <f t="shared" si="36"/>
        <v>5.8658774285714292</v>
      </c>
      <c r="P293" s="1">
        <f t="shared" si="39"/>
        <v>6.1112876421052622</v>
      </c>
    </row>
    <row r="294" spans="1:16" x14ac:dyDescent="0.25">
      <c r="A294">
        <f t="shared" si="33"/>
        <v>33.9</v>
      </c>
      <c r="B294">
        <v>33900000000</v>
      </c>
      <c r="C294">
        <v>5.2780684999999998</v>
      </c>
      <c r="D294">
        <v>14.901788</v>
      </c>
      <c r="E294" s="1">
        <f t="shared" si="34"/>
        <v>5.3257746000000008</v>
      </c>
      <c r="F294" s="1">
        <f t="shared" si="37"/>
        <v>5.531802178947367</v>
      </c>
      <c r="H294">
        <v>5.4359164</v>
      </c>
      <c r="I294">
        <v>15.205603</v>
      </c>
      <c r="J294" s="1">
        <f t="shared" si="35"/>
        <v>5.5000696857142861</v>
      </c>
      <c r="K294" s="1">
        <f t="shared" si="38"/>
        <v>5.7091193684210522</v>
      </c>
      <c r="M294">
        <v>5.8663764</v>
      </c>
      <c r="N294">
        <v>15.386469999999999</v>
      </c>
      <c r="O294" s="1">
        <f t="shared" si="36"/>
        <v>5.9112121142857132</v>
      </c>
      <c r="P294" s="1">
        <f t="shared" si="39"/>
        <v>6.10617657368421</v>
      </c>
    </row>
    <row r="295" spans="1:16" x14ac:dyDescent="0.25">
      <c r="A295">
        <f t="shared" si="33"/>
        <v>34</v>
      </c>
      <c r="B295">
        <v>34000000000</v>
      </c>
      <c r="C295">
        <v>5.1706747999999996</v>
      </c>
      <c r="D295">
        <v>14.34347</v>
      </c>
      <c r="E295" s="1">
        <f t="shared" si="34"/>
        <v>5.3803567857142856</v>
      </c>
      <c r="F295" s="1">
        <f t="shared" si="37"/>
        <v>5.5299895473684195</v>
      </c>
      <c r="H295">
        <v>5.4035463000000004</v>
      </c>
      <c r="I295">
        <v>14.771504</v>
      </c>
      <c r="J295" s="1">
        <f t="shared" si="35"/>
        <v>5.5594566857142853</v>
      </c>
      <c r="K295" s="1">
        <f t="shared" si="38"/>
        <v>5.7055470315789476</v>
      </c>
      <c r="M295">
        <v>5.8164572999999997</v>
      </c>
      <c r="N295">
        <v>14.94835</v>
      </c>
      <c r="O295" s="1">
        <f t="shared" si="36"/>
        <v>5.9629577999999999</v>
      </c>
      <c r="P295" s="1">
        <f t="shared" si="39"/>
        <v>6.1025032473684204</v>
      </c>
    </row>
    <row r="296" spans="1:16" x14ac:dyDescent="0.25">
      <c r="A296">
        <f t="shared" si="33"/>
        <v>34.1</v>
      </c>
      <c r="B296">
        <v>34100000000</v>
      </c>
      <c r="C296">
        <v>5.4423056000000001</v>
      </c>
      <c r="D296">
        <v>14.44355</v>
      </c>
      <c r="E296" s="1">
        <f t="shared" si="34"/>
        <v>5.4505463428571437</v>
      </c>
      <c r="F296" s="1">
        <f t="shared" si="37"/>
        <v>5.5087784999999991</v>
      </c>
      <c r="H296">
        <v>5.6192045000000004</v>
      </c>
      <c r="I296">
        <v>14.790221000000001</v>
      </c>
      <c r="J296" s="1">
        <f t="shared" si="35"/>
        <v>5.6354810142857144</v>
      </c>
      <c r="K296" s="1">
        <f t="shared" si="38"/>
        <v>5.6881431526315787</v>
      </c>
      <c r="M296">
        <v>6.0300311999999998</v>
      </c>
      <c r="N296">
        <v>14.987109</v>
      </c>
      <c r="O296" s="1">
        <f t="shared" si="36"/>
        <v>6.0336502714285718</v>
      </c>
      <c r="P296" s="1">
        <f t="shared" si="39"/>
        <v>6.0864233210526324</v>
      </c>
    </row>
    <row r="297" spans="1:16" x14ac:dyDescent="0.25">
      <c r="A297">
        <f t="shared" si="33"/>
        <v>34.200000000000003</v>
      </c>
      <c r="B297">
        <v>34200000000</v>
      </c>
      <c r="C297">
        <v>5.5953812999999997</v>
      </c>
      <c r="D297">
        <v>14.208143</v>
      </c>
      <c r="E297" s="1">
        <f t="shared" si="34"/>
        <v>5.5079213000000005</v>
      </c>
      <c r="F297" s="1">
        <f t="shared" si="37"/>
        <v>5.4873902421052634</v>
      </c>
      <c r="H297">
        <v>5.7635775000000002</v>
      </c>
      <c r="I297">
        <v>14.532169</v>
      </c>
      <c r="J297" s="1">
        <f t="shared" si="35"/>
        <v>5.7006003428571432</v>
      </c>
      <c r="K297" s="1">
        <f t="shared" si="38"/>
        <v>5.6698963736842103</v>
      </c>
      <c r="M297">
        <v>6.1710320000000003</v>
      </c>
      <c r="N297">
        <v>14.721577</v>
      </c>
      <c r="O297" s="1">
        <f t="shared" si="36"/>
        <v>6.099523071428572</v>
      </c>
      <c r="P297" s="1">
        <f t="shared" si="39"/>
        <v>6.0674784578947367</v>
      </c>
    </row>
    <row r="298" spans="1:16" x14ac:dyDescent="0.25">
      <c r="A298">
        <f t="shared" si="33"/>
        <v>34.299999999999997</v>
      </c>
      <c r="B298">
        <v>34300000000</v>
      </c>
      <c r="C298">
        <v>5.6496062</v>
      </c>
      <c r="D298">
        <v>13.903661</v>
      </c>
      <c r="E298" s="1">
        <f t="shared" si="34"/>
        <v>5.5714044714285711</v>
      </c>
      <c r="F298" s="1">
        <f t="shared" si="37"/>
        <v>5.4637642684210519</v>
      </c>
      <c r="H298">
        <v>5.8244414000000004</v>
      </c>
      <c r="I298">
        <v>14.241296999999999</v>
      </c>
      <c r="J298" s="1">
        <f t="shared" si="35"/>
        <v>5.7695462285714294</v>
      </c>
      <c r="K298" s="1">
        <f t="shared" si="38"/>
        <v>5.6485331157894736</v>
      </c>
      <c r="M298">
        <v>6.2095976000000004</v>
      </c>
      <c r="N298">
        <v>14.431927</v>
      </c>
      <c r="O298" s="1">
        <f t="shared" si="36"/>
        <v>6.1613473285714289</v>
      </c>
      <c r="P298" s="1">
        <f t="shared" si="39"/>
        <v>6.0456981421052634</v>
      </c>
    </row>
    <row r="299" spans="1:16" x14ac:dyDescent="0.25">
      <c r="A299">
        <f t="shared" si="33"/>
        <v>34.4</v>
      </c>
      <c r="B299">
        <v>34400000000</v>
      </c>
      <c r="C299">
        <v>5.7603249999999999</v>
      </c>
      <c r="D299">
        <v>14.026545</v>
      </c>
      <c r="E299" s="1">
        <f t="shared" si="34"/>
        <v>5.6530305428571426</v>
      </c>
      <c r="F299" s="1">
        <f t="shared" si="37"/>
        <v>5.4420291000000001</v>
      </c>
      <c r="H299">
        <v>5.9692283000000002</v>
      </c>
      <c r="I299">
        <v>14.347891000000001</v>
      </c>
      <c r="J299" s="1">
        <f t="shared" si="35"/>
        <v>5.8413028714285717</v>
      </c>
      <c r="K299" s="1">
        <f t="shared" si="38"/>
        <v>5.627409005263158</v>
      </c>
      <c r="M299">
        <v>6.3284000999999996</v>
      </c>
      <c r="N299">
        <v>14.546063999999999</v>
      </c>
      <c r="O299" s="1">
        <f t="shared" si="36"/>
        <v>6.2280636571428571</v>
      </c>
      <c r="P299" s="1">
        <f t="shared" si="39"/>
        <v>6.0238105684210534</v>
      </c>
    </row>
    <row r="300" spans="1:16" x14ac:dyDescent="0.25">
      <c r="A300">
        <f t="shared" si="33"/>
        <v>34.5</v>
      </c>
      <c r="B300">
        <v>34500000000</v>
      </c>
      <c r="C300">
        <v>5.6590876999999997</v>
      </c>
      <c r="D300">
        <v>13.470748</v>
      </c>
      <c r="E300" s="1">
        <f t="shared" si="34"/>
        <v>5.6876088000000005</v>
      </c>
      <c r="F300" s="1">
        <f t="shared" si="37"/>
        <v>5.4277564315789482</v>
      </c>
      <c r="H300">
        <v>5.8882880000000002</v>
      </c>
      <c r="I300">
        <v>13.932729</v>
      </c>
      <c r="J300" s="1">
        <f t="shared" si="35"/>
        <v>5.8724660285714299</v>
      </c>
      <c r="K300" s="1">
        <f t="shared" si="38"/>
        <v>5.6126935842105254</v>
      </c>
      <c r="M300">
        <v>6.2747669000000004</v>
      </c>
      <c r="N300">
        <v>14.113488</v>
      </c>
      <c r="O300" s="1">
        <f t="shared" si="36"/>
        <v>6.2577738142857138</v>
      </c>
      <c r="P300" s="1">
        <f t="shared" si="39"/>
        <v>6.0073462105263156</v>
      </c>
    </row>
    <row r="301" spans="1:16" x14ac:dyDescent="0.25">
      <c r="A301">
        <f t="shared" si="33"/>
        <v>34.6</v>
      </c>
      <c r="B301">
        <v>34600000000</v>
      </c>
      <c r="C301">
        <v>5.7224506999999996</v>
      </c>
      <c r="D301">
        <v>13.414804</v>
      </c>
      <c r="E301" s="1">
        <f t="shared" si="34"/>
        <v>5.7014626857142847</v>
      </c>
      <c r="F301" s="1">
        <f t="shared" si="37"/>
        <v>5.40356442631579</v>
      </c>
      <c r="H301">
        <v>5.9185375999999996</v>
      </c>
      <c r="I301">
        <v>13.807721000000001</v>
      </c>
      <c r="J301" s="1">
        <f t="shared" si="35"/>
        <v>5.8826451999999998</v>
      </c>
      <c r="K301" s="1">
        <f t="shared" si="38"/>
        <v>5.5929823894736828</v>
      </c>
      <c r="M301">
        <v>6.2991462</v>
      </c>
      <c r="N301">
        <v>13.993969</v>
      </c>
      <c r="O301" s="1">
        <f t="shared" si="36"/>
        <v>6.2646639000000004</v>
      </c>
      <c r="P301" s="1">
        <f t="shared" si="39"/>
        <v>5.9870224052631587</v>
      </c>
    </row>
    <row r="302" spans="1:16" x14ac:dyDescent="0.25">
      <c r="A302">
        <f t="shared" si="33"/>
        <v>34.700000000000003</v>
      </c>
      <c r="B302">
        <v>34700000000</v>
      </c>
      <c r="C302">
        <v>5.7420572999999999</v>
      </c>
      <c r="D302">
        <v>13.52469</v>
      </c>
      <c r="E302" s="1">
        <f t="shared" si="34"/>
        <v>5.6589537428571424</v>
      </c>
      <c r="F302" s="1">
        <f t="shared" si="37"/>
        <v>5.3827292789473686</v>
      </c>
      <c r="H302">
        <v>5.9058428000000003</v>
      </c>
      <c r="I302">
        <v>13.870006</v>
      </c>
      <c r="J302" s="1">
        <f t="shared" si="35"/>
        <v>5.8474909999999998</v>
      </c>
      <c r="K302" s="1">
        <f t="shared" si="38"/>
        <v>5.5752396526315779</v>
      </c>
      <c r="M302">
        <v>6.2834716000000004</v>
      </c>
      <c r="N302">
        <v>14.071453</v>
      </c>
      <c r="O302" s="1">
        <f t="shared" si="36"/>
        <v>6.2351113714285713</v>
      </c>
      <c r="P302" s="1">
        <f t="shared" si="39"/>
        <v>5.9683262000000008</v>
      </c>
    </row>
    <row r="303" spans="1:16" x14ac:dyDescent="0.25">
      <c r="A303">
        <f t="shared" si="33"/>
        <v>34.799999999999997</v>
      </c>
      <c r="B303">
        <v>34800000000</v>
      </c>
      <c r="C303">
        <v>5.6843534</v>
      </c>
      <c r="D303">
        <v>13.722158</v>
      </c>
      <c r="E303" s="1">
        <f t="shared" si="34"/>
        <v>5.5921848142857149</v>
      </c>
      <c r="F303" s="1">
        <f t="shared" si="37"/>
        <v>5.3749168052631573</v>
      </c>
      <c r="H303">
        <v>5.8373466000000001</v>
      </c>
      <c r="I303">
        <v>14.067981</v>
      </c>
      <c r="J303" s="1">
        <f t="shared" si="35"/>
        <v>5.7814928428571424</v>
      </c>
      <c r="K303" s="1">
        <f t="shared" si="38"/>
        <v>5.568135578947369</v>
      </c>
      <c r="M303">
        <v>6.2380022999999998</v>
      </c>
      <c r="N303">
        <v>14.262117</v>
      </c>
      <c r="O303" s="1">
        <f t="shared" si="36"/>
        <v>6.1714140428571431</v>
      </c>
      <c r="P303" s="1">
        <f t="shared" si="39"/>
        <v>5.9607581157894733</v>
      </c>
    </row>
    <row r="304" spans="1:16" x14ac:dyDescent="0.25">
      <c r="A304">
        <f t="shared" si="33"/>
        <v>34.9</v>
      </c>
      <c r="B304">
        <v>34900000000</v>
      </c>
      <c r="C304">
        <v>5.6923585000000001</v>
      </c>
      <c r="D304">
        <v>13.914386</v>
      </c>
      <c r="E304" s="1">
        <f t="shared" si="34"/>
        <v>5.5329093857142855</v>
      </c>
      <c r="F304" s="1">
        <f t="shared" si="37"/>
        <v>5.369660331578948</v>
      </c>
      <c r="H304">
        <v>5.8348316999999996</v>
      </c>
      <c r="I304">
        <v>14.221726</v>
      </c>
      <c r="J304" s="1">
        <f t="shared" si="35"/>
        <v>5.7158620714285719</v>
      </c>
      <c r="K304" s="1">
        <f t="shared" si="38"/>
        <v>5.5677423421052641</v>
      </c>
      <c r="M304">
        <v>6.2192626000000004</v>
      </c>
      <c r="N304">
        <v>14.425069000000001</v>
      </c>
      <c r="O304" s="1">
        <f t="shared" si="36"/>
        <v>6.1052275428571425</v>
      </c>
      <c r="P304" s="1">
        <f t="shared" si="39"/>
        <v>5.9578135210526311</v>
      </c>
    </row>
    <row r="305" spans="1:16" x14ac:dyDescent="0.25">
      <c r="A305">
        <f t="shared" si="33"/>
        <v>35</v>
      </c>
      <c r="B305">
        <v>35000000000</v>
      </c>
      <c r="C305">
        <v>5.3520436</v>
      </c>
      <c r="D305">
        <v>13.425416</v>
      </c>
      <c r="E305" s="1">
        <f t="shared" si="34"/>
        <v>5.4430714285714279</v>
      </c>
      <c r="F305" s="1">
        <f t="shared" si="37"/>
        <v>5.3849300368421051</v>
      </c>
      <c r="H305">
        <v>5.5783620000000003</v>
      </c>
      <c r="I305">
        <v>13.857407</v>
      </c>
      <c r="J305" s="1">
        <f t="shared" si="35"/>
        <v>5.6263211142857141</v>
      </c>
      <c r="K305" s="1">
        <f t="shared" si="38"/>
        <v>5.5810363368421063</v>
      </c>
      <c r="M305">
        <v>6.0027299000000003</v>
      </c>
      <c r="N305">
        <v>14.040758</v>
      </c>
      <c r="O305" s="1">
        <f t="shared" si="36"/>
        <v>6.0154737142857142</v>
      </c>
      <c r="P305" s="1">
        <f t="shared" si="39"/>
        <v>5.9694532894736838</v>
      </c>
    </row>
    <row r="306" spans="1:16" x14ac:dyDescent="0.25">
      <c r="A306">
        <f t="shared" si="33"/>
        <v>35.1</v>
      </c>
      <c r="B306">
        <v>35100000000</v>
      </c>
      <c r="C306">
        <v>5.2929424999999997</v>
      </c>
      <c r="D306">
        <v>13.675546000000001</v>
      </c>
      <c r="E306" s="1">
        <f t="shared" si="34"/>
        <v>5.3304890142857131</v>
      </c>
      <c r="F306" s="1">
        <f t="shared" si="37"/>
        <v>5.4016743736842106</v>
      </c>
      <c r="H306">
        <v>5.5072412000000002</v>
      </c>
      <c r="I306">
        <v>14.065747</v>
      </c>
      <c r="J306" s="1">
        <f t="shared" si="35"/>
        <v>5.5191931714285705</v>
      </c>
      <c r="K306" s="1">
        <f t="shared" si="38"/>
        <v>5.5982106578947377</v>
      </c>
      <c r="M306">
        <v>5.8825187999999997</v>
      </c>
      <c r="N306">
        <v>14.255001999999999</v>
      </c>
      <c r="O306" s="1">
        <f t="shared" si="36"/>
        <v>5.9093872571428561</v>
      </c>
      <c r="P306" s="1">
        <f t="shared" si="39"/>
        <v>5.9848748578947371</v>
      </c>
    </row>
    <row r="307" spans="1:16" x14ac:dyDescent="0.25">
      <c r="A307">
        <f t="shared" si="33"/>
        <v>35.200000000000003</v>
      </c>
      <c r="B307">
        <v>35200000000</v>
      </c>
      <c r="C307">
        <v>5.2441597</v>
      </c>
      <c r="D307">
        <v>14.119926</v>
      </c>
      <c r="E307" s="1">
        <f t="shared" si="34"/>
        <v>5.2052789285714285</v>
      </c>
      <c r="F307" s="1">
        <f t="shared" si="37"/>
        <v>5.4143090736842101</v>
      </c>
      <c r="H307">
        <v>5.4288726</v>
      </c>
      <c r="I307">
        <v>14.454720999999999</v>
      </c>
      <c r="J307" s="1">
        <f t="shared" si="35"/>
        <v>5.404460757142858</v>
      </c>
      <c r="K307" s="1">
        <f t="shared" si="38"/>
        <v>5.6129599578947378</v>
      </c>
      <c r="M307">
        <v>5.8114613999999998</v>
      </c>
      <c r="N307">
        <v>14.648453999999999</v>
      </c>
      <c r="O307" s="1">
        <f t="shared" si="36"/>
        <v>5.7984191428571421</v>
      </c>
      <c r="P307" s="1">
        <f t="shared" si="39"/>
        <v>5.9978891736842099</v>
      </c>
    </row>
    <row r="308" spans="1:16" x14ac:dyDescent="0.25">
      <c r="A308">
        <f t="shared" si="33"/>
        <v>35.299999999999997</v>
      </c>
      <c r="B308">
        <v>35300000000</v>
      </c>
      <c r="C308">
        <v>5.093585</v>
      </c>
      <c r="D308">
        <v>14.075453</v>
      </c>
      <c r="E308" s="1">
        <f t="shared" si="34"/>
        <v>5.0882463285714286</v>
      </c>
      <c r="F308" s="1">
        <f t="shared" si="37"/>
        <v>5.4295694947368416</v>
      </c>
      <c r="H308">
        <v>5.2917509000000003</v>
      </c>
      <c r="I308">
        <v>14.415174</v>
      </c>
      <c r="J308" s="1">
        <f t="shared" si="35"/>
        <v>5.2994770857142859</v>
      </c>
      <c r="K308" s="1">
        <f t="shared" si="38"/>
        <v>5.6295736210526321</v>
      </c>
      <c r="M308">
        <v>5.6708693999999999</v>
      </c>
      <c r="N308">
        <v>14.615606</v>
      </c>
      <c r="O308" s="1">
        <f t="shared" si="36"/>
        <v>5.6925708999999998</v>
      </c>
      <c r="P308" s="1">
        <f t="shared" si="39"/>
        <v>6.0136710789473682</v>
      </c>
    </row>
    <row r="309" spans="1:16" x14ac:dyDescent="0.25">
      <c r="A309">
        <f t="shared" si="33"/>
        <v>35.4</v>
      </c>
      <c r="B309">
        <v>35400000000</v>
      </c>
      <c r="C309">
        <v>4.9539803999999998</v>
      </c>
      <c r="D309">
        <v>13.977981</v>
      </c>
      <c r="E309" s="1">
        <f t="shared" si="34"/>
        <v>5.0535295285714286</v>
      </c>
      <c r="F309" s="1">
        <f t="shared" si="37"/>
        <v>5.4414292368421053</v>
      </c>
      <c r="H309">
        <v>5.1559472</v>
      </c>
      <c r="I309">
        <v>14.345532</v>
      </c>
      <c r="J309" s="1">
        <f t="shared" si="35"/>
        <v>5.2593504142857146</v>
      </c>
      <c r="K309" s="1">
        <f t="shared" si="38"/>
        <v>5.6402974631578955</v>
      </c>
      <c r="M309">
        <v>5.5408663999999996</v>
      </c>
      <c r="N309">
        <v>14.547071000000001</v>
      </c>
      <c r="O309" s="1">
        <f t="shared" si="36"/>
        <v>5.6450185857142854</v>
      </c>
      <c r="P309" s="1">
        <f t="shared" si="39"/>
        <v>6.0260450526315799</v>
      </c>
    </row>
    <row r="310" spans="1:16" x14ac:dyDescent="0.25">
      <c r="A310">
        <f t="shared" si="33"/>
        <v>35.5</v>
      </c>
      <c r="B310">
        <v>35500000000</v>
      </c>
      <c r="C310">
        <v>4.8078827999999998</v>
      </c>
      <c r="D310">
        <v>13.891518</v>
      </c>
      <c r="E310" s="1">
        <f t="shared" si="34"/>
        <v>5.0371371000000007</v>
      </c>
      <c r="F310" s="1">
        <f t="shared" si="37"/>
        <v>5.463365752631578</v>
      </c>
      <c r="H310">
        <v>5.0342197000000004</v>
      </c>
      <c r="I310">
        <v>14.292778</v>
      </c>
      <c r="J310" s="1">
        <f t="shared" si="35"/>
        <v>5.2480938000000004</v>
      </c>
      <c r="K310" s="1">
        <f t="shared" si="38"/>
        <v>5.6593836736842107</v>
      </c>
      <c r="M310">
        <v>5.4612255000000003</v>
      </c>
      <c r="N310">
        <v>14.469916</v>
      </c>
      <c r="O310" s="1">
        <f t="shared" si="36"/>
        <v>5.6347200571428573</v>
      </c>
      <c r="P310" s="1">
        <f t="shared" si="39"/>
        <v>6.0450704315789476</v>
      </c>
    </row>
    <row r="311" spans="1:16" x14ac:dyDescent="0.25">
      <c r="A311">
        <f t="shared" si="33"/>
        <v>35.6</v>
      </c>
      <c r="B311">
        <v>35600000000</v>
      </c>
      <c r="C311">
        <v>4.8731302999999997</v>
      </c>
      <c r="D311">
        <v>13.877651999999999</v>
      </c>
      <c r="E311" s="1">
        <f t="shared" si="34"/>
        <v>5.068085599999999</v>
      </c>
      <c r="F311" s="1">
        <f t="shared" si="37"/>
        <v>5.4736428473684207</v>
      </c>
      <c r="H311">
        <v>5.0999460000000001</v>
      </c>
      <c r="I311">
        <v>14.264767000000001</v>
      </c>
      <c r="J311" s="1">
        <f t="shared" si="35"/>
        <v>5.2805594571428571</v>
      </c>
      <c r="K311" s="1">
        <f t="shared" si="38"/>
        <v>5.6706659157894732</v>
      </c>
      <c r="M311">
        <v>5.4783248999999996</v>
      </c>
      <c r="N311">
        <v>14.466494000000001</v>
      </c>
      <c r="O311" s="1">
        <f t="shared" si="36"/>
        <v>5.6670274142857142</v>
      </c>
      <c r="P311" s="1">
        <f t="shared" si="39"/>
        <v>6.057267021052632</v>
      </c>
    </row>
    <row r="312" spans="1:16" x14ac:dyDescent="0.25">
      <c r="A312">
        <f t="shared" si="33"/>
        <v>35.700000000000003</v>
      </c>
      <c r="B312">
        <v>35700000000</v>
      </c>
      <c r="C312">
        <v>5.1090260000000001</v>
      </c>
      <c r="D312">
        <v>13.765876</v>
      </c>
      <c r="E312" s="1">
        <f t="shared" si="34"/>
        <v>5.1633517428571434</v>
      </c>
      <c r="F312" s="1">
        <f t="shared" si="37"/>
        <v>5.4808148578947362</v>
      </c>
      <c r="H312">
        <v>5.2974753000000003</v>
      </c>
      <c r="I312">
        <v>14.096964</v>
      </c>
      <c r="J312" s="1">
        <f t="shared" si="35"/>
        <v>5.3739545571428566</v>
      </c>
      <c r="K312" s="1">
        <f t="shared" si="38"/>
        <v>5.679964115789474</v>
      </c>
      <c r="M312">
        <v>5.6698636999999996</v>
      </c>
      <c r="N312">
        <v>14.321106</v>
      </c>
      <c r="O312" s="1">
        <f t="shared" si="36"/>
        <v>5.7601947857142859</v>
      </c>
      <c r="P312" s="1">
        <f t="shared" si="39"/>
        <v>6.0674017157894742</v>
      </c>
    </row>
    <row r="313" spans="1:16" x14ac:dyDescent="0.25">
      <c r="A313">
        <f t="shared" si="33"/>
        <v>35.799999999999997</v>
      </c>
      <c r="B313">
        <v>35800000000</v>
      </c>
      <c r="C313">
        <v>5.1781955000000002</v>
      </c>
      <c r="D313">
        <v>13.329228000000001</v>
      </c>
      <c r="E313" s="1">
        <f t="shared" si="34"/>
        <v>5.2892746285714285</v>
      </c>
      <c r="F313" s="1">
        <f t="shared" si="37"/>
        <v>5.4873139210526318</v>
      </c>
      <c r="H313">
        <v>5.4284448999999997</v>
      </c>
      <c r="I313">
        <v>13.695062999999999</v>
      </c>
      <c r="J313" s="1">
        <f t="shared" si="35"/>
        <v>5.5007926999999999</v>
      </c>
      <c r="K313" s="1">
        <f t="shared" si="38"/>
        <v>5.6886234263157904</v>
      </c>
      <c r="M313">
        <v>5.8104291000000003</v>
      </c>
      <c r="N313">
        <v>13.9147</v>
      </c>
      <c r="O313" s="1">
        <f t="shared" si="36"/>
        <v>5.8855430142857141</v>
      </c>
      <c r="P313" s="1">
        <f t="shared" si="39"/>
        <v>6.0758406315789477</v>
      </c>
    </row>
    <row r="314" spans="1:16" x14ac:dyDescent="0.25">
      <c r="A314">
        <f t="shared" si="33"/>
        <v>35.9</v>
      </c>
      <c r="B314">
        <v>35900000000</v>
      </c>
      <c r="C314">
        <v>5.4607992000000003</v>
      </c>
      <c r="D314">
        <v>13.180446999999999</v>
      </c>
      <c r="E314" s="1">
        <f t="shared" si="34"/>
        <v>5.4509419714285707</v>
      </c>
      <c r="F314" s="1">
        <f t="shared" si="37"/>
        <v>5.4920588263157901</v>
      </c>
      <c r="H314">
        <v>5.6561322000000001</v>
      </c>
      <c r="I314">
        <v>13.539821999999999</v>
      </c>
      <c r="J314" s="1">
        <f t="shared" si="35"/>
        <v>5.6587757428571432</v>
      </c>
      <c r="K314" s="1">
        <f t="shared" si="38"/>
        <v>5.6963764473684204</v>
      </c>
      <c r="M314">
        <v>6.0376129000000001</v>
      </c>
      <c r="N314">
        <v>13.764576</v>
      </c>
      <c r="O314" s="1">
        <f t="shared" si="36"/>
        <v>6.0352899142857144</v>
      </c>
      <c r="P314" s="1">
        <f t="shared" si="39"/>
        <v>6.0843567684210527</v>
      </c>
    </row>
    <row r="315" spans="1:16" x14ac:dyDescent="0.25">
      <c r="A315">
        <f t="shared" si="33"/>
        <v>36</v>
      </c>
      <c r="B315">
        <v>36000000000</v>
      </c>
      <c r="C315">
        <v>5.7604480000000002</v>
      </c>
      <c r="D315">
        <v>12.936588</v>
      </c>
      <c r="E315" s="1">
        <f t="shared" si="34"/>
        <v>5.6098747999999992</v>
      </c>
      <c r="F315" s="1">
        <f t="shared" si="37"/>
        <v>5.509203078947368</v>
      </c>
      <c r="H315">
        <v>5.9455166000000004</v>
      </c>
      <c r="I315">
        <v>13.307047000000001</v>
      </c>
      <c r="J315" s="1">
        <f t="shared" si="35"/>
        <v>5.8120665000000002</v>
      </c>
      <c r="K315" s="1">
        <f t="shared" si="38"/>
        <v>5.7145590736842102</v>
      </c>
      <c r="M315">
        <v>6.3230409999999999</v>
      </c>
      <c r="N315">
        <v>13.533079000000001</v>
      </c>
      <c r="O315" s="1">
        <f t="shared" si="36"/>
        <v>6.1903157285714281</v>
      </c>
      <c r="P315" s="1">
        <f t="shared" si="39"/>
        <v>6.1003372368421056</v>
      </c>
    </row>
    <row r="316" spans="1:16" x14ac:dyDescent="0.25">
      <c r="A316">
        <f t="shared" si="33"/>
        <v>36.1</v>
      </c>
      <c r="B316">
        <v>36100000000</v>
      </c>
      <c r="C316">
        <v>5.8354406000000001</v>
      </c>
      <c r="D316">
        <v>12.427390000000001</v>
      </c>
      <c r="E316" s="1">
        <f t="shared" si="34"/>
        <v>5.7479970142857146</v>
      </c>
      <c r="F316" s="1">
        <f t="shared" si="37"/>
        <v>5.5210800894736849</v>
      </c>
      <c r="H316">
        <v>6.0438141999999999</v>
      </c>
      <c r="I316">
        <v>12.823615999999999</v>
      </c>
      <c r="J316" s="1">
        <f t="shared" si="35"/>
        <v>5.9482737428571424</v>
      </c>
      <c r="K316" s="1">
        <f t="shared" si="38"/>
        <v>5.7300586684210515</v>
      </c>
      <c r="M316">
        <v>6.418304</v>
      </c>
      <c r="N316">
        <v>13.055621</v>
      </c>
      <c r="O316" s="1">
        <f t="shared" si="36"/>
        <v>6.3283707857142852</v>
      </c>
      <c r="P316" s="1">
        <f t="shared" si="39"/>
        <v>6.1175048526315789</v>
      </c>
    </row>
    <row r="317" spans="1:16" x14ac:dyDescent="0.25">
      <c r="A317">
        <f t="shared" si="33"/>
        <v>36.200000000000003</v>
      </c>
      <c r="B317">
        <v>36200000000</v>
      </c>
      <c r="C317">
        <v>5.9395541999999999</v>
      </c>
      <c r="D317">
        <v>12.224273999999999</v>
      </c>
      <c r="E317" s="1">
        <f t="shared" si="34"/>
        <v>5.8536427285714288</v>
      </c>
      <c r="F317" s="1">
        <f t="shared" si="37"/>
        <v>5.5384094789473686</v>
      </c>
      <c r="H317">
        <v>6.1401009999999996</v>
      </c>
      <c r="I317">
        <v>12.600212000000001</v>
      </c>
      <c r="J317" s="1">
        <f t="shared" si="35"/>
        <v>6.0489102142857147</v>
      </c>
      <c r="K317" s="1">
        <f t="shared" si="38"/>
        <v>5.7496355684210512</v>
      </c>
      <c r="M317">
        <v>6.5094538000000002</v>
      </c>
      <c r="N317">
        <v>12.839218000000001</v>
      </c>
      <c r="O317" s="1">
        <f t="shared" si="36"/>
        <v>6.4312925428571424</v>
      </c>
      <c r="P317" s="1">
        <f t="shared" si="39"/>
        <v>6.1397182157894745</v>
      </c>
    </row>
    <row r="318" spans="1:16" x14ac:dyDescent="0.25">
      <c r="A318">
        <f t="shared" si="33"/>
        <v>36.299999999999997</v>
      </c>
      <c r="B318">
        <v>36300000000</v>
      </c>
      <c r="C318">
        <v>5.9856600999999996</v>
      </c>
      <c r="D318">
        <v>12.112895</v>
      </c>
      <c r="E318" s="1">
        <f t="shared" si="34"/>
        <v>5.9132893428571425</v>
      </c>
      <c r="F318" s="1">
        <f t="shared" si="37"/>
        <v>5.5681718</v>
      </c>
      <c r="H318">
        <v>6.1729813</v>
      </c>
      <c r="I318">
        <v>12.490367000000001</v>
      </c>
      <c r="J318" s="1">
        <f t="shared" si="35"/>
        <v>6.1098211285714275</v>
      </c>
      <c r="K318" s="1">
        <f t="shared" si="38"/>
        <v>5.780721636842105</v>
      </c>
      <c r="M318">
        <v>6.5635056000000001</v>
      </c>
      <c r="N318">
        <v>12.719414</v>
      </c>
      <c r="O318" s="1">
        <f t="shared" si="36"/>
        <v>6.4939236714285711</v>
      </c>
      <c r="P318" s="1">
        <f t="shared" si="39"/>
        <v>6.1721611578947364</v>
      </c>
    </row>
    <row r="319" spans="1:16" x14ac:dyDescent="0.25">
      <c r="A319">
        <f t="shared" si="33"/>
        <v>36.4</v>
      </c>
      <c r="B319">
        <v>36400000000</v>
      </c>
      <c r="C319">
        <v>6.0758815000000004</v>
      </c>
      <c r="D319">
        <v>12.081692</v>
      </c>
      <c r="E319" s="1">
        <f t="shared" si="34"/>
        <v>5.9200590000000002</v>
      </c>
      <c r="F319" s="1">
        <f t="shared" si="37"/>
        <v>5.6069661947368425</v>
      </c>
      <c r="H319">
        <v>6.2509259999999998</v>
      </c>
      <c r="I319">
        <v>12.428345</v>
      </c>
      <c r="J319" s="1">
        <f t="shared" si="35"/>
        <v>6.1178721142857144</v>
      </c>
      <c r="K319" s="1">
        <f t="shared" si="38"/>
        <v>5.8209920684210514</v>
      </c>
      <c r="M319">
        <v>6.6362490999999997</v>
      </c>
      <c r="N319">
        <v>12.681687999999999</v>
      </c>
      <c r="O319" s="1">
        <f t="shared" si="36"/>
        <v>6.5046809142857143</v>
      </c>
      <c r="P319" s="1">
        <f t="shared" si="39"/>
        <v>6.2133347157894736</v>
      </c>
    </row>
    <row r="320" spans="1:16" x14ac:dyDescent="0.25">
      <c r="A320">
        <f t="shared" si="33"/>
        <v>36.5</v>
      </c>
      <c r="B320">
        <v>36500000000</v>
      </c>
      <c r="C320">
        <v>5.9177154999999999</v>
      </c>
      <c r="D320">
        <v>11.739281</v>
      </c>
      <c r="E320" s="1">
        <f t="shared" si="34"/>
        <v>5.9124977285714291</v>
      </c>
      <c r="F320" s="1">
        <f t="shared" si="37"/>
        <v>5.6462858105263152</v>
      </c>
      <c r="H320">
        <v>6.1329001999999999</v>
      </c>
      <c r="I320">
        <v>12.13255</v>
      </c>
      <c r="J320" s="1">
        <f t="shared" si="35"/>
        <v>6.109061385714285</v>
      </c>
      <c r="K320" s="1">
        <f t="shared" si="38"/>
        <v>5.8665800105263148</v>
      </c>
      <c r="M320">
        <v>6.5308814000000002</v>
      </c>
      <c r="N320">
        <v>12.363953</v>
      </c>
      <c r="O320" s="1">
        <f t="shared" si="36"/>
        <v>6.4993616571428579</v>
      </c>
      <c r="P320" s="1">
        <f t="shared" si="39"/>
        <v>6.258010268421053</v>
      </c>
    </row>
    <row r="321" spans="1:16" x14ac:dyDescent="0.25">
      <c r="A321">
        <f t="shared" si="33"/>
        <v>36.6</v>
      </c>
      <c r="B321">
        <v>36600000000</v>
      </c>
      <c r="C321">
        <v>5.8783254999999999</v>
      </c>
      <c r="D321">
        <v>11.743709000000001</v>
      </c>
      <c r="E321" s="1">
        <f t="shared" si="34"/>
        <v>5.8751020428571428</v>
      </c>
      <c r="F321" s="1">
        <f t="shared" si="37"/>
        <v>5.6997153421052618</v>
      </c>
      <c r="H321">
        <v>6.0825085999999997</v>
      </c>
      <c r="I321">
        <v>12.109767</v>
      </c>
      <c r="J321" s="1">
        <f t="shared" si="35"/>
        <v>6.0781657999999998</v>
      </c>
      <c r="K321" s="1">
        <f t="shared" si="38"/>
        <v>5.9206354526315783</v>
      </c>
      <c r="M321">
        <v>6.4760308000000002</v>
      </c>
      <c r="N321">
        <v>12.357022000000001</v>
      </c>
      <c r="O321" s="1">
        <f t="shared" si="36"/>
        <v>6.470348085714285</v>
      </c>
      <c r="P321" s="1">
        <f t="shared" si="39"/>
        <v>6.3136787473684208</v>
      </c>
    </row>
    <row r="322" spans="1:16" x14ac:dyDescent="0.25">
      <c r="A322">
        <f t="shared" si="33"/>
        <v>36.700000000000003</v>
      </c>
      <c r="B322">
        <v>36700000000</v>
      </c>
      <c r="C322">
        <v>5.8078355999999998</v>
      </c>
      <c r="D322">
        <v>11.829592</v>
      </c>
      <c r="E322" s="1">
        <f t="shared" si="34"/>
        <v>5.8083799857142866</v>
      </c>
      <c r="F322" s="1">
        <f t="shared" si="37"/>
        <v>5.7528014947368424</v>
      </c>
      <c r="H322">
        <v>6.0018735000000003</v>
      </c>
      <c r="I322">
        <v>12.199506</v>
      </c>
      <c r="J322" s="1">
        <f t="shared" si="35"/>
        <v>6.0251304000000001</v>
      </c>
      <c r="K322" s="1">
        <f t="shared" si="38"/>
        <v>5.9752112736842093</v>
      </c>
      <c r="M322">
        <v>6.3983416999999996</v>
      </c>
      <c r="N322">
        <v>12.445606</v>
      </c>
      <c r="O322" s="1">
        <f t="shared" si="36"/>
        <v>6.4196620714285704</v>
      </c>
      <c r="P322" s="1">
        <f t="shared" si="39"/>
        <v>6.3692191105263154</v>
      </c>
    </row>
    <row r="323" spans="1:16" x14ac:dyDescent="0.25">
      <c r="A323">
        <f t="shared" si="33"/>
        <v>36.799999999999997</v>
      </c>
      <c r="B323">
        <v>36800000000</v>
      </c>
      <c r="C323">
        <v>5.7825116999999997</v>
      </c>
      <c r="D323">
        <v>11.881513999999999</v>
      </c>
      <c r="E323" s="1">
        <f t="shared" si="34"/>
        <v>5.7365994999999996</v>
      </c>
      <c r="F323" s="1">
        <f t="shared" si="37"/>
        <v>5.8073690578947366</v>
      </c>
      <c r="H323">
        <v>5.9821391000000004</v>
      </c>
      <c r="I323">
        <v>12.232124000000001</v>
      </c>
      <c r="J323" s="1">
        <f t="shared" si="35"/>
        <v>5.9608314999999994</v>
      </c>
      <c r="K323" s="1">
        <f t="shared" si="38"/>
        <v>6.0292362684210516</v>
      </c>
      <c r="M323">
        <v>6.3810691999999998</v>
      </c>
      <c r="N323">
        <v>12.474371</v>
      </c>
      <c r="O323" s="1">
        <f t="shared" si="36"/>
        <v>6.3621286714285707</v>
      </c>
      <c r="P323" s="1">
        <f t="shared" si="39"/>
        <v>6.4231198526315794</v>
      </c>
    </row>
    <row r="324" spans="1:16" x14ac:dyDescent="0.25">
      <c r="A324">
        <f t="shared" si="33"/>
        <v>36.9</v>
      </c>
      <c r="B324">
        <v>36900000000</v>
      </c>
      <c r="C324">
        <v>5.6777844000000002</v>
      </c>
      <c r="D324">
        <v>11.782406999999999</v>
      </c>
      <c r="E324" s="1">
        <f t="shared" si="34"/>
        <v>5.6996500142857149</v>
      </c>
      <c r="F324" s="1">
        <f t="shared" si="37"/>
        <v>5.8480597052631573</v>
      </c>
      <c r="H324">
        <v>5.9238318999999997</v>
      </c>
      <c r="I324">
        <v>12.164145</v>
      </c>
      <c r="J324" s="1">
        <f t="shared" si="35"/>
        <v>5.9250437857142861</v>
      </c>
      <c r="K324" s="1">
        <f t="shared" si="38"/>
        <v>6.0742067315789461</v>
      </c>
      <c r="M324">
        <v>6.3063587999999999</v>
      </c>
      <c r="N324">
        <v>12.403705</v>
      </c>
      <c r="O324" s="1">
        <f t="shared" si="36"/>
        <v>6.3273292285714282</v>
      </c>
      <c r="P324" s="1">
        <f t="shared" si="39"/>
        <v>6.4670257894736842</v>
      </c>
    </row>
    <row r="325" spans="1:16" x14ac:dyDescent="0.25">
      <c r="A325">
        <f t="shared" si="33"/>
        <v>37</v>
      </c>
      <c r="B325">
        <v>37000000000</v>
      </c>
      <c r="C325">
        <v>5.5186057000000002</v>
      </c>
      <c r="D325">
        <v>11.758404000000001</v>
      </c>
      <c r="E325" s="1">
        <f t="shared" si="34"/>
        <v>5.6728997857142858</v>
      </c>
      <c r="F325" s="1">
        <f t="shared" si="37"/>
        <v>5.8723195736842113</v>
      </c>
      <c r="H325">
        <v>5.8017335000000001</v>
      </c>
      <c r="I325">
        <v>12.151619</v>
      </c>
      <c r="J325" s="1">
        <f t="shared" si="35"/>
        <v>5.9019833285714283</v>
      </c>
      <c r="K325" s="1">
        <f t="shared" si="38"/>
        <v>6.1036273052631573</v>
      </c>
      <c r="M325">
        <v>6.2087035000000004</v>
      </c>
      <c r="N325">
        <v>12.384605000000001</v>
      </c>
      <c r="O325" s="1">
        <f t="shared" si="36"/>
        <v>6.3054911142857142</v>
      </c>
      <c r="P325" s="1">
        <f t="shared" si="39"/>
        <v>6.4956485631578937</v>
      </c>
    </row>
    <row r="326" spans="1:16" x14ac:dyDescent="0.25">
      <c r="A326">
        <f t="shared" ref="A326:A389" si="40">B326/10^9</f>
        <v>37.1</v>
      </c>
      <c r="B326">
        <v>37100000000</v>
      </c>
      <c r="C326">
        <v>5.5734180999999996</v>
      </c>
      <c r="D326">
        <v>11.934787999999999</v>
      </c>
      <c r="E326" s="1">
        <f t="shared" si="34"/>
        <v>5.6367740571428575</v>
      </c>
      <c r="F326" s="1">
        <f t="shared" si="37"/>
        <v>5.8960731947368421</v>
      </c>
      <c r="H326">
        <v>5.8008337000000001</v>
      </c>
      <c r="I326">
        <v>12.303936</v>
      </c>
      <c r="J326" s="1">
        <f t="shared" si="35"/>
        <v>5.8874857714285724</v>
      </c>
      <c r="K326" s="1">
        <f t="shared" si="38"/>
        <v>6.1283888052631568</v>
      </c>
      <c r="M326">
        <v>6.2335152999999996</v>
      </c>
      <c r="N326">
        <v>12.534672</v>
      </c>
      <c r="O326" s="1">
        <f t="shared" si="36"/>
        <v>6.2928795857142861</v>
      </c>
      <c r="P326" s="1">
        <f t="shared" si="39"/>
        <v>6.5194605315789476</v>
      </c>
    </row>
    <row r="327" spans="1:16" x14ac:dyDescent="0.25">
      <c r="A327">
        <f t="shared" si="40"/>
        <v>37.200000000000003</v>
      </c>
      <c r="B327">
        <v>37200000000</v>
      </c>
      <c r="C327">
        <v>5.6590691</v>
      </c>
      <c r="D327">
        <v>11.995998</v>
      </c>
      <c r="E327" s="1">
        <f t="shared" si="34"/>
        <v>5.651885442857143</v>
      </c>
      <c r="F327" s="1">
        <f t="shared" si="37"/>
        <v>5.9179271210526307</v>
      </c>
      <c r="H327">
        <v>5.8823862</v>
      </c>
      <c r="I327">
        <v>12.353119</v>
      </c>
      <c r="J327" s="1">
        <f t="shared" si="35"/>
        <v>5.9081801</v>
      </c>
      <c r="K327" s="1">
        <f t="shared" si="38"/>
        <v>6.1501472105263151</v>
      </c>
      <c r="M327">
        <v>6.2872852999999997</v>
      </c>
      <c r="N327">
        <v>12.586278</v>
      </c>
      <c r="O327" s="1">
        <f t="shared" si="36"/>
        <v>6.3150162714285711</v>
      </c>
      <c r="P327" s="1">
        <f t="shared" si="39"/>
        <v>6.5399034421052624</v>
      </c>
    </row>
    <row r="328" spans="1:16" x14ac:dyDescent="0.25">
      <c r="A328">
        <f t="shared" si="40"/>
        <v>37.299999999999997</v>
      </c>
      <c r="B328">
        <v>37300000000</v>
      </c>
      <c r="C328">
        <v>5.6910739000000001</v>
      </c>
      <c r="D328">
        <v>11.8774</v>
      </c>
      <c r="E328" s="1">
        <f t="shared" si="34"/>
        <v>5.7147252285714289</v>
      </c>
      <c r="F328" s="1">
        <f t="shared" si="37"/>
        <v>5.9280349894736837</v>
      </c>
      <c r="H328">
        <v>5.9210853999999999</v>
      </c>
      <c r="I328">
        <v>12.270132</v>
      </c>
      <c r="J328" s="1">
        <f t="shared" si="35"/>
        <v>5.9668349571428569</v>
      </c>
      <c r="K328" s="1">
        <f t="shared" si="38"/>
        <v>6.1634259947368415</v>
      </c>
      <c r="M328">
        <v>6.3231640000000002</v>
      </c>
      <c r="N328">
        <v>12.481662999999999</v>
      </c>
      <c r="O328" s="1">
        <f t="shared" si="36"/>
        <v>6.3748408142857143</v>
      </c>
      <c r="P328" s="1">
        <f t="shared" si="39"/>
        <v>6.5512222789473684</v>
      </c>
    </row>
    <row r="329" spans="1:16" x14ac:dyDescent="0.25">
      <c r="A329">
        <f t="shared" si="40"/>
        <v>37.4</v>
      </c>
      <c r="B329">
        <v>37400000000</v>
      </c>
      <c r="C329">
        <v>5.5549555000000002</v>
      </c>
      <c r="D329">
        <v>11.588493</v>
      </c>
      <c r="E329" s="1">
        <f t="shared" ref="E329:E392" si="41">SUM(C326:C332)/7</f>
        <v>5.8142071571428575</v>
      </c>
      <c r="F329" s="1">
        <f t="shared" si="37"/>
        <v>5.9209784999999995</v>
      </c>
      <c r="H329">
        <v>5.9003905999999997</v>
      </c>
      <c r="I329">
        <v>12.041883</v>
      </c>
      <c r="J329" s="1">
        <f t="shared" ref="J329:J392" si="42">SUM(H326:H332)/7</f>
        <v>6.0601472857142857</v>
      </c>
      <c r="K329" s="1">
        <f t="shared" si="38"/>
        <v>6.1613353894736838</v>
      </c>
      <c r="M329">
        <v>6.3100610000000001</v>
      </c>
      <c r="N329">
        <v>12.258372</v>
      </c>
      <c r="O329" s="1">
        <f t="shared" ref="O329:O392" si="43">SUM(M326:M332)/7</f>
        <v>6.4642464857142858</v>
      </c>
      <c r="P329" s="1">
        <f t="shared" si="39"/>
        <v>6.5480283210526311</v>
      </c>
    </row>
    <row r="330" spans="1:16" x14ac:dyDescent="0.25">
      <c r="A330">
        <f t="shared" si="40"/>
        <v>37.5</v>
      </c>
      <c r="B330">
        <v>37500000000</v>
      </c>
      <c r="C330">
        <v>5.8882914</v>
      </c>
      <c r="D330">
        <v>11.803381</v>
      </c>
      <c r="E330" s="1">
        <f t="shared" si="41"/>
        <v>5.9085647857142858</v>
      </c>
      <c r="F330" s="1">
        <f t="shared" si="37"/>
        <v>5.9223616578947365</v>
      </c>
      <c r="H330">
        <v>6.1269993999999999</v>
      </c>
      <c r="I330">
        <v>12.208175000000001</v>
      </c>
      <c r="J330" s="1">
        <f t="shared" si="42"/>
        <v>6.1615383285714289</v>
      </c>
      <c r="K330" s="1">
        <f t="shared" si="38"/>
        <v>6.1625451263157887</v>
      </c>
      <c r="M330">
        <v>6.5360259999999997</v>
      </c>
      <c r="N330">
        <v>12.415144</v>
      </c>
      <c r="O330" s="1">
        <f t="shared" si="43"/>
        <v>6.5554336857142852</v>
      </c>
      <c r="P330" s="1">
        <f t="shared" si="39"/>
        <v>6.5469898473684207</v>
      </c>
    </row>
    <row r="331" spans="1:16" x14ac:dyDescent="0.25">
      <c r="A331">
        <f t="shared" si="40"/>
        <v>37.6</v>
      </c>
      <c r="B331">
        <v>37600000000</v>
      </c>
      <c r="C331">
        <v>6.1176629</v>
      </c>
      <c r="D331">
        <v>11.802331000000001</v>
      </c>
      <c r="E331" s="1">
        <f t="shared" si="41"/>
        <v>5.9888957000000005</v>
      </c>
      <c r="F331" s="1">
        <f t="shared" si="37"/>
        <v>5.9222468894736835</v>
      </c>
      <c r="H331">
        <v>6.3344158999999998</v>
      </c>
      <c r="I331">
        <v>12.191272</v>
      </c>
      <c r="J331" s="1">
        <f t="shared" si="42"/>
        <v>6.2504128000000003</v>
      </c>
      <c r="K331" s="1">
        <f t="shared" si="38"/>
        <v>6.1619352999999997</v>
      </c>
      <c r="M331">
        <v>6.7251306</v>
      </c>
      <c r="N331">
        <v>12.395288000000001</v>
      </c>
      <c r="O331" s="1">
        <f t="shared" si="43"/>
        <v>6.6382320285714291</v>
      </c>
      <c r="P331" s="1">
        <f t="shared" si="39"/>
        <v>6.5436665947368429</v>
      </c>
    </row>
    <row r="332" spans="1:16" x14ac:dyDescent="0.25">
      <c r="A332">
        <f t="shared" si="40"/>
        <v>37.700000000000003</v>
      </c>
      <c r="B332">
        <v>37700000000</v>
      </c>
      <c r="C332">
        <v>6.2149792000000001</v>
      </c>
      <c r="D332">
        <v>11.583738</v>
      </c>
      <c r="E332" s="1">
        <f t="shared" si="41"/>
        <v>6.0739936285714284</v>
      </c>
      <c r="F332" s="1">
        <f t="shared" si="37"/>
        <v>5.9148068736842108</v>
      </c>
      <c r="H332">
        <v>6.4549197999999999</v>
      </c>
      <c r="I332">
        <v>11.972756</v>
      </c>
      <c r="J332" s="1">
        <f t="shared" si="42"/>
        <v>6.3351552714285715</v>
      </c>
      <c r="K332" s="1">
        <f t="shared" si="38"/>
        <v>6.1570562263157891</v>
      </c>
      <c r="M332">
        <v>6.8345431999999997</v>
      </c>
      <c r="N332">
        <v>12.179631000000001</v>
      </c>
      <c r="O332" s="1">
        <f t="shared" si="43"/>
        <v>6.7164559428571424</v>
      </c>
      <c r="P332" s="1">
        <f t="shared" si="39"/>
        <v>6.5359140210526316</v>
      </c>
    </row>
    <row r="333" spans="1:16" x14ac:dyDescent="0.25">
      <c r="A333">
        <f t="shared" si="40"/>
        <v>37.799999999999997</v>
      </c>
      <c r="B333">
        <v>37800000000</v>
      </c>
      <c r="C333">
        <v>6.2339215000000001</v>
      </c>
      <c r="D333">
        <v>11.485588999999999</v>
      </c>
      <c r="E333" s="1">
        <f t="shared" si="41"/>
        <v>6.1882541</v>
      </c>
      <c r="F333" s="1">
        <f t="shared" si="37"/>
        <v>5.9067374842105265</v>
      </c>
      <c r="H333">
        <v>6.5105709999999997</v>
      </c>
      <c r="I333">
        <v>11.916786999999999</v>
      </c>
      <c r="J333" s="1">
        <f t="shared" si="42"/>
        <v>6.428458142857143</v>
      </c>
      <c r="K333" s="1">
        <f t="shared" si="38"/>
        <v>6.1496305684210517</v>
      </c>
      <c r="M333">
        <v>6.8718256999999996</v>
      </c>
      <c r="N333">
        <v>12.116025</v>
      </c>
      <c r="O333" s="1">
        <f t="shared" si="43"/>
        <v>6.8004285285714294</v>
      </c>
      <c r="P333" s="1">
        <f t="shared" si="39"/>
        <v>6.5256916842105257</v>
      </c>
    </row>
    <row r="334" spans="1:16" x14ac:dyDescent="0.25">
      <c r="A334">
        <f t="shared" si="40"/>
        <v>37.9</v>
      </c>
      <c r="B334">
        <v>37900000000</v>
      </c>
      <c r="C334">
        <v>6.2213855000000002</v>
      </c>
      <c r="D334">
        <v>11.475384999999999</v>
      </c>
      <c r="E334" s="1">
        <f t="shared" si="41"/>
        <v>6.2295995571428575</v>
      </c>
      <c r="F334" s="1">
        <f t="shared" si="37"/>
        <v>5.8984917421052634</v>
      </c>
      <c r="H334">
        <v>6.5045074999999999</v>
      </c>
      <c r="I334">
        <v>11.925916000000001</v>
      </c>
      <c r="J334" s="1">
        <f t="shared" si="42"/>
        <v>6.4710693999999993</v>
      </c>
      <c r="K334" s="1">
        <f t="shared" si="38"/>
        <v>6.1428669842105252</v>
      </c>
      <c r="M334">
        <v>6.8668737000000002</v>
      </c>
      <c r="N334">
        <v>12.126232999999999</v>
      </c>
      <c r="O334" s="1">
        <f t="shared" si="43"/>
        <v>6.835076742857142</v>
      </c>
      <c r="P334" s="1">
        <f t="shared" si="39"/>
        <v>6.5177796263157894</v>
      </c>
    </row>
    <row r="335" spans="1:16" x14ac:dyDescent="0.25">
      <c r="A335">
        <f t="shared" si="40"/>
        <v>38</v>
      </c>
      <c r="B335">
        <v>38000000000</v>
      </c>
      <c r="C335">
        <v>6.2867594000000002</v>
      </c>
      <c r="D335">
        <v>11.565056</v>
      </c>
      <c r="E335" s="1">
        <f t="shared" si="41"/>
        <v>6.2044774571428567</v>
      </c>
      <c r="F335" s="1">
        <f t="shared" ref="F335:F396" si="44">SUM(C326:C344)/19</f>
        <v>5.907098978947368</v>
      </c>
      <c r="H335">
        <v>6.5142826999999999</v>
      </c>
      <c r="I335">
        <v>11.981089000000001</v>
      </c>
      <c r="J335" s="1">
        <f t="shared" si="42"/>
        <v>6.4534677714285715</v>
      </c>
      <c r="K335" s="1">
        <f t="shared" si="38"/>
        <v>6.1502087947368418</v>
      </c>
      <c r="M335">
        <v>6.8707314000000004</v>
      </c>
      <c r="N335">
        <v>12.187018</v>
      </c>
      <c r="O335" s="1">
        <f t="shared" si="43"/>
        <v>6.813710071428571</v>
      </c>
      <c r="P335" s="1">
        <f t="shared" si="39"/>
        <v>6.5216842736842118</v>
      </c>
    </row>
    <row r="336" spans="1:16" x14ac:dyDescent="0.25">
      <c r="A336">
        <f t="shared" si="40"/>
        <v>38.1</v>
      </c>
      <c r="B336">
        <v>38100000000</v>
      </c>
      <c r="C336">
        <v>6.3547788000000001</v>
      </c>
      <c r="D336">
        <v>11.598628</v>
      </c>
      <c r="E336" s="1">
        <f t="shared" si="41"/>
        <v>6.1657655</v>
      </c>
      <c r="F336" s="1">
        <f t="shared" si="44"/>
        <v>5.9214016631578943</v>
      </c>
      <c r="H336">
        <v>6.5535107000000004</v>
      </c>
      <c r="I336">
        <v>11.987944000000001</v>
      </c>
      <c r="J336" s="1">
        <f t="shared" si="42"/>
        <v>6.4107485428571431</v>
      </c>
      <c r="K336" s="1">
        <f t="shared" si="38"/>
        <v>6.1635717789473681</v>
      </c>
      <c r="M336">
        <v>6.8978691000000003</v>
      </c>
      <c r="N336">
        <v>12.18839</v>
      </c>
      <c r="O336" s="1">
        <f t="shared" si="43"/>
        <v>6.7675110999999992</v>
      </c>
      <c r="P336" s="1">
        <f t="shared" si="39"/>
        <v>6.5297876684210525</v>
      </c>
    </row>
    <row r="337" spans="1:16" x14ac:dyDescent="0.25">
      <c r="A337">
        <f t="shared" si="40"/>
        <v>38.200000000000003</v>
      </c>
      <c r="B337">
        <v>38200000000</v>
      </c>
      <c r="C337">
        <v>6.1777096</v>
      </c>
      <c r="D337">
        <v>11.603054</v>
      </c>
      <c r="E337" s="1">
        <f t="shared" si="41"/>
        <v>6.1146545571428579</v>
      </c>
      <c r="F337" s="1">
        <f t="shared" si="44"/>
        <v>5.9399110473684216</v>
      </c>
      <c r="H337">
        <v>6.4252782000000002</v>
      </c>
      <c r="I337">
        <v>12.015788000000001</v>
      </c>
      <c r="J337" s="1">
        <f t="shared" si="42"/>
        <v>6.3479415285714298</v>
      </c>
      <c r="K337" s="1">
        <f t="shared" si="38"/>
        <v>6.1823260842105272</v>
      </c>
      <c r="M337">
        <v>6.7785634999999997</v>
      </c>
      <c r="N337">
        <v>12.207050000000001</v>
      </c>
      <c r="O337" s="1">
        <f t="shared" si="43"/>
        <v>6.7019487142857139</v>
      </c>
      <c r="P337" s="1">
        <f t="shared" si="39"/>
        <v>6.5448783842105271</v>
      </c>
    </row>
    <row r="338" spans="1:16" x14ac:dyDescent="0.25">
      <c r="A338">
        <f t="shared" si="40"/>
        <v>38.299999999999997</v>
      </c>
      <c r="B338">
        <v>38300000000</v>
      </c>
      <c r="C338">
        <v>5.9418081999999997</v>
      </c>
      <c r="D338">
        <v>11.672383999999999</v>
      </c>
      <c r="E338" s="1">
        <f t="shared" si="41"/>
        <v>6.0353816714285715</v>
      </c>
      <c r="F338" s="1">
        <f t="shared" si="44"/>
        <v>5.9732256263157888</v>
      </c>
      <c r="H338">
        <v>6.2112045</v>
      </c>
      <c r="I338">
        <v>12.113875999999999</v>
      </c>
      <c r="J338" s="1">
        <f t="shared" si="42"/>
        <v>6.2628934714285718</v>
      </c>
      <c r="K338" s="1">
        <f t="shared" si="38"/>
        <v>6.2137661157894746</v>
      </c>
      <c r="M338">
        <v>6.5755638999999997</v>
      </c>
      <c r="N338">
        <v>12.308484999999999</v>
      </c>
      <c r="O338" s="1">
        <f t="shared" si="43"/>
        <v>6.6139728714285715</v>
      </c>
      <c r="P338" s="1">
        <f t="shared" si="39"/>
        <v>6.5732070526315782</v>
      </c>
    </row>
    <row r="339" spans="1:16" x14ac:dyDescent="0.25">
      <c r="A339">
        <f t="shared" si="40"/>
        <v>38.4</v>
      </c>
      <c r="B339">
        <v>38400000000</v>
      </c>
      <c r="C339">
        <v>5.9439954999999998</v>
      </c>
      <c r="D339">
        <v>11.905457</v>
      </c>
      <c r="E339" s="1">
        <f t="shared" si="41"/>
        <v>5.9414436571428562</v>
      </c>
      <c r="F339" s="1">
        <f t="shared" si="44"/>
        <v>6.0204753947368417</v>
      </c>
      <c r="H339">
        <v>6.1558852000000002</v>
      </c>
      <c r="I339">
        <v>12.293699</v>
      </c>
      <c r="J339" s="1">
        <f t="shared" si="42"/>
        <v>6.1667176000000001</v>
      </c>
      <c r="K339" s="1">
        <f t="shared" si="38"/>
        <v>6.2550358947368423</v>
      </c>
      <c r="M339">
        <v>6.5111504</v>
      </c>
      <c r="N339">
        <v>12.488018</v>
      </c>
      <c r="O339" s="1">
        <f t="shared" si="43"/>
        <v>6.5162747857142866</v>
      </c>
      <c r="P339" s="1">
        <f t="shared" si="39"/>
        <v>6.6102380263157894</v>
      </c>
    </row>
    <row r="340" spans="1:16" x14ac:dyDescent="0.25">
      <c r="A340">
        <f t="shared" si="40"/>
        <v>38.5</v>
      </c>
      <c r="B340">
        <v>38500000000</v>
      </c>
      <c r="C340">
        <v>5.8761448999999999</v>
      </c>
      <c r="D340">
        <v>12.065125</v>
      </c>
      <c r="E340" s="1">
        <f t="shared" si="41"/>
        <v>5.8223488714285709</v>
      </c>
      <c r="F340" s="1">
        <f t="shared" si="44"/>
        <v>6.0491073578947372</v>
      </c>
      <c r="H340">
        <v>6.0709219000000001</v>
      </c>
      <c r="I340">
        <v>12.436714</v>
      </c>
      <c r="J340" s="1">
        <f t="shared" si="42"/>
        <v>6.0584051857142862</v>
      </c>
      <c r="K340" s="1">
        <f t="shared" si="38"/>
        <v>6.2871404842105258</v>
      </c>
      <c r="M340">
        <v>6.4128889999999998</v>
      </c>
      <c r="N340">
        <v>12.630210999999999</v>
      </c>
      <c r="O340" s="1">
        <f t="shared" si="43"/>
        <v>6.4102977285714289</v>
      </c>
      <c r="P340" s="1">
        <f t="shared" si="39"/>
        <v>6.6373567842105254</v>
      </c>
    </row>
    <row r="341" spans="1:16" x14ac:dyDescent="0.25">
      <c r="A341">
        <f t="shared" si="40"/>
        <v>38.6</v>
      </c>
      <c r="B341">
        <v>38600000000</v>
      </c>
      <c r="C341">
        <v>5.6664753000000001</v>
      </c>
      <c r="D341">
        <v>12.07728</v>
      </c>
      <c r="E341" s="1">
        <f t="shared" si="41"/>
        <v>5.7515536714285718</v>
      </c>
      <c r="F341" s="1">
        <f t="shared" si="44"/>
        <v>6.0760673789473687</v>
      </c>
      <c r="H341">
        <v>5.9091711</v>
      </c>
      <c r="I341">
        <v>12.463012000000001</v>
      </c>
      <c r="J341" s="1">
        <f t="shared" si="42"/>
        <v>5.9892551428571439</v>
      </c>
      <c r="K341" s="1">
        <f t="shared" si="38"/>
        <v>6.3141905526315796</v>
      </c>
      <c r="M341">
        <v>6.2510427999999996</v>
      </c>
      <c r="N341">
        <v>12.653363000000001</v>
      </c>
      <c r="O341" s="1">
        <f t="shared" si="43"/>
        <v>6.3394874857142858</v>
      </c>
      <c r="P341" s="1">
        <f t="shared" si="39"/>
        <v>6.6604723684210523</v>
      </c>
    </row>
    <row r="342" spans="1:16" x14ac:dyDescent="0.25">
      <c r="A342">
        <f t="shared" si="40"/>
        <v>38.700000000000003</v>
      </c>
      <c r="B342">
        <v>38700000000</v>
      </c>
      <c r="C342">
        <v>5.6291932999999998</v>
      </c>
      <c r="D342">
        <v>12.171556000000001</v>
      </c>
      <c r="E342" s="1">
        <f t="shared" si="41"/>
        <v>5.7377480857142862</v>
      </c>
      <c r="F342" s="1">
        <f t="shared" si="44"/>
        <v>6.101437873684211</v>
      </c>
      <c r="H342">
        <v>5.8410516000000001</v>
      </c>
      <c r="I342">
        <v>12.574992999999999</v>
      </c>
      <c r="J342" s="1">
        <f t="shared" si="42"/>
        <v>5.9669017000000002</v>
      </c>
      <c r="K342" s="1">
        <f t="shared" si="38"/>
        <v>6.3397859421052631</v>
      </c>
      <c r="M342">
        <v>6.1868448000000003</v>
      </c>
      <c r="N342">
        <v>12.752939</v>
      </c>
      <c r="O342" s="1">
        <f t="shared" si="43"/>
        <v>6.3126183285714292</v>
      </c>
      <c r="P342" s="1">
        <f t="shared" si="39"/>
        <v>6.6829694947368417</v>
      </c>
    </row>
    <row r="343" spans="1:16" x14ac:dyDescent="0.25">
      <c r="A343">
        <f t="shared" si="40"/>
        <v>38.799999999999997</v>
      </c>
      <c r="B343">
        <v>38800000000</v>
      </c>
      <c r="C343">
        <v>5.5211152999999999</v>
      </c>
      <c r="D343">
        <v>12.052752</v>
      </c>
      <c r="E343" s="1">
        <f t="shared" si="41"/>
        <v>5.7472840714285711</v>
      </c>
      <c r="F343" s="1">
        <f t="shared" si="44"/>
        <v>6.1268205210526316</v>
      </c>
      <c r="H343">
        <v>5.7953238000000002</v>
      </c>
      <c r="I343">
        <v>12.469932</v>
      </c>
      <c r="J343" s="1">
        <f t="shared" si="42"/>
        <v>5.9787349571428567</v>
      </c>
      <c r="K343" s="1">
        <f t="shared" ref="K343:K396" si="45">SUM(H334:H352)/19</f>
        <v>6.3619827105263163</v>
      </c>
      <c r="M343">
        <v>6.1560297000000004</v>
      </c>
      <c r="N343">
        <v>12.646936999999999</v>
      </c>
      <c r="O343" s="1">
        <f t="shared" si="43"/>
        <v>6.3215981142857149</v>
      </c>
      <c r="P343" s="1">
        <f t="shared" ref="P343:P396" si="46">SUM(M334:M352)/19</f>
        <v>6.7029107999999997</v>
      </c>
    </row>
    <row r="344" spans="1:16" x14ac:dyDescent="0.25">
      <c r="A344">
        <f t="shared" si="40"/>
        <v>38.9</v>
      </c>
      <c r="B344">
        <v>38900000000</v>
      </c>
      <c r="C344">
        <v>5.6821431999999996</v>
      </c>
      <c r="D344">
        <v>12.111458000000001</v>
      </c>
      <c r="E344" s="1">
        <f t="shared" si="41"/>
        <v>5.811270642857143</v>
      </c>
      <c r="F344" s="1">
        <f t="shared" si="44"/>
        <v>6.1359300947368425</v>
      </c>
      <c r="H344">
        <v>5.9412279000000003</v>
      </c>
      <c r="I344">
        <v>12.488623</v>
      </c>
      <c r="J344" s="1">
        <f t="shared" si="42"/>
        <v>6.0426669714285719</v>
      </c>
      <c r="K344" s="1">
        <f t="shared" si="45"/>
        <v>6.3735755263157889</v>
      </c>
      <c r="M344">
        <v>6.2828917999999998</v>
      </c>
      <c r="N344">
        <v>12.672814000000001</v>
      </c>
      <c r="O344" s="1">
        <f t="shared" si="43"/>
        <v>6.385672357142858</v>
      </c>
      <c r="P344" s="1">
        <f t="shared" si="46"/>
        <v>6.7116436210526311</v>
      </c>
    </row>
    <row r="345" spans="1:16" x14ac:dyDescent="0.25">
      <c r="A345">
        <f t="shared" si="40"/>
        <v>39</v>
      </c>
      <c r="B345">
        <v>39000000000</v>
      </c>
      <c r="C345">
        <v>5.8451690999999997</v>
      </c>
      <c r="D345">
        <v>12.029278</v>
      </c>
      <c r="E345" s="1">
        <f t="shared" si="41"/>
        <v>5.9235886142857135</v>
      </c>
      <c r="F345" s="1">
        <f t="shared" si="44"/>
        <v>6.1319273210526317</v>
      </c>
      <c r="H345">
        <v>6.0547304000000004</v>
      </c>
      <c r="I345">
        <v>12.441765999999999</v>
      </c>
      <c r="J345" s="1">
        <f t="shared" si="42"/>
        <v>6.1534305857142853</v>
      </c>
      <c r="K345" s="1">
        <f t="shared" si="45"/>
        <v>6.3745257631578944</v>
      </c>
      <c r="M345">
        <v>6.3874798000000004</v>
      </c>
      <c r="N345">
        <v>12.618658</v>
      </c>
      <c r="O345" s="1">
        <f t="shared" si="43"/>
        <v>6.4946161714285724</v>
      </c>
      <c r="P345" s="1">
        <f t="shared" si="46"/>
        <v>6.7119334578947365</v>
      </c>
    </row>
    <row r="346" spans="1:16" x14ac:dyDescent="0.25">
      <c r="A346">
        <f t="shared" si="40"/>
        <v>39.1</v>
      </c>
      <c r="B346">
        <v>39100000000</v>
      </c>
      <c r="C346">
        <v>6.0107473999999996</v>
      </c>
      <c r="D346">
        <v>11.808949</v>
      </c>
      <c r="E346" s="1">
        <f t="shared" si="41"/>
        <v>6.0383179571428567</v>
      </c>
      <c r="F346" s="1">
        <f t="shared" si="44"/>
        <v>6.1284971789473675</v>
      </c>
      <c r="H346">
        <v>6.2387180000000004</v>
      </c>
      <c r="I346">
        <v>12.230102</v>
      </c>
      <c r="J346" s="1">
        <f t="shared" si="42"/>
        <v>6.2814212999999999</v>
      </c>
      <c r="K346" s="1">
        <f t="shared" si="45"/>
        <v>6.3745489526315779</v>
      </c>
      <c r="M346">
        <v>6.5740088999999999</v>
      </c>
      <c r="N346">
        <v>12.417571000000001</v>
      </c>
      <c r="O346" s="1">
        <f t="shared" si="43"/>
        <v>6.6181072571428574</v>
      </c>
      <c r="P346" s="1">
        <f t="shared" si="46"/>
        <v>6.709940505263158</v>
      </c>
    </row>
    <row r="347" spans="1:16" x14ac:dyDescent="0.25">
      <c r="A347">
        <f t="shared" si="40"/>
        <v>39.200000000000003</v>
      </c>
      <c r="B347">
        <v>39200000000</v>
      </c>
      <c r="C347">
        <v>6.3240508999999996</v>
      </c>
      <c r="D347">
        <v>11.702451999999999</v>
      </c>
      <c r="E347" s="1">
        <f t="shared" si="41"/>
        <v>6.1967162428571427</v>
      </c>
      <c r="F347" s="1">
        <f t="shared" si="44"/>
        <v>6.1395725736842106</v>
      </c>
      <c r="H347">
        <v>6.518446</v>
      </c>
      <c r="I347">
        <v>12.076034</v>
      </c>
      <c r="J347" s="1">
        <f t="shared" si="42"/>
        <v>6.4318560714285713</v>
      </c>
      <c r="K347" s="1">
        <f t="shared" si="45"/>
        <v>6.383946710526315</v>
      </c>
      <c r="M347">
        <v>6.8614087000000001</v>
      </c>
      <c r="N347">
        <v>12.262390999999999</v>
      </c>
      <c r="O347" s="1">
        <f t="shared" si="43"/>
        <v>6.7621496857142853</v>
      </c>
      <c r="P347" s="1">
        <f t="shared" si="46"/>
        <v>6.7161687263157903</v>
      </c>
    </row>
    <row r="348" spans="1:16" x14ac:dyDescent="0.25">
      <c r="A348">
        <f t="shared" si="40"/>
        <v>39.299999999999997</v>
      </c>
      <c r="B348">
        <v>39300000000</v>
      </c>
      <c r="C348">
        <v>6.4527010999999996</v>
      </c>
      <c r="D348">
        <v>11.453726</v>
      </c>
      <c r="E348" s="1">
        <f t="shared" si="41"/>
        <v>6.341698442857143</v>
      </c>
      <c r="F348" s="1">
        <f t="shared" si="44"/>
        <v>6.164228094736842</v>
      </c>
      <c r="H348">
        <v>6.6845163999999997</v>
      </c>
      <c r="I348">
        <v>11.873628999999999</v>
      </c>
      <c r="J348" s="1">
        <f t="shared" si="42"/>
        <v>6.5747138285714284</v>
      </c>
      <c r="K348" s="1">
        <f t="shared" si="45"/>
        <v>6.4045961473684203</v>
      </c>
      <c r="M348">
        <v>7.0136494999999996</v>
      </c>
      <c r="N348">
        <v>12.054404999999999</v>
      </c>
      <c r="O348" s="1">
        <f t="shared" si="43"/>
        <v>6.9020206571428568</v>
      </c>
      <c r="P348" s="1">
        <f t="shared" si="46"/>
        <v>6.7330589526315796</v>
      </c>
    </row>
    <row r="349" spans="1:16" x14ac:dyDescent="0.25">
      <c r="A349">
        <f t="shared" si="40"/>
        <v>39.4</v>
      </c>
      <c r="B349">
        <v>39400000000</v>
      </c>
      <c r="C349">
        <v>6.4322986999999996</v>
      </c>
      <c r="D349">
        <v>11.166418999999999</v>
      </c>
      <c r="E349" s="1">
        <f t="shared" si="41"/>
        <v>6.4661302571428561</v>
      </c>
      <c r="F349" s="1">
        <f t="shared" si="44"/>
        <v>6.1837878789473679</v>
      </c>
      <c r="H349">
        <v>6.7369865999999998</v>
      </c>
      <c r="I349">
        <v>11.632002999999999</v>
      </c>
      <c r="J349" s="1">
        <f t="shared" si="42"/>
        <v>6.7000822857142861</v>
      </c>
      <c r="K349" s="1">
        <f t="shared" si="45"/>
        <v>6.4255245052631578</v>
      </c>
      <c r="M349">
        <v>7.0512823999999998</v>
      </c>
      <c r="N349">
        <v>11.821406</v>
      </c>
      <c r="O349" s="1">
        <f t="shared" si="43"/>
        <v>7.0253393285714294</v>
      </c>
      <c r="P349" s="1">
        <f t="shared" si="46"/>
        <v>6.7524631105263166</v>
      </c>
    </row>
    <row r="350" spans="1:16" x14ac:dyDescent="0.25">
      <c r="A350">
        <f t="shared" si="40"/>
        <v>39.5</v>
      </c>
      <c r="B350">
        <v>39500000000</v>
      </c>
      <c r="C350">
        <v>6.6299032999999996</v>
      </c>
      <c r="D350">
        <v>11.104145000000001</v>
      </c>
      <c r="E350" s="1">
        <f t="shared" si="41"/>
        <v>6.520947399999999</v>
      </c>
      <c r="F350" s="1">
        <f t="shared" si="44"/>
        <v>6.2091359894736833</v>
      </c>
      <c r="H350">
        <v>6.8483672000000002</v>
      </c>
      <c r="I350">
        <v>11.540886</v>
      </c>
      <c r="J350" s="1">
        <f t="shared" si="42"/>
        <v>6.7695184285714278</v>
      </c>
      <c r="K350" s="1">
        <f t="shared" si="45"/>
        <v>6.4558551105263149</v>
      </c>
      <c r="M350">
        <v>7.1643267000000002</v>
      </c>
      <c r="N350">
        <v>11.740778000000001</v>
      </c>
      <c r="O350" s="1">
        <f t="shared" si="43"/>
        <v>7.0908805285714278</v>
      </c>
      <c r="P350" s="1">
        <f t="shared" si="46"/>
        <v>6.7806023999999994</v>
      </c>
    </row>
    <row r="351" spans="1:16" x14ac:dyDescent="0.25">
      <c r="A351">
        <f t="shared" si="40"/>
        <v>39.6</v>
      </c>
      <c r="B351">
        <v>39600000000</v>
      </c>
      <c r="C351">
        <v>6.6970185999999998</v>
      </c>
      <c r="D351">
        <v>10.975882</v>
      </c>
      <c r="E351" s="1">
        <f t="shared" si="41"/>
        <v>6.5047553714285709</v>
      </c>
      <c r="F351" s="1">
        <f t="shared" si="44"/>
        <v>6.2601379421052625</v>
      </c>
      <c r="H351">
        <v>6.9412322</v>
      </c>
      <c r="I351">
        <v>11.379948000000001</v>
      </c>
      <c r="J351" s="1">
        <f t="shared" si="42"/>
        <v>6.7715028857142849</v>
      </c>
      <c r="K351" s="1">
        <f t="shared" si="45"/>
        <v>6.5070375052631579</v>
      </c>
      <c r="M351">
        <v>7.2619885999999996</v>
      </c>
      <c r="N351">
        <v>11.579770999999999</v>
      </c>
      <c r="O351" s="1">
        <f t="shared" si="43"/>
        <v>7.0929990428571426</v>
      </c>
      <c r="P351" s="1">
        <f t="shared" si="46"/>
        <v>6.8310065263157904</v>
      </c>
    </row>
    <row r="352" spans="1:16" x14ac:dyDescent="0.25">
      <c r="A352">
        <f t="shared" si="40"/>
        <v>39.700000000000003</v>
      </c>
      <c r="B352">
        <v>39700000000</v>
      </c>
      <c r="C352">
        <v>6.7161917999999998</v>
      </c>
      <c r="D352">
        <v>10.926147</v>
      </c>
      <c r="E352" s="1">
        <f t="shared" si="41"/>
        <v>6.481456085714286</v>
      </c>
      <c r="F352" s="1">
        <f t="shared" si="44"/>
        <v>6.3305264578947362</v>
      </c>
      <c r="H352">
        <v>6.9323096</v>
      </c>
      <c r="I352">
        <v>11.341733</v>
      </c>
      <c r="J352" s="1">
        <f t="shared" si="42"/>
        <v>6.7528507285714294</v>
      </c>
      <c r="K352" s="1">
        <f t="shared" si="45"/>
        <v>6.5773024947368413</v>
      </c>
      <c r="M352">
        <v>7.2507105000000003</v>
      </c>
      <c r="N352">
        <v>11.533530000000001</v>
      </c>
      <c r="O352" s="1">
        <f t="shared" si="43"/>
        <v>7.0710495428571418</v>
      </c>
      <c r="P352" s="1">
        <f t="shared" si="46"/>
        <v>6.8994525631578965</v>
      </c>
    </row>
    <row r="353" spans="1:16" x14ac:dyDescent="0.25">
      <c r="A353">
        <f t="shared" si="40"/>
        <v>39.799999999999997</v>
      </c>
      <c r="B353">
        <v>39800000000</v>
      </c>
      <c r="C353">
        <v>6.3944673999999999</v>
      </c>
      <c r="D353">
        <v>10.703602</v>
      </c>
      <c r="E353" s="1">
        <f t="shared" si="41"/>
        <v>6.4751479999999999</v>
      </c>
      <c r="F353" s="1">
        <f t="shared" si="44"/>
        <v>6.4183466368421049</v>
      </c>
      <c r="H353">
        <v>6.7247709999999996</v>
      </c>
      <c r="I353">
        <v>11.192769</v>
      </c>
      <c r="J353" s="1">
        <f t="shared" si="42"/>
        <v>6.7338291571428579</v>
      </c>
      <c r="K353" s="1">
        <f t="shared" si="45"/>
        <v>6.662499568421052</v>
      </c>
      <c r="M353">
        <v>7.0327973000000004</v>
      </c>
      <c r="N353">
        <v>11.384369</v>
      </c>
      <c r="O353" s="1">
        <f t="shared" si="43"/>
        <v>7.0489948714285706</v>
      </c>
      <c r="P353" s="1">
        <f t="shared" si="46"/>
        <v>6.9818116526315803</v>
      </c>
    </row>
    <row r="354" spans="1:16" x14ac:dyDescent="0.25">
      <c r="A354">
        <f t="shared" si="40"/>
        <v>39.9</v>
      </c>
      <c r="B354">
        <v>39900000000</v>
      </c>
      <c r="C354">
        <v>6.2107067000000002</v>
      </c>
      <c r="D354">
        <v>10.580722</v>
      </c>
      <c r="E354" s="1">
        <f t="shared" si="41"/>
        <v>6.4437708285714281</v>
      </c>
      <c r="F354" s="1">
        <f t="shared" si="44"/>
        <v>6.5071877263157889</v>
      </c>
      <c r="H354">
        <v>6.5323371999999997</v>
      </c>
      <c r="I354">
        <v>11.103913</v>
      </c>
      <c r="J354" s="1">
        <f t="shared" si="42"/>
        <v>6.6988543857142844</v>
      </c>
      <c r="K354" s="1">
        <f t="shared" si="45"/>
        <v>6.75068944736842</v>
      </c>
      <c r="M354">
        <v>6.8762382999999998</v>
      </c>
      <c r="N354">
        <v>11.286776</v>
      </c>
      <c r="O354" s="1">
        <f t="shared" si="43"/>
        <v>7.0107307999999993</v>
      </c>
      <c r="P354" s="1">
        <f t="shared" si="46"/>
        <v>7.068628963157896</v>
      </c>
    </row>
    <row r="355" spans="1:16" x14ac:dyDescent="0.25">
      <c r="A355">
        <f t="shared" si="40"/>
        <v>40</v>
      </c>
      <c r="B355">
        <v>40000000000</v>
      </c>
      <c r="C355">
        <v>6.2896061000000003</v>
      </c>
      <c r="D355">
        <v>10.609536</v>
      </c>
      <c r="E355" s="1">
        <f t="shared" si="41"/>
        <v>6.3892869428571428</v>
      </c>
      <c r="F355" s="1">
        <f t="shared" si="44"/>
        <v>6.5950052947368407</v>
      </c>
      <c r="H355">
        <v>6.5539512999999996</v>
      </c>
      <c r="I355">
        <v>11.074396999999999</v>
      </c>
      <c r="J355" s="1">
        <f t="shared" si="42"/>
        <v>6.6434675000000007</v>
      </c>
      <c r="K355" s="1">
        <f t="shared" si="45"/>
        <v>6.8430461052631584</v>
      </c>
      <c r="M355">
        <v>6.8600029999999999</v>
      </c>
      <c r="N355">
        <v>11.280612</v>
      </c>
      <c r="O355" s="1">
        <f t="shared" si="43"/>
        <v>6.9561366285714277</v>
      </c>
      <c r="P355" s="1">
        <f t="shared" si="46"/>
        <v>7.1567226684210539</v>
      </c>
    </row>
    <row r="356" spans="1:16" x14ac:dyDescent="0.25">
      <c r="A356">
        <f t="shared" si="40"/>
        <v>40.1</v>
      </c>
      <c r="B356">
        <v>40100000000</v>
      </c>
      <c r="C356">
        <v>6.3881420999999996</v>
      </c>
      <c r="D356">
        <v>10.704382000000001</v>
      </c>
      <c r="E356" s="1">
        <f t="shared" si="41"/>
        <v>6.3380822571428572</v>
      </c>
      <c r="F356" s="1">
        <f t="shared" si="44"/>
        <v>6.6699730052631567</v>
      </c>
      <c r="H356">
        <v>6.6038356</v>
      </c>
      <c r="I356">
        <v>11.113276000000001</v>
      </c>
      <c r="J356" s="1">
        <f t="shared" si="42"/>
        <v>6.6027380428571432</v>
      </c>
      <c r="K356" s="1">
        <f t="shared" si="45"/>
        <v>6.9257265105263155</v>
      </c>
      <c r="M356">
        <v>6.8968996999999996</v>
      </c>
      <c r="N356">
        <v>11.338901999999999</v>
      </c>
      <c r="O356" s="1">
        <f t="shared" si="43"/>
        <v>6.9128259142857136</v>
      </c>
      <c r="P356" s="1">
        <f t="shared" si="46"/>
        <v>7.2364393052631586</v>
      </c>
    </row>
    <row r="357" spans="1:16" x14ac:dyDescent="0.25">
      <c r="A357">
        <f t="shared" si="40"/>
        <v>40.200000000000003</v>
      </c>
      <c r="B357">
        <v>40200000000</v>
      </c>
      <c r="C357">
        <v>6.4102630999999999</v>
      </c>
      <c r="D357">
        <v>10.776623000000001</v>
      </c>
      <c r="E357" s="1">
        <f t="shared" si="41"/>
        <v>6.3725172571428583</v>
      </c>
      <c r="F357" s="1">
        <f t="shared" si="44"/>
        <v>6.7395906263157883</v>
      </c>
      <c r="H357">
        <v>6.6035437999999997</v>
      </c>
      <c r="I357">
        <v>11.1997</v>
      </c>
      <c r="J357" s="1">
        <f t="shared" si="42"/>
        <v>6.6251474142857143</v>
      </c>
      <c r="K357" s="1">
        <f t="shared" si="45"/>
        <v>6.9988620105263148</v>
      </c>
      <c r="M357">
        <v>6.8964781999999998</v>
      </c>
      <c r="N357">
        <v>11.411293000000001</v>
      </c>
      <c r="O357" s="1">
        <f t="shared" si="43"/>
        <v>6.9379578999999998</v>
      </c>
      <c r="P357" s="1">
        <f t="shared" si="46"/>
        <v>7.3056088263157903</v>
      </c>
    </row>
    <row r="358" spans="1:16" x14ac:dyDescent="0.25">
      <c r="A358">
        <f t="shared" si="40"/>
        <v>40.299999999999997</v>
      </c>
      <c r="B358">
        <v>40300000000</v>
      </c>
      <c r="C358">
        <v>6.3156314</v>
      </c>
      <c r="D358">
        <v>10.662205999999999</v>
      </c>
      <c r="E358" s="1">
        <f t="shared" si="41"/>
        <v>6.4804984571428577</v>
      </c>
      <c r="F358" s="1">
        <f t="shared" si="44"/>
        <v>6.8046806315789468</v>
      </c>
      <c r="H358">
        <v>6.5535240000000003</v>
      </c>
      <c r="I358">
        <v>11.113854</v>
      </c>
      <c r="J358" s="1">
        <f t="shared" si="42"/>
        <v>6.717111585714286</v>
      </c>
      <c r="K358" s="1">
        <f t="shared" si="45"/>
        <v>7.0628747631578959</v>
      </c>
      <c r="M358">
        <v>6.8798294000000002</v>
      </c>
      <c r="N358">
        <v>11.321075</v>
      </c>
      <c r="O358" s="1">
        <f t="shared" si="43"/>
        <v>7.0252552142857141</v>
      </c>
      <c r="P358" s="1">
        <f t="shared" si="46"/>
        <v>7.3660688421052631</v>
      </c>
    </row>
    <row r="359" spans="1:16" x14ac:dyDescent="0.25">
      <c r="A359">
        <f t="shared" si="40"/>
        <v>40.4</v>
      </c>
      <c r="B359">
        <v>40400000000</v>
      </c>
      <c r="C359">
        <v>6.3577589999999997</v>
      </c>
      <c r="D359">
        <v>10.397078</v>
      </c>
      <c r="E359" s="1">
        <f t="shared" si="41"/>
        <v>6.6090831142857152</v>
      </c>
      <c r="F359" s="1">
        <f t="shared" si="44"/>
        <v>6.8727673263157882</v>
      </c>
      <c r="H359">
        <v>6.6472034000000004</v>
      </c>
      <c r="I359">
        <v>10.846149</v>
      </c>
      <c r="J359" s="1">
        <f t="shared" si="42"/>
        <v>6.8399854285714294</v>
      </c>
      <c r="K359" s="1">
        <f t="shared" si="45"/>
        <v>7.124205284210527</v>
      </c>
      <c r="M359">
        <v>6.9475354999999999</v>
      </c>
      <c r="N359">
        <v>11.066935000000001</v>
      </c>
      <c r="O359" s="1">
        <f t="shared" si="43"/>
        <v>7.1482336999999996</v>
      </c>
      <c r="P359" s="1">
        <f t="shared" si="46"/>
        <v>7.425356589473683</v>
      </c>
    </row>
    <row r="360" spans="1:16" x14ac:dyDescent="0.25">
      <c r="A360">
        <f t="shared" si="40"/>
        <v>40.5</v>
      </c>
      <c r="B360">
        <v>40500000000</v>
      </c>
      <c r="C360">
        <v>6.6355123999999996</v>
      </c>
      <c r="D360">
        <v>10.247156</v>
      </c>
      <c r="E360" s="1">
        <f t="shared" si="41"/>
        <v>6.7493662285714278</v>
      </c>
      <c r="F360" s="1">
        <f t="shared" si="44"/>
        <v>6.9153056421052623</v>
      </c>
      <c r="H360">
        <v>6.8816366000000002</v>
      </c>
      <c r="I360">
        <v>10.663054000000001</v>
      </c>
      <c r="J360" s="1">
        <f t="shared" si="42"/>
        <v>6.9846997142857159</v>
      </c>
      <c r="K360" s="1">
        <f t="shared" si="45"/>
        <v>7.169459163157895</v>
      </c>
      <c r="M360">
        <v>7.2087212000000003</v>
      </c>
      <c r="N360">
        <v>10.882585000000001</v>
      </c>
      <c r="O360" s="1">
        <f t="shared" si="43"/>
        <v>7.2961652714285714</v>
      </c>
      <c r="P360" s="1">
        <f t="shared" si="46"/>
        <v>7.4694801368421055</v>
      </c>
    </row>
    <row r="361" spans="1:16" x14ac:dyDescent="0.25">
      <c r="A361">
        <f t="shared" si="40"/>
        <v>40.6</v>
      </c>
      <c r="B361">
        <v>40600000000</v>
      </c>
      <c r="C361">
        <v>6.9665751</v>
      </c>
      <c r="D361">
        <v>10.199702</v>
      </c>
      <c r="E361" s="1">
        <f t="shared" si="41"/>
        <v>6.9070004857142857</v>
      </c>
      <c r="F361" s="1">
        <f t="shared" si="44"/>
        <v>6.9396236842105257</v>
      </c>
      <c r="H361">
        <v>7.1760864</v>
      </c>
      <c r="I361">
        <v>10.571906999999999</v>
      </c>
      <c r="J361" s="1">
        <f t="shared" si="42"/>
        <v>7.1569801571428586</v>
      </c>
      <c r="K361" s="1">
        <f t="shared" si="45"/>
        <v>7.1978314263157896</v>
      </c>
      <c r="M361">
        <v>7.4873194999999999</v>
      </c>
      <c r="N361">
        <v>10.799423000000001</v>
      </c>
      <c r="O361" s="1">
        <f t="shared" si="43"/>
        <v>7.4625626999999994</v>
      </c>
      <c r="P361" s="1">
        <f t="shared" si="46"/>
        <v>7.4939161105263166</v>
      </c>
    </row>
    <row r="362" spans="1:16" x14ac:dyDescent="0.25">
      <c r="A362">
        <f t="shared" si="40"/>
        <v>40.700000000000003</v>
      </c>
      <c r="B362">
        <v>40700000000</v>
      </c>
      <c r="C362">
        <v>7.1896987000000001</v>
      </c>
      <c r="D362">
        <v>10.075331</v>
      </c>
      <c r="E362" s="1">
        <f t="shared" si="41"/>
        <v>7.0669294142857142</v>
      </c>
      <c r="F362" s="1">
        <f t="shared" si="44"/>
        <v>6.9710542263157889</v>
      </c>
      <c r="H362">
        <v>7.4140682</v>
      </c>
      <c r="I362">
        <v>10.436999</v>
      </c>
      <c r="J362" s="1">
        <f t="shared" si="42"/>
        <v>7.3364261142857146</v>
      </c>
      <c r="K362" s="1">
        <f t="shared" si="45"/>
        <v>7.2333146631578957</v>
      </c>
      <c r="M362">
        <v>7.7208524000000001</v>
      </c>
      <c r="N362">
        <v>10.656281999999999</v>
      </c>
      <c r="O362" s="1">
        <f t="shared" si="43"/>
        <v>7.6352477857142853</v>
      </c>
      <c r="P362" s="1">
        <f t="shared" si="46"/>
        <v>7.5235942263157893</v>
      </c>
    </row>
    <row r="363" spans="1:16" x14ac:dyDescent="0.25">
      <c r="A363">
        <f t="shared" si="40"/>
        <v>40.799999999999997</v>
      </c>
      <c r="B363">
        <v>40800000000</v>
      </c>
      <c r="C363">
        <v>7.3701239000000003</v>
      </c>
      <c r="D363">
        <v>9.728631</v>
      </c>
      <c r="E363" s="1">
        <f t="shared" si="41"/>
        <v>7.2510760857142857</v>
      </c>
      <c r="F363" s="1">
        <f t="shared" si="44"/>
        <v>7.0173445736842099</v>
      </c>
      <c r="H363">
        <v>7.6168355999999999</v>
      </c>
      <c r="I363">
        <v>10.099342999999999</v>
      </c>
      <c r="J363" s="1">
        <f t="shared" si="42"/>
        <v>7.5165428428571426</v>
      </c>
      <c r="K363" s="1">
        <f t="shared" si="45"/>
        <v>7.2782160578947392</v>
      </c>
      <c r="M363">
        <v>7.9324206999999998</v>
      </c>
      <c r="N363">
        <v>10.301639</v>
      </c>
      <c r="O363" s="1">
        <f t="shared" si="43"/>
        <v>7.8106898000000005</v>
      </c>
      <c r="P363" s="1">
        <f t="shared" si="46"/>
        <v>7.5646520684210525</v>
      </c>
    </row>
    <row r="364" spans="1:16" x14ac:dyDescent="0.25">
      <c r="A364">
        <f t="shared" si="40"/>
        <v>40.9</v>
      </c>
      <c r="B364">
        <v>40900000000</v>
      </c>
      <c r="C364">
        <v>7.5137029000000002</v>
      </c>
      <c r="D364">
        <v>9.3138770999999991</v>
      </c>
      <c r="E364" s="1">
        <f t="shared" si="41"/>
        <v>7.4016330571428579</v>
      </c>
      <c r="F364" s="1">
        <f t="shared" si="44"/>
        <v>7.0841479526315778</v>
      </c>
      <c r="H364">
        <v>7.8095068999999997</v>
      </c>
      <c r="I364">
        <v>9.7319603000000008</v>
      </c>
      <c r="J364" s="1">
        <f t="shared" si="42"/>
        <v>7.6621317142857137</v>
      </c>
      <c r="K364" s="1">
        <f t="shared" si="45"/>
        <v>7.3425671368421055</v>
      </c>
      <c r="M364">
        <v>8.0612601999999995</v>
      </c>
      <c r="N364">
        <v>9.9320917000000009</v>
      </c>
      <c r="O364" s="1">
        <f t="shared" si="43"/>
        <v>7.9469281714285716</v>
      </c>
      <c r="P364" s="1">
        <f t="shared" si="46"/>
        <v>7.6204496736842113</v>
      </c>
    </row>
    <row r="365" spans="1:16" x14ac:dyDescent="0.25">
      <c r="A365">
        <f t="shared" si="40"/>
        <v>41</v>
      </c>
      <c r="B365">
        <v>41000000000</v>
      </c>
      <c r="C365">
        <v>7.4351339000000003</v>
      </c>
      <c r="D365">
        <v>8.9729109000000005</v>
      </c>
      <c r="E365" s="1">
        <f t="shared" si="41"/>
        <v>7.5101146000000005</v>
      </c>
      <c r="F365" s="1">
        <f t="shared" si="44"/>
        <v>7.1209707473684212</v>
      </c>
      <c r="H365">
        <v>7.8096456999999999</v>
      </c>
      <c r="I365">
        <v>9.4140110000000004</v>
      </c>
      <c r="J365" s="1">
        <f t="shared" si="42"/>
        <v>7.7658717285714278</v>
      </c>
      <c r="K365" s="1">
        <f t="shared" si="45"/>
        <v>7.3931145578947381</v>
      </c>
      <c r="M365">
        <v>8.0886250000000004</v>
      </c>
      <c r="N365">
        <v>9.6223431000000001</v>
      </c>
      <c r="O365" s="1">
        <f t="shared" si="43"/>
        <v>8.0455610428571429</v>
      </c>
      <c r="P365" s="1">
        <f t="shared" si="46"/>
        <v>7.6629012789473689</v>
      </c>
    </row>
    <row r="366" spans="1:16" x14ac:dyDescent="0.25">
      <c r="A366">
        <f t="shared" si="40"/>
        <v>41.1</v>
      </c>
      <c r="B366">
        <v>41100000000</v>
      </c>
      <c r="C366">
        <v>7.6467856999999997</v>
      </c>
      <c r="D366">
        <v>8.9625044000000003</v>
      </c>
      <c r="E366" s="1">
        <f t="shared" si="41"/>
        <v>7.5456049714285722</v>
      </c>
      <c r="F366" s="1">
        <f t="shared" si="44"/>
        <v>7.1944047736842087</v>
      </c>
      <c r="H366">
        <v>7.9080205000000001</v>
      </c>
      <c r="I366">
        <v>9.3520002000000009</v>
      </c>
      <c r="J366" s="1">
        <f t="shared" si="42"/>
        <v>7.8078892571428558</v>
      </c>
      <c r="K366" s="1">
        <f t="shared" si="45"/>
        <v>7.4734731894736859</v>
      </c>
      <c r="M366">
        <v>8.1756296000000006</v>
      </c>
      <c r="N366">
        <v>9.5645427999999999</v>
      </c>
      <c r="O366" s="1">
        <f t="shared" si="43"/>
        <v>8.0858212857142853</v>
      </c>
      <c r="P366" s="1">
        <f t="shared" si="46"/>
        <v>7.7330914842105258</v>
      </c>
    </row>
    <row r="367" spans="1:16" x14ac:dyDescent="0.25">
      <c r="A367">
        <f t="shared" si="40"/>
        <v>41.2</v>
      </c>
      <c r="B367">
        <v>41200000000</v>
      </c>
      <c r="C367">
        <v>7.6894112000000003</v>
      </c>
      <c r="D367">
        <v>8.7586078999999994</v>
      </c>
      <c r="E367" s="1">
        <f t="shared" si="41"/>
        <v>7.5154531857142857</v>
      </c>
      <c r="F367" s="1">
        <f t="shared" si="44"/>
        <v>7.2574276368421042</v>
      </c>
      <c r="H367">
        <v>7.9007586999999999</v>
      </c>
      <c r="I367">
        <v>9.1636886999999998</v>
      </c>
      <c r="J367" s="1">
        <f t="shared" si="42"/>
        <v>7.7883849142857144</v>
      </c>
      <c r="K367" s="1">
        <f t="shared" si="45"/>
        <v>7.5598494526315791</v>
      </c>
      <c r="M367">
        <v>8.1623897999999997</v>
      </c>
      <c r="N367">
        <v>9.3699359999999992</v>
      </c>
      <c r="O367" s="1">
        <f t="shared" si="43"/>
        <v>8.0563714857142852</v>
      </c>
      <c r="P367" s="1">
        <f t="shared" si="46"/>
        <v>7.8074643526315803</v>
      </c>
    </row>
    <row r="368" spans="1:16" x14ac:dyDescent="0.25">
      <c r="A368">
        <f t="shared" si="40"/>
        <v>41.3</v>
      </c>
      <c r="B368">
        <v>41300000000</v>
      </c>
      <c r="C368">
        <v>7.7259459000000001</v>
      </c>
      <c r="D368">
        <v>8.7060051000000005</v>
      </c>
      <c r="E368" s="1">
        <f t="shared" si="41"/>
        <v>7.4868345000000005</v>
      </c>
      <c r="F368" s="1">
        <f t="shared" si="44"/>
        <v>7.3182454052631574</v>
      </c>
      <c r="H368">
        <v>7.9022664999999996</v>
      </c>
      <c r="I368">
        <v>9.0872773999999996</v>
      </c>
      <c r="J368" s="1">
        <f t="shared" si="42"/>
        <v>7.759382657142857</v>
      </c>
      <c r="K368" s="1">
        <f t="shared" si="45"/>
        <v>7.6424667631578966</v>
      </c>
      <c r="M368">
        <v>8.1777496000000003</v>
      </c>
      <c r="N368">
        <v>9.3095446000000006</v>
      </c>
      <c r="O368" s="1">
        <f t="shared" si="43"/>
        <v>8.021133557142857</v>
      </c>
      <c r="P368" s="1">
        <f t="shared" si="46"/>
        <v>7.8797921684210532</v>
      </c>
    </row>
    <row r="369" spans="1:16" x14ac:dyDescent="0.25">
      <c r="A369">
        <f t="shared" si="40"/>
        <v>41.4</v>
      </c>
      <c r="B369">
        <v>41400000000</v>
      </c>
      <c r="C369">
        <v>7.4381313000000002</v>
      </c>
      <c r="D369">
        <v>8.4586029000000007</v>
      </c>
      <c r="E369" s="1">
        <f t="shared" si="41"/>
        <v>7.4638130857142855</v>
      </c>
      <c r="F369" s="1">
        <f t="shared" si="44"/>
        <v>7.4251308368421034</v>
      </c>
      <c r="H369">
        <v>7.7081909</v>
      </c>
      <c r="I369">
        <v>8.8726730000000007</v>
      </c>
      <c r="J369" s="1">
        <f t="shared" si="42"/>
        <v>7.7262757714285701</v>
      </c>
      <c r="K369" s="1">
        <f t="shared" si="45"/>
        <v>7.750890347368423</v>
      </c>
      <c r="M369">
        <v>8.0026741000000001</v>
      </c>
      <c r="N369">
        <v>9.1007376000000004</v>
      </c>
      <c r="O369" s="1">
        <f t="shared" si="43"/>
        <v>7.9817437428571427</v>
      </c>
      <c r="P369" s="1">
        <f t="shared" si="46"/>
        <v>7.9858780947368411</v>
      </c>
    </row>
    <row r="370" spans="1:16" x14ac:dyDescent="0.25">
      <c r="A370">
        <f t="shared" si="40"/>
        <v>41.5</v>
      </c>
      <c r="B370">
        <v>41500000000</v>
      </c>
      <c r="C370">
        <v>7.1590613999999997</v>
      </c>
      <c r="D370">
        <v>8.1277275000000007</v>
      </c>
      <c r="E370" s="1">
        <f t="shared" si="41"/>
        <v>7.4399823999999999</v>
      </c>
      <c r="F370" s="1">
        <f t="shared" si="44"/>
        <v>7.5327508210526313</v>
      </c>
      <c r="H370">
        <v>7.4803052000000001</v>
      </c>
      <c r="I370">
        <v>8.5572528999999999</v>
      </c>
      <c r="J370" s="1">
        <f t="shared" si="42"/>
        <v>7.7044167999999997</v>
      </c>
      <c r="K370" s="1">
        <f t="shared" si="45"/>
        <v>7.8679460894736861</v>
      </c>
      <c r="M370">
        <v>7.7262721000000001</v>
      </c>
      <c r="N370">
        <v>8.8006544000000009</v>
      </c>
      <c r="O370" s="1">
        <f t="shared" si="43"/>
        <v>7.9475670571428569</v>
      </c>
      <c r="P370" s="1">
        <f t="shared" si="46"/>
        <v>8.0960264210526312</v>
      </c>
    </row>
    <row r="371" spans="1:16" x14ac:dyDescent="0.25">
      <c r="A371">
        <f t="shared" si="40"/>
        <v>41.6</v>
      </c>
      <c r="B371">
        <v>41600000000</v>
      </c>
      <c r="C371">
        <v>7.3133720999999996</v>
      </c>
      <c r="D371">
        <v>8.1331892000000003</v>
      </c>
      <c r="E371" s="1">
        <f t="shared" si="41"/>
        <v>7.3399578285714284</v>
      </c>
      <c r="F371" s="1">
        <f t="shared" si="44"/>
        <v>7.6425644368421048</v>
      </c>
      <c r="H371">
        <v>7.6064911000000004</v>
      </c>
      <c r="I371">
        <v>8.5422659000000003</v>
      </c>
      <c r="J371" s="1">
        <f t="shared" si="42"/>
        <v>7.6492158857142849</v>
      </c>
      <c r="K371" s="1">
        <f t="shared" si="45"/>
        <v>7.9880479210526314</v>
      </c>
      <c r="M371">
        <v>7.8145946999999998</v>
      </c>
      <c r="N371">
        <v>8.7612924999999997</v>
      </c>
      <c r="O371" s="1">
        <f t="shared" si="43"/>
        <v>7.8767375857142863</v>
      </c>
      <c r="P371" s="1">
        <f t="shared" si="46"/>
        <v>8.2099381736842094</v>
      </c>
    </row>
    <row r="372" spans="1:16" x14ac:dyDescent="0.25">
      <c r="A372">
        <f t="shared" si="40"/>
        <v>41.7</v>
      </c>
      <c r="B372">
        <v>41700000000</v>
      </c>
      <c r="C372">
        <v>7.2739839999999996</v>
      </c>
      <c r="D372">
        <v>8.0464734999999994</v>
      </c>
      <c r="E372" s="1">
        <f t="shared" si="41"/>
        <v>7.3481639285714291</v>
      </c>
      <c r="F372" s="1">
        <f t="shared" si="44"/>
        <v>7.7392408368421046</v>
      </c>
      <c r="H372">
        <v>7.5778974999999997</v>
      </c>
      <c r="I372">
        <v>8.4725017999999999</v>
      </c>
      <c r="J372" s="1">
        <f t="shared" si="42"/>
        <v>7.6818420428571423</v>
      </c>
      <c r="K372" s="1">
        <f t="shared" si="45"/>
        <v>8.0919624315789456</v>
      </c>
      <c r="M372">
        <v>7.8128963000000002</v>
      </c>
      <c r="N372">
        <v>8.6932144000000005</v>
      </c>
      <c r="O372" s="1">
        <f t="shared" si="43"/>
        <v>7.8842753000000005</v>
      </c>
      <c r="P372" s="1">
        <f t="shared" si="46"/>
        <v>8.3113409842105259</v>
      </c>
    </row>
    <row r="373" spans="1:16" x14ac:dyDescent="0.25">
      <c r="A373">
        <f t="shared" si="40"/>
        <v>41.8</v>
      </c>
      <c r="B373">
        <v>41800000000</v>
      </c>
      <c r="C373">
        <v>7.4799708999999996</v>
      </c>
      <c r="D373">
        <v>7.9475683999999998</v>
      </c>
      <c r="E373" s="1">
        <f t="shared" si="41"/>
        <v>7.3723876714285712</v>
      </c>
      <c r="F373" s="1">
        <f t="shared" si="44"/>
        <v>7.8165688157894744</v>
      </c>
      <c r="H373">
        <v>7.7550077000000002</v>
      </c>
      <c r="I373">
        <v>8.3321362000000008</v>
      </c>
      <c r="J373" s="1">
        <f t="shared" si="42"/>
        <v>7.7584851714285703</v>
      </c>
      <c r="K373" s="1">
        <f t="shared" si="45"/>
        <v>8.1782586631578944</v>
      </c>
      <c r="M373">
        <v>7.9363928000000001</v>
      </c>
      <c r="N373">
        <v>8.5666399000000002</v>
      </c>
      <c r="O373" s="1">
        <f t="shared" si="43"/>
        <v>7.9281165285714295</v>
      </c>
      <c r="P373" s="1">
        <f t="shared" si="46"/>
        <v>8.3925861578947387</v>
      </c>
    </row>
    <row r="374" spans="1:16" x14ac:dyDescent="0.25">
      <c r="A374">
        <f t="shared" si="40"/>
        <v>41.9</v>
      </c>
      <c r="B374">
        <v>41900000000</v>
      </c>
      <c r="C374">
        <v>6.9892392000000001</v>
      </c>
      <c r="D374">
        <v>7.4564915000000003</v>
      </c>
      <c r="E374" s="1">
        <f t="shared" si="41"/>
        <v>7.4169744714285724</v>
      </c>
      <c r="F374" s="1">
        <f t="shared" si="44"/>
        <v>7.9083161210526329</v>
      </c>
      <c r="H374">
        <v>7.5143522999999997</v>
      </c>
      <c r="I374">
        <v>7.8835877999999999</v>
      </c>
      <c r="J374" s="1">
        <f t="shared" si="42"/>
        <v>7.8503348428571416</v>
      </c>
      <c r="K374" s="1">
        <f t="shared" si="45"/>
        <v>8.2714215736842096</v>
      </c>
      <c r="M374">
        <v>7.6665834999999998</v>
      </c>
      <c r="N374">
        <v>8.0880937999999993</v>
      </c>
      <c r="O374" s="1">
        <f t="shared" si="43"/>
        <v>8.0035144999999996</v>
      </c>
      <c r="P374" s="1">
        <f t="shared" si="46"/>
        <v>8.4823379526315783</v>
      </c>
    </row>
    <row r="375" spans="1:16" x14ac:dyDescent="0.25">
      <c r="A375">
        <f t="shared" si="40"/>
        <v>42</v>
      </c>
      <c r="B375">
        <v>42000000000</v>
      </c>
      <c r="C375">
        <v>7.7833886000000003</v>
      </c>
      <c r="D375">
        <v>7.4247217000000001</v>
      </c>
      <c r="E375" s="1">
        <f t="shared" si="41"/>
        <v>7.5705759142857136</v>
      </c>
      <c r="F375" s="1">
        <f t="shared" si="44"/>
        <v>8.0099379526315779</v>
      </c>
      <c r="H375">
        <v>8.1306495999999999</v>
      </c>
      <c r="I375">
        <v>7.8143973000000004</v>
      </c>
      <c r="J375" s="1">
        <f t="shared" si="42"/>
        <v>8.0075863285714259</v>
      </c>
      <c r="K375" s="1">
        <f t="shared" si="45"/>
        <v>8.373059563157895</v>
      </c>
      <c r="M375">
        <v>8.2305136000000001</v>
      </c>
      <c r="N375">
        <v>7.9731255000000001</v>
      </c>
      <c r="O375" s="1">
        <f t="shared" si="43"/>
        <v>8.1675964142857147</v>
      </c>
      <c r="P375" s="1">
        <f t="shared" si="46"/>
        <v>8.5763834894736846</v>
      </c>
    </row>
    <row r="376" spans="1:16" x14ac:dyDescent="0.25">
      <c r="A376">
        <f t="shared" si="40"/>
        <v>42.1</v>
      </c>
      <c r="B376">
        <v>42100000000</v>
      </c>
      <c r="C376">
        <v>7.6076974999999996</v>
      </c>
      <c r="D376">
        <v>7.0186601</v>
      </c>
      <c r="E376" s="1">
        <f t="shared" si="41"/>
        <v>7.7714770714285715</v>
      </c>
      <c r="F376" s="1">
        <f t="shared" si="44"/>
        <v>8.0838183999999984</v>
      </c>
      <c r="H376">
        <v>8.2446927999999993</v>
      </c>
      <c r="I376">
        <v>7.5031343000000001</v>
      </c>
      <c r="J376" s="1">
        <f t="shared" si="42"/>
        <v>8.2258432142857139</v>
      </c>
      <c r="K376" s="1">
        <f t="shared" si="45"/>
        <v>8.4651401578947372</v>
      </c>
      <c r="M376">
        <v>8.3095627000000007</v>
      </c>
      <c r="N376">
        <v>7.6012782999999997</v>
      </c>
      <c r="O376" s="1">
        <f t="shared" si="43"/>
        <v>8.3802597142857138</v>
      </c>
      <c r="P376" s="1">
        <f t="shared" si="46"/>
        <v>8.6550444578947374</v>
      </c>
    </row>
    <row r="377" spans="1:16" x14ac:dyDescent="0.25">
      <c r="A377">
        <f t="shared" si="40"/>
        <v>42.2</v>
      </c>
      <c r="B377">
        <v>42200000000</v>
      </c>
      <c r="C377">
        <v>7.4711689999999997</v>
      </c>
      <c r="D377">
        <v>6.6833524999999998</v>
      </c>
      <c r="E377" s="1">
        <f t="shared" si="41"/>
        <v>7.9962003428571435</v>
      </c>
      <c r="F377" s="1">
        <f t="shared" si="44"/>
        <v>8.1268060684210521</v>
      </c>
      <c r="H377">
        <v>8.1232529000000007</v>
      </c>
      <c r="I377">
        <v>7.174366</v>
      </c>
      <c r="J377" s="1">
        <f t="shared" si="42"/>
        <v>8.4691308571428561</v>
      </c>
      <c r="K377" s="1">
        <f t="shared" si="45"/>
        <v>8.5407242210526295</v>
      </c>
      <c r="M377">
        <v>8.2540578999999994</v>
      </c>
      <c r="N377">
        <v>7.3182653999999996</v>
      </c>
      <c r="O377" s="1">
        <f t="shared" si="43"/>
        <v>8.6252954285714285</v>
      </c>
      <c r="P377" s="1">
        <f t="shared" si="46"/>
        <v>8.7179710473684207</v>
      </c>
    </row>
    <row r="378" spans="1:16" x14ac:dyDescent="0.25">
      <c r="A378">
        <f t="shared" si="40"/>
        <v>42.3</v>
      </c>
      <c r="B378">
        <v>42300000000</v>
      </c>
      <c r="C378">
        <v>8.3885822000000001</v>
      </c>
      <c r="D378">
        <v>6.6967993000000003</v>
      </c>
      <c r="E378" s="1">
        <f t="shared" si="41"/>
        <v>8.2872447857142877</v>
      </c>
      <c r="F378" s="1">
        <f t="shared" si="44"/>
        <v>8.1875355736842099</v>
      </c>
      <c r="H378">
        <v>8.7072514999999999</v>
      </c>
      <c r="I378">
        <v>7.0349506999999996</v>
      </c>
      <c r="J378" s="1">
        <f t="shared" si="42"/>
        <v>8.7368582285714282</v>
      </c>
      <c r="K378" s="1">
        <f t="shared" si="45"/>
        <v>8.6239716578947352</v>
      </c>
      <c r="M378">
        <v>8.9631681000000007</v>
      </c>
      <c r="N378">
        <v>7.2238201999999996</v>
      </c>
      <c r="O378" s="1">
        <f t="shared" si="43"/>
        <v>8.9082843285714279</v>
      </c>
      <c r="P378" s="1">
        <f t="shared" si="46"/>
        <v>8.7875939421052625</v>
      </c>
    </row>
    <row r="379" spans="1:16" x14ac:dyDescent="0.25">
      <c r="A379">
        <f t="shared" si="40"/>
        <v>42.4</v>
      </c>
      <c r="B379">
        <v>42400000000</v>
      </c>
      <c r="C379">
        <v>8.6802921000000008</v>
      </c>
      <c r="D379">
        <v>6.3829745999999998</v>
      </c>
      <c r="E379" s="1">
        <f t="shared" si="41"/>
        <v>8.4380971999999996</v>
      </c>
      <c r="F379" s="1">
        <f t="shared" si="44"/>
        <v>8.2606648789473667</v>
      </c>
      <c r="H379">
        <v>9.1056957000000001</v>
      </c>
      <c r="I379">
        <v>6.7313299000000004</v>
      </c>
      <c r="J379" s="1">
        <f t="shared" si="42"/>
        <v>8.8976888571428567</v>
      </c>
      <c r="K379" s="1">
        <f t="shared" si="45"/>
        <v>8.7153431473684186</v>
      </c>
      <c r="M379">
        <v>9.3015393999999993</v>
      </c>
      <c r="N379">
        <v>6.8762112000000002</v>
      </c>
      <c r="O379" s="1">
        <f t="shared" si="43"/>
        <v>9.0862222428571418</v>
      </c>
      <c r="P379" s="1">
        <f t="shared" si="46"/>
        <v>8.8623514157894725</v>
      </c>
    </row>
    <row r="380" spans="1:16" x14ac:dyDescent="0.25">
      <c r="A380">
        <f t="shared" si="40"/>
        <v>42.5</v>
      </c>
      <c r="B380">
        <v>42500000000</v>
      </c>
      <c r="C380">
        <v>9.0530337999999997</v>
      </c>
      <c r="D380">
        <v>6.1276193000000001</v>
      </c>
      <c r="E380" s="1">
        <f t="shared" si="41"/>
        <v>8.6736977999999993</v>
      </c>
      <c r="F380" s="1">
        <f t="shared" si="44"/>
        <v>8.3377044999999992</v>
      </c>
      <c r="H380">
        <v>9.4580211999999992</v>
      </c>
      <c r="I380">
        <v>6.4676584999999998</v>
      </c>
      <c r="J380" s="1">
        <f t="shared" si="42"/>
        <v>9.088390200000001</v>
      </c>
      <c r="K380" s="1">
        <f t="shared" si="45"/>
        <v>8.8048787368421024</v>
      </c>
      <c r="M380">
        <v>9.6516427999999994</v>
      </c>
      <c r="N380">
        <v>6.6548185000000002</v>
      </c>
      <c r="O380" s="1">
        <f t="shared" si="43"/>
        <v>9.2943624714285704</v>
      </c>
      <c r="P380" s="1">
        <f t="shared" si="46"/>
        <v>8.9451807684210536</v>
      </c>
    </row>
    <row r="381" spans="1:16" x14ac:dyDescent="0.25">
      <c r="A381">
        <f t="shared" si="40"/>
        <v>42.6</v>
      </c>
      <c r="B381">
        <v>42600000000</v>
      </c>
      <c r="C381">
        <v>9.0265503000000002</v>
      </c>
      <c r="D381">
        <v>6.0140656999999997</v>
      </c>
      <c r="E381" s="1">
        <f t="shared" si="41"/>
        <v>8.9443806142857145</v>
      </c>
      <c r="F381" s="1">
        <f t="shared" si="44"/>
        <v>8.404248105263159</v>
      </c>
      <c r="H381">
        <v>9.3884439000000004</v>
      </c>
      <c r="I381">
        <v>6.2853332000000002</v>
      </c>
      <c r="J381" s="1">
        <f t="shared" si="42"/>
        <v>9.3194637142857157</v>
      </c>
      <c r="K381" s="1">
        <f t="shared" si="45"/>
        <v>8.8849945052631547</v>
      </c>
      <c r="M381">
        <v>9.6475057999999994</v>
      </c>
      <c r="N381">
        <v>6.4991254999999999</v>
      </c>
      <c r="O381" s="1">
        <f t="shared" si="43"/>
        <v>9.5259956571428557</v>
      </c>
      <c r="P381" s="1">
        <f t="shared" si="46"/>
        <v>9.0271329421052631</v>
      </c>
    </row>
    <row r="382" spans="1:16" x14ac:dyDescent="0.25">
      <c r="A382">
        <f t="shared" si="40"/>
        <v>42.7</v>
      </c>
      <c r="B382">
        <v>42700000000</v>
      </c>
      <c r="C382">
        <v>8.8393554999999999</v>
      </c>
      <c r="D382">
        <v>5.7613276999999998</v>
      </c>
      <c r="E382" s="1">
        <f t="shared" si="41"/>
        <v>9.0389423285714301</v>
      </c>
      <c r="F382" s="1">
        <f t="shared" si="44"/>
        <v>8.4818751368421044</v>
      </c>
      <c r="H382">
        <v>9.2564639999999994</v>
      </c>
      <c r="I382">
        <v>6.0885382000000003</v>
      </c>
      <c r="J382" s="1">
        <f t="shared" si="42"/>
        <v>9.4552209000000005</v>
      </c>
      <c r="K382" s="1">
        <f t="shared" si="45"/>
        <v>8.9777550684210521</v>
      </c>
      <c r="M382">
        <v>9.4760790000000004</v>
      </c>
      <c r="N382">
        <v>6.2452493000000002</v>
      </c>
      <c r="O382" s="1">
        <f t="shared" si="43"/>
        <v>9.6269984999999991</v>
      </c>
      <c r="P382" s="1">
        <f t="shared" si="46"/>
        <v>9.1127991684210539</v>
      </c>
    </row>
    <row r="383" spans="1:16" x14ac:dyDescent="0.25">
      <c r="A383">
        <f t="shared" si="40"/>
        <v>42.8</v>
      </c>
      <c r="B383">
        <v>42800000000</v>
      </c>
      <c r="C383">
        <v>9.2569017000000002</v>
      </c>
      <c r="D383">
        <v>5.5110421000000001</v>
      </c>
      <c r="E383" s="1">
        <f t="shared" si="41"/>
        <v>9.0140687285714289</v>
      </c>
      <c r="F383" s="1">
        <f t="shared" si="44"/>
        <v>8.5579608842105266</v>
      </c>
      <c r="H383">
        <v>9.5796022000000001</v>
      </c>
      <c r="I383">
        <v>5.8489084</v>
      </c>
      <c r="J383" s="1">
        <f t="shared" si="42"/>
        <v>9.4882437857142854</v>
      </c>
      <c r="K383" s="1">
        <f t="shared" si="45"/>
        <v>9.0679975052631576</v>
      </c>
      <c r="M383">
        <v>9.7665442999999996</v>
      </c>
      <c r="N383">
        <v>5.9705658000000001</v>
      </c>
      <c r="O383" s="1">
        <f t="shared" si="43"/>
        <v>9.6350635857142866</v>
      </c>
      <c r="P383" s="1">
        <f t="shared" si="46"/>
        <v>9.1964606</v>
      </c>
    </row>
    <row r="384" spans="1:16" x14ac:dyDescent="0.25">
      <c r="A384">
        <f t="shared" si="40"/>
        <v>42.9</v>
      </c>
      <c r="B384">
        <v>42900000000</v>
      </c>
      <c r="C384">
        <v>9.3659487000000006</v>
      </c>
      <c r="D384">
        <v>5.3029757000000002</v>
      </c>
      <c r="E384" s="1">
        <f t="shared" si="41"/>
        <v>8.9893219714285717</v>
      </c>
      <c r="F384" s="1">
        <f t="shared" si="44"/>
        <v>8.6530903263157875</v>
      </c>
      <c r="H384">
        <v>9.7407675000000005</v>
      </c>
      <c r="I384">
        <v>5.5941653000000002</v>
      </c>
      <c r="J384" s="1">
        <f t="shared" si="42"/>
        <v>9.491950442857144</v>
      </c>
      <c r="K384" s="1">
        <f t="shared" si="45"/>
        <v>9.1626086999999998</v>
      </c>
      <c r="M384">
        <v>9.8754901999999998</v>
      </c>
      <c r="N384">
        <v>5.7465973000000004</v>
      </c>
      <c r="O384" s="1">
        <f t="shared" si="43"/>
        <v>9.613483842857141</v>
      </c>
      <c r="P384" s="1">
        <f t="shared" si="46"/>
        <v>9.2879738578947375</v>
      </c>
    </row>
    <row r="385" spans="1:16" x14ac:dyDescent="0.25">
      <c r="A385">
        <f t="shared" si="40"/>
        <v>43</v>
      </c>
      <c r="B385">
        <v>43000000000</v>
      </c>
      <c r="C385">
        <v>9.0505142000000003</v>
      </c>
      <c r="D385">
        <v>5.1767820999999996</v>
      </c>
      <c r="E385" s="1">
        <f t="shared" si="41"/>
        <v>8.9608988000000007</v>
      </c>
      <c r="F385" s="1">
        <f t="shared" si="44"/>
        <v>8.7208463526315771</v>
      </c>
      <c r="H385">
        <v>9.6575518000000002</v>
      </c>
      <c r="I385">
        <v>5.5206765999999998</v>
      </c>
      <c r="J385" s="1">
        <f t="shared" si="42"/>
        <v>9.4999226285714293</v>
      </c>
      <c r="K385" s="1">
        <f t="shared" si="45"/>
        <v>9.2368487315789451</v>
      </c>
      <c r="M385">
        <v>9.6701879999999996</v>
      </c>
      <c r="N385">
        <v>5.6269045000000002</v>
      </c>
      <c r="O385" s="1">
        <f t="shared" si="43"/>
        <v>9.5814210285714285</v>
      </c>
      <c r="P385" s="1">
        <f t="shared" si="46"/>
        <v>9.3654635578947367</v>
      </c>
    </row>
    <row r="386" spans="1:16" x14ac:dyDescent="0.25">
      <c r="A386">
        <f t="shared" si="40"/>
        <v>43.1</v>
      </c>
      <c r="B386">
        <v>43100000000</v>
      </c>
      <c r="C386">
        <v>8.5061768999999998</v>
      </c>
      <c r="D386">
        <v>5.0116357999999996</v>
      </c>
      <c r="E386" s="1">
        <f t="shared" si="41"/>
        <v>8.9299643285714279</v>
      </c>
      <c r="F386" s="1">
        <f t="shared" si="44"/>
        <v>8.8102710894736855</v>
      </c>
      <c r="H386">
        <v>9.3368558999999998</v>
      </c>
      <c r="I386">
        <v>5.3890938999999998</v>
      </c>
      <c r="J386" s="1">
        <f t="shared" si="42"/>
        <v>9.4892108285714283</v>
      </c>
      <c r="K386" s="1">
        <f t="shared" si="45"/>
        <v>9.3173518421052623</v>
      </c>
      <c r="M386">
        <v>9.3579950000000007</v>
      </c>
      <c r="N386">
        <v>5.4672932999999997</v>
      </c>
      <c r="O386" s="1">
        <f t="shared" si="43"/>
        <v>9.5562711428571436</v>
      </c>
      <c r="P386" s="1">
        <f t="shared" si="46"/>
        <v>9.4483588368421039</v>
      </c>
    </row>
    <row r="387" spans="1:16" x14ac:dyDescent="0.25">
      <c r="A387">
        <f t="shared" si="40"/>
        <v>43.2</v>
      </c>
      <c r="B387">
        <v>43200000000</v>
      </c>
      <c r="C387">
        <v>8.8798065000000008</v>
      </c>
      <c r="D387">
        <v>4.7625340999999999</v>
      </c>
      <c r="E387" s="1">
        <f t="shared" si="41"/>
        <v>8.8329356000000008</v>
      </c>
      <c r="F387" s="1">
        <f t="shared" si="44"/>
        <v>8.9126720947368412</v>
      </c>
      <c r="H387">
        <v>9.4839678000000003</v>
      </c>
      <c r="I387">
        <v>5.1255325999999997</v>
      </c>
      <c r="J387" s="1">
        <f t="shared" si="42"/>
        <v>9.4247948999999984</v>
      </c>
      <c r="K387" s="1">
        <f t="shared" si="45"/>
        <v>9.4074165894736854</v>
      </c>
      <c r="M387">
        <v>9.5005845999999998</v>
      </c>
      <c r="N387">
        <v>5.2192296999999996</v>
      </c>
      <c r="O387" s="1">
        <f t="shared" si="43"/>
        <v>9.4998628142857147</v>
      </c>
      <c r="P387" s="1">
        <f t="shared" si="46"/>
        <v>9.5394126473684189</v>
      </c>
    </row>
    <row r="388" spans="1:16" x14ac:dyDescent="0.25">
      <c r="A388">
        <f t="shared" si="40"/>
        <v>43.3</v>
      </c>
      <c r="B388">
        <v>43300000000</v>
      </c>
      <c r="C388">
        <v>8.8275880999999998</v>
      </c>
      <c r="D388">
        <v>4.3956350999999998</v>
      </c>
      <c r="E388" s="1">
        <f t="shared" si="41"/>
        <v>8.7447854428571432</v>
      </c>
      <c r="F388" s="1">
        <f t="shared" si="44"/>
        <v>8.9690761578947384</v>
      </c>
      <c r="H388">
        <v>9.4442491999999998</v>
      </c>
      <c r="I388">
        <v>4.7588667999999998</v>
      </c>
      <c r="J388" s="1">
        <f t="shared" si="42"/>
        <v>9.3675921428571431</v>
      </c>
      <c r="K388" s="1">
        <f t="shared" si="45"/>
        <v>9.4692999684210513</v>
      </c>
      <c r="M388">
        <v>9.4230660999999998</v>
      </c>
      <c r="N388">
        <v>4.8485636999999997</v>
      </c>
      <c r="O388" s="1">
        <f t="shared" si="43"/>
        <v>9.4377291571428561</v>
      </c>
      <c r="P388" s="1">
        <f t="shared" si="46"/>
        <v>9.5953226947368417</v>
      </c>
    </row>
    <row r="389" spans="1:16" x14ac:dyDescent="0.25">
      <c r="A389">
        <f t="shared" si="40"/>
        <v>43.4</v>
      </c>
      <c r="B389">
        <v>43400000000</v>
      </c>
      <c r="C389">
        <v>8.6228142000000005</v>
      </c>
      <c r="D389">
        <v>4.2219404999999997</v>
      </c>
      <c r="E389" s="1">
        <f t="shared" si="41"/>
        <v>8.726940571428571</v>
      </c>
      <c r="F389" s="1">
        <f t="shared" si="44"/>
        <v>9.025935073684213</v>
      </c>
      <c r="H389">
        <v>9.1814813999999991</v>
      </c>
      <c r="I389">
        <v>4.5635643000000004</v>
      </c>
      <c r="J389" s="1">
        <f t="shared" si="42"/>
        <v>9.3407438857142857</v>
      </c>
      <c r="K389" s="1">
        <f t="shared" si="45"/>
        <v>9.5245566684210505</v>
      </c>
      <c r="M389">
        <v>9.3000298000000008</v>
      </c>
      <c r="N389">
        <v>4.6405187000000003</v>
      </c>
      <c r="O389" s="1">
        <f t="shared" si="43"/>
        <v>9.4171251571428574</v>
      </c>
      <c r="P389" s="1">
        <f t="shared" si="46"/>
        <v>9.6485626736842089</v>
      </c>
    </row>
    <row r="390" spans="1:16" x14ac:dyDescent="0.25">
      <c r="A390">
        <f t="shared" ref="A390:A405" si="47">B390/10^9</f>
        <v>43.5</v>
      </c>
      <c r="B390">
        <v>43500000000</v>
      </c>
      <c r="C390">
        <v>8.5777006</v>
      </c>
      <c r="D390">
        <v>4.2732219999999996</v>
      </c>
      <c r="E390" s="1">
        <f t="shared" si="41"/>
        <v>8.768443671428571</v>
      </c>
      <c r="F390" s="1">
        <f t="shared" si="44"/>
        <v>9.077222347368421</v>
      </c>
      <c r="H390">
        <v>9.1286906999999999</v>
      </c>
      <c r="I390">
        <v>4.5091523999999996</v>
      </c>
      <c r="J390" s="1">
        <f t="shared" si="42"/>
        <v>9.3371880428571412</v>
      </c>
      <c r="K390" s="1">
        <f t="shared" si="45"/>
        <v>9.5751684473684211</v>
      </c>
      <c r="M390">
        <v>9.3716860000000004</v>
      </c>
      <c r="N390">
        <v>4.6495457</v>
      </c>
      <c r="O390" s="1">
        <f t="shared" si="43"/>
        <v>9.4238880714285695</v>
      </c>
      <c r="P390" s="1">
        <f t="shared" si="46"/>
        <v>9.6936959473684201</v>
      </c>
    </row>
    <row r="391" spans="1:16" x14ac:dyDescent="0.25">
      <c r="A391">
        <f t="shared" si="47"/>
        <v>43.6</v>
      </c>
      <c r="B391">
        <v>43600000000</v>
      </c>
      <c r="C391">
        <v>8.7488975999999994</v>
      </c>
      <c r="D391">
        <v>3.8959394000000001</v>
      </c>
      <c r="E391" s="1">
        <f t="shared" si="41"/>
        <v>8.7957217571428554</v>
      </c>
      <c r="F391" s="1">
        <f t="shared" si="44"/>
        <v>9.1217585842105269</v>
      </c>
      <c r="H391">
        <v>9.3403481999999993</v>
      </c>
      <c r="I391">
        <v>4.2149649</v>
      </c>
      <c r="J391" s="1">
        <f t="shared" si="42"/>
        <v>9.3453655285714294</v>
      </c>
      <c r="K391" s="1">
        <f t="shared" si="45"/>
        <v>9.6276527157894751</v>
      </c>
      <c r="M391">
        <v>9.4405546000000005</v>
      </c>
      <c r="N391">
        <v>4.2797483999999999</v>
      </c>
      <c r="O391" s="1">
        <f t="shared" si="43"/>
        <v>9.4527785428571427</v>
      </c>
      <c r="P391" s="1">
        <f t="shared" si="46"/>
        <v>9.7364787473684196</v>
      </c>
    </row>
    <row r="392" spans="1:16" x14ac:dyDescent="0.25">
      <c r="A392">
        <f t="shared" si="47"/>
        <v>43.7</v>
      </c>
      <c r="B392">
        <v>43700000000</v>
      </c>
      <c r="C392">
        <v>8.9256001000000005</v>
      </c>
      <c r="D392">
        <v>3.5292189</v>
      </c>
      <c r="E392" s="1">
        <f t="shared" si="41"/>
        <v>8.8641759571428569</v>
      </c>
      <c r="F392" s="1">
        <f t="shared" si="44"/>
        <v>9.1694141894736845</v>
      </c>
      <c r="H392">
        <v>9.469614</v>
      </c>
      <c r="I392">
        <v>3.8219441999999999</v>
      </c>
      <c r="J392" s="1">
        <f t="shared" si="42"/>
        <v>9.3925087714285702</v>
      </c>
      <c r="K392" s="1">
        <f t="shared" si="45"/>
        <v>9.6822404526315786</v>
      </c>
      <c r="M392">
        <v>9.5259599999999995</v>
      </c>
      <c r="N392">
        <v>3.9006506999999999</v>
      </c>
      <c r="O392" s="1">
        <f t="shared" si="43"/>
        <v>9.5187080999999996</v>
      </c>
      <c r="P392" s="1">
        <f t="shared" si="46"/>
        <v>9.7862053263157893</v>
      </c>
    </row>
    <row r="393" spans="1:16" x14ac:dyDescent="0.25">
      <c r="A393">
        <f t="shared" si="47"/>
        <v>43.8</v>
      </c>
      <c r="B393">
        <v>43800000000</v>
      </c>
      <c r="C393">
        <v>8.7966985999999991</v>
      </c>
      <c r="D393">
        <v>3.2817371</v>
      </c>
      <c r="E393" s="1">
        <f t="shared" ref="E393:E402" si="48">SUM(C390:C396)/7</f>
        <v>8.9776007999999994</v>
      </c>
      <c r="F393" s="1">
        <f t="shared" si="44"/>
        <v>9.2101242578947389</v>
      </c>
      <c r="H393">
        <v>9.3119650000000007</v>
      </c>
      <c r="I393">
        <v>3.5390730000000001</v>
      </c>
      <c r="J393" s="1">
        <f t="shared" ref="J393:J402" si="49">SUM(H390:H396)/7</f>
        <v>9.4857947285714292</v>
      </c>
      <c r="K393" s="1">
        <f t="shared" si="45"/>
        <v>9.731298389473686</v>
      </c>
      <c r="M393">
        <v>9.4053354000000002</v>
      </c>
      <c r="N393">
        <v>3.6355493000000001</v>
      </c>
      <c r="O393" s="1">
        <f t="shared" ref="O393:O402" si="50">SUM(M390:M396)/7</f>
        <v>9.6164296</v>
      </c>
      <c r="P393" s="1">
        <f t="shared" si="46"/>
        <v>9.8313554157894725</v>
      </c>
    </row>
    <row r="394" spans="1:16" x14ac:dyDescent="0.25">
      <c r="A394">
        <f t="shared" si="47"/>
        <v>43.9</v>
      </c>
      <c r="B394">
        <v>43900000000</v>
      </c>
      <c r="C394">
        <v>9.0707530999999992</v>
      </c>
      <c r="D394">
        <v>3.1894282999999999</v>
      </c>
      <c r="E394" s="1">
        <f t="shared" si="48"/>
        <v>9.1036806285714285</v>
      </c>
      <c r="F394" s="1">
        <f t="shared" si="44"/>
        <v>9.2548292210526331</v>
      </c>
      <c r="H394">
        <v>9.5412102000000001</v>
      </c>
      <c r="I394">
        <v>3.446456</v>
      </c>
      <c r="J394" s="1">
        <f t="shared" si="49"/>
        <v>9.5935582999999998</v>
      </c>
      <c r="K394" s="1">
        <f t="shared" si="45"/>
        <v>9.7809062578947366</v>
      </c>
      <c r="M394">
        <v>9.7028178999999994</v>
      </c>
      <c r="N394">
        <v>3.5130884999999998</v>
      </c>
      <c r="O394" s="1">
        <f t="shared" si="50"/>
        <v>9.7098257428571433</v>
      </c>
      <c r="P394" s="1">
        <f t="shared" si="46"/>
        <v>9.8754715631578929</v>
      </c>
    </row>
    <row r="395" spans="1:16" x14ac:dyDescent="0.25">
      <c r="A395">
        <f t="shared" si="47"/>
        <v>44</v>
      </c>
      <c r="B395">
        <v>44000000000</v>
      </c>
      <c r="C395">
        <v>9.3067674999999994</v>
      </c>
      <c r="D395">
        <v>2.9873249999999998</v>
      </c>
      <c r="E395" s="1">
        <f t="shared" si="48"/>
        <v>9.2482111857142844</v>
      </c>
      <c r="F395" s="1">
        <f t="shared" si="44"/>
        <v>9.2952763578947355</v>
      </c>
      <c r="H395">
        <v>9.7742518999999994</v>
      </c>
      <c r="I395">
        <v>3.2211954999999999</v>
      </c>
      <c r="J395" s="1">
        <f t="shared" si="49"/>
        <v>9.7100189857142851</v>
      </c>
      <c r="K395" s="1">
        <f t="shared" si="45"/>
        <v>9.8224100578947375</v>
      </c>
      <c r="M395">
        <v>9.8845729999999996</v>
      </c>
      <c r="N395">
        <v>3.2889431</v>
      </c>
      <c r="O395" s="1">
        <f t="shared" si="50"/>
        <v>9.8344749428571419</v>
      </c>
      <c r="P395" s="1">
        <f t="shared" si="46"/>
        <v>9.9208212473684192</v>
      </c>
    </row>
    <row r="396" spans="1:16" x14ac:dyDescent="0.25">
      <c r="A396">
        <f t="shared" si="47"/>
        <v>44.1</v>
      </c>
      <c r="B396">
        <v>44100000000</v>
      </c>
      <c r="C396">
        <v>9.4167880999999998</v>
      </c>
      <c r="D396">
        <v>2.7888104999999999</v>
      </c>
      <c r="E396" s="1">
        <f t="shared" si="48"/>
        <v>9.4056243142857134</v>
      </c>
      <c r="F396" s="1">
        <f t="shared" si="44"/>
        <v>9.3651458526315778</v>
      </c>
      <c r="H396">
        <v>9.8344830999999999</v>
      </c>
      <c r="I396">
        <v>3.0018864000000001</v>
      </c>
      <c r="J396" s="1">
        <f t="shared" si="49"/>
        <v>9.8457377000000008</v>
      </c>
      <c r="K396" s="1">
        <f t="shared" si="45"/>
        <v>9.8834503263157902</v>
      </c>
      <c r="M396">
        <v>9.9840803000000005</v>
      </c>
      <c r="N396">
        <v>3.0418281999999999</v>
      </c>
      <c r="O396" s="1">
        <f t="shared" si="50"/>
        <v>9.9749342285714278</v>
      </c>
      <c r="P396" s="1">
        <f t="shared" si="46"/>
        <v>9.9893852473684195</v>
      </c>
    </row>
    <row r="397" spans="1:16" x14ac:dyDescent="0.25">
      <c r="A397">
        <f t="shared" si="47"/>
        <v>44.2</v>
      </c>
      <c r="B397">
        <v>44200000000</v>
      </c>
      <c r="C397">
        <v>9.4602594</v>
      </c>
      <c r="D397">
        <v>2.5750346</v>
      </c>
      <c r="E397" s="1">
        <f t="shared" si="48"/>
        <v>9.559344342857143</v>
      </c>
      <c r="F397" s="1">
        <f t="shared" ref="F397:F405" si="51">C397</f>
        <v>9.4602594</v>
      </c>
      <c r="H397">
        <v>9.8830357000000006</v>
      </c>
      <c r="I397">
        <v>2.7825491000000002</v>
      </c>
      <c r="J397" s="1">
        <f t="shared" si="49"/>
        <v>9.9991205571428576</v>
      </c>
      <c r="K397" s="1">
        <f t="shared" ref="K397:K405" si="52">H397</f>
        <v>9.8830357000000006</v>
      </c>
      <c r="M397">
        <v>10.025459</v>
      </c>
      <c r="N397">
        <v>2.8585305000000001</v>
      </c>
      <c r="O397" s="1">
        <f t="shared" si="50"/>
        <v>10.125654742857142</v>
      </c>
      <c r="P397" s="1">
        <f t="shared" ref="P397:P405" si="53">M397</f>
        <v>10.025459</v>
      </c>
    </row>
    <row r="398" spans="1:16" x14ac:dyDescent="0.25">
      <c r="A398">
        <f t="shared" si="47"/>
        <v>44.3</v>
      </c>
      <c r="B398">
        <v>44300000000</v>
      </c>
      <c r="C398">
        <v>9.7606114999999996</v>
      </c>
      <c r="D398">
        <v>2.5421941000000001</v>
      </c>
      <c r="E398" s="1">
        <f t="shared" si="48"/>
        <v>9.6556384714285706</v>
      </c>
      <c r="F398" s="1">
        <f t="shared" si="51"/>
        <v>9.7606114999999996</v>
      </c>
      <c r="H398">
        <v>10.155573</v>
      </c>
      <c r="I398">
        <v>2.7581296000000002</v>
      </c>
      <c r="J398" s="1">
        <f t="shared" si="49"/>
        <v>10.106609242857143</v>
      </c>
      <c r="K398" s="1">
        <f t="shared" si="52"/>
        <v>10.155573</v>
      </c>
      <c r="M398">
        <v>10.313098999999999</v>
      </c>
      <c r="N398">
        <v>2.815537</v>
      </c>
      <c r="O398" s="1">
        <f t="shared" si="50"/>
        <v>10.228235614285714</v>
      </c>
      <c r="P398" s="1">
        <f t="shared" si="53"/>
        <v>10.313098999999999</v>
      </c>
    </row>
    <row r="399" spans="1:16" x14ac:dyDescent="0.25">
      <c r="A399">
        <f t="shared" si="47"/>
        <v>44.4</v>
      </c>
      <c r="B399">
        <v>44400000000</v>
      </c>
      <c r="C399">
        <v>10.027492000000001</v>
      </c>
      <c r="D399">
        <v>2.4883649000000001</v>
      </c>
      <c r="E399" s="1">
        <f t="shared" si="48"/>
        <v>9.7590135428571436</v>
      </c>
      <c r="F399" s="1">
        <f t="shared" si="51"/>
        <v>10.027492000000001</v>
      </c>
      <c r="H399">
        <v>10.419644999999999</v>
      </c>
      <c r="I399">
        <v>2.6893992</v>
      </c>
      <c r="J399" s="1">
        <f t="shared" si="49"/>
        <v>10.2119594</v>
      </c>
      <c r="K399" s="1">
        <f t="shared" si="52"/>
        <v>10.419644999999999</v>
      </c>
      <c r="M399">
        <v>10.509175000000001</v>
      </c>
      <c r="N399">
        <v>2.7785758999999999</v>
      </c>
      <c r="O399" s="1">
        <f t="shared" si="50"/>
        <v>10.333924614285715</v>
      </c>
      <c r="P399" s="1">
        <f t="shared" si="53"/>
        <v>10.509175000000001</v>
      </c>
    </row>
    <row r="400" spans="1:16" x14ac:dyDescent="0.25">
      <c r="A400">
        <f t="shared" si="47"/>
        <v>44.5</v>
      </c>
      <c r="B400">
        <v>44500000000</v>
      </c>
      <c r="C400">
        <v>9.8727388000000005</v>
      </c>
      <c r="D400">
        <v>2.4521899</v>
      </c>
      <c r="E400" s="1">
        <f t="shared" si="48"/>
        <v>9.8730928142857159</v>
      </c>
      <c r="F400" s="1">
        <f t="shared" si="51"/>
        <v>9.8727388000000005</v>
      </c>
      <c r="H400">
        <v>10.385645</v>
      </c>
      <c r="I400">
        <v>2.6059051000000002</v>
      </c>
      <c r="J400" s="1">
        <f t="shared" si="49"/>
        <v>10.333221385714285</v>
      </c>
      <c r="K400" s="1">
        <f t="shared" si="52"/>
        <v>10.385645</v>
      </c>
      <c r="M400">
        <v>10.460379</v>
      </c>
      <c r="N400">
        <v>2.6868172000000001</v>
      </c>
      <c r="O400" s="1">
        <f t="shared" si="50"/>
        <v>10.43815557142857</v>
      </c>
      <c r="P400" s="1">
        <f t="shared" si="53"/>
        <v>10.460379</v>
      </c>
    </row>
    <row r="401" spans="1:16" x14ac:dyDescent="0.25">
      <c r="A401">
        <f t="shared" si="47"/>
        <v>44.6</v>
      </c>
      <c r="B401">
        <v>44600000000</v>
      </c>
      <c r="C401">
        <v>9.7448119999999996</v>
      </c>
      <c r="D401">
        <v>2.4647982000000002</v>
      </c>
      <c r="E401" s="1">
        <f t="shared" si="48"/>
        <v>9.9243428714285731</v>
      </c>
      <c r="F401" s="1">
        <f t="shared" si="51"/>
        <v>9.7448119999999996</v>
      </c>
      <c r="H401">
        <v>10.293631</v>
      </c>
      <c r="I401">
        <v>2.6360302</v>
      </c>
      <c r="J401" s="1">
        <f t="shared" si="49"/>
        <v>10.413662571428572</v>
      </c>
      <c r="K401" s="1">
        <f t="shared" si="52"/>
        <v>10.293631</v>
      </c>
      <c r="M401">
        <v>10.420883999999999</v>
      </c>
      <c r="N401">
        <v>2.6998262</v>
      </c>
      <c r="O401" s="1">
        <f t="shared" si="50"/>
        <v>10.51049457142857</v>
      </c>
      <c r="P401" s="1">
        <f t="shared" si="53"/>
        <v>10.420883999999999</v>
      </c>
    </row>
    <row r="402" spans="1:16" x14ac:dyDescent="0.25">
      <c r="A402">
        <f t="shared" si="47"/>
        <v>44.7</v>
      </c>
      <c r="B402">
        <v>44700000000</v>
      </c>
      <c r="C402">
        <v>10.030393</v>
      </c>
      <c r="D402">
        <v>2.4417789000000001</v>
      </c>
      <c r="E402" s="1">
        <f t="shared" si="48"/>
        <v>9.9347837000000006</v>
      </c>
      <c r="F402" s="1">
        <f t="shared" si="51"/>
        <v>10.030393</v>
      </c>
      <c r="H402">
        <v>10.511703000000001</v>
      </c>
      <c r="I402">
        <v>2.6056314</v>
      </c>
      <c r="J402" s="1">
        <f t="shared" si="49"/>
        <v>10.462383714285716</v>
      </c>
      <c r="K402" s="1">
        <f t="shared" si="52"/>
        <v>10.511703000000001</v>
      </c>
      <c r="M402">
        <v>10.624396000000001</v>
      </c>
      <c r="N402">
        <v>2.6943133000000001</v>
      </c>
      <c r="O402" s="1">
        <f t="shared" si="50"/>
        <v>10.560153428571429</v>
      </c>
      <c r="P402" s="1">
        <f t="shared" si="53"/>
        <v>10.624396000000001</v>
      </c>
    </row>
    <row r="403" spans="1:16" x14ac:dyDescent="0.25">
      <c r="A403">
        <f t="shared" si="47"/>
        <v>44.8</v>
      </c>
      <c r="B403">
        <v>44800000000</v>
      </c>
      <c r="C403">
        <v>10.215343000000001</v>
      </c>
      <c r="D403">
        <v>2.2406480000000002</v>
      </c>
      <c r="E403" s="1">
        <f>C403</f>
        <v>10.215343000000001</v>
      </c>
      <c r="F403" s="1">
        <f t="shared" si="51"/>
        <v>10.215343000000001</v>
      </c>
      <c r="H403">
        <v>10.683317000000001</v>
      </c>
      <c r="I403">
        <v>2.4253452000000002</v>
      </c>
      <c r="J403" s="1">
        <f>H403</f>
        <v>10.683317000000001</v>
      </c>
      <c r="K403" s="1">
        <f t="shared" si="52"/>
        <v>10.683317000000001</v>
      </c>
      <c r="M403">
        <v>10.713697</v>
      </c>
      <c r="N403">
        <v>2.4978932999999999</v>
      </c>
      <c r="O403" s="1">
        <f>M403</f>
        <v>10.713697</v>
      </c>
      <c r="P403" s="1">
        <f t="shared" si="53"/>
        <v>10.713697</v>
      </c>
    </row>
    <row r="404" spans="1:16" x14ac:dyDescent="0.25">
      <c r="A404">
        <f t="shared" si="47"/>
        <v>44.9</v>
      </c>
      <c r="B404">
        <v>44900000000</v>
      </c>
      <c r="C404">
        <v>9.8190097999999999</v>
      </c>
      <c r="D404">
        <v>2.2503989</v>
      </c>
      <c r="E404" s="1">
        <f>C404</f>
        <v>9.8190097999999999</v>
      </c>
      <c r="F404" s="1">
        <f t="shared" si="51"/>
        <v>9.8190097999999999</v>
      </c>
      <c r="H404">
        <v>10.446123999999999</v>
      </c>
      <c r="I404">
        <v>2.4152407999999999</v>
      </c>
      <c r="J404" s="1">
        <f>H404</f>
        <v>10.446123999999999</v>
      </c>
      <c r="K404" s="1">
        <f t="shared" si="52"/>
        <v>10.446123999999999</v>
      </c>
      <c r="M404">
        <v>10.531832</v>
      </c>
      <c r="N404">
        <v>2.4682577000000001</v>
      </c>
      <c r="O404" s="1">
        <f>M404</f>
        <v>10.531832</v>
      </c>
      <c r="P404" s="1">
        <f t="shared" si="53"/>
        <v>10.531832</v>
      </c>
    </row>
    <row r="405" spans="1:16" x14ac:dyDescent="0.25">
      <c r="A405">
        <f t="shared" si="47"/>
        <v>45</v>
      </c>
      <c r="B405">
        <v>45000000000</v>
      </c>
      <c r="C405">
        <v>9.8336973000000008</v>
      </c>
      <c r="D405">
        <v>2.3942890000000001</v>
      </c>
      <c r="E405" s="1">
        <f>C405</f>
        <v>9.8336973000000008</v>
      </c>
      <c r="F405" s="1">
        <f t="shared" si="51"/>
        <v>9.8336973000000008</v>
      </c>
      <c r="H405">
        <v>10.496620999999999</v>
      </c>
      <c r="I405">
        <v>2.5456080000000001</v>
      </c>
      <c r="J405" s="1">
        <f>H405</f>
        <v>10.496620999999999</v>
      </c>
      <c r="K405" s="1">
        <f t="shared" si="52"/>
        <v>10.496620999999999</v>
      </c>
      <c r="M405">
        <v>10.660710999999999</v>
      </c>
      <c r="N405">
        <v>2.6094955999999998</v>
      </c>
      <c r="O405" s="1">
        <f>M405</f>
        <v>10.660710999999999</v>
      </c>
      <c r="P405" s="1">
        <f t="shared" si="53"/>
        <v>10.660710999999999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966E-1369-4492-A413-0FF3B115278E}">
  <dimension ref="A1:BL806"/>
  <sheetViews>
    <sheetView topLeftCell="F13" zoomScaleNormal="100" workbookViewId="0">
      <selection activeCell="BD5" sqref="BD5"/>
    </sheetView>
  </sheetViews>
  <sheetFormatPr defaultRowHeight="15" x14ac:dyDescent="0.25"/>
  <sheetData>
    <row r="1" spans="1:64" x14ac:dyDescent="0.25">
      <c r="E1" t="s">
        <v>103</v>
      </c>
      <c r="H1" s="2">
        <v>14185</v>
      </c>
      <c r="J1" s="2">
        <v>12024</v>
      </c>
    </row>
    <row r="2" spans="1:64" x14ac:dyDescent="0.25">
      <c r="D2" t="s">
        <v>104</v>
      </c>
      <c r="E2" t="s">
        <v>100</v>
      </c>
      <c r="F2" t="s">
        <v>101</v>
      </c>
      <c r="H2" t="s">
        <v>36</v>
      </c>
      <c r="I2" t="s">
        <v>85</v>
      </c>
      <c r="J2" t="s">
        <v>86</v>
      </c>
      <c r="K2" t="s">
        <v>87</v>
      </c>
    </row>
    <row r="3" spans="1:64" x14ac:dyDescent="0.25">
      <c r="D3">
        <f>AVERAGE(H364:H459)</f>
        <v>15.617717031249994</v>
      </c>
      <c r="E3">
        <f>AVERAGE(H138:H185)</f>
        <v>20.272568215277776</v>
      </c>
      <c r="F3">
        <f>AVERAGE(H185:H364)</f>
        <v>20.573781414814803</v>
      </c>
      <c r="H3">
        <f>AVERAGE(H138:H460)</f>
        <v>19.029974293085647</v>
      </c>
      <c r="I3">
        <f>AVERAGE(I138:I460)</f>
        <v>-17.93383055572756</v>
      </c>
      <c r="J3">
        <f>AVERAGE(J138:J460)</f>
        <v>-11.892934536222906</v>
      </c>
      <c r="K3">
        <f>AVERAGE(K138:K460)</f>
        <v>-53.576391934984507</v>
      </c>
    </row>
    <row r="4" spans="1:64" x14ac:dyDescent="0.25">
      <c r="B4" t="s">
        <v>152</v>
      </c>
      <c r="C4" t="s">
        <v>18</v>
      </c>
      <c r="M4" t="s">
        <v>150</v>
      </c>
      <c r="N4" t="s">
        <v>16</v>
      </c>
      <c r="X4" t="s">
        <v>151</v>
      </c>
      <c r="Y4" t="s">
        <v>17</v>
      </c>
      <c r="AJ4" t="s">
        <v>153</v>
      </c>
      <c r="AK4" t="s">
        <v>20</v>
      </c>
      <c r="AT4" t="s">
        <v>154</v>
      </c>
      <c r="AU4" t="s">
        <v>19</v>
      </c>
      <c r="BD4" t="s">
        <v>155</v>
      </c>
      <c r="BE4" t="s">
        <v>21</v>
      </c>
    </row>
    <row r="5" spans="1:64" x14ac:dyDescent="0.25">
      <c r="A5" t="s">
        <v>15</v>
      </c>
      <c r="B5" t="s">
        <v>14</v>
      </c>
      <c r="C5" t="s">
        <v>13</v>
      </c>
      <c r="D5" t="s">
        <v>12</v>
      </c>
      <c r="E5" t="s">
        <v>11</v>
      </c>
      <c r="F5" t="s">
        <v>10</v>
      </c>
      <c r="H5" t="s">
        <v>9</v>
      </c>
      <c r="I5" t="s">
        <v>8</v>
      </c>
      <c r="J5" t="s">
        <v>7</v>
      </c>
      <c r="K5" t="s">
        <v>79</v>
      </c>
      <c r="M5" t="s">
        <v>14</v>
      </c>
      <c r="N5" t="s">
        <v>13</v>
      </c>
      <c r="O5" t="s">
        <v>12</v>
      </c>
      <c r="P5" t="s">
        <v>11</v>
      </c>
      <c r="Q5" t="s">
        <v>10</v>
      </c>
      <c r="S5" t="s">
        <v>9</v>
      </c>
      <c r="T5" t="s">
        <v>8</v>
      </c>
      <c r="U5" t="s">
        <v>7</v>
      </c>
      <c r="V5" t="s">
        <v>79</v>
      </c>
      <c r="X5" t="s">
        <v>14</v>
      </c>
      <c r="Y5" t="s">
        <v>13</v>
      </c>
      <c r="Z5" t="s">
        <v>12</v>
      </c>
      <c r="AA5" t="s">
        <v>11</v>
      </c>
      <c r="AB5" t="s">
        <v>10</v>
      </c>
      <c r="AD5" t="s">
        <v>9</v>
      </c>
      <c r="AE5" t="s">
        <v>8</v>
      </c>
      <c r="AF5" t="s">
        <v>7</v>
      </c>
      <c r="AG5" t="s">
        <v>79</v>
      </c>
      <c r="AI5" t="s">
        <v>15</v>
      </c>
      <c r="AJ5" t="s">
        <v>14</v>
      </c>
      <c r="AK5" t="s">
        <v>13</v>
      </c>
      <c r="AL5" t="s">
        <v>12</v>
      </c>
      <c r="AM5" t="s">
        <v>11</v>
      </c>
      <c r="AN5" t="s">
        <v>10</v>
      </c>
      <c r="AP5" t="s">
        <v>9</v>
      </c>
      <c r="AQ5" t="s">
        <v>8</v>
      </c>
      <c r="AR5" t="s">
        <v>7</v>
      </c>
      <c r="AT5" t="s">
        <v>14</v>
      </c>
      <c r="AU5" t="s">
        <v>13</v>
      </c>
      <c r="AV5" t="s">
        <v>12</v>
      </c>
      <c r="AW5" t="s">
        <v>11</v>
      </c>
      <c r="AX5" t="s">
        <v>10</v>
      </c>
      <c r="AZ5" t="s">
        <v>9</v>
      </c>
      <c r="BA5" t="s">
        <v>8</v>
      </c>
      <c r="BB5" t="s">
        <v>7</v>
      </c>
      <c r="BD5" t="s">
        <v>14</v>
      </c>
      <c r="BE5" t="s">
        <v>13</v>
      </c>
      <c r="BF5" t="s">
        <v>12</v>
      </c>
      <c r="BG5" t="s">
        <v>11</v>
      </c>
      <c r="BH5" t="s">
        <v>10</v>
      </c>
      <c r="BJ5" t="s">
        <v>9</v>
      </c>
      <c r="BK5" t="s">
        <v>8</v>
      </c>
      <c r="BL5" t="s">
        <v>7</v>
      </c>
    </row>
    <row r="6" spans="1:64" x14ac:dyDescent="0.25">
      <c r="A6">
        <f t="shared" ref="A6:A69" si="0">B6/10^9</f>
        <v>0.01</v>
      </c>
      <c r="B6">
        <v>10000000</v>
      </c>
      <c r="C6">
        <v>8.9128938999999997E-3</v>
      </c>
      <c r="D6">
        <v>-51.154361999999999</v>
      </c>
      <c r="E6">
        <v>-53.673411999999999</v>
      </c>
      <c r="F6">
        <v>2.3833243E-2</v>
      </c>
      <c r="H6">
        <f>E6</f>
        <v>-53.673411999999999</v>
      </c>
      <c r="I6">
        <f>F6</f>
        <v>2.3833243E-2</v>
      </c>
      <c r="J6">
        <f>F6</f>
        <v>2.3833243E-2</v>
      </c>
      <c r="K6">
        <f>D6</f>
        <v>-51.154361999999999</v>
      </c>
      <c r="M6">
        <v>10000000</v>
      </c>
      <c r="N6">
        <v>-9.0613002000000005E-3</v>
      </c>
      <c r="O6">
        <v>-52.328055999999997</v>
      </c>
      <c r="P6">
        <v>-62.463577000000001</v>
      </c>
      <c r="Q6">
        <v>4.1023483000000001E-3</v>
      </c>
      <c r="S6">
        <f>P6</f>
        <v>-62.463577000000001</v>
      </c>
      <c r="T6">
        <f>N6</f>
        <v>-9.0613002000000005E-3</v>
      </c>
      <c r="U6">
        <f>Q6</f>
        <v>4.1023483000000001E-3</v>
      </c>
      <c r="V6">
        <f>O6</f>
        <v>-52.328055999999997</v>
      </c>
      <c r="X6">
        <v>10000000</v>
      </c>
      <c r="Y6">
        <v>9.1663850000000009E-3</v>
      </c>
      <c r="Z6">
        <v>-55.379669</v>
      </c>
      <c r="AA6">
        <v>-63.490932000000001</v>
      </c>
      <c r="AB6">
        <v>5.0545065E-3</v>
      </c>
      <c r="AD6">
        <f>AA6</f>
        <v>-63.490932000000001</v>
      </c>
      <c r="AE6">
        <f>AB6</f>
        <v>5.0545065E-3</v>
      </c>
      <c r="AF6">
        <f>AB6</f>
        <v>5.0545065E-3</v>
      </c>
      <c r="AG6">
        <f>Z6</f>
        <v>-55.379669</v>
      </c>
      <c r="AI6">
        <f t="shared" ref="AI6:AI69" si="1">AJ6/10^9</f>
        <v>0.01</v>
      </c>
      <c r="AJ6">
        <v>10000000</v>
      </c>
      <c r="AK6">
        <v>-9.8416732999999997E-4</v>
      </c>
      <c r="AL6">
        <v>-63.043658999999998</v>
      </c>
      <c r="AM6">
        <v>-60.470806000000003</v>
      </c>
      <c r="AN6">
        <v>6.1282599000000004E-3</v>
      </c>
      <c r="AP6">
        <f>AM6</f>
        <v>-60.470806000000003</v>
      </c>
      <c r="AQ6">
        <f>AN6</f>
        <v>6.1282599000000004E-3</v>
      </c>
      <c r="AR6">
        <f>AN6</f>
        <v>6.1282599000000004E-3</v>
      </c>
      <c r="AT6">
        <v>10000000</v>
      </c>
      <c r="AU6">
        <v>-3.2496896999999999E-3</v>
      </c>
      <c r="AV6">
        <v>-62.006382000000002</v>
      </c>
      <c r="AW6">
        <v>-54.601818000000002</v>
      </c>
      <c r="AX6">
        <v>5.2257120000000004E-3</v>
      </c>
      <c r="AZ6">
        <f>AW6</f>
        <v>-54.601818000000002</v>
      </c>
      <c r="BA6">
        <f>AX6</f>
        <v>5.2257120000000004E-3</v>
      </c>
      <c r="BB6">
        <f>AX6</f>
        <v>5.2257120000000004E-3</v>
      </c>
      <c r="BD6">
        <v>10000000</v>
      </c>
      <c r="BE6">
        <v>1.9450141000000001E-2</v>
      </c>
      <c r="BF6">
        <v>-51.268864000000001</v>
      </c>
      <c r="BG6">
        <v>-54.775784000000002</v>
      </c>
      <c r="BH6">
        <v>2.0320923000000002E-3</v>
      </c>
      <c r="BJ6">
        <f>BG6</f>
        <v>-54.775784000000002</v>
      </c>
      <c r="BK6">
        <f>BH6</f>
        <v>2.0320923000000002E-3</v>
      </c>
      <c r="BL6">
        <f>BH6</f>
        <v>2.0320923000000002E-3</v>
      </c>
    </row>
    <row r="7" spans="1:64" x14ac:dyDescent="0.25">
      <c r="A7">
        <f t="shared" si="0"/>
        <v>9.3737500000000001E-2</v>
      </c>
      <c r="B7">
        <v>93737500</v>
      </c>
      <c r="C7">
        <v>-0.13062517000000001</v>
      </c>
      <c r="D7">
        <v>-83.630447000000004</v>
      </c>
      <c r="E7">
        <v>-77.762009000000006</v>
      </c>
      <c r="F7">
        <v>-0.61178482000000001</v>
      </c>
      <c r="H7">
        <f t="shared" ref="H7:H70" si="2">SUM(E6:E8)/3</f>
        <v>-66.179282000000001</v>
      </c>
      <c r="I7">
        <f t="shared" ref="I7:I70" si="3">SUM(C6:C8)/3</f>
        <v>-0.12007826203333334</v>
      </c>
      <c r="J7">
        <f t="shared" ref="J7:J70" si="4">SUM(F6:F8)/3</f>
        <v>-0.48450075900000006</v>
      </c>
      <c r="K7">
        <f>SUM(D6:D8)/3</f>
        <v>-68.908006</v>
      </c>
      <c r="M7">
        <v>93737500</v>
      </c>
      <c r="N7">
        <v>-0.12580759999999999</v>
      </c>
      <c r="O7">
        <v>-71.915206999999995</v>
      </c>
      <c r="P7">
        <v>-67.059760999999995</v>
      </c>
      <c r="Q7">
        <v>-0.60623437000000002</v>
      </c>
      <c r="S7">
        <f t="shared" ref="S7:S70" si="5">SUM(P6:P8)/3</f>
        <v>-64.75774633333333</v>
      </c>
      <c r="T7">
        <f t="shared" ref="T7:T70" si="6">SUM(N6:N8)/3</f>
        <v>-0.12522504006666665</v>
      </c>
      <c r="U7">
        <f t="shared" ref="U7:U70" si="7">SUM(Q6:Q8)/3</f>
        <v>-0.49041907056666667</v>
      </c>
      <c r="V7">
        <f>SUM(O6:O8)/3</f>
        <v>-66.014841666666655</v>
      </c>
      <c r="X7">
        <v>93737500</v>
      </c>
      <c r="Y7">
        <v>-0.12343363</v>
      </c>
      <c r="Z7">
        <v>-73.345459000000005</v>
      </c>
      <c r="AA7">
        <v>-75.928398000000001</v>
      </c>
      <c r="AB7">
        <v>-0.61282586999999999</v>
      </c>
      <c r="AD7">
        <f t="shared" ref="AD7:AD70" si="8">SUM(AA6:AA8)/3</f>
        <v>-69.374332333333328</v>
      </c>
      <c r="AE7">
        <f t="shared" ref="AE7:AE70" si="9">SUM(Y6:Y8)/3</f>
        <v>-0.11826126833333334</v>
      </c>
      <c r="AF7">
        <f t="shared" ref="AF7:AF70" si="10">SUM(AB6:AB8)/3</f>
        <v>-0.49277213116666668</v>
      </c>
      <c r="AG7">
        <f>SUM(Z6:Z8)/3</f>
        <v>-66.621668333333332</v>
      </c>
      <c r="AI7">
        <f t="shared" si="1"/>
        <v>9.3737500000000001E-2</v>
      </c>
      <c r="AJ7">
        <v>93737500</v>
      </c>
      <c r="AK7">
        <v>-0.12550734999999999</v>
      </c>
      <c r="AL7">
        <v>-100.59541</v>
      </c>
      <c r="AM7">
        <v>-67.317374999999998</v>
      </c>
      <c r="AN7">
        <v>-0.60834615999999997</v>
      </c>
      <c r="AP7">
        <f t="shared" ref="AP7:AP70" si="11">SUM(AM6:AM8)/3</f>
        <v>-64.360652666666667</v>
      </c>
      <c r="AQ7">
        <f t="shared" ref="AQ7:AQ70" si="12">SUM(AK6:AK8)/3</f>
        <v>-0.12162960244333333</v>
      </c>
      <c r="AR7">
        <f t="shared" ref="AR7:AR70" si="13">SUM(AN6:AN8)/3</f>
        <v>-0.49045532669999997</v>
      </c>
      <c r="AT7">
        <v>93737500</v>
      </c>
      <c r="AU7">
        <v>-0.12464057000000001</v>
      </c>
      <c r="AV7">
        <v>-99.270004</v>
      </c>
      <c r="AW7">
        <v>-73.608977999999993</v>
      </c>
      <c r="AX7">
        <v>-0.60786331000000005</v>
      </c>
      <c r="AZ7">
        <f t="shared" ref="AZ7:AZ70" si="14">SUM(AW6:AW8)/3</f>
        <v>-64.967929666666663</v>
      </c>
      <c r="BA7">
        <f t="shared" ref="BA7:BA70" si="15">SUM(AU6:AU8)/3</f>
        <v>-0.12223304323333334</v>
      </c>
      <c r="BB7">
        <f t="shared" ref="BB7:BB70" si="16">SUM(AX6:AX8)/3</f>
        <v>-0.48914631600000003</v>
      </c>
      <c r="BD7">
        <v>93737500</v>
      </c>
      <c r="BE7">
        <v>-0.13228114999999999</v>
      </c>
      <c r="BF7">
        <v>-71.141082999999995</v>
      </c>
      <c r="BG7">
        <v>-74.338950999999994</v>
      </c>
      <c r="BH7">
        <v>-0.61085665</v>
      </c>
      <c r="BJ7">
        <f t="shared" ref="BJ7:BJ70" si="17">SUM(BG6:BG8)/3</f>
        <v>-64.752610666666669</v>
      </c>
      <c r="BK7">
        <f t="shared" ref="BK7:BK70" si="18">SUM(BE6:BE8)/3</f>
        <v>-0.11736908633333332</v>
      </c>
      <c r="BL7">
        <f t="shared" ref="BL7:BL70" si="19">SUM(BH6:BH8)/3</f>
        <v>-0.49335942923333337</v>
      </c>
    </row>
    <row r="8" spans="1:64" x14ac:dyDescent="0.25">
      <c r="A8">
        <f t="shared" si="0"/>
        <v>0.17747499999999999</v>
      </c>
      <c r="B8">
        <v>177475000</v>
      </c>
      <c r="C8">
        <v>-0.23852250999999999</v>
      </c>
      <c r="D8">
        <v>-71.939209000000005</v>
      </c>
      <c r="E8">
        <v>-67.102424999999997</v>
      </c>
      <c r="F8">
        <v>-0.86555070000000001</v>
      </c>
      <c r="H8">
        <f t="shared" si="2"/>
        <v>-68.996459000000002</v>
      </c>
      <c r="I8">
        <f t="shared" si="3"/>
        <v>-0.25166601666666666</v>
      </c>
      <c r="J8">
        <f t="shared" si="4"/>
        <v>-0.80990620666666668</v>
      </c>
      <c r="K8">
        <f t="shared" ref="K8:K71" si="20">SUM(D7:D9)/3</f>
        <v>-74.659243000000004</v>
      </c>
      <c r="M8">
        <v>177475000</v>
      </c>
      <c r="N8">
        <v>-0.24080621999999999</v>
      </c>
      <c r="O8">
        <v>-73.801261999999994</v>
      </c>
      <c r="P8">
        <v>-64.749900999999994</v>
      </c>
      <c r="Q8">
        <v>-0.86912518999999999</v>
      </c>
      <c r="S8">
        <f t="shared" si="5"/>
        <v>-64.399335333333326</v>
      </c>
      <c r="T8">
        <f t="shared" si="6"/>
        <v>-0.2515771633333333</v>
      </c>
      <c r="U8">
        <f t="shared" si="7"/>
        <v>-0.81122682666666668</v>
      </c>
      <c r="V8">
        <f t="shared" ref="V8:V71" si="21">SUM(O7:O9)/3</f>
        <v>-71.220718333333323</v>
      </c>
      <c r="X8">
        <v>177475000</v>
      </c>
      <c r="Y8">
        <v>-0.24051655999999999</v>
      </c>
      <c r="Z8">
        <v>-71.139876999999998</v>
      </c>
      <c r="AA8">
        <v>-68.703666999999996</v>
      </c>
      <c r="AB8">
        <v>-0.87054503000000005</v>
      </c>
      <c r="AD8">
        <f t="shared" si="8"/>
        <v>-69.058397999999997</v>
      </c>
      <c r="AE8">
        <f t="shared" si="9"/>
        <v>-0.25052563333333333</v>
      </c>
      <c r="AF8">
        <f t="shared" si="10"/>
        <v>-0.81257726666666663</v>
      </c>
      <c r="AG8">
        <f t="shared" ref="AG8:AG71" si="22">SUM(Z7:Z9)/3</f>
        <v>-70.660347000000002</v>
      </c>
      <c r="AI8">
        <f t="shared" si="1"/>
        <v>0.17747499999999999</v>
      </c>
      <c r="AJ8">
        <v>177475000</v>
      </c>
      <c r="AK8">
        <v>-0.23839729000000001</v>
      </c>
      <c r="AL8">
        <v>-65.741157999999999</v>
      </c>
      <c r="AM8">
        <v>-65.293777000000006</v>
      </c>
      <c r="AN8">
        <v>-0.86914807999999999</v>
      </c>
      <c r="AP8">
        <f t="shared" si="11"/>
        <v>-66.288324666666668</v>
      </c>
      <c r="AQ8">
        <f t="shared" si="12"/>
        <v>-0.24898010999999998</v>
      </c>
      <c r="AR8">
        <f t="shared" si="13"/>
        <v>-0.81140407000000003</v>
      </c>
      <c r="AT8">
        <v>177475000</v>
      </c>
      <c r="AU8">
        <v>-0.23880887000000001</v>
      </c>
      <c r="AV8">
        <v>-70.474547999999999</v>
      </c>
      <c r="AW8">
        <v>-66.692993000000001</v>
      </c>
      <c r="AX8">
        <v>-0.86480135000000002</v>
      </c>
      <c r="AZ8">
        <f t="shared" si="14"/>
        <v>-66.446405999999996</v>
      </c>
      <c r="BA8">
        <f t="shared" si="15"/>
        <v>-0.24966577333333331</v>
      </c>
      <c r="BB8">
        <f t="shared" si="16"/>
        <v>-0.8096319666666667</v>
      </c>
      <c r="BD8">
        <v>177475000</v>
      </c>
      <c r="BE8">
        <v>-0.23927625</v>
      </c>
      <c r="BF8">
        <v>-74.692024000000004</v>
      </c>
      <c r="BG8">
        <v>-65.143096999999997</v>
      </c>
      <c r="BH8">
        <v>-0.87125372999999995</v>
      </c>
      <c r="BJ8">
        <f t="shared" si="17"/>
        <v>-67.547927999999999</v>
      </c>
      <c r="BK8">
        <f t="shared" si="18"/>
        <v>-0.25295141999999998</v>
      </c>
      <c r="BL8">
        <f t="shared" si="19"/>
        <v>-0.81105250000000007</v>
      </c>
    </row>
    <row r="9" spans="1:64" x14ac:dyDescent="0.25">
      <c r="A9">
        <f t="shared" si="0"/>
        <v>0.26121250000000001</v>
      </c>
      <c r="B9">
        <v>261212500</v>
      </c>
      <c r="C9">
        <v>-0.38585037</v>
      </c>
      <c r="D9">
        <v>-68.408073000000002</v>
      </c>
      <c r="E9">
        <v>-62.124943000000002</v>
      </c>
      <c r="F9">
        <v>-0.95238310000000004</v>
      </c>
      <c r="H9">
        <f t="shared" si="2"/>
        <v>-61.399442333333333</v>
      </c>
      <c r="I9">
        <f t="shared" si="3"/>
        <v>-0.39810926999999996</v>
      </c>
      <c r="J9">
        <f t="shared" si="4"/>
        <v>-0.93690667666666672</v>
      </c>
      <c r="K9">
        <f t="shared" si="20"/>
        <v>-72.969258333333343</v>
      </c>
      <c r="M9">
        <v>261212500</v>
      </c>
      <c r="N9">
        <v>-0.38811767000000003</v>
      </c>
      <c r="O9">
        <v>-67.945685999999995</v>
      </c>
      <c r="P9">
        <v>-61.388343999999996</v>
      </c>
      <c r="Q9">
        <v>-0.95832092000000002</v>
      </c>
      <c r="S9">
        <f t="shared" si="5"/>
        <v>-60.152454333333331</v>
      </c>
      <c r="T9">
        <f t="shared" si="6"/>
        <v>-0.39959682999999996</v>
      </c>
      <c r="U9">
        <f t="shared" si="7"/>
        <v>-0.94029109</v>
      </c>
      <c r="V9">
        <f t="shared" si="21"/>
        <v>-70.108133999999993</v>
      </c>
      <c r="X9">
        <v>261212500</v>
      </c>
      <c r="Y9">
        <v>-0.38762670999999999</v>
      </c>
      <c r="Z9">
        <v>-67.495705000000001</v>
      </c>
      <c r="AA9">
        <v>-62.543129</v>
      </c>
      <c r="AB9">
        <v>-0.95436089999999996</v>
      </c>
      <c r="AD9">
        <f t="shared" si="8"/>
        <v>-62.701024333333329</v>
      </c>
      <c r="AE9">
        <f t="shared" si="9"/>
        <v>-0.39932712666666664</v>
      </c>
      <c r="AF9">
        <f t="shared" si="10"/>
        <v>-0.93995446000000005</v>
      </c>
      <c r="AG9">
        <f t="shared" si="22"/>
        <v>-72.292434666666665</v>
      </c>
      <c r="AI9">
        <f t="shared" si="1"/>
        <v>0.26121250000000001</v>
      </c>
      <c r="AJ9">
        <v>261212500</v>
      </c>
      <c r="AK9">
        <v>-0.38303568999999998</v>
      </c>
      <c r="AL9">
        <v>-79.400069999999999</v>
      </c>
      <c r="AM9">
        <v>-66.253822</v>
      </c>
      <c r="AN9">
        <v>-0.95671797000000003</v>
      </c>
      <c r="AP9">
        <f t="shared" si="11"/>
        <v>-62.952534666666658</v>
      </c>
      <c r="AQ9">
        <f t="shared" si="12"/>
        <v>-0.39682220000000007</v>
      </c>
      <c r="AR9">
        <f t="shared" si="13"/>
        <v>-0.94188829333333335</v>
      </c>
      <c r="AT9">
        <v>261212500</v>
      </c>
      <c r="AU9">
        <v>-0.38554788000000001</v>
      </c>
      <c r="AV9">
        <v>-82.475998000000004</v>
      </c>
      <c r="AW9">
        <v>-59.037247000000001</v>
      </c>
      <c r="AX9">
        <v>-0.95623124000000004</v>
      </c>
      <c r="AZ9">
        <f t="shared" si="14"/>
        <v>-60.095478000000007</v>
      </c>
      <c r="BA9">
        <f t="shared" si="15"/>
        <v>-0.39753163000000002</v>
      </c>
      <c r="BB9">
        <f t="shared" si="16"/>
        <v>-0.93790432000000001</v>
      </c>
      <c r="BD9">
        <v>261212500</v>
      </c>
      <c r="BE9">
        <v>-0.38729686000000002</v>
      </c>
      <c r="BF9">
        <v>-72.576949999999997</v>
      </c>
      <c r="BG9">
        <v>-63.161735999999998</v>
      </c>
      <c r="BH9">
        <v>-0.95104712000000002</v>
      </c>
      <c r="BJ9">
        <f t="shared" si="17"/>
        <v>-61.601398666666661</v>
      </c>
      <c r="BK9">
        <f t="shared" si="18"/>
        <v>-0.39930541000000003</v>
      </c>
      <c r="BL9">
        <f t="shared" si="19"/>
        <v>-0.93939366000000002</v>
      </c>
    </row>
    <row r="10" spans="1:64" x14ac:dyDescent="0.25">
      <c r="A10">
        <f t="shared" si="0"/>
        <v>0.34494999999999998</v>
      </c>
      <c r="B10">
        <v>344950000</v>
      </c>
      <c r="C10">
        <v>-0.56995492999999997</v>
      </c>
      <c r="D10">
        <v>-78.560492999999994</v>
      </c>
      <c r="E10">
        <v>-54.970959000000001</v>
      </c>
      <c r="F10">
        <v>-0.99278622999999999</v>
      </c>
      <c r="H10">
        <f t="shared" si="2"/>
        <v>-55.280274999999996</v>
      </c>
      <c r="I10">
        <f t="shared" si="3"/>
        <v>-0.57983456</v>
      </c>
      <c r="J10">
        <f t="shared" si="4"/>
        <v>-0.98805741000000002</v>
      </c>
      <c r="K10">
        <f t="shared" si="20"/>
        <v>-72.952517</v>
      </c>
      <c r="M10">
        <v>344950000</v>
      </c>
      <c r="N10">
        <v>-0.5698666</v>
      </c>
      <c r="O10">
        <v>-68.577454000000003</v>
      </c>
      <c r="P10">
        <v>-54.319118000000003</v>
      </c>
      <c r="Q10">
        <v>-0.99342715999999998</v>
      </c>
      <c r="S10">
        <f t="shared" si="5"/>
        <v>-54.690238999999998</v>
      </c>
      <c r="T10">
        <f t="shared" si="6"/>
        <v>-0.57898783666666664</v>
      </c>
      <c r="U10">
        <f t="shared" si="7"/>
        <v>-0.98954972666666663</v>
      </c>
      <c r="V10">
        <f t="shared" si="21"/>
        <v>-70.419326666666677</v>
      </c>
      <c r="X10">
        <v>344950000</v>
      </c>
      <c r="Y10">
        <v>-0.56983810999999995</v>
      </c>
      <c r="Z10">
        <v>-78.241721999999996</v>
      </c>
      <c r="AA10">
        <v>-56.856276999999999</v>
      </c>
      <c r="AB10">
        <v>-0.99495745000000002</v>
      </c>
      <c r="AD10">
        <f t="shared" si="8"/>
        <v>-56.771879666666671</v>
      </c>
      <c r="AE10">
        <f t="shared" si="9"/>
        <v>-0.58016753333333337</v>
      </c>
      <c r="AF10">
        <f t="shared" si="10"/>
        <v>-0.98942831666666675</v>
      </c>
      <c r="AG10">
        <f t="shared" si="22"/>
        <v>-71.165553000000003</v>
      </c>
      <c r="AI10">
        <f t="shared" si="1"/>
        <v>0.34494999999999998</v>
      </c>
      <c r="AJ10">
        <v>344950000</v>
      </c>
      <c r="AK10">
        <v>-0.56903362000000002</v>
      </c>
      <c r="AL10">
        <v>-77.908585000000002</v>
      </c>
      <c r="AM10">
        <v>-57.310004999999997</v>
      </c>
      <c r="AN10">
        <v>-0.99979883000000003</v>
      </c>
      <c r="AP10">
        <f t="shared" si="11"/>
        <v>-57.795625000000001</v>
      </c>
      <c r="AQ10">
        <f t="shared" si="12"/>
        <v>-0.5767231066666666</v>
      </c>
      <c r="AR10">
        <f t="shared" si="13"/>
        <v>-0.99329520000000004</v>
      </c>
      <c r="AT10">
        <v>344950000</v>
      </c>
      <c r="AU10">
        <v>-0.56823813999999995</v>
      </c>
      <c r="AV10">
        <v>-82.679848000000007</v>
      </c>
      <c r="AW10">
        <v>-54.556193999999998</v>
      </c>
      <c r="AX10">
        <v>-0.99268036999999998</v>
      </c>
      <c r="AZ10">
        <f t="shared" si="14"/>
        <v>-54.304775333333332</v>
      </c>
      <c r="BA10">
        <f t="shared" si="15"/>
        <v>-0.5784581133333333</v>
      </c>
      <c r="BB10">
        <f t="shared" si="16"/>
        <v>-0.99131027000000005</v>
      </c>
      <c r="BD10">
        <v>344950000</v>
      </c>
      <c r="BE10">
        <v>-0.57134311999999998</v>
      </c>
      <c r="BF10">
        <v>-86.657120000000006</v>
      </c>
      <c r="BG10">
        <v>-56.499363000000002</v>
      </c>
      <c r="BH10">
        <v>-0.99588012999999997</v>
      </c>
      <c r="BJ10">
        <f t="shared" si="17"/>
        <v>-56.953722666666671</v>
      </c>
      <c r="BK10">
        <f t="shared" si="18"/>
        <v>-0.58161765333333337</v>
      </c>
      <c r="BL10">
        <f t="shared" si="19"/>
        <v>-0.98902794999999999</v>
      </c>
    </row>
    <row r="11" spans="1:64" x14ac:dyDescent="0.25">
      <c r="A11">
        <f t="shared" si="0"/>
        <v>0.4286875</v>
      </c>
      <c r="B11">
        <v>428687500</v>
      </c>
      <c r="C11">
        <v>-0.78369838000000003</v>
      </c>
      <c r="D11">
        <v>-71.888985000000005</v>
      </c>
      <c r="E11">
        <v>-48.744923</v>
      </c>
      <c r="F11">
        <v>-1.0190029</v>
      </c>
      <c r="H11">
        <f t="shared" si="2"/>
        <v>-49.227065000000003</v>
      </c>
      <c r="I11">
        <f t="shared" si="3"/>
        <v>-0.78723856999999997</v>
      </c>
      <c r="J11">
        <f t="shared" si="4"/>
        <v>-1.01617731</v>
      </c>
      <c r="K11">
        <f t="shared" si="20"/>
        <v>-79.892453333333336</v>
      </c>
      <c r="M11">
        <v>428687500</v>
      </c>
      <c r="N11">
        <v>-0.77897923999999996</v>
      </c>
      <c r="O11">
        <v>-74.734840000000005</v>
      </c>
      <c r="P11">
        <v>-48.363255000000002</v>
      </c>
      <c r="Q11">
        <v>-1.0169010999999999</v>
      </c>
      <c r="S11">
        <f t="shared" si="5"/>
        <v>-48.540986333333336</v>
      </c>
      <c r="T11">
        <f t="shared" si="6"/>
        <v>-0.78740898000000004</v>
      </c>
      <c r="U11">
        <f t="shared" si="7"/>
        <v>-1.01668742</v>
      </c>
      <c r="V11">
        <f t="shared" si="21"/>
        <v>-71.663589333333334</v>
      </c>
      <c r="X11">
        <v>428687500</v>
      </c>
      <c r="Y11">
        <v>-0.78303778000000002</v>
      </c>
      <c r="Z11">
        <v>-67.759231999999997</v>
      </c>
      <c r="AA11">
        <v>-50.916232999999998</v>
      </c>
      <c r="AB11">
        <v>-1.0189665999999999</v>
      </c>
      <c r="AD11">
        <f t="shared" si="8"/>
        <v>-51.102246333333333</v>
      </c>
      <c r="AE11">
        <f t="shared" si="9"/>
        <v>-0.78866266333333324</v>
      </c>
      <c r="AF11">
        <f t="shared" si="10"/>
        <v>-1.0175063499999999</v>
      </c>
      <c r="AG11">
        <f t="shared" si="22"/>
        <v>-73.515808333333325</v>
      </c>
      <c r="AI11">
        <f t="shared" si="1"/>
        <v>0.4286875</v>
      </c>
      <c r="AJ11">
        <v>428687500</v>
      </c>
      <c r="AK11">
        <v>-0.77810000999999995</v>
      </c>
      <c r="AL11">
        <v>-69.136527999999998</v>
      </c>
      <c r="AM11">
        <v>-49.823048</v>
      </c>
      <c r="AN11">
        <v>-1.0233688000000001</v>
      </c>
      <c r="AP11">
        <f t="shared" si="11"/>
        <v>-50.686883333333327</v>
      </c>
      <c r="AQ11">
        <f t="shared" si="12"/>
        <v>-0.78845511000000013</v>
      </c>
      <c r="AR11">
        <f t="shared" si="13"/>
        <v>-1.0223109100000001</v>
      </c>
      <c r="AT11">
        <v>428687500</v>
      </c>
      <c r="AU11">
        <v>-0.78158832</v>
      </c>
      <c r="AV11">
        <v>-74.806267000000005</v>
      </c>
      <c r="AW11">
        <v>-49.320884999999997</v>
      </c>
      <c r="AX11">
        <v>-1.0250192</v>
      </c>
      <c r="AZ11">
        <f t="shared" si="14"/>
        <v>-49.349218999999998</v>
      </c>
      <c r="BA11">
        <f t="shared" si="15"/>
        <v>-0.78880175333333336</v>
      </c>
      <c r="BB11">
        <f t="shared" si="16"/>
        <v>-1.0196045233333333</v>
      </c>
      <c r="BD11">
        <v>428687500</v>
      </c>
      <c r="BE11">
        <v>-0.78621297999999995</v>
      </c>
      <c r="BF11">
        <v>-74.381698999999998</v>
      </c>
      <c r="BG11">
        <v>-51.200068999999999</v>
      </c>
      <c r="BH11">
        <v>-1.0201566</v>
      </c>
      <c r="BJ11">
        <f t="shared" si="17"/>
        <v>-51.347186999999998</v>
      </c>
      <c r="BK11">
        <f t="shared" si="18"/>
        <v>-0.79020886666666668</v>
      </c>
      <c r="BL11">
        <f t="shared" si="19"/>
        <v>-1.0202447766666667</v>
      </c>
    </row>
    <row r="12" spans="1:64" x14ac:dyDescent="0.25">
      <c r="A12">
        <f t="shared" si="0"/>
        <v>0.51242500000000002</v>
      </c>
      <c r="B12">
        <v>512425000</v>
      </c>
      <c r="C12">
        <v>-1.0080624</v>
      </c>
      <c r="D12">
        <v>-89.227881999999994</v>
      </c>
      <c r="E12">
        <v>-43.965313000000002</v>
      </c>
      <c r="F12">
        <v>-1.0367428000000001</v>
      </c>
      <c r="H12">
        <f t="shared" si="2"/>
        <v>-44.045953333333337</v>
      </c>
      <c r="I12">
        <f t="shared" si="3"/>
        <v>-1.0191039266666666</v>
      </c>
      <c r="J12">
        <f t="shared" si="4"/>
        <v>-1.0371401666666669</v>
      </c>
      <c r="K12">
        <f t="shared" si="20"/>
        <v>-77.810411999999999</v>
      </c>
      <c r="M12">
        <v>512425000</v>
      </c>
      <c r="N12">
        <v>-1.0133810999999999</v>
      </c>
      <c r="O12">
        <v>-71.678473999999994</v>
      </c>
      <c r="P12">
        <v>-42.940586000000003</v>
      </c>
      <c r="Q12">
        <v>-1.0397339999999999</v>
      </c>
      <c r="S12">
        <f t="shared" si="5"/>
        <v>-43.190361000000003</v>
      </c>
      <c r="T12">
        <f t="shared" si="6"/>
        <v>-1.0209959466666667</v>
      </c>
      <c r="U12">
        <f t="shared" si="7"/>
        <v>-1.0355868333333333</v>
      </c>
      <c r="V12">
        <f t="shared" si="21"/>
        <v>-77.430997000000005</v>
      </c>
      <c r="X12">
        <v>512425000</v>
      </c>
      <c r="Y12">
        <v>-1.0131121000000001</v>
      </c>
      <c r="Z12">
        <v>-74.546470999999997</v>
      </c>
      <c r="AA12">
        <v>-45.534229000000003</v>
      </c>
      <c r="AB12">
        <v>-1.0385949999999999</v>
      </c>
      <c r="AD12">
        <f t="shared" si="8"/>
        <v>-45.906595666666668</v>
      </c>
      <c r="AE12">
        <f t="shared" si="9"/>
        <v>-1.0215152933333334</v>
      </c>
      <c r="AF12">
        <f t="shared" si="10"/>
        <v>-1.0367453</v>
      </c>
      <c r="AG12">
        <f t="shared" si="22"/>
        <v>-79.247701333333325</v>
      </c>
      <c r="AI12">
        <f t="shared" si="1"/>
        <v>0.51242500000000002</v>
      </c>
      <c r="AJ12">
        <v>512425000</v>
      </c>
      <c r="AK12">
        <v>-1.0182317000000001</v>
      </c>
      <c r="AL12">
        <v>-76.871887000000001</v>
      </c>
      <c r="AM12">
        <v>-44.927596999999999</v>
      </c>
      <c r="AN12">
        <v>-1.0437650999999999</v>
      </c>
      <c r="AP12">
        <f t="shared" si="11"/>
        <v>-44.965225333333329</v>
      </c>
      <c r="AQ12">
        <f t="shared" si="12"/>
        <v>-1.0220912033333334</v>
      </c>
      <c r="AR12">
        <f t="shared" si="13"/>
        <v>-1.0425018333333333</v>
      </c>
      <c r="AT12">
        <v>512425000</v>
      </c>
      <c r="AU12">
        <v>-1.0165788</v>
      </c>
      <c r="AV12">
        <v>-81.325278999999995</v>
      </c>
      <c r="AW12">
        <v>-44.170577999999999</v>
      </c>
      <c r="AX12">
        <v>-1.0411140000000001</v>
      </c>
      <c r="AZ12">
        <f t="shared" si="14"/>
        <v>-44.300814333333335</v>
      </c>
      <c r="BA12">
        <f t="shared" si="15"/>
        <v>-1.0221580400000001</v>
      </c>
      <c r="BB12">
        <f t="shared" si="16"/>
        <v>-1.0404891666666669</v>
      </c>
      <c r="BD12">
        <v>512425000</v>
      </c>
      <c r="BE12">
        <v>-1.0130705</v>
      </c>
      <c r="BF12">
        <v>-86.489936999999998</v>
      </c>
      <c r="BG12">
        <v>-46.342129</v>
      </c>
      <c r="BH12">
        <v>-1.0446975999999999</v>
      </c>
      <c r="BJ12">
        <f t="shared" si="17"/>
        <v>-46.263454333333335</v>
      </c>
      <c r="BK12">
        <f t="shared" si="18"/>
        <v>-1.0229816599999999</v>
      </c>
      <c r="BL12">
        <f t="shared" si="19"/>
        <v>-1.0398031333333335</v>
      </c>
    </row>
    <row r="13" spans="1:64" x14ac:dyDescent="0.25">
      <c r="A13">
        <f t="shared" si="0"/>
        <v>0.59616250000000004</v>
      </c>
      <c r="B13">
        <v>596162500</v>
      </c>
      <c r="C13">
        <v>-1.2655510000000001</v>
      </c>
      <c r="D13">
        <v>-72.314368999999999</v>
      </c>
      <c r="E13">
        <v>-39.427624000000002</v>
      </c>
      <c r="F13">
        <v>-1.0556748</v>
      </c>
      <c r="H13">
        <f t="shared" si="2"/>
        <v>-39.605542666666672</v>
      </c>
      <c r="I13">
        <f t="shared" si="3"/>
        <v>-1.2727844666666668</v>
      </c>
      <c r="J13">
        <f t="shared" si="4"/>
        <v>-1.0527268333333335</v>
      </c>
      <c r="K13">
        <f t="shared" si="20"/>
        <v>-81.188451000000001</v>
      </c>
      <c r="M13">
        <v>596162500</v>
      </c>
      <c r="N13">
        <v>-1.2706275</v>
      </c>
      <c r="O13">
        <v>-85.879677000000001</v>
      </c>
      <c r="P13">
        <v>-38.267242000000003</v>
      </c>
      <c r="Q13">
        <v>-1.0501254</v>
      </c>
      <c r="S13">
        <f t="shared" si="5"/>
        <v>-38.538124000000003</v>
      </c>
      <c r="T13">
        <f t="shared" si="6"/>
        <v>-1.277042</v>
      </c>
      <c r="U13">
        <f t="shared" si="7"/>
        <v>-1.0524488666666667</v>
      </c>
      <c r="V13">
        <f t="shared" si="21"/>
        <v>-76.989583333333329</v>
      </c>
      <c r="X13">
        <v>596162500</v>
      </c>
      <c r="Y13">
        <v>-1.2683960000000001</v>
      </c>
      <c r="Z13">
        <v>-95.437400999999994</v>
      </c>
      <c r="AA13">
        <v>-41.269325000000002</v>
      </c>
      <c r="AB13">
        <v>-1.0526743000000001</v>
      </c>
      <c r="AD13">
        <f t="shared" si="8"/>
        <v>-41.370139999999999</v>
      </c>
      <c r="AE13">
        <f t="shared" si="9"/>
        <v>-1.2759107000000001</v>
      </c>
      <c r="AF13">
        <f t="shared" si="10"/>
        <v>-1.0539874333333332</v>
      </c>
      <c r="AG13">
        <f t="shared" si="22"/>
        <v>-89.042348333333337</v>
      </c>
      <c r="AI13">
        <f t="shared" si="1"/>
        <v>0.59616250000000004</v>
      </c>
      <c r="AJ13">
        <v>596162500</v>
      </c>
      <c r="AK13">
        <v>-1.2699419000000001</v>
      </c>
      <c r="AL13">
        <v>-80.518844999999999</v>
      </c>
      <c r="AM13">
        <v>-40.145031000000003</v>
      </c>
      <c r="AN13">
        <v>-1.0603716000000001</v>
      </c>
      <c r="AP13">
        <f t="shared" si="11"/>
        <v>-40.384070000000001</v>
      </c>
      <c r="AQ13">
        <f t="shared" si="12"/>
        <v>-1.2773608000000001</v>
      </c>
      <c r="AR13">
        <f t="shared" si="13"/>
        <v>-1.0593456333333331</v>
      </c>
      <c r="AT13">
        <v>596162500</v>
      </c>
      <c r="AU13">
        <v>-1.2683070000000001</v>
      </c>
      <c r="AV13">
        <v>-70.194145000000006</v>
      </c>
      <c r="AW13">
        <v>-39.410980000000002</v>
      </c>
      <c r="AX13">
        <v>-1.0553342999999999</v>
      </c>
      <c r="AZ13">
        <f t="shared" si="14"/>
        <v>-39.669307666666668</v>
      </c>
      <c r="BA13">
        <f t="shared" si="15"/>
        <v>-1.2756601666666667</v>
      </c>
      <c r="BB13">
        <f t="shared" si="16"/>
        <v>-1.0569998</v>
      </c>
      <c r="BD13">
        <v>596162500</v>
      </c>
      <c r="BE13">
        <v>-1.2696615</v>
      </c>
      <c r="BF13">
        <v>-75.653931</v>
      </c>
      <c r="BG13">
        <v>-41.248165</v>
      </c>
      <c r="BH13">
        <v>-1.0545552</v>
      </c>
      <c r="BJ13">
        <f t="shared" si="17"/>
        <v>-41.592312</v>
      </c>
      <c r="BK13">
        <f t="shared" si="18"/>
        <v>-1.2771135666666666</v>
      </c>
      <c r="BL13">
        <f t="shared" si="19"/>
        <v>-1.056559</v>
      </c>
    </row>
    <row r="14" spans="1:64" x14ac:dyDescent="0.25">
      <c r="A14">
        <f t="shared" si="0"/>
        <v>0.67989999999999995</v>
      </c>
      <c r="B14">
        <v>679900000</v>
      </c>
      <c r="C14">
        <v>-1.54474</v>
      </c>
      <c r="D14">
        <v>-82.023101999999994</v>
      </c>
      <c r="E14">
        <v>-35.423690999999998</v>
      </c>
      <c r="F14">
        <v>-1.0657629</v>
      </c>
      <c r="H14">
        <f t="shared" si="2"/>
        <v>-35.543360666666665</v>
      </c>
      <c r="I14">
        <f t="shared" si="3"/>
        <v>-1.5468407666666668</v>
      </c>
      <c r="J14">
        <f t="shared" si="4"/>
        <v>-1.0687553666666665</v>
      </c>
      <c r="K14">
        <f t="shared" si="20"/>
        <v>-78.375646000000003</v>
      </c>
      <c r="M14">
        <v>679900000</v>
      </c>
      <c r="N14">
        <v>-1.5471174000000001</v>
      </c>
      <c r="O14">
        <v>-73.410599000000005</v>
      </c>
      <c r="P14">
        <v>-34.406543999999997</v>
      </c>
      <c r="Q14">
        <v>-1.0674872</v>
      </c>
      <c r="S14">
        <f t="shared" si="5"/>
        <v>-34.532302666666673</v>
      </c>
      <c r="T14">
        <f t="shared" si="6"/>
        <v>-1.5511472333333334</v>
      </c>
      <c r="U14">
        <f t="shared" si="7"/>
        <v>-1.0661186333333335</v>
      </c>
      <c r="V14">
        <f t="shared" si="21"/>
        <v>-77.229283666666674</v>
      </c>
      <c r="X14">
        <v>679900000</v>
      </c>
      <c r="Y14">
        <v>-1.546224</v>
      </c>
      <c r="Z14">
        <v>-97.143173000000004</v>
      </c>
      <c r="AA14">
        <v>-37.306865999999999</v>
      </c>
      <c r="AB14">
        <v>-1.0706929999999999</v>
      </c>
      <c r="AD14">
        <f t="shared" si="8"/>
        <v>-37.379909666666663</v>
      </c>
      <c r="AE14">
        <f t="shared" si="9"/>
        <v>-1.5508778333333335</v>
      </c>
      <c r="AF14">
        <f t="shared" si="10"/>
        <v>-1.0695417999999999</v>
      </c>
      <c r="AG14">
        <f t="shared" si="22"/>
        <v>-89.446731666666665</v>
      </c>
      <c r="AI14">
        <f t="shared" si="1"/>
        <v>0.67989999999999995</v>
      </c>
      <c r="AJ14">
        <v>679900000</v>
      </c>
      <c r="AK14">
        <v>-1.5439088000000001</v>
      </c>
      <c r="AL14">
        <v>-81.005820999999997</v>
      </c>
      <c r="AM14">
        <v>-36.079582000000002</v>
      </c>
      <c r="AN14">
        <v>-1.0739002</v>
      </c>
      <c r="AP14">
        <f t="shared" si="11"/>
        <v>-36.209889666666669</v>
      </c>
      <c r="AQ14">
        <f t="shared" si="12"/>
        <v>-1.5496873333333336</v>
      </c>
      <c r="AR14">
        <f t="shared" si="13"/>
        <v>-1.0730644</v>
      </c>
      <c r="AT14">
        <v>679900000</v>
      </c>
      <c r="AU14">
        <v>-1.5420947</v>
      </c>
      <c r="AV14">
        <v>-91.707145999999995</v>
      </c>
      <c r="AW14">
        <v>-35.426364999999997</v>
      </c>
      <c r="AX14">
        <v>-1.0745511000000001</v>
      </c>
      <c r="AZ14">
        <f t="shared" si="14"/>
        <v>-35.594119999999997</v>
      </c>
      <c r="BA14">
        <f t="shared" si="15"/>
        <v>-1.5484407333333332</v>
      </c>
      <c r="BB14">
        <f t="shared" si="16"/>
        <v>-1.0714950333333333</v>
      </c>
      <c r="BD14">
        <v>679900000</v>
      </c>
      <c r="BE14">
        <v>-1.5486086999999999</v>
      </c>
      <c r="BF14">
        <v>-70.326217999999997</v>
      </c>
      <c r="BG14">
        <v>-37.186641999999999</v>
      </c>
      <c r="BH14">
        <v>-1.0704241999999999</v>
      </c>
      <c r="BJ14">
        <f t="shared" si="17"/>
        <v>-37.376491666666674</v>
      </c>
      <c r="BK14">
        <f t="shared" si="18"/>
        <v>-1.5521073999999999</v>
      </c>
      <c r="BL14">
        <f t="shared" si="19"/>
        <v>-1.0701815666666665</v>
      </c>
    </row>
    <row r="15" spans="1:64" x14ac:dyDescent="0.25">
      <c r="A15">
        <f t="shared" si="0"/>
        <v>0.76363749999999997</v>
      </c>
      <c r="B15">
        <v>763637500</v>
      </c>
      <c r="C15">
        <v>-1.8302312999999999</v>
      </c>
      <c r="D15">
        <v>-80.789467000000002</v>
      </c>
      <c r="E15">
        <v>-31.778766999999998</v>
      </c>
      <c r="F15">
        <v>-1.0848283999999999</v>
      </c>
      <c r="H15">
        <f t="shared" si="2"/>
        <v>-31.885019333333332</v>
      </c>
      <c r="I15">
        <f t="shared" si="3"/>
        <v>-1.8336205333333335</v>
      </c>
      <c r="J15">
        <f t="shared" si="4"/>
        <v>-1.0838303</v>
      </c>
      <c r="K15">
        <f t="shared" si="20"/>
        <v>-79.236986999999999</v>
      </c>
      <c r="M15">
        <v>763637500</v>
      </c>
      <c r="N15">
        <v>-1.8356968</v>
      </c>
      <c r="O15">
        <v>-72.397575000000003</v>
      </c>
      <c r="P15">
        <v>-30.923121999999999</v>
      </c>
      <c r="Q15">
        <v>-1.0807433</v>
      </c>
      <c r="S15">
        <f t="shared" si="5"/>
        <v>-30.964700000000004</v>
      </c>
      <c r="T15">
        <f t="shared" si="6"/>
        <v>-1.8362860000000001</v>
      </c>
      <c r="U15">
        <f t="shared" si="7"/>
        <v>-1.0829048333333333</v>
      </c>
      <c r="V15">
        <f t="shared" si="21"/>
        <v>-71.830797666666669</v>
      </c>
      <c r="X15">
        <v>763637500</v>
      </c>
      <c r="Y15">
        <v>-1.8380135</v>
      </c>
      <c r="Z15">
        <v>-75.759620999999996</v>
      </c>
      <c r="AA15">
        <v>-33.563538000000001</v>
      </c>
      <c r="AB15">
        <v>-1.0852580999999999</v>
      </c>
      <c r="AD15">
        <f t="shared" si="8"/>
        <v>-33.674865333333337</v>
      </c>
      <c r="AE15">
        <f t="shared" si="9"/>
        <v>-1.8358492666666668</v>
      </c>
      <c r="AF15">
        <f t="shared" si="10"/>
        <v>-1.0855518999999998</v>
      </c>
      <c r="AG15">
        <f t="shared" si="22"/>
        <v>-80.773849666666663</v>
      </c>
      <c r="AI15">
        <f t="shared" si="1"/>
        <v>0.76363749999999997</v>
      </c>
      <c r="AJ15">
        <v>763637500</v>
      </c>
      <c r="AK15">
        <v>-1.8352113000000001</v>
      </c>
      <c r="AL15">
        <v>-77.649840999999995</v>
      </c>
      <c r="AM15">
        <v>-32.405056000000002</v>
      </c>
      <c r="AN15">
        <v>-1.0849214</v>
      </c>
      <c r="AP15">
        <f t="shared" si="11"/>
        <v>-32.525841333333339</v>
      </c>
      <c r="AQ15">
        <f t="shared" si="12"/>
        <v>-1.8329478000000001</v>
      </c>
      <c r="AR15">
        <f t="shared" si="13"/>
        <v>-1.0865910000000001</v>
      </c>
      <c r="AT15">
        <v>763637500</v>
      </c>
      <c r="AU15">
        <v>-1.8349205</v>
      </c>
      <c r="AV15">
        <v>-79.258865</v>
      </c>
      <c r="AW15">
        <v>-31.945015000000001</v>
      </c>
      <c r="AX15">
        <v>-1.0845997000000001</v>
      </c>
      <c r="AZ15">
        <f t="shared" si="14"/>
        <v>-32.000284999999998</v>
      </c>
      <c r="BA15">
        <f t="shared" si="15"/>
        <v>-1.8343204</v>
      </c>
      <c r="BB15">
        <f t="shared" si="16"/>
        <v>-1.0873549999999998</v>
      </c>
      <c r="BD15">
        <v>763637500</v>
      </c>
      <c r="BE15">
        <v>-1.838052</v>
      </c>
      <c r="BF15">
        <v>-77.264999000000003</v>
      </c>
      <c r="BG15">
        <v>-33.694668</v>
      </c>
      <c r="BH15">
        <v>-1.0855653000000001</v>
      </c>
      <c r="BJ15">
        <f t="shared" si="17"/>
        <v>-33.742693666666668</v>
      </c>
      <c r="BK15">
        <f t="shared" si="18"/>
        <v>-1.8374480000000002</v>
      </c>
      <c r="BL15">
        <f t="shared" si="19"/>
        <v>-1.0859306</v>
      </c>
    </row>
    <row r="16" spans="1:64" x14ac:dyDescent="0.25">
      <c r="A16">
        <f t="shared" si="0"/>
        <v>0.84737499999999999</v>
      </c>
      <c r="B16">
        <v>847375000</v>
      </c>
      <c r="C16">
        <v>-2.1258903</v>
      </c>
      <c r="D16">
        <v>-74.898392000000001</v>
      </c>
      <c r="E16">
        <v>-28.4526</v>
      </c>
      <c r="F16">
        <v>-1.1008996</v>
      </c>
      <c r="H16">
        <f t="shared" si="2"/>
        <v>-28.568308999999999</v>
      </c>
      <c r="I16">
        <f t="shared" si="3"/>
        <v>-2.1294859000000002</v>
      </c>
      <c r="J16">
        <f t="shared" si="4"/>
        <v>-1.1014790999999999</v>
      </c>
      <c r="K16">
        <f t="shared" si="20"/>
        <v>-76.845822666666663</v>
      </c>
      <c r="M16">
        <v>847375000</v>
      </c>
      <c r="N16">
        <v>-2.1260438000000002</v>
      </c>
      <c r="O16">
        <v>-69.684218999999999</v>
      </c>
      <c r="P16">
        <v>-27.564433999999999</v>
      </c>
      <c r="Q16">
        <v>-1.100484</v>
      </c>
      <c r="S16">
        <f t="shared" si="5"/>
        <v>-27.686402999999999</v>
      </c>
      <c r="T16">
        <f t="shared" si="6"/>
        <v>-2.1304062666666668</v>
      </c>
      <c r="U16">
        <f t="shared" si="7"/>
        <v>-1.0995879333333332</v>
      </c>
      <c r="V16">
        <f t="shared" si="21"/>
        <v>-71.054468666666665</v>
      </c>
      <c r="X16">
        <v>847375000</v>
      </c>
      <c r="Y16">
        <v>-2.1233103</v>
      </c>
      <c r="Z16">
        <v>-69.418755000000004</v>
      </c>
      <c r="AA16">
        <v>-30.154191999999998</v>
      </c>
      <c r="AB16">
        <v>-1.1007046</v>
      </c>
      <c r="AD16">
        <f t="shared" si="8"/>
        <v>-30.278630000000003</v>
      </c>
      <c r="AE16">
        <f t="shared" si="9"/>
        <v>-2.1308731333333331</v>
      </c>
      <c r="AF16">
        <f t="shared" si="10"/>
        <v>-1.1005452</v>
      </c>
      <c r="AG16">
        <f t="shared" si="22"/>
        <v>-77.757034666666669</v>
      </c>
      <c r="AI16">
        <f t="shared" si="1"/>
        <v>0.84737499999999999</v>
      </c>
      <c r="AJ16">
        <v>847375000</v>
      </c>
      <c r="AK16">
        <v>-2.1197233</v>
      </c>
      <c r="AL16">
        <v>-79.462958999999998</v>
      </c>
      <c r="AM16">
        <v>-29.092886</v>
      </c>
      <c r="AN16">
        <v>-1.1009514</v>
      </c>
      <c r="AP16">
        <f t="shared" si="11"/>
        <v>-29.205578000000003</v>
      </c>
      <c r="AQ16">
        <f t="shared" si="12"/>
        <v>-2.1292633999999997</v>
      </c>
      <c r="AR16">
        <f t="shared" si="13"/>
        <v>-1.1009653666666668</v>
      </c>
      <c r="AT16">
        <v>847375000</v>
      </c>
      <c r="AU16">
        <v>-2.1259459999999999</v>
      </c>
      <c r="AV16">
        <v>-72.242744000000002</v>
      </c>
      <c r="AW16">
        <v>-28.629474999999999</v>
      </c>
      <c r="AX16">
        <v>-1.1029142000000001</v>
      </c>
      <c r="AZ16">
        <f t="shared" si="14"/>
        <v>-28.710097000000001</v>
      </c>
      <c r="BA16">
        <f t="shared" si="15"/>
        <v>-2.1308772</v>
      </c>
      <c r="BB16">
        <f t="shared" si="16"/>
        <v>-1.1013464666666666</v>
      </c>
      <c r="BD16">
        <v>847375000</v>
      </c>
      <c r="BE16">
        <v>-2.1256832999999999</v>
      </c>
      <c r="BF16">
        <v>-68.100479000000007</v>
      </c>
      <c r="BG16">
        <v>-30.346771</v>
      </c>
      <c r="BH16">
        <v>-1.1018022999999999</v>
      </c>
      <c r="BJ16">
        <f t="shared" si="17"/>
        <v>-30.485593666666663</v>
      </c>
      <c r="BK16">
        <f t="shared" si="18"/>
        <v>-2.1337117333333331</v>
      </c>
      <c r="BL16">
        <f t="shared" si="19"/>
        <v>-1.1006866333333332</v>
      </c>
    </row>
    <row r="17" spans="1:64" x14ac:dyDescent="0.25">
      <c r="A17">
        <f t="shared" si="0"/>
        <v>0.93111250000000001</v>
      </c>
      <c r="B17">
        <v>931112500</v>
      </c>
      <c r="C17">
        <v>-2.4323361000000001</v>
      </c>
      <c r="D17">
        <v>-74.849609000000001</v>
      </c>
      <c r="E17">
        <v>-25.473559999999999</v>
      </c>
      <c r="F17">
        <v>-1.1187092999999999</v>
      </c>
      <c r="H17">
        <f t="shared" si="2"/>
        <v>-25.548959999999997</v>
      </c>
      <c r="I17">
        <f t="shared" si="3"/>
        <v>-2.4316780666666666</v>
      </c>
      <c r="J17">
        <f t="shared" si="4"/>
        <v>-1.1187573666666666</v>
      </c>
      <c r="K17">
        <f t="shared" si="20"/>
        <v>-76.692029333333323</v>
      </c>
      <c r="M17">
        <v>931112500</v>
      </c>
      <c r="N17">
        <v>-2.4294782000000001</v>
      </c>
      <c r="O17">
        <v>-71.081612000000007</v>
      </c>
      <c r="P17">
        <v>-24.571653000000001</v>
      </c>
      <c r="Q17">
        <v>-1.1175364999999999</v>
      </c>
      <c r="S17">
        <f t="shared" si="5"/>
        <v>-24.647276333333334</v>
      </c>
      <c r="T17">
        <f t="shared" si="6"/>
        <v>-2.4309515333333334</v>
      </c>
      <c r="U17">
        <f t="shared" si="7"/>
        <v>-1.1187321666666665</v>
      </c>
      <c r="V17">
        <f t="shared" si="21"/>
        <v>-70.155388000000002</v>
      </c>
      <c r="X17">
        <v>931112500</v>
      </c>
      <c r="Y17">
        <v>-2.4312955999999999</v>
      </c>
      <c r="Z17">
        <v>-88.092727999999994</v>
      </c>
      <c r="AA17">
        <v>-27.11816</v>
      </c>
      <c r="AB17">
        <v>-1.1156729000000001</v>
      </c>
      <c r="AD17">
        <f t="shared" si="8"/>
        <v>-27.225129999999996</v>
      </c>
      <c r="AE17">
        <f t="shared" si="9"/>
        <v>-2.4321736333333335</v>
      </c>
      <c r="AF17">
        <f t="shared" si="10"/>
        <v>-1.1187092333333333</v>
      </c>
      <c r="AG17">
        <f t="shared" si="22"/>
        <v>-75.917508666666663</v>
      </c>
      <c r="AI17">
        <f t="shared" si="1"/>
        <v>0.93111250000000001</v>
      </c>
      <c r="AJ17">
        <v>931112500</v>
      </c>
      <c r="AK17">
        <v>-2.4328555999999999</v>
      </c>
      <c r="AL17">
        <v>-74.108337000000006</v>
      </c>
      <c r="AM17">
        <v>-26.118791999999999</v>
      </c>
      <c r="AN17">
        <v>-1.1170233000000001</v>
      </c>
      <c r="AP17">
        <f t="shared" si="11"/>
        <v>-26.182706333333332</v>
      </c>
      <c r="AQ17">
        <f t="shared" si="12"/>
        <v>-2.4299259000000002</v>
      </c>
      <c r="AR17">
        <f t="shared" si="13"/>
        <v>-1.1188691666666666</v>
      </c>
      <c r="AT17">
        <v>931112500</v>
      </c>
      <c r="AU17">
        <v>-2.4317650999999998</v>
      </c>
      <c r="AV17">
        <v>-72.992667999999995</v>
      </c>
      <c r="AW17">
        <v>-25.555800999999999</v>
      </c>
      <c r="AX17">
        <v>-1.1165255000000001</v>
      </c>
      <c r="AZ17">
        <f t="shared" si="14"/>
        <v>-25.659230666666669</v>
      </c>
      <c r="BA17">
        <f t="shared" si="15"/>
        <v>-2.4313081666666663</v>
      </c>
      <c r="BB17">
        <f t="shared" si="16"/>
        <v>-1.1184733666666666</v>
      </c>
      <c r="BD17">
        <v>931112500</v>
      </c>
      <c r="BE17">
        <v>-2.4373999</v>
      </c>
      <c r="BF17">
        <v>-74.356209000000007</v>
      </c>
      <c r="BG17">
        <v>-27.415341999999999</v>
      </c>
      <c r="BH17">
        <v>-1.1146923</v>
      </c>
      <c r="BJ17">
        <f t="shared" si="17"/>
        <v>-27.454926666666665</v>
      </c>
      <c r="BK17">
        <f t="shared" si="18"/>
        <v>-2.4337340333333333</v>
      </c>
      <c r="BL17">
        <f t="shared" si="19"/>
        <v>-1.1192811999999999</v>
      </c>
    </row>
    <row r="18" spans="1:64" x14ac:dyDescent="0.25">
      <c r="A18">
        <f t="shared" si="0"/>
        <v>1.01485</v>
      </c>
      <c r="B18">
        <v>1014850000</v>
      </c>
      <c r="C18">
        <v>-2.7368077999999998</v>
      </c>
      <c r="D18">
        <v>-80.328086999999996</v>
      </c>
      <c r="E18">
        <v>-22.72072</v>
      </c>
      <c r="F18">
        <v>-1.1366632000000001</v>
      </c>
      <c r="H18">
        <f t="shared" si="2"/>
        <v>-22.802438666666664</v>
      </c>
      <c r="I18">
        <f t="shared" si="3"/>
        <v>-2.7349918666666668</v>
      </c>
      <c r="J18">
        <f t="shared" si="4"/>
        <v>-1.1369828333333334</v>
      </c>
      <c r="K18">
        <f t="shared" si="20"/>
        <v>-76.844182333333336</v>
      </c>
      <c r="M18">
        <v>1014850000</v>
      </c>
      <c r="N18">
        <v>-2.7373325999999998</v>
      </c>
      <c r="O18">
        <v>-69.700333000000001</v>
      </c>
      <c r="P18">
        <v>-21.805741999999999</v>
      </c>
      <c r="Q18">
        <v>-1.1381760000000001</v>
      </c>
      <c r="S18">
        <f t="shared" si="5"/>
        <v>-21.884030333333332</v>
      </c>
      <c r="T18">
        <f t="shared" si="6"/>
        <v>-2.7322419</v>
      </c>
      <c r="U18">
        <f t="shared" si="7"/>
        <v>-1.137982</v>
      </c>
      <c r="V18">
        <f t="shared" si="21"/>
        <v>-71.894045666666671</v>
      </c>
      <c r="X18">
        <v>1014850000</v>
      </c>
      <c r="Y18">
        <v>-2.7419150000000001</v>
      </c>
      <c r="Z18">
        <v>-70.241043000000005</v>
      </c>
      <c r="AA18">
        <v>-24.403037999999999</v>
      </c>
      <c r="AB18">
        <v>-1.1397501999999999</v>
      </c>
      <c r="AD18">
        <f t="shared" si="8"/>
        <v>-24.453193666666664</v>
      </c>
      <c r="AE18">
        <f t="shared" si="9"/>
        <v>-2.7378195000000001</v>
      </c>
      <c r="AF18">
        <f t="shared" si="10"/>
        <v>-1.1372469999999999</v>
      </c>
      <c r="AG18">
        <f t="shared" si="22"/>
        <v>-78.157392000000002</v>
      </c>
      <c r="AI18">
        <f t="shared" si="1"/>
        <v>1.01485</v>
      </c>
      <c r="AJ18">
        <v>1014850000</v>
      </c>
      <c r="AK18">
        <v>-2.7371987999999998</v>
      </c>
      <c r="AL18">
        <v>-75.311561999999995</v>
      </c>
      <c r="AM18">
        <v>-23.336441000000001</v>
      </c>
      <c r="AN18">
        <v>-1.1386327999999999</v>
      </c>
      <c r="AP18">
        <f t="shared" si="11"/>
        <v>-23.405258333333336</v>
      </c>
      <c r="AQ18">
        <f t="shared" si="12"/>
        <v>-2.735939566666667</v>
      </c>
      <c r="AR18">
        <f t="shared" si="13"/>
        <v>-1.1376775333333333</v>
      </c>
      <c r="AT18">
        <v>1014850000</v>
      </c>
      <c r="AU18">
        <v>-2.7362134</v>
      </c>
      <c r="AV18">
        <v>-86.294098000000005</v>
      </c>
      <c r="AW18">
        <v>-22.792415999999999</v>
      </c>
      <c r="AX18">
        <v>-1.1359804</v>
      </c>
      <c r="AZ18">
        <f t="shared" si="14"/>
        <v>-22.851383999999999</v>
      </c>
      <c r="BA18">
        <f t="shared" si="15"/>
        <v>-2.7367501999999999</v>
      </c>
      <c r="BB18">
        <f t="shared" si="16"/>
        <v>-1.1361663666666668</v>
      </c>
      <c r="BD18">
        <v>1014850000</v>
      </c>
      <c r="BE18">
        <v>-2.7381188999999999</v>
      </c>
      <c r="BF18">
        <v>-84.052498</v>
      </c>
      <c r="BG18">
        <v>-24.602667</v>
      </c>
      <c r="BH18">
        <v>-1.1413489999999999</v>
      </c>
      <c r="BJ18">
        <f t="shared" si="17"/>
        <v>-24.678798666666665</v>
      </c>
      <c r="BK18">
        <f t="shared" si="18"/>
        <v>-2.7383680666666663</v>
      </c>
      <c r="BL18">
        <f t="shared" si="19"/>
        <v>-1.1371555333333332</v>
      </c>
    </row>
    <row r="19" spans="1:64" x14ac:dyDescent="0.25">
      <c r="A19">
        <f t="shared" si="0"/>
        <v>1.0985875000000001</v>
      </c>
      <c r="B19">
        <v>1098587500</v>
      </c>
      <c r="C19">
        <v>-3.0358317000000001</v>
      </c>
      <c r="D19">
        <v>-75.354850999999996</v>
      </c>
      <c r="E19">
        <v>-20.213035999999999</v>
      </c>
      <c r="F19">
        <v>-1.1555759999999999</v>
      </c>
      <c r="H19">
        <f t="shared" si="2"/>
        <v>-20.262507666666668</v>
      </c>
      <c r="I19">
        <f t="shared" si="3"/>
        <v>-3.0389330333333331</v>
      </c>
      <c r="J19">
        <f t="shared" si="4"/>
        <v>-1.1565584666666666</v>
      </c>
      <c r="K19">
        <f t="shared" si="20"/>
        <v>-78.210345000000004</v>
      </c>
      <c r="M19">
        <v>1098587500</v>
      </c>
      <c r="N19">
        <v>-3.0299149000000001</v>
      </c>
      <c r="O19">
        <v>-74.900192000000004</v>
      </c>
      <c r="P19">
        <v>-19.274695999999999</v>
      </c>
      <c r="Q19">
        <v>-1.1582334999999999</v>
      </c>
      <c r="S19">
        <f t="shared" si="5"/>
        <v>-19.329573</v>
      </c>
      <c r="T19">
        <f t="shared" si="6"/>
        <v>-3.036815733333333</v>
      </c>
      <c r="U19">
        <f t="shared" si="7"/>
        <v>-1.1591336333333333</v>
      </c>
      <c r="V19">
        <f t="shared" si="21"/>
        <v>-71.642066999999997</v>
      </c>
      <c r="X19">
        <v>1098587500</v>
      </c>
      <c r="Y19">
        <v>-3.0402478999999998</v>
      </c>
      <c r="Z19">
        <v>-76.138405000000006</v>
      </c>
      <c r="AA19">
        <v>-21.838383</v>
      </c>
      <c r="AB19">
        <v>-1.1563178999999999</v>
      </c>
      <c r="AD19">
        <f t="shared" si="8"/>
        <v>-21.906212</v>
      </c>
      <c r="AE19">
        <f t="shared" si="9"/>
        <v>-3.0439967999999999</v>
      </c>
      <c r="AF19">
        <f t="shared" si="10"/>
        <v>-1.1566752333333332</v>
      </c>
      <c r="AG19">
        <f t="shared" si="22"/>
        <v>-74.230028666666669</v>
      </c>
      <c r="AI19">
        <f t="shared" si="1"/>
        <v>1.0985875000000001</v>
      </c>
      <c r="AJ19">
        <v>1098587500</v>
      </c>
      <c r="AK19">
        <v>-3.0377643000000001</v>
      </c>
      <c r="AL19">
        <v>-77.521514999999994</v>
      </c>
      <c r="AM19">
        <v>-20.760542000000001</v>
      </c>
      <c r="AN19">
        <v>-1.1573765</v>
      </c>
      <c r="AP19">
        <f t="shared" si="11"/>
        <v>-20.823333000000002</v>
      </c>
      <c r="AQ19">
        <f t="shared" si="12"/>
        <v>-3.0407808333333333</v>
      </c>
      <c r="AR19">
        <f t="shared" si="13"/>
        <v>-1.1575898666666664</v>
      </c>
      <c r="AT19">
        <v>1098587500</v>
      </c>
      <c r="AU19">
        <v>-3.0422720999999999</v>
      </c>
      <c r="AV19">
        <v>-70.554405000000003</v>
      </c>
      <c r="AW19">
        <v>-20.205935</v>
      </c>
      <c r="AX19">
        <v>-1.1559931999999999</v>
      </c>
      <c r="AZ19">
        <f t="shared" si="14"/>
        <v>-20.267005666666666</v>
      </c>
      <c r="BA19">
        <f t="shared" si="15"/>
        <v>-3.0415714333333335</v>
      </c>
      <c r="BB19">
        <f t="shared" si="16"/>
        <v>-1.1571496000000001</v>
      </c>
      <c r="BD19">
        <v>1098587500</v>
      </c>
      <c r="BE19">
        <v>-3.0395854</v>
      </c>
      <c r="BF19">
        <v>-68.719475000000003</v>
      </c>
      <c r="BG19">
        <v>-22.018387000000001</v>
      </c>
      <c r="BH19">
        <v>-1.1554253000000001</v>
      </c>
      <c r="BJ19">
        <f t="shared" si="17"/>
        <v>-22.080919333333338</v>
      </c>
      <c r="BK19">
        <f t="shared" si="18"/>
        <v>-3.0425517000000002</v>
      </c>
      <c r="BL19">
        <f t="shared" si="19"/>
        <v>-1.1574337333333333</v>
      </c>
    </row>
    <row r="20" spans="1:64" x14ac:dyDescent="0.25">
      <c r="A20">
        <f t="shared" si="0"/>
        <v>1.1823250000000001</v>
      </c>
      <c r="B20">
        <v>1182325000</v>
      </c>
      <c r="C20">
        <v>-3.3441595999999998</v>
      </c>
      <c r="D20">
        <v>-78.948097000000004</v>
      </c>
      <c r="E20">
        <v>-17.853767000000001</v>
      </c>
      <c r="F20">
        <v>-1.1774362</v>
      </c>
      <c r="H20">
        <f t="shared" si="2"/>
        <v>-17.901735333333335</v>
      </c>
      <c r="I20">
        <f t="shared" si="3"/>
        <v>-3.3400236666666667</v>
      </c>
      <c r="J20">
        <f t="shared" si="4"/>
        <v>-1.1772486999999998</v>
      </c>
      <c r="K20">
        <f t="shared" si="20"/>
        <v>-76.454694000000003</v>
      </c>
      <c r="M20">
        <v>1182325000</v>
      </c>
      <c r="N20">
        <v>-3.3431997</v>
      </c>
      <c r="O20">
        <v>-70.325676000000001</v>
      </c>
      <c r="P20">
        <v>-16.908280999999999</v>
      </c>
      <c r="Q20">
        <v>-1.1809913999999999</v>
      </c>
      <c r="S20">
        <f t="shared" si="5"/>
        <v>-16.960124333333329</v>
      </c>
      <c r="T20">
        <f t="shared" si="6"/>
        <v>-3.3377990666666668</v>
      </c>
      <c r="U20">
        <f t="shared" si="7"/>
        <v>-1.1786246333333332</v>
      </c>
      <c r="V20">
        <f t="shared" si="21"/>
        <v>-75.010210666666666</v>
      </c>
      <c r="X20">
        <v>1182325000</v>
      </c>
      <c r="Y20">
        <v>-3.3498275</v>
      </c>
      <c r="Z20">
        <v>-76.310637999999997</v>
      </c>
      <c r="AA20">
        <v>-19.477215000000001</v>
      </c>
      <c r="AB20">
        <v>-1.1739576</v>
      </c>
      <c r="AD20">
        <f t="shared" si="8"/>
        <v>-19.524128666666666</v>
      </c>
      <c r="AE20">
        <f t="shared" si="9"/>
        <v>-3.3457861666666666</v>
      </c>
      <c r="AF20">
        <f t="shared" si="10"/>
        <v>-1.1754018000000002</v>
      </c>
      <c r="AG20">
        <f t="shared" si="22"/>
        <v>-78.110199000000009</v>
      </c>
      <c r="AI20">
        <f t="shared" si="1"/>
        <v>1.1823250000000001</v>
      </c>
      <c r="AJ20">
        <v>1182325000</v>
      </c>
      <c r="AK20">
        <v>-3.3473793999999999</v>
      </c>
      <c r="AL20">
        <v>-78.699066000000002</v>
      </c>
      <c r="AM20">
        <v>-18.373016</v>
      </c>
      <c r="AN20">
        <v>-1.1767603</v>
      </c>
      <c r="AP20">
        <f t="shared" si="11"/>
        <v>-18.418526333333332</v>
      </c>
      <c r="AQ20">
        <f t="shared" si="12"/>
        <v>-3.3421408000000006</v>
      </c>
      <c r="AR20">
        <f t="shared" si="13"/>
        <v>-1.1774534666666667</v>
      </c>
      <c r="AT20">
        <v>1182325000</v>
      </c>
      <c r="AU20">
        <v>-3.3462288</v>
      </c>
      <c r="AV20">
        <v>-78.090598999999997</v>
      </c>
      <c r="AW20">
        <v>-17.802665999999999</v>
      </c>
      <c r="AX20">
        <v>-1.1794751999999999</v>
      </c>
      <c r="AZ20">
        <f t="shared" si="14"/>
        <v>-17.849476666666664</v>
      </c>
      <c r="BA20">
        <f t="shared" si="15"/>
        <v>-3.3432876999999999</v>
      </c>
      <c r="BB20">
        <f t="shared" si="16"/>
        <v>-1.1780294666666666</v>
      </c>
      <c r="BD20">
        <v>1182325000</v>
      </c>
      <c r="BE20">
        <v>-3.3499507999999998</v>
      </c>
      <c r="BF20">
        <v>-73.897780999999995</v>
      </c>
      <c r="BG20">
        <v>-19.621704000000001</v>
      </c>
      <c r="BH20">
        <v>-1.1755268999999999</v>
      </c>
      <c r="BJ20">
        <f t="shared" si="17"/>
        <v>-19.671357</v>
      </c>
      <c r="BK20">
        <f t="shared" si="18"/>
        <v>-3.3454711666666666</v>
      </c>
      <c r="BL20">
        <f t="shared" si="19"/>
        <v>-1.1764494333333333</v>
      </c>
    </row>
    <row r="21" spans="1:64" x14ac:dyDescent="0.25">
      <c r="A21">
        <f t="shared" si="0"/>
        <v>1.2660625000000001</v>
      </c>
      <c r="B21">
        <v>1266062500</v>
      </c>
      <c r="C21">
        <v>-3.6400796999999998</v>
      </c>
      <c r="D21">
        <v>-75.061133999999996</v>
      </c>
      <c r="E21">
        <v>-15.638403</v>
      </c>
      <c r="F21">
        <v>-1.1987338999999999</v>
      </c>
      <c r="H21">
        <f t="shared" si="2"/>
        <v>-15.694560666666668</v>
      </c>
      <c r="I21">
        <f t="shared" si="3"/>
        <v>-3.6363564999999998</v>
      </c>
      <c r="J21">
        <f t="shared" si="4"/>
        <v>-1.1979850333333333</v>
      </c>
      <c r="K21">
        <f t="shared" si="20"/>
        <v>-77.343831333333341</v>
      </c>
      <c r="M21">
        <v>1266062500</v>
      </c>
      <c r="N21">
        <v>-3.6402825999999999</v>
      </c>
      <c r="O21">
        <v>-79.804764000000006</v>
      </c>
      <c r="P21">
        <v>-14.697395999999999</v>
      </c>
      <c r="Q21">
        <v>-1.1966490000000001</v>
      </c>
      <c r="S21">
        <f t="shared" si="5"/>
        <v>-14.748238666666666</v>
      </c>
      <c r="T21">
        <f t="shared" si="6"/>
        <v>-3.6388659333333333</v>
      </c>
      <c r="U21">
        <f t="shared" si="7"/>
        <v>-1.1984015666666668</v>
      </c>
      <c r="V21">
        <f t="shared" si="21"/>
        <v>-73.446497666666673</v>
      </c>
      <c r="X21">
        <v>1266062500</v>
      </c>
      <c r="Y21">
        <v>-3.6472831000000001</v>
      </c>
      <c r="Z21">
        <v>-81.881553999999994</v>
      </c>
      <c r="AA21">
        <v>-17.256788</v>
      </c>
      <c r="AB21">
        <v>-1.1959299000000001</v>
      </c>
      <c r="AD21">
        <f t="shared" si="8"/>
        <v>-17.319731333333333</v>
      </c>
      <c r="AE21">
        <f t="shared" si="9"/>
        <v>-3.6437420666666669</v>
      </c>
      <c r="AF21">
        <f t="shared" si="10"/>
        <v>-1.1964855666666667</v>
      </c>
      <c r="AG21">
        <f t="shared" si="22"/>
        <v>-82.363652666666653</v>
      </c>
      <c r="AI21">
        <f t="shared" si="1"/>
        <v>1.2660625000000001</v>
      </c>
      <c r="AJ21">
        <v>1266062500</v>
      </c>
      <c r="AK21">
        <v>-3.6412787</v>
      </c>
      <c r="AL21">
        <v>-76.711867999999996</v>
      </c>
      <c r="AM21">
        <v>-16.122021</v>
      </c>
      <c r="AN21">
        <v>-1.1982235999999999</v>
      </c>
      <c r="AP21">
        <f t="shared" si="11"/>
        <v>-16.179434666666666</v>
      </c>
      <c r="AQ21">
        <f t="shared" si="12"/>
        <v>-3.6402718000000003</v>
      </c>
      <c r="AR21">
        <f t="shared" si="13"/>
        <v>-1.2005172</v>
      </c>
      <c r="AT21">
        <v>1266062500</v>
      </c>
      <c r="AU21">
        <v>-3.6413622000000001</v>
      </c>
      <c r="AV21">
        <v>-79.264876999999998</v>
      </c>
      <c r="AW21">
        <v>-15.539828999999999</v>
      </c>
      <c r="AX21">
        <v>-1.19862</v>
      </c>
      <c r="AZ21">
        <f t="shared" si="14"/>
        <v>-15.595404333333335</v>
      </c>
      <c r="BA21">
        <f t="shared" si="15"/>
        <v>-3.6403060000000003</v>
      </c>
      <c r="BB21">
        <f t="shared" si="16"/>
        <v>-1.2023167666666665</v>
      </c>
      <c r="BD21">
        <v>1266062500</v>
      </c>
      <c r="BE21">
        <v>-3.6468772999999999</v>
      </c>
      <c r="BF21">
        <v>-78.173203000000001</v>
      </c>
      <c r="BG21">
        <v>-17.37398</v>
      </c>
      <c r="BH21">
        <v>-1.1983961000000001</v>
      </c>
      <c r="BJ21">
        <f t="shared" si="17"/>
        <v>-17.436665000000001</v>
      </c>
      <c r="BK21">
        <f t="shared" si="18"/>
        <v>-3.6430701333333335</v>
      </c>
      <c r="BL21">
        <f t="shared" si="19"/>
        <v>-1.1976719333333332</v>
      </c>
    </row>
    <row r="22" spans="1:64" x14ac:dyDescent="0.25">
      <c r="A22">
        <f t="shared" si="0"/>
        <v>1.3498000000000001</v>
      </c>
      <c r="B22">
        <v>1349800000</v>
      </c>
      <c r="C22">
        <v>-3.9248302000000002</v>
      </c>
      <c r="D22">
        <v>-78.022262999999995</v>
      </c>
      <c r="E22">
        <v>-13.591512</v>
      </c>
      <c r="F22">
        <v>-1.2177849999999999</v>
      </c>
      <c r="H22">
        <f t="shared" si="2"/>
        <v>-13.641980666666667</v>
      </c>
      <c r="I22">
        <f t="shared" si="3"/>
        <v>-3.9237187666666671</v>
      </c>
      <c r="J22">
        <f t="shared" si="4"/>
        <v>-1.2187073666666666</v>
      </c>
      <c r="K22">
        <f t="shared" si="20"/>
        <v>-79.437067666666664</v>
      </c>
      <c r="M22">
        <v>1349800000</v>
      </c>
      <c r="N22">
        <v>-3.9331155</v>
      </c>
      <c r="O22">
        <v>-70.209052999999997</v>
      </c>
      <c r="P22">
        <v>-12.639039</v>
      </c>
      <c r="Q22">
        <v>-1.2175643</v>
      </c>
      <c r="S22">
        <f t="shared" si="5"/>
        <v>-12.686556666666668</v>
      </c>
      <c r="T22">
        <f t="shared" si="6"/>
        <v>-3.927747566666667</v>
      </c>
      <c r="U22">
        <f t="shared" si="7"/>
        <v>-1.2192502333333335</v>
      </c>
      <c r="V22">
        <f t="shared" si="21"/>
        <v>-76.273549333333335</v>
      </c>
      <c r="X22">
        <v>1349800000</v>
      </c>
      <c r="Y22">
        <v>-3.9341156000000002</v>
      </c>
      <c r="Z22">
        <v>-88.898765999999995</v>
      </c>
      <c r="AA22">
        <v>-15.225191000000001</v>
      </c>
      <c r="AB22">
        <v>-1.2195692</v>
      </c>
      <c r="AD22">
        <f t="shared" si="8"/>
        <v>-15.267788333333334</v>
      </c>
      <c r="AE22">
        <f t="shared" si="9"/>
        <v>-3.9312247333333334</v>
      </c>
      <c r="AF22">
        <f t="shared" si="10"/>
        <v>-1.2190413</v>
      </c>
      <c r="AG22">
        <f t="shared" si="22"/>
        <v>-81.464289666666659</v>
      </c>
      <c r="AI22">
        <f t="shared" si="1"/>
        <v>1.3498000000000001</v>
      </c>
      <c r="AJ22">
        <v>1349800000</v>
      </c>
      <c r="AK22">
        <v>-3.9321573000000001</v>
      </c>
      <c r="AL22">
        <v>-78.314223999999996</v>
      </c>
      <c r="AM22">
        <v>-14.043267</v>
      </c>
      <c r="AN22">
        <v>-1.2265676999999999</v>
      </c>
      <c r="AP22">
        <f t="shared" si="11"/>
        <v>-14.089670333333332</v>
      </c>
      <c r="AQ22">
        <f t="shared" si="12"/>
        <v>-3.9291388999999999</v>
      </c>
      <c r="AR22">
        <f t="shared" si="13"/>
        <v>-1.2238133333333332</v>
      </c>
      <c r="AT22">
        <v>1349800000</v>
      </c>
      <c r="AU22">
        <v>-3.9333269999999998</v>
      </c>
      <c r="AV22">
        <v>-77.170235000000005</v>
      </c>
      <c r="AW22">
        <v>-13.443718000000001</v>
      </c>
      <c r="AX22">
        <v>-1.2288551000000001</v>
      </c>
      <c r="AZ22">
        <f t="shared" si="14"/>
        <v>-13.488079333333333</v>
      </c>
      <c r="BA22">
        <f t="shared" si="15"/>
        <v>-3.9283818666666668</v>
      </c>
      <c r="BB22">
        <f t="shared" si="16"/>
        <v>-1.2254127333333333</v>
      </c>
      <c r="BD22">
        <v>1349800000</v>
      </c>
      <c r="BE22">
        <v>-3.9323823</v>
      </c>
      <c r="BF22">
        <v>-75.979918999999995</v>
      </c>
      <c r="BG22">
        <v>-15.314311</v>
      </c>
      <c r="BH22">
        <v>-1.2190928000000001</v>
      </c>
      <c r="BJ22">
        <f t="shared" si="17"/>
        <v>-15.356200666666666</v>
      </c>
      <c r="BK22">
        <f t="shared" si="18"/>
        <v>-3.9304985000000001</v>
      </c>
      <c r="BL22">
        <f t="shared" si="19"/>
        <v>-1.2194638</v>
      </c>
    </row>
    <row r="23" spans="1:64" x14ac:dyDescent="0.25">
      <c r="A23">
        <f t="shared" si="0"/>
        <v>1.4335374999999999</v>
      </c>
      <c r="B23">
        <v>1433537500</v>
      </c>
      <c r="C23">
        <v>-4.2062464000000004</v>
      </c>
      <c r="D23">
        <v>-85.227806000000001</v>
      </c>
      <c r="E23">
        <v>-11.696027000000001</v>
      </c>
      <c r="F23">
        <v>-1.2396031999999999</v>
      </c>
      <c r="H23">
        <f t="shared" si="2"/>
        <v>-11.745225733333335</v>
      </c>
      <c r="I23">
        <f t="shared" si="3"/>
        <v>-4.1979998666666667</v>
      </c>
      <c r="J23">
        <f t="shared" si="4"/>
        <v>-1.2390545666666666</v>
      </c>
      <c r="K23">
        <f t="shared" si="20"/>
        <v>-82.859461666666661</v>
      </c>
      <c r="M23">
        <v>1433537500</v>
      </c>
      <c r="N23">
        <v>-4.2098446000000003</v>
      </c>
      <c r="O23">
        <v>-78.806831000000003</v>
      </c>
      <c r="P23">
        <v>-10.723235000000001</v>
      </c>
      <c r="Q23">
        <v>-1.2435373999999999</v>
      </c>
      <c r="S23">
        <f t="shared" si="5"/>
        <v>-10.775650600000001</v>
      </c>
      <c r="T23">
        <f t="shared" si="6"/>
        <v>-4.2032458000000004</v>
      </c>
      <c r="U23">
        <f t="shared" si="7"/>
        <v>-1.2422062</v>
      </c>
      <c r="V23">
        <f t="shared" si="21"/>
        <v>-74.282325666666665</v>
      </c>
      <c r="X23">
        <v>1433537500</v>
      </c>
      <c r="Y23">
        <v>-4.2122754999999996</v>
      </c>
      <c r="Z23">
        <v>-73.612549000000001</v>
      </c>
      <c r="AA23">
        <v>-13.321386</v>
      </c>
      <c r="AB23">
        <v>-1.2416248000000001</v>
      </c>
      <c r="AD23">
        <f t="shared" si="8"/>
        <v>-13.379131000000001</v>
      </c>
      <c r="AE23">
        <f t="shared" si="9"/>
        <v>-4.2075726666666666</v>
      </c>
      <c r="AF23">
        <f t="shared" si="10"/>
        <v>-1.2413401333333332</v>
      </c>
      <c r="AG23">
        <f t="shared" si="22"/>
        <v>-76.936518666666657</v>
      </c>
      <c r="AI23">
        <f t="shared" si="1"/>
        <v>1.4335374999999999</v>
      </c>
      <c r="AJ23">
        <v>1433537500</v>
      </c>
      <c r="AK23">
        <v>-4.2139806999999996</v>
      </c>
      <c r="AL23">
        <v>-69.572708000000006</v>
      </c>
      <c r="AM23">
        <v>-12.103723</v>
      </c>
      <c r="AN23">
        <v>-1.2466486999999999</v>
      </c>
      <c r="AP23">
        <f t="shared" si="11"/>
        <v>-12.154789000000001</v>
      </c>
      <c r="AQ23">
        <f t="shared" si="12"/>
        <v>-4.204534633333334</v>
      </c>
      <c r="AR23">
        <f t="shared" si="13"/>
        <v>-1.2466069333333334</v>
      </c>
      <c r="AT23">
        <v>1433537500</v>
      </c>
      <c r="AU23">
        <v>-4.2104564</v>
      </c>
      <c r="AV23">
        <v>-73.884026000000006</v>
      </c>
      <c r="AW23">
        <v>-11.480691</v>
      </c>
      <c r="AX23">
        <v>-1.2487630999999999</v>
      </c>
      <c r="AZ23">
        <f t="shared" si="14"/>
        <v>-11.534326566666666</v>
      </c>
      <c r="BA23">
        <f t="shared" si="15"/>
        <v>-4.2058852</v>
      </c>
      <c r="BB23">
        <f t="shared" si="16"/>
        <v>-1.2499772333333334</v>
      </c>
      <c r="BD23">
        <v>1433537500</v>
      </c>
      <c r="BE23">
        <v>-4.2122358999999996</v>
      </c>
      <c r="BF23">
        <v>-70.872612000000004</v>
      </c>
      <c r="BG23">
        <v>-13.380311000000001</v>
      </c>
      <c r="BH23">
        <v>-1.2409025</v>
      </c>
      <c r="BJ23">
        <f t="shared" si="17"/>
        <v>-13.433627666666666</v>
      </c>
      <c r="BK23">
        <f t="shared" si="18"/>
        <v>-4.2055445333333337</v>
      </c>
      <c r="BL23">
        <f t="shared" si="19"/>
        <v>-1.2414892333333334</v>
      </c>
    </row>
    <row r="24" spans="1:64" x14ac:dyDescent="0.25">
      <c r="A24">
        <f t="shared" si="0"/>
        <v>1.5172749999999999</v>
      </c>
      <c r="B24">
        <v>1517275000</v>
      </c>
      <c r="C24">
        <v>-4.462923</v>
      </c>
      <c r="D24">
        <v>-85.328316000000001</v>
      </c>
      <c r="E24">
        <v>-9.9481382000000007</v>
      </c>
      <c r="F24">
        <v>-1.2597754999999999</v>
      </c>
      <c r="H24">
        <f t="shared" si="2"/>
        <v>-10.010249833333335</v>
      </c>
      <c r="I24">
        <f t="shared" si="3"/>
        <v>-4.463195633333334</v>
      </c>
      <c r="J24">
        <f t="shared" si="4"/>
        <v>-1.2604762333333333</v>
      </c>
      <c r="K24">
        <f t="shared" si="20"/>
        <v>-85.632530333333349</v>
      </c>
      <c r="M24">
        <v>1517275000</v>
      </c>
      <c r="N24">
        <v>-4.4667773000000004</v>
      </c>
      <c r="O24">
        <v>-73.831092999999996</v>
      </c>
      <c r="P24">
        <v>-8.9646778000000005</v>
      </c>
      <c r="Q24">
        <v>-1.2655168999999999</v>
      </c>
      <c r="S24">
        <f t="shared" si="5"/>
        <v>-9.021379566666667</v>
      </c>
      <c r="T24">
        <f t="shared" si="6"/>
        <v>-4.4667821000000005</v>
      </c>
      <c r="U24">
        <f t="shared" si="7"/>
        <v>-1.2646827999999999</v>
      </c>
      <c r="V24">
        <f t="shared" si="21"/>
        <v>-77.189363999999998</v>
      </c>
      <c r="X24">
        <v>1517275000</v>
      </c>
      <c r="Y24">
        <v>-4.4763269000000001</v>
      </c>
      <c r="Z24">
        <v>-68.298241000000004</v>
      </c>
      <c r="AA24">
        <v>-11.590816</v>
      </c>
      <c r="AB24">
        <v>-1.2628264</v>
      </c>
      <c r="AD24">
        <f t="shared" si="8"/>
        <v>-11.646462999999999</v>
      </c>
      <c r="AE24">
        <f t="shared" si="9"/>
        <v>-4.4724149666666664</v>
      </c>
      <c r="AF24">
        <f t="shared" si="10"/>
        <v>-1.2618377333333333</v>
      </c>
      <c r="AG24">
        <f t="shared" si="22"/>
        <v>-69.708209000000011</v>
      </c>
      <c r="AI24">
        <f t="shared" si="1"/>
        <v>1.5172749999999999</v>
      </c>
      <c r="AJ24">
        <v>1517275000</v>
      </c>
      <c r="AK24">
        <v>-4.4674658999999997</v>
      </c>
      <c r="AL24">
        <v>-73.183516999999995</v>
      </c>
      <c r="AM24">
        <v>-10.317377</v>
      </c>
      <c r="AN24">
        <v>-1.2666044000000001</v>
      </c>
      <c r="AP24">
        <f t="shared" si="11"/>
        <v>-10.377219933333334</v>
      </c>
      <c r="AQ24">
        <f t="shared" si="12"/>
        <v>-4.469757566666666</v>
      </c>
      <c r="AR24">
        <f t="shared" si="13"/>
        <v>-1.2680905333333332</v>
      </c>
      <c r="AT24">
        <v>1517275000</v>
      </c>
      <c r="AU24">
        <v>-4.4738721999999997</v>
      </c>
      <c r="AV24">
        <v>-75.045440999999997</v>
      </c>
      <c r="AW24">
        <v>-9.6785706999999999</v>
      </c>
      <c r="AX24">
        <v>-1.2723135000000001</v>
      </c>
      <c r="AZ24">
        <f t="shared" si="14"/>
        <v>-9.7305469666666671</v>
      </c>
      <c r="BA24">
        <f t="shared" si="15"/>
        <v>-4.4719567333333332</v>
      </c>
      <c r="BB24">
        <f t="shared" si="16"/>
        <v>-1.2701321999999999</v>
      </c>
      <c r="BD24">
        <v>1517275000</v>
      </c>
      <c r="BE24">
        <v>-4.4720154000000001</v>
      </c>
      <c r="BF24">
        <v>-72.727256999999994</v>
      </c>
      <c r="BG24">
        <v>-11.606261</v>
      </c>
      <c r="BH24">
        <v>-1.2644724000000001</v>
      </c>
      <c r="BJ24">
        <f t="shared" si="17"/>
        <v>-11.666006333333334</v>
      </c>
      <c r="BK24">
        <f t="shared" si="18"/>
        <v>-4.4722962333333331</v>
      </c>
      <c r="BL24">
        <f t="shared" si="19"/>
        <v>-1.2637318333333334</v>
      </c>
    </row>
    <row r="25" spans="1:64" x14ac:dyDescent="0.25">
      <c r="A25">
        <f t="shared" si="0"/>
        <v>1.6010124999999999</v>
      </c>
      <c r="B25">
        <v>1601012500</v>
      </c>
      <c r="C25">
        <v>-4.7204174999999999</v>
      </c>
      <c r="D25">
        <v>-86.341469000000004</v>
      </c>
      <c r="E25">
        <v>-8.3865843000000009</v>
      </c>
      <c r="F25">
        <v>-1.2820499999999999</v>
      </c>
      <c r="H25">
        <f t="shared" si="2"/>
        <v>-8.4551577666666677</v>
      </c>
      <c r="I25">
        <f t="shared" si="3"/>
        <v>-4.7173350333333337</v>
      </c>
      <c r="J25">
        <f t="shared" si="4"/>
        <v>-1.2834679666666666</v>
      </c>
      <c r="K25">
        <f t="shared" si="20"/>
        <v>-80.939255000000003</v>
      </c>
      <c r="M25">
        <v>1601012500</v>
      </c>
      <c r="N25">
        <v>-4.7237244</v>
      </c>
      <c r="O25">
        <v>-78.930167999999995</v>
      </c>
      <c r="P25">
        <v>-7.3762258999999997</v>
      </c>
      <c r="Q25">
        <v>-1.2849941</v>
      </c>
      <c r="S25">
        <f t="shared" si="5"/>
        <v>-7.4458390666666654</v>
      </c>
      <c r="T25">
        <f t="shared" si="6"/>
        <v>-4.7199815000000003</v>
      </c>
      <c r="U25">
        <f t="shared" si="7"/>
        <v>-1.2851338666666667</v>
      </c>
      <c r="V25">
        <f t="shared" si="21"/>
        <v>-77.151044333333331</v>
      </c>
      <c r="X25">
        <v>1601012500</v>
      </c>
      <c r="Y25">
        <v>-4.7286425000000003</v>
      </c>
      <c r="Z25">
        <v>-67.213836999999998</v>
      </c>
      <c r="AA25">
        <v>-10.027187</v>
      </c>
      <c r="AB25">
        <v>-1.2810619999999999</v>
      </c>
      <c r="AD25">
        <f t="shared" si="8"/>
        <v>-10.094286966666667</v>
      </c>
      <c r="AE25">
        <f t="shared" si="9"/>
        <v>-4.7268137999999995</v>
      </c>
      <c r="AF25">
        <f t="shared" si="10"/>
        <v>-1.2834564333333334</v>
      </c>
      <c r="AG25">
        <f t="shared" si="22"/>
        <v>-73.248301333333345</v>
      </c>
      <c r="AI25">
        <f t="shared" si="1"/>
        <v>1.6010124999999999</v>
      </c>
      <c r="AJ25">
        <v>1601012500</v>
      </c>
      <c r="AK25">
        <v>-4.7278260999999997</v>
      </c>
      <c r="AL25">
        <v>-79.686347999999995</v>
      </c>
      <c r="AM25">
        <v>-8.7105598000000004</v>
      </c>
      <c r="AN25">
        <v>-1.2910185000000001</v>
      </c>
      <c r="AP25">
        <f t="shared" si="11"/>
        <v>-8.7744678999999994</v>
      </c>
      <c r="AQ25">
        <f t="shared" si="12"/>
        <v>-4.7219866000000001</v>
      </c>
      <c r="AR25">
        <f t="shared" si="13"/>
        <v>-1.2892200999999999</v>
      </c>
      <c r="AT25">
        <v>1601012500</v>
      </c>
      <c r="AU25">
        <v>-4.7315415999999999</v>
      </c>
      <c r="AV25">
        <v>-78.000557000000001</v>
      </c>
      <c r="AW25">
        <v>-8.0323791999999994</v>
      </c>
      <c r="AX25">
        <v>-1.28932</v>
      </c>
      <c r="AZ25">
        <f t="shared" si="14"/>
        <v>-8.1002975999999993</v>
      </c>
      <c r="BA25">
        <f t="shared" si="15"/>
        <v>-4.725244833333333</v>
      </c>
      <c r="BB25">
        <f t="shared" si="16"/>
        <v>-1.2908768333333334</v>
      </c>
      <c r="BD25">
        <v>1601012500</v>
      </c>
      <c r="BE25">
        <v>-4.7326373999999998</v>
      </c>
      <c r="BF25">
        <v>-72.146652000000003</v>
      </c>
      <c r="BG25">
        <v>-10.011447</v>
      </c>
      <c r="BH25">
        <v>-1.2858206000000001</v>
      </c>
      <c r="BJ25">
        <f t="shared" si="17"/>
        <v>-10.075394233333334</v>
      </c>
      <c r="BK25">
        <f t="shared" si="18"/>
        <v>-4.7265794999999997</v>
      </c>
      <c r="BL25">
        <f t="shared" si="19"/>
        <v>-1.2873059666666666</v>
      </c>
    </row>
    <row r="26" spans="1:64" x14ac:dyDescent="0.25">
      <c r="A26">
        <f t="shared" si="0"/>
        <v>1.68475</v>
      </c>
      <c r="B26">
        <v>1684750000</v>
      </c>
      <c r="C26">
        <v>-4.9686646000000003</v>
      </c>
      <c r="D26">
        <v>-71.147980000000004</v>
      </c>
      <c r="E26">
        <v>-7.0307507999999999</v>
      </c>
      <c r="F26">
        <v>-1.3085784</v>
      </c>
      <c r="H26">
        <f t="shared" si="2"/>
        <v>-7.0934299000000003</v>
      </c>
      <c r="I26">
        <f t="shared" si="3"/>
        <v>-4.9628044666666673</v>
      </c>
      <c r="J26">
        <f t="shared" si="4"/>
        <v>-1.3012798333333333</v>
      </c>
      <c r="K26">
        <f t="shared" si="20"/>
        <v>-78.458559666666659</v>
      </c>
      <c r="M26">
        <v>1684750000</v>
      </c>
      <c r="N26">
        <v>-4.9694428000000004</v>
      </c>
      <c r="O26">
        <v>-78.691872000000004</v>
      </c>
      <c r="P26">
        <v>-5.9966134999999996</v>
      </c>
      <c r="Q26">
        <v>-1.3048906</v>
      </c>
      <c r="S26">
        <f t="shared" si="5"/>
        <v>-6.0685502666666666</v>
      </c>
      <c r="T26">
        <f t="shared" si="6"/>
        <v>-4.9655822000000001</v>
      </c>
      <c r="U26">
        <f t="shared" si="7"/>
        <v>-1.3032223666666667</v>
      </c>
      <c r="V26">
        <f t="shared" si="21"/>
        <v>-77.413762333333338</v>
      </c>
      <c r="X26">
        <v>1684750000</v>
      </c>
      <c r="Y26">
        <v>-4.9754719999999999</v>
      </c>
      <c r="Z26">
        <v>-84.232826000000003</v>
      </c>
      <c r="AA26">
        <v>-8.6648578999999994</v>
      </c>
      <c r="AB26">
        <v>-1.3064808999999999</v>
      </c>
      <c r="AD26">
        <f t="shared" si="8"/>
        <v>-8.7290994999999985</v>
      </c>
      <c r="AE26">
        <f t="shared" si="9"/>
        <v>-4.9707409666666669</v>
      </c>
      <c r="AF26">
        <f t="shared" si="10"/>
        <v>-1.3017054666666665</v>
      </c>
      <c r="AG26">
        <f t="shared" si="22"/>
        <v>-75.102653666666669</v>
      </c>
      <c r="AI26">
        <f t="shared" si="1"/>
        <v>1.68475</v>
      </c>
      <c r="AJ26">
        <v>1684750000</v>
      </c>
      <c r="AK26">
        <v>-4.9706678000000002</v>
      </c>
      <c r="AL26">
        <v>-76.690528999999998</v>
      </c>
      <c r="AM26">
        <v>-7.2954669000000001</v>
      </c>
      <c r="AN26">
        <v>-1.3100373999999999</v>
      </c>
      <c r="AP26">
        <f t="shared" si="11"/>
        <v>-7.3640544999999991</v>
      </c>
      <c r="AQ26">
        <f t="shared" si="12"/>
        <v>-4.9675610666666659</v>
      </c>
      <c r="AR26">
        <f t="shared" si="13"/>
        <v>-1.3060509</v>
      </c>
      <c r="AT26">
        <v>1684750000</v>
      </c>
      <c r="AU26">
        <v>-4.9703207000000003</v>
      </c>
      <c r="AV26">
        <v>-86.584464999999994</v>
      </c>
      <c r="AW26">
        <v>-6.5899428999999996</v>
      </c>
      <c r="AX26">
        <v>-1.310997</v>
      </c>
      <c r="AZ26">
        <f t="shared" si="14"/>
        <v>-6.6625801666666655</v>
      </c>
      <c r="BA26">
        <f t="shared" si="15"/>
        <v>-4.9713171333333337</v>
      </c>
      <c r="BB26">
        <f t="shared" si="16"/>
        <v>-1.3083160666666667</v>
      </c>
      <c r="BD26">
        <v>1684750000</v>
      </c>
      <c r="BE26">
        <v>-4.9750857000000002</v>
      </c>
      <c r="BF26">
        <v>-75.653503000000001</v>
      </c>
      <c r="BG26">
        <v>-8.6084747000000004</v>
      </c>
      <c r="BH26">
        <v>-1.3116249</v>
      </c>
      <c r="BJ26">
        <f t="shared" si="17"/>
        <v>-8.6717780333333323</v>
      </c>
      <c r="BK26">
        <f t="shared" si="18"/>
        <v>-4.9716739666666667</v>
      </c>
      <c r="BL26">
        <f t="shared" si="19"/>
        <v>-1.3040497666666668</v>
      </c>
    </row>
    <row r="27" spans="1:64" x14ac:dyDescent="0.25">
      <c r="A27">
        <f t="shared" si="0"/>
        <v>1.7684875</v>
      </c>
      <c r="B27">
        <v>1768487500</v>
      </c>
      <c r="C27">
        <v>-5.1993312999999999</v>
      </c>
      <c r="D27">
        <v>-77.886229999999998</v>
      </c>
      <c r="E27">
        <v>-5.8629546000000001</v>
      </c>
      <c r="F27">
        <v>-1.3132111</v>
      </c>
      <c r="H27">
        <f t="shared" si="2"/>
        <v>-5.9443257666666662</v>
      </c>
      <c r="I27">
        <f t="shared" si="3"/>
        <v>-5.2016971666666665</v>
      </c>
      <c r="J27">
        <f t="shared" si="4"/>
        <v>-1.3145625666666667</v>
      </c>
      <c r="K27">
        <f t="shared" si="20"/>
        <v>-74.112859</v>
      </c>
      <c r="M27">
        <v>1768487500</v>
      </c>
      <c r="N27">
        <v>-5.2035793999999997</v>
      </c>
      <c r="O27">
        <v>-74.619247000000001</v>
      </c>
      <c r="P27">
        <v>-4.8328113999999998</v>
      </c>
      <c r="Q27">
        <v>-1.3197824</v>
      </c>
      <c r="S27">
        <f t="shared" si="5"/>
        <v>-4.9078609333333327</v>
      </c>
      <c r="T27">
        <f t="shared" si="6"/>
        <v>-5.2028086666666669</v>
      </c>
      <c r="U27">
        <f t="shared" si="7"/>
        <v>-1.3162959000000001</v>
      </c>
      <c r="V27">
        <f t="shared" si="21"/>
        <v>-74.749562666666677</v>
      </c>
      <c r="X27">
        <v>1768487500</v>
      </c>
      <c r="Y27">
        <v>-5.2081084000000004</v>
      </c>
      <c r="Z27">
        <v>-73.861298000000005</v>
      </c>
      <c r="AA27">
        <v>-7.4952535999999998</v>
      </c>
      <c r="AB27">
        <v>-1.3175735</v>
      </c>
      <c r="AD27">
        <f t="shared" si="8"/>
        <v>-7.5681348000000002</v>
      </c>
      <c r="AE27">
        <f t="shared" si="9"/>
        <v>-5.2091123333333336</v>
      </c>
      <c r="AF27">
        <f t="shared" si="10"/>
        <v>-1.3158890333333333</v>
      </c>
      <c r="AG27">
        <f t="shared" si="22"/>
        <v>-81.566162000000006</v>
      </c>
      <c r="AI27">
        <f t="shared" si="1"/>
        <v>1.7684875</v>
      </c>
      <c r="AJ27">
        <v>1768487500</v>
      </c>
      <c r="AK27">
        <v>-5.2041893000000004</v>
      </c>
      <c r="AL27">
        <v>-74.295692000000003</v>
      </c>
      <c r="AM27">
        <v>-6.0861368000000002</v>
      </c>
      <c r="AN27">
        <v>-1.3170968000000001</v>
      </c>
      <c r="AP27">
        <f t="shared" si="11"/>
        <v>-6.1648222666666657</v>
      </c>
      <c r="AQ27">
        <f t="shared" si="12"/>
        <v>-5.2046271666666675</v>
      </c>
      <c r="AR27">
        <f t="shared" si="13"/>
        <v>-1.3185282999999999</v>
      </c>
      <c r="AT27">
        <v>1768487500</v>
      </c>
      <c r="AU27">
        <v>-5.2120891</v>
      </c>
      <c r="AV27">
        <v>-79.408103999999994</v>
      </c>
      <c r="AW27">
        <v>-5.3654184000000003</v>
      </c>
      <c r="AX27">
        <v>-1.3246312</v>
      </c>
      <c r="AZ27">
        <f t="shared" si="14"/>
        <v>-5.4449607333333327</v>
      </c>
      <c r="BA27">
        <f t="shared" si="15"/>
        <v>-5.2073979333333336</v>
      </c>
      <c r="BB27">
        <f t="shared" si="16"/>
        <v>-1.3228475666666668</v>
      </c>
      <c r="BD27">
        <v>1768487500</v>
      </c>
      <c r="BE27">
        <v>-5.2072988000000002</v>
      </c>
      <c r="BF27">
        <v>-73.706444000000005</v>
      </c>
      <c r="BG27">
        <v>-7.3954123999999997</v>
      </c>
      <c r="BH27">
        <v>-1.3147038</v>
      </c>
      <c r="BJ27">
        <f t="shared" si="17"/>
        <v>-7.4761048666666667</v>
      </c>
      <c r="BK27">
        <f t="shared" si="18"/>
        <v>-5.2060841000000009</v>
      </c>
      <c r="BL27">
        <f t="shared" si="19"/>
        <v>-1.3168501333333333</v>
      </c>
    </row>
    <row r="28" spans="1:64" x14ac:dyDescent="0.25">
      <c r="A28">
        <f t="shared" si="0"/>
        <v>1.852225</v>
      </c>
      <c r="B28">
        <v>1852225000</v>
      </c>
      <c r="C28">
        <v>-5.4370956000000001</v>
      </c>
      <c r="D28">
        <v>-73.304366999999999</v>
      </c>
      <c r="E28">
        <v>-4.9392718999999996</v>
      </c>
      <c r="F28">
        <v>-1.3218981999999999</v>
      </c>
      <c r="H28">
        <f t="shared" si="2"/>
        <v>-4.9960016999999999</v>
      </c>
      <c r="I28">
        <f t="shared" si="3"/>
        <v>-5.4303466333333335</v>
      </c>
      <c r="J28">
        <f t="shared" si="4"/>
        <v>-1.3207195666666667</v>
      </c>
      <c r="K28">
        <f t="shared" si="20"/>
        <v>-74.466008333333335</v>
      </c>
      <c r="M28">
        <v>1852225000</v>
      </c>
      <c r="N28">
        <v>-5.4354037999999996</v>
      </c>
      <c r="O28">
        <v>-70.937568999999996</v>
      </c>
      <c r="P28">
        <v>-3.8941579000000002</v>
      </c>
      <c r="Q28">
        <v>-1.3242147</v>
      </c>
      <c r="S28">
        <f t="shared" si="5"/>
        <v>-3.9601454</v>
      </c>
      <c r="T28">
        <f t="shared" si="6"/>
        <v>-5.4307573333333323</v>
      </c>
      <c r="U28">
        <f t="shared" si="7"/>
        <v>-1.3260404666666668</v>
      </c>
      <c r="V28">
        <f t="shared" si="21"/>
        <v>-75.038017333333343</v>
      </c>
      <c r="X28">
        <v>1852225000</v>
      </c>
      <c r="Y28">
        <v>-5.4437566000000004</v>
      </c>
      <c r="Z28">
        <v>-86.604361999999995</v>
      </c>
      <c r="AA28">
        <v>-6.5442929000000003</v>
      </c>
      <c r="AB28">
        <v>-1.3236127</v>
      </c>
      <c r="AD28">
        <f t="shared" si="8"/>
        <v>-6.6041326666666675</v>
      </c>
      <c r="AE28">
        <f t="shared" si="9"/>
        <v>-5.4387793666666679</v>
      </c>
      <c r="AF28">
        <f t="shared" si="10"/>
        <v>-1.3253340333333332</v>
      </c>
      <c r="AG28">
        <f t="shared" si="22"/>
        <v>-76.887748666666667</v>
      </c>
      <c r="AI28">
        <f t="shared" si="1"/>
        <v>1.852225</v>
      </c>
      <c r="AJ28">
        <v>1852225000</v>
      </c>
      <c r="AK28">
        <v>-5.4390244000000001</v>
      </c>
      <c r="AL28">
        <v>-89.203559999999996</v>
      </c>
      <c r="AM28">
        <v>-5.1128631000000002</v>
      </c>
      <c r="AN28">
        <v>-1.3284507000000001</v>
      </c>
      <c r="AP28">
        <f t="shared" si="11"/>
        <v>-5.1754958000000002</v>
      </c>
      <c r="AQ28">
        <f t="shared" si="12"/>
        <v>-5.4371150333333338</v>
      </c>
      <c r="AR28">
        <f t="shared" si="13"/>
        <v>-1.3263407666666669</v>
      </c>
      <c r="AT28">
        <v>1852225000</v>
      </c>
      <c r="AU28">
        <v>-5.4397840000000004</v>
      </c>
      <c r="AV28">
        <v>-80.351996999999997</v>
      </c>
      <c r="AW28">
        <v>-4.3795209000000002</v>
      </c>
      <c r="AX28">
        <v>-1.3329145</v>
      </c>
      <c r="AZ28">
        <f t="shared" si="14"/>
        <v>-4.4445813333333328</v>
      </c>
      <c r="BA28">
        <f t="shared" si="15"/>
        <v>-5.436713366666666</v>
      </c>
      <c r="BB28">
        <f t="shared" si="16"/>
        <v>-1.3320793333333334</v>
      </c>
      <c r="BD28">
        <v>1852225000</v>
      </c>
      <c r="BE28">
        <v>-5.4358677999999996</v>
      </c>
      <c r="BF28">
        <v>-70.118911999999995</v>
      </c>
      <c r="BG28">
        <v>-6.4244275000000002</v>
      </c>
      <c r="BH28">
        <v>-1.3242217000000001</v>
      </c>
      <c r="BJ28">
        <f t="shared" si="17"/>
        <v>-6.4807020666666659</v>
      </c>
      <c r="BK28">
        <f t="shared" si="18"/>
        <v>-5.4361424666666665</v>
      </c>
      <c r="BL28">
        <f t="shared" si="19"/>
        <v>-1.3256065333333333</v>
      </c>
    </row>
    <row r="29" spans="1:64" x14ac:dyDescent="0.25">
      <c r="A29">
        <f t="shared" si="0"/>
        <v>1.9359625</v>
      </c>
      <c r="B29">
        <v>1935962500</v>
      </c>
      <c r="C29">
        <v>-5.6546130000000003</v>
      </c>
      <c r="D29">
        <v>-72.207427999999993</v>
      </c>
      <c r="E29">
        <v>-4.1857785999999999</v>
      </c>
      <c r="F29">
        <v>-1.3270493999999999</v>
      </c>
      <c r="H29">
        <f t="shared" si="2"/>
        <v>-4.2546828333333337</v>
      </c>
      <c r="I29">
        <f t="shared" si="3"/>
        <v>-5.6487293000000003</v>
      </c>
      <c r="J29">
        <f t="shared" si="4"/>
        <v>-1.3258649999999998</v>
      </c>
      <c r="K29">
        <f t="shared" si="20"/>
        <v>-75.784675666666672</v>
      </c>
      <c r="M29">
        <v>1935962500</v>
      </c>
      <c r="N29">
        <v>-5.6532888000000003</v>
      </c>
      <c r="O29">
        <v>-79.557236000000003</v>
      </c>
      <c r="P29">
        <v>-3.1534669000000002</v>
      </c>
      <c r="Q29">
        <v>-1.3341243</v>
      </c>
      <c r="S29">
        <f t="shared" si="5"/>
        <v>-3.218267266666667</v>
      </c>
      <c r="T29">
        <f t="shared" si="6"/>
        <v>-5.6453246999999998</v>
      </c>
      <c r="U29">
        <f t="shared" si="7"/>
        <v>-1.3293033666666665</v>
      </c>
      <c r="V29">
        <f t="shared" si="21"/>
        <v>-76.081632333333332</v>
      </c>
      <c r="X29">
        <v>1935962500</v>
      </c>
      <c r="Y29">
        <v>-5.6644731000000004</v>
      </c>
      <c r="Z29">
        <v>-70.197586000000001</v>
      </c>
      <c r="AA29">
        <v>-5.7728514999999998</v>
      </c>
      <c r="AB29">
        <v>-1.3348158999999999</v>
      </c>
      <c r="AD29">
        <f t="shared" si="8"/>
        <v>-5.8380934333333334</v>
      </c>
      <c r="AE29">
        <f t="shared" si="9"/>
        <v>-5.6555670333333339</v>
      </c>
      <c r="AF29">
        <f t="shared" si="10"/>
        <v>-1.3274482333333333</v>
      </c>
      <c r="AG29">
        <f t="shared" si="22"/>
        <v>-78.576804999999993</v>
      </c>
      <c r="AI29">
        <f t="shared" si="1"/>
        <v>1.9359625</v>
      </c>
      <c r="AJ29">
        <v>1935962500</v>
      </c>
      <c r="AK29">
        <v>-5.6681314</v>
      </c>
      <c r="AL29">
        <v>-88.270827999999995</v>
      </c>
      <c r="AM29">
        <v>-4.3274875000000002</v>
      </c>
      <c r="AN29">
        <v>-1.3334748000000001</v>
      </c>
      <c r="AP29">
        <f t="shared" si="11"/>
        <v>-4.3953512000000003</v>
      </c>
      <c r="AQ29">
        <f t="shared" si="12"/>
        <v>-5.6542809666666676</v>
      </c>
      <c r="AR29">
        <f t="shared" si="13"/>
        <v>-1.3313678666666666</v>
      </c>
      <c r="AT29">
        <v>1935962500</v>
      </c>
      <c r="AU29">
        <v>-5.6582670000000004</v>
      </c>
      <c r="AV29">
        <v>-78.972579999999994</v>
      </c>
      <c r="AW29">
        <v>-3.5888046999999998</v>
      </c>
      <c r="AX29">
        <v>-1.3386922999999999</v>
      </c>
      <c r="AZ29">
        <f t="shared" si="14"/>
        <v>-3.6597063333333337</v>
      </c>
      <c r="BA29">
        <f t="shared" si="15"/>
        <v>-5.6524228666666678</v>
      </c>
      <c r="BB29">
        <f t="shared" si="16"/>
        <v>-1.3349991000000001</v>
      </c>
      <c r="BD29">
        <v>1935962500</v>
      </c>
      <c r="BE29">
        <v>-5.6652608000000004</v>
      </c>
      <c r="BF29">
        <v>-75.020377999999994</v>
      </c>
      <c r="BG29">
        <v>-5.6222662999999997</v>
      </c>
      <c r="BH29">
        <v>-1.3378941</v>
      </c>
      <c r="BJ29">
        <f t="shared" si="17"/>
        <v>-5.6935986000000005</v>
      </c>
      <c r="BK29">
        <f t="shared" si="18"/>
        <v>-5.6526993333333335</v>
      </c>
      <c r="BL29">
        <f t="shared" si="19"/>
        <v>-1.3311406333333333</v>
      </c>
    </row>
    <row r="30" spans="1:64" x14ac:dyDescent="0.25">
      <c r="A30">
        <f t="shared" si="0"/>
        <v>2.0196999999999998</v>
      </c>
      <c r="B30">
        <v>2019700000</v>
      </c>
      <c r="C30">
        <v>-5.8544793000000004</v>
      </c>
      <c r="D30">
        <v>-81.842231999999996</v>
      </c>
      <c r="E30">
        <v>-3.638998</v>
      </c>
      <c r="F30">
        <v>-1.3286473999999999</v>
      </c>
      <c r="H30">
        <f t="shared" si="2"/>
        <v>-3.6738856333333332</v>
      </c>
      <c r="I30">
        <f t="shared" si="3"/>
        <v>-5.8544983666666672</v>
      </c>
      <c r="J30">
        <f t="shared" si="4"/>
        <v>-1.3288795999999998</v>
      </c>
      <c r="K30">
        <f t="shared" si="20"/>
        <v>-76.953432666666671</v>
      </c>
      <c r="M30">
        <v>2019700000</v>
      </c>
      <c r="N30">
        <v>-5.8472815000000002</v>
      </c>
      <c r="O30">
        <v>-77.750091999999995</v>
      </c>
      <c r="P30">
        <v>-2.6071770000000001</v>
      </c>
      <c r="Q30">
        <v>-1.3295710999999999</v>
      </c>
      <c r="S30">
        <f t="shared" si="5"/>
        <v>-2.6424630333333332</v>
      </c>
      <c r="T30">
        <f t="shared" si="6"/>
        <v>-5.850847233333333</v>
      </c>
      <c r="U30">
        <f t="shared" si="7"/>
        <v>-1.3319542999999998</v>
      </c>
      <c r="V30">
        <f t="shared" si="21"/>
        <v>-78.972084333333328</v>
      </c>
      <c r="X30">
        <v>2019700000</v>
      </c>
      <c r="Y30">
        <v>-5.8584714</v>
      </c>
      <c r="Z30">
        <v>-78.928466999999998</v>
      </c>
      <c r="AA30">
        <v>-5.1971359000000001</v>
      </c>
      <c r="AB30">
        <v>-1.3239160999999999</v>
      </c>
      <c r="AD30">
        <f t="shared" si="8"/>
        <v>-5.2348804333333332</v>
      </c>
      <c r="AE30">
        <f t="shared" si="9"/>
        <v>-5.8623970666666665</v>
      </c>
      <c r="AF30">
        <f t="shared" si="10"/>
        <v>-1.3304318333333331</v>
      </c>
      <c r="AG30">
        <f t="shared" si="22"/>
        <v>-75.15791333333334</v>
      </c>
      <c r="AI30">
        <f t="shared" si="1"/>
        <v>2.0196999999999998</v>
      </c>
      <c r="AJ30">
        <v>2019700000</v>
      </c>
      <c r="AK30">
        <v>-5.8556870999999999</v>
      </c>
      <c r="AL30">
        <v>-75.662353999999993</v>
      </c>
      <c r="AM30">
        <v>-3.7457029999999998</v>
      </c>
      <c r="AN30">
        <v>-1.3321780999999999</v>
      </c>
      <c r="AP30">
        <f t="shared" si="11"/>
        <v>-3.7839104333333329</v>
      </c>
      <c r="AQ30">
        <f t="shared" si="12"/>
        <v>-5.8584912666666673</v>
      </c>
      <c r="AR30">
        <f t="shared" si="13"/>
        <v>-1.3341934666666668</v>
      </c>
      <c r="AT30">
        <v>2019700000</v>
      </c>
      <c r="AU30">
        <v>-5.8592176</v>
      </c>
      <c r="AV30">
        <v>-83.386581000000007</v>
      </c>
      <c r="AW30">
        <v>-3.0107933999999998</v>
      </c>
      <c r="AX30">
        <v>-1.3333904999999999</v>
      </c>
      <c r="AZ30">
        <f t="shared" si="14"/>
        <v>-3.047139</v>
      </c>
      <c r="BA30">
        <f t="shared" si="15"/>
        <v>-5.8589367666666661</v>
      </c>
      <c r="BB30">
        <f t="shared" si="16"/>
        <v>-1.3376252</v>
      </c>
      <c r="BD30">
        <v>2019700000</v>
      </c>
      <c r="BE30">
        <v>-5.8569693999999997</v>
      </c>
      <c r="BF30">
        <v>-81.186927999999995</v>
      </c>
      <c r="BG30">
        <v>-5.0341019999999999</v>
      </c>
      <c r="BH30">
        <v>-1.3313060999999999</v>
      </c>
      <c r="BJ30">
        <f t="shared" si="17"/>
        <v>-5.0701858333333334</v>
      </c>
      <c r="BK30">
        <f t="shared" si="18"/>
        <v>-5.8612968333333333</v>
      </c>
      <c r="BL30">
        <f t="shared" si="19"/>
        <v>-1.3350676666666665</v>
      </c>
    </row>
    <row r="31" spans="1:64" x14ac:dyDescent="0.25">
      <c r="A31">
        <f t="shared" si="0"/>
        <v>2.1034375000000001</v>
      </c>
      <c r="B31">
        <v>2103437500</v>
      </c>
      <c r="C31">
        <v>-6.0544028000000001</v>
      </c>
      <c r="D31">
        <v>-76.810637999999997</v>
      </c>
      <c r="E31">
        <v>-3.1968803000000001</v>
      </c>
      <c r="F31">
        <v>-1.3309420000000001</v>
      </c>
      <c r="H31">
        <f t="shared" si="2"/>
        <v>-3.230014066666667</v>
      </c>
      <c r="I31">
        <f t="shared" si="3"/>
        <v>-6.050203466666666</v>
      </c>
      <c r="J31">
        <f t="shared" si="4"/>
        <v>-1.3308754333333332</v>
      </c>
      <c r="K31">
        <f t="shared" si="20"/>
        <v>-80.157117000000014</v>
      </c>
      <c r="M31">
        <v>2103437500</v>
      </c>
      <c r="N31">
        <v>-6.0519714000000002</v>
      </c>
      <c r="O31">
        <v>-79.608924999999999</v>
      </c>
      <c r="P31">
        <v>-2.1667451999999998</v>
      </c>
      <c r="Q31">
        <v>-1.3321674999999999</v>
      </c>
      <c r="S31">
        <f t="shared" si="5"/>
        <v>-2.2045720666666662</v>
      </c>
      <c r="T31">
        <f t="shared" si="6"/>
        <v>-6.0477868666666668</v>
      </c>
      <c r="U31">
        <f t="shared" si="7"/>
        <v>-1.3295629666666666</v>
      </c>
      <c r="V31">
        <f t="shared" si="21"/>
        <v>-77.042963999999998</v>
      </c>
      <c r="X31">
        <v>2103437500</v>
      </c>
      <c r="Y31">
        <v>-6.0642467</v>
      </c>
      <c r="Z31">
        <v>-76.347686999999993</v>
      </c>
      <c r="AA31">
        <v>-4.7346538999999996</v>
      </c>
      <c r="AB31">
        <v>-1.3325635</v>
      </c>
      <c r="AD31">
        <f t="shared" si="8"/>
        <v>-4.7743787666666675</v>
      </c>
      <c r="AE31">
        <f t="shared" si="9"/>
        <v>-6.0551928000000004</v>
      </c>
      <c r="AF31">
        <f t="shared" si="10"/>
        <v>-1.3298216999999999</v>
      </c>
      <c r="AG31">
        <f t="shared" si="22"/>
        <v>-75.940709666666663</v>
      </c>
      <c r="AI31">
        <f t="shared" si="1"/>
        <v>2.1034375000000001</v>
      </c>
      <c r="AJ31">
        <v>2103437500</v>
      </c>
      <c r="AK31">
        <v>-6.0516553000000002</v>
      </c>
      <c r="AL31">
        <v>-70.741302000000005</v>
      </c>
      <c r="AM31">
        <v>-3.2785408</v>
      </c>
      <c r="AN31">
        <v>-1.3369275</v>
      </c>
      <c r="AP31">
        <f t="shared" si="11"/>
        <v>-3.3190602333333334</v>
      </c>
      <c r="AQ31">
        <f t="shared" si="12"/>
        <v>-6.0504384</v>
      </c>
      <c r="AR31">
        <f t="shared" si="13"/>
        <v>-1.3361808666666668</v>
      </c>
      <c r="AT31">
        <v>2103437500</v>
      </c>
      <c r="AU31">
        <v>-6.0593256999999996</v>
      </c>
      <c r="AV31">
        <v>-82.699286999999998</v>
      </c>
      <c r="AW31">
        <v>-2.5418189</v>
      </c>
      <c r="AX31">
        <v>-1.3407928</v>
      </c>
      <c r="AZ31">
        <f t="shared" si="14"/>
        <v>-2.5809803666666666</v>
      </c>
      <c r="BA31">
        <f t="shared" si="15"/>
        <v>-6.0546641333333326</v>
      </c>
      <c r="BB31">
        <f t="shared" si="16"/>
        <v>-1.3381363666666666</v>
      </c>
      <c r="BD31">
        <v>2103437500</v>
      </c>
      <c r="BE31">
        <v>-6.0616602999999998</v>
      </c>
      <c r="BF31">
        <v>-83.699141999999995</v>
      </c>
      <c r="BG31">
        <v>-4.5541891999999997</v>
      </c>
      <c r="BH31">
        <v>-1.3360027999999999</v>
      </c>
      <c r="BJ31">
        <f t="shared" si="17"/>
        <v>-4.5954421333333331</v>
      </c>
      <c r="BK31">
        <f t="shared" si="18"/>
        <v>-6.0551853333333341</v>
      </c>
      <c r="BL31">
        <f t="shared" si="19"/>
        <v>-1.3346093666666665</v>
      </c>
    </row>
    <row r="32" spans="1:64" x14ac:dyDescent="0.25">
      <c r="A32">
        <f t="shared" si="0"/>
        <v>2.1871749999999999</v>
      </c>
      <c r="B32">
        <v>2187175000</v>
      </c>
      <c r="C32">
        <v>-6.2417283000000001</v>
      </c>
      <c r="D32">
        <v>-81.818481000000006</v>
      </c>
      <c r="E32">
        <v>-2.8541639000000001</v>
      </c>
      <c r="F32">
        <v>-1.3330369</v>
      </c>
      <c r="H32">
        <f t="shared" si="2"/>
        <v>-2.8922911333333334</v>
      </c>
      <c r="I32">
        <f t="shared" si="3"/>
        <v>-6.2409644000000002</v>
      </c>
      <c r="J32">
        <f t="shared" si="4"/>
        <v>-1.3336639000000001</v>
      </c>
      <c r="K32">
        <f t="shared" si="20"/>
        <v>-78.512161000000006</v>
      </c>
      <c r="M32">
        <v>2187175000</v>
      </c>
      <c r="N32">
        <v>-6.2441076999999998</v>
      </c>
      <c r="O32">
        <v>-73.769874999999999</v>
      </c>
      <c r="P32">
        <v>-1.8397939999999999</v>
      </c>
      <c r="Q32">
        <v>-1.3269503</v>
      </c>
      <c r="S32">
        <f t="shared" si="5"/>
        <v>-1.8689536999999998</v>
      </c>
      <c r="T32">
        <f t="shared" si="6"/>
        <v>-6.244736333333333</v>
      </c>
      <c r="U32">
        <f t="shared" si="7"/>
        <v>-1.3317384333333333</v>
      </c>
      <c r="V32">
        <f t="shared" si="21"/>
        <v>-78.062635</v>
      </c>
      <c r="X32">
        <v>2187175000</v>
      </c>
      <c r="Y32">
        <v>-6.2428603000000003</v>
      </c>
      <c r="Z32">
        <v>-72.545974999999999</v>
      </c>
      <c r="AA32">
        <v>-4.3913465</v>
      </c>
      <c r="AB32">
        <v>-1.3329854999999999</v>
      </c>
      <c r="AD32">
        <f t="shared" si="8"/>
        <v>-4.4336609666666655</v>
      </c>
      <c r="AE32">
        <f t="shared" si="9"/>
        <v>-6.2511410666666665</v>
      </c>
      <c r="AF32">
        <f t="shared" si="10"/>
        <v>-1.3354184333333332</v>
      </c>
      <c r="AG32">
        <f t="shared" si="22"/>
        <v>-73.189094666666662</v>
      </c>
      <c r="AI32">
        <f t="shared" si="1"/>
        <v>2.1871749999999999</v>
      </c>
      <c r="AJ32">
        <v>2187175000</v>
      </c>
      <c r="AK32">
        <v>-6.2439727999999999</v>
      </c>
      <c r="AL32">
        <v>-68.437683000000007</v>
      </c>
      <c r="AM32">
        <v>-2.9329369000000001</v>
      </c>
      <c r="AN32">
        <v>-1.339437</v>
      </c>
      <c r="AP32">
        <f t="shared" si="11"/>
        <v>-2.9638706666666668</v>
      </c>
      <c r="AQ32">
        <f t="shared" si="12"/>
        <v>-6.2443203999999994</v>
      </c>
      <c r="AR32">
        <f t="shared" si="13"/>
        <v>-1.3405806</v>
      </c>
      <c r="AT32">
        <v>2187175000</v>
      </c>
      <c r="AU32">
        <v>-6.2454491000000001</v>
      </c>
      <c r="AV32">
        <v>-71.744895999999997</v>
      </c>
      <c r="AW32">
        <v>-2.1903288000000001</v>
      </c>
      <c r="AX32">
        <v>-1.3402258</v>
      </c>
      <c r="AZ32">
        <f t="shared" si="14"/>
        <v>-2.2192130666666667</v>
      </c>
      <c r="BA32">
        <f t="shared" si="15"/>
        <v>-6.249178566666667</v>
      </c>
      <c r="BB32">
        <f t="shared" si="16"/>
        <v>-1.3408690999999999</v>
      </c>
      <c r="BD32">
        <v>2187175000</v>
      </c>
      <c r="BE32">
        <v>-6.2469263000000002</v>
      </c>
      <c r="BF32">
        <v>-82.167450000000002</v>
      </c>
      <c r="BG32">
        <v>-4.1980351999999996</v>
      </c>
      <c r="BH32">
        <v>-1.3365191999999999</v>
      </c>
      <c r="BJ32">
        <f t="shared" si="17"/>
        <v>-4.2366780333333329</v>
      </c>
      <c r="BK32">
        <f t="shared" si="18"/>
        <v>-6.2517330000000007</v>
      </c>
      <c r="BL32">
        <f t="shared" si="19"/>
        <v>-1.3389534333333331</v>
      </c>
    </row>
    <row r="33" spans="1:64" x14ac:dyDescent="0.25">
      <c r="A33">
        <f t="shared" si="0"/>
        <v>2.2709125000000001</v>
      </c>
      <c r="B33">
        <v>2270912500</v>
      </c>
      <c r="C33">
        <v>-6.4267621000000004</v>
      </c>
      <c r="D33">
        <v>-76.907364000000001</v>
      </c>
      <c r="E33">
        <v>-2.6258292000000001</v>
      </c>
      <c r="F33">
        <v>-1.3370127999999999</v>
      </c>
      <c r="H33">
        <f t="shared" si="2"/>
        <v>-2.6721532999999997</v>
      </c>
      <c r="I33">
        <f t="shared" si="3"/>
        <v>-6.4253875333333328</v>
      </c>
      <c r="J33">
        <f t="shared" si="4"/>
        <v>-1.3383901666666667</v>
      </c>
      <c r="K33">
        <f t="shared" si="20"/>
        <v>-76.051213333333337</v>
      </c>
      <c r="M33">
        <v>2270912500</v>
      </c>
      <c r="N33">
        <v>-6.4381298999999999</v>
      </c>
      <c r="O33">
        <v>-80.809105000000002</v>
      </c>
      <c r="P33">
        <v>-1.6003219</v>
      </c>
      <c r="Q33">
        <v>-1.3360974999999999</v>
      </c>
      <c r="S33">
        <f t="shared" si="5"/>
        <v>-1.6426200333333334</v>
      </c>
      <c r="T33">
        <f t="shared" si="6"/>
        <v>-6.4295743333333339</v>
      </c>
      <c r="U33">
        <f t="shared" si="7"/>
        <v>-1.3348835000000001</v>
      </c>
      <c r="V33">
        <f t="shared" si="21"/>
        <v>-77.438899000000006</v>
      </c>
      <c r="X33">
        <v>2270912500</v>
      </c>
      <c r="Y33">
        <v>-6.4463162000000001</v>
      </c>
      <c r="Z33">
        <v>-70.673621999999995</v>
      </c>
      <c r="AA33">
        <v>-4.1749824999999996</v>
      </c>
      <c r="AB33">
        <v>-1.3407062999999999</v>
      </c>
      <c r="AD33">
        <f t="shared" si="8"/>
        <v>-4.2277540999999994</v>
      </c>
      <c r="AE33">
        <f t="shared" si="9"/>
        <v>-6.4373915666666663</v>
      </c>
      <c r="AF33">
        <f t="shared" si="10"/>
        <v>-1.3390959999999998</v>
      </c>
      <c r="AG33">
        <f t="shared" si="22"/>
        <v>-71.207725666666661</v>
      </c>
      <c r="AI33">
        <f t="shared" si="1"/>
        <v>2.2709125000000001</v>
      </c>
      <c r="AJ33">
        <v>2270912500</v>
      </c>
      <c r="AK33">
        <v>-6.4373331</v>
      </c>
      <c r="AL33">
        <v>-72.560417000000001</v>
      </c>
      <c r="AM33">
        <v>-2.6801343000000002</v>
      </c>
      <c r="AN33">
        <v>-1.3453773</v>
      </c>
      <c r="AP33">
        <f t="shared" si="11"/>
        <v>-2.7280724666666667</v>
      </c>
      <c r="AQ33">
        <f t="shared" si="12"/>
        <v>-6.4294292333333329</v>
      </c>
      <c r="AR33">
        <f t="shared" si="13"/>
        <v>-1.3450038</v>
      </c>
      <c r="AT33">
        <v>2270912500</v>
      </c>
      <c r="AU33">
        <v>-6.4427608999999997</v>
      </c>
      <c r="AV33">
        <v>-68.631766999999996</v>
      </c>
      <c r="AW33">
        <v>-1.9254914999999999</v>
      </c>
      <c r="AX33">
        <v>-1.3415887</v>
      </c>
      <c r="AZ33">
        <f t="shared" si="14"/>
        <v>-1.9712847</v>
      </c>
      <c r="BA33">
        <f t="shared" si="15"/>
        <v>-6.4328750000000001</v>
      </c>
      <c r="BB33">
        <f t="shared" si="16"/>
        <v>-1.3441132666666666</v>
      </c>
      <c r="BD33">
        <v>2270912500</v>
      </c>
      <c r="BE33">
        <v>-6.4466124000000002</v>
      </c>
      <c r="BF33">
        <v>-71.583595000000003</v>
      </c>
      <c r="BG33">
        <v>-3.9578096999999999</v>
      </c>
      <c r="BH33">
        <v>-1.3443383</v>
      </c>
      <c r="BJ33">
        <f t="shared" si="17"/>
        <v>-4.0115349333333334</v>
      </c>
      <c r="BK33">
        <f t="shared" si="18"/>
        <v>-6.4376651666666662</v>
      </c>
      <c r="BL33">
        <f t="shared" si="19"/>
        <v>-1.3433508000000003</v>
      </c>
    </row>
    <row r="34" spans="1:64" x14ac:dyDescent="0.25">
      <c r="A34">
        <f t="shared" si="0"/>
        <v>2.3546499999999999</v>
      </c>
      <c r="B34">
        <v>2354650000</v>
      </c>
      <c r="C34">
        <v>-6.6076721999999997</v>
      </c>
      <c r="D34">
        <v>-69.427795000000003</v>
      </c>
      <c r="E34">
        <v>-2.5364667999999999</v>
      </c>
      <c r="F34">
        <v>-1.3451207999999999</v>
      </c>
      <c r="H34">
        <f t="shared" si="2"/>
        <v>-2.6114717999999999</v>
      </c>
      <c r="I34">
        <f t="shared" si="3"/>
        <v>-6.6056329333333332</v>
      </c>
      <c r="J34">
        <f t="shared" si="4"/>
        <v>-1.3441419000000001</v>
      </c>
      <c r="K34">
        <f t="shared" si="20"/>
        <v>-72.062319333333335</v>
      </c>
      <c r="M34">
        <v>2354650000</v>
      </c>
      <c r="N34">
        <v>-6.6064854000000004</v>
      </c>
      <c r="O34">
        <v>-77.737717000000004</v>
      </c>
      <c r="P34">
        <v>-1.4877442000000001</v>
      </c>
      <c r="Q34">
        <v>-1.3416026999999999</v>
      </c>
      <c r="S34">
        <f t="shared" si="5"/>
        <v>-1.5589341666666667</v>
      </c>
      <c r="T34">
        <f t="shared" si="6"/>
        <v>-6.6073201666666668</v>
      </c>
      <c r="U34">
        <f t="shared" si="7"/>
        <v>-1.3414751</v>
      </c>
      <c r="V34">
        <f t="shared" si="21"/>
        <v>-75.106277666666685</v>
      </c>
      <c r="X34">
        <v>2354650000</v>
      </c>
      <c r="Y34">
        <v>-6.6229981999999996</v>
      </c>
      <c r="Z34">
        <v>-70.403580000000005</v>
      </c>
      <c r="AA34">
        <v>-4.1169333000000004</v>
      </c>
      <c r="AB34">
        <v>-1.3435961999999999</v>
      </c>
      <c r="AD34">
        <f t="shared" si="8"/>
        <v>-4.1945484333333338</v>
      </c>
      <c r="AE34">
        <f t="shared" si="9"/>
        <v>-6.6207326000000002</v>
      </c>
      <c r="AF34">
        <f t="shared" si="10"/>
        <v>-1.3460340000000002</v>
      </c>
      <c r="AG34">
        <f t="shared" si="22"/>
        <v>-73.804354333333336</v>
      </c>
      <c r="AI34">
        <f t="shared" si="1"/>
        <v>2.3546499999999999</v>
      </c>
      <c r="AJ34">
        <v>2354650000</v>
      </c>
      <c r="AK34">
        <v>-6.6069817999999998</v>
      </c>
      <c r="AL34">
        <v>-70.264747999999997</v>
      </c>
      <c r="AM34">
        <v>-2.5711461999999998</v>
      </c>
      <c r="AN34">
        <v>-1.3501970999999999</v>
      </c>
      <c r="AP34">
        <f t="shared" si="11"/>
        <v>-2.6451148666666668</v>
      </c>
      <c r="AQ34">
        <f t="shared" si="12"/>
        <v>-6.6074025000000001</v>
      </c>
      <c r="AR34">
        <f t="shared" si="13"/>
        <v>-1.3497382333333334</v>
      </c>
      <c r="AT34">
        <v>2354650000</v>
      </c>
      <c r="AU34">
        <v>-6.6104149999999997</v>
      </c>
      <c r="AV34">
        <v>-71.907157999999995</v>
      </c>
      <c r="AW34">
        <v>-1.7980338</v>
      </c>
      <c r="AX34">
        <v>-1.3505252999999999</v>
      </c>
      <c r="AZ34">
        <f t="shared" si="14"/>
        <v>-1.8693891</v>
      </c>
      <c r="BA34">
        <f t="shared" si="15"/>
        <v>-6.6126134999999993</v>
      </c>
      <c r="BB34">
        <f t="shared" si="16"/>
        <v>-1.3493573333333335</v>
      </c>
      <c r="BD34">
        <v>2354650000</v>
      </c>
      <c r="BE34">
        <v>-6.6194568</v>
      </c>
      <c r="BF34">
        <v>-68.449325999999999</v>
      </c>
      <c r="BG34">
        <v>-3.8787598999999999</v>
      </c>
      <c r="BH34">
        <v>-1.3491949000000001</v>
      </c>
      <c r="BJ34">
        <f t="shared" si="17"/>
        <v>-3.9578406999999998</v>
      </c>
      <c r="BK34">
        <f t="shared" si="18"/>
        <v>-6.6162866333333339</v>
      </c>
      <c r="BL34">
        <f t="shared" si="19"/>
        <v>-1.3507079</v>
      </c>
    </row>
    <row r="35" spans="1:64" x14ac:dyDescent="0.25">
      <c r="A35">
        <f t="shared" si="0"/>
        <v>2.4383875000000002</v>
      </c>
      <c r="B35">
        <v>2438387500</v>
      </c>
      <c r="C35">
        <v>-6.7824644999999997</v>
      </c>
      <c r="D35">
        <v>-69.851799</v>
      </c>
      <c r="E35">
        <v>-2.6721194000000001</v>
      </c>
      <c r="F35">
        <v>-1.3502921000000001</v>
      </c>
      <c r="H35">
        <f t="shared" si="2"/>
        <v>-2.7678206000000003</v>
      </c>
      <c r="I35">
        <f t="shared" si="3"/>
        <v>-6.7840307333333341</v>
      </c>
      <c r="J35">
        <f t="shared" si="4"/>
        <v>-1.3540524666666667</v>
      </c>
      <c r="K35">
        <f t="shared" si="20"/>
        <v>-70.643722333333343</v>
      </c>
      <c r="M35">
        <v>2438387500</v>
      </c>
      <c r="N35">
        <v>-6.7773452000000001</v>
      </c>
      <c r="O35">
        <v>-66.772011000000006</v>
      </c>
      <c r="P35">
        <v>-1.5887363999999999</v>
      </c>
      <c r="Q35">
        <v>-1.3467251</v>
      </c>
      <c r="S35">
        <f t="shared" si="5"/>
        <v>-1.6838471000000002</v>
      </c>
      <c r="T35">
        <f t="shared" si="6"/>
        <v>-6.7814687333333339</v>
      </c>
      <c r="U35">
        <f t="shared" si="7"/>
        <v>-1.3503401999999998</v>
      </c>
      <c r="V35">
        <f t="shared" si="21"/>
        <v>-71.220484666666664</v>
      </c>
      <c r="X35">
        <v>2438387500</v>
      </c>
      <c r="Y35">
        <v>-6.7928834</v>
      </c>
      <c r="Z35">
        <v>-80.335860999999994</v>
      </c>
      <c r="AA35">
        <v>-4.2917294999999998</v>
      </c>
      <c r="AB35">
        <v>-1.3537995</v>
      </c>
      <c r="AD35">
        <f t="shared" si="8"/>
        <v>-4.3924763999999996</v>
      </c>
      <c r="AE35">
        <f t="shared" si="9"/>
        <v>-6.7993171999999999</v>
      </c>
      <c r="AF35">
        <f t="shared" si="10"/>
        <v>-1.3541192000000002</v>
      </c>
      <c r="AG35">
        <f t="shared" si="22"/>
        <v>-76.473032666666668</v>
      </c>
      <c r="AI35">
        <f t="shared" si="1"/>
        <v>2.4383875000000002</v>
      </c>
      <c r="AJ35">
        <v>2438387500</v>
      </c>
      <c r="AK35">
        <v>-6.7778926000000004</v>
      </c>
      <c r="AL35">
        <v>-84.491401999999994</v>
      </c>
      <c r="AM35">
        <v>-2.6840641000000001</v>
      </c>
      <c r="AN35">
        <v>-1.3536402999999999</v>
      </c>
      <c r="AP35">
        <f t="shared" si="11"/>
        <v>-2.7913746666666666</v>
      </c>
      <c r="AQ35">
        <f t="shared" si="12"/>
        <v>-6.7815240333333335</v>
      </c>
      <c r="AR35">
        <f t="shared" si="13"/>
        <v>-1.3569295333333333</v>
      </c>
      <c r="AT35">
        <v>2438387500</v>
      </c>
      <c r="AU35">
        <v>-6.7846646000000002</v>
      </c>
      <c r="AV35">
        <v>-95.250709999999998</v>
      </c>
      <c r="AW35">
        <v>-1.8846419999999999</v>
      </c>
      <c r="AX35">
        <v>-1.355958</v>
      </c>
      <c r="AZ35">
        <f t="shared" si="14"/>
        <v>-1.9892909333333335</v>
      </c>
      <c r="BA35">
        <f t="shared" si="15"/>
        <v>-6.7867372666666661</v>
      </c>
      <c r="BB35">
        <f t="shared" si="16"/>
        <v>-1.3583339666666667</v>
      </c>
      <c r="BD35">
        <v>2438387500</v>
      </c>
      <c r="BE35">
        <v>-6.7827906999999996</v>
      </c>
      <c r="BF35">
        <v>-69.678298999999996</v>
      </c>
      <c r="BG35">
        <v>-4.0369524999999999</v>
      </c>
      <c r="BH35">
        <v>-1.3585905</v>
      </c>
      <c r="BJ35">
        <f t="shared" si="17"/>
        <v>-4.1416368666666665</v>
      </c>
      <c r="BK35">
        <f t="shared" si="18"/>
        <v>-6.7928899333333339</v>
      </c>
      <c r="BL35">
        <f t="shared" si="19"/>
        <v>-1.3604173666666668</v>
      </c>
    </row>
    <row r="36" spans="1:64" x14ac:dyDescent="0.25">
      <c r="A36">
        <f t="shared" si="0"/>
        <v>2.522125</v>
      </c>
      <c r="B36">
        <v>2522125000</v>
      </c>
      <c r="C36">
        <v>-6.9619555000000002</v>
      </c>
      <c r="D36">
        <v>-72.651572999999999</v>
      </c>
      <c r="E36">
        <v>-3.0948755999999999</v>
      </c>
      <c r="F36">
        <v>-1.3667445</v>
      </c>
      <c r="H36">
        <f t="shared" si="2"/>
        <v>-3.2065300999999997</v>
      </c>
      <c r="I36">
        <f t="shared" si="3"/>
        <v>-6.9637805333333338</v>
      </c>
      <c r="J36">
        <f t="shared" si="4"/>
        <v>-1.3641657666666667</v>
      </c>
      <c r="K36">
        <f t="shared" si="20"/>
        <v>-72.023302666666666</v>
      </c>
      <c r="M36">
        <v>2522125000</v>
      </c>
      <c r="N36">
        <v>-6.9605756000000003</v>
      </c>
      <c r="O36">
        <v>-69.151725999999996</v>
      </c>
      <c r="P36">
        <v>-1.9750607</v>
      </c>
      <c r="Q36">
        <v>-1.3626928</v>
      </c>
      <c r="S36">
        <f t="shared" si="5"/>
        <v>-2.0877484000000002</v>
      </c>
      <c r="T36">
        <f t="shared" si="6"/>
        <v>-6.9602065333333343</v>
      </c>
      <c r="U36">
        <f t="shared" si="7"/>
        <v>-1.3598840666666667</v>
      </c>
      <c r="V36">
        <f t="shared" si="21"/>
        <v>-68.652277666666677</v>
      </c>
      <c r="X36">
        <v>2522125000</v>
      </c>
      <c r="Y36">
        <v>-6.9820700000000002</v>
      </c>
      <c r="Z36">
        <v>-78.679657000000006</v>
      </c>
      <c r="AA36">
        <v>-4.7687663999999996</v>
      </c>
      <c r="AB36">
        <v>-1.3649619</v>
      </c>
      <c r="AD36">
        <f t="shared" si="8"/>
        <v>-4.8783704666666665</v>
      </c>
      <c r="AE36">
        <f t="shared" si="9"/>
        <v>-6.978651066666667</v>
      </c>
      <c r="AF36">
        <f t="shared" si="10"/>
        <v>-1.3626581</v>
      </c>
      <c r="AG36">
        <f t="shared" si="22"/>
        <v>-76.845306333333326</v>
      </c>
      <c r="AI36">
        <f t="shared" si="1"/>
        <v>2.522125</v>
      </c>
      <c r="AJ36">
        <v>2522125000</v>
      </c>
      <c r="AK36">
        <v>-6.9596977000000004</v>
      </c>
      <c r="AL36">
        <v>-73.618080000000006</v>
      </c>
      <c r="AM36">
        <v>-3.1189136999999998</v>
      </c>
      <c r="AN36">
        <v>-1.3669511999999999</v>
      </c>
      <c r="AP36">
        <f t="shared" si="11"/>
        <v>-3.2356991000000002</v>
      </c>
      <c r="AQ36">
        <f t="shared" si="12"/>
        <v>-6.9631312666666672</v>
      </c>
      <c r="AR36">
        <f t="shared" si="13"/>
        <v>-1.3665851666666666</v>
      </c>
      <c r="AT36">
        <v>2522125000</v>
      </c>
      <c r="AU36">
        <v>-6.9651322000000002</v>
      </c>
      <c r="AV36">
        <v>-71.040915999999996</v>
      </c>
      <c r="AW36">
        <v>-2.2851970000000001</v>
      </c>
      <c r="AX36">
        <v>-1.3685186</v>
      </c>
      <c r="AZ36">
        <f t="shared" si="14"/>
        <v>-2.4074722333333334</v>
      </c>
      <c r="BA36">
        <f t="shared" si="15"/>
        <v>-6.9656317666666672</v>
      </c>
      <c r="BB36">
        <f t="shared" si="16"/>
        <v>-1.3684643999999999</v>
      </c>
      <c r="BD36">
        <v>2522125000</v>
      </c>
      <c r="BE36">
        <v>-6.9764223000000003</v>
      </c>
      <c r="BF36">
        <v>-72.663155000000003</v>
      </c>
      <c r="BG36">
        <v>-4.5091982000000002</v>
      </c>
      <c r="BH36">
        <v>-1.3734667</v>
      </c>
      <c r="BJ36">
        <f t="shared" si="17"/>
        <v>-4.6246042333333337</v>
      </c>
      <c r="BK36">
        <f t="shared" si="18"/>
        <v>-6.9721865666666671</v>
      </c>
      <c r="BL36">
        <f t="shared" si="19"/>
        <v>-1.3699768999999999</v>
      </c>
    </row>
    <row r="37" spans="1:64" x14ac:dyDescent="0.25">
      <c r="A37">
        <f t="shared" si="0"/>
        <v>2.6058625000000002</v>
      </c>
      <c r="B37">
        <v>2605862500</v>
      </c>
      <c r="C37">
        <v>-7.1469215999999998</v>
      </c>
      <c r="D37">
        <v>-73.566535999999999</v>
      </c>
      <c r="E37">
        <v>-3.8525952999999999</v>
      </c>
      <c r="F37">
        <v>-1.3754607000000001</v>
      </c>
      <c r="H37">
        <f t="shared" si="2"/>
        <v>-3.9502802666666668</v>
      </c>
      <c r="I37">
        <f t="shared" si="3"/>
        <v>-7.1472887666666667</v>
      </c>
      <c r="J37">
        <f t="shared" si="4"/>
        <v>-1.3751752999999998</v>
      </c>
      <c r="K37">
        <f t="shared" si="20"/>
        <v>-75.462038666666672</v>
      </c>
      <c r="M37">
        <v>2605862500</v>
      </c>
      <c r="N37">
        <v>-7.1426987999999998</v>
      </c>
      <c r="O37">
        <v>-70.033096</v>
      </c>
      <c r="P37">
        <v>-2.6994481000000001</v>
      </c>
      <c r="Q37">
        <v>-1.3702342999999999</v>
      </c>
      <c r="S37">
        <f t="shared" si="5"/>
        <v>-2.8043605333333335</v>
      </c>
      <c r="T37">
        <f t="shared" si="6"/>
        <v>-7.1423939333333335</v>
      </c>
      <c r="U37">
        <f t="shared" si="7"/>
        <v>-1.3729854999999997</v>
      </c>
      <c r="V37">
        <f t="shared" si="21"/>
        <v>-72.185946000000001</v>
      </c>
      <c r="X37">
        <v>2605862500</v>
      </c>
      <c r="Y37">
        <v>-7.1609997999999999</v>
      </c>
      <c r="Z37">
        <v>-71.520401000000007</v>
      </c>
      <c r="AA37">
        <v>-5.5746155000000002</v>
      </c>
      <c r="AB37">
        <v>-1.3692129</v>
      </c>
      <c r="AD37">
        <f t="shared" si="8"/>
        <v>-5.6652012000000012</v>
      </c>
      <c r="AE37">
        <f t="shared" si="9"/>
        <v>-7.1669753666666667</v>
      </c>
      <c r="AF37">
        <f t="shared" si="10"/>
        <v>-1.3716911333333333</v>
      </c>
      <c r="AG37">
        <f t="shared" si="22"/>
        <v>-73.593132000000011</v>
      </c>
      <c r="AI37">
        <f t="shared" si="1"/>
        <v>2.6058625000000002</v>
      </c>
      <c r="AJ37">
        <v>2605862500</v>
      </c>
      <c r="AK37">
        <v>-7.1518034999999998</v>
      </c>
      <c r="AL37">
        <v>-68.960853999999998</v>
      </c>
      <c r="AM37">
        <v>-3.9041195000000002</v>
      </c>
      <c r="AN37">
        <v>-1.3791640000000001</v>
      </c>
      <c r="AP37">
        <f t="shared" si="11"/>
        <v>-4.0057379666666675</v>
      </c>
      <c r="AQ37">
        <f t="shared" si="12"/>
        <v>-7.1459609666666664</v>
      </c>
      <c r="AR37">
        <f t="shared" si="13"/>
        <v>-1.3785937666666666</v>
      </c>
      <c r="AT37">
        <v>2605862500</v>
      </c>
      <c r="AU37">
        <v>-7.1470985000000002</v>
      </c>
      <c r="AV37">
        <v>-70.157578000000001</v>
      </c>
      <c r="AW37">
        <v>-3.0525777000000001</v>
      </c>
      <c r="AX37">
        <v>-1.3809165999999999</v>
      </c>
      <c r="AZ37">
        <f t="shared" si="14"/>
        <v>-3.1599305333333336</v>
      </c>
      <c r="BA37">
        <f t="shared" si="15"/>
        <v>-7.1528639666666676</v>
      </c>
      <c r="BB37">
        <f t="shared" si="16"/>
        <v>-1.3793250666666665</v>
      </c>
      <c r="BD37">
        <v>2605862500</v>
      </c>
      <c r="BE37">
        <v>-7.1573466999999997</v>
      </c>
      <c r="BF37">
        <v>-76.976555000000005</v>
      </c>
      <c r="BG37">
        <v>-5.3276620000000001</v>
      </c>
      <c r="BH37">
        <v>-1.3778735</v>
      </c>
      <c r="BJ37">
        <f t="shared" si="17"/>
        <v>-5.4271973000000004</v>
      </c>
      <c r="BK37">
        <f t="shared" si="18"/>
        <v>-7.1604932000000003</v>
      </c>
      <c r="BL37">
        <f t="shared" si="19"/>
        <v>-1.3782373333333335</v>
      </c>
    </row>
    <row r="38" spans="1:64" x14ac:dyDescent="0.25">
      <c r="A38">
        <f t="shared" si="0"/>
        <v>2.6896</v>
      </c>
      <c r="B38">
        <v>2689600000</v>
      </c>
      <c r="C38">
        <v>-7.3329892000000001</v>
      </c>
      <c r="D38">
        <v>-80.168007000000003</v>
      </c>
      <c r="E38">
        <v>-4.9033699000000004</v>
      </c>
      <c r="F38">
        <v>-1.3833207000000001</v>
      </c>
      <c r="H38">
        <f t="shared" si="2"/>
        <v>-4.9664883666666668</v>
      </c>
      <c r="I38">
        <f t="shared" si="3"/>
        <v>-7.3285097999999991</v>
      </c>
      <c r="J38">
        <f t="shared" si="4"/>
        <v>-1.3782155333333332</v>
      </c>
      <c r="K38">
        <f t="shared" si="20"/>
        <v>-74.949295000000006</v>
      </c>
      <c r="M38">
        <v>2689600000</v>
      </c>
      <c r="N38">
        <v>-7.3239074000000004</v>
      </c>
      <c r="O38">
        <v>-77.373016000000007</v>
      </c>
      <c r="P38">
        <v>-3.7385728</v>
      </c>
      <c r="Q38">
        <v>-1.3860294</v>
      </c>
      <c r="S38">
        <f t="shared" si="5"/>
        <v>-3.8090544333333334</v>
      </c>
      <c r="T38">
        <f t="shared" si="6"/>
        <v>-7.3264974000000009</v>
      </c>
      <c r="U38">
        <f t="shared" si="7"/>
        <v>-1.3785007666666667</v>
      </c>
      <c r="V38">
        <f t="shared" si="21"/>
        <v>-74.023081333333337</v>
      </c>
      <c r="X38">
        <v>2689600000</v>
      </c>
      <c r="Y38">
        <v>-7.3578562999999999</v>
      </c>
      <c r="Z38">
        <v>-70.579338000000007</v>
      </c>
      <c r="AA38">
        <v>-6.6522217000000001</v>
      </c>
      <c r="AB38">
        <v>-1.3808986000000001</v>
      </c>
      <c r="AD38">
        <f t="shared" si="8"/>
        <v>-6.7090034666666662</v>
      </c>
      <c r="AE38">
        <f t="shared" si="9"/>
        <v>-7.3495666333333345</v>
      </c>
      <c r="AF38">
        <f t="shared" si="10"/>
        <v>-1.3759661333333335</v>
      </c>
      <c r="AG38">
        <f t="shared" si="22"/>
        <v>-70.74827066666667</v>
      </c>
      <c r="AI38">
        <f t="shared" si="1"/>
        <v>2.6896</v>
      </c>
      <c r="AJ38">
        <v>2689600000</v>
      </c>
      <c r="AK38">
        <v>-7.3263816999999998</v>
      </c>
      <c r="AL38">
        <v>-67.606437999999997</v>
      </c>
      <c r="AM38">
        <v>-4.9941807000000003</v>
      </c>
      <c r="AN38">
        <v>-1.3896660999999999</v>
      </c>
      <c r="AP38">
        <f t="shared" si="11"/>
        <v>-5.0587620666666675</v>
      </c>
      <c r="AQ38">
        <f t="shared" si="12"/>
        <v>-7.3287604666666661</v>
      </c>
      <c r="AR38">
        <f t="shared" si="13"/>
        <v>-1.3840227333333333</v>
      </c>
      <c r="AT38">
        <v>2689600000</v>
      </c>
      <c r="AU38">
        <v>-7.3463611999999996</v>
      </c>
      <c r="AV38">
        <v>-78.509604999999993</v>
      </c>
      <c r="AW38">
        <v>-4.1420168999999998</v>
      </c>
      <c r="AX38">
        <v>-1.3885400000000001</v>
      </c>
      <c r="AZ38">
        <f t="shared" si="14"/>
        <v>-4.2141238000000003</v>
      </c>
      <c r="BA38">
        <f t="shared" si="15"/>
        <v>-7.3355625333333334</v>
      </c>
      <c r="BB38">
        <f t="shared" si="16"/>
        <v>-1.3849108000000001</v>
      </c>
      <c r="BD38">
        <v>2689600000</v>
      </c>
      <c r="BE38">
        <v>-7.3477106000000001</v>
      </c>
      <c r="BF38">
        <v>-67.649428999999998</v>
      </c>
      <c r="BG38">
        <v>-6.4447317000000002</v>
      </c>
      <c r="BH38">
        <v>-1.3833717999999999</v>
      </c>
      <c r="BJ38">
        <f t="shared" si="17"/>
        <v>-6.4981724333333331</v>
      </c>
      <c r="BK38">
        <f t="shared" si="18"/>
        <v>-7.3403218333333342</v>
      </c>
      <c r="BL38">
        <f t="shared" si="19"/>
        <v>-1.3817118333333331</v>
      </c>
    </row>
    <row r="39" spans="1:64" x14ac:dyDescent="0.25">
      <c r="A39">
        <f t="shared" si="0"/>
        <v>2.7733374999999998</v>
      </c>
      <c r="B39">
        <v>2773337500</v>
      </c>
      <c r="C39">
        <v>-7.5056186</v>
      </c>
      <c r="D39">
        <v>-71.113342000000003</v>
      </c>
      <c r="E39">
        <v>-6.1434999000000001</v>
      </c>
      <c r="F39">
        <v>-1.3758652</v>
      </c>
      <c r="H39">
        <f t="shared" si="2"/>
        <v>-6.1725023666666665</v>
      </c>
      <c r="I39">
        <f t="shared" si="3"/>
        <v>-7.5091839</v>
      </c>
      <c r="J39">
        <f t="shared" si="4"/>
        <v>-1.3792393333333335</v>
      </c>
      <c r="K39">
        <f t="shared" si="20"/>
        <v>-77.299184000000011</v>
      </c>
      <c r="M39">
        <v>2773337500</v>
      </c>
      <c r="N39">
        <v>-7.512886</v>
      </c>
      <c r="O39">
        <v>-74.663132000000004</v>
      </c>
      <c r="P39">
        <v>-4.9891424000000004</v>
      </c>
      <c r="Q39">
        <v>-1.3792386000000001</v>
      </c>
      <c r="S39">
        <f t="shared" si="5"/>
        <v>-5.0200409000000006</v>
      </c>
      <c r="T39">
        <f t="shared" si="6"/>
        <v>-7.5063708666666669</v>
      </c>
      <c r="U39">
        <f t="shared" si="7"/>
        <v>-1.3811931333333334</v>
      </c>
      <c r="V39">
        <f t="shared" si="21"/>
        <v>-74.202672333333339</v>
      </c>
      <c r="X39">
        <v>2773337500</v>
      </c>
      <c r="Y39">
        <v>-7.5298438000000001</v>
      </c>
      <c r="Z39">
        <v>-70.145072999999996</v>
      </c>
      <c r="AA39">
        <v>-7.9001732000000002</v>
      </c>
      <c r="AB39">
        <v>-1.3777869</v>
      </c>
      <c r="AD39">
        <f t="shared" si="8"/>
        <v>-7.9242404333333338</v>
      </c>
      <c r="AE39">
        <f t="shared" si="9"/>
        <v>-7.5291861000000004</v>
      </c>
      <c r="AF39">
        <f t="shared" si="10"/>
        <v>-1.3781672333333335</v>
      </c>
      <c r="AG39">
        <f t="shared" si="22"/>
        <v>-69.173846000000012</v>
      </c>
      <c r="AI39">
        <f t="shared" si="1"/>
        <v>2.7733374999999998</v>
      </c>
      <c r="AJ39">
        <v>2773337500</v>
      </c>
      <c r="AK39">
        <v>-7.5080961999999998</v>
      </c>
      <c r="AL39">
        <v>-65.474991000000003</v>
      </c>
      <c r="AM39">
        <v>-6.2779860000000003</v>
      </c>
      <c r="AN39">
        <v>-1.3832381</v>
      </c>
      <c r="AP39">
        <f t="shared" si="11"/>
        <v>-6.3088504333333333</v>
      </c>
      <c r="AQ39">
        <f t="shared" si="12"/>
        <v>-7.5034624666666661</v>
      </c>
      <c r="AR39">
        <f t="shared" si="13"/>
        <v>-1.3858816666666669</v>
      </c>
      <c r="AT39">
        <v>2773337500</v>
      </c>
      <c r="AU39">
        <v>-7.5132279000000004</v>
      </c>
      <c r="AV39">
        <v>-75.017837999999998</v>
      </c>
      <c r="AW39">
        <v>-5.4477767999999998</v>
      </c>
      <c r="AX39">
        <v>-1.3852758000000001</v>
      </c>
      <c r="AZ39">
        <f t="shared" si="14"/>
        <v>-5.4796702000000002</v>
      </c>
      <c r="BA39">
        <f t="shared" si="15"/>
        <v>-7.516256666666667</v>
      </c>
      <c r="BB39">
        <f t="shared" si="16"/>
        <v>-1.3892264000000001</v>
      </c>
      <c r="BD39">
        <v>2773337500</v>
      </c>
      <c r="BE39">
        <v>-7.5159082000000001</v>
      </c>
      <c r="BF39">
        <v>-69.558548000000002</v>
      </c>
      <c r="BG39">
        <v>-7.7221235999999998</v>
      </c>
      <c r="BH39">
        <v>-1.3838902</v>
      </c>
      <c r="BJ39">
        <f t="shared" si="17"/>
        <v>-7.7519154333333331</v>
      </c>
      <c r="BK39">
        <f t="shared" si="18"/>
        <v>-7.5170617000000002</v>
      </c>
      <c r="BL39">
        <f t="shared" si="19"/>
        <v>-1.3829007999999998</v>
      </c>
    </row>
    <row r="40" spans="1:64" x14ac:dyDescent="0.25">
      <c r="A40">
        <f t="shared" si="0"/>
        <v>2.857075</v>
      </c>
      <c r="B40">
        <v>2857075000</v>
      </c>
      <c r="C40">
        <v>-7.6889438999999999</v>
      </c>
      <c r="D40">
        <v>-80.616202999999999</v>
      </c>
      <c r="E40">
        <v>-7.4706372999999999</v>
      </c>
      <c r="F40">
        <v>-1.3785320999999999</v>
      </c>
      <c r="H40">
        <f t="shared" si="2"/>
        <v>-7.4614952333333333</v>
      </c>
      <c r="I40">
        <f t="shared" si="3"/>
        <v>-7.6813380000000002</v>
      </c>
      <c r="J40">
        <f t="shared" si="4"/>
        <v>-1.3784001333333336</v>
      </c>
      <c r="K40">
        <f t="shared" si="20"/>
        <v>-73.611635666666658</v>
      </c>
      <c r="M40">
        <v>2857075000</v>
      </c>
      <c r="N40">
        <v>-7.6823192000000002</v>
      </c>
      <c r="O40">
        <v>-70.571869000000007</v>
      </c>
      <c r="P40">
        <v>-6.3324075000000004</v>
      </c>
      <c r="Q40">
        <v>-1.3783114000000001</v>
      </c>
      <c r="S40">
        <f t="shared" si="5"/>
        <v>-6.3228079666666668</v>
      </c>
      <c r="T40">
        <f t="shared" si="6"/>
        <v>-7.683021366666666</v>
      </c>
      <c r="U40">
        <f t="shared" si="7"/>
        <v>-1.3804360666666666</v>
      </c>
      <c r="V40">
        <f t="shared" si="21"/>
        <v>-70.777972000000005</v>
      </c>
      <c r="X40">
        <v>2857075000</v>
      </c>
      <c r="Y40">
        <v>-7.6998582000000004</v>
      </c>
      <c r="Z40">
        <v>-66.797127000000003</v>
      </c>
      <c r="AA40">
        <v>-9.2203263999999994</v>
      </c>
      <c r="AB40">
        <v>-1.3758162</v>
      </c>
      <c r="AD40">
        <f t="shared" si="8"/>
        <v>-9.2083601999999996</v>
      </c>
      <c r="AE40">
        <f t="shared" si="9"/>
        <v>-7.6972023666666667</v>
      </c>
      <c r="AF40">
        <f t="shared" si="10"/>
        <v>-1.3764924666666669</v>
      </c>
      <c r="AG40">
        <f t="shared" si="22"/>
        <v>-68.680987000000002</v>
      </c>
      <c r="AI40">
        <f t="shared" si="1"/>
        <v>2.857075</v>
      </c>
      <c r="AJ40">
        <v>2857075000</v>
      </c>
      <c r="AK40">
        <v>-7.6759095000000004</v>
      </c>
      <c r="AL40">
        <v>-70.188370000000006</v>
      </c>
      <c r="AM40">
        <v>-7.6543846000000002</v>
      </c>
      <c r="AN40">
        <v>-1.3847408000000001</v>
      </c>
      <c r="AP40">
        <f t="shared" si="11"/>
        <v>-7.6421977333333331</v>
      </c>
      <c r="AQ40">
        <f t="shared" si="12"/>
        <v>-7.6765581666666662</v>
      </c>
      <c r="AR40">
        <f t="shared" si="13"/>
        <v>-1.3849447000000001</v>
      </c>
      <c r="AT40">
        <v>2857075000</v>
      </c>
      <c r="AU40">
        <v>-7.6891809000000002</v>
      </c>
      <c r="AV40">
        <v>-74.967613</v>
      </c>
      <c r="AW40">
        <v>-6.8492169000000001</v>
      </c>
      <c r="AX40">
        <v>-1.3938634000000001</v>
      </c>
      <c r="AZ40">
        <f t="shared" si="14"/>
        <v>-6.8336767999999992</v>
      </c>
      <c r="BA40">
        <f t="shared" si="15"/>
        <v>-7.686676666666667</v>
      </c>
      <c r="BB40">
        <f t="shared" si="16"/>
        <v>-1.3886287666666668</v>
      </c>
      <c r="BD40">
        <v>2857075000</v>
      </c>
      <c r="BE40">
        <v>-7.6875663000000003</v>
      </c>
      <c r="BF40">
        <v>-71.257935000000003</v>
      </c>
      <c r="BG40">
        <v>-9.0888910000000003</v>
      </c>
      <c r="BH40">
        <v>-1.3814404</v>
      </c>
      <c r="BJ40">
        <f t="shared" si="17"/>
        <v>-9.0722995333333341</v>
      </c>
      <c r="BK40">
        <f t="shared" si="18"/>
        <v>-7.6848775333333341</v>
      </c>
      <c r="BL40">
        <f t="shared" si="19"/>
        <v>-1.3828489666666666</v>
      </c>
    </row>
    <row r="41" spans="1:64" x14ac:dyDescent="0.25">
      <c r="A41">
        <f t="shared" si="0"/>
        <v>2.9408124999999998</v>
      </c>
      <c r="B41">
        <v>2940812500</v>
      </c>
      <c r="C41">
        <v>-7.8494514999999998</v>
      </c>
      <c r="D41">
        <v>-69.105362</v>
      </c>
      <c r="E41">
        <v>-8.7703485000000008</v>
      </c>
      <c r="F41">
        <v>-1.3808031000000001</v>
      </c>
      <c r="H41">
        <f t="shared" si="2"/>
        <v>-8.7416181333333327</v>
      </c>
      <c r="I41">
        <f t="shared" si="3"/>
        <v>-7.8459666666666665</v>
      </c>
      <c r="J41">
        <f t="shared" si="4"/>
        <v>-1.3812528999999998</v>
      </c>
      <c r="K41">
        <f t="shared" si="20"/>
        <v>-74.478388333333328</v>
      </c>
      <c r="M41">
        <v>2940812500</v>
      </c>
      <c r="N41">
        <v>-7.8538588999999996</v>
      </c>
      <c r="O41">
        <v>-67.098915000000005</v>
      </c>
      <c r="P41">
        <v>-7.6468740000000004</v>
      </c>
      <c r="Q41">
        <v>-1.3837581999999999</v>
      </c>
      <c r="S41">
        <f t="shared" si="5"/>
        <v>-7.6215728333333344</v>
      </c>
      <c r="T41">
        <f t="shared" si="6"/>
        <v>-7.8484205999999999</v>
      </c>
      <c r="U41">
        <f t="shared" si="7"/>
        <v>-1.3817076333333336</v>
      </c>
      <c r="V41">
        <f t="shared" si="21"/>
        <v>-70.220482000000004</v>
      </c>
      <c r="X41">
        <v>2940812500</v>
      </c>
      <c r="Y41">
        <v>-7.8619051000000004</v>
      </c>
      <c r="Z41">
        <v>-69.100761000000006</v>
      </c>
      <c r="AA41">
        <v>-10.504581</v>
      </c>
      <c r="AB41">
        <v>-1.3758743</v>
      </c>
      <c r="AD41">
        <f t="shared" si="8"/>
        <v>-10.475913799999999</v>
      </c>
      <c r="AE41">
        <f t="shared" si="9"/>
        <v>-7.8588290333333335</v>
      </c>
      <c r="AF41">
        <f t="shared" si="10"/>
        <v>-1.3775037666666667</v>
      </c>
      <c r="AG41">
        <f t="shared" si="22"/>
        <v>-68.938135666666668</v>
      </c>
      <c r="AI41">
        <f t="shared" si="1"/>
        <v>2.9408124999999998</v>
      </c>
      <c r="AJ41">
        <v>2940812500</v>
      </c>
      <c r="AK41">
        <v>-7.8456688000000003</v>
      </c>
      <c r="AL41">
        <v>-68.272362000000001</v>
      </c>
      <c r="AM41">
        <v>-8.9942226000000005</v>
      </c>
      <c r="AN41">
        <v>-1.3868552000000001</v>
      </c>
      <c r="AP41">
        <f t="shared" si="11"/>
        <v>-8.9640640666666673</v>
      </c>
      <c r="AQ41">
        <f t="shared" si="12"/>
        <v>-7.8389961000000001</v>
      </c>
      <c r="AR41">
        <f t="shared" si="13"/>
        <v>-1.3873317333333333</v>
      </c>
      <c r="AT41">
        <v>2940812500</v>
      </c>
      <c r="AU41">
        <v>-7.8576211999999996</v>
      </c>
      <c r="AV41">
        <v>-77.157509000000005</v>
      </c>
      <c r="AW41">
        <v>-8.2040366999999996</v>
      </c>
      <c r="AX41">
        <v>-1.3867471</v>
      </c>
      <c r="AZ41">
        <f t="shared" si="14"/>
        <v>-8.1755379000000001</v>
      </c>
      <c r="BA41">
        <f t="shared" si="15"/>
        <v>-7.8503301999999993</v>
      </c>
      <c r="BB41">
        <f t="shared" si="16"/>
        <v>-1.3905180333333333</v>
      </c>
      <c r="BD41">
        <v>2940812500</v>
      </c>
      <c r="BE41">
        <v>-7.8511581000000001</v>
      </c>
      <c r="BF41">
        <v>-73.763801999999998</v>
      </c>
      <c r="BG41">
        <v>-10.405884</v>
      </c>
      <c r="BH41">
        <v>-1.3832163</v>
      </c>
      <c r="BJ41">
        <f t="shared" si="17"/>
        <v>-10.376248</v>
      </c>
      <c r="BK41">
        <f t="shared" si="18"/>
        <v>-7.8500994000000004</v>
      </c>
      <c r="BL41">
        <f t="shared" si="19"/>
        <v>-1.3832992</v>
      </c>
    </row>
    <row r="42" spans="1:64" x14ac:dyDescent="0.25">
      <c r="A42">
        <f t="shared" si="0"/>
        <v>3.0245500000000001</v>
      </c>
      <c r="B42">
        <v>3024550000</v>
      </c>
      <c r="C42">
        <v>-7.9995045999999999</v>
      </c>
      <c r="D42">
        <v>-73.7136</v>
      </c>
      <c r="E42">
        <v>-9.9838685999999992</v>
      </c>
      <c r="F42">
        <v>-1.3844235</v>
      </c>
      <c r="H42">
        <f t="shared" si="2"/>
        <v>-9.9398693666666649</v>
      </c>
      <c r="I42">
        <f t="shared" si="3"/>
        <v>-7.9986276666666667</v>
      </c>
      <c r="J42">
        <f t="shared" si="4"/>
        <v>-1.3787735000000001</v>
      </c>
      <c r="K42">
        <f t="shared" si="20"/>
        <v>-70.76747366666666</v>
      </c>
      <c r="M42">
        <v>3024550000</v>
      </c>
      <c r="N42">
        <v>-8.0090836999999997</v>
      </c>
      <c r="O42">
        <v>-72.990662</v>
      </c>
      <c r="P42">
        <v>-8.8854369999999996</v>
      </c>
      <c r="Q42">
        <v>-1.3830533</v>
      </c>
      <c r="S42">
        <f t="shared" si="5"/>
        <v>-8.836896733333333</v>
      </c>
      <c r="T42">
        <f t="shared" si="6"/>
        <v>-8.007588366666667</v>
      </c>
      <c r="U42">
        <f t="shared" si="7"/>
        <v>-1.3801191333333334</v>
      </c>
      <c r="V42">
        <f t="shared" si="21"/>
        <v>-70.220904000000004</v>
      </c>
      <c r="X42">
        <v>3024550000</v>
      </c>
      <c r="Y42">
        <v>-8.0147238000000005</v>
      </c>
      <c r="Z42">
        <v>-70.916518999999994</v>
      </c>
      <c r="AA42">
        <v>-11.702833999999999</v>
      </c>
      <c r="AB42">
        <v>-1.3808208</v>
      </c>
      <c r="AD42">
        <f t="shared" si="8"/>
        <v>-11.657677666666666</v>
      </c>
      <c r="AE42">
        <f t="shared" si="9"/>
        <v>-8.016959833333333</v>
      </c>
      <c r="AF42">
        <f t="shared" si="10"/>
        <v>-1.3752288000000001</v>
      </c>
      <c r="AG42">
        <f t="shared" si="22"/>
        <v>-69.159858666666665</v>
      </c>
      <c r="AI42">
        <f t="shared" si="1"/>
        <v>3.0245500000000001</v>
      </c>
      <c r="AJ42">
        <v>3024550000</v>
      </c>
      <c r="AK42">
        <v>-7.9954099999999997</v>
      </c>
      <c r="AL42">
        <v>-70.243904000000001</v>
      </c>
      <c r="AM42">
        <v>-10.243584999999999</v>
      </c>
      <c r="AN42">
        <v>-1.3903992000000001</v>
      </c>
      <c r="AP42">
        <f t="shared" si="11"/>
        <v>-10.193685533333333</v>
      </c>
      <c r="AQ42">
        <f t="shared" si="12"/>
        <v>-7.9952472333333331</v>
      </c>
      <c r="AR42">
        <f t="shared" si="13"/>
        <v>-1.3841112666666666</v>
      </c>
      <c r="AT42">
        <v>3024550000</v>
      </c>
      <c r="AU42">
        <v>-8.0041884999999997</v>
      </c>
      <c r="AV42">
        <v>-77.856521999999998</v>
      </c>
      <c r="AW42">
        <v>-9.4733601000000007</v>
      </c>
      <c r="AX42">
        <v>-1.3909435999999999</v>
      </c>
      <c r="AZ42">
        <f t="shared" si="14"/>
        <v>-9.4254942666666661</v>
      </c>
      <c r="BA42">
        <f t="shared" si="15"/>
        <v>-8.0061705666666665</v>
      </c>
      <c r="BB42">
        <f t="shared" si="16"/>
        <v>-1.3867391</v>
      </c>
      <c r="BD42">
        <v>3024550000</v>
      </c>
      <c r="BE42">
        <v>-8.0115738000000007</v>
      </c>
      <c r="BF42">
        <v>-68.991828999999996</v>
      </c>
      <c r="BG42">
        <v>-11.633969</v>
      </c>
      <c r="BH42">
        <v>-1.3852409000000001</v>
      </c>
      <c r="BJ42">
        <f t="shared" si="17"/>
        <v>-11.586114666666667</v>
      </c>
      <c r="BK42">
        <f t="shared" si="18"/>
        <v>-8.005722033333333</v>
      </c>
      <c r="BL42">
        <f t="shared" si="19"/>
        <v>-1.3817670333333334</v>
      </c>
    </row>
    <row r="43" spans="1:64" x14ac:dyDescent="0.25">
      <c r="A43">
        <f t="shared" si="0"/>
        <v>3.1082874999999999</v>
      </c>
      <c r="B43">
        <v>3108287500</v>
      </c>
      <c r="C43">
        <v>-8.1469269000000004</v>
      </c>
      <c r="D43">
        <v>-69.483458999999996</v>
      </c>
      <c r="E43">
        <v>-11.065391</v>
      </c>
      <c r="F43">
        <v>-1.3710939</v>
      </c>
      <c r="H43">
        <f t="shared" si="2"/>
        <v>-11.016789866666665</v>
      </c>
      <c r="I43">
        <f t="shared" si="3"/>
        <v>-8.1489475666666653</v>
      </c>
      <c r="J43">
        <f t="shared" si="4"/>
        <v>-1.3768592666666668</v>
      </c>
      <c r="K43">
        <f t="shared" si="20"/>
        <v>-70.362550999999996</v>
      </c>
      <c r="M43">
        <v>3108287500</v>
      </c>
      <c r="N43">
        <v>-8.1598225000000006</v>
      </c>
      <c r="O43">
        <v>-70.573134999999994</v>
      </c>
      <c r="P43">
        <v>-9.9783791999999991</v>
      </c>
      <c r="Q43">
        <v>-1.3735459000000001</v>
      </c>
      <c r="S43">
        <f t="shared" si="5"/>
        <v>-9.934852733333333</v>
      </c>
      <c r="T43">
        <f t="shared" si="6"/>
        <v>-8.1568380999999999</v>
      </c>
      <c r="U43">
        <f t="shared" si="7"/>
        <v>-1.3790592000000002</v>
      </c>
      <c r="V43">
        <f t="shared" si="21"/>
        <v>-69.869026333333338</v>
      </c>
      <c r="X43">
        <v>3108287500</v>
      </c>
      <c r="Y43">
        <v>-8.1742506000000006</v>
      </c>
      <c r="Z43">
        <v>-67.462295999999995</v>
      </c>
      <c r="AA43">
        <v>-12.765618</v>
      </c>
      <c r="AB43">
        <v>-1.3689913</v>
      </c>
      <c r="AD43">
        <f t="shared" si="8"/>
        <v>-12.725590333333335</v>
      </c>
      <c r="AE43">
        <f t="shared" si="9"/>
        <v>-8.1662553333333339</v>
      </c>
      <c r="AF43">
        <f t="shared" si="10"/>
        <v>-1.3750241666666667</v>
      </c>
      <c r="AG43">
        <f t="shared" si="22"/>
        <v>-68.987279333333319</v>
      </c>
      <c r="AI43">
        <f t="shared" si="1"/>
        <v>3.1082874999999999</v>
      </c>
      <c r="AJ43">
        <v>3108287500</v>
      </c>
      <c r="AK43">
        <v>-8.1446629000000001</v>
      </c>
      <c r="AL43">
        <v>-65.725211999999999</v>
      </c>
      <c r="AM43">
        <v>-11.343249</v>
      </c>
      <c r="AN43">
        <v>-1.3750794</v>
      </c>
      <c r="AP43">
        <f t="shared" si="11"/>
        <v>-11.298053666666666</v>
      </c>
      <c r="AQ43">
        <f t="shared" si="12"/>
        <v>-8.1464185999999987</v>
      </c>
      <c r="AR43">
        <f t="shared" si="13"/>
        <v>-1.3821420333333332</v>
      </c>
      <c r="AT43">
        <v>3108287500</v>
      </c>
      <c r="AU43">
        <v>-8.1567019999999992</v>
      </c>
      <c r="AV43">
        <v>-67.365470999999999</v>
      </c>
      <c r="AW43">
        <v>-10.599086</v>
      </c>
      <c r="AX43">
        <v>-1.3825266</v>
      </c>
      <c r="AZ43">
        <f t="shared" si="14"/>
        <v>-10.552718033333333</v>
      </c>
      <c r="BA43">
        <f t="shared" si="15"/>
        <v>-8.1528208666666675</v>
      </c>
      <c r="BB43">
        <f t="shared" si="16"/>
        <v>-1.3863089666666666</v>
      </c>
      <c r="BD43">
        <v>3108287500</v>
      </c>
      <c r="BE43">
        <v>-8.1544342000000007</v>
      </c>
      <c r="BF43">
        <v>-70.890868999999995</v>
      </c>
      <c r="BG43">
        <v>-12.718491</v>
      </c>
      <c r="BH43">
        <v>-1.3768438999999999</v>
      </c>
      <c r="BJ43">
        <f t="shared" si="17"/>
        <v>-12.677027333333333</v>
      </c>
      <c r="BK43">
        <f t="shared" si="18"/>
        <v>-8.1533702333333338</v>
      </c>
      <c r="BL43">
        <f t="shared" si="19"/>
        <v>-1.3808889666666666</v>
      </c>
    </row>
    <row r="44" spans="1:64" x14ac:dyDescent="0.25">
      <c r="A44">
        <f t="shared" si="0"/>
        <v>3.1920250000000001</v>
      </c>
      <c r="B44">
        <v>3192025000</v>
      </c>
      <c r="C44">
        <v>-8.3004111999999992</v>
      </c>
      <c r="D44">
        <v>-67.890593999999993</v>
      </c>
      <c r="E44">
        <v>-12.001110000000001</v>
      </c>
      <c r="F44">
        <v>-1.3750604</v>
      </c>
      <c r="H44">
        <f t="shared" si="2"/>
        <v>-11.955396333333335</v>
      </c>
      <c r="I44">
        <f t="shared" si="3"/>
        <v>-8.2949428666666662</v>
      </c>
      <c r="J44">
        <f t="shared" si="4"/>
        <v>-1.3776119999999998</v>
      </c>
      <c r="K44">
        <f t="shared" si="20"/>
        <v>-68.051152333333334</v>
      </c>
      <c r="M44">
        <v>3192025000</v>
      </c>
      <c r="N44">
        <v>-8.3016080999999993</v>
      </c>
      <c r="O44">
        <v>-66.043282000000005</v>
      </c>
      <c r="P44">
        <v>-10.940742</v>
      </c>
      <c r="Q44">
        <v>-1.3805784000000001</v>
      </c>
      <c r="S44">
        <f t="shared" si="5"/>
        <v>-10.887026066666666</v>
      </c>
      <c r="T44">
        <f t="shared" si="6"/>
        <v>-8.3004430333333321</v>
      </c>
      <c r="U44">
        <f t="shared" si="7"/>
        <v>-1.3807383333333334</v>
      </c>
      <c r="V44">
        <f t="shared" si="21"/>
        <v>-66.721806999999998</v>
      </c>
      <c r="X44">
        <v>3192025000</v>
      </c>
      <c r="Y44">
        <v>-8.3097916000000005</v>
      </c>
      <c r="Z44">
        <v>-68.583022999999997</v>
      </c>
      <c r="AA44">
        <v>-13.708318999999999</v>
      </c>
      <c r="AB44">
        <v>-1.3752603999999999</v>
      </c>
      <c r="AD44">
        <f t="shared" si="8"/>
        <v>-13.650854000000001</v>
      </c>
      <c r="AE44">
        <f t="shared" si="9"/>
        <v>-8.311365133333334</v>
      </c>
      <c r="AF44">
        <f t="shared" si="10"/>
        <v>-1.3745858666666668</v>
      </c>
      <c r="AG44">
        <f t="shared" si="22"/>
        <v>-67.185737666666668</v>
      </c>
      <c r="AI44">
        <f t="shared" si="1"/>
        <v>3.1920250000000001</v>
      </c>
      <c r="AJ44">
        <v>3192025000</v>
      </c>
      <c r="AK44">
        <v>-8.2991828999999999</v>
      </c>
      <c r="AL44">
        <v>-67.895622000000003</v>
      </c>
      <c r="AM44">
        <v>-12.307327000000001</v>
      </c>
      <c r="AN44">
        <v>-1.3809475</v>
      </c>
      <c r="AP44">
        <f t="shared" si="11"/>
        <v>-12.255680333333332</v>
      </c>
      <c r="AQ44">
        <f t="shared" si="12"/>
        <v>-8.2907244666666653</v>
      </c>
      <c r="AR44">
        <f t="shared" si="13"/>
        <v>-1.3818662666666668</v>
      </c>
      <c r="AT44">
        <v>3192025000</v>
      </c>
      <c r="AU44">
        <v>-8.2975721</v>
      </c>
      <c r="AV44">
        <v>-76.840346999999994</v>
      </c>
      <c r="AW44">
        <v>-11.585708</v>
      </c>
      <c r="AX44">
        <v>-1.3854567</v>
      </c>
      <c r="AZ44">
        <f t="shared" si="14"/>
        <v>-11.524772333333333</v>
      </c>
      <c r="BA44">
        <f t="shared" si="15"/>
        <v>-8.2973050666666666</v>
      </c>
      <c r="BB44">
        <f t="shared" si="16"/>
        <v>-1.3872252333333333</v>
      </c>
      <c r="BD44">
        <v>3192025000</v>
      </c>
      <c r="BE44">
        <v>-8.2941026999999998</v>
      </c>
      <c r="BF44">
        <v>-69.581290999999993</v>
      </c>
      <c r="BG44">
        <v>-13.678622000000001</v>
      </c>
      <c r="BH44">
        <v>-1.3805821</v>
      </c>
      <c r="BJ44">
        <f t="shared" si="17"/>
        <v>-13.619192333333332</v>
      </c>
      <c r="BK44">
        <f t="shared" si="18"/>
        <v>-8.2940105000000006</v>
      </c>
      <c r="BL44">
        <f t="shared" si="19"/>
        <v>-1.3818178999999999</v>
      </c>
    </row>
    <row r="45" spans="1:64" x14ac:dyDescent="0.25">
      <c r="A45">
        <f t="shared" si="0"/>
        <v>3.2757624999999999</v>
      </c>
      <c r="B45">
        <v>3275762500</v>
      </c>
      <c r="C45">
        <v>-8.4374904999999991</v>
      </c>
      <c r="D45">
        <v>-66.779404</v>
      </c>
      <c r="E45">
        <v>-12.799688</v>
      </c>
      <c r="F45">
        <v>-1.3866817</v>
      </c>
      <c r="H45">
        <f t="shared" si="2"/>
        <v>-12.739897666666666</v>
      </c>
      <c r="I45">
        <f t="shared" si="3"/>
        <v>-8.4352274000000005</v>
      </c>
      <c r="J45">
        <f t="shared" si="4"/>
        <v>-1.3792224333333334</v>
      </c>
      <c r="K45">
        <f t="shared" si="20"/>
        <v>-67.482793000000001</v>
      </c>
      <c r="M45">
        <v>3275762500</v>
      </c>
      <c r="N45">
        <v>-8.4398985</v>
      </c>
      <c r="O45">
        <v>-63.549003999999996</v>
      </c>
      <c r="P45">
        <v>-11.741956999999999</v>
      </c>
      <c r="Q45">
        <v>-1.3880907</v>
      </c>
      <c r="S45">
        <f t="shared" si="5"/>
        <v>-11.688547333333332</v>
      </c>
      <c r="T45">
        <f t="shared" si="6"/>
        <v>-8.4356998000000001</v>
      </c>
      <c r="U45">
        <f t="shared" si="7"/>
        <v>-1.3830559666666666</v>
      </c>
      <c r="V45">
        <f t="shared" si="21"/>
        <v>-65.894867333333323</v>
      </c>
      <c r="X45">
        <v>3275762500</v>
      </c>
      <c r="Y45">
        <v>-8.4500531999999993</v>
      </c>
      <c r="Z45">
        <v>-65.511893999999998</v>
      </c>
      <c r="AA45">
        <v>-14.478624999999999</v>
      </c>
      <c r="AB45">
        <v>-1.3795059000000001</v>
      </c>
      <c r="AD45">
        <f t="shared" si="8"/>
        <v>-14.431833666666664</v>
      </c>
      <c r="AE45">
        <f t="shared" si="9"/>
        <v>-8.4477246666666659</v>
      </c>
      <c r="AF45">
        <f t="shared" si="10"/>
        <v>-1.3776617</v>
      </c>
      <c r="AG45">
        <f t="shared" si="22"/>
        <v>-67.391812666666667</v>
      </c>
      <c r="AI45">
        <f t="shared" si="1"/>
        <v>3.2757624999999999</v>
      </c>
      <c r="AJ45">
        <v>3275762500</v>
      </c>
      <c r="AK45">
        <v>-8.4283275999999994</v>
      </c>
      <c r="AL45">
        <v>-74.411918999999997</v>
      </c>
      <c r="AM45">
        <v>-13.116465</v>
      </c>
      <c r="AN45">
        <v>-1.3895719</v>
      </c>
      <c r="AP45">
        <f t="shared" si="11"/>
        <v>-13.062785333333332</v>
      </c>
      <c r="AQ45">
        <f t="shared" si="12"/>
        <v>-8.4267642000000009</v>
      </c>
      <c r="AR45">
        <f t="shared" si="13"/>
        <v>-1.3859668999999999</v>
      </c>
      <c r="AT45">
        <v>3275762500</v>
      </c>
      <c r="AU45">
        <v>-8.4376411000000004</v>
      </c>
      <c r="AV45">
        <v>-70.175269999999998</v>
      </c>
      <c r="AW45">
        <v>-12.389523000000001</v>
      </c>
      <c r="AX45">
        <v>-1.3936923999999999</v>
      </c>
      <c r="AZ45">
        <f t="shared" si="14"/>
        <v>-12.345373333333333</v>
      </c>
      <c r="BA45">
        <f t="shared" si="15"/>
        <v>-8.4368298666666668</v>
      </c>
      <c r="BB45">
        <f t="shared" si="16"/>
        <v>-1.3894566333333334</v>
      </c>
      <c r="BD45">
        <v>3275762500</v>
      </c>
      <c r="BE45">
        <v>-8.4334945999999995</v>
      </c>
      <c r="BF45">
        <v>-65.835967999999994</v>
      </c>
      <c r="BG45">
        <v>-14.460464</v>
      </c>
      <c r="BH45">
        <v>-1.3880277000000001</v>
      </c>
      <c r="BJ45">
        <f t="shared" si="17"/>
        <v>-14.415184999999999</v>
      </c>
      <c r="BK45">
        <f t="shared" si="18"/>
        <v>-8.4317264666666656</v>
      </c>
      <c r="BL45">
        <f t="shared" si="19"/>
        <v>-1.3833342666666668</v>
      </c>
    </row>
    <row r="46" spans="1:64" x14ac:dyDescent="0.25">
      <c r="A46">
        <f t="shared" si="0"/>
        <v>3.3595000000000002</v>
      </c>
      <c r="B46">
        <v>3359500000</v>
      </c>
      <c r="C46">
        <v>-8.5677804999999996</v>
      </c>
      <c r="D46">
        <v>-67.778380999999996</v>
      </c>
      <c r="E46">
        <v>-13.418894999999999</v>
      </c>
      <c r="F46">
        <v>-1.3759252</v>
      </c>
      <c r="H46">
        <f t="shared" si="2"/>
        <v>-13.389809</v>
      </c>
      <c r="I46">
        <f t="shared" si="3"/>
        <v>-8.5723959666666669</v>
      </c>
      <c r="J46">
        <f t="shared" si="4"/>
        <v>-1.3813941666666665</v>
      </c>
      <c r="K46">
        <f t="shared" si="20"/>
        <v>-67.924423333333337</v>
      </c>
      <c r="M46">
        <v>3359500000</v>
      </c>
      <c r="N46">
        <v>-8.5655927999999992</v>
      </c>
      <c r="O46">
        <v>-68.092315999999997</v>
      </c>
      <c r="P46">
        <v>-12.382942999999999</v>
      </c>
      <c r="Q46">
        <v>-1.3804988</v>
      </c>
      <c r="S46">
        <f t="shared" si="5"/>
        <v>-12.343094666666666</v>
      </c>
      <c r="T46">
        <f t="shared" si="6"/>
        <v>-8.5708529333333328</v>
      </c>
      <c r="U46">
        <f t="shared" si="7"/>
        <v>-1.3844129666666667</v>
      </c>
      <c r="V46">
        <f t="shared" si="21"/>
        <v>-68.090276333333335</v>
      </c>
      <c r="X46">
        <v>3359500000</v>
      </c>
      <c r="Y46">
        <v>-8.5833291999999997</v>
      </c>
      <c r="Z46">
        <v>-68.080521000000005</v>
      </c>
      <c r="AA46">
        <v>-15.108556999999999</v>
      </c>
      <c r="AB46">
        <v>-1.3782188</v>
      </c>
      <c r="AD46">
        <f t="shared" si="8"/>
        <v>-15.062937</v>
      </c>
      <c r="AE46">
        <f t="shared" si="9"/>
        <v>-8.5852918666666671</v>
      </c>
      <c r="AF46">
        <f t="shared" si="10"/>
        <v>-1.3783666333333333</v>
      </c>
      <c r="AG46">
        <f t="shared" si="22"/>
        <v>-67.000847000000007</v>
      </c>
      <c r="AI46">
        <f t="shared" si="1"/>
        <v>3.3595000000000002</v>
      </c>
      <c r="AJ46">
        <v>3359500000</v>
      </c>
      <c r="AK46">
        <v>-8.5527820999999999</v>
      </c>
      <c r="AL46">
        <v>-68.146270999999999</v>
      </c>
      <c r="AM46">
        <v>-13.764564</v>
      </c>
      <c r="AN46">
        <v>-1.3873812999999999</v>
      </c>
      <c r="AP46">
        <f t="shared" si="11"/>
        <v>-13.719623333333333</v>
      </c>
      <c r="AQ46">
        <f t="shared" si="12"/>
        <v>-8.5573715000000004</v>
      </c>
      <c r="AR46">
        <f t="shared" si="13"/>
        <v>-1.3881605333333333</v>
      </c>
      <c r="AT46">
        <v>3359500000</v>
      </c>
      <c r="AU46">
        <v>-8.5752763999999999</v>
      </c>
      <c r="AV46">
        <v>-69.650313999999995</v>
      </c>
      <c r="AW46">
        <v>-13.060889</v>
      </c>
      <c r="AX46">
        <v>-1.3892207999999999</v>
      </c>
      <c r="AZ46">
        <f t="shared" si="14"/>
        <v>-13.007641333333334</v>
      </c>
      <c r="BA46">
        <f t="shared" si="15"/>
        <v>-8.5722516333333321</v>
      </c>
      <c r="BB46">
        <f t="shared" si="16"/>
        <v>-1.3913761999999998</v>
      </c>
      <c r="BD46">
        <v>3359500000</v>
      </c>
      <c r="BE46">
        <v>-8.5675820999999992</v>
      </c>
      <c r="BF46">
        <v>-69.782523999999995</v>
      </c>
      <c r="BG46">
        <v>-15.106469000000001</v>
      </c>
      <c r="BH46">
        <v>-1.3813930000000001</v>
      </c>
      <c r="BJ46">
        <f t="shared" si="17"/>
        <v>-15.060568333333334</v>
      </c>
      <c r="BK46">
        <f t="shared" si="18"/>
        <v>-8.5690790666666654</v>
      </c>
      <c r="BL46">
        <f t="shared" si="19"/>
        <v>-1.3848243333333334</v>
      </c>
    </row>
    <row r="47" spans="1:64" x14ac:dyDescent="0.25">
      <c r="A47">
        <f t="shared" si="0"/>
        <v>3.4432375</v>
      </c>
      <c r="B47">
        <v>3443237500</v>
      </c>
      <c r="C47">
        <v>-8.7119169000000003</v>
      </c>
      <c r="D47">
        <v>-69.215485000000001</v>
      </c>
      <c r="E47">
        <v>-13.950844</v>
      </c>
      <c r="F47">
        <v>-1.3815755999999999</v>
      </c>
      <c r="H47">
        <f t="shared" si="2"/>
        <v>-13.897108666666666</v>
      </c>
      <c r="I47">
        <f t="shared" si="3"/>
        <v>-8.7070077333333327</v>
      </c>
      <c r="J47">
        <f t="shared" si="4"/>
        <v>-1.3818609333333332</v>
      </c>
      <c r="K47">
        <f t="shared" si="20"/>
        <v>-68.414431333333326</v>
      </c>
      <c r="M47">
        <v>3443237500</v>
      </c>
      <c r="N47">
        <v>-8.7070675000000008</v>
      </c>
      <c r="O47">
        <v>-72.629508999999999</v>
      </c>
      <c r="P47">
        <v>-12.904384</v>
      </c>
      <c r="Q47">
        <v>-1.3846494</v>
      </c>
      <c r="S47">
        <f t="shared" si="5"/>
        <v>-12.861583666666666</v>
      </c>
      <c r="T47">
        <f t="shared" si="6"/>
        <v>-8.7074187666666649</v>
      </c>
      <c r="U47">
        <f t="shared" si="7"/>
        <v>-1.3854994999999999</v>
      </c>
      <c r="V47">
        <f t="shared" si="21"/>
        <v>-69.783630333333335</v>
      </c>
      <c r="X47">
        <v>3443237500</v>
      </c>
      <c r="Y47">
        <v>-8.7224932000000006</v>
      </c>
      <c r="Z47">
        <v>-67.410126000000005</v>
      </c>
      <c r="AA47">
        <v>-15.601629000000001</v>
      </c>
      <c r="AB47">
        <v>-1.3773751999999999</v>
      </c>
      <c r="AD47">
        <f t="shared" si="8"/>
        <v>-15.565525666666666</v>
      </c>
      <c r="AE47">
        <f t="shared" si="9"/>
        <v>-8.7213741999999996</v>
      </c>
      <c r="AF47">
        <f t="shared" si="10"/>
        <v>-1.3813800333333333</v>
      </c>
      <c r="AG47">
        <f t="shared" si="22"/>
        <v>-67.578689666666676</v>
      </c>
      <c r="AI47">
        <f t="shared" si="1"/>
        <v>3.4432375</v>
      </c>
      <c r="AJ47">
        <v>3443237500</v>
      </c>
      <c r="AK47">
        <v>-8.6910048</v>
      </c>
      <c r="AL47">
        <v>-81.699416999999997</v>
      </c>
      <c r="AM47">
        <v>-14.277841</v>
      </c>
      <c r="AN47">
        <v>-1.3875284000000001</v>
      </c>
      <c r="AP47">
        <f t="shared" si="11"/>
        <v>-14.237909333333334</v>
      </c>
      <c r="AQ47">
        <f t="shared" si="12"/>
        <v>-8.6918481333333322</v>
      </c>
      <c r="AR47">
        <f t="shared" si="13"/>
        <v>-1.3903895000000002</v>
      </c>
      <c r="AT47">
        <v>3443237500</v>
      </c>
      <c r="AU47">
        <v>-8.7038373999999994</v>
      </c>
      <c r="AV47">
        <v>-70.426544000000007</v>
      </c>
      <c r="AW47">
        <v>-13.572512</v>
      </c>
      <c r="AX47">
        <v>-1.3912154000000001</v>
      </c>
      <c r="AZ47">
        <f t="shared" si="14"/>
        <v>-13.540110333333333</v>
      </c>
      <c r="BA47">
        <f t="shared" si="15"/>
        <v>-8.7088206666666661</v>
      </c>
      <c r="BB47">
        <f t="shared" si="16"/>
        <v>-1.3927543666666669</v>
      </c>
      <c r="BD47">
        <v>3443237500</v>
      </c>
      <c r="BE47">
        <v>-8.7061604999999993</v>
      </c>
      <c r="BF47">
        <v>-67.185417000000001</v>
      </c>
      <c r="BG47">
        <v>-15.614772</v>
      </c>
      <c r="BH47">
        <v>-1.3850522999999999</v>
      </c>
      <c r="BJ47">
        <f t="shared" si="17"/>
        <v>-15.572192666666666</v>
      </c>
      <c r="BK47">
        <f t="shared" si="18"/>
        <v>-8.7037381999999983</v>
      </c>
      <c r="BL47">
        <f t="shared" si="19"/>
        <v>-1.3858223666666667</v>
      </c>
    </row>
    <row r="48" spans="1:64" x14ac:dyDescent="0.25">
      <c r="A48">
        <f t="shared" si="0"/>
        <v>3.5269750000000002</v>
      </c>
      <c r="B48">
        <v>3526975000</v>
      </c>
      <c r="C48">
        <v>-8.8413257999999999</v>
      </c>
      <c r="D48">
        <v>-68.249427999999995</v>
      </c>
      <c r="E48">
        <v>-14.321586999999999</v>
      </c>
      <c r="F48">
        <v>-1.388082</v>
      </c>
      <c r="H48">
        <f t="shared" si="2"/>
        <v>-14.298189333333333</v>
      </c>
      <c r="I48">
        <f t="shared" si="3"/>
        <v>-8.8380947333333335</v>
      </c>
      <c r="J48">
        <f t="shared" si="4"/>
        <v>-1.3871413333333333</v>
      </c>
      <c r="K48">
        <f t="shared" si="20"/>
        <v>-69.066508333333331</v>
      </c>
      <c r="M48">
        <v>3526975000</v>
      </c>
      <c r="N48">
        <v>-8.849596</v>
      </c>
      <c r="O48">
        <v>-68.629065999999995</v>
      </c>
      <c r="P48">
        <v>-13.297423999999999</v>
      </c>
      <c r="Q48">
        <v>-1.3913503</v>
      </c>
      <c r="S48">
        <f t="shared" si="5"/>
        <v>-13.267761333333333</v>
      </c>
      <c r="T48">
        <f t="shared" si="6"/>
        <v>-8.8429237999999994</v>
      </c>
      <c r="U48">
        <f t="shared" si="7"/>
        <v>-1.3895638666666665</v>
      </c>
      <c r="V48">
        <f t="shared" si="21"/>
        <v>-73.791658999999996</v>
      </c>
      <c r="X48">
        <v>3526975000</v>
      </c>
      <c r="Y48">
        <v>-8.8583002000000004</v>
      </c>
      <c r="Z48">
        <v>-67.245422000000005</v>
      </c>
      <c r="AA48">
        <v>-15.986390999999999</v>
      </c>
      <c r="AB48">
        <v>-1.3885460999999999</v>
      </c>
      <c r="AD48">
        <f t="shared" si="8"/>
        <v>-15.953365333333332</v>
      </c>
      <c r="AE48">
        <f t="shared" si="9"/>
        <v>-8.8511785000000014</v>
      </c>
      <c r="AF48">
        <f t="shared" si="10"/>
        <v>-1.3851962</v>
      </c>
      <c r="AG48">
        <f t="shared" si="22"/>
        <v>-68.734789333333339</v>
      </c>
      <c r="AI48">
        <f t="shared" si="1"/>
        <v>3.5269750000000002</v>
      </c>
      <c r="AJ48">
        <v>3526975000</v>
      </c>
      <c r="AK48">
        <v>-8.8317575000000001</v>
      </c>
      <c r="AL48">
        <v>-64.355682000000002</v>
      </c>
      <c r="AM48">
        <v>-14.671322999999999</v>
      </c>
      <c r="AN48">
        <v>-1.3962588</v>
      </c>
      <c r="AP48">
        <f t="shared" si="11"/>
        <v>-14.641437666666667</v>
      </c>
      <c r="AQ48">
        <f t="shared" si="12"/>
        <v>-8.8268531333333335</v>
      </c>
      <c r="AR48">
        <f t="shared" si="13"/>
        <v>-1.3936440333333333</v>
      </c>
      <c r="AT48">
        <v>3526975000</v>
      </c>
      <c r="AU48">
        <v>-8.8473482000000008</v>
      </c>
      <c r="AV48">
        <v>-69.823256999999998</v>
      </c>
      <c r="AW48">
        <v>-13.986929999999999</v>
      </c>
      <c r="AX48">
        <v>-1.3978269000000001</v>
      </c>
      <c r="AZ48">
        <f t="shared" si="14"/>
        <v>-13.946992666666665</v>
      </c>
      <c r="BA48">
        <f t="shared" si="15"/>
        <v>-8.8385022333333332</v>
      </c>
      <c r="BB48">
        <f t="shared" si="16"/>
        <v>-1.3968175</v>
      </c>
      <c r="BD48">
        <v>3526975000</v>
      </c>
      <c r="BE48">
        <v>-8.837472</v>
      </c>
      <c r="BF48">
        <v>-68.274017000000001</v>
      </c>
      <c r="BG48">
        <v>-15.995336999999999</v>
      </c>
      <c r="BH48">
        <v>-1.3910218000000001</v>
      </c>
      <c r="BJ48">
        <f t="shared" si="17"/>
        <v>-15.967864333333333</v>
      </c>
      <c r="BK48">
        <f t="shared" si="18"/>
        <v>-8.834097233333333</v>
      </c>
      <c r="BL48">
        <f t="shared" si="19"/>
        <v>-1.3900680333333331</v>
      </c>
    </row>
    <row r="49" spans="1:64" x14ac:dyDescent="0.25">
      <c r="A49">
        <f t="shared" si="0"/>
        <v>3.6107125</v>
      </c>
      <c r="B49">
        <v>3610712500</v>
      </c>
      <c r="C49">
        <v>-8.9610415000000003</v>
      </c>
      <c r="D49">
        <v>-69.734611999999998</v>
      </c>
      <c r="E49">
        <v>-14.622137</v>
      </c>
      <c r="F49">
        <v>-1.3917664000000001</v>
      </c>
      <c r="H49">
        <f t="shared" si="2"/>
        <v>-14.592093</v>
      </c>
      <c r="I49">
        <f t="shared" si="3"/>
        <v>-8.9637200333333329</v>
      </c>
      <c r="J49">
        <f t="shared" si="4"/>
        <v>-1.3920928333333336</v>
      </c>
      <c r="K49">
        <f t="shared" si="20"/>
        <v>-67.944776000000005</v>
      </c>
      <c r="M49">
        <v>3610712500</v>
      </c>
      <c r="N49">
        <v>-8.9721078999999992</v>
      </c>
      <c r="O49">
        <v>-80.116401999999994</v>
      </c>
      <c r="P49">
        <v>-13.601476</v>
      </c>
      <c r="Q49">
        <v>-1.3926919</v>
      </c>
      <c r="S49">
        <f t="shared" si="5"/>
        <v>-13.574532333333332</v>
      </c>
      <c r="T49">
        <f t="shared" si="6"/>
        <v>-8.9742059666666663</v>
      </c>
      <c r="U49">
        <f t="shared" si="7"/>
        <v>-1.3948729666666668</v>
      </c>
      <c r="V49">
        <f t="shared" si="21"/>
        <v>-73.922126666666657</v>
      </c>
      <c r="X49">
        <v>3610712500</v>
      </c>
      <c r="Y49">
        <v>-8.9727420999999996</v>
      </c>
      <c r="Z49">
        <v>-71.548820000000006</v>
      </c>
      <c r="AA49">
        <v>-16.272075999999998</v>
      </c>
      <c r="AB49">
        <v>-1.3896672999999999</v>
      </c>
      <c r="AD49">
        <f t="shared" si="8"/>
        <v>-16.254081333333332</v>
      </c>
      <c r="AE49">
        <f t="shared" si="9"/>
        <v>-8.9813229333333329</v>
      </c>
      <c r="AF49">
        <f t="shared" si="10"/>
        <v>-1.3912449666666664</v>
      </c>
      <c r="AG49">
        <f t="shared" si="22"/>
        <v>-68.266024000000002</v>
      </c>
      <c r="AI49">
        <f t="shared" si="1"/>
        <v>3.6107125</v>
      </c>
      <c r="AJ49">
        <v>3610712500</v>
      </c>
      <c r="AK49">
        <v>-8.9577971000000005</v>
      </c>
      <c r="AL49">
        <v>-70.747840999999994</v>
      </c>
      <c r="AM49">
        <v>-14.975149</v>
      </c>
      <c r="AN49">
        <v>-1.3971449</v>
      </c>
      <c r="AP49">
        <f t="shared" si="11"/>
        <v>-14.947728</v>
      </c>
      <c r="AQ49">
        <f t="shared" si="12"/>
        <v>-8.9592752333333348</v>
      </c>
      <c r="AR49">
        <f t="shared" si="13"/>
        <v>-1.4001588333333332</v>
      </c>
      <c r="AT49">
        <v>3610712500</v>
      </c>
      <c r="AU49">
        <v>-8.9643210999999994</v>
      </c>
      <c r="AV49">
        <v>-71.460837999999995</v>
      </c>
      <c r="AW49">
        <v>-14.281535999999999</v>
      </c>
      <c r="AX49">
        <v>-1.4014101999999999</v>
      </c>
      <c r="AZ49">
        <f t="shared" si="14"/>
        <v>-14.253683333333333</v>
      </c>
      <c r="BA49">
        <f t="shared" si="15"/>
        <v>-8.9698492666666656</v>
      </c>
      <c r="BB49">
        <f t="shared" si="16"/>
        <v>-1.4008476333333333</v>
      </c>
      <c r="BD49">
        <v>3610712500</v>
      </c>
      <c r="BE49">
        <v>-8.9586591999999996</v>
      </c>
      <c r="BF49">
        <v>-66.164406</v>
      </c>
      <c r="BG49">
        <v>-16.293483999999999</v>
      </c>
      <c r="BH49">
        <v>-1.3941300000000001</v>
      </c>
      <c r="BJ49">
        <f t="shared" si="17"/>
        <v>-16.264633333333332</v>
      </c>
      <c r="BK49">
        <f t="shared" si="18"/>
        <v>-8.9654608000000007</v>
      </c>
      <c r="BL49">
        <f t="shared" si="19"/>
        <v>-1.3971902333333335</v>
      </c>
    </row>
    <row r="50" spans="1:64" x14ac:dyDescent="0.25">
      <c r="A50">
        <f t="shared" si="0"/>
        <v>3.6944499999999998</v>
      </c>
      <c r="B50">
        <v>3694450000</v>
      </c>
      <c r="C50">
        <v>-9.0887928000000002</v>
      </c>
      <c r="D50">
        <v>-65.850288000000006</v>
      </c>
      <c r="E50">
        <v>-14.832554999999999</v>
      </c>
      <c r="F50">
        <v>-1.3964300999999999</v>
      </c>
      <c r="H50">
        <f t="shared" si="2"/>
        <v>-14.811068000000001</v>
      </c>
      <c r="I50">
        <f t="shared" si="3"/>
        <v>-9.0897789000000007</v>
      </c>
      <c r="J50">
        <f t="shared" si="4"/>
        <v>-1.3993256666666667</v>
      </c>
      <c r="K50">
        <f t="shared" si="20"/>
        <v>-66.76289633333333</v>
      </c>
      <c r="M50">
        <v>3694450000</v>
      </c>
      <c r="N50">
        <v>-9.1009139999999995</v>
      </c>
      <c r="O50">
        <v>-73.020911999999996</v>
      </c>
      <c r="P50">
        <v>-13.824697</v>
      </c>
      <c r="Q50">
        <v>-1.4005767</v>
      </c>
      <c r="S50">
        <f t="shared" si="5"/>
        <v>-13.795357333333333</v>
      </c>
      <c r="T50">
        <f t="shared" si="6"/>
        <v>-9.1018689666666663</v>
      </c>
      <c r="U50">
        <f t="shared" si="7"/>
        <v>-1.4025248666666668</v>
      </c>
      <c r="V50">
        <f t="shared" si="21"/>
        <v>-73.216827333333342</v>
      </c>
      <c r="X50">
        <v>3694450000</v>
      </c>
      <c r="Y50">
        <v>-9.1129265000000004</v>
      </c>
      <c r="Z50">
        <v>-66.003829999999994</v>
      </c>
      <c r="AA50">
        <v>-16.503776999999999</v>
      </c>
      <c r="AB50">
        <v>-1.3955215000000001</v>
      </c>
      <c r="AD50">
        <f t="shared" si="8"/>
        <v>-16.471689333333334</v>
      </c>
      <c r="AE50">
        <f t="shared" si="9"/>
        <v>-9.1109615999999995</v>
      </c>
      <c r="AF50">
        <f t="shared" si="10"/>
        <v>-1.3978237</v>
      </c>
      <c r="AG50">
        <f t="shared" si="22"/>
        <v>-68.836305999999993</v>
      </c>
      <c r="AI50">
        <f t="shared" si="1"/>
        <v>3.6944499999999998</v>
      </c>
      <c r="AJ50">
        <v>3694450000</v>
      </c>
      <c r="AK50">
        <v>-9.0882711</v>
      </c>
      <c r="AL50">
        <v>-64.956183999999993</v>
      </c>
      <c r="AM50">
        <v>-15.196712</v>
      </c>
      <c r="AN50">
        <v>-1.4070727999999999</v>
      </c>
      <c r="AP50">
        <f t="shared" si="11"/>
        <v>-15.168097333333334</v>
      </c>
      <c r="AQ50">
        <f t="shared" si="12"/>
        <v>-9.0861012333333324</v>
      </c>
      <c r="AR50">
        <f t="shared" si="13"/>
        <v>-1.4068498999999999</v>
      </c>
      <c r="AT50">
        <v>3694450000</v>
      </c>
      <c r="AU50">
        <v>-9.0978785000000002</v>
      </c>
      <c r="AV50">
        <v>-67.011436000000003</v>
      </c>
      <c r="AW50">
        <v>-14.492584000000001</v>
      </c>
      <c r="AX50">
        <v>-1.4033058</v>
      </c>
      <c r="AZ50">
        <f t="shared" si="14"/>
        <v>-14.476132333333334</v>
      </c>
      <c r="BA50">
        <f t="shared" si="15"/>
        <v>-9.0997333666666673</v>
      </c>
      <c r="BB50">
        <f t="shared" si="16"/>
        <v>-1.4076665333333331</v>
      </c>
      <c r="BD50">
        <v>3694450000</v>
      </c>
      <c r="BE50">
        <v>-9.1002512000000007</v>
      </c>
      <c r="BF50">
        <v>-64.880538999999999</v>
      </c>
      <c r="BG50">
        <v>-16.505078999999999</v>
      </c>
      <c r="BH50">
        <v>-1.4064189</v>
      </c>
      <c r="BJ50">
        <f t="shared" si="17"/>
        <v>-16.481448</v>
      </c>
      <c r="BK50">
        <f t="shared" si="18"/>
        <v>-9.0941782</v>
      </c>
      <c r="BL50">
        <f t="shared" si="19"/>
        <v>-1.4042639000000001</v>
      </c>
    </row>
    <row r="51" spans="1:64" x14ac:dyDescent="0.25">
      <c r="A51">
        <f t="shared" si="0"/>
        <v>3.7781875</v>
      </c>
      <c r="B51">
        <v>3778187500</v>
      </c>
      <c r="C51">
        <v>-9.2195023999999997</v>
      </c>
      <c r="D51">
        <v>-64.703789</v>
      </c>
      <c r="E51">
        <v>-14.978512</v>
      </c>
      <c r="F51">
        <v>-1.4097805000000001</v>
      </c>
      <c r="H51">
        <f t="shared" si="2"/>
        <v>-14.960429333333332</v>
      </c>
      <c r="I51">
        <f t="shared" si="3"/>
        <v>-9.2220458666666669</v>
      </c>
      <c r="J51">
        <f t="shared" si="4"/>
        <v>-1.4054058999999999</v>
      </c>
      <c r="K51">
        <f t="shared" si="20"/>
        <v>-65.286786333333339</v>
      </c>
      <c r="M51">
        <v>3778187500</v>
      </c>
      <c r="N51">
        <v>-9.2325850000000003</v>
      </c>
      <c r="O51">
        <v>-66.513167999999993</v>
      </c>
      <c r="P51">
        <v>-13.959899</v>
      </c>
      <c r="Q51">
        <v>-1.4143060000000001</v>
      </c>
      <c r="S51">
        <f t="shared" si="5"/>
        <v>-13.944700666666668</v>
      </c>
      <c r="T51">
        <f t="shared" si="6"/>
        <v>-9.2334369333333335</v>
      </c>
      <c r="U51">
        <f t="shared" si="7"/>
        <v>-1.4092295000000001</v>
      </c>
      <c r="V51">
        <f t="shared" si="21"/>
        <v>-72.708666333333326</v>
      </c>
      <c r="X51">
        <v>3778187500</v>
      </c>
      <c r="Y51">
        <v>-9.2472162000000004</v>
      </c>
      <c r="Z51">
        <v>-68.956267999999994</v>
      </c>
      <c r="AA51">
        <v>-16.639215</v>
      </c>
      <c r="AB51">
        <v>-1.4082823</v>
      </c>
      <c r="AD51">
        <f t="shared" si="8"/>
        <v>-16.622267333333333</v>
      </c>
      <c r="AE51">
        <f t="shared" si="9"/>
        <v>-9.244107566666667</v>
      </c>
      <c r="AF51">
        <f t="shared" si="10"/>
        <v>-1.4065962333333333</v>
      </c>
      <c r="AG51">
        <f t="shared" si="22"/>
        <v>-67.697286000000005</v>
      </c>
      <c r="AI51">
        <f t="shared" si="1"/>
        <v>3.7781875</v>
      </c>
      <c r="AJ51">
        <v>3778187500</v>
      </c>
      <c r="AK51">
        <v>-9.2122355000000002</v>
      </c>
      <c r="AL51">
        <v>-63.999603</v>
      </c>
      <c r="AM51">
        <v>-15.332431</v>
      </c>
      <c r="AN51">
        <v>-1.4163319999999999</v>
      </c>
      <c r="AP51">
        <f t="shared" si="11"/>
        <v>-15.317661999999999</v>
      </c>
      <c r="AQ51">
        <f t="shared" si="12"/>
        <v>-9.2174189999999996</v>
      </c>
      <c r="AR51">
        <f t="shared" si="13"/>
        <v>-1.4147082333333332</v>
      </c>
      <c r="AT51">
        <v>3778187500</v>
      </c>
      <c r="AU51">
        <v>-9.2370005000000006</v>
      </c>
      <c r="AV51">
        <v>-67.466094999999996</v>
      </c>
      <c r="AW51">
        <v>-14.654277</v>
      </c>
      <c r="AX51">
        <v>-1.4182836000000001</v>
      </c>
      <c r="AZ51">
        <f t="shared" si="14"/>
        <v>-14.629946666666667</v>
      </c>
      <c r="BA51">
        <f t="shared" si="15"/>
        <v>-9.2326517333333342</v>
      </c>
      <c r="BB51">
        <f t="shared" si="16"/>
        <v>-1.4143019666666667</v>
      </c>
      <c r="BD51">
        <v>3778187500</v>
      </c>
      <c r="BE51">
        <v>-9.2236241999999997</v>
      </c>
      <c r="BF51">
        <v>-67.480698000000004</v>
      </c>
      <c r="BG51">
        <v>-16.645780999999999</v>
      </c>
      <c r="BH51">
        <v>-1.4122428</v>
      </c>
      <c r="BJ51">
        <f t="shared" si="17"/>
        <v>-16.63669033333333</v>
      </c>
      <c r="BK51">
        <f t="shared" si="18"/>
        <v>-9.2266095333333329</v>
      </c>
      <c r="BL51">
        <f t="shared" si="19"/>
        <v>-1.4108446333333333</v>
      </c>
    </row>
    <row r="52" spans="1:64" x14ac:dyDescent="0.25">
      <c r="A52">
        <f t="shared" si="0"/>
        <v>3.8619249999999998</v>
      </c>
      <c r="B52">
        <v>3861925000</v>
      </c>
      <c r="C52">
        <v>-9.3578423999999991</v>
      </c>
      <c r="D52">
        <v>-65.306281999999996</v>
      </c>
      <c r="E52">
        <v>-15.070221</v>
      </c>
      <c r="F52">
        <v>-1.4100071000000001</v>
      </c>
      <c r="H52">
        <f t="shared" si="2"/>
        <v>-15.053961666666666</v>
      </c>
      <c r="I52">
        <f t="shared" si="3"/>
        <v>-9.3499297666666674</v>
      </c>
      <c r="J52">
        <f t="shared" si="4"/>
        <v>-1.4142518666666668</v>
      </c>
      <c r="K52">
        <f t="shared" si="20"/>
        <v>-66.413248666666661</v>
      </c>
      <c r="M52">
        <v>3861925000</v>
      </c>
      <c r="N52">
        <v>-9.3668118000000007</v>
      </c>
      <c r="O52">
        <v>-78.591919000000004</v>
      </c>
      <c r="P52">
        <v>-14.049505999999999</v>
      </c>
      <c r="Q52">
        <v>-1.4128057999999999</v>
      </c>
      <c r="S52">
        <f t="shared" si="5"/>
        <v>-14.029853333333334</v>
      </c>
      <c r="T52">
        <f t="shared" si="6"/>
        <v>-9.3611717666666667</v>
      </c>
      <c r="U52">
        <f t="shared" si="7"/>
        <v>-1.4171042666666667</v>
      </c>
      <c r="V52">
        <f t="shared" si="21"/>
        <v>-70.218350666666666</v>
      </c>
      <c r="X52">
        <v>3861925000</v>
      </c>
      <c r="Y52">
        <v>-9.3721800000000002</v>
      </c>
      <c r="Z52">
        <v>-68.13176</v>
      </c>
      <c r="AA52">
        <v>-16.72381</v>
      </c>
      <c r="AB52">
        <v>-1.4159849</v>
      </c>
      <c r="AD52">
        <f t="shared" si="8"/>
        <v>-16.712669000000002</v>
      </c>
      <c r="AE52">
        <f t="shared" si="9"/>
        <v>-9.3691895666666678</v>
      </c>
      <c r="AF52">
        <f t="shared" si="10"/>
        <v>-1.4148923333333334</v>
      </c>
      <c r="AG52">
        <f t="shared" si="22"/>
        <v>-68.450831000000008</v>
      </c>
      <c r="AI52">
        <f t="shared" si="1"/>
        <v>3.8619249999999998</v>
      </c>
      <c r="AJ52">
        <v>3861925000</v>
      </c>
      <c r="AK52">
        <v>-9.3517504000000002</v>
      </c>
      <c r="AL52">
        <v>-65.881729000000007</v>
      </c>
      <c r="AM52">
        <v>-15.423843</v>
      </c>
      <c r="AN52">
        <v>-1.4207198999999999</v>
      </c>
      <c r="AP52">
        <f t="shared" si="11"/>
        <v>-15.404584</v>
      </c>
      <c r="AQ52">
        <f t="shared" si="12"/>
        <v>-9.3436076000000003</v>
      </c>
      <c r="AR52">
        <f t="shared" si="13"/>
        <v>-1.4232650999999998</v>
      </c>
      <c r="AT52">
        <v>3861925000</v>
      </c>
      <c r="AU52">
        <v>-9.3630762000000001</v>
      </c>
      <c r="AV52">
        <v>-65.210030000000003</v>
      </c>
      <c r="AW52">
        <v>-14.742979</v>
      </c>
      <c r="AX52">
        <v>-1.4213165000000001</v>
      </c>
      <c r="AZ52">
        <f t="shared" si="14"/>
        <v>-14.719983666666666</v>
      </c>
      <c r="BA52">
        <f t="shared" si="15"/>
        <v>-9.3619931666666663</v>
      </c>
      <c r="BB52">
        <f t="shared" si="16"/>
        <v>-1.4239583333333332</v>
      </c>
      <c r="BD52">
        <v>3861925000</v>
      </c>
      <c r="BE52">
        <v>-9.3559532000000001</v>
      </c>
      <c r="BF52">
        <v>-64.476821999999999</v>
      </c>
      <c r="BG52">
        <v>-16.759211000000001</v>
      </c>
      <c r="BH52">
        <v>-1.4138721999999999</v>
      </c>
      <c r="BJ52">
        <f t="shared" si="17"/>
        <v>-16.724359666666668</v>
      </c>
      <c r="BK52">
        <f t="shared" si="18"/>
        <v>-9.3521715666666658</v>
      </c>
      <c r="BL52">
        <f t="shared" si="19"/>
        <v>-1.4175751999999999</v>
      </c>
    </row>
    <row r="53" spans="1:64" x14ac:dyDescent="0.25">
      <c r="A53">
        <f t="shared" si="0"/>
        <v>3.9456625000000001</v>
      </c>
      <c r="B53">
        <v>3945662500</v>
      </c>
      <c r="C53">
        <v>-9.4724444999999999</v>
      </c>
      <c r="D53">
        <v>-69.229675</v>
      </c>
      <c r="E53">
        <v>-15.113151999999999</v>
      </c>
      <c r="F53">
        <v>-1.422968</v>
      </c>
      <c r="H53">
        <f t="shared" si="2"/>
        <v>-15.095507</v>
      </c>
      <c r="I53">
        <f t="shared" si="3"/>
        <v>-9.4763803333333332</v>
      </c>
      <c r="J53">
        <f t="shared" si="4"/>
        <v>-1.4242622333333335</v>
      </c>
      <c r="K53">
        <f t="shared" si="20"/>
        <v>-65.854294999999993</v>
      </c>
      <c r="M53">
        <v>3945662500</v>
      </c>
      <c r="N53">
        <v>-9.4841184999999992</v>
      </c>
      <c r="O53">
        <v>-65.549965</v>
      </c>
      <c r="P53">
        <v>-14.080155</v>
      </c>
      <c r="Q53">
        <v>-1.4242010000000001</v>
      </c>
      <c r="S53">
        <f t="shared" si="5"/>
        <v>-14.073109333333333</v>
      </c>
      <c r="T53">
        <f t="shared" si="6"/>
        <v>-9.4871597666666663</v>
      </c>
      <c r="U53">
        <f t="shared" si="7"/>
        <v>-1.4262253666666667</v>
      </c>
      <c r="V53">
        <f t="shared" si="21"/>
        <v>-70.852691666666672</v>
      </c>
      <c r="X53">
        <v>3945662500</v>
      </c>
      <c r="Y53">
        <v>-9.4881724999999992</v>
      </c>
      <c r="Z53">
        <v>-68.264465000000001</v>
      </c>
      <c r="AA53">
        <v>-16.774982000000001</v>
      </c>
      <c r="AB53">
        <v>-1.4204098000000001</v>
      </c>
      <c r="AD53">
        <f t="shared" si="8"/>
        <v>-16.751487666666666</v>
      </c>
      <c r="AE53">
        <f t="shared" si="9"/>
        <v>-9.4946355666666662</v>
      </c>
      <c r="AF53">
        <f t="shared" si="10"/>
        <v>-1.4261450333333334</v>
      </c>
      <c r="AG53">
        <f t="shared" si="22"/>
        <v>-68.530756666666676</v>
      </c>
      <c r="AI53">
        <f t="shared" si="1"/>
        <v>3.9456625000000001</v>
      </c>
      <c r="AJ53">
        <v>3945662500</v>
      </c>
      <c r="AK53">
        <v>-9.4668369000000006</v>
      </c>
      <c r="AL53">
        <v>-65.095825000000005</v>
      </c>
      <c r="AM53">
        <v>-15.457478</v>
      </c>
      <c r="AN53">
        <v>-1.4327433999999999</v>
      </c>
      <c r="AP53">
        <f t="shared" si="11"/>
        <v>-15.442493333333333</v>
      </c>
      <c r="AQ53">
        <f t="shared" si="12"/>
        <v>-9.4715535000000006</v>
      </c>
      <c r="AR53">
        <f t="shared" si="13"/>
        <v>-1.4338436666666665</v>
      </c>
      <c r="AT53">
        <v>3945662500</v>
      </c>
      <c r="AU53">
        <v>-9.4859027999999999</v>
      </c>
      <c r="AV53">
        <v>-66.424392999999995</v>
      </c>
      <c r="AW53">
        <v>-14.762695000000001</v>
      </c>
      <c r="AX53">
        <v>-1.4322748999999999</v>
      </c>
      <c r="AZ53">
        <f t="shared" si="14"/>
        <v>-14.753949</v>
      </c>
      <c r="BA53">
        <f t="shared" si="15"/>
        <v>-9.4866434666666652</v>
      </c>
      <c r="BB53">
        <f t="shared" si="16"/>
        <v>-1.4350775999999998</v>
      </c>
      <c r="BD53">
        <v>3945662500</v>
      </c>
      <c r="BE53">
        <v>-9.4769372999999995</v>
      </c>
      <c r="BF53">
        <v>-68.836273000000006</v>
      </c>
      <c r="BG53">
        <v>-16.768087000000001</v>
      </c>
      <c r="BH53">
        <v>-1.4266106000000001</v>
      </c>
      <c r="BJ53">
        <f t="shared" si="17"/>
        <v>-16.768606333333334</v>
      </c>
      <c r="BK53">
        <f t="shared" si="18"/>
        <v>-9.4803612999999984</v>
      </c>
      <c r="BL53">
        <f t="shared" si="19"/>
        <v>-1.4291631666666669</v>
      </c>
    </row>
    <row r="54" spans="1:64" x14ac:dyDescent="0.25">
      <c r="A54">
        <f t="shared" si="0"/>
        <v>4.0293999999999999</v>
      </c>
      <c r="B54">
        <v>4029400000</v>
      </c>
      <c r="C54">
        <v>-9.5988541000000005</v>
      </c>
      <c r="D54">
        <v>-63.026927999999998</v>
      </c>
      <c r="E54">
        <v>-15.103147999999999</v>
      </c>
      <c r="F54">
        <v>-1.4398116000000001</v>
      </c>
      <c r="H54">
        <f t="shared" si="2"/>
        <v>-15.085233333333333</v>
      </c>
      <c r="I54">
        <f t="shared" si="3"/>
        <v>-9.5979973333333337</v>
      </c>
      <c r="J54">
        <f t="shared" si="4"/>
        <v>-1.4385554999999999</v>
      </c>
      <c r="K54">
        <f t="shared" si="20"/>
        <v>-64.939126333333334</v>
      </c>
      <c r="M54">
        <v>4029400000</v>
      </c>
      <c r="N54">
        <v>-9.6105490000000007</v>
      </c>
      <c r="O54">
        <v>-68.416190999999998</v>
      </c>
      <c r="P54">
        <v>-14.089667</v>
      </c>
      <c r="Q54">
        <v>-1.4416693</v>
      </c>
      <c r="S54">
        <f t="shared" si="5"/>
        <v>-14.058346666666665</v>
      </c>
      <c r="T54">
        <f t="shared" si="6"/>
        <v>-9.6124970333333337</v>
      </c>
      <c r="U54">
        <f t="shared" si="7"/>
        <v>-1.4402405666666667</v>
      </c>
      <c r="V54">
        <f t="shared" si="21"/>
        <v>-66.618858333333336</v>
      </c>
      <c r="X54">
        <v>4029400000</v>
      </c>
      <c r="Y54">
        <v>-9.6235541999999992</v>
      </c>
      <c r="Z54">
        <v>-69.196044999999998</v>
      </c>
      <c r="AA54">
        <v>-16.755671</v>
      </c>
      <c r="AB54">
        <v>-1.4420404</v>
      </c>
      <c r="AD54">
        <f t="shared" si="8"/>
        <v>-16.743729999999999</v>
      </c>
      <c r="AE54">
        <f t="shared" si="9"/>
        <v>-9.6224956333333314</v>
      </c>
      <c r="AF54">
        <f t="shared" si="10"/>
        <v>-1.4383881666666667</v>
      </c>
      <c r="AG54">
        <f t="shared" si="22"/>
        <v>-66.486401666666666</v>
      </c>
      <c r="AI54">
        <f t="shared" si="1"/>
        <v>4.0293999999999999</v>
      </c>
      <c r="AJ54">
        <v>4029400000</v>
      </c>
      <c r="AK54">
        <v>-9.5960731999999993</v>
      </c>
      <c r="AL54">
        <v>-65.826537999999999</v>
      </c>
      <c r="AM54">
        <v>-15.446159</v>
      </c>
      <c r="AN54">
        <v>-1.4480677</v>
      </c>
      <c r="AP54">
        <f t="shared" si="11"/>
        <v>-15.434199333333334</v>
      </c>
      <c r="AQ54">
        <f t="shared" si="12"/>
        <v>-9.5946362999999995</v>
      </c>
      <c r="AR54">
        <f t="shared" si="13"/>
        <v>-1.4469030000000001</v>
      </c>
      <c r="AT54">
        <v>4029400000</v>
      </c>
      <c r="AU54">
        <v>-9.6109513999999994</v>
      </c>
      <c r="AV54">
        <v>-65.563896</v>
      </c>
      <c r="AW54">
        <v>-14.756173</v>
      </c>
      <c r="AX54">
        <v>-1.4516414</v>
      </c>
      <c r="AZ54">
        <f t="shared" si="14"/>
        <v>-14.738771999999999</v>
      </c>
      <c r="BA54">
        <f t="shared" si="15"/>
        <v>-9.6114953333333322</v>
      </c>
      <c r="BB54">
        <f t="shared" si="16"/>
        <v>-1.4493488333333335</v>
      </c>
      <c r="BD54">
        <v>4029400000</v>
      </c>
      <c r="BE54">
        <v>-9.6081933999999993</v>
      </c>
      <c r="BF54">
        <v>-65.490784000000005</v>
      </c>
      <c r="BG54">
        <v>-16.778521000000001</v>
      </c>
      <c r="BH54">
        <v>-1.4470067</v>
      </c>
      <c r="BJ54">
        <f t="shared" si="17"/>
        <v>-16.754044333333336</v>
      </c>
      <c r="BK54">
        <f t="shared" si="18"/>
        <v>-9.6072578333333336</v>
      </c>
      <c r="BL54">
        <f t="shared" si="19"/>
        <v>-1.4439525666666668</v>
      </c>
    </row>
    <row r="55" spans="1:64" x14ac:dyDescent="0.25">
      <c r="A55">
        <f t="shared" si="0"/>
        <v>4.1131374999999997</v>
      </c>
      <c r="B55">
        <v>4113137500</v>
      </c>
      <c r="C55">
        <v>-9.7226934000000007</v>
      </c>
      <c r="D55">
        <v>-62.560775999999997</v>
      </c>
      <c r="E55">
        <v>-15.039400000000001</v>
      </c>
      <c r="F55">
        <v>-1.4528869</v>
      </c>
      <c r="H55">
        <f t="shared" si="2"/>
        <v>-15.022468666666667</v>
      </c>
      <c r="I55">
        <f t="shared" si="3"/>
        <v>-9.7236697000000003</v>
      </c>
      <c r="J55">
        <f t="shared" si="4"/>
        <v>-1.4536813666666666</v>
      </c>
      <c r="K55">
        <f t="shared" si="20"/>
        <v>-63.538769000000002</v>
      </c>
      <c r="M55">
        <v>4113137500</v>
      </c>
      <c r="N55">
        <v>-9.7428235999999995</v>
      </c>
      <c r="O55">
        <v>-65.890418999999994</v>
      </c>
      <c r="P55">
        <v>-14.005217999999999</v>
      </c>
      <c r="Q55">
        <v>-1.4548513999999999</v>
      </c>
      <c r="S55">
        <f t="shared" si="5"/>
        <v>-13.998863666666665</v>
      </c>
      <c r="T55">
        <f t="shared" si="6"/>
        <v>-9.7377529333333328</v>
      </c>
      <c r="U55">
        <f t="shared" si="7"/>
        <v>-1.4564482333333333</v>
      </c>
      <c r="V55">
        <f t="shared" si="21"/>
        <v>-65.949359999999999</v>
      </c>
      <c r="X55">
        <v>4113137500</v>
      </c>
      <c r="Y55">
        <v>-9.7557601999999992</v>
      </c>
      <c r="Z55">
        <v>-61.998694999999998</v>
      </c>
      <c r="AA55">
        <v>-16.700537000000001</v>
      </c>
      <c r="AB55">
        <v>-1.4527143</v>
      </c>
      <c r="AD55">
        <f t="shared" si="8"/>
        <v>-16.687364666666667</v>
      </c>
      <c r="AE55">
        <f t="shared" si="9"/>
        <v>-9.7516749666666662</v>
      </c>
      <c r="AF55">
        <f t="shared" si="10"/>
        <v>-1.4536662</v>
      </c>
      <c r="AG55">
        <f t="shared" si="22"/>
        <v>-66.537513666666669</v>
      </c>
      <c r="AI55">
        <f t="shared" si="1"/>
        <v>4.1131374999999997</v>
      </c>
      <c r="AJ55">
        <v>4113137500</v>
      </c>
      <c r="AK55">
        <v>-9.7209988000000003</v>
      </c>
      <c r="AL55">
        <v>-68.941047999999995</v>
      </c>
      <c r="AM55">
        <v>-15.398961</v>
      </c>
      <c r="AN55">
        <v>-1.4598979000000001</v>
      </c>
      <c r="AP55">
        <f t="shared" si="11"/>
        <v>-15.371324333333334</v>
      </c>
      <c r="AQ55">
        <f t="shared" si="12"/>
        <v>-9.7223434666666666</v>
      </c>
      <c r="AR55">
        <f t="shared" si="13"/>
        <v>-1.4624823666666664</v>
      </c>
      <c r="AT55">
        <v>4113137500</v>
      </c>
      <c r="AU55">
        <v>-9.7376318000000008</v>
      </c>
      <c r="AV55">
        <v>-64.542327999999998</v>
      </c>
      <c r="AW55">
        <v>-14.697448</v>
      </c>
      <c r="AX55">
        <v>-1.4641302</v>
      </c>
      <c r="AZ55">
        <f t="shared" si="14"/>
        <v>-14.680369333333331</v>
      </c>
      <c r="BA55">
        <f t="shared" si="15"/>
        <v>-9.7372668666666673</v>
      </c>
      <c r="BB55">
        <f t="shared" si="16"/>
        <v>-1.4656613333333333</v>
      </c>
      <c r="BD55">
        <v>4113137500</v>
      </c>
      <c r="BE55">
        <v>-9.7366428000000003</v>
      </c>
      <c r="BF55">
        <v>-63.637684</v>
      </c>
      <c r="BG55">
        <v>-16.715525</v>
      </c>
      <c r="BH55">
        <v>-1.4582404</v>
      </c>
      <c r="BJ55">
        <f t="shared" si="17"/>
        <v>-16.701808666666665</v>
      </c>
      <c r="BK55">
        <f t="shared" si="18"/>
        <v>-9.7354036999999991</v>
      </c>
      <c r="BL55">
        <f t="shared" si="19"/>
        <v>-1.4606163999999999</v>
      </c>
    </row>
    <row r="56" spans="1:64" x14ac:dyDescent="0.25">
      <c r="A56">
        <f t="shared" si="0"/>
        <v>4.1968750000000004</v>
      </c>
      <c r="B56">
        <v>4196875000</v>
      </c>
      <c r="C56">
        <v>-9.8494615999999997</v>
      </c>
      <c r="D56">
        <v>-65.028603000000004</v>
      </c>
      <c r="E56">
        <v>-14.924858</v>
      </c>
      <c r="F56">
        <v>-1.4683455999999999</v>
      </c>
      <c r="H56">
        <f t="shared" si="2"/>
        <v>-14.912819333333333</v>
      </c>
      <c r="I56">
        <f t="shared" si="3"/>
        <v>-9.8487456666666677</v>
      </c>
      <c r="J56">
        <f t="shared" si="4"/>
        <v>-1.4692170333333332</v>
      </c>
      <c r="K56">
        <f t="shared" si="20"/>
        <v>-63.988233000000001</v>
      </c>
      <c r="M56">
        <v>4196875000</v>
      </c>
      <c r="N56">
        <v>-9.8598862</v>
      </c>
      <c r="O56">
        <v>-63.541469999999997</v>
      </c>
      <c r="P56">
        <v>-13.901706000000001</v>
      </c>
      <c r="Q56">
        <v>-1.4728239999999999</v>
      </c>
      <c r="S56">
        <f t="shared" si="5"/>
        <v>-13.880989333333332</v>
      </c>
      <c r="T56">
        <f t="shared" si="6"/>
        <v>-9.8593908999999993</v>
      </c>
      <c r="U56">
        <f t="shared" si="7"/>
        <v>-1.4712261333333334</v>
      </c>
      <c r="V56">
        <f t="shared" si="21"/>
        <v>-66.007361333333321</v>
      </c>
      <c r="X56">
        <v>4196875000</v>
      </c>
      <c r="Y56">
        <v>-9.8757105000000003</v>
      </c>
      <c r="Z56">
        <v>-68.417800999999997</v>
      </c>
      <c r="AA56">
        <v>-16.605886000000002</v>
      </c>
      <c r="AB56">
        <v>-1.4662439</v>
      </c>
      <c r="AD56">
        <f t="shared" si="8"/>
        <v>-16.586134000000001</v>
      </c>
      <c r="AE56">
        <f t="shared" si="9"/>
        <v>-9.8760744666666671</v>
      </c>
      <c r="AF56">
        <f t="shared" si="10"/>
        <v>-1.4683102333333331</v>
      </c>
      <c r="AG56">
        <f t="shared" si="22"/>
        <v>-65.607274333333336</v>
      </c>
      <c r="AI56">
        <f t="shared" si="1"/>
        <v>4.1968750000000004</v>
      </c>
      <c r="AJ56">
        <v>4196875000</v>
      </c>
      <c r="AK56">
        <v>-9.8499584000000002</v>
      </c>
      <c r="AL56">
        <v>-66.353897000000003</v>
      </c>
      <c r="AM56">
        <v>-15.268853</v>
      </c>
      <c r="AN56">
        <v>-1.4794814999999999</v>
      </c>
      <c r="AP56">
        <f t="shared" si="11"/>
        <v>-15.260068333333335</v>
      </c>
      <c r="AQ56">
        <f t="shared" si="12"/>
        <v>-9.8463955000000016</v>
      </c>
      <c r="AR56">
        <f t="shared" si="13"/>
        <v>-1.4778170333333334</v>
      </c>
      <c r="AT56">
        <v>4196875000</v>
      </c>
      <c r="AU56">
        <v>-9.8632173999999999</v>
      </c>
      <c r="AV56">
        <v>-62.736153000000002</v>
      </c>
      <c r="AW56">
        <v>-14.587486999999999</v>
      </c>
      <c r="AX56">
        <v>-1.4812124</v>
      </c>
      <c r="AZ56">
        <f t="shared" si="14"/>
        <v>-14.563850666666667</v>
      </c>
      <c r="BA56">
        <f t="shared" si="15"/>
        <v>-9.8610556999999996</v>
      </c>
      <c r="BB56">
        <f t="shared" si="16"/>
        <v>-1.4817764</v>
      </c>
      <c r="BD56">
        <v>4196875000</v>
      </c>
      <c r="BE56">
        <v>-9.8613748999999995</v>
      </c>
      <c r="BF56">
        <v>-62.787556000000002</v>
      </c>
      <c r="BG56">
        <v>-16.61138</v>
      </c>
      <c r="BH56">
        <v>-1.4766021</v>
      </c>
      <c r="BJ56">
        <f t="shared" si="17"/>
        <v>-16.596209333333331</v>
      </c>
      <c r="BK56">
        <f t="shared" si="18"/>
        <v>-9.8604768000000007</v>
      </c>
      <c r="BL56">
        <f t="shared" si="19"/>
        <v>-1.4761065666666668</v>
      </c>
    </row>
    <row r="57" spans="1:64" x14ac:dyDescent="0.25">
      <c r="A57">
        <f t="shared" si="0"/>
        <v>4.2806125000000002</v>
      </c>
      <c r="B57">
        <v>4280612500</v>
      </c>
      <c r="C57">
        <v>-9.9740819999999992</v>
      </c>
      <c r="D57">
        <v>-64.375320000000002</v>
      </c>
      <c r="E57">
        <v>-14.7742</v>
      </c>
      <c r="F57">
        <v>-1.4864185999999999</v>
      </c>
      <c r="H57">
        <f t="shared" si="2"/>
        <v>-14.750774999999999</v>
      </c>
      <c r="I57">
        <f t="shared" si="3"/>
        <v>-9.9715658666666673</v>
      </c>
      <c r="J57">
        <f t="shared" si="4"/>
        <v>-1.4864831999999997</v>
      </c>
      <c r="K57">
        <f t="shared" si="20"/>
        <v>-65.225273000000001</v>
      </c>
      <c r="M57">
        <v>4280612500</v>
      </c>
      <c r="N57">
        <v>-9.9754629000000001</v>
      </c>
      <c r="O57">
        <v>-68.590194999999994</v>
      </c>
      <c r="P57">
        <v>-13.736044</v>
      </c>
      <c r="Q57">
        <v>-1.486003</v>
      </c>
      <c r="S57">
        <f t="shared" si="5"/>
        <v>-13.712742333333333</v>
      </c>
      <c r="T57">
        <f t="shared" si="6"/>
        <v>-9.9765783666666668</v>
      </c>
      <c r="U57">
        <f t="shared" si="7"/>
        <v>-1.4892500333333334</v>
      </c>
      <c r="V57">
        <f t="shared" si="21"/>
        <v>-65.069671999999997</v>
      </c>
      <c r="X57">
        <v>4280612500</v>
      </c>
      <c r="Y57">
        <v>-9.9967527</v>
      </c>
      <c r="Z57">
        <v>-66.405327</v>
      </c>
      <c r="AA57">
        <v>-16.451979000000001</v>
      </c>
      <c r="AB57">
        <v>-1.4859724999999999</v>
      </c>
      <c r="AD57">
        <f t="shared" si="8"/>
        <v>-16.429440000000003</v>
      </c>
      <c r="AE57">
        <f t="shared" si="9"/>
        <v>-9.9973863999999981</v>
      </c>
      <c r="AF57">
        <f t="shared" si="10"/>
        <v>-1.4860053000000002</v>
      </c>
      <c r="AG57">
        <f t="shared" si="22"/>
        <v>-66.855323999999996</v>
      </c>
      <c r="AI57">
        <f t="shared" si="1"/>
        <v>4.2806125000000002</v>
      </c>
      <c r="AJ57">
        <v>4280612500</v>
      </c>
      <c r="AK57">
        <v>-9.9682293000000008</v>
      </c>
      <c r="AL57">
        <v>-68.228393999999994</v>
      </c>
      <c r="AM57">
        <v>-15.112391000000001</v>
      </c>
      <c r="AN57">
        <v>-1.4940716999999999</v>
      </c>
      <c r="AP57">
        <f t="shared" si="11"/>
        <v>-15.088047333333336</v>
      </c>
      <c r="AQ57">
        <f t="shared" si="12"/>
        <v>-9.9685462333333348</v>
      </c>
      <c r="AR57">
        <f t="shared" si="13"/>
        <v>-1.4959331333333334</v>
      </c>
      <c r="AT57">
        <v>4280612500</v>
      </c>
      <c r="AU57">
        <v>-9.9823179</v>
      </c>
      <c r="AV57">
        <v>-68.817818000000003</v>
      </c>
      <c r="AW57">
        <v>-14.406617000000001</v>
      </c>
      <c r="AX57">
        <v>-1.4999865999999999</v>
      </c>
      <c r="AZ57">
        <f t="shared" si="14"/>
        <v>-14.390494666666667</v>
      </c>
      <c r="BA57">
        <f t="shared" si="15"/>
        <v>-9.985209433333333</v>
      </c>
      <c r="BB57">
        <f t="shared" si="16"/>
        <v>-1.5012356</v>
      </c>
      <c r="BD57">
        <v>4280612500</v>
      </c>
      <c r="BE57">
        <v>-9.9834127000000006</v>
      </c>
      <c r="BF57">
        <v>-68.057404000000005</v>
      </c>
      <c r="BG57">
        <v>-16.461722999999999</v>
      </c>
      <c r="BH57">
        <v>-1.4934772000000001</v>
      </c>
      <c r="BJ57">
        <f t="shared" si="17"/>
        <v>-16.436516333333334</v>
      </c>
      <c r="BK57">
        <f t="shared" si="18"/>
        <v>-9.9822095333333341</v>
      </c>
      <c r="BL57">
        <f t="shared" si="19"/>
        <v>-1.4944391000000001</v>
      </c>
    </row>
    <row r="58" spans="1:64" x14ac:dyDescent="0.25">
      <c r="A58">
        <f t="shared" si="0"/>
        <v>4.36435</v>
      </c>
      <c r="B58">
        <v>4364350000</v>
      </c>
      <c r="C58">
        <v>-10.091154</v>
      </c>
      <c r="D58">
        <v>-66.271895999999998</v>
      </c>
      <c r="E58">
        <v>-14.553267</v>
      </c>
      <c r="F58">
        <v>-1.5046854000000001</v>
      </c>
      <c r="H58">
        <f t="shared" si="2"/>
        <v>-14.532187333333333</v>
      </c>
      <c r="I58">
        <f t="shared" si="3"/>
        <v>-10.091134666666667</v>
      </c>
      <c r="J58">
        <f t="shared" si="4"/>
        <v>-1.5063038666666666</v>
      </c>
      <c r="K58">
        <f t="shared" si="20"/>
        <v>-66.311482333333345</v>
      </c>
      <c r="M58">
        <v>4364350000</v>
      </c>
      <c r="N58">
        <v>-10.094386</v>
      </c>
      <c r="O58">
        <v>-63.077351</v>
      </c>
      <c r="P58">
        <v>-13.500477</v>
      </c>
      <c r="Q58">
        <v>-1.5089231000000001</v>
      </c>
      <c r="S58">
        <f t="shared" si="5"/>
        <v>-13.484455333333335</v>
      </c>
      <c r="T58">
        <f t="shared" si="6"/>
        <v>-10.093774966666667</v>
      </c>
      <c r="U58">
        <f t="shared" si="7"/>
        <v>-1.5092187333333333</v>
      </c>
      <c r="V58">
        <f t="shared" si="21"/>
        <v>-65.059225999999995</v>
      </c>
      <c r="X58">
        <v>4364350000</v>
      </c>
      <c r="Y58">
        <v>-10.119695999999999</v>
      </c>
      <c r="Z58">
        <v>-65.742844000000005</v>
      </c>
      <c r="AA58">
        <v>-16.230454999999999</v>
      </c>
      <c r="AB58">
        <v>-1.5057995</v>
      </c>
      <c r="AD58">
        <f t="shared" si="8"/>
        <v>-16.215113333333335</v>
      </c>
      <c r="AE58">
        <f t="shared" si="9"/>
        <v>-10.118996899999999</v>
      </c>
      <c r="AF58">
        <f t="shared" si="10"/>
        <v>-1.5062473333333333</v>
      </c>
      <c r="AG58">
        <f t="shared" si="22"/>
        <v>-65.774958333333331</v>
      </c>
      <c r="AI58">
        <f t="shared" si="1"/>
        <v>4.36435</v>
      </c>
      <c r="AJ58">
        <v>4364350000</v>
      </c>
      <c r="AK58">
        <v>-10.087451</v>
      </c>
      <c r="AL58">
        <v>-62.772717</v>
      </c>
      <c r="AM58">
        <v>-14.882898000000001</v>
      </c>
      <c r="AN58">
        <v>-1.5142462000000001</v>
      </c>
      <c r="AP58">
        <f t="shared" si="11"/>
        <v>-14.865324000000001</v>
      </c>
      <c r="AQ58">
        <f t="shared" si="12"/>
        <v>-10.086326766666666</v>
      </c>
      <c r="AR58">
        <f t="shared" si="13"/>
        <v>-1.5147860333333334</v>
      </c>
      <c r="AT58">
        <v>4364350000</v>
      </c>
      <c r="AU58">
        <v>-10.110093000000001</v>
      </c>
      <c r="AV58">
        <v>-63.360278999999998</v>
      </c>
      <c r="AW58">
        <v>-14.177379999999999</v>
      </c>
      <c r="AX58">
        <v>-1.5225078000000001</v>
      </c>
      <c r="AZ58">
        <f t="shared" si="14"/>
        <v>-14.158173333333332</v>
      </c>
      <c r="BA58">
        <f t="shared" si="15"/>
        <v>-10.102690966666666</v>
      </c>
      <c r="BB58">
        <f t="shared" si="16"/>
        <v>-1.5213379</v>
      </c>
      <c r="BD58">
        <v>4364350000</v>
      </c>
      <c r="BE58">
        <v>-10.101841</v>
      </c>
      <c r="BF58">
        <v>-69.710541000000006</v>
      </c>
      <c r="BG58">
        <v>-16.236446000000001</v>
      </c>
      <c r="BH58">
        <v>-1.5132380000000001</v>
      </c>
      <c r="BJ58">
        <f t="shared" si="17"/>
        <v>-16.222228999999999</v>
      </c>
      <c r="BK58">
        <f t="shared" si="18"/>
        <v>-10.103031566666667</v>
      </c>
      <c r="BL58">
        <f t="shared" si="19"/>
        <v>-1.5153222666666668</v>
      </c>
    </row>
    <row r="59" spans="1:64" x14ac:dyDescent="0.25">
      <c r="A59">
        <f t="shared" si="0"/>
        <v>4.4480874999999997</v>
      </c>
      <c r="B59">
        <v>4448087500</v>
      </c>
      <c r="C59">
        <v>-10.208168000000001</v>
      </c>
      <c r="D59">
        <v>-68.287231000000006</v>
      </c>
      <c r="E59">
        <v>-14.269095</v>
      </c>
      <c r="F59">
        <v>-1.5278076</v>
      </c>
      <c r="H59">
        <f t="shared" si="2"/>
        <v>-14.250305333333332</v>
      </c>
      <c r="I59">
        <f t="shared" si="3"/>
        <v>-10.206975</v>
      </c>
      <c r="J59">
        <f t="shared" si="4"/>
        <v>-1.5275334666666669</v>
      </c>
      <c r="K59">
        <f t="shared" si="20"/>
        <v>-66.38773333333333</v>
      </c>
      <c r="M59">
        <v>4448087500</v>
      </c>
      <c r="N59">
        <v>-10.211475999999999</v>
      </c>
      <c r="O59">
        <v>-63.510131999999999</v>
      </c>
      <c r="P59">
        <v>-13.216844999999999</v>
      </c>
      <c r="Q59">
        <v>-1.5327301</v>
      </c>
      <c r="S59">
        <f t="shared" si="5"/>
        <v>-13.190355666666667</v>
      </c>
      <c r="T59">
        <f t="shared" si="6"/>
        <v>-10.213052333333332</v>
      </c>
      <c r="U59">
        <f t="shared" si="7"/>
        <v>-1.5313057666666665</v>
      </c>
      <c r="V59">
        <f t="shared" si="21"/>
        <v>-63.791652999999997</v>
      </c>
      <c r="X59">
        <v>4448087500</v>
      </c>
      <c r="Y59">
        <v>-10.240542</v>
      </c>
      <c r="Z59">
        <v>-65.176704000000001</v>
      </c>
      <c r="AA59">
        <v>-15.962906</v>
      </c>
      <c r="AB59">
        <v>-1.5269699999999999</v>
      </c>
      <c r="AD59">
        <f t="shared" si="8"/>
        <v>-15.938231999999999</v>
      </c>
      <c r="AE59">
        <f t="shared" si="9"/>
        <v>-10.238085333333332</v>
      </c>
      <c r="AF59">
        <f t="shared" si="10"/>
        <v>-1.5258576666666663</v>
      </c>
      <c r="AG59">
        <f t="shared" si="22"/>
        <v>-65.862790333333336</v>
      </c>
      <c r="AI59">
        <f t="shared" si="1"/>
        <v>4.4480874999999997</v>
      </c>
      <c r="AJ59">
        <v>4448087500</v>
      </c>
      <c r="AK59">
        <v>-10.2033</v>
      </c>
      <c r="AL59">
        <v>-66.110786000000004</v>
      </c>
      <c r="AM59">
        <v>-14.600683</v>
      </c>
      <c r="AN59">
        <v>-1.5360402</v>
      </c>
      <c r="AP59">
        <f t="shared" si="11"/>
        <v>-14.580700666666667</v>
      </c>
      <c r="AQ59">
        <f t="shared" si="12"/>
        <v>-10.205141666666668</v>
      </c>
      <c r="AR59">
        <f t="shared" si="13"/>
        <v>-1.5348204000000001</v>
      </c>
      <c r="AT59">
        <v>4448087500</v>
      </c>
      <c r="AU59">
        <v>-10.215662</v>
      </c>
      <c r="AV59">
        <v>-61.944298000000003</v>
      </c>
      <c r="AW59">
        <v>-13.890523</v>
      </c>
      <c r="AX59">
        <v>-1.5415193</v>
      </c>
      <c r="AZ59">
        <f t="shared" si="14"/>
        <v>-13.865650666666667</v>
      </c>
      <c r="BA59">
        <f t="shared" si="15"/>
        <v>-10.218173666666667</v>
      </c>
      <c r="BB59">
        <f t="shared" si="16"/>
        <v>-1.5424103</v>
      </c>
      <c r="BD59">
        <v>4448087500</v>
      </c>
      <c r="BE59">
        <v>-10.223841</v>
      </c>
      <c r="BF59">
        <v>-65.201576000000003</v>
      </c>
      <c r="BG59">
        <v>-15.968518</v>
      </c>
      <c r="BH59">
        <v>-1.5392516000000001</v>
      </c>
      <c r="BJ59">
        <f t="shared" si="17"/>
        <v>-15.940779666666666</v>
      </c>
      <c r="BK59">
        <f t="shared" si="18"/>
        <v>-10.220033666666668</v>
      </c>
      <c r="BL59">
        <f t="shared" si="19"/>
        <v>-1.5371337333333335</v>
      </c>
    </row>
    <row r="60" spans="1:64" x14ac:dyDescent="0.25">
      <c r="A60">
        <f t="shared" si="0"/>
        <v>4.5318250000000004</v>
      </c>
      <c r="B60">
        <v>4531825000</v>
      </c>
      <c r="C60">
        <v>-10.321603</v>
      </c>
      <c r="D60">
        <v>-64.604073</v>
      </c>
      <c r="E60">
        <v>-13.928554</v>
      </c>
      <c r="F60">
        <v>-1.5501073999999999</v>
      </c>
      <c r="H60">
        <f t="shared" si="2"/>
        <v>-13.899915999999999</v>
      </c>
      <c r="I60">
        <f t="shared" si="3"/>
        <v>-10.325064333333334</v>
      </c>
      <c r="J60">
        <f t="shared" si="4"/>
        <v>-1.5492685000000002</v>
      </c>
      <c r="K60">
        <f t="shared" si="20"/>
        <v>-65.846717666666663</v>
      </c>
      <c r="M60">
        <v>4531825000</v>
      </c>
      <c r="N60">
        <v>-10.333295</v>
      </c>
      <c r="O60">
        <v>-64.787475999999998</v>
      </c>
      <c r="P60">
        <v>-12.853745</v>
      </c>
      <c r="Q60">
        <v>-1.5522640999999999</v>
      </c>
      <c r="S60">
        <f t="shared" si="5"/>
        <v>-12.835760333333333</v>
      </c>
      <c r="T60">
        <f t="shared" si="6"/>
        <v>-10.332092333333334</v>
      </c>
      <c r="U60">
        <f t="shared" si="7"/>
        <v>-1.5518204666666666</v>
      </c>
      <c r="V60">
        <f t="shared" si="21"/>
        <v>-63.053603000000003</v>
      </c>
      <c r="X60">
        <v>4531825000</v>
      </c>
      <c r="Y60">
        <v>-10.354018</v>
      </c>
      <c r="Z60">
        <v>-66.668823000000003</v>
      </c>
      <c r="AA60">
        <v>-15.621335</v>
      </c>
      <c r="AB60">
        <v>-1.5448035</v>
      </c>
      <c r="AD60">
        <f t="shared" si="8"/>
        <v>-15.599525</v>
      </c>
      <c r="AE60">
        <f t="shared" si="9"/>
        <v>-10.357781333333334</v>
      </c>
      <c r="AF60">
        <f t="shared" si="10"/>
        <v>-1.5467685</v>
      </c>
      <c r="AG60">
        <f t="shared" si="22"/>
        <v>-65.76262633333333</v>
      </c>
      <c r="AI60">
        <f t="shared" si="1"/>
        <v>4.5318250000000004</v>
      </c>
      <c r="AJ60">
        <v>4531825000</v>
      </c>
      <c r="AK60">
        <v>-10.324674</v>
      </c>
      <c r="AL60">
        <v>-64.529167000000001</v>
      </c>
      <c r="AM60">
        <v>-14.258521</v>
      </c>
      <c r="AN60">
        <v>-1.5541748</v>
      </c>
      <c r="AP60">
        <f t="shared" si="11"/>
        <v>-14.230885666666666</v>
      </c>
      <c r="AQ60">
        <f t="shared" si="12"/>
        <v>-10.323117666666667</v>
      </c>
      <c r="AR60">
        <f t="shared" si="13"/>
        <v>-1.5568486666666665</v>
      </c>
      <c r="AT60">
        <v>4531825000</v>
      </c>
      <c r="AU60">
        <v>-10.328766</v>
      </c>
      <c r="AV60">
        <v>-64.693648999999994</v>
      </c>
      <c r="AW60">
        <v>-13.529049000000001</v>
      </c>
      <c r="AX60">
        <v>-1.5632037999999999</v>
      </c>
      <c r="AZ60">
        <f t="shared" si="14"/>
        <v>-13.505295333333335</v>
      </c>
      <c r="BA60">
        <f t="shared" si="15"/>
        <v>-10.333433666666666</v>
      </c>
      <c r="BB60">
        <f t="shared" si="16"/>
        <v>-1.5632411666666668</v>
      </c>
      <c r="BD60">
        <v>4531825000</v>
      </c>
      <c r="BE60">
        <v>-10.334419</v>
      </c>
      <c r="BF60">
        <v>-68.093918000000002</v>
      </c>
      <c r="BG60">
        <v>-15.617374999999999</v>
      </c>
      <c r="BH60">
        <v>-1.5589116000000001</v>
      </c>
      <c r="BJ60">
        <f t="shared" si="17"/>
        <v>-15.597852333333334</v>
      </c>
      <c r="BK60">
        <f t="shared" si="18"/>
        <v>-10.338078666666666</v>
      </c>
      <c r="BL60">
        <f t="shared" si="19"/>
        <v>-1.5583009000000001</v>
      </c>
    </row>
    <row r="61" spans="1:64" x14ac:dyDescent="0.25">
      <c r="A61">
        <f t="shared" si="0"/>
        <v>4.6155625000000002</v>
      </c>
      <c r="B61">
        <v>4615562500</v>
      </c>
      <c r="C61">
        <v>-10.445422000000001</v>
      </c>
      <c r="D61">
        <v>-64.648848999999998</v>
      </c>
      <c r="E61">
        <v>-13.502098999999999</v>
      </c>
      <c r="F61">
        <v>-1.5698905000000001</v>
      </c>
      <c r="H61">
        <f t="shared" si="2"/>
        <v>-13.484202666666667</v>
      </c>
      <c r="I61">
        <f t="shared" si="3"/>
        <v>-10.442550333333333</v>
      </c>
      <c r="J61">
        <f t="shared" si="4"/>
        <v>-1.5728624666666668</v>
      </c>
      <c r="K61">
        <f t="shared" si="20"/>
        <v>-64.770332333333343</v>
      </c>
      <c r="M61">
        <v>4615562500</v>
      </c>
      <c r="N61">
        <v>-10.451506</v>
      </c>
      <c r="O61">
        <v>-60.863200999999997</v>
      </c>
      <c r="P61">
        <v>-12.436691</v>
      </c>
      <c r="Q61">
        <v>-1.5704672</v>
      </c>
      <c r="S61">
        <f t="shared" si="5"/>
        <v>-12.413629</v>
      </c>
      <c r="T61">
        <f t="shared" si="6"/>
        <v>-10.450594000000001</v>
      </c>
      <c r="U61">
        <f t="shared" si="7"/>
        <v>-1.5734771333333333</v>
      </c>
      <c r="V61">
        <f t="shared" si="21"/>
        <v>-63.212149333333336</v>
      </c>
      <c r="X61">
        <v>4615562500</v>
      </c>
      <c r="Y61">
        <v>-10.478783999999999</v>
      </c>
      <c r="Z61">
        <v>-65.442352</v>
      </c>
      <c r="AA61">
        <v>-15.214333999999999</v>
      </c>
      <c r="AB61">
        <v>-1.568532</v>
      </c>
      <c r="AD61">
        <f t="shared" si="8"/>
        <v>-15.192993666666666</v>
      </c>
      <c r="AE61">
        <f t="shared" si="9"/>
        <v>-10.474936999999999</v>
      </c>
      <c r="AF61">
        <f t="shared" si="10"/>
        <v>-1.5689535666666667</v>
      </c>
      <c r="AG61">
        <f t="shared" si="22"/>
        <v>-66.175877666666665</v>
      </c>
      <c r="AI61">
        <f t="shared" si="1"/>
        <v>4.6155625000000002</v>
      </c>
      <c r="AJ61">
        <v>4615562500</v>
      </c>
      <c r="AK61">
        <v>-10.441379</v>
      </c>
      <c r="AL61">
        <v>-65.275268999999994</v>
      </c>
      <c r="AM61">
        <v>-13.833453</v>
      </c>
      <c r="AN61">
        <v>-1.5803309999999999</v>
      </c>
      <c r="AP61">
        <f t="shared" si="11"/>
        <v>-13.810062</v>
      </c>
      <c r="AQ61">
        <f t="shared" si="12"/>
        <v>-10.440862333333333</v>
      </c>
      <c r="AR61">
        <f t="shared" si="13"/>
        <v>-1.5793399333333333</v>
      </c>
      <c r="AT61">
        <v>4615562500</v>
      </c>
      <c r="AU61">
        <v>-10.455873</v>
      </c>
      <c r="AV61">
        <v>-66.199646000000001</v>
      </c>
      <c r="AW61">
        <v>-13.096314</v>
      </c>
      <c r="AX61">
        <v>-1.5850004</v>
      </c>
      <c r="AZ61">
        <f t="shared" si="14"/>
        <v>-13.076631000000001</v>
      </c>
      <c r="BA61">
        <f t="shared" si="15"/>
        <v>-10.453704666666667</v>
      </c>
      <c r="BB61">
        <f t="shared" si="16"/>
        <v>-1.5872552333333332</v>
      </c>
      <c r="BD61">
        <v>4615562500</v>
      </c>
      <c r="BE61">
        <v>-10.455976</v>
      </c>
      <c r="BF61">
        <v>-61.751747000000002</v>
      </c>
      <c r="BG61">
        <v>-15.207663999999999</v>
      </c>
      <c r="BH61">
        <v>-1.5767395</v>
      </c>
      <c r="BJ61">
        <f t="shared" si="17"/>
        <v>-15.183920333333333</v>
      </c>
      <c r="BK61">
        <f t="shared" si="18"/>
        <v>-10.457206999999999</v>
      </c>
      <c r="BL61">
        <f t="shared" si="19"/>
        <v>-1.5803798</v>
      </c>
    </row>
    <row r="62" spans="1:64" x14ac:dyDescent="0.25">
      <c r="A62">
        <f t="shared" si="0"/>
        <v>4.6993</v>
      </c>
      <c r="B62">
        <v>4699300000</v>
      </c>
      <c r="C62">
        <v>-10.560625999999999</v>
      </c>
      <c r="D62">
        <v>-65.058075000000002</v>
      </c>
      <c r="E62">
        <v>-13.021955</v>
      </c>
      <c r="F62">
        <v>-1.5985895000000001</v>
      </c>
      <c r="H62">
        <f t="shared" si="2"/>
        <v>-13.007005999999999</v>
      </c>
      <c r="I62">
        <f t="shared" si="3"/>
        <v>-10.557062999999999</v>
      </c>
      <c r="J62">
        <f t="shared" si="4"/>
        <v>-1.5987673000000002</v>
      </c>
      <c r="K62">
        <f t="shared" si="20"/>
        <v>-63.530251666666665</v>
      </c>
      <c r="M62">
        <v>4699300000</v>
      </c>
      <c r="N62">
        <v>-10.566981</v>
      </c>
      <c r="O62">
        <v>-63.985771</v>
      </c>
      <c r="P62">
        <v>-11.950450999999999</v>
      </c>
      <c r="Q62">
        <v>-1.5977001</v>
      </c>
      <c r="S62">
        <f t="shared" si="5"/>
        <v>-11.931824666666666</v>
      </c>
      <c r="T62">
        <f t="shared" si="6"/>
        <v>-10.566812333333333</v>
      </c>
      <c r="U62">
        <f t="shared" si="7"/>
        <v>-1.5986266333333334</v>
      </c>
      <c r="V62">
        <f t="shared" si="21"/>
        <v>-62.608945000000006</v>
      </c>
      <c r="X62">
        <v>4699300000</v>
      </c>
      <c r="Y62">
        <v>-10.592008999999999</v>
      </c>
      <c r="Z62">
        <v>-66.416458000000006</v>
      </c>
      <c r="AA62">
        <v>-14.743312</v>
      </c>
      <c r="AB62">
        <v>-1.5935252</v>
      </c>
      <c r="AD62">
        <f t="shared" si="8"/>
        <v>-14.722761666666665</v>
      </c>
      <c r="AE62">
        <f t="shared" si="9"/>
        <v>-10.591122333333333</v>
      </c>
      <c r="AF62">
        <f t="shared" si="10"/>
        <v>-1.5954480999999998</v>
      </c>
      <c r="AG62">
        <f t="shared" si="22"/>
        <v>-66.045305666666664</v>
      </c>
      <c r="AI62">
        <f t="shared" si="1"/>
        <v>4.6993</v>
      </c>
      <c r="AJ62">
        <v>4699300000</v>
      </c>
      <c r="AK62">
        <v>-10.556533999999999</v>
      </c>
      <c r="AL62">
        <v>-65.260711999999998</v>
      </c>
      <c r="AM62">
        <v>-13.338212</v>
      </c>
      <c r="AN62">
        <v>-1.6035140000000001</v>
      </c>
      <c r="AP62">
        <f t="shared" si="11"/>
        <v>-13.324029333333334</v>
      </c>
      <c r="AQ62">
        <f t="shared" si="12"/>
        <v>-10.554532333333333</v>
      </c>
      <c r="AR62">
        <f t="shared" si="13"/>
        <v>-1.6065476666666667</v>
      </c>
      <c r="AT62">
        <v>4699300000</v>
      </c>
      <c r="AU62">
        <v>-10.576475</v>
      </c>
      <c r="AV62">
        <v>-68.138092</v>
      </c>
      <c r="AW62">
        <v>-12.60453</v>
      </c>
      <c r="AX62">
        <v>-1.6135615000000001</v>
      </c>
      <c r="AZ62">
        <f t="shared" si="14"/>
        <v>-12.582692</v>
      </c>
      <c r="BA62">
        <f t="shared" si="15"/>
        <v>-10.573817333333333</v>
      </c>
      <c r="BB62">
        <f t="shared" si="16"/>
        <v>-1.6134094666666667</v>
      </c>
      <c r="BD62">
        <v>4699300000</v>
      </c>
      <c r="BE62">
        <v>-10.581225999999999</v>
      </c>
      <c r="BF62">
        <v>-64.908646000000005</v>
      </c>
      <c r="BG62">
        <v>-14.726722000000001</v>
      </c>
      <c r="BH62">
        <v>-1.6054883</v>
      </c>
      <c r="BJ62">
        <f t="shared" si="17"/>
        <v>-14.704174999999999</v>
      </c>
      <c r="BK62">
        <f t="shared" si="18"/>
        <v>-10.573198333333332</v>
      </c>
      <c r="BL62">
        <f t="shared" si="19"/>
        <v>-1.6050293333333332</v>
      </c>
    </row>
    <row r="63" spans="1:64" x14ac:dyDescent="0.25">
      <c r="A63">
        <f t="shared" si="0"/>
        <v>4.7830374999999998</v>
      </c>
      <c r="B63">
        <v>4783037500</v>
      </c>
      <c r="C63">
        <v>-10.665141</v>
      </c>
      <c r="D63">
        <v>-60.883831000000001</v>
      </c>
      <c r="E63">
        <v>-12.496964</v>
      </c>
      <c r="F63">
        <v>-1.6278219</v>
      </c>
      <c r="H63">
        <f t="shared" si="2"/>
        <v>-12.473678</v>
      </c>
      <c r="I63">
        <f t="shared" si="3"/>
        <v>-10.668410999999999</v>
      </c>
      <c r="J63">
        <f t="shared" si="4"/>
        <v>-1.6231268333333333</v>
      </c>
      <c r="K63">
        <f t="shared" si="20"/>
        <v>-63.019170000000003</v>
      </c>
      <c r="M63">
        <v>4783037500</v>
      </c>
      <c r="N63">
        <v>-10.681950000000001</v>
      </c>
      <c r="O63">
        <v>-62.977862999999999</v>
      </c>
      <c r="P63">
        <v>-11.408332</v>
      </c>
      <c r="Q63">
        <v>-1.6277126</v>
      </c>
      <c r="S63">
        <f t="shared" si="5"/>
        <v>-11.392567666666666</v>
      </c>
      <c r="T63">
        <f t="shared" si="6"/>
        <v>-10.681049333333334</v>
      </c>
      <c r="U63">
        <f t="shared" si="7"/>
        <v>-1.6245563000000001</v>
      </c>
      <c r="V63">
        <f t="shared" si="21"/>
        <v>-63.397160666666672</v>
      </c>
      <c r="X63">
        <v>4783037500</v>
      </c>
      <c r="Y63">
        <v>-10.702574</v>
      </c>
      <c r="Z63">
        <v>-66.277107000000001</v>
      </c>
      <c r="AA63">
        <v>-14.210639</v>
      </c>
      <c r="AB63">
        <v>-1.6242871000000001</v>
      </c>
      <c r="AD63">
        <f t="shared" si="8"/>
        <v>-14.193856666666667</v>
      </c>
      <c r="AE63">
        <f t="shared" si="9"/>
        <v>-10.701615666666667</v>
      </c>
      <c r="AF63">
        <f t="shared" si="10"/>
        <v>-1.6196693333333334</v>
      </c>
      <c r="AG63">
        <f t="shared" si="22"/>
        <v>-64.989182666666679</v>
      </c>
      <c r="AI63">
        <f t="shared" si="1"/>
        <v>4.7830374999999998</v>
      </c>
      <c r="AJ63">
        <v>4783037500</v>
      </c>
      <c r="AK63">
        <v>-10.665684000000001</v>
      </c>
      <c r="AL63">
        <v>-67.326324</v>
      </c>
      <c r="AM63">
        <v>-12.800423</v>
      </c>
      <c r="AN63">
        <v>-1.6357980000000001</v>
      </c>
      <c r="AP63">
        <f t="shared" si="11"/>
        <v>-12.778191666666666</v>
      </c>
      <c r="AQ63">
        <f t="shared" si="12"/>
        <v>-10.665487666666666</v>
      </c>
      <c r="AR63">
        <f t="shared" si="13"/>
        <v>-1.6301483666666667</v>
      </c>
      <c r="AT63">
        <v>4783037500</v>
      </c>
      <c r="AU63">
        <v>-10.689104</v>
      </c>
      <c r="AV63">
        <v>-65.863913999999994</v>
      </c>
      <c r="AW63">
        <v>-12.047231999999999</v>
      </c>
      <c r="AX63">
        <v>-1.6416664999999999</v>
      </c>
      <c r="AZ63">
        <f t="shared" si="14"/>
        <v>-12.033419</v>
      </c>
      <c r="BA63">
        <f t="shared" si="15"/>
        <v>-10.687255666666667</v>
      </c>
      <c r="BB63">
        <f t="shared" si="16"/>
        <v>-1.6389671666666665</v>
      </c>
      <c r="BD63">
        <v>4783037500</v>
      </c>
      <c r="BE63">
        <v>-10.682392999999999</v>
      </c>
      <c r="BF63">
        <v>-64.181022999999996</v>
      </c>
      <c r="BG63">
        <v>-14.178139</v>
      </c>
      <c r="BH63">
        <v>-1.6328602000000001</v>
      </c>
      <c r="BJ63">
        <f t="shared" si="17"/>
        <v>-14.165008333333333</v>
      </c>
      <c r="BK63">
        <f t="shared" si="18"/>
        <v>-10.687905999999998</v>
      </c>
      <c r="BL63">
        <f t="shared" si="19"/>
        <v>-1.6290987333333333</v>
      </c>
    </row>
    <row r="64" spans="1:64" x14ac:dyDescent="0.25">
      <c r="A64">
        <f t="shared" si="0"/>
        <v>4.8667749999999996</v>
      </c>
      <c r="B64">
        <v>4866775000</v>
      </c>
      <c r="C64">
        <v>-10.779465999999999</v>
      </c>
      <c r="D64">
        <v>-63.115603999999998</v>
      </c>
      <c r="E64">
        <v>-11.902115</v>
      </c>
      <c r="F64">
        <v>-1.6429691</v>
      </c>
      <c r="H64">
        <f t="shared" si="2"/>
        <v>-11.893703</v>
      </c>
      <c r="I64">
        <f t="shared" si="3"/>
        <v>-10.781076666666666</v>
      </c>
      <c r="J64">
        <f t="shared" si="4"/>
        <v>-1.6466598000000001</v>
      </c>
      <c r="K64">
        <f t="shared" si="20"/>
        <v>-62.411134000000004</v>
      </c>
      <c r="M64">
        <v>4866775000</v>
      </c>
      <c r="N64">
        <v>-10.794217</v>
      </c>
      <c r="O64">
        <v>-63.227848000000002</v>
      </c>
      <c r="P64">
        <v>-10.81892</v>
      </c>
      <c r="Q64">
        <v>-1.6482562000000001</v>
      </c>
      <c r="S64">
        <f t="shared" si="5"/>
        <v>-10.802780666666665</v>
      </c>
      <c r="T64">
        <f t="shared" si="6"/>
        <v>-10.794387</v>
      </c>
      <c r="U64">
        <f t="shared" si="7"/>
        <v>-1.6497233</v>
      </c>
      <c r="V64">
        <f t="shared" si="21"/>
        <v>-63.46550233333334</v>
      </c>
      <c r="X64">
        <v>4866775000</v>
      </c>
      <c r="Y64">
        <v>-10.810264</v>
      </c>
      <c r="Z64">
        <v>-62.273983000000001</v>
      </c>
      <c r="AA64">
        <v>-13.627618999999999</v>
      </c>
      <c r="AB64">
        <v>-1.6411956999999999</v>
      </c>
      <c r="AD64">
        <f t="shared" si="8"/>
        <v>-13.610045333333332</v>
      </c>
      <c r="AE64">
        <f t="shared" si="9"/>
        <v>-10.814274666666668</v>
      </c>
      <c r="AF64">
        <f t="shared" si="10"/>
        <v>-1.6450848999999999</v>
      </c>
      <c r="AG64">
        <f t="shared" si="22"/>
        <v>-63.781793999999991</v>
      </c>
      <c r="AI64">
        <f t="shared" si="1"/>
        <v>4.8667749999999996</v>
      </c>
      <c r="AJ64">
        <v>4866775000</v>
      </c>
      <c r="AK64">
        <v>-10.774245000000001</v>
      </c>
      <c r="AL64">
        <v>-66.569053999999994</v>
      </c>
      <c r="AM64">
        <v>-12.19594</v>
      </c>
      <c r="AN64">
        <v>-1.6511331</v>
      </c>
      <c r="AP64">
        <f t="shared" si="11"/>
        <v>-12.182954333333335</v>
      </c>
      <c r="AQ64">
        <f t="shared" si="12"/>
        <v>-10.781221666666667</v>
      </c>
      <c r="AR64">
        <f t="shared" si="13"/>
        <v>-1.6560995000000001</v>
      </c>
      <c r="AT64">
        <v>4866775000</v>
      </c>
      <c r="AU64">
        <v>-10.796188000000001</v>
      </c>
      <c r="AV64">
        <v>-62.885123999999998</v>
      </c>
      <c r="AW64">
        <v>-11.448494999999999</v>
      </c>
      <c r="AX64">
        <v>-1.6616735</v>
      </c>
      <c r="AZ64">
        <f t="shared" si="14"/>
        <v>-11.435808</v>
      </c>
      <c r="BA64">
        <f t="shared" si="15"/>
        <v>-10.799355666666665</v>
      </c>
      <c r="BB64">
        <f t="shared" si="16"/>
        <v>-1.6633134666666667</v>
      </c>
      <c r="BD64">
        <v>4866775000</v>
      </c>
      <c r="BE64">
        <v>-10.800098999999999</v>
      </c>
      <c r="BF64">
        <v>-61.842846000000002</v>
      </c>
      <c r="BG64">
        <v>-13.590164</v>
      </c>
      <c r="BH64">
        <v>-1.6489476999999999</v>
      </c>
      <c r="BJ64">
        <f t="shared" si="17"/>
        <v>-13.573098333333334</v>
      </c>
      <c r="BK64">
        <f t="shared" si="18"/>
        <v>-10.803563000000002</v>
      </c>
      <c r="BL64">
        <f t="shared" si="19"/>
        <v>-1.6527182333333332</v>
      </c>
    </row>
    <row r="65" spans="1:64" x14ac:dyDescent="0.25">
      <c r="A65">
        <f t="shared" si="0"/>
        <v>4.9505125000000003</v>
      </c>
      <c r="B65">
        <v>4950512500</v>
      </c>
      <c r="C65">
        <v>-10.898623000000001</v>
      </c>
      <c r="D65">
        <v>-63.233967</v>
      </c>
      <c r="E65">
        <v>-11.282030000000001</v>
      </c>
      <c r="F65">
        <v>-1.6691883999999999</v>
      </c>
      <c r="H65">
        <f t="shared" si="2"/>
        <v>-11.267474999999999</v>
      </c>
      <c r="I65">
        <f t="shared" si="3"/>
        <v>-10.891778333333335</v>
      </c>
      <c r="J65">
        <f t="shared" si="4"/>
        <v>-1.6683026666666665</v>
      </c>
      <c r="K65">
        <f t="shared" si="20"/>
        <v>-63.171202333333333</v>
      </c>
      <c r="M65">
        <v>4950512500</v>
      </c>
      <c r="N65">
        <v>-10.906993999999999</v>
      </c>
      <c r="O65">
        <v>-64.190796000000006</v>
      </c>
      <c r="P65">
        <v>-10.181089999999999</v>
      </c>
      <c r="Q65">
        <v>-1.6732011</v>
      </c>
      <c r="S65">
        <f t="shared" si="5"/>
        <v>-10.1740721</v>
      </c>
      <c r="T65">
        <f t="shared" si="6"/>
        <v>-10.899906666666666</v>
      </c>
      <c r="U65">
        <f t="shared" si="7"/>
        <v>-1.6731708999999999</v>
      </c>
      <c r="V65">
        <f t="shared" si="21"/>
        <v>-63.47662866666667</v>
      </c>
      <c r="X65">
        <v>4950512500</v>
      </c>
      <c r="Y65">
        <v>-10.929986</v>
      </c>
      <c r="Z65">
        <v>-62.794291999999999</v>
      </c>
      <c r="AA65">
        <v>-12.991878</v>
      </c>
      <c r="AB65">
        <v>-1.6697719</v>
      </c>
      <c r="AD65">
        <f t="shared" si="8"/>
        <v>-12.986937666666668</v>
      </c>
      <c r="AE65">
        <f t="shared" si="9"/>
        <v>-10.922490666666667</v>
      </c>
      <c r="AF65">
        <f t="shared" si="10"/>
        <v>-1.6691000333333335</v>
      </c>
      <c r="AG65">
        <f t="shared" si="22"/>
        <v>-62.112720333333336</v>
      </c>
      <c r="AI65">
        <f t="shared" si="1"/>
        <v>4.9505125000000003</v>
      </c>
      <c r="AJ65">
        <v>4950512500</v>
      </c>
      <c r="AK65">
        <v>-10.903736</v>
      </c>
      <c r="AL65">
        <v>-66.350746000000001</v>
      </c>
      <c r="AM65">
        <v>-11.5525</v>
      </c>
      <c r="AN65">
        <v>-1.6813674000000001</v>
      </c>
      <c r="AP65">
        <f t="shared" si="11"/>
        <v>-11.549111333333334</v>
      </c>
      <c r="AQ65">
        <f t="shared" si="12"/>
        <v>-10.886486333333332</v>
      </c>
      <c r="AR65">
        <f t="shared" si="13"/>
        <v>-1.6813018333333334</v>
      </c>
      <c r="AT65">
        <v>4950512500</v>
      </c>
      <c r="AU65">
        <v>-10.912775</v>
      </c>
      <c r="AV65">
        <v>-64.497574</v>
      </c>
      <c r="AW65">
        <v>-10.811697000000001</v>
      </c>
      <c r="AX65">
        <v>-1.6866004000000001</v>
      </c>
      <c r="AZ65">
        <f t="shared" si="14"/>
        <v>-10.799548</v>
      </c>
      <c r="BA65">
        <f t="shared" si="15"/>
        <v>-10.904270000000002</v>
      </c>
      <c r="BB65">
        <f t="shared" si="16"/>
        <v>-1.6872974666666665</v>
      </c>
      <c r="BD65">
        <v>4950512500</v>
      </c>
      <c r="BE65">
        <v>-10.928197000000001</v>
      </c>
      <c r="BF65">
        <v>-65.180756000000002</v>
      </c>
      <c r="BG65">
        <v>-12.950991999999999</v>
      </c>
      <c r="BH65">
        <v>-1.6763467999999999</v>
      </c>
      <c r="BJ65">
        <f t="shared" si="17"/>
        <v>-12.940514</v>
      </c>
      <c r="BK65">
        <f t="shared" si="18"/>
        <v>-10.910540333333335</v>
      </c>
      <c r="BL65">
        <f t="shared" si="19"/>
        <v>-1.6760317666666669</v>
      </c>
    </row>
    <row r="66" spans="1:64" x14ac:dyDescent="0.25">
      <c r="A66">
        <f t="shared" si="0"/>
        <v>5.0342500000000001</v>
      </c>
      <c r="B66">
        <v>5034250000</v>
      </c>
      <c r="C66">
        <v>-10.997246000000001</v>
      </c>
      <c r="D66">
        <v>-63.164036000000003</v>
      </c>
      <c r="E66">
        <v>-10.61828</v>
      </c>
      <c r="F66">
        <v>-1.6927505</v>
      </c>
      <c r="H66">
        <f t="shared" si="2"/>
        <v>-10.6162432</v>
      </c>
      <c r="I66">
        <f t="shared" si="3"/>
        <v>-11.002967666666668</v>
      </c>
      <c r="J66">
        <f t="shared" si="4"/>
        <v>-1.6939915000000001</v>
      </c>
      <c r="K66">
        <f t="shared" si="20"/>
        <v>-62.612564333333331</v>
      </c>
      <c r="M66">
        <v>5034250000</v>
      </c>
      <c r="N66">
        <v>-10.998509</v>
      </c>
      <c r="O66">
        <v>-63.011242000000003</v>
      </c>
      <c r="P66">
        <v>-9.5222063000000006</v>
      </c>
      <c r="Q66">
        <v>-1.6980554000000001</v>
      </c>
      <c r="S66">
        <f t="shared" si="5"/>
        <v>-9.5149643000000008</v>
      </c>
      <c r="T66">
        <f t="shared" si="6"/>
        <v>-11.004731333333334</v>
      </c>
      <c r="U66">
        <f t="shared" si="7"/>
        <v>-1.6981977666666668</v>
      </c>
      <c r="V66">
        <f t="shared" si="21"/>
        <v>-63.36726633333334</v>
      </c>
      <c r="X66">
        <v>5034250000</v>
      </c>
      <c r="Y66">
        <v>-11.027222</v>
      </c>
      <c r="Z66">
        <v>-61.269886</v>
      </c>
      <c r="AA66">
        <v>-12.341316000000001</v>
      </c>
      <c r="AB66">
        <v>-1.6963325</v>
      </c>
      <c r="AD66">
        <f t="shared" si="8"/>
        <v>-12.333132999999998</v>
      </c>
      <c r="AE66">
        <f t="shared" si="9"/>
        <v>-11.03542</v>
      </c>
      <c r="AF66">
        <f t="shared" si="10"/>
        <v>-1.6944282666666668</v>
      </c>
      <c r="AG66">
        <f t="shared" si="22"/>
        <v>-62.589948999999997</v>
      </c>
      <c r="AI66">
        <f t="shared" si="1"/>
        <v>5.0342500000000001</v>
      </c>
      <c r="AJ66">
        <v>5034250000</v>
      </c>
      <c r="AK66">
        <v>-10.981477999999999</v>
      </c>
      <c r="AL66">
        <v>-61.781322000000003</v>
      </c>
      <c r="AM66">
        <v>-10.898894</v>
      </c>
      <c r="AN66">
        <v>-1.7114050000000001</v>
      </c>
      <c r="AP66">
        <f t="shared" si="11"/>
        <v>-10.887690333333333</v>
      </c>
      <c r="AQ66">
        <f t="shared" si="12"/>
        <v>-10.994529</v>
      </c>
      <c r="AR66">
        <f t="shared" si="13"/>
        <v>-1.7068433666666667</v>
      </c>
      <c r="AT66">
        <v>5034250000</v>
      </c>
      <c r="AU66">
        <v>-11.003847</v>
      </c>
      <c r="AV66">
        <v>-61.956592999999998</v>
      </c>
      <c r="AW66">
        <v>-10.138451999999999</v>
      </c>
      <c r="AX66">
        <v>-1.7136184999999999</v>
      </c>
      <c r="AZ66">
        <f t="shared" si="14"/>
        <v>-10.132951233333333</v>
      </c>
      <c r="BA66">
        <f t="shared" si="15"/>
        <v>-11.013060666666666</v>
      </c>
      <c r="BB66">
        <f t="shared" si="16"/>
        <v>-1.7124746666666668</v>
      </c>
      <c r="BD66">
        <v>5034250000</v>
      </c>
      <c r="BE66">
        <v>-11.003325</v>
      </c>
      <c r="BF66">
        <v>-64.405586</v>
      </c>
      <c r="BG66">
        <v>-12.280386</v>
      </c>
      <c r="BH66">
        <v>-1.7028007999999999</v>
      </c>
      <c r="BJ66">
        <f t="shared" si="17"/>
        <v>-12.278964999999999</v>
      </c>
      <c r="BK66">
        <f t="shared" si="18"/>
        <v>-11.020957000000001</v>
      </c>
      <c r="BL66">
        <f t="shared" si="19"/>
        <v>-1.7022208333333333</v>
      </c>
    </row>
    <row r="67" spans="1:64" x14ac:dyDescent="0.25">
      <c r="A67">
        <f t="shared" si="0"/>
        <v>5.1179874999999999</v>
      </c>
      <c r="B67">
        <v>5117987500</v>
      </c>
      <c r="C67">
        <v>-11.113034000000001</v>
      </c>
      <c r="D67">
        <v>-61.439689999999999</v>
      </c>
      <c r="E67">
        <v>-9.9484195999999994</v>
      </c>
      <c r="F67">
        <v>-1.7200356000000001</v>
      </c>
      <c r="H67">
        <f t="shared" si="2"/>
        <v>-9.9482586000000008</v>
      </c>
      <c r="I67">
        <f t="shared" si="3"/>
        <v>-11.113386666666669</v>
      </c>
      <c r="J67">
        <f t="shared" si="4"/>
        <v>-1.7217371333333336</v>
      </c>
      <c r="K67">
        <f t="shared" si="20"/>
        <v>-62.264186999999993</v>
      </c>
      <c r="M67">
        <v>5117987500</v>
      </c>
      <c r="N67">
        <v>-11.108691</v>
      </c>
      <c r="O67">
        <v>-62.899760999999998</v>
      </c>
      <c r="P67">
        <v>-8.8415966000000008</v>
      </c>
      <c r="Q67">
        <v>-1.7233368</v>
      </c>
      <c r="S67">
        <f t="shared" si="5"/>
        <v>-8.8451153333333341</v>
      </c>
      <c r="T67">
        <f t="shared" si="6"/>
        <v>-11.11</v>
      </c>
      <c r="U67">
        <f t="shared" si="7"/>
        <v>-1.7250379666666669</v>
      </c>
      <c r="V67">
        <f t="shared" si="21"/>
        <v>-62.877079000000002</v>
      </c>
      <c r="X67">
        <v>5117987500</v>
      </c>
      <c r="Y67">
        <v>-11.149051999999999</v>
      </c>
      <c r="Z67">
        <v>-63.705669</v>
      </c>
      <c r="AA67">
        <v>-11.666205</v>
      </c>
      <c r="AB67">
        <v>-1.7171803999999999</v>
      </c>
      <c r="AD67">
        <f t="shared" si="8"/>
        <v>-11.667932666666667</v>
      </c>
      <c r="AE67">
        <f t="shared" si="9"/>
        <v>-11.145626333333333</v>
      </c>
      <c r="AF67">
        <f t="shared" si="10"/>
        <v>-1.7199713333333333</v>
      </c>
      <c r="AG67">
        <f t="shared" si="22"/>
        <v>-63.312990666666671</v>
      </c>
      <c r="AI67">
        <f t="shared" si="1"/>
        <v>5.1179874999999999</v>
      </c>
      <c r="AJ67">
        <v>5117987500</v>
      </c>
      <c r="AK67">
        <v>-11.098373</v>
      </c>
      <c r="AL67">
        <v>-62.859966</v>
      </c>
      <c r="AM67">
        <v>-10.211677</v>
      </c>
      <c r="AN67">
        <v>-1.7277577</v>
      </c>
      <c r="AP67">
        <f t="shared" si="11"/>
        <v>-10.2135719</v>
      </c>
      <c r="AQ67">
        <f t="shared" si="12"/>
        <v>-11.099992666666665</v>
      </c>
      <c r="AR67">
        <f t="shared" si="13"/>
        <v>-1.7326458333333334</v>
      </c>
      <c r="AT67">
        <v>5117987500</v>
      </c>
      <c r="AU67">
        <v>-11.12256</v>
      </c>
      <c r="AV67">
        <v>-63.472881000000001</v>
      </c>
      <c r="AW67">
        <v>-9.4487047000000004</v>
      </c>
      <c r="AX67">
        <v>-1.7372050999999999</v>
      </c>
      <c r="AZ67">
        <f t="shared" si="14"/>
        <v>-9.4477674000000018</v>
      </c>
      <c r="BA67">
        <f t="shared" si="15"/>
        <v>-11.120628666666667</v>
      </c>
      <c r="BB67">
        <f t="shared" si="16"/>
        <v>-1.7388701666666666</v>
      </c>
      <c r="BD67">
        <v>5117987500</v>
      </c>
      <c r="BE67">
        <v>-11.131349</v>
      </c>
      <c r="BF67">
        <v>-62.762397999999997</v>
      </c>
      <c r="BG67">
        <v>-11.605517000000001</v>
      </c>
      <c r="BH67">
        <v>-1.7275149000000001</v>
      </c>
      <c r="BJ67">
        <f t="shared" si="17"/>
        <v>-11.599692333333332</v>
      </c>
      <c r="BK67">
        <f t="shared" si="18"/>
        <v>-11.125755666666668</v>
      </c>
      <c r="BL67">
        <f t="shared" si="19"/>
        <v>-1.7286903666666664</v>
      </c>
    </row>
    <row r="68" spans="1:64" x14ac:dyDescent="0.25">
      <c r="A68">
        <f t="shared" si="0"/>
        <v>5.2017249999999997</v>
      </c>
      <c r="B68">
        <v>5201725000</v>
      </c>
      <c r="C68">
        <v>-11.22988</v>
      </c>
      <c r="D68">
        <v>-62.188834999999997</v>
      </c>
      <c r="E68">
        <v>-9.2780761999999992</v>
      </c>
      <c r="F68">
        <v>-1.7524253000000001</v>
      </c>
      <c r="H68">
        <f t="shared" si="2"/>
        <v>-9.2694775333333315</v>
      </c>
      <c r="I68">
        <f t="shared" si="3"/>
        <v>-11.212996666666667</v>
      </c>
      <c r="J68">
        <f t="shared" si="4"/>
        <v>-1.7490976666666667</v>
      </c>
      <c r="K68">
        <f t="shared" si="20"/>
        <v>-63.406349333333331</v>
      </c>
      <c r="M68">
        <v>5201725000</v>
      </c>
      <c r="N68">
        <v>-11.222799999999999</v>
      </c>
      <c r="O68">
        <v>-62.720233999999998</v>
      </c>
      <c r="P68">
        <v>-8.1715430999999992</v>
      </c>
      <c r="Q68">
        <v>-1.7537217</v>
      </c>
      <c r="S68">
        <f t="shared" si="5"/>
        <v>-8.1641959999999987</v>
      </c>
      <c r="T68">
        <f t="shared" si="6"/>
        <v>-11.213755999999998</v>
      </c>
      <c r="U68">
        <f t="shared" si="7"/>
        <v>-1.7509283666666668</v>
      </c>
      <c r="V68">
        <f t="shared" si="21"/>
        <v>-63.378356999999994</v>
      </c>
      <c r="X68">
        <v>5201725000</v>
      </c>
      <c r="Y68">
        <v>-11.260605</v>
      </c>
      <c r="Z68">
        <v>-64.963417000000007</v>
      </c>
      <c r="AA68">
        <v>-10.996276999999999</v>
      </c>
      <c r="AB68">
        <v>-1.7464010999999999</v>
      </c>
      <c r="AD68">
        <f t="shared" si="8"/>
        <v>-10.985543333333332</v>
      </c>
      <c r="AE68">
        <f t="shared" si="9"/>
        <v>-11.250387333333334</v>
      </c>
      <c r="AF68">
        <f t="shared" si="10"/>
        <v>-1.7449382333333334</v>
      </c>
      <c r="AG68">
        <f t="shared" si="22"/>
        <v>-63.742946333333329</v>
      </c>
      <c r="AI68">
        <f t="shared" si="1"/>
        <v>5.2017249999999997</v>
      </c>
      <c r="AJ68">
        <v>5201725000</v>
      </c>
      <c r="AK68">
        <v>-11.220127</v>
      </c>
      <c r="AL68">
        <v>-60.199593</v>
      </c>
      <c r="AM68">
        <v>-9.5301446999999992</v>
      </c>
      <c r="AN68">
        <v>-1.7587748000000001</v>
      </c>
      <c r="AP68">
        <f t="shared" si="11"/>
        <v>-9.5240355999999995</v>
      </c>
      <c r="AQ68">
        <f t="shared" si="12"/>
        <v>-11.205353666666667</v>
      </c>
      <c r="AR68">
        <f t="shared" si="13"/>
        <v>-1.7567181666666667</v>
      </c>
      <c r="AT68">
        <v>5201725000</v>
      </c>
      <c r="AU68">
        <v>-11.235479</v>
      </c>
      <c r="AV68">
        <v>-60.959418999999997</v>
      </c>
      <c r="AW68">
        <v>-8.7561455000000006</v>
      </c>
      <c r="AX68">
        <v>-1.7657868999999999</v>
      </c>
      <c r="AZ68">
        <f t="shared" si="14"/>
        <v>-8.7501306666666689</v>
      </c>
      <c r="BA68">
        <f t="shared" si="15"/>
        <v>-11.225896666666666</v>
      </c>
      <c r="BB68">
        <f t="shared" si="16"/>
        <v>-1.7644708333333332</v>
      </c>
      <c r="BD68">
        <v>5201725000</v>
      </c>
      <c r="BE68">
        <v>-11.242592999999999</v>
      </c>
      <c r="BF68">
        <v>-65.082290999999998</v>
      </c>
      <c r="BG68">
        <v>-10.913174</v>
      </c>
      <c r="BH68">
        <v>-1.7557554</v>
      </c>
      <c r="BJ68">
        <f t="shared" si="17"/>
        <v>-10.910235999999999</v>
      </c>
      <c r="BK68">
        <f t="shared" si="18"/>
        <v>-11.232841666666667</v>
      </c>
      <c r="BL68">
        <f t="shared" si="19"/>
        <v>-1.7544283000000001</v>
      </c>
    </row>
    <row r="69" spans="1:64" x14ac:dyDescent="0.25">
      <c r="A69">
        <f t="shared" si="0"/>
        <v>5.2854625000000004</v>
      </c>
      <c r="B69">
        <v>5285462500</v>
      </c>
      <c r="C69">
        <v>-11.296075999999999</v>
      </c>
      <c r="D69">
        <v>-66.590523000000005</v>
      </c>
      <c r="E69">
        <v>-8.5819367999999994</v>
      </c>
      <c r="F69">
        <v>-1.7748321</v>
      </c>
      <c r="H69">
        <f t="shared" si="2"/>
        <v>-8.5862531666666655</v>
      </c>
      <c r="I69">
        <f t="shared" si="3"/>
        <v>-11.312845333333334</v>
      </c>
      <c r="J69">
        <f t="shared" si="4"/>
        <v>-1.7754715666666667</v>
      </c>
      <c r="K69">
        <f t="shared" si="20"/>
        <v>-64.193657000000002</v>
      </c>
      <c r="M69">
        <v>5285462500</v>
      </c>
      <c r="N69">
        <v>-11.309777</v>
      </c>
      <c r="O69">
        <v>-64.515075999999993</v>
      </c>
      <c r="P69">
        <v>-7.4794482999999996</v>
      </c>
      <c r="Q69">
        <v>-1.7757266</v>
      </c>
      <c r="S69">
        <f t="shared" si="5"/>
        <v>-7.4816824333333329</v>
      </c>
      <c r="T69">
        <f t="shared" si="6"/>
        <v>-11.315593999999999</v>
      </c>
      <c r="U69">
        <f t="shared" si="7"/>
        <v>-1.7782465000000001</v>
      </c>
      <c r="V69">
        <f t="shared" si="21"/>
        <v>-62.29088466666667</v>
      </c>
      <c r="X69">
        <v>5285462500</v>
      </c>
      <c r="Y69">
        <v>-11.341505</v>
      </c>
      <c r="Z69">
        <v>-62.559753000000001</v>
      </c>
      <c r="AA69">
        <v>-10.294148</v>
      </c>
      <c r="AB69">
        <v>-1.7712332</v>
      </c>
      <c r="AD69">
        <f t="shared" si="8"/>
        <v>-10.298589933333332</v>
      </c>
      <c r="AE69">
        <f t="shared" si="9"/>
        <v>-11.349386000000001</v>
      </c>
      <c r="AF69">
        <f t="shared" si="10"/>
        <v>-1.7716448</v>
      </c>
      <c r="AG69">
        <f t="shared" si="22"/>
        <v>-63.476441666666666</v>
      </c>
      <c r="AI69">
        <f t="shared" si="1"/>
        <v>5.2854625000000004</v>
      </c>
      <c r="AJ69">
        <v>5285462500</v>
      </c>
      <c r="AK69">
        <v>-11.297561</v>
      </c>
      <c r="AL69">
        <v>-64.964005</v>
      </c>
      <c r="AM69">
        <v>-8.8302850999999993</v>
      </c>
      <c r="AN69">
        <v>-1.783622</v>
      </c>
      <c r="AP69">
        <f t="shared" si="11"/>
        <v>-8.8290990333333337</v>
      </c>
      <c r="AQ69">
        <f t="shared" si="12"/>
        <v>-11.304394666666667</v>
      </c>
      <c r="AR69">
        <f t="shared" si="13"/>
        <v>-1.7849414000000001</v>
      </c>
      <c r="AT69">
        <v>5285462500</v>
      </c>
      <c r="AU69">
        <v>-11.319651</v>
      </c>
      <c r="AV69">
        <v>-62.144717999999997</v>
      </c>
      <c r="AW69">
        <v>-8.0455418000000005</v>
      </c>
      <c r="AX69">
        <v>-1.7904205</v>
      </c>
      <c r="AZ69">
        <f t="shared" si="14"/>
        <v>-8.0517950333333328</v>
      </c>
      <c r="BA69">
        <f t="shared" si="15"/>
        <v>-11.331622999999999</v>
      </c>
      <c r="BB69">
        <f t="shared" si="16"/>
        <v>-1.7922564999999999</v>
      </c>
      <c r="BD69">
        <v>5285462500</v>
      </c>
      <c r="BE69">
        <v>-11.324583000000001</v>
      </c>
      <c r="BF69">
        <v>-61.800269999999998</v>
      </c>
      <c r="BG69">
        <v>-10.212016999999999</v>
      </c>
      <c r="BH69">
        <v>-1.7800145999999999</v>
      </c>
      <c r="BJ69">
        <f t="shared" si="17"/>
        <v>-10.214181666666667</v>
      </c>
      <c r="BK69">
        <f t="shared" si="18"/>
        <v>-11.333205333333334</v>
      </c>
      <c r="BL69">
        <f t="shared" si="19"/>
        <v>-1.7813125333333335</v>
      </c>
    </row>
    <row r="70" spans="1:64" x14ac:dyDescent="0.25">
      <c r="A70">
        <f t="shared" ref="A70:A133" si="23">B70/10^9</f>
        <v>5.3692000000000002</v>
      </c>
      <c r="B70">
        <v>5369200000</v>
      </c>
      <c r="C70">
        <v>-11.41258</v>
      </c>
      <c r="D70">
        <v>-63.801613000000003</v>
      </c>
      <c r="E70">
        <v>-7.8987464999999997</v>
      </c>
      <c r="F70">
        <v>-1.7991573000000001</v>
      </c>
      <c r="H70">
        <f t="shared" si="2"/>
        <v>-7.8997767666666663</v>
      </c>
      <c r="I70">
        <f t="shared" si="3"/>
        <v>-11.406807333333333</v>
      </c>
      <c r="J70">
        <f t="shared" si="4"/>
        <v>-1.7997330333333335</v>
      </c>
      <c r="K70">
        <f t="shared" si="20"/>
        <v>-63.722291333333338</v>
      </c>
      <c r="M70">
        <v>5369200000</v>
      </c>
      <c r="N70">
        <v>-11.414205000000001</v>
      </c>
      <c r="O70">
        <v>-59.637343999999999</v>
      </c>
      <c r="P70">
        <v>-6.7940559</v>
      </c>
      <c r="Q70">
        <v>-1.8052912000000001</v>
      </c>
      <c r="S70">
        <f t="shared" si="5"/>
        <v>-6.7975641666666666</v>
      </c>
      <c r="T70">
        <f t="shared" si="6"/>
        <v>-11.410616666666668</v>
      </c>
      <c r="U70">
        <f t="shared" si="7"/>
        <v>-1.8023844333333334</v>
      </c>
      <c r="V70">
        <f t="shared" si="21"/>
        <v>-63.704851666666663</v>
      </c>
      <c r="X70">
        <v>5369200000</v>
      </c>
      <c r="Y70">
        <v>-11.446047999999999</v>
      </c>
      <c r="Z70">
        <v>-62.906154999999998</v>
      </c>
      <c r="AA70">
        <v>-9.6053447999999992</v>
      </c>
      <c r="AB70">
        <v>-1.7973001</v>
      </c>
      <c r="AD70">
        <f t="shared" si="8"/>
        <v>-9.607630266666666</v>
      </c>
      <c r="AE70">
        <f t="shared" si="9"/>
        <v>-11.443610333333334</v>
      </c>
      <c r="AF70">
        <f t="shared" si="10"/>
        <v>-1.7976848666666667</v>
      </c>
      <c r="AG70">
        <f t="shared" si="22"/>
        <v>-62.511099333333334</v>
      </c>
      <c r="AI70">
        <f t="shared" ref="AI70:AI133" si="24">AJ70/10^9</f>
        <v>5.3692000000000002</v>
      </c>
      <c r="AJ70">
        <v>5369200000</v>
      </c>
      <c r="AK70">
        <v>-11.395496</v>
      </c>
      <c r="AL70">
        <v>-67.666388999999995</v>
      </c>
      <c r="AM70">
        <v>-8.1268673000000007</v>
      </c>
      <c r="AN70">
        <v>-1.8124274</v>
      </c>
      <c r="AP70">
        <f t="shared" si="11"/>
        <v>-8.1338547333333331</v>
      </c>
      <c r="AQ70">
        <f t="shared" si="12"/>
        <v>-11.402856333333332</v>
      </c>
      <c r="AR70">
        <f t="shared" si="13"/>
        <v>-1.8127351666666669</v>
      </c>
      <c r="AT70">
        <v>5369200000</v>
      </c>
      <c r="AU70">
        <v>-11.439738999999999</v>
      </c>
      <c r="AV70">
        <v>-61.803092999999997</v>
      </c>
      <c r="AW70">
        <v>-7.3536978</v>
      </c>
      <c r="AX70">
        <v>-1.8205621000000001</v>
      </c>
      <c r="AZ70">
        <f t="shared" si="14"/>
        <v>-7.3538939333333344</v>
      </c>
      <c r="BA70">
        <f t="shared" si="15"/>
        <v>-11.423536666666665</v>
      </c>
      <c r="BB70">
        <f t="shared" si="16"/>
        <v>-1.8191185666666667</v>
      </c>
      <c r="BD70">
        <v>5369200000</v>
      </c>
      <c r="BE70">
        <v>-11.43244</v>
      </c>
      <c r="BF70">
        <v>-63.006363</v>
      </c>
      <c r="BG70">
        <v>-9.5173539999999992</v>
      </c>
      <c r="BH70">
        <v>-1.8081676</v>
      </c>
      <c r="BJ70">
        <f t="shared" si="17"/>
        <v>-9.5213219000000002</v>
      </c>
      <c r="BK70">
        <f t="shared" si="18"/>
        <v>-11.430741666666668</v>
      </c>
      <c r="BL70">
        <f t="shared" si="19"/>
        <v>-1.8064396</v>
      </c>
    </row>
    <row r="71" spans="1:64" x14ac:dyDescent="0.25">
      <c r="A71">
        <f t="shared" si="23"/>
        <v>5.4529375</v>
      </c>
      <c r="B71">
        <v>5452937500</v>
      </c>
      <c r="C71">
        <v>-11.511766</v>
      </c>
      <c r="D71">
        <v>-60.774737999999999</v>
      </c>
      <c r="E71">
        <v>-7.2186469999999998</v>
      </c>
      <c r="F71">
        <v>-1.8252097</v>
      </c>
      <c r="H71">
        <f t="shared" ref="H71:H134" si="25">SUM(E70:E72)/3</f>
        <v>-7.2239952000000001</v>
      </c>
      <c r="I71">
        <f t="shared" ref="I71:I134" si="26">SUM(C70:C72)/3</f>
        <v>-11.508402666666667</v>
      </c>
      <c r="J71">
        <f t="shared" ref="J71:J134" si="27">SUM(F70:F72)/3</f>
        <v>-1.8251655</v>
      </c>
      <c r="K71">
        <f t="shared" si="20"/>
        <v>-62.361738666666668</v>
      </c>
      <c r="M71">
        <v>5452937500</v>
      </c>
      <c r="N71">
        <v>-11.507868</v>
      </c>
      <c r="O71">
        <v>-66.962135000000004</v>
      </c>
      <c r="P71">
        <v>-6.1191883000000002</v>
      </c>
      <c r="Q71">
        <v>-1.8261354999999999</v>
      </c>
      <c r="S71">
        <f t="shared" ref="S71:S134" si="28">SUM(P70:P72)/3</f>
        <v>-6.1221717</v>
      </c>
      <c r="T71">
        <f t="shared" ref="T71:T134" si="29">SUM(N70:N72)/3</f>
        <v>-11.506272000000001</v>
      </c>
      <c r="U71">
        <f t="shared" ref="U71:U134" si="30">SUM(Q70:Q72)/3</f>
        <v>-1.8300126333333333</v>
      </c>
      <c r="V71">
        <f t="shared" si="21"/>
        <v>-63.695622666666658</v>
      </c>
      <c r="X71">
        <v>5452937500</v>
      </c>
      <c r="Y71">
        <v>-11.543278000000001</v>
      </c>
      <c r="Z71">
        <v>-62.067390000000003</v>
      </c>
      <c r="AA71">
        <v>-8.9233980000000006</v>
      </c>
      <c r="AB71">
        <v>-1.8245213</v>
      </c>
      <c r="AD71">
        <f t="shared" ref="AD71:AD134" si="31">SUM(AA70:AA72)/3</f>
        <v>-8.9281867333333338</v>
      </c>
      <c r="AE71">
        <f t="shared" ref="AE71:AE134" si="32">SUM(Y70:Y72)/3</f>
        <v>-11.542514333333331</v>
      </c>
      <c r="AF71">
        <f t="shared" ref="AF71:AF134" si="33">SUM(AB70:AB72)/3</f>
        <v>-1.8251366666666666</v>
      </c>
      <c r="AG71">
        <f t="shared" si="22"/>
        <v>-63.391259333333331</v>
      </c>
      <c r="AI71">
        <f t="shared" si="24"/>
        <v>5.4529375</v>
      </c>
      <c r="AJ71">
        <v>5452937500</v>
      </c>
      <c r="AK71">
        <v>-11.515511999999999</v>
      </c>
      <c r="AL71">
        <v>-59.766280999999999</v>
      </c>
      <c r="AM71">
        <v>-7.4444118000000001</v>
      </c>
      <c r="AN71">
        <v>-1.8421561</v>
      </c>
      <c r="AP71">
        <f t="shared" ref="AP71:AP134" si="34">SUM(AM70:AM72)/3</f>
        <v>-7.446180533333334</v>
      </c>
      <c r="AQ71">
        <f t="shared" ref="AQ71:AQ134" si="35">SUM(AK70:AK72)/3</f>
        <v>-11.499968666666666</v>
      </c>
      <c r="AR71">
        <f t="shared" ref="AR71:AR134" si="36">SUM(AN70:AN72)/3</f>
        <v>-1.8399776333333335</v>
      </c>
      <c r="AT71">
        <v>5452937500</v>
      </c>
      <c r="AU71">
        <v>-11.51122</v>
      </c>
      <c r="AV71">
        <v>-63.026062000000003</v>
      </c>
      <c r="AW71">
        <v>-6.6624422000000001</v>
      </c>
      <c r="AX71">
        <v>-1.8463731000000001</v>
      </c>
      <c r="AZ71">
        <f t="shared" ref="AZ71:AZ134" si="37">SUM(AW70:AW72)/3</f>
        <v>-6.6671433666666671</v>
      </c>
      <c r="BA71">
        <f t="shared" ref="BA71:BA134" si="38">SUM(AU70:AU72)/3</f>
        <v>-11.519448333333331</v>
      </c>
      <c r="BB71">
        <f t="shared" ref="BB71:BB134" si="39">SUM(AX70:AX72)/3</f>
        <v>-1.8465436000000002</v>
      </c>
      <c r="BD71">
        <v>5452937500</v>
      </c>
      <c r="BE71">
        <v>-11.535202</v>
      </c>
      <c r="BF71">
        <v>-60.567745000000002</v>
      </c>
      <c r="BG71">
        <v>-8.8345947000000002</v>
      </c>
      <c r="BH71">
        <v>-1.8311366</v>
      </c>
      <c r="BJ71">
        <f t="shared" ref="BJ71:BJ134" si="40">SUM(BG70:BG72)/3</f>
        <v>-8.8334420333333341</v>
      </c>
      <c r="BK71">
        <f t="shared" ref="BK71:BK134" si="41">SUM(BE70:BE72)/3</f>
        <v>-11.527795666666668</v>
      </c>
      <c r="BL71">
        <f t="shared" ref="BL71:BL134" si="42">SUM(BH70:BH72)/3</f>
        <v>-1.8340320999999999</v>
      </c>
    </row>
    <row r="72" spans="1:64" x14ac:dyDescent="0.25">
      <c r="A72">
        <f t="shared" si="23"/>
        <v>5.5366749999999998</v>
      </c>
      <c r="B72">
        <v>5536675000</v>
      </c>
      <c r="C72">
        <v>-11.600861999999999</v>
      </c>
      <c r="D72">
        <v>-62.508865</v>
      </c>
      <c r="E72">
        <v>-6.5545920999999998</v>
      </c>
      <c r="F72">
        <v>-1.8511295000000001</v>
      </c>
      <c r="H72">
        <f t="shared" si="25"/>
        <v>-6.5557152333333333</v>
      </c>
      <c r="I72">
        <f t="shared" si="26"/>
        <v>-11.599912333333334</v>
      </c>
      <c r="J72">
        <f t="shared" si="27"/>
        <v>-1.8499809333333335</v>
      </c>
      <c r="K72">
        <f t="shared" ref="K72:K135" si="43">SUM(D71:D73)/3</f>
        <v>-61.750728333333335</v>
      </c>
      <c r="M72">
        <v>5536675000</v>
      </c>
      <c r="N72">
        <v>-11.596743</v>
      </c>
      <c r="O72">
        <v>-64.487388999999993</v>
      </c>
      <c r="P72">
        <v>-5.4532708999999997</v>
      </c>
      <c r="Q72">
        <v>-1.8586111999999999</v>
      </c>
      <c r="S72">
        <f t="shared" si="28"/>
        <v>-5.4540899666666673</v>
      </c>
      <c r="T72">
        <f t="shared" si="29"/>
        <v>-11.598073666666666</v>
      </c>
      <c r="U72">
        <f t="shared" si="30"/>
        <v>-1.8540842666666666</v>
      </c>
      <c r="V72">
        <f t="shared" ref="V72:V135" si="44">SUM(O71:O73)/3</f>
        <v>-65.196123666666665</v>
      </c>
      <c r="X72">
        <v>5536675000</v>
      </c>
      <c r="Y72">
        <v>-11.638216999999999</v>
      </c>
      <c r="Z72">
        <v>-65.200232999999997</v>
      </c>
      <c r="AA72">
        <v>-8.2558173999999998</v>
      </c>
      <c r="AB72">
        <v>-1.8535885999999999</v>
      </c>
      <c r="AD72">
        <f t="shared" si="31"/>
        <v>-8.2594773000000004</v>
      </c>
      <c r="AE72">
        <f t="shared" si="32"/>
        <v>-11.636899333333332</v>
      </c>
      <c r="AF72">
        <f t="shared" si="33"/>
        <v>-1.8501097666666666</v>
      </c>
      <c r="AG72">
        <f t="shared" ref="AG72:AG135" si="45">SUM(Z71:Z73)/3</f>
        <v>-62.815553999999999</v>
      </c>
      <c r="AI72">
        <f t="shared" si="24"/>
        <v>5.5366749999999998</v>
      </c>
      <c r="AJ72">
        <v>5536675000</v>
      </c>
      <c r="AK72">
        <v>-11.588898</v>
      </c>
      <c r="AL72">
        <v>-60.942352</v>
      </c>
      <c r="AM72">
        <v>-6.7672625000000002</v>
      </c>
      <c r="AN72">
        <v>-1.8653493999999999</v>
      </c>
      <c r="AP72">
        <f t="shared" si="34"/>
        <v>-6.7707516666666665</v>
      </c>
      <c r="AQ72">
        <f t="shared" si="35"/>
        <v>-11.592808333333332</v>
      </c>
      <c r="AR72">
        <f t="shared" si="36"/>
        <v>-1.8646973000000002</v>
      </c>
      <c r="AT72">
        <v>5536675000</v>
      </c>
      <c r="AU72">
        <v>-11.607386</v>
      </c>
      <c r="AV72">
        <v>-61.518084999999999</v>
      </c>
      <c r="AW72">
        <v>-5.9852901000000003</v>
      </c>
      <c r="AX72">
        <v>-1.8726955999999999</v>
      </c>
      <c r="AZ72">
        <f t="shared" si="37"/>
        <v>-5.9870265333333341</v>
      </c>
      <c r="BA72">
        <f t="shared" si="38"/>
        <v>-11.602774000000002</v>
      </c>
      <c r="BB72">
        <f t="shared" si="39"/>
        <v>-1.8712022333333334</v>
      </c>
      <c r="BD72">
        <v>5536675000</v>
      </c>
      <c r="BE72">
        <v>-11.615745</v>
      </c>
      <c r="BF72">
        <v>-63.567245</v>
      </c>
      <c r="BG72">
        <v>-8.1483773999999993</v>
      </c>
      <c r="BH72">
        <v>-1.8627921000000001</v>
      </c>
      <c r="BJ72">
        <f t="shared" si="40"/>
        <v>-8.1553714999999993</v>
      </c>
      <c r="BK72">
        <f t="shared" si="41"/>
        <v>-11.620379</v>
      </c>
      <c r="BL72">
        <f t="shared" si="42"/>
        <v>-1.8595835999999999</v>
      </c>
    </row>
    <row r="73" spans="1:64" x14ac:dyDescent="0.25">
      <c r="A73">
        <f t="shared" si="23"/>
        <v>5.6204124999999996</v>
      </c>
      <c r="B73">
        <v>5620412500</v>
      </c>
      <c r="C73">
        <v>-11.687109</v>
      </c>
      <c r="D73">
        <v>-61.968581999999998</v>
      </c>
      <c r="E73">
        <v>-5.8939066000000002</v>
      </c>
      <c r="F73">
        <v>-1.8736036</v>
      </c>
      <c r="H73">
        <f t="shared" si="25"/>
        <v>-5.9017478666666667</v>
      </c>
      <c r="I73">
        <f t="shared" si="26"/>
        <v>-11.685619666666668</v>
      </c>
      <c r="J73">
        <f t="shared" si="27"/>
        <v>-1.8750224333333332</v>
      </c>
      <c r="K73">
        <f t="shared" si="43"/>
        <v>-62.637611333333332</v>
      </c>
      <c r="M73">
        <v>5620412500</v>
      </c>
      <c r="N73">
        <v>-11.68961</v>
      </c>
      <c r="O73">
        <v>-64.138846999999998</v>
      </c>
      <c r="P73">
        <v>-4.7898107000000003</v>
      </c>
      <c r="Q73">
        <v>-1.8775061</v>
      </c>
      <c r="S73">
        <f t="shared" si="28"/>
        <v>-4.7965568000000003</v>
      </c>
      <c r="T73">
        <f t="shared" si="29"/>
        <v>-11.687206666666667</v>
      </c>
      <c r="U73">
        <f t="shared" si="30"/>
        <v>-1.8801387000000001</v>
      </c>
      <c r="V73">
        <f t="shared" si="44"/>
        <v>-63.70055133333333</v>
      </c>
      <c r="X73">
        <v>5620412500</v>
      </c>
      <c r="Y73">
        <v>-11.729203</v>
      </c>
      <c r="Z73">
        <v>-61.179039000000003</v>
      </c>
      <c r="AA73">
        <v>-7.5992164999999998</v>
      </c>
      <c r="AB73">
        <v>-1.8722194000000001</v>
      </c>
      <c r="AD73">
        <f t="shared" si="31"/>
        <v>-7.6039226999999991</v>
      </c>
      <c r="AE73">
        <f t="shared" si="32"/>
        <v>-11.727991000000001</v>
      </c>
      <c r="AF73">
        <f t="shared" si="33"/>
        <v>-1.8750905</v>
      </c>
      <c r="AG73">
        <f t="shared" si="45"/>
        <v>-62.847861999999999</v>
      </c>
      <c r="AI73">
        <f t="shared" si="24"/>
        <v>5.6204124999999996</v>
      </c>
      <c r="AJ73">
        <v>5620412500</v>
      </c>
      <c r="AK73">
        <v>-11.674015000000001</v>
      </c>
      <c r="AL73">
        <v>-61.322479000000001</v>
      </c>
      <c r="AM73">
        <v>-6.1005807000000001</v>
      </c>
      <c r="AN73">
        <v>-1.8865864000000001</v>
      </c>
      <c r="AP73">
        <f t="shared" si="34"/>
        <v>-6.1064585333333339</v>
      </c>
      <c r="AQ73">
        <f t="shared" si="35"/>
        <v>-11.676186333333334</v>
      </c>
      <c r="AR73">
        <f t="shared" si="36"/>
        <v>-1.8871731333333333</v>
      </c>
      <c r="AT73">
        <v>5620412500</v>
      </c>
      <c r="AU73">
        <v>-11.689716000000001</v>
      </c>
      <c r="AV73">
        <v>-64.133422999999993</v>
      </c>
      <c r="AW73">
        <v>-5.3133473000000002</v>
      </c>
      <c r="AX73">
        <v>-1.8945380000000001</v>
      </c>
      <c r="AZ73">
        <f t="shared" si="37"/>
        <v>-5.3202562333333336</v>
      </c>
      <c r="BA73">
        <f t="shared" si="38"/>
        <v>-11.693399666666666</v>
      </c>
      <c r="BB73">
        <f t="shared" si="39"/>
        <v>-1.8957076333333334</v>
      </c>
      <c r="BD73">
        <v>5620412500</v>
      </c>
      <c r="BE73">
        <v>-11.710190000000001</v>
      </c>
      <c r="BF73">
        <v>-62.358069999999998</v>
      </c>
      <c r="BG73">
        <v>-7.4831424000000002</v>
      </c>
      <c r="BH73">
        <v>-1.8848221000000001</v>
      </c>
      <c r="BJ73">
        <f t="shared" si="40"/>
        <v>-7.4855087666666664</v>
      </c>
      <c r="BK73">
        <f t="shared" si="41"/>
        <v>-11.706116666666667</v>
      </c>
      <c r="BL73">
        <f t="shared" si="42"/>
        <v>-1.8853926999999999</v>
      </c>
    </row>
    <row r="74" spans="1:64" x14ac:dyDescent="0.25">
      <c r="A74">
        <f t="shared" si="23"/>
        <v>5.7041500000000003</v>
      </c>
      <c r="B74">
        <v>5704150000</v>
      </c>
      <c r="C74">
        <v>-11.768888</v>
      </c>
      <c r="D74">
        <v>-63.435386999999999</v>
      </c>
      <c r="E74">
        <v>-5.2567449000000002</v>
      </c>
      <c r="F74">
        <v>-1.9003342000000001</v>
      </c>
      <c r="H74">
        <f t="shared" si="25"/>
        <v>-5.2597345000000004</v>
      </c>
      <c r="I74">
        <f t="shared" si="26"/>
        <v>-11.766551333333334</v>
      </c>
      <c r="J74">
        <f t="shared" si="27"/>
        <v>-1.8986069666666667</v>
      </c>
      <c r="K74">
        <f t="shared" si="43"/>
        <v>-62.366001333333337</v>
      </c>
      <c r="M74">
        <v>5704150000</v>
      </c>
      <c r="N74">
        <v>-11.775266999999999</v>
      </c>
      <c r="O74">
        <v>-62.475417999999998</v>
      </c>
      <c r="P74">
        <v>-4.1465888</v>
      </c>
      <c r="Q74">
        <v>-1.9042988000000001</v>
      </c>
      <c r="S74">
        <f t="shared" si="28"/>
        <v>-4.1535648666666667</v>
      </c>
      <c r="T74">
        <f t="shared" si="29"/>
        <v>-11.768908666666666</v>
      </c>
      <c r="U74">
        <f t="shared" si="30"/>
        <v>-1.9031127999999999</v>
      </c>
      <c r="V74">
        <f t="shared" si="44"/>
        <v>-62.80033366666666</v>
      </c>
      <c r="X74">
        <v>5704150000</v>
      </c>
      <c r="Y74">
        <v>-11.816553000000001</v>
      </c>
      <c r="Z74">
        <v>-62.164313999999997</v>
      </c>
      <c r="AA74">
        <v>-6.9567341999999996</v>
      </c>
      <c r="AB74">
        <v>-1.8994635</v>
      </c>
      <c r="AD74">
        <f t="shared" si="31"/>
        <v>-6.9574062333333337</v>
      </c>
      <c r="AE74">
        <f t="shared" si="32"/>
        <v>-11.811548999999999</v>
      </c>
      <c r="AF74">
        <f t="shared" si="33"/>
        <v>-1.8961923666666667</v>
      </c>
      <c r="AG74">
        <f t="shared" si="45"/>
        <v>-61.737334000000004</v>
      </c>
      <c r="AI74">
        <f t="shared" si="24"/>
        <v>5.7041500000000003</v>
      </c>
      <c r="AJ74">
        <v>5704150000</v>
      </c>
      <c r="AK74">
        <v>-11.765646</v>
      </c>
      <c r="AL74">
        <v>-63.163048000000003</v>
      </c>
      <c r="AM74">
        <v>-5.4515323999999996</v>
      </c>
      <c r="AN74">
        <v>-1.9095835999999999</v>
      </c>
      <c r="AP74">
        <f t="shared" si="34"/>
        <v>-5.4543956333333332</v>
      </c>
      <c r="AQ74">
        <f t="shared" si="35"/>
        <v>-11.757371000000001</v>
      </c>
      <c r="AR74">
        <f t="shared" si="36"/>
        <v>-1.9116414666666668</v>
      </c>
      <c r="AT74">
        <v>5704150000</v>
      </c>
      <c r="AU74">
        <v>-11.783097</v>
      </c>
      <c r="AV74">
        <v>-61.499172000000002</v>
      </c>
      <c r="AW74">
        <v>-4.6621313000000004</v>
      </c>
      <c r="AX74">
        <v>-1.9198892999999999</v>
      </c>
      <c r="AZ74">
        <f t="shared" si="37"/>
        <v>-4.6650066333333333</v>
      </c>
      <c r="BA74">
        <f t="shared" si="38"/>
        <v>-11.772420000000002</v>
      </c>
      <c r="BB74">
        <f t="shared" si="39"/>
        <v>-1.9208117333333334</v>
      </c>
      <c r="BD74">
        <v>5704150000</v>
      </c>
      <c r="BE74">
        <v>-11.792415</v>
      </c>
      <c r="BF74">
        <v>-62.838810000000002</v>
      </c>
      <c r="BG74">
        <v>-6.8250064999999998</v>
      </c>
      <c r="BH74">
        <v>-1.9085639000000001</v>
      </c>
      <c r="BJ74">
        <f t="shared" si="40"/>
        <v>-6.8326533666666665</v>
      </c>
      <c r="BK74">
        <f t="shared" si="41"/>
        <v>-11.789783666666667</v>
      </c>
      <c r="BL74">
        <f t="shared" si="42"/>
        <v>-1.9088425666666666</v>
      </c>
    </row>
    <row r="75" spans="1:64" x14ac:dyDescent="0.25">
      <c r="A75">
        <f t="shared" si="23"/>
        <v>5.7878875000000001</v>
      </c>
      <c r="B75">
        <v>5787887500</v>
      </c>
      <c r="C75">
        <v>-11.843657</v>
      </c>
      <c r="D75">
        <v>-61.694035</v>
      </c>
      <c r="E75">
        <v>-4.628552</v>
      </c>
      <c r="F75">
        <v>-1.9218831000000001</v>
      </c>
      <c r="H75">
        <f t="shared" si="25"/>
        <v>-4.6361791666666674</v>
      </c>
      <c r="I75">
        <f t="shared" si="26"/>
        <v>-11.848534333333333</v>
      </c>
      <c r="J75">
        <f t="shared" si="27"/>
        <v>-1.9229396666666669</v>
      </c>
      <c r="K75">
        <f t="shared" si="43"/>
        <v>-62.084544000000001</v>
      </c>
      <c r="M75">
        <v>5787887500</v>
      </c>
      <c r="N75">
        <v>-11.841849</v>
      </c>
      <c r="O75">
        <v>-61.786735999999998</v>
      </c>
      <c r="P75">
        <v>-3.5242950999999998</v>
      </c>
      <c r="Q75">
        <v>-1.9275335</v>
      </c>
      <c r="S75">
        <f t="shared" si="28"/>
        <v>-3.5279305666666665</v>
      </c>
      <c r="T75">
        <f t="shared" si="29"/>
        <v>-11.852140333333333</v>
      </c>
      <c r="U75">
        <f t="shared" si="30"/>
        <v>-1.9274222333333333</v>
      </c>
      <c r="V75">
        <f t="shared" si="44"/>
        <v>-61.923641333333329</v>
      </c>
      <c r="X75">
        <v>5787887500</v>
      </c>
      <c r="Y75">
        <v>-11.888890999999999</v>
      </c>
      <c r="Z75">
        <v>-61.868648999999998</v>
      </c>
      <c r="AA75">
        <v>-6.316268</v>
      </c>
      <c r="AB75">
        <v>-1.9168942</v>
      </c>
      <c r="AD75">
        <f t="shared" si="31"/>
        <v>-6.3269267333333339</v>
      </c>
      <c r="AE75">
        <f t="shared" si="32"/>
        <v>-11.892370999999999</v>
      </c>
      <c r="AF75">
        <f t="shared" si="33"/>
        <v>-1.9203778666666667</v>
      </c>
      <c r="AG75">
        <f t="shared" si="45"/>
        <v>-61.528466666666667</v>
      </c>
      <c r="AI75">
        <f t="shared" si="24"/>
        <v>5.7878875000000001</v>
      </c>
      <c r="AJ75">
        <v>5787887500</v>
      </c>
      <c r="AK75">
        <v>-11.832452</v>
      </c>
      <c r="AL75">
        <v>-61.545566999999998</v>
      </c>
      <c r="AM75">
        <v>-4.8110738</v>
      </c>
      <c r="AN75">
        <v>-1.9387544000000001</v>
      </c>
      <c r="AP75">
        <f t="shared" si="34"/>
        <v>-4.8192159666666674</v>
      </c>
      <c r="AQ75">
        <f t="shared" si="35"/>
        <v>-11.840039333333332</v>
      </c>
      <c r="AR75">
        <f t="shared" si="36"/>
        <v>-1.9365492666666668</v>
      </c>
      <c r="AT75">
        <v>5787887500</v>
      </c>
      <c r="AU75">
        <v>-11.844447000000001</v>
      </c>
      <c r="AV75">
        <v>-61.170876</v>
      </c>
      <c r="AW75">
        <v>-4.0195413000000002</v>
      </c>
      <c r="AX75">
        <v>-1.9480078999999999</v>
      </c>
      <c r="AZ75">
        <f t="shared" si="37"/>
        <v>-4.0285086666666672</v>
      </c>
      <c r="BA75">
        <f t="shared" si="38"/>
        <v>-11.858840666666666</v>
      </c>
      <c r="BB75">
        <f t="shared" si="39"/>
        <v>-1.9463511333333334</v>
      </c>
      <c r="BD75">
        <v>5787887500</v>
      </c>
      <c r="BE75">
        <v>-11.866745999999999</v>
      </c>
      <c r="BF75">
        <v>-61.855334999999997</v>
      </c>
      <c r="BG75">
        <v>-6.1898112000000003</v>
      </c>
      <c r="BH75">
        <v>-1.9331417</v>
      </c>
      <c r="BJ75">
        <f t="shared" si="40"/>
        <v>-6.1950376666666669</v>
      </c>
      <c r="BK75">
        <f t="shared" si="41"/>
        <v>-11.872093</v>
      </c>
      <c r="BL75">
        <f t="shared" si="42"/>
        <v>-1.9332959666666667</v>
      </c>
    </row>
    <row r="76" spans="1:64" x14ac:dyDescent="0.25">
      <c r="A76">
        <f t="shared" si="23"/>
        <v>5.8716249999999999</v>
      </c>
      <c r="B76">
        <v>5871625000</v>
      </c>
      <c r="C76">
        <v>-11.933058000000001</v>
      </c>
      <c r="D76">
        <v>-61.124209999999998</v>
      </c>
      <c r="E76">
        <v>-4.0232406000000003</v>
      </c>
      <c r="F76">
        <v>-1.9466017</v>
      </c>
      <c r="H76">
        <f t="shared" si="25"/>
        <v>-4.0266770000000003</v>
      </c>
      <c r="I76">
        <f t="shared" si="26"/>
        <v>-11.924090333333334</v>
      </c>
      <c r="J76">
        <f t="shared" si="27"/>
        <v>-1.9475806666666668</v>
      </c>
      <c r="K76">
        <f t="shared" si="43"/>
        <v>-62.018220333333325</v>
      </c>
      <c r="M76">
        <v>5871625000</v>
      </c>
      <c r="N76">
        <v>-11.939304999999999</v>
      </c>
      <c r="O76">
        <v>-61.508769999999998</v>
      </c>
      <c r="P76">
        <v>-2.9129078000000002</v>
      </c>
      <c r="Q76">
        <v>-1.9504344</v>
      </c>
      <c r="S76">
        <f t="shared" si="28"/>
        <v>-2.9195712999999999</v>
      </c>
      <c r="T76">
        <f t="shared" si="29"/>
        <v>-11.926206000000001</v>
      </c>
      <c r="U76">
        <f t="shared" si="30"/>
        <v>-1.9522711666666666</v>
      </c>
      <c r="V76">
        <f t="shared" si="44"/>
        <v>-62.137200666666665</v>
      </c>
      <c r="X76">
        <v>5871625000</v>
      </c>
      <c r="Y76">
        <v>-11.971669</v>
      </c>
      <c r="Z76">
        <v>-60.552436999999998</v>
      </c>
      <c r="AA76">
        <v>-5.7077780000000002</v>
      </c>
      <c r="AB76">
        <v>-1.9447759</v>
      </c>
      <c r="AD76">
        <f t="shared" si="31"/>
        <v>-5.709325166666666</v>
      </c>
      <c r="AE76">
        <f t="shared" si="32"/>
        <v>-11.962515666666667</v>
      </c>
      <c r="AF76">
        <f t="shared" si="33"/>
        <v>-1.9455934333333333</v>
      </c>
      <c r="AG76">
        <f t="shared" si="45"/>
        <v>-61.442209999999996</v>
      </c>
      <c r="AI76">
        <f t="shared" si="24"/>
        <v>5.8716249999999999</v>
      </c>
      <c r="AJ76">
        <v>5871625000</v>
      </c>
      <c r="AK76">
        <v>-11.92202</v>
      </c>
      <c r="AL76">
        <v>-63.355502999999999</v>
      </c>
      <c r="AM76">
        <v>-4.1950417</v>
      </c>
      <c r="AN76">
        <v>-1.9613098</v>
      </c>
      <c r="AP76">
        <f t="shared" si="34"/>
        <v>-4.2011088000000001</v>
      </c>
      <c r="AQ76">
        <f t="shared" si="35"/>
        <v>-11.912271333333331</v>
      </c>
      <c r="AR76">
        <f t="shared" si="36"/>
        <v>-1.9629767333333332</v>
      </c>
      <c r="AT76">
        <v>5871625000</v>
      </c>
      <c r="AU76">
        <v>-11.948978</v>
      </c>
      <c r="AV76">
        <v>-61.155788000000001</v>
      </c>
      <c r="AW76">
        <v>-3.4038534</v>
      </c>
      <c r="AX76">
        <v>-1.9711562</v>
      </c>
      <c r="AZ76">
        <f t="shared" si="37"/>
        <v>-3.4069552333333335</v>
      </c>
      <c r="BA76">
        <f t="shared" si="38"/>
        <v>-11.929237666666666</v>
      </c>
      <c r="BB76">
        <f t="shared" si="39"/>
        <v>-1.9720827333333333</v>
      </c>
      <c r="BD76">
        <v>5871625000</v>
      </c>
      <c r="BE76">
        <v>-11.957117999999999</v>
      </c>
      <c r="BF76">
        <v>-62.762821000000002</v>
      </c>
      <c r="BG76">
        <v>-5.5702952999999997</v>
      </c>
      <c r="BH76">
        <v>-1.9581823</v>
      </c>
      <c r="BJ76">
        <f t="shared" si="40"/>
        <v>-5.5758822666666665</v>
      </c>
      <c r="BK76">
        <f t="shared" si="41"/>
        <v>-11.946576</v>
      </c>
      <c r="BL76">
        <f t="shared" si="42"/>
        <v>-1.9597287666666665</v>
      </c>
    </row>
    <row r="77" spans="1:64" x14ac:dyDescent="0.25">
      <c r="A77">
        <f t="shared" si="23"/>
        <v>5.9553624999999997</v>
      </c>
      <c r="B77">
        <v>5955362500</v>
      </c>
      <c r="C77">
        <v>-11.995556000000001</v>
      </c>
      <c r="D77">
        <v>-63.236415999999998</v>
      </c>
      <c r="E77">
        <v>-3.4282384000000001</v>
      </c>
      <c r="F77">
        <v>-1.9742572</v>
      </c>
      <c r="H77">
        <f t="shared" si="25"/>
        <v>-3.4331980000000004</v>
      </c>
      <c r="I77">
        <f t="shared" si="26"/>
        <v>-11.995110000000002</v>
      </c>
      <c r="J77">
        <f t="shared" si="27"/>
        <v>-1.9729889333333333</v>
      </c>
      <c r="K77">
        <f t="shared" si="43"/>
        <v>-62.325106333333338</v>
      </c>
      <c r="M77">
        <v>5955362500</v>
      </c>
      <c r="N77">
        <v>-11.997464000000001</v>
      </c>
      <c r="O77">
        <v>-63.116095999999999</v>
      </c>
      <c r="P77">
        <v>-2.3215110000000001</v>
      </c>
      <c r="Q77">
        <v>-1.9788456000000001</v>
      </c>
      <c r="S77">
        <f t="shared" si="28"/>
        <v>-2.3270075333333335</v>
      </c>
      <c r="T77">
        <f t="shared" si="29"/>
        <v>-12.001904999999999</v>
      </c>
      <c r="U77">
        <f t="shared" si="30"/>
        <v>-1.9766260000000002</v>
      </c>
      <c r="V77">
        <f t="shared" si="44"/>
        <v>-62.315485333333335</v>
      </c>
      <c r="X77">
        <v>5955362500</v>
      </c>
      <c r="Y77">
        <v>-12.026987</v>
      </c>
      <c r="Z77">
        <v>-61.905543999999999</v>
      </c>
      <c r="AA77">
        <v>-5.1039294999999996</v>
      </c>
      <c r="AB77">
        <v>-1.9751102</v>
      </c>
      <c r="AD77">
        <f t="shared" si="31"/>
        <v>-5.1152598000000005</v>
      </c>
      <c r="AE77">
        <f t="shared" si="32"/>
        <v>-12.031345</v>
      </c>
      <c r="AF77">
        <f t="shared" si="33"/>
        <v>-1.9732331000000001</v>
      </c>
      <c r="AG77">
        <f t="shared" si="45"/>
        <v>-61.324294999999999</v>
      </c>
      <c r="AI77">
        <f t="shared" si="24"/>
        <v>5.9553624999999997</v>
      </c>
      <c r="AJ77">
        <v>5955362500</v>
      </c>
      <c r="AK77">
        <v>-11.982341999999999</v>
      </c>
      <c r="AL77">
        <v>-62.080364000000003</v>
      </c>
      <c r="AM77">
        <v>-3.5972108999999999</v>
      </c>
      <c r="AN77">
        <v>-1.988866</v>
      </c>
      <c r="AP77">
        <f t="shared" si="34"/>
        <v>-3.5997564999999998</v>
      </c>
      <c r="AQ77">
        <f t="shared" si="35"/>
        <v>-11.985146666666665</v>
      </c>
      <c r="AR77">
        <f t="shared" si="36"/>
        <v>-1.9876205333333334</v>
      </c>
      <c r="AT77">
        <v>5955362500</v>
      </c>
      <c r="AU77">
        <v>-11.994287999999999</v>
      </c>
      <c r="AV77">
        <v>-60.419983000000002</v>
      </c>
      <c r="AW77">
        <v>-2.7974709999999998</v>
      </c>
      <c r="AX77">
        <v>-1.9970840999999999</v>
      </c>
      <c r="AZ77">
        <f t="shared" si="37"/>
        <v>-2.8042263666666667</v>
      </c>
      <c r="BA77">
        <f t="shared" si="38"/>
        <v>-12.007016</v>
      </c>
      <c r="BB77">
        <f t="shared" si="39"/>
        <v>-1.9967822333333334</v>
      </c>
      <c r="BD77">
        <v>5955362500</v>
      </c>
      <c r="BE77">
        <v>-12.015864000000001</v>
      </c>
      <c r="BF77">
        <v>-61.653885000000002</v>
      </c>
      <c r="BG77">
        <v>-4.9675402999999996</v>
      </c>
      <c r="BH77">
        <v>-1.9878623</v>
      </c>
      <c r="BJ77">
        <f t="shared" si="40"/>
        <v>-4.9738178333333325</v>
      </c>
      <c r="BK77">
        <f t="shared" si="41"/>
        <v>-12.016467333333333</v>
      </c>
      <c r="BL77">
        <f t="shared" si="42"/>
        <v>-1.9843370666666669</v>
      </c>
    </row>
    <row r="78" spans="1:64" x14ac:dyDescent="0.25">
      <c r="A78">
        <f t="shared" si="23"/>
        <v>6.0391000000000004</v>
      </c>
      <c r="B78">
        <v>6039100000</v>
      </c>
      <c r="C78">
        <v>-12.056716</v>
      </c>
      <c r="D78">
        <v>-62.614693000000003</v>
      </c>
      <c r="E78">
        <v>-2.848115</v>
      </c>
      <c r="F78">
        <v>-1.9981078999999999</v>
      </c>
      <c r="H78">
        <f t="shared" si="25"/>
        <v>-2.8554241</v>
      </c>
      <c r="I78">
        <f t="shared" si="26"/>
        <v>-12.059215333333334</v>
      </c>
      <c r="J78">
        <f t="shared" si="27"/>
        <v>-1.9973335999999999</v>
      </c>
      <c r="K78">
        <f t="shared" si="43"/>
        <v>-61.896525333333337</v>
      </c>
      <c r="M78">
        <v>6039100000</v>
      </c>
      <c r="N78">
        <v>-12.068946</v>
      </c>
      <c r="O78">
        <v>-62.32159</v>
      </c>
      <c r="P78">
        <v>-1.7466037999999999</v>
      </c>
      <c r="Q78">
        <v>-2.0005980000000001</v>
      </c>
      <c r="S78">
        <f t="shared" si="28"/>
        <v>-1.7498914666666667</v>
      </c>
      <c r="T78">
        <f t="shared" si="29"/>
        <v>-12.064818666666667</v>
      </c>
      <c r="U78">
        <f t="shared" si="30"/>
        <v>-2.0011624000000001</v>
      </c>
      <c r="V78">
        <f t="shared" si="44"/>
        <v>-62.314756666666661</v>
      </c>
      <c r="X78">
        <v>6039100000</v>
      </c>
      <c r="Y78">
        <v>-12.095378999999999</v>
      </c>
      <c r="Z78">
        <v>-61.514904000000001</v>
      </c>
      <c r="AA78">
        <v>-4.5340718999999998</v>
      </c>
      <c r="AB78">
        <v>-1.9998132</v>
      </c>
      <c r="AD78">
        <f t="shared" si="31"/>
        <v>-4.5327347666666666</v>
      </c>
      <c r="AE78">
        <f t="shared" si="32"/>
        <v>-12.093972666666666</v>
      </c>
      <c r="AF78">
        <f t="shared" si="33"/>
        <v>-1.9977517333333334</v>
      </c>
      <c r="AG78">
        <f t="shared" si="45"/>
        <v>-61.487571666666668</v>
      </c>
      <c r="AI78">
        <f t="shared" si="24"/>
        <v>6.0391000000000004</v>
      </c>
      <c r="AJ78">
        <v>6039100000</v>
      </c>
      <c r="AK78">
        <v>-12.051078</v>
      </c>
      <c r="AL78">
        <v>-61.318049999999999</v>
      </c>
      <c r="AM78">
        <v>-3.0070169</v>
      </c>
      <c r="AN78">
        <v>-2.0126857999999999</v>
      </c>
      <c r="AP78">
        <f t="shared" si="34"/>
        <v>-3.0140463666666668</v>
      </c>
      <c r="AQ78">
        <f t="shared" si="35"/>
        <v>-12.050533333333334</v>
      </c>
      <c r="AR78">
        <f t="shared" si="36"/>
        <v>-2.0123374333333333</v>
      </c>
      <c r="AT78">
        <v>6039100000</v>
      </c>
      <c r="AU78">
        <v>-12.077781999999999</v>
      </c>
      <c r="AV78">
        <v>-62.033740999999999</v>
      </c>
      <c r="AW78">
        <v>-2.2113546999999998</v>
      </c>
      <c r="AX78">
        <v>-2.0221064000000002</v>
      </c>
      <c r="AZ78">
        <f t="shared" si="37"/>
        <v>-2.2153125666666664</v>
      </c>
      <c r="BA78">
        <f t="shared" si="38"/>
        <v>-12.071039999999998</v>
      </c>
      <c r="BB78">
        <f t="shared" si="39"/>
        <v>-2.0226485666666671</v>
      </c>
      <c r="BD78">
        <v>6039100000</v>
      </c>
      <c r="BE78">
        <v>-12.076420000000001</v>
      </c>
      <c r="BF78">
        <v>-59.275036</v>
      </c>
      <c r="BG78">
        <v>-4.3836179</v>
      </c>
      <c r="BH78">
        <v>-2.0069666000000002</v>
      </c>
      <c r="BJ78">
        <f t="shared" si="40"/>
        <v>-4.3888120000000006</v>
      </c>
      <c r="BK78">
        <f t="shared" si="41"/>
        <v>-12.078381</v>
      </c>
      <c r="BL78">
        <f t="shared" si="42"/>
        <v>-2.0089533999999998</v>
      </c>
    </row>
    <row r="79" spans="1:64" x14ac:dyDescent="0.25">
      <c r="A79">
        <f t="shared" si="23"/>
        <v>6.1228375000000002</v>
      </c>
      <c r="B79">
        <v>6122837500</v>
      </c>
      <c r="C79">
        <v>-12.125374000000001</v>
      </c>
      <c r="D79">
        <v>-59.838467000000001</v>
      </c>
      <c r="E79">
        <v>-2.2899189</v>
      </c>
      <c r="F79">
        <v>-2.0196356999999998</v>
      </c>
      <c r="H79">
        <f t="shared" si="25"/>
        <v>-2.2935552333333331</v>
      </c>
      <c r="I79">
        <f t="shared" si="26"/>
        <v>-12.122956333333335</v>
      </c>
      <c r="J79">
        <f t="shared" si="27"/>
        <v>-2.0231280999999997</v>
      </c>
      <c r="K79">
        <f t="shared" si="43"/>
        <v>-62.487041666666663</v>
      </c>
      <c r="M79">
        <v>6122837500</v>
      </c>
      <c r="N79">
        <v>-12.128045999999999</v>
      </c>
      <c r="O79">
        <v>-61.506583999999997</v>
      </c>
      <c r="P79">
        <v>-1.1815595999999999</v>
      </c>
      <c r="Q79">
        <v>-2.0240436000000002</v>
      </c>
      <c r="S79">
        <f t="shared" si="28"/>
        <v>-1.1869578533333334</v>
      </c>
      <c r="T79">
        <f t="shared" si="29"/>
        <v>-12.130918333333334</v>
      </c>
      <c r="U79">
        <f t="shared" si="30"/>
        <v>-2.0268581333333335</v>
      </c>
      <c r="V79">
        <f t="shared" si="44"/>
        <v>-61.342465666666669</v>
      </c>
      <c r="X79">
        <v>6122837500</v>
      </c>
      <c r="Y79">
        <v>-12.159552</v>
      </c>
      <c r="Z79">
        <v>-61.042267000000002</v>
      </c>
      <c r="AA79">
        <v>-3.9602029000000001</v>
      </c>
      <c r="AB79">
        <v>-2.0183317999999999</v>
      </c>
      <c r="AD79">
        <f t="shared" si="31"/>
        <v>-3.9692551999999997</v>
      </c>
      <c r="AE79">
        <f t="shared" si="32"/>
        <v>-12.162068666666665</v>
      </c>
      <c r="AF79">
        <f t="shared" si="33"/>
        <v>-2.0227605999999998</v>
      </c>
      <c r="AG79">
        <f t="shared" si="45"/>
        <v>-61.016704666666669</v>
      </c>
      <c r="AI79">
        <f t="shared" si="24"/>
        <v>6.1228375000000002</v>
      </c>
      <c r="AJ79">
        <v>6122837500</v>
      </c>
      <c r="AK79">
        <v>-12.118180000000001</v>
      </c>
      <c r="AL79">
        <v>-61.518115999999999</v>
      </c>
      <c r="AM79">
        <v>-2.4379113000000001</v>
      </c>
      <c r="AN79">
        <v>-2.0354605000000001</v>
      </c>
      <c r="AP79">
        <f t="shared" si="34"/>
        <v>-2.4424967999999998</v>
      </c>
      <c r="AQ79">
        <f t="shared" si="35"/>
        <v>-12.113427333333334</v>
      </c>
      <c r="AR79">
        <f t="shared" si="36"/>
        <v>-2.0389424333333337</v>
      </c>
      <c r="AT79">
        <v>6122837500</v>
      </c>
      <c r="AU79">
        <v>-12.14105</v>
      </c>
      <c r="AV79">
        <v>-60.556052999999999</v>
      </c>
      <c r="AW79">
        <v>-1.6371119999999999</v>
      </c>
      <c r="AX79">
        <v>-2.0487552</v>
      </c>
      <c r="AZ79">
        <f t="shared" si="37"/>
        <v>-1.6428106999999998</v>
      </c>
      <c r="BA79">
        <f t="shared" si="38"/>
        <v>-12.136989</v>
      </c>
      <c r="BB79">
        <f t="shared" si="39"/>
        <v>-2.0499996333333335</v>
      </c>
      <c r="BD79">
        <v>6122837500</v>
      </c>
      <c r="BE79">
        <v>-12.142859</v>
      </c>
      <c r="BF79">
        <v>-60.884143999999999</v>
      </c>
      <c r="BG79">
        <v>-3.8152778000000001</v>
      </c>
      <c r="BH79">
        <v>-2.0320312999999999</v>
      </c>
      <c r="BJ79">
        <f t="shared" si="40"/>
        <v>-3.8183419666666665</v>
      </c>
      <c r="BK79">
        <f t="shared" si="41"/>
        <v>-12.141279666666668</v>
      </c>
      <c r="BL79">
        <f t="shared" si="42"/>
        <v>-2.0347118333333332</v>
      </c>
    </row>
    <row r="80" spans="1:64" x14ac:dyDescent="0.25">
      <c r="A80">
        <f t="shared" si="23"/>
        <v>6.206575</v>
      </c>
      <c r="B80">
        <v>6206575000</v>
      </c>
      <c r="C80">
        <v>-12.186779</v>
      </c>
      <c r="D80">
        <v>-65.007964999999999</v>
      </c>
      <c r="E80">
        <v>-1.7426318000000001</v>
      </c>
      <c r="F80">
        <v>-2.0516407000000001</v>
      </c>
      <c r="H80">
        <f t="shared" si="25"/>
        <v>-1.7442823666666667</v>
      </c>
      <c r="I80">
        <f t="shared" si="26"/>
        <v>-12.177602666666667</v>
      </c>
      <c r="J80">
        <f t="shared" si="27"/>
        <v>-2.0470738333333336</v>
      </c>
      <c r="K80">
        <f t="shared" si="43"/>
        <v>-61.519209666666661</v>
      </c>
      <c r="M80">
        <v>6206575000</v>
      </c>
      <c r="N80">
        <v>-12.195762999999999</v>
      </c>
      <c r="O80">
        <v>-60.199223000000003</v>
      </c>
      <c r="P80">
        <v>-0.63271016000000002</v>
      </c>
      <c r="Q80">
        <v>-2.0559327999999999</v>
      </c>
      <c r="S80">
        <f t="shared" si="28"/>
        <v>-0.63623401066666663</v>
      </c>
      <c r="T80">
        <f t="shared" si="29"/>
        <v>-12.182527666666665</v>
      </c>
      <c r="U80">
        <f t="shared" si="30"/>
        <v>-2.0516145333333333</v>
      </c>
      <c r="V80">
        <f t="shared" si="44"/>
        <v>-61.063228666666667</v>
      </c>
      <c r="X80">
        <v>6206575000</v>
      </c>
      <c r="Y80">
        <v>-12.231275</v>
      </c>
      <c r="Z80">
        <v>-60.492942999999997</v>
      </c>
      <c r="AA80">
        <v>-3.4134907999999999</v>
      </c>
      <c r="AB80">
        <v>-2.0501368000000002</v>
      </c>
      <c r="AD80">
        <f t="shared" si="31"/>
        <v>-3.4133664666666665</v>
      </c>
      <c r="AE80">
        <f t="shared" si="32"/>
        <v>-12.218617666666667</v>
      </c>
      <c r="AF80">
        <f t="shared" si="33"/>
        <v>-2.0467479333333336</v>
      </c>
      <c r="AG80">
        <f t="shared" si="45"/>
        <v>-61.105432000000008</v>
      </c>
      <c r="AI80">
        <f t="shared" si="24"/>
        <v>6.206575</v>
      </c>
      <c r="AJ80">
        <v>6206575000</v>
      </c>
      <c r="AK80">
        <v>-12.171023999999999</v>
      </c>
      <c r="AL80">
        <v>-61.479712999999997</v>
      </c>
      <c r="AM80">
        <v>-1.8825622</v>
      </c>
      <c r="AN80">
        <v>-2.0686810000000002</v>
      </c>
      <c r="AP80">
        <f t="shared" si="34"/>
        <v>-1.883332</v>
      </c>
      <c r="AQ80">
        <f t="shared" si="35"/>
        <v>-12.165790666666666</v>
      </c>
      <c r="AR80">
        <f t="shared" si="36"/>
        <v>-2.0643639000000005</v>
      </c>
      <c r="AT80">
        <v>6206575000</v>
      </c>
      <c r="AU80">
        <v>-12.192135</v>
      </c>
      <c r="AV80">
        <v>-60.268115999999999</v>
      </c>
      <c r="AW80">
        <v>-1.0799654000000001</v>
      </c>
      <c r="AX80">
        <v>-2.0791373000000002</v>
      </c>
      <c r="AZ80">
        <f t="shared" si="37"/>
        <v>-1.0814731200000001</v>
      </c>
      <c r="BA80">
        <f t="shared" si="38"/>
        <v>-12.186716333333335</v>
      </c>
      <c r="BB80">
        <f t="shared" si="39"/>
        <v>-2.0766732000000001</v>
      </c>
      <c r="BD80">
        <v>6206575000</v>
      </c>
      <c r="BE80">
        <v>-12.204560000000001</v>
      </c>
      <c r="BF80">
        <v>-59.012839999999997</v>
      </c>
      <c r="BG80">
        <v>-3.2561301999999999</v>
      </c>
      <c r="BH80">
        <v>-2.0651375999999999</v>
      </c>
      <c r="BJ80">
        <f t="shared" si="40"/>
        <v>-3.2604406666666663</v>
      </c>
      <c r="BK80">
        <f t="shared" si="41"/>
        <v>-12.194831000000001</v>
      </c>
      <c r="BL80">
        <f t="shared" si="42"/>
        <v>-2.0623879999999999</v>
      </c>
    </row>
    <row r="81" spans="1:64" x14ac:dyDescent="0.25">
      <c r="A81">
        <f t="shared" si="23"/>
        <v>6.2903124999999998</v>
      </c>
      <c r="B81">
        <v>6290312500</v>
      </c>
      <c r="C81">
        <v>-12.220655000000001</v>
      </c>
      <c r="D81">
        <v>-59.711196999999999</v>
      </c>
      <c r="E81">
        <v>-1.2002964</v>
      </c>
      <c r="F81">
        <v>-2.0699451</v>
      </c>
      <c r="H81">
        <f t="shared" si="25"/>
        <v>-1.2055284799999999</v>
      </c>
      <c r="I81">
        <f t="shared" si="26"/>
        <v>-12.227893</v>
      </c>
      <c r="J81">
        <f t="shared" si="27"/>
        <v>-2.0724063666666663</v>
      </c>
      <c r="K81">
        <f t="shared" si="43"/>
        <v>-62.495556000000001</v>
      </c>
      <c r="M81">
        <v>6290312500</v>
      </c>
      <c r="N81">
        <v>-12.223774000000001</v>
      </c>
      <c r="O81">
        <v>-61.483879000000002</v>
      </c>
      <c r="P81">
        <v>-9.4432271999999998E-2</v>
      </c>
      <c r="Q81">
        <v>-2.0748671999999999</v>
      </c>
      <c r="S81">
        <f t="shared" si="28"/>
        <v>-9.9668744000000017E-2</v>
      </c>
      <c r="T81">
        <f t="shared" si="29"/>
        <v>-12.236117666666667</v>
      </c>
      <c r="U81">
        <f t="shared" si="30"/>
        <v>-2.0771309666666666</v>
      </c>
      <c r="V81">
        <f t="shared" si="44"/>
        <v>-60.227324333333335</v>
      </c>
      <c r="X81">
        <v>6290312500</v>
      </c>
      <c r="Y81">
        <v>-12.265026000000001</v>
      </c>
      <c r="Z81">
        <v>-61.781086000000002</v>
      </c>
      <c r="AA81">
        <v>-2.8664057000000001</v>
      </c>
      <c r="AB81">
        <v>-2.0717751999999998</v>
      </c>
      <c r="AD81">
        <f t="shared" si="31"/>
        <v>-2.8725252999999995</v>
      </c>
      <c r="AE81">
        <f t="shared" si="32"/>
        <v>-12.274623</v>
      </c>
      <c r="AF81">
        <f t="shared" si="33"/>
        <v>-2.071441566666667</v>
      </c>
      <c r="AG81">
        <f t="shared" si="45"/>
        <v>-60.950168666666663</v>
      </c>
      <c r="AI81">
        <f t="shared" si="24"/>
        <v>6.2903124999999998</v>
      </c>
      <c r="AJ81">
        <v>6290312500</v>
      </c>
      <c r="AK81">
        <v>-12.208168000000001</v>
      </c>
      <c r="AL81">
        <v>-59.726238000000002</v>
      </c>
      <c r="AM81">
        <v>-1.3295224999999999</v>
      </c>
      <c r="AN81">
        <v>-2.0889502000000002</v>
      </c>
      <c r="AP81">
        <f t="shared" si="34"/>
        <v>-1.3383126033333335</v>
      </c>
      <c r="AQ81">
        <f t="shared" si="35"/>
        <v>-12.216714000000001</v>
      </c>
      <c r="AR81">
        <f t="shared" si="36"/>
        <v>-2.0907260000000001</v>
      </c>
      <c r="AT81">
        <v>6290312500</v>
      </c>
      <c r="AU81">
        <v>-12.226964000000001</v>
      </c>
      <c r="AV81">
        <v>-59.723407999999999</v>
      </c>
      <c r="AW81">
        <v>-0.52734196</v>
      </c>
      <c r="AX81">
        <v>-2.1021271000000001</v>
      </c>
      <c r="AZ81">
        <f t="shared" si="37"/>
        <v>-0.5344746108666667</v>
      </c>
      <c r="BA81">
        <f t="shared" si="38"/>
        <v>-12.236352333333334</v>
      </c>
      <c r="BB81">
        <f t="shared" si="39"/>
        <v>-2.1012597</v>
      </c>
      <c r="BD81">
        <v>6290312500</v>
      </c>
      <c r="BE81">
        <v>-12.237074</v>
      </c>
      <c r="BF81">
        <v>-59.998379</v>
      </c>
      <c r="BG81">
        <v>-2.7099139999999999</v>
      </c>
      <c r="BH81">
        <v>-2.0899950999999999</v>
      </c>
      <c r="BJ81">
        <f t="shared" si="40"/>
        <v>-2.7133649333333332</v>
      </c>
      <c r="BK81">
        <f t="shared" si="41"/>
        <v>-12.248877666666667</v>
      </c>
      <c r="BL81">
        <f t="shared" si="42"/>
        <v>-2.0873060666666663</v>
      </c>
    </row>
    <row r="82" spans="1:64" x14ac:dyDescent="0.25">
      <c r="A82">
        <f t="shared" si="23"/>
        <v>6.3740500000000004</v>
      </c>
      <c r="B82">
        <v>6374050000</v>
      </c>
      <c r="C82">
        <v>-12.276244999999999</v>
      </c>
      <c r="D82">
        <v>-62.767505999999997</v>
      </c>
      <c r="E82">
        <v>-0.67365724000000005</v>
      </c>
      <c r="F82">
        <v>-2.0956332999999998</v>
      </c>
      <c r="H82">
        <f t="shared" si="25"/>
        <v>-0.68046634000000006</v>
      </c>
      <c r="I82">
        <f t="shared" si="26"/>
        <v>-12.272082666666668</v>
      </c>
      <c r="J82">
        <f t="shared" si="27"/>
        <v>-2.0978540666666663</v>
      </c>
      <c r="K82">
        <f t="shared" si="43"/>
        <v>-60.556952333333335</v>
      </c>
      <c r="M82">
        <v>6374050000</v>
      </c>
      <c r="N82">
        <v>-12.288816000000001</v>
      </c>
      <c r="O82">
        <v>-58.998871000000001</v>
      </c>
      <c r="P82">
        <v>0.42813620000000002</v>
      </c>
      <c r="Q82">
        <v>-2.1005929000000001</v>
      </c>
      <c r="S82">
        <f t="shared" si="28"/>
        <v>0.42505446933333335</v>
      </c>
      <c r="T82">
        <f t="shared" si="29"/>
        <v>-12.279125000000001</v>
      </c>
      <c r="U82">
        <f t="shared" si="30"/>
        <v>-2.1031292333333336</v>
      </c>
      <c r="V82">
        <f t="shared" si="44"/>
        <v>-60.204798333333336</v>
      </c>
      <c r="X82">
        <v>6374050000</v>
      </c>
      <c r="Y82">
        <v>-12.327567999999999</v>
      </c>
      <c r="Z82">
        <v>-60.576476999999997</v>
      </c>
      <c r="AA82">
        <v>-2.3376793999999999</v>
      </c>
      <c r="AB82">
        <v>-2.0924127000000001</v>
      </c>
      <c r="AD82">
        <f t="shared" si="31"/>
        <v>-2.3452235333333333</v>
      </c>
      <c r="AE82">
        <f t="shared" si="32"/>
        <v>-12.318798333333334</v>
      </c>
      <c r="AF82">
        <f t="shared" si="33"/>
        <v>-2.0956611666666665</v>
      </c>
      <c r="AG82">
        <f t="shared" si="45"/>
        <v>-60.734124333333334</v>
      </c>
      <c r="AI82">
        <f t="shared" si="24"/>
        <v>6.3740500000000004</v>
      </c>
      <c r="AJ82">
        <v>6374050000</v>
      </c>
      <c r="AK82">
        <v>-12.270949999999999</v>
      </c>
      <c r="AL82">
        <v>-61.536732000000001</v>
      </c>
      <c r="AM82">
        <v>-0.80285311000000004</v>
      </c>
      <c r="AN82">
        <v>-2.1145467999999998</v>
      </c>
      <c r="AP82">
        <f t="shared" si="34"/>
        <v>-0.80519035999999999</v>
      </c>
      <c r="AQ82">
        <f t="shared" si="35"/>
        <v>-12.262877333333334</v>
      </c>
      <c r="AR82">
        <f t="shared" si="36"/>
        <v>-2.1167577333333334</v>
      </c>
      <c r="AT82">
        <v>6374050000</v>
      </c>
      <c r="AU82">
        <v>-12.289958</v>
      </c>
      <c r="AV82">
        <v>-59.059341000000003</v>
      </c>
      <c r="AW82">
        <v>3.8835274E-3</v>
      </c>
      <c r="AX82">
        <v>-2.1225147</v>
      </c>
      <c r="AZ82">
        <f t="shared" si="37"/>
        <v>1.3321991333333412E-3</v>
      </c>
      <c r="BA82">
        <f t="shared" si="38"/>
        <v>-12.283352666666667</v>
      </c>
      <c r="BB82">
        <f t="shared" si="39"/>
        <v>-2.127022666666667</v>
      </c>
      <c r="BD82">
        <v>6374050000</v>
      </c>
      <c r="BE82">
        <v>-12.304999</v>
      </c>
      <c r="BF82">
        <v>-60.24062</v>
      </c>
      <c r="BG82">
        <v>-2.1740506000000002</v>
      </c>
      <c r="BH82">
        <v>-2.1067855</v>
      </c>
      <c r="BJ82">
        <f t="shared" si="40"/>
        <v>-2.1785407999999999</v>
      </c>
      <c r="BK82">
        <f t="shared" si="41"/>
        <v>-12.293081333333333</v>
      </c>
      <c r="BL82">
        <f t="shared" si="42"/>
        <v>-2.1125419666666669</v>
      </c>
    </row>
    <row r="83" spans="1:64" x14ac:dyDescent="0.25">
      <c r="A83">
        <f t="shared" si="23"/>
        <v>6.4577875000000002</v>
      </c>
      <c r="B83">
        <v>6457787500</v>
      </c>
      <c r="C83">
        <v>-12.319348</v>
      </c>
      <c r="D83">
        <v>-59.192154000000002</v>
      </c>
      <c r="E83">
        <v>-0.16744538</v>
      </c>
      <c r="F83">
        <v>-2.1279838</v>
      </c>
      <c r="H83">
        <f t="shared" si="25"/>
        <v>-0.17134066000000003</v>
      </c>
      <c r="I83">
        <f t="shared" si="26"/>
        <v>-12.314760666666666</v>
      </c>
      <c r="J83">
        <f t="shared" si="27"/>
        <v>-2.1277013666666669</v>
      </c>
      <c r="K83">
        <f t="shared" si="43"/>
        <v>-60.172737333333338</v>
      </c>
      <c r="M83">
        <v>6457787500</v>
      </c>
      <c r="N83">
        <v>-12.324785</v>
      </c>
      <c r="O83">
        <v>-60.131644999999999</v>
      </c>
      <c r="P83">
        <v>0.94145948000000002</v>
      </c>
      <c r="Q83">
        <v>-2.1339275999999998</v>
      </c>
      <c r="S83">
        <f t="shared" si="28"/>
        <v>0.9342854599999999</v>
      </c>
      <c r="T83">
        <f t="shared" si="29"/>
        <v>-12.325109666666668</v>
      </c>
      <c r="U83">
        <f t="shared" si="30"/>
        <v>-2.1342590000000001</v>
      </c>
      <c r="V83">
        <f t="shared" si="44"/>
        <v>-59.482123000000001</v>
      </c>
      <c r="X83">
        <v>6457787500</v>
      </c>
      <c r="Y83">
        <v>-12.363801</v>
      </c>
      <c r="Z83">
        <v>-59.844810000000003</v>
      </c>
      <c r="AA83">
        <v>-1.8315855000000001</v>
      </c>
      <c r="AB83">
        <v>-2.1227955999999999</v>
      </c>
      <c r="AD83">
        <f t="shared" si="31"/>
        <v>-1.8341635000000001</v>
      </c>
      <c r="AE83">
        <f t="shared" si="32"/>
        <v>-12.364898333333334</v>
      </c>
      <c r="AF83">
        <f t="shared" si="33"/>
        <v>-2.1245645</v>
      </c>
      <c r="AG83">
        <f t="shared" si="45"/>
        <v>-60.009438666666675</v>
      </c>
      <c r="AI83">
        <f t="shared" si="24"/>
        <v>6.4577875000000002</v>
      </c>
      <c r="AJ83">
        <v>6457787500</v>
      </c>
      <c r="AK83">
        <v>-12.309514</v>
      </c>
      <c r="AL83">
        <v>-60.827258999999998</v>
      </c>
      <c r="AM83">
        <v>-0.28319547</v>
      </c>
      <c r="AN83">
        <v>-2.1467762000000001</v>
      </c>
      <c r="AP83">
        <f t="shared" si="34"/>
        <v>-0.28927918999999996</v>
      </c>
      <c r="AQ83">
        <f t="shared" si="35"/>
        <v>-12.307018999999999</v>
      </c>
      <c r="AR83">
        <f t="shared" si="36"/>
        <v>-2.1476683666666667</v>
      </c>
      <c r="AT83">
        <v>6457787500</v>
      </c>
      <c r="AU83">
        <v>-12.333136</v>
      </c>
      <c r="AV83">
        <v>-63.147551999999997</v>
      </c>
      <c r="AW83">
        <v>0.52745503000000005</v>
      </c>
      <c r="AX83">
        <v>-2.1564261999999998</v>
      </c>
      <c r="AZ83">
        <f t="shared" si="37"/>
        <v>0.51961645246666666</v>
      </c>
      <c r="BA83">
        <f t="shared" si="38"/>
        <v>-12.330780666666667</v>
      </c>
      <c r="BB83">
        <f t="shared" si="39"/>
        <v>-2.1564069666666668</v>
      </c>
      <c r="BD83">
        <v>6457787500</v>
      </c>
      <c r="BE83">
        <v>-12.337171</v>
      </c>
      <c r="BF83">
        <v>-58.065764999999999</v>
      </c>
      <c r="BG83">
        <v>-1.6516578</v>
      </c>
      <c r="BH83">
        <v>-2.1408453000000001</v>
      </c>
      <c r="BJ83">
        <f t="shared" si="40"/>
        <v>-1.6601402000000001</v>
      </c>
      <c r="BK83">
        <f t="shared" si="41"/>
        <v>-12.338960999999999</v>
      </c>
      <c r="BL83">
        <f t="shared" si="42"/>
        <v>-2.1411914666666667</v>
      </c>
    </row>
    <row r="84" spans="1:64" x14ac:dyDescent="0.25">
      <c r="A84">
        <f t="shared" si="23"/>
        <v>6.541525</v>
      </c>
      <c r="B84">
        <v>6541525000</v>
      </c>
      <c r="C84">
        <v>-12.348689</v>
      </c>
      <c r="D84">
        <v>-58.558551999999999</v>
      </c>
      <c r="E84">
        <v>0.32708063999999998</v>
      </c>
      <c r="F84">
        <v>-2.1594869999999999</v>
      </c>
      <c r="H84">
        <f t="shared" si="25"/>
        <v>0.32674595333333328</v>
      </c>
      <c r="I84">
        <f t="shared" si="26"/>
        <v>-12.353070000000001</v>
      </c>
      <c r="J84">
        <f t="shared" si="27"/>
        <v>-2.1571479666666664</v>
      </c>
      <c r="K84">
        <f t="shared" si="43"/>
        <v>-58.964477666666674</v>
      </c>
      <c r="M84">
        <v>6541525000</v>
      </c>
      <c r="N84">
        <v>-12.361727999999999</v>
      </c>
      <c r="O84">
        <v>-59.315852999999997</v>
      </c>
      <c r="P84">
        <v>1.4332606999999999</v>
      </c>
      <c r="Q84">
        <v>-2.1682565</v>
      </c>
      <c r="S84">
        <f t="shared" si="28"/>
        <v>1.43491386</v>
      </c>
      <c r="T84">
        <f t="shared" si="29"/>
        <v>-12.361134666666667</v>
      </c>
      <c r="U84">
        <f t="shared" si="30"/>
        <v>-2.165308</v>
      </c>
      <c r="V84">
        <f t="shared" si="44"/>
        <v>-60.088491999999995</v>
      </c>
      <c r="X84">
        <v>6541525000</v>
      </c>
      <c r="Y84">
        <v>-12.403326</v>
      </c>
      <c r="Z84">
        <v>-59.607028999999997</v>
      </c>
      <c r="AA84">
        <v>-1.3332256</v>
      </c>
      <c r="AB84">
        <v>-2.1584851999999999</v>
      </c>
      <c r="AD84">
        <f t="shared" si="31"/>
        <v>-1.3351439533333334</v>
      </c>
      <c r="AE84">
        <f t="shared" si="32"/>
        <v>-12.402573333333335</v>
      </c>
      <c r="AF84">
        <f t="shared" si="33"/>
        <v>-2.1565992999999999</v>
      </c>
      <c r="AG84">
        <f t="shared" si="45"/>
        <v>-59.607730666666669</v>
      </c>
      <c r="AI84">
        <f t="shared" si="24"/>
        <v>6.541525</v>
      </c>
      <c r="AJ84">
        <v>6541525000</v>
      </c>
      <c r="AK84">
        <v>-12.340593</v>
      </c>
      <c r="AL84">
        <v>-59.209029999999998</v>
      </c>
      <c r="AM84">
        <v>0.21821101000000001</v>
      </c>
      <c r="AN84">
        <v>-2.1816821000000002</v>
      </c>
      <c r="AP84">
        <f t="shared" si="34"/>
        <v>0.21831221666666667</v>
      </c>
      <c r="AQ84">
        <f t="shared" si="35"/>
        <v>-12.344227666666667</v>
      </c>
      <c r="AR84">
        <f t="shared" si="36"/>
        <v>-2.1796757333333336</v>
      </c>
      <c r="AT84">
        <v>6541525000</v>
      </c>
      <c r="AU84">
        <v>-12.369248000000001</v>
      </c>
      <c r="AV84">
        <v>-59.893948000000002</v>
      </c>
      <c r="AW84">
        <v>1.0275107999999999</v>
      </c>
      <c r="AX84">
        <v>-2.19028</v>
      </c>
      <c r="AZ84">
        <f t="shared" si="37"/>
        <v>1.0301297766666666</v>
      </c>
      <c r="BA84">
        <f t="shared" si="38"/>
        <v>-12.369925666666667</v>
      </c>
      <c r="BB84">
        <f t="shared" si="39"/>
        <v>-2.1893895666666663</v>
      </c>
      <c r="BD84">
        <v>6541525000</v>
      </c>
      <c r="BE84">
        <v>-12.374713</v>
      </c>
      <c r="BF84">
        <v>-59.526699000000001</v>
      </c>
      <c r="BG84">
        <v>-1.1547122000000001</v>
      </c>
      <c r="BH84">
        <v>-2.1759436000000001</v>
      </c>
      <c r="BJ84">
        <f t="shared" si="40"/>
        <v>-1.1520159766666669</v>
      </c>
      <c r="BK84">
        <f t="shared" si="41"/>
        <v>-12.370536666666666</v>
      </c>
      <c r="BL84">
        <f t="shared" si="42"/>
        <v>-2.1733418333333336</v>
      </c>
    </row>
    <row r="85" spans="1:64" x14ac:dyDescent="0.25">
      <c r="A85">
        <f t="shared" si="23"/>
        <v>6.6252624999999998</v>
      </c>
      <c r="B85">
        <v>6625262500</v>
      </c>
      <c r="C85">
        <v>-12.391173</v>
      </c>
      <c r="D85">
        <v>-59.142727000000001</v>
      </c>
      <c r="E85">
        <v>0.82060259999999996</v>
      </c>
      <c r="F85">
        <v>-2.1839730999999998</v>
      </c>
      <c r="H85">
        <f t="shared" si="25"/>
        <v>0.81666317999999993</v>
      </c>
      <c r="I85">
        <f t="shared" si="26"/>
        <v>-12.382143333333334</v>
      </c>
      <c r="J85">
        <f t="shared" si="27"/>
        <v>-2.1863984333333333</v>
      </c>
      <c r="K85">
        <f t="shared" si="43"/>
        <v>-59.966723333333334</v>
      </c>
      <c r="M85">
        <v>6625262500</v>
      </c>
      <c r="N85">
        <v>-12.396891</v>
      </c>
      <c r="O85">
        <v>-60.817977999999997</v>
      </c>
      <c r="P85">
        <v>1.9300214</v>
      </c>
      <c r="Q85">
        <v>-2.1937399000000002</v>
      </c>
      <c r="S85">
        <f t="shared" si="28"/>
        <v>1.9253605666666669</v>
      </c>
      <c r="T85">
        <f t="shared" si="29"/>
        <v>-12.388913333333333</v>
      </c>
      <c r="U85">
        <f t="shared" si="30"/>
        <v>-2.1963427666666671</v>
      </c>
      <c r="V85">
        <f t="shared" si="44"/>
        <v>-60.111339666666659</v>
      </c>
      <c r="X85">
        <v>6625262500</v>
      </c>
      <c r="Y85">
        <v>-12.440593</v>
      </c>
      <c r="Z85">
        <v>-59.371352999999999</v>
      </c>
      <c r="AA85">
        <v>-0.84062075999999997</v>
      </c>
      <c r="AB85">
        <v>-2.1885170999999999</v>
      </c>
      <c r="AD85">
        <f t="shared" si="31"/>
        <v>-0.84266604999999994</v>
      </c>
      <c r="AE85">
        <f t="shared" si="32"/>
        <v>-12.430492333333333</v>
      </c>
      <c r="AF85">
        <f t="shared" si="33"/>
        <v>-2.1882133666666665</v>
      </c>
      <c r="AG85">
        <f t="shared" si="45"/>
        <v>-59.565934333333331</v>
      </c>
      <c r="AI85">
        <f t="shared" si="24"/>
        <v>6.6252624999999998</v>
      </c>
      <c r="AJ85">
        <v>6625262500</v>
      </c>
      <c r="AK85">
        <v>-12.382576</v>
      </c>
      <c r="AL85">
        <v>-60.659775000000003</v>
      </c>
      <c r="AM85">
        <v>0.71992111000000003</v>
      </c>
      <c r="AN85">
        <v>-2.2105689000000002</v>
      </c>
      <c r="AP85">
        <f t="shared" si="34"/>
        <v>0.71548047333333331</v>
      </c>
      <c r="AQ85">
        <f t="shared" si="35"/>
        <v>-12.369428999999998</v>
      </c>
      <c r="AR85">
        <f t="shared" si="36"/>
        <v>-2.2117468333333332</v>
      </c>
      <c r="AT85">
        <v>6625262500</v>
      </c>
      <c r="AU85">
        <v>-12.407393000000001</v>
      </c>
      <c r="AV85">
        <v>-59.929133999999998</v>
      </c>
      <c r="AW85">
        <v>1.5354235000000001</v>
      </c>
      <c r="AX85">
        <v>-2.2214624999999999</v>
      </c>
      <c r="AZ85">
        <f t="shared" si="37"/>
        <v>1.529101166666667</v>
      </c>
      <c r="BA85">
        <f t="shared" si="38"/>
        <v>-12.397699666666668</v>
      </c>
      <c r="BB85">
        <f t="shared" si="39"/>
        <v>-2.2221728333333335</v>
      </c>
      <c r="BD85">
        <v>6625262500</v>
      </c>
      <c r="BE85">
        <v>-12.399725999999999</v>
      </c>
      <c r="BF85">
        <v>-59.381354999999999</v>
      </c>
      <c r="BG85">
        <v>-0.64967792999999996</v>
      </c>
      <c r="BH85">
        <v>-2.2032365999999999</v>
      </c>
      <c r="BJ85">
        <f t="shared" si="40"/>
        <v>-0.65499298666666672</v>
      </c>
      <c r="BK85">
        <f t="shared" si="41"/>
        <v>-12.395866</v>
      </c>
      <c r="BL85">
        <f t="shared" si="42"/>
        <v>-2.2053509666666669</v>
      </c>
    </row>
    <row r="86" spans="1:64" x14ac:dyDescent="0.25">
      <c r="A86">
        <f t="shared" si="23"/>
        <v>6.7089999999999996</v>
      </c>
      <c r="B86">
        <v>6709000000</v>
      </c>
      <c r="C86">
        <v>-12.406568</v>
      </c>
      <c r="D86">
        <v>-62.198891000000003</v>
      </c>
      <c r="E86">
        <v>1.3023062999999999</v>
      </c>
      <c r="F86">
        <v>-2.2157352000000001</v>
      </c>
      <c r="H86">
        <f t="shared" si="25"/>
        <v>1.2977102666666667</v>
      </c>
      <c r="I86">
        <f t="shared" si="26"/>
        <v>-12.408560000000001</v>
      </c>
      <c r="J86">
        <f t="shared" si="27"/>
        <v>-2.2190292</v>
      </c>
      <c r="K86">
        <f t="shared" si="43"/>
        <v>-60.075222000000004</v>
      </c>
      <c r="M86">
        <v>6709000000</v>
      </c>
      <c r="N86">
        <v>-12.408121</v>
      </c>
      <c r="O86">
        <v>-60.200187999999997</v>
      </c>
      <c r="P86">
        <v>2.4127996</v>
      </c>
      <c r="Q86">
        <v>-2.2270319000000001</v>
      </c>
      <c r="S86">
        <f t="shared" si="28"/>
        <v>2.4095142333333333</v>
      </c>
      <c r="T86">
        <f t="shared" si="29"/>
        <v>-12.411347666666666</v>
      </c>
      <c r="U86">
        <f t="shared" si="30"/>
        <v>-2.2285208666666669</v>
      </c>
      <c r="V86">
        <f t="shared" si="44"/>
        <v>-60.618403333333333</v>
      </c>
      <c r="X86">
        <v>6709000000</v>
      </c>
      <c r="Y86">
        <v>-12.447558000000001</v>
      </c>
      <c r="Z86">
        <v>-59.719420999999997</v>
      </c>
      <c r="AA86">
        <v>-0.35415179000000002</v>
      </c>
      <c r="AB86">
        <v>-2.2176377999999999</v>
      </c>
      <c r="AD86">
        <f t="shared" si="31"/>
        <v>-0.35912780333333333</v>
      </c>
      <c r="AE86">
        <f t="shared" si="32"/>
        <v>-12.451385999999999</v>
      </c>
      <c r="AF86">
        <f t="shared" si="33"/>
        <v>-2.2211422999999999</v>
      </c>
      <c r="AG86">
        <f t="shared" si="45"/>
        <v>-59.291463</v>
      </c>
      <c r="AI86">
        <f t="shared" si="24"/>
        <v>6.7089999999999996</v>
      </c>
      <c r="AJ86">
        <v>6709000000</v>
      </c>
      <c r="AK86">
        <v>-12.385118</v>
      </c>
      <c r="AL86">
        <v>-61.748958999999999</v>
      </c>
      <c r="AM86">
        <v>1.2083093</v>
      </c>
      <c r="AN86">
        <v>-2.2429895000000002</v>
      </c>
      <c r="AP86">
        <f t="shared" si="34"/>
        <v>1.2042509700000001</v>
      </c>
      <c r="AQ86">
        <f t="shared" si="35"/>
        <v>-12.391514999999998</v>
      </c>
      <c r="AR86">
        <f t="shared" si="36"/>
        <v>-2.2463648333333333</v>
      </c>
      <c r="AT86">
        <v>6709000000</v>
      </c>
      <c r="AU86">
        <v>-12.416458</v>
      </c>
      <c r="AV86">
        <v>-59.292248000000001</v>
      </c>
      <c r="AW86">
        <v>2.0243692000000002</v>
      </c>
      <c r="AX86">
        <v>-2.2547760000000001</v>
      </c>
      <c r="AZ86">
        <f t="shared" si="37"/>
        <v>2.0221215666666663</v>
      </c>
      <c r="BA86">
        <f t="shared" si="38"/>
        <v>-12.421617333333336</v>
      </c>
      <c r="BB86">
        <f t="shared" si="39"/>
        <v>-2.2580187333333335</v>
      </c>
      <c r="BD86">
        <v>6709000000</v>
      </c>
      <c r="BE86">
        <v>-12.413159</v>
      </c>
      <c r="BF86">
        <v>-58.985267999999998</v>
      </c>
      <c r="BG86">
        <v>-0.16058882999999999</v>
      </c>
      <c r="BH86">
        <v>-2.2368727000000002</v>
      </c>
      <c r="BJ86">
        <f t="shared" si="40"/>
        <v>-0.16464783666666666</v>
      </c>
      <c r="BK86">
        <f t="shared" si="41"/>
        <v>-12.420191666666668</v>
      </c>
      <c r="BL86">
        <f t="shared" si="42"/>
        <v>-2.2393389666666663</v>
      </c>
    </row>
    <row r="87" spans="1:64" x14ac:dyDescent="0.25">
      <c r="A87">
        <f t="shared" si="23"/>
        <v>6.7927375000000003</v>
      </c>
      <c r="B87">
        <v>6792737500</v>
      </c>
      <c r="C87">
        <v>-12.427939</v>
      </c>
      <c r="D87">
        <v>-58.884048</v>
      </c>
      <c r="E87">
        <v>1.7702218999999999</v>
      </c>
      <c r="F87">
        <v>-2.2573793000000002</v>
      </c>
      <c r="H87">
        <f t="shared" si="25"/>
        <v>1.7668381</v>
      </c>
      <c r="I87">
        <f t="shared" si="26"/>
        <v>-12.428439000000003</v>
      </c>
      <c r="J87">
        <f t="shared" si="27"/>
        <v>-2.2575167999999999</v>
      </c>
      <c r="K87">
        <f t="shared" si="43"/>
        <v>-59.935397999999999</v>
      </c>
      <c r="M87">
        <v>6792737500</v>
      </c>
      <c r="N87">
        <v>-12.429031</v>
      </c>
      <c r="O87">
        <v>-60.837043999999999</v>
      </c>
      <c r="P87">
        <v>2.8857216999999999</v>
      </c>
      <c r="Q87">
        <v>-2.2647908000000001</v>
      </c>
      <c r="S87">
        <f t="shared" si="28"/>
        <v>2.8792887666666664</v>
      </c>
      <c r="T87">
        <f t="shared" si="29"/>
        <v>-12.429971999999999</v>
      </c>
      <c r="U87">
        <f t="shared" si="30"/>
        <v>-2.2674169333333336</v>
      </c>
      <c r="V87">
        <f t="shared" si="44"/>
        <v>-60.368862333333333</v>
      </c>
      <c r="X87">
        <v>6792737500</v>
      </c>
      <c r="Y87">
        <v>-12.466006999999999</v>
      </c>
      <c r="Z87">
        <v>-58.783614999999998</v>
      </c>
      <c r="AA87">
        <v>0.11738914</v>
      </c>
      <c r="AB87">
        <v>-2.2572719999999999</v>
      </c>
      <c r="AD87">
        <f t="shared" si="31"/>
        <v>0.11383191666666664</v>
      </c>
      <c r="AE87">
        <f t="shared" si="32"/>
        <v>-12.465361</v>
      </c>
      <c r="AF87">
        <f t="shared" si="33"/>
        <v>-2.2593611</v>
      </c>
      <c r="AG87">
        <f t="shared" si="45"/>
        <v>-59.546493333333331</v>
      </c>
      <c r="AI87">
        <f t="shared" si="24"/>
        <v>6.7927375000000003</v>
      </c>
      <c r="AJ87">
        <v>6792737500</v>
      </c>
      <c r="AK87">
        <v>-12.406851</v>
      </c>
      <c r="AL87">
        <v>-59.333056999999997</v>
      </c>
      <c r="AM87">
        <v>1.6845224999999999</v>
      </c>
      <c r="AN87">
        <v>-2.2855360999999998</v>
      </c>
      <c r="AP87">
        <f t="shared" si="34"/>
        <v>1.6809442666666665</v>
      </c>
      <c r="AQ87">
        <f t="shared" si="35"/>
        <v>-12.411703333333335</v>
      </c>
      <c r="AR87">
        <f t="shared" si="36"/>
        <v>-2.2854033999999999</v>
      </c>
      <c r="AT87">
        <v>6792737500</v>
      </c>
      <c r="AU87">
        <v>-12.441001</v>
      </c>
      <c r="AV87">
        <v>-60.639659999999999</v>
      </c>
      <c r="AW87">
        <v>2.5065719999999998</v>
      </c>
      <c r="AX87">
        <v>-2.2978177</v>
      </c>
      <c r="AZ87">
        <f t="shared" si="37"/>
        <v>2.5020396666666667</v>
      </c>
      <c r="BA87">
        <f t="shared" si="38"/>
        <v>-12.439723999999998</v>
      </c>
      <c r="BB87">
        <f t="shared" si="39"/>
        <v>-2.2995049000000001</v>
      </c>
      <c r="BD87">
        <v>6792737500</v>
      </c>
      <c r="BE87">
        <v>-12.44769</v>
      </c>
      <c r="BF87">
        <v>-57.609389999999998</v>
      </c>
      <c r="BG87">
        <v>0.31632325</v>
      </c>
      <c r="BH87">
        <v>-2.2779075999999998</v>
      </c>
      <c r="BJ87">
        <f t="shared" si="40"/>
        <v>0.31202590333333335</v>
      </c>
      <c r="BK87">
        <f t="shared" si="41"/>
        <v>-12.440944666666667</v>
      </c>
      <c r="BL87">
        <f t="shared" si="42"/>
        <v>-2.2797069666666667</v>
      </c>
    </row>
    <row r="88" spans="1:64" x14ac:dyDescent="0.25">
      <c r="A88">
        <f t="shared" si="23"/>
        <v>6.8764750000000001</v>
      </c>
      <c r="B88">
        <v>6876475000</v>
      </c>
      <c r="C88">
        <v>-12.450810000000001</v>
      </c>
      <c r="D88">
        <v>-58.723255000000002</v>
      </c>
      <c r="E88">
        <v>2.2279860999999999</v>
      </c>
      <c r="F88">
        <v>-2.2994359000000002</v>
      </c>
      <c r="H88">
        <f t="shared" si="25"/>
        <v>2.2277461666666665</v>
      </c>
      <c r="I88">
        <f t="shared" si="26"/>
        <v>-12.442300666666666</v>
      </c>
      <c r="J88">
        <f t="shared" si="27"/>
        <v>-2.2989819333333337</v>
      </c>
      <c r="K88">
        <f t="shared" si="43"/>
        <v>-58.93490833333334</v>
      </c>
      <c r="M88">
        <v>6876475000</v>
      </c>
      <c r="N88">
        <v>-12.452764</v>
      </c>
      <c r="O88">
        <v>-60.069355000000002</v>
      </c>
      <c r="P88">
        <v>3.3393449999999998</v>
      </c>
      <c r="Q88">
        <v>-2.3104281000000002</v>
      </c>
      <c r="S88">
        <f t="shared" si="28"/>
        <v>3.3410057333333327</v>
      </c>
      <c r="T88">
        <f t="shared" si="29"/>
        <v>-12.449424666666667</v>
      </c>
      <c r="U88">
        <f t="shared" si="30"/>
        <v>-2.3094136666666665</v>
      </c>
      <c r="V88">
        <f t="shared" si="44"/>
        <v>-59.650291666666668</v>
      </c>
      <c r="X88">
        <v>6876475000</v>
      </c>
      <c r="Y88">
        <v>-12.482518000000001</v>
      </c>
      <c r="Z88">
        <v>-60.136443999999997</v>
      </c>
      <c r="AA88">
        <v>0.57825839999999995</v>
      </c>
      <c r="AB88">
        <v>-2.3031735000000002</v>
      </c>
      <c r="AD88">
        <f t="shared" si="31"/>
        <v>0.57823751333333329</v>
      </c>
      <c r="AE88">
        <f t="shared" si="32"/>
        <v>-12.482659</v>
      </c>
      <c r="AF88">
        <f t="shared" si="33"/>
        <v>-2.2998898000000003</v>
      </c>
      <c r="AG88">
        <f t="shared" si="45"/>
        <v>-59.767842666666667</v>
      </c>
      <c r="AI88">
        <f t="shared" si="24"/>
        <v>6.8764750000000001</v>
      </c>
      <c r="AJ88">
        <v>6876475000</v>
      </c>
      <c r="AK88">
        <v>-12.443141000000001</v>
      </c>
      <c r="AL88">
        <v>-58.301315000000002</v>
      </c>
      <c r="AM88">
        <v>2.1500010000000001</v>
      </c>
      <c r="AN88">
        <v>-2.3276846</v>
      </c>
      <c r="AP88">
        <f t="shared" si="34"/>
        <v>2.150013533333333</v>
      </c>
      <c r="AQ88">
        <f t="shared" si="35"/>
        <v>-12.433576</v>
      </c>
      <c r="AR88">
        <f t="shared" si="36"/>
        <v>-2.3275989666666663</v>
      </c>
      <c r="AT88">
        <v>6876475000</v>
      </c>
      <c r="AU88">
        <v>-12.461713</v>
      </c>
      <c r="AV88">
        <v>-59.196990999999997</v>
      </c>
      <c r="AW88">
        <v>2.9751778</v>
      </c>
      <c r="AX88">
        <v>-2.3459210000000001</v>
      </c>
      <c r="AZ88">
        <f t="shared" si="37"/>
        <v>2.9732818666666661</v>
      </c>
      <c r="BA88">
        <f t="shared" si="38"/>
        <v>-12.459774000000001</v>
      </c>
      <c r="BB88">
        <f t="shared" si="39"/>
        <v>-2.3431182666666666</v>
      </c>
      <c r="BD88">
        <v>6876475000</v>
      </c>
      <c r="BE88">
        <v>-12.461985</v>
      </c>
      <c r="BF88">
        <v>-59.857391</v>
      </c>
      <c r="BG88">
        <v>0.78034329000000002</v>
      </c>
      <c r="BH88">
        <v>-2.3243406000000002</v>
      </c>
      <c r="BJ88">
        <f t="shared" si="40"/>
        <v>0.78099184666666666</v>
      </c>
      <c r="BK88">
        <f t="shared" si="41"/>
        <v>-12.464602333333334</v>
      </c>
      <c r="BL88">
        <f t="shared" si="42"/>
        <v>-2.3222439333333331</v>
      </c>
    </row>
    <row r="89" spans="1:64" x14ac:dyDescent="0.25">
      <c r="A89">
        <f t="shared" si="23"/>
        <v>6.9602124999999999</v>
      </c>
      <c r="B89">
        <v>6960212500</v>
      </c>
      <c r="C89">
        <v>-12.448153</v>
      </c>
      <c r="D89">
        <v>-59.197422000000003</v>
      </c>
      <c r="E89">
        <v>2.6850304999999999</v>
      </c>
      <c r="F89">
        <v>-2.3401306000000002</v>
      </c>
      <c r="H89">
        <f t="shared" si="25"/>
        <v>2.6837635333333334</v>
      </c>
      <c r="I89">
        <f t="shared" si="26"/>
        <v>-12.457322333333332</v>
      </c>
      <c r="J89">
        <f t="shared" si="27"/>
        <v>-2.3417428666666669</v>
      </c>
      <c r="K89">
        <f t="shared" si="43"/>
        <v>-59.168347666666669</v>
      </c>
      <c r="M89">
        <v>6960212500</v>
      </c>
      <c r="N89">
        <v>-12.466479</v>
      </c>
      <c r="O89">
        <v>-58.044476000000003</v>
      </c>
      <c r="P89">
        <v>3.7979504999999998</v>
      </c>
      <c r="Q89">
        <v>-2.3530221</v>
      </c>
      <c r="S89">
        <f t="shared" si="28"/>
        <v>3.7951721333333333</v>
      </c>
      <c r="T89">
        <f t="shared" si="29"/>
        <v>-12.468145</v>
      </c>
      <c r="U89">
        <f t="shared" si="30"/>
        <v>-2.3532885666666665</v>
      </c>
      <c r="V89">
        <f t="shared" si="44"/>
        <v>-59.00265133333334</v>
      </c>
      <c r="X89">
        <v>6960212500</v>
      </c>
      <c r="Y89">
        <v>-12.499452</v>
      </c>
      <c r="Z89">
        <v>-60.383468999999998</v>
      </c>
      <c r="AA89">
        <v>1.0390649999999999</v>
      </c>
      <c r="AB89">
        <v>-2.3392238999999999</v>
      </c>
      <c r="AD89">
        <f t="shared" si="31"/>
        <v>1.0375667</v>
      </c>
      <c r="AE89">
        <f t="shared" si="32"/>
        <v>-12.500608666666666</v>
      </c>
      <c r="AF89">
        <f t="shared" si="33"/>
        <v>-2.3429869666666665</v>
      </c>
      <c r="AG89">
        <f t="shared" si="45"/>
        <v>-59.971674666666672</v>
      </c>
      <c r="AI89">
        <f t="shared" si="24"/>
        <v>6.9602124999999999</v>
      </c>
      <c r="AJ89">
        <v>6960212500</v>
      </c>
      <c r="AK89">
        <v>-12.450735999999999</v>
      </c>
      <c r="AL89">
        <v>-59.747894000000002</v>
      </c>
      <c r="AM89">
        <v>2.6155170999999999</v>
      </c>
      <c r="AN89">
        <v>-2.3695762</v>
      </c>
      <c r="AP89">
        <f t="shared" si="34"/>
        <v>2.6138837000000001</v>
      </c>
      <c r="AQ89">
        <f t="shared" si="35"/>
        <v>-12.453615999999998</v>
      </c>
      <c r="AR89">
        <f t="shared" si="36"/>
        <v>-2.3720846000000004</v>
      </c>
      <c r="AT89">
        <v>6960212500</v>
      </c>
      <c r="AU89">
        <v>-12.476608000000001</v>
      </c>
      <c r="AV89">
        <v>-58.948990000000002</v>
      </c>
      <c r="AW89">
        <v>3.4380958000000001</v>
      </c>
      <c r="AX89">
        <v>-2.3856161</v>
      </c>
      <c r="AZ89">
        <f t="shared" si="37"/>
        <v>3.4386686666666666</v>
      </c>
      <c r="BA89">
        <f t="shared" si="38"/>
        <v>-12.47425</v>
      </c>
      <c r="BB89">
        <f t="shared" si="39"/>
        <v>-2.3890721000000004</v>
      </c>
      <c r="BD89">
        <v>6960212500</v>
      </c>
      <c r="BE89">
        <v>-12.484132000000001</v>
      </c>
      <c r="BF89">
        <v>-60.189982999999998</v>
      </c>
      <c r="BG89">
        <v>1.2463089999999999</v>
      </c>
      <c r="BH89">
        <v>-2.3644835999999998</v>
      </c>
      <c r="BJ89">
        <f t="shared" si="40"/>
        <v>1.2441396633333335</v>
      </c>
      <c r="BK89">
        <f t="shared" si="41"/>
        <v>-12.481294666666665</v>
      </c>
      <c r="BL89">
        <f t="shared" si="42"/>
        <v>-2.3666111000000001</v>
      </c>
    </row>
    <row r="90" spans="1:64" x14ac:dyDescent="0.25">
      <c r="A90">
        <f t="shared" si="23"/>
        <v>7.0439499999999997</v>
      </c>
      <c r="B90">
        <v>7043950000</v>
      </c>
      <c r="C90">
        <v>-12.473004</v>
      </c>
      <c r="D90">
        <v>-59.584366000000003</v>
      </c>
      <c r="E90">
        <v>3.138274</v>
      </c>
      <c r="F90">
        <v>-2.3856620999999998</v>
      </c>
      <c r="H90">
        <f t="shared" si="25"/>
        <v>3.1332730666666664</v>
      </c>
      <c r="I90">
        <f t="shared" si="26"/>
        <v>-12.473375333333335</v>
      </c>
      <c r="J90">
        <f t="shared" si="27"/>
        <v>-2.3852965999999998</v>
      </c>
      <c r="K90">
        <f t="shared" si="43"/>
        <v>-59.351511666666674</v>
      </c>
      <c r="M90">
        <v>7043950000</v>
      </c>
      <c r="N90">
        <v>-12.485192</v>
      </c>
      <c r="O90">
        <v>-58.894123</v>
      </c>
      <c r="P90">
        <v>4.2482208999999997</v>
      </c>
      <c r="Q90">
        <v>-2.3964154999999998</v>
      </c>
      <c r="S90">
        <f t="shared" si="28"/>
        <v>4.2460108666666665</v>
      </c>
      <c r="T90">
        <f t="shared" si="29"/>
        <v>-12.481793999999999</v>
      </c>
      <c r="U90">
        <f t="shared" si="30"/>
        <v>-2.3980394333333335</v>
      </c>
      <c r="V90">
        <f t="shared" si="44"/>
        <v>-58.758067000000004</v>
      </c>
      <c r="X90">
        <v>7043950000</v>
      </c>
      <c r="Y90">
        <v>-12.519856000000001</v>
      </c>
      <c r="Z90">
        <v>-59.395111</v>
      </c>
      <c r="AA90">
        <v>1.4953767</v>
      </c>
      <c r="AB90">
        <v>-2.3865634999999998</v>
      </c>
      <c r="AD90">
        <f t="shared" si="31"/>
        <v>1.4893780999999999</v>
      </c>
      <c r="AE90">
        <f t="shared" si="32"/>
        <v>-12.517078666666668</v>
      </c>
      <c r="AF90">
        <f t="shared" si="33"/>
        <v>-2.3862323000000001</v>
      </c>
      <c r="AG90">
        <f t="shared" si="45"/>
        <v>-59.730546333333336</v>
      </c>
      <c r="AI90">
        <f t="shared" si="24"/>
        <v>7.0439499999999997</v>
      </c>
      <c r="AJ90">
        <v>7043950000</v>
      </c>
      <c r="AK90">
        <v>-12.466970999999999</v>
      </c>
      <c r="AL90">
        <v>-58.750968999999998</v>
      </c>
      <c r="AM90">
        <v>3.076133</v>
      </c>
      <c r="AN90">
        <v>-2.4189929999999999</v>
      </c>
      <c r="AP90">
        <f t="shared" si="34"/>
        <v>3.0724800999999999</v>
      </c>
      <c r="AQ90">
        <f t="shared" si="35"/>
        <v>-12.463548666666668</v>
      </c>
      <c r="AR90">
        <f t="shared" si="36"/>
        <v>-2.4194153999999997</v>
      </c>
      <c r="AT90">
        <v>7043950000</v>
      </c>
      <c r="AU90">
        <v>-12.484429</v>
      </c>
      <c r="AV90">
        <v>-59.078445000000002</v>
      </c>
      <c r="AW90">
        <v>3.9027324000000001</v>
      </c>
      <c r="AX90">
        <v>-2.4356792</v>
      </c>
      <c r="AZ90">
        <f t="shared" si="37"/>
        <v>3.8984240666666672</v>
      </c>
      <c r="BA90">
        <f t="shared" si="38"/>
        <v>-12.488279666666665</v>
      </c>
      <c r="BB90">
        <f t="shared" si="39"/>
        <v>-2.4355748666666668</v>
      </c>
      <c r="BD90">
        <v>7043950000</v>
      </c>
      <c r="BE90">
        <v>-12.497767</v>
      </c>
      <c r="BF90">
        <v>-59.699748999999997</v>
      </c>
      <c r="BG90">
        <v>1.7057667000000001</v>
      </c>
      <c r="BH90">
        <v>-2.4110090999999998</v>
      </c>
      <c r="BJ90">
        <f t="shared" si="40"/>
        <v>1.7020287333333333</v>
      </c>
      <c r="BK90">
        <f t="shared" si="41"/>
        <v>-12.494401999999999</v>
      </c>
      <c r="BL90">
        <f t="shared" si="42"/>
        <v>-2.4108447333333332</v>
      </c>
    </row>
    <row r="91" spans="1:64" x14ac:dyDescent="0.25">
      <c r="A91">
        <f t="shared" si="23"/>
        <v>7.1276875000000004</v>
      </c>
      <c r="B91">
        <v>7127687500</v>
      </c>
      <c r="C91">
        <v>-12.498969000000001</v>
      </c>
      <c r="D91">
        <v>-59.272747000000003</v>
      </c>
      <c r="E91">
        <v>3.5765147000000002</v>
      </c>
      <c r="F91">
        <v>-2.4300970999999998</v>
      </c>
      <c r="H91">
        <f t="shared" si="25"/>
        <v>3.5755650999999999</v>
      </c>
      <c r="I91">
        <f t="shared" si="26"/>
        <v>-12.494866999999999</v>
      </c>
      <c r="J91">
        <f t="shared" si="27"/>
        <v>-2.4329882666666665</v>
      </c>
      <c r="K91">
        <f t="shared" si="43"/>
        <v>-59.120932333333336</v>
      </c>
      <c r="M91">
        <v>7127687500</v>
      </c>
      <c r="N91">
        <v>-12.493710999999999</v>
      </c>
      <c r="O91">
        <v>-59.335602000000002</v>
      </c>
      <c r="P91">
        <v>4.6918612</v>
      </c>
      <c r="Q91">
        <v>-2.4446807000000002</v>
      </c>
      <c r="S91">
        <f t="shared" si="28"/>
        <v>4.690552733333333</v>
      </c>
      <c r="T91">
        <f t="shared" si="29"/>
        <v>-12.500853333333334</v>
      </c>
      <c r="U91">
        <f t="shared" si="30"/>
        <v>-2.4461786999999999</v>
      </c>
      <c r="V91">
        <f t="shared" si="44"/>
        <v>-58.679335333333334</v>
      </c>
      <c r="X91">
        <v>7127687500</v>
      </c>
      <c r="Y91">
        <v>-12.531928000000001</v>
      </c>
      <c r="Z91">
        <v>-59.413058999999997</v>
      </c>
      <c r="AA91">
        <v>1.9336926000000001</v>
      </c>
      <c r="AB91">
        <v>-2.4329095000000001</v>
      </c>
      <c r="AD91">
        <f t="shared" si="31"/>
        <v>1.9349061000000001</v>
      </c>
      <c r="AE91">
        <f t="shared" si="32"/>
        <v>-12.533104666666667</v>
      </c>
      <c r="AF91">
        <f t="shared" si="33"/>
        <v>-2.4348146666666666</v>
      </c>
      <c r="AG91">
        <f t="shared" si="45"/>
        <v>-58.896092666666668</v>
      </c>
      <c r="AI91">
        <f t="shared" si="24"/>
        <v>7.1276875000000004</v>
      </c>
      <c r="AJ91">
        <v>7127687500</v>
      </c>
      <c r="AK91">
        <v>-12.472939</v>
      </c>
      <c r="AL91">
        <v>-61.250652000000002</v>
      </c>
      <c r="AM91">
        <v>3.5257901999999999</v>
      </c>
      <c r="AN91">
        <v>-2.4696769999999999</v>
      </c>
      <c r="AP91">
        <f t="shared" si="34"/>
        <v>3.5235238666666668</v>
      </c>
      <c r="AQ91">
        <f t="shared" si="35"/>
        <v>-12.478847666666667</v>
      </c>
      <c r="AR91">
        <f t="shared" si="36"/>
        <v>-2.4702501333333333</v>
      </c>
      <c r="AT91">
        <v>7127687500</v>
      </c>
      <c r="AU91">
        <v>-12.503802</v>
      </c>
      <c r="AV91">
        <v>-60.056849999999997</v>
      </c>
      <c r="AW91">
        <v>4.354444</v>
      </c>
      <c r="AX91">
        <v>-2.4854292999999998</v>
      </c>
      <c r="AZ91">
        <f t="shared" si="37"/>
        <v>4.3518889666666665</v>
      </c>
      <c r="BA91">
        <f t="shared" si="38"/>
        <v>-12.502986333333332</v>
      </c>
      <c r="BB91">
        <f t="shared" si="39"/>
        <v>-2.4871022666666667</v>
      </c>
      <c r="BD91">
        <v>7127687500</v>
      </c>
      <c r="BE91">
        <v>-12.501307000000001</v>
      </c>
      <c r="BF91">
        <v>-59.075073000000003</v>
      </c>
      <c r="BG91">
        <v>2.1540105000000001</v>
      </c>
      <c r="BH91">
        <v>-2.4570414999999999</v>
      </c>
      <c r="BJ91">
        <f t="shared" si="40"/>
        <v>2.1533386000000001</v>
      </c>
      <c r="BK91">
        <f t="shared" si="41"/>
        <v>-12.505925666666668</v>
      </c>
      <c r="BL91">
        <f t="shared" si="42"/>
        <v>-2.4606976666666669</v>
      </c>
    </row>
    <row r="92" spans="1:64" x14ac:dyDescent="0.25">
      <c r="A92">
        <f t="shared" si="23"/>
        <v>7.2114250000000002</v>
      </c>
      <c r="B92">
        <v>7211425000</v>
      </c>
      <c r="C92">
        <v>-12.512627999999999</v>
      </c>
      <c r="D92">
        <v>-58.505684000000002</v>
      </c>
      <c r="E92">
        <v>4.0119065999999997</v>
      </c>
      <c r="F92">
        <v>-2.4832055999999998</v>
      </c>
      <c r="H92">
        <f t="shared" si="25"/>
        <v>4.0122670999999999</v>
      </c>
      <c r="I92">
        <f t="shared" si="26"/>
        <v>-12.514593</v>
      </c>
      <c r="J92">
        <f t="shared" si="27"/>
        <v>-2.4850954999999999</v>
      </c>
      <c r="K92">
        <f t="shared" si="43"/>
        <v>-58.95667533333333</v>
      </c>
      <c r="M92">
        <v>7211425000</v>
      </c>
      <c r="N92">
        <v>-12.523657</v>
      </c>
      <c r="O92">
        <v>-57.808281000000001</v>
      </c>
      <c r="P92">
        <v>5.1315761000000002</v>
      </c>
      <c r="Q92">
        <v>-2.4974398999999998</v>
      </c>
      <c r="S92">
        <f t="shared" si="28"/>
        <v>5.1296177333333333</v>
      </c>
      <c r="T92">
        <f t="shared" si="29"/>
        <v>-12.519681666666665</v>
      </c>
      <c r="U92">
        <f t="shared" si="30"/>
        <v>-2.4972660666666666</v>
      </c>
      <c r="V92">
        <f t="shared" si="44"/>
        <v>-58.714200333333338</v>
      </c>
      <c r="X92">
        <v>7211425000</v>
      </c>
      <c r="Y92">
        <v>-12.54753</v>
      </c>
      <c r="Z92">
        <v>-57.880108</v>
      </c>
      <c r="AA92">
        <v>2.3756490000000001</v>
      </c>
      <c r="AB92">
        <v>-2.4849709999999998</v>
      </c>
      <c r="AD92">
        <f t="shared" si="31"/>
        <v>2.3727782999999998</v>
      </c>
      <c r="AE92">
        <f t="shared" si="32"/>
        <v>-12.548617666666667</v>
      </c>
      <c r="AF92">
        <f t="shared" si="33"/>
        <v>-2.4859806666666668</v>
      </c>
      <c r="AG92">
        <f t="shared" si="45"/>
        <v>-58.318193999999998</v>
      </c>
      <c r="AI92">
        <f t="shared" si="24"/>
        <v>7.2114250000000002</v>
      </c>
      <c r="AJ92">
        <v>7211425000</v>
      </c>
      <c r="AK92">
        <v>-12.496632999999999</v>
      </c>
      <c r="AL92">
        <v>-59.871243</v>
      </c>
      <c r="AM92">
        <v>3.9686484000000002</v>
      </c>
      <c r="AN92">
        <v>-2.5220804000000001</v>
      </c>
      <c r="AP92">
        <f t="shared" si="34"/>
        <v>3.9686681333333333</v>
      </c>
      <c r="AQ92">
        <f t="shared" si="35"/>
        <v>-12.496526666666668</v>
      </c>
      <c r="AR92">
        <f t="shared" si="36"/>
        <v>-2.5236011999999999</v>
      </c>
      <c r="AT92">
        <v>7211425000</v>
      </c>
      <c r="AU92">
        <v>-12.520728</v>
      </c>
      <c r="AV92">
        <v>-58.027538</v>
      </c>
      <c r="AW92">
        <v>4.7984904999999998</v>
      </c>
      <c r="AX92">
        <v>-2.5401983000000001</v>
      </c>
      <c r="AZ92">
        <f t="shared" si="37"/>
        <v>4.7994374999999998</v>
      </c>
      <c r="BA92">
        <f t="shared" si="38"/>
        <v>-12.527526999999999</v>
      </c>
      <c r="BB92">
        <f t="shared" si="39"/>
        <v>-2.5415844000000001</v>
      </c>
      <c r="BD92">
        <v>7211425000</v>
      </c>
      <c r="BE92">
        <v>-12.518703</v>
      </c>
      <c r="BF92">
        <v>-59.724918000000002</v>
      </c>
      <c r="BG92">
        <v>2.6002386</v>
      </c>
      <c r="BH92">
        <v>-2.5140424000000001</v>
      </c>
      <c r="BJ92">
        <f t="shared" si="40"/>
        <v>2.5981058333333333</v>
      </c>
      <c r="BK92">
        <f t="shared" si="41"/>
        <v>-12.518931</v>
      </c>
      <c r="BL92">
        <f t="shared" si="42"/>
        <v>-2.5128607666666665</v>
      </c>
    </row>
    <row r="93" spans="1:64" x14ac:dyDescent="0.25">
      <c r="A93">
        <f t="shared" si="23"/>
        <v>7.2951625</v>
      </c>
      <c r="B93">
        <v>7295162500</v>
      </c>
      <c r="C93">
        <v>-12.532182000000001</v>
      </c>
      <c r="D93">
        <v>-59.091594999999998</v>
      </c>
      <c r="E93">
        <v>4.4483800000000002</v>
      </c>
      <c r="F93">
        <v>-2.5419838000000001</v>
      </c>
      <c r="H93">
        <f t="shared" si="25"/>
        <v>4.4412506333333335</v>
      </c>
      <c r="I93">
        <f t="shared" si="26"/>
        <v>-12.535136666666666</v>
      </c>
      <c r="J93">
        <f t="shared" si="27"/>
        <v>-2.5437249333333334</v>
      </c>
      <c r="K93">
        <f t="shared" si="43"/>
        <v>-58.915406666666662</v>
      </c>
      <c r="M93">
        <v>7295162500</v>
      </c>
      <c r="N93">
        <v>-12.541677</v>
      </c>
      <c r="O93">
        <v>-58.998717999999997</v>
      </c>
      <c r="P93">
        <v>5.5654158999999996</v>
      </c>
      <c r="Q93">
        <v>-2.5496775999999999</v>
      </c>
      <c r="S93">
        <f t="shared" si="28"/>
        <v>5.5608667000000009</v>
      </c>
      <c r="T93">
        <f t="shared" si="29"/>
        <v>-12.544841666666665</v>
      </c>
      <c r="U93">
        <f t="shared" si="30"/>
        <v>-2.5565449333333334</v>
      </c>
      <c r="V93">
        <f t="shared" si="44"/>
        <v>-58.586031666666663</v>
      </c>
      <c r="X93">
        <v>7295162500</v>
      </c>
      <c r="Y93">
        <v>-12.566395</v>
      </c>
      <c r="Z93">
        <v>-57.661414999999998</v>
      </c>
      <c r="AA93">
        <v>2.8089933</v>
      </c>
      <c r="AB93">
        <v>-2.5400615000000002</v>
      </c>
      <c r="AD93">
        <f t="shared" si="31"/>
        <v>2.8053558666666665</v>
      </c>
      <c r="AE93">
        <f t="shared" si="32"/>
        <v>-12.564942666666667</v>
      </c>
      <c r="AF93">
        <f t="shared" si="33"/>
        <v>-2.5429095333333334</v>
      </c>
      <c r="AG93">
        <f t="shared" si="45"/>
        <v>-57.871917666666661</v>
      </c>
      <c r="AI93">
        <f t="shared" si="24"/>
        <v>7.2951625</v>
      </c>
      <c r="AJ93">
        <v>7295162500</v>
      </c>
      <c r="AK93">
        <v>-12.520008000000001</v>
      </c>
      <c r="AL93">
        <v>-57.894587999999999</v>
      </c>
      <c r="AM93">
        <v>4.4115658</v>
      </c>
      <c r="AN93">
        <v>-2.5790462000000001</v>
      </c>
      <c r="AP93">
        <f t="shared" si="34"/>
        <v>4.4064014666666669</v>
      </c>
      <c r="AQ93">
        <f t="shared" si="35"/>
        <v>-12.516973333333333</v>
      </c>
      <c r="AR93">
        <f t="shared" si="36"/>
        <v>-2.5828738666666671</v>
      </c>
      <c r="AT93">
        <v>7295162500</v>
      </c>
      <c r="AU93">
        <v>-12.558051000000001</v>
      </c>
      <c r="AV93">
        <v>-59.285010999999997</v>
      </c>
      <c r="AW93">
        <v>5.2453779999999997</v>
      </c>
      <c r="AX93">
        <v>-2.5991255999999998</v>
      </c>
      <c r="AZ93">
        <f t="shared" si="37"/>
        <v>5.2394793666666661</v>
      </c>
      <c r="BA93">
        <f t="shared" si="38"/>
        <v>-12.550709666666668</v>
      </c>
      <c r="BB93">
        <f t="shared" si="39"/>
        <v>-2.6028788666666665</v>
      </c>
      <c r="BD93">
        <v>7295162500</v>
      </c>
      <c r="BE93">
        <v>-12.536783</v>
      </c>
      <c r="BF93">
        <v>-58.386249999999997</v>
      </c>
      <c r="BG93">
        <v>3.0400684</v>
      </c>
      <c r="BH93">
        <v>-2.5674983999999998</v>
      </c>
      <c r="BJ93">
        <f t="shared" si="40"/>
        <v>3.0350916666666663</v>
      </c>
      <c r="BK93">
        <f t="shared" si="41"/>
        <v>-12.540025333333334</v>
      </c>
      <c r="BL93">
        <f t="shared" si="42"/>
        <v>-2.5718645333333332</v>
      </c>
    </row>
    <row r="94" spans="1:64" x14ac:dyDescent="0.25">
      <c r="A94">
        <f t="shared" si="23"/>
        <v>7.3788999999999998</v>
      </c>
      <c r="B94">
        <v>7378900000</v>
      </c>
      <c r="C94">
        <v>-12.560600000000001</v>
      </c>
      <c r="D94">
        <v>-59.148941000000001</v>
      </c>
      <c r="E94">
        <v>4.8634652999999997</v>
      </c>
      <c r="F94">
        <v>-2.6059853999999998</v>
      </c>
      <c r="H94">
        <f t="shared" si="25"/>
        <v>4.8657303000000001</v>
      </c>
      <c r="I94">
        <f t="shared" si="26"/>
        <v>-12.557775666666666</v>
      </c>
      <c r="J94">
        <f t="shared" si="27"/>
        <v>-2.602390666666667</v>
      </c>
      <c r="K94">
        <f t="shared" si="43"/>
        <v>-58.829385333333335</v>
      </c>
      <c r="M94">
        <v>7378900000</v>
      </c>
      <c r="N94">
        <v>-12.569191</v>
      </c>
      <c r="O94">
        <v>-58.951096</v>
      </c>
      <c r="P94">
        <v>5.9856081000000003</v>
      </c>
      <c r="Q94">
        <v>-2.6225173000000002</v>
      </c>
      <c r="S94">
        <f t="shared" si="28"/>
        <v>5.9865982000000004</v>
      </c>
      <c r="T94">
        <f t="shared" si="29"/>
        <v>-12.564570333333334</v>
      </c>
      <c r="U94">
        <f t="shared" si="30"/>
        <v>-2.6169655000000001</v>
      </c>
      <c r="V94">
        <f t="shared" si="44"/>
        <v>-59.043163333333332</v>
      </c>
      <c r="X94">
        <v>7378900000</v>
      </c>
      <c r="Y94">
        <v>-12.580902999999999</v>
      </c>
      <c r="Z94">
        <v>-58.07423</v>
      </c>
      <c r="AA94">
        <v>3.2314253000000002</v>
      </c>
      <c r="AB94">
        <v>-2.6036961000000001</v>
      </c>
      <c r="AD94">
        <f t="shared" si="31"/>
        <v>3.2316602000000003</v>
      </c>
      <c r="AE94">
        <f t="shared" si="32"/>
        <v>-12.581697333333333</v>
      </c>
      <c r="AF94">
        <f t="shared" si="33"/>
        <v>-2.6009497666666666</v>
      </c>
      <c r="AG94">
        <f t="shared" si="45"/>
        <v>-58.49945433333334</v>
      </c>
      <c r="AI94">
        <f t="shared" si="24"/>
        <v>7.3788999999999998</v>
      </c>
      <c r="AJ94">
        <v>7378900000</v>
      </c>
      <c r="AK94">
        <v>-12.534279</v>
      </c>
      <c r="AL94">
        <v>-59.347309000000003</v>
      </c>
      <c r="AM94">
        <v>4.8389901999999996</v>
      </c>
      <c r="AN94">
        <v>-2.6474950000000002</v>
      </c>
      <c r="AP94">
        <f t="shared" si="34"/>
        <v>4.8391844333333331</v>
      </c>
      <c r="AQ94">
        <f t="shared" si="35"/>
        <v>-12.537563333333333</v>
      </c>
      <c r="AR94">
        <f t="shared" si="36"/>
        <v>-2.6443598666666666</v>
      </c>
      <c r="AT94">
        <v>7378900000</v>
      </c>
      <c r="AU94">
        <v>-12.57335</v>
      </c>
      <c r="AV94">
        <v>-60.194920000000003</v>
      </c>
      <c r="AW94">
        <v>5.6745695999999999</v>
      </c>
      <c r="AX94">
        <v>-2.6693126999999999</v>
      </c>
      <c r="AZ94">
        <f t="shared" si="37"/>
        <v>5.6765074666666671</v>
      </c>
      <c r="BA94">
        <f t="shared" si="38"/>
        <v>-12.570957666666667</v>
      </c>
      <c r="BB94">
        <f t="shared" si="39"/>
        <v>-2.6663791999999997</v>
      </c>
      <c r="BD94">
        <v>7378900000</v>
      </c>
      <c r="BE94">
        <v>-12.564590000000001</v>
      </c>
      <c r="BF94">
        <v>-57.727210999999997</v>
      </c>
      <c r="BG94">
        <v>3.4649679999999998</v>
      </c>
      <c r="BH94">
        <v>-2.6340528000000001</v>
      </c>
      <c r="BJ94">
        <f t="shared" si="40"/>
        <v>3.4668898000000001</v>
      </c>
      <c r="BK94">
        <f t="shared" si="41"/>
        <v>-12.560880000000003</v>
      </c>
      <c r="BL94">
        <f t="shared" si="42"/>
        <v>-2.6317154666666664</v>
      </c>
    </row>
    <row r="95" spans="1:64" x14ac:dyDescent="0.25">
      <c r="A95">
        <f t="shared" si="23"/>
        <v>7.4626374999999996</v>
      </c>
      <c r="B95">
        <v>7462637500</v>
      </c>
      <c r="C95">
        <v>-12.580545000000001</v>
      </c>
      <c r="D95">
        <v>-58.247619999999998</v>
      </c>
      <c r="E95">
        <v>5.2853456000000003</v>
      </c>
      <c r="F95">
        <v>-2.6592028000000001</v>
      </c>
      <c r="H95">
        <f t="shared" si="25"/>
        <v>5.2838602333333338</v>
      </c>
      <c r="I95">
        <f t="shared" si="26"/>
        <v>-12.577072666666666</v>
      </c>
      <c r="J95">
        <f t="shared" si="27"/>
        <v>-2.6648043666666665</v>
      </c>
      <c r="K95">
        <f t="shared" si="43"/>
        <v>-58.875142666666669</v>
      </c>
      <c r="M95">
        <v>7462637500</v>
      </c>
      <c r="N95">
        <v>-12.582843</v>
      </c>
      <c r="O95">
        <v>-59.179676000000001</v>
      </c>
      <c r="P95">
        <v>6.4087706000000004</v>
      </c>
      <c r="Q95">
        <v>-2.6787016000000001</v>
      </c>
      <c r="S95">
        <f t="shared" si="28"/>
        <v>6.4055088333333332</v>
      </c>
      <c r="T95">
        <f t="shared" si="29"/>
        <v>-12.588357666666667</v>
      </c>
      <c r="U95">
        <f t="shared" si="30"/>
        <v>-2.6822343333333336</v>
      </c>
      <c r="V95">
        <f t="shared" si="44"/>
        <v>-58.443060666666668</v>
      </c>
      <c r="X95">
        <v>7462637500</v>
      </c>
      <c r="Y95">
        <v>-12.597794</v>
      </c>
      <c r="Z95">
        <v>-59.762718</v>
      </c>
      <c r="AA95">
        <v>3.6545619999999999</v>
      </c>
      <c r="AB95">
        <v>-2.6590916999999998</v>
      </c>
      <c r="AD95">
        <f t="shared" si="31"/>
        <v>3.652782933333333</v>
      </c>
      <c r="AE95">
        <f t="shared" si="32"/>
        <v>-12.607010333333333</v>
      </c>
      <c r="AF95">
        <f t="shared" si="33"/>
        <v>-2.6624357666666665</v>
      </c>
      <c r="AG95">
        <f t="shared" si="45"/>
        <v>-58.711739666666666</v>
      </c>
      <c r="AI95">
        <f t="shared" si="24"/>
        <v>7.4626374999999996</v>
      </c>
      <c r="AJ95">
        <v>7462637500</v>
      </c>
      <c r="AK95">
        <v>-12.558403</v>
      </c>
      <c r="AL95">
        <v>-56.126648000000003</v>
      </c>
      <c r="AM95">
        <v>5.2669972999999999</v>
      </c>
      <c r="AN95">
        <v>-2.7065383999999999</v>
      </c>
      <c r="AP95">
        <f t="shared" si="34"/>
        <v>5.2670129000000001</v>
      </c>
      <c r="AQ95">
        <f t="shared" si="35"/>
        <v>-12.559581</v>
      </c>
      <c r="AR95">
        <f t="shared" si="36"/>
        <v>-2.7092316666666671</v>
      </c>
      <c r="AT95">
        <v>7462637500</v>
      </c>
      <c r="AU95">
        <v>-12.581472</v>
      </c>
      <c r="AV95">
        <v>-59.294975000000001</v>
      </c>
      <c r="AW95">
        <v>6.1095747999999999</v>
      </c>
      <c r="AX95">
        <v>-2.7306992999999999</v>
      </c>
      <c r="AZ95">
        <f t="shared" si="37"/>
        <v>6.1075771666666663</v>
      </c>
      <c r="BA95">
        <f t="shared" si="38"/>
        <v>-12.586172666666664</v>
      </c>
      <c r="BB95">
        <f t="shared" si="39"/>
        <v>-2.7344156000000002</v>
      </c>
      <c r="BD95">
        <v>7462637500</v>
      </c>
      <c r="BE95">
        <v>-12.581267</v>
      </c>
      <c r="BF95">
        <v>-57.410381000000001</v>
      </c>
      <c r="BG95">
        <v>3.8956330000000001</v>
      </c>
      <c r="BH95">
        <v>-2.6935951999999999</v>
      </c>
      <c r="BJ95">
        <f t="shared" si="40"/>
        <v>3.8934072</v>
      </c>
      <c r="BK95">
        <f t="shared" si="41"/>
        <v>-12.581019</v>
      </c>
      <c r="BL95">
        <f t="shared" si="42"/>
        <v>-2.6960092000000002</v>
      </c>
    </row>
    <row r="96" spans="1:64" x14ac:dyDescent="0.25">
      <c r="A96">
        <f t="shared" si="23"/>
        <v>7.5463750000000003</v>
      </c>
      <c r="B96">
        <v>7546375000</v>
      </c>
      <c r="C96">
        <v>-12.590073</v>
      </c>
      <c r="D96">
        <v>-59.228867000000001</v>
      </c>
      <c r="E96">
        <v>5.7027698000000004</v>
      </c>
      <c r="F96">
        <v>-2.7292249000000002</v>
      </c>
      <c r="H96">
        <f t="shared" si="25"/>
        <v>5.6975320333333341</v>
      </c>
      <c r="I96">
        <f t="shared" si="26"/>
        <v>-12.598576</v>
      </c>
      <c r="J96">
        <f t="shared" si="27"/>
        <v>-2.7315671333333333</v>
      </c>
      <c r="K96">
        <f t="shared" si="43"/>
        <v>-58.793495333333333</v>
      </c>
      <c r="M96">
        <v>7546375000</v>
      </c>
      <c r="N96">
        <v>-12.613039000000001</v>
      </c>
      <c r="O96">
        <v>-57.198410000000003</v>
      </c>
      <c r="P96">
        <v>6.8221477999999998</v>
      </c>
      <c r="Q96">
        <v>-2.7454841000000001</v>
      </c>
      <c r="S96">
        <f t="shared" si="28"/>
        <v>6.8197526999999996</v>
      </c>
      <c r="T96">
        <f t="shared" si="29"/>
        <v>-12.617140000000001</v>
      </c>
      <c r="U96">
        <f t="shared" si="30"/>
        <v>-2.7484864333333334</v>
      </c>
      <c r="V96">
        <f t="shared" si="44"/>
        <v>-57.971482666666667</v>
      </c>
      <c r="X96">
        <v>7546375000</v>
      </c>
      <c r="Y96">
        <v>-12.642334</v>
      </c>
      <c r="Z96">
        <v>-58.298271</v>
      </c>
      <c r="AA96">
        <v>4.0723615000000004</v>
      </c>
      <c r="AB96">
        <v>-2.7245195</v>
      </c>
      <c r="AD96">
        <f t="shared" si="31"/>
        <v>4.0674738999999995</v>
      </c>
      <c r="AE96">
        <f t="shared" si="32"/>
        <v>-12.631677333333334</v>
      </c>
      <c r="AF96">
        <f t="shared" si="33"/>
        <v>-2.7287125666666667</v>
      </c>
      <c r="AG96">
        <f t="shared" si="45"/>
        <v>-58.653649666666666</v>
      </c>
      <c r="AI96">
        <f t="shared" si="24"/>
        <v>7.5463750000000003</v>
      </c>
      <c r="AJ96">
        <v>7546375000</v>
      </c>
      <c r="AK96">
        <v>-12.586061000000001</v>
      </c>
      <c r="AL96">
        <v>-56.050364999999999</v>
      </c>
      <c r="AM96">
        <v>5.6950512</v>
      </c>
      <c r="AN96">
        <v>-2.7736616000000001</v>
      </c>
      <c r="AP96">
        <f t="shared" si="34"/>
        <v>5.6880296000000001</v>
      </c>
      <c r="AQ96">
        <f t="shared" si="35"/>
        <v>-12.589068666666668</v>
      </c>
      <c r="AR96">
        <f t="shared" si="36"/>
        <v>-2.7783043999999997</v>
      </c>
      <c r="AT96">
        <v>7546375000</v>
      </c>
      <c r="AU96">
        <v>-12.603695999999999</v>
      </c>
      <c r="AV96">
        <v>-57.257362000000001</v>
      </c>
      <c r="AW96">
        <v>6.5385871</v>
      </c>
      <c r="AX96">
        <v>-2.8032347999999998</v>
      </c>
      <c r="AZ96">
        <f t="shared" si="37"/>
        <v>6.5330952000000009</v>
      </c>
      <c r="BA96">
        <f t="shared" si="38"/>
        <v>-12.609330666666665</v>
      </c>
      <c r="BB96">
        <f t="shared" si="39"/>
        <v>-2.8053224000000001</v>
      </c>
      <c r="BD96">
        <v>7546375000</v>
      </c>
      <c r="BE96">
        <v>-12.597200000000001</v>
      </c>
      <c r="BF96">
        <v>-57.491244999999999</v>
      </c>
      <c r="BG96">
        <v>4.3196206000000004</v>
      </c>
      <c r="BH96">
        <v>-2.7603795999999998</v>
      </c>
      <c r="BJ96">
        <f t="shared" si="40"/>
        <v>4.3148695000000004</v>
      </c>
      <c r="BK96">
        <f t="shared" si="41"/>
        <v>-12.604497333333335</v>
      </c>
      <c r="BL96">
        <f t="shared" si="42"/>
        <v>-2.7639657999999998</v>
      </c>
    </row>
    <row r="97" spans="1:64" x14ac:dyDescent="0.25">
      <c r="A97">
        <f t="shared" si="23"/>
        <v>7.6301125000000001</v>
      </c>
      <c r="B97">
        <v>7630112500</v>
      </c>
      <c r="C97">
        <v>-12.625109999999999</v>
      </c>
      <c r="D97">
        <v>-58.903998999999999</v>
      </c>
      <c r="E97">
        <v>6.1044806999999999</v>
      </c>
      <c r="F97">
        <v>-2.8062737000000002</v>
      </c>
      <c r="H97">
        <f t="shared" si="25"/>
        <v>6.1069030666666668</v>
      </c>
      <c r="I97">
        <f t="shared" si="26"/>
        <v>-12.624371000000002</v>
      </c>
      <c r="J97">
        <f t="shared" si="27"/>
        <v>-2.804449</v>
      </c>
      <c r="K97">
        <f t="shared" si="43"/>
        <v>-58.923540666666668</v>
      </c>
      <c r="M97">
        <v>7630112500</v>
      </c>
      <c r="N97">
        <v>-12.655538</v>
      </c>
      <c r="O97">
        <v>-57.536361999999997</v>
      </c>
      <c r="P97">
        <v>7.2283397000000003</v>
      </c>
      <c r="Q97">
        <v>-2.8212736</v>
      </c>
      <c r="S97">
        <f t="shared" si="28"/>
        <v>7.2317883000000007</v>
      </c>
      <c r="T97">
        <f t="shared" si="29"/>
        <v>-12.646042</v>
      </c>
      <c r="U97">
        <f t="shared" si="30"/>
        <v>-2.8211453</v>
      </c>
      <c r="V97">
        <f t="shared" si="44"/>
        <v>-56.789198666666664</v>
      </c>
      <c r="X97">
        <v>7630112500</v>
      </c>
      <c r="Y97">
        <v>-12.654904</v>
      </c>
      <c r="Z97">
        <v>-57.89996</v>
      </c>
      <c r="AA97">
        <v>4.4754981999999996</v>
      </c>
      <c r="AB97">
        <v>-2.8025264999999999</v>
      </c>
      <c r="AD97">
        <f t="shared" si="31"/>
        <v>4.4787006333333332</v>
      </c>
      <c r="AE97">
        <f t="shared" si="32"/>
        <v>-12.663040666666667</v>
      </c>
      <c r="AF97">
        <f t="shared" si="33"/>
        <v>-2.8011067666666669</v>
      </c>
      <c r="AG97">
        <f t="shared" si="45"/>
        <v>-57.618218666666657</v>
      </c>
      <c r="AI97">
        <f t="shared" si="24"/>
        <v>7.6301125000000001</v>
      </c>
      <c r="AJ97">
        <v>7630112500</v>
      </c>
      <c r="AK97">
        <v>-12.622742000000001</v>
      </c>
      <c r="AL97">
        <v>-58.501792999999999</v>
      </c>
      <c r="AM97">
        <v>6.1020402999999996</v>
      </c>
      <c r="AN97">
        <v>-2.8547132</v>
      </c>
      <c r="AP97">
        <f t="shared" si="34"/>
        <v>6.1079311333333335</v>
      </c>
      <c r="AQ97">
        <f t="shared" si="35"/>
        <v>-12.617334666666666</v>
      </c>
      <c r="AR97">
        <f t="shared" si="36"/>
        <v>-2.8533653999999999</v>
      </c>
      <c r="AT97">
        <v>7630112500</v>
      </c>
      <c r="AU97">
        <v>-12.642823999999999</v>
      </c>
      <c r="AV97">
        <v>-57.977631000000002</v>
      </c>
      <c r="AW97">
        <v>6.9511237000000001</v>
      </c>
      <c r="AX97">
        <v>-2.8820331000000001</v>
      </c>
      <c r="AZ97">
        <f t="shared" si="37"/>
        <v>6.955820066666667</v>
      </c>
      <c r="BA97">
        <f t="shared" si="38"/>
        <v>-12.640059999999998</v>
      </c>
      <c r="BB97">
        <f t="shared" si="39"/>
        <v>-2.8815359333333332</v>
      </c>
      <c r="BD97">
        <v>7630112500</v>
      </c>
      <c r="BE97">
        <v>-12.635025000000001</v>
      </c>
      <c r="BF97">
        <v>-58.354481</v>
      </c>
      <c r="BG97">
        <v>4.7293548999999997</v>
      </c>
      <c r="BH97">
        <v>-2.8379226000000002</v>
      </c>
      <c r="BJ97">
        <f t="shared" si="40"/>
        <v>4.7335257666666672</v>
      </c>
      <c r="BK97">
        <f t="shared" si="41"/>
        <v>-12.632699666666667</v>
      </c>
      <c r="BL97">
        <f t="shared" si="42"/>
        <v>-2.8401843000000002</v>
      </c>
    </row>
    <row r="98" spans="1:64" x14ac:dyDescent="0.25">
      <c r="A98">
        <f t="shared" si="23"/>
        <v>7.7138499999999999</v>
      </c>
      <c r="B98">
        <v>7713850000</v>
      </c>
      <c r="C98">
        <v>-12.65793</v>
      </c>
      <c r="D98">
        <v>-58.637756000000003</v>
      </c>
      <c r="E98">
        <v>6.5134587000000002</v>
      </c>
      <c r="F98">
        <v>-2.8778484</v>
      </c>
      <c r="H98">
        <f t="shared" si="25"/>
        <v>6.5096069666666665</v>
      </c>
      <c r="I98">
        <f t="shared" si="26"/>
        <v>-12.668155666666665</v>
      </c>
      <c r="J98">
        <f t="shared" si="27"/>
        <v>-2.8810485999999997</v>
      </c>
      <c r="K98">
        <f t="shared" si="43"/>
        <v>-58.538551000000005</v>
      </c>
      <c r="M98">
        <v>7713850000</v>
      </c>
      <c r="N98">
        <v>-12.669549</v>
      </c>
      <c r="O98">
        <v>-55.632823999999999</v>
      </c>
      <c r="P98">
        <v>7.6448774000000004</v>
      </c>
      <c r="Q98">
        <v>-2.8966782000000002</v>
      </c>
      <c r="S98">
        <f t="shared" si="28"/>
        <v>7.6384132666666673</v>
      </c>
      <c r="T98">
        <f t="shared" si="29"/>
        <v>-12.689147333333333</v>
      </c>
      <c r="U98">
        <f t="shared" si="30"/>
        <v>-2.8965691000000002</v>
      </c>
      <c r="V98">
        <f t="shared" si="44"/>
        <v>-56.750281000000001</v>
      </c>
      <c r="X98">
        <v>7713850000</v>
      </c>
      <c r="Y98">
        <v>-12.691884</v>
      </c>
      <c r="Z98">
        <v>-56.656424999999999</v>
      </c>
      <c r="AA98">
        <v>4.8882421999999996</v>
      </c>
      <c r="AB98">
        <v>-2.8762743</v>
      </c>
      <c r="AD98">
        <f t="shared" si="31"/>
        <v>4.8840223666666667</v>
      </c>
      <c r="AE98">
        <f t="shared" si="32"/>
        <v>-12.699399999999999</v>
      </c>
      <c r="AF98">
        <f t="shared" si="33"/>
        <v>-2.8777808999999999</v>
      </c>
      <c r="AG98">
        <f t="shared" si="45"/>
        <v>-57.089903666666665</v>
      </c>
      <c r="AI98">
        <f t="shared" si="24"/>
        <v>7.7138499999999999</v>
      </c>
      <c r="AJ98">
        <v>7713850000</v>
      </c>
      <c r="AK98">
        <v>-12.643200999999999</v>
      </c>
      <c r="AL98">
        <v>-56.628616000000001</v>
      </c>
      <c r="AM98">
        <v>6.5267018999999999</v>
      </c>
      <c r="AN98">
        <v>-2.9317213999999998</v>
      </c>
      <c r="AP98">
        <f t="shared" si="34"/>
        <v>6.5210927333333331</v>
      </c>
      <c r="AQ98">
        <f t="shared" si="35"/>
        <v>-12.654268333333334</v>
      </c>
      <c r="AR98">
        <f t="shared" si="36"/>
        <v>-2.935109366666667</v>
      </c>
      <c r="AT98">
        <v>7713850000</v>
      </c>
      <c r="AU98">
        <v>-12.67366</v>
      </c>
      <c r="AV98">
        <v>-58.991019999999999</v>
      </c>
      <c r="AW98">
        <v>7.3777493999999999</v>
      </c>
      <c r="AX98">
        <v>-2.9593398999999998</v>
      </c>
      <c r="AZ98">
        <f t="shared" si="37"/>
        <v>7.3723293666666665</v>
      </c>
      <c r="BA98">
        <f t="shared" si="38"/>
        <v>-12.680734000000001</v>
      </c>
      <c r="BB98">
        <f t="shared" si="39"/>
        <v>-2.9616296333333332</v>
      </c>
      <c r="BD98">
        <v>7713850000</v>
      </c>
      <c r="BE98">
        <v>-12.665874000000001</v>
      </c>
      <c r="BF98">
        <v>-57.989761000000001</v>
      </c>
      <c r="BG98">
        <v>5.1516017999999999</v>
      </c>
      <c r="BH98">
        <v>-2.9222507000000002</v>
      </c>
      <c r="BJ98">
        <f t="shared" si="40"/>
        <v>5.1447353666666666</v>
      </c>
      <c r="BK98">
        <f t="shared" si="41"/>
        <v>-12.673829666666668</v>
      </c>
      <c r="BL98">
        <f t="shared" si="42"/>
        <v>-2.9216623333333334</v>
      </c>
    </row>
    <row r="99" spans="1:64" x14ac:dyDescent="0.25">
      <c r="A99">
        <f t="shared" si="23"/>
        <v>7.7975874999999997</v>
      </c>
      <c r="B99">
        <v>7797587500</v>
      </c>
      <c r="C99">
        <v>-12.721427</v>
      </c>
      <c r="D99">
        <v>-58.073898</v>
      </c>
      <c r="E99">
        <v>6.9108815000000003</v>
      </c>
      <c r="F99">
        <v>-2.9590236999999999</v>
      </c>
      <c r="H99">
        <f t="shared" si="25"/>
        <v>6.9096631999999998</v>
      </c>
      <c r="I99">
        <f t="shared" si="26"/>
        <v>-12.708576666666666</v>
      </c>
      <c r="J99">
        <f t="shared" si="27"/>
        <v>-2.9594980999999998</v>
      </c>
      <c r="K99">
        <f t="shared" si="43"/>
        <v>-57.809177333333338</v>
      </c>
      <c r="M99">
        <v>7797587500</v>
      </c>
      <c r="N99">
        <v>-12.742355</v>
      </c>
      <c r="O99">
        <v>-57.081657</v>
      </c>
      <c r="P99">
        <v>8.0420227000000004</v>
      </c>
      <c r="Q99">
        <v>-2.9717555</v>
      </c>
      <c r="S99">
        <f t="shared" si="28"/>
        <v>8.0409628333333334</v>
      </c>
      <c r="T99">
        <f t="shared" si="29"/>
        <v>-12.724523</v>
      </c>
      <c r="U99">
        <f t="shared" si="30"/>
        <v>-2.9765521000000006</v>
      </c>
      <c r="V99">
        <f t="shared" si="44"/>
        <v>-56.499943999999999</v>
      </c>
      <c r="X99">
        <v>7797587500</v>
      </c>
      <c r="Y99">
        <v>-12.751412</v>
      </c>
      <c r="Z99">
        <v>-56.713326000000002</v>
      </c>
      <c r="AA99">
        <v>5.2883266999999998</v>
      </c>
      <c r="AB99">
        <v>-2.9545419000000002</v>
      </c>
      <c r="AD99">
        <f t="shared" si="31"/>
        <v>5.2868345333333329</v>
      </c>
      <c r="AE99">
        <f t="shared" si="32"/>
        <v>-12.738552</v>
      </c>
      <c r="AF99">
        <f t="shared" si="33"/>
        <v>-2.9563953000000001</v>
      </c>
      <c r="AG99">
        <f t="shared" si="45"/>
        <v>-57.354433666666672</v>
      </c>
      <c r="AI99">
        <f t="shared" si="24"/>
        <v>7.7975874999999997</v>
      </c>
      <c r="AJ99">
        <v>7797587500</v>
      </c>
      <c r="AK99">
        <v>-12.696861999999999</v>
      </c>
      <c r="AL99">
        <v>-57.83173</v>
      </c>
      <c r="AM99">
        <v>6.9345359999999996</v>
      </c>
      <c r="AN99">
        <v>-3.0188934999999999</v>
      </c>
      <c r="AP99">
        <f t="shared" si="34"/>
        <v>6.9319704333333334</v>
      </c>
      <c r="AQ99">
        <f t="shared" si="35"/>
        <v>-12.689239333333333</v>
      </c>
      <c r="AR99">
        <f t="shared" si="36"/>
        <v>-3.0174322</v>
      </c>
      <c r="AT99">
        <v>7797587500</v>
      </c>
      <c r="AU99">
        <v>-12.725718000000001</v>
      </c>
      <c r="AV99">
        <v>-57.397269999999999</v>
      </c>
      <c r="AW99">
        <v>7.7881150000000003</v>
      </c>
      <c r="AX99">
        <v>-3.0435159000000001</v>
      </c>
      <c r="AZ99">
        <f t="shared" si="37"/>
        <v>7.7869683666666667</v>
      </c>
      <c r="BA99">
        <f t="shared" si="38"/>
        <v>-12.719705666666664</v>
      </c>
      <c r="BB99">
        <f t="shared" si="39"/>
        <v>-3.0463247333333334</v>
      </c>
      <c r="BD99">
        <v>7797587500</v>
      </c>
      <c r="BE99">
        <v>-12.72059</v>
      </c>
      <c r="BF99">
        <v>-57.507336000000002</v>
      </c>
      <c r="BG99">
        <v>5.5532494000000003</v>
      </c>
      <c r="BH99">
        <v>-3.0048137000000001</v>
      </c>
      <c r="BJ99">
        <f t="shared" si="40"/>
        <v>5.553600966666667</v>
      </c>
      <c r="BK99">
        <f t="shared" si="41"/>
        <v>-12.706470333333334</v>
      </c>
      <c r="BL99">
        <f t="shared" si="42"/>
        <v>-3.004689433333334</v>
      </c>
    </row>
    <row r="100" spans="1:64" x14ac:dyDescent="0.25">
      <c r="A100">
        <f t="shared" si="23"/>
        <v>7.8813250000000004</v>
      </c>
      <c r="B100">
        <v>7881325000</v>
      </c>
      <c r="C100">
        <v>-12.746373</v>
      </c>
      <c r="D100">
        <v>-56.715877999999996</v>
      </c>
      <c r="E100">
        <v>7.3046493999999997</v>
      </c>
      <c r="F100">
        <v>-3.0416221999999999</v>
      </c>
      <c r="H100">
        <f t="shared" si="25"/>
        <v>7.3015642333333339</v>
      </c>
      <c r="I100">
        <f t="shared" si="26"/>
        <v>-12.758899333333332</v>
      </c>
      <c r="J100">
        <f t="shared" si="27"/>
        <v>-3.0472696666666668</v>
      </c>
      <c r="K100">
        <f t="shared" si="43"/>
        <v>-57.258421666666663</v>
      </c>
      <c r="M100">
        <v>7881325000</v>
      </c>
      <c r="N100">
        <v>-12.761665000000001</v>
      </c>
      <c r="O100">
        <v>-56.785350999999999</v>
      </c>
      <c r="P100">
        <v>8.4359883999999994</v>
      </c>
      <c r="Q100">
        <v>-3.0612225999999998</v>
      </c>
      <c r="S100">
        <f t="shared" si="28"/>
        <v>8.4333858333333325</v>
      </c>
      <c r="T100">
        <f t="shared" si="29"/>
        <v>-12.775668000000001</v>
      </c>
      <c r="U100">
        <f t="shared" si="30"/>
        <v>-3.0627994666666662</v>
      </c>
      <c r="V100">
        <f t="shared" si="44"/>
        <v>-57.641840666666667</v>
      </c>
      <c r="X100">
        <v>7881325000</v>
      </c>
      <c r="Y100">
        <v>-12.772360000000001</v>
      </c>
      <c r="Z100">
        <v>-58.693550000000002</v>
      </c>
      <c r="AA100">
        <v>5.6839347</v>
      </c>
      <c r="AB100">
        <v>-3.0383697000000001</v>
      </c>
      <c r="AD100">
        <f t="shared" si="31"/>
        <v>5.6811444000000009</v>
      </c>
      <c r="AE100">
        <f t="shared" si="32"/>
        <v>-12.788001333333334</v>
      </c>
      <c r="AF100">
        <f t="shared" si="33"/>
        <v>-3.0430851000000003</v>
      </c>
      <c r="AG100">
        <f t="shared" si="45"/>
        <v>-57.439169666666665</v>
      </c>
      <c r="AI100">
        <f t="shared" si="24"/>
        <v>7.8813250000000004</v>
      </c>
      <c r="AJ100">
        <v>7881325000</v>
      </c>
      <c r="AK100">
        <v>-12.727655</v>
      </c>
      <c r="AL100">
        <v>-57.947150999999998</v>
      </c>
      <c r="AM100">
        <v>7.3346733999999998</v>
      </c>
      <c r="AN100">
        <v>-3.1016816999999999</v>
      </c>
      <c r="AP100">
        <f t="shared" si="34"/>
        <v>7.3328075333333329</v>
      </c>
      <c r="AQ100">
        <f t="shared" si="35"/>
        <v>-12.740442000000002</v>
      </c>
      <c r="AR100">
        <f t="shared" si="36"/>
        <v>-3.1071396</v>
      </c>
      <c r="AT100">
        <v>7881325000</v>
      </c>
      <c r="AU100">
        <v>-12.759739</v>
      </c>
      <c r="AV100">
        <v>-57.852749000000003</v>
      </c>
      <c r="AW100">
        <v>8.1950406999999998</v>
      </c>
      <c r="AX100">
        <v>-3.1361184</v>
      </c>
      <c r="AZ100">
        <f t="shared" si="37"/>
        <v>8.1913742999999997</v>
      </c>
      <c r="BA100">
        <f t="shared" si="38"/>
        <v>-12.772591666666665</v>
      </c>
      <c r="BB100">
        <f t="shared" si="39"/>
        <v>-3.1389645666666666</v>
      </c>
      <c r="BD100">
        <v>7881325000</v>
      </c>
      <c r="BE100">
        <v>-12.732946999999999</v>
      </c>
      <c r="BF100">
        <v>-58.221877999999997</v>
      </c>
      <c r="BG100">
        <v>5.9559517</v>
      </c>
      <c r="BH100">
        <v>-3.0870039</v>
      </c>
      <c r="BJ100">
        <f t="shared" si="40"/>
        <v>5.9526159000000005</v>
      </c>
      <c r="BK100">
        <f t="shared" si="41"/>
        <v>-12.753450333333333</v>
      </c>
      <c r="BL100">
        <f t="shared" si="42"/>
        <v>-3.0922813333333337</v>
      </c>
    </row>
    <row r="101" spans="1:64" x14ac:dyDescent="0.25">
      <c r="A101">
        <f t="shared" si="23"/>
        <v>7.9650625000000002</v>
      </c>
      <c r="B101">
        <v>7965062500</v>
      </c>
      <c r="C101">
        <v>-12.808897999999999</v>
      </c>
      <c r="D101">
        <v>-56.985489000000001</v>
      </c>
      <c r="E101">
        <v>7.6891617999999999</v>
      </c>
      <c r="F101">
        <v>-3.1411631</v>
      </c>
      <c r="H101">
        <f t="shared" si="25"/>
        <v>7.6893322</v>
      </c>
      <c r="I101">
        <f t="shared" si="26"/>
        <v>-12.809800333333333</v>
      </c>
      <c r="J101">
        <f t="shared" si="27"/>
        <v>-3.1365541666666665</v>
      </c>
      <c r="K101">
        <f t="shared" si="43"/>
        <v>-57.064417666666664</v>
      </c>
      <c r="M101">
        <v>7965062500</v>
      </c>
      <c r="N101">
        <v>-12.822984</v>
      </c>
      <c r="O101">
        <v>-59.058514000000002</v>
      </c>
      <c r="P101">
        <v>8.8221463999999994</v>
      </c>
      <c r="Q101">
        <v>-3.1554202999999998</v>
      </c>
      <c r="S101">
        <f t="shared" si="28"/>
        <v>8.8222182333333325</v>
      </c>
      <c r="T101">
        <f t="shared" si="29"/>
        <v>-12.831057333333334</v>
      </c>
      <c r="U101">
        <f t="shared" si="30"/>
        <v>-3.1538407999999998</v>
      </c>
      <c r="V101">
        <f t="shared" si="44"/>
        <v>-57.589495666666664</v>
      </c>
      <c r="X101">
        <v>7965062500</v>
      </c>
      <c r="Y101">
        <v>-12.840232</v>
      </c>
      <c r="Z101">
        <v>-56.910632999999997</v>
      </c>
      <c r="AA101">
        <v>6.0711718000000001</v>
      </c>
      <c r="AB101">
        <v>-3.1363436999999998</v>
      </c>
      <c r="AD101">
        <f t="shared" si="31"/>
        <v>6.0703814999999999</v>
      </c>
      <c r="AE101">
        <f t="shared" si="32"/>
        <v>-12.836104333333333</v>
      </c>
      <c r="AF101">
        <f t="shared" si="33"/>
        <v>-3.1320827999999996</v>
      </c>
      <c r="AG101">
        <f t="shared" si="45"/>
        <v>-57.601262333333331</v>
      </c>
      <c r="AI101">
        <f t="shared" si="24"/>
        <v>7.9650625000000002</v>
      </c>
      <c r="AJ101">
        <v>7965062500</v>
      </c>
      <c r="AK101">
        <v>-12.796809</v>
      </c>
      <c r="AL101">
        <v>-58.303809999999999</v>
      </c>
      <c r="AM101">
        <v>7.7292132000000002</v>
      </c>
      <c r="AN101">
        <v>-3.2008435999999998</v>
      </c>
      <c r="AP101">
        <f t="shared" si="34"/>
        <v>7.7291008333333338</v>
      </c>
      <c r="AQ101">
        <f t="shared" si="35"/>
        <v>-12.794098333333332</v>
      </c>
      <c r="AR101">
        <f t="shared" si="36"/>
        <v>-3.1996429666666661</v>
      </c>
      <c r="AT101">
        <v>7965062500</v>
      </c>
      <c r="AU101">
        <v>-12.832318000000001</v>
      </c>
      <c r="AV101">
        <v>-56.745556000000001</v>
      </c>
      <c r="AW101">
        <v>8.5909671999999997</v>
      </c>
      <c r="AX101">
        <v>-3.2372594000000001</v>
      </c>
      <c r="AZ101">
        <f t="shared" si="37"/>
        <v>8.590637833333334</v>
      </c>
      <c r="BA101">
        <f t="shared" si="38"/>
        <v>-12.830622333333332</v>
      </c>
      <c r="BB101">
        <f t="shared" si="39"/>
        <v>-3.2345669333333333</v>
      </c>
      <c r="BD101">
        <v>7965062500</v>
      </c>
      <c r="BE101">
        <v>-12.806813999999999</v>
      </c>
      <c r="BF101">
        <v>-57.913563000000003</v>
      </c>
      <c r="BG101">
        <v>6.3486466000000004</v>
      </c>
      <c r="BH101">
        <v>-3.1850263999999999</v>
      </c>
      <c r="BJ101">
        <f t="shared" si="40"/>
        <v>6.3474826666666671</v>
      </c>
      <c r="BK101">
        <f t="shared" si="41"/>
        <v>-12.804068000000001</v>
      </c>
      <c r="BL101">
        <f t="shared" si="42"/>
        <v>-3.1842802999999997</v>
      </c>
    </row>
    <row r="102" spans="1:64" x14ac:dyDescent="0.25">
      <c r="A102">
        <f t="shared" si="23"/>
        <v>8.0488</v>
      </c>
      <c r="B102">
        <v>8048800000</v>
      </c>
      <c r="C102">
        <v>-12.874129999999999</v>
      </c>
      <c r="D102">
        <v>-57.491886000000001</v>
      </c>
      <c r="E102">
        <v>8.0741853999999993</v>
      </c>
      <c r="F102">
        <v>-3.2268772000000001</v>
      </c>
      <c r="H102">
        <f t="shared" si="25"/>
        <v>8.0717705333333338</v>
      </c>
      <c r="I102">
        <f t="shared" si="26"/>
        <v>-12.868883333333335</v>
      </c>
      <c r="J102">
        <f t="shared" si="27"/>
        <v>-3.2272240333333335</v>
      </c>
      <c r="K102">
        <f t="shared" si="43"/>
        <v>-56.909851000000003</v>
      </c>
      <c r="M102">
        <v>8048800000</v>
      </c>
      <c r="N102">
        <v>-12.908523000000001</v>
      </c>
      <c r="O102">
        <v>-56.924621999999999</v>
      </c>
      <c r="P102">
        <v>9.2085199000000006</v>
      </c>
      <c r="Q102">
        <v>-3.2448795000000001</v>
      </c>
      <c r="S102">
        <f t="shared" si="28"/>
        <v>9.2073465666666667</v>
      </c>
      <c r="T102">
        <f t="shared" si="29"/>
        <v>-12.895417999999999</v>
      </c>
      <c r="U102">
        <f t="shared" si="30"/>
        <v>-3.2474547333333335</v>
      </c>
      <c r="V102">
        <f t="shared" si="44"/>
        <v>-57.851146999999997</v>
      </c>
      <c r="X102">
        <v>8048800000</v>
      </c>
      <c r="Y102">
        <v>-12.895721</v>
      </c>
      <c r="Z102">
        <v>-57.199604000000001</v>
      </c>
      <c r="AA102">
        <v>6.4560380000000004</v>
      </c>
      <c r="AB102">
        <v>-3.2215349999999998</v>
      </c>
      <c r="AD102">
        <f t="shared" si="31"/>
        <v>6.4552076666666665</v>
      </c>
      <c r="AE102">
        <f t="shared" si="32"/>
        <v>-12.896001666666669</v>
      </c>
      <c r="AF102">
        <f t="shared" si="33"/>
        <v>-3.2235625666666667</v>
      </c>
      <c r="AG102">
        <f t="shared" si="45"/>
        <v>-56.9664</v>
      </c>
      <c r="AI102">
        <f t="shared" si="24"/>
        <v>8.0488</v>
      </c>
      <c r="AJ102">
        <v>8048800000</v>
      </c>
      <c r="AK102">
        <v>-12.857830999999999</v>
      </c>
      <c r="AL102">
        <v>-57.867939</v>
      </c>
      <c r="AM102">
        <v>8.1234158999999995</v>
      </c>
      <c r="AN102">
        <v>-3.2964036000000001</v>
      </c>
      <c r="AP102">
        <f t="shared" si="34"/>
        <v>8.1229154000000001</v>
      </c>
      <c r="AQ102">
        <f t="shared" si="35"/>
        <v>-12.854716666666667</v>
      </c>
      <c r="AR102">
        <f t="shared" si="36"/>
        <v>-3.2976613000000001</v>
      </c>
      <c r="AT102">
        <v>8048800000</v>
      </c>
      <c r="AU102">
        <v>-12.89981</v>
      </c>
      <c r="AV102">
        <v>-58.289504999999998</v>
      </c>
      <c r="AW102">
        <v>8.9859056000000006</v>
      </c>
      <c r="AX102">
        <v>-3.3303229999999999</v>
      </c>
      <c r="AZ102">
        <f t="shared" si="37"/>
        <v>8.9862407000000015</v>
      </c>
      <c r="BA102">
        <f t="shared" si="38"/>
        <v>-12.894798000000002</v>
      </c>
      <c r="BB102">
        <f t="shared" si="39"/>
        <v>-3.3340163999999999</v>
      </c>
      <c r="BD102">
        <v>8048800000</v>
      </c>
      <c r="BE102">
        <v>-12.872443000000001</v>
      </c>
      <c r="BF102">
        <v>-57.595089000000002</v>
      </c>
      <c r="BG102">
        <v>6.7378496999999999</v>
      </c>
      <c r="BH102">
        <v>-3.2808106000000001</v>
      </c>
      <c r="BJ102">
        <f t="shared" si="40"/>
        <v>6.7390252666666663</v>
      </c>
      <c r="BK102">
        <f t="shared" si="41"/>
        <v>-12.863667666666666</v>
      </c>
      <c r="BL102">
        <f t="shared" si="42"/>
        <v>-3.2796371666666668</v>
      </c>
    </row>
    <row r="103" spans="1:64" x14ac:dyDescent="0.25">
      <c r="A103">
        <f t="shared" si="23"/>
        <v>8.1325374999999998</v>
      </c>
      <c r="B103">
        <v>8132537500</v>
      </c>
      <c r="C103">
        <v>-12.923622</v>
      </c>
      <c r="D103">
        <v>-56.252178000000001</v>
      </c>
      <c r="E103">
        <v>8.4519643999999996</v>
      </c>
      <c r="F103">
        <v>-3.3136318</v>
      </c>
      <c r="H103">
        <f t="shared" si="25"/>
        <v>8.4531040333333323</v>
      </c>
      <c r="I103">
        <f t="shared" si="26"/>
        <v>-12.929351666666667</v>
      </c>
      <c r="J103">
        <f t="shared" si="27"/>
        <v>-3.3181249333333334</v>
      </c>
      <c r="K103">
        <f t="shared" si="43"/>
        <v>-56.881448000000006</v>
      </c>
      <c r="M103">
        <v>8132537500</v>
      </c>
      <c r="N103">
        <v>-12.954746999999999</v>
      </c>
      <c r="O103">
        <v>-57.570304999999998</v>
      </c>
      <c r="P103">
        <v>9.5913734000000002</v>
      </c>
      <c r="Q103">
        <v>-3.3420643999999999</v>
      </c>
      <c r="S103">
        <f t="shared" si="28"/>
        <v>9.5919462666666675</v>
      </c>
      <c r="T103">
        <f t="shared" si="29"/>
        <v>-12.966904</v>
      </c>
      <c r="U103">
        <f t="shared" si="30"/>
        <v>-3.3440683</v>
      </c>
      <c r="V103">
        <f t="shared" si="44"/>
        <v>-57.495549666666669</v>
      </c>
      <c r="X103">
        <v>8132537500</v>
      </c>
      <c r="Y103">
        <v>-12.952052</v>
      </c>
      <c r="Z103">
        <v>-56.788963000000003</v>
      </c>
      <c r="AA103">
        <v>6.8384131999999997</v>
      </c>
      <c r="AB103">
        <v>-3.3128090000000001</v>
      </c>
      <c r="AD103">
        <f t="shared" si="31"/>
        <v>6.8388841666666664</v>
      </c>
      <c r="AE103">
        <f t="shared" si="32"/>
        <v>-12.954765999999999</v>
      </c>
      <c r="AF103">
        <f t="shared" si="33"/>
        <v>-3.3155644</v>
      </c>
      <c r="AG103">
        <f t="shared" si="45"/>
        <v>-56.537319000000004</v>
      </c>
      <c r="AI103">
        <f t="shared" si="24"/>
        <v>8.1325374999999998</v>
      </c>
      <c r="AJ103">
        <v>8132537500</v>
      </c>
      <c r="AK103">
        <v>-12.909509999999999</v>
      </c>
      <c r="AL103">
        <v>-57.520373999999997</v>
      </c>
      <c r="AM103">
        <v>8.5161171000000007</v>
      </c>
      <c r="AN103">
        <v>-3.3957367000000001</v>
      </c>
      <c r="AP103">
        <f t="shared" si="34"/>
        <v>8.5152441666666672</v>
      </c>
      <c r="AQ103">
        <f t="shared" si="35"/>
        <v>-12.918159333333334</v>
      </c>
      <c r="AR103">
        <f t="shared" si="36"/>
        <v>-3.3972577000000004</v>
      </c>
      <c r="AT103">
        <v>8132537500</v>
      </c>
      <c r="AU103">
        <v>-12.952266</v>
      </c>
      <c r="AV103">
        <v>-57.557999000000002</v>
      </c>
      <c r="AW103">
        <v>9.3818493000000007</v>
      </c>
      <c r="AX103">
        <v>-3.4344668</v>
      </c>
      <c r="AZ103">
        <f t="shared" si="37"/>
        <v>9.3812809000000001</v>
      </c>
      <c r="BA103">
        <f t="shared" si="38"/>
        <v>-12.958078666666665</v>
      </c>
      <c r="BB103">
        <f t="shared" si="39"/>
        <v>-3.4355719666666666</v>
      </c>
      <c r="BD103">
        <v>8132537500</v>
      </c>
      <c r="BE103">
        <v>-12.911746000000001</v>
      </c>
      <c r="BF103">
        <v>-56.622990000000001</v>
      </c>
      <c r="BG103">
        <v>7.1305794999999996</v>
      </c>
      <c r="BH103">
        <v>-3.3730745</v>
      </c>
      <c r="BJ103">
        <f t="shared" si="40"/>
        <v>7.1303378666666672</v>
      </c>
      <c r="BK103">
        <f t="shared" si="41"/>
        <v>-12.921091333333335</v>
      </c>
      <c r="BL103">
        <f t="shared" si="42"/>
        <v>-3.3779153666666666</v>
      </c>
    </row>
    <row r="104" spans="1:64" x14ac:dyDescent="0.25">
      <c r="A104">
        <f t="shared" si="23"/>
        <v>8.2162749999999996</v>
      </c>
      <c r="B104">
        <v>8216275000</v>
      </c>
      <c r="C104">
        <v>-12.990303000000001</v>
      </c>
      <c r="D104">
        <v>-56.900280000000002</v>
      </c>
      <c r="E104">
        <v>8.8331622999999997</v>
      </c>
      <c r="F104">
        <v>-3.4138658</v>
      </c>
      <c r="H104">
        <f t="shared" si="25"/>
        <v>8.8293543000000003</v>
      </c>
      <c r="I104">
        <f t="shared" si="26"/>
        <v>-12.997612666666667</v>
      </c>
      <c r="J104">
        <f t="shared" si="27"/>
        <v>-3.4149235</v>
      </c>
      <c r="K104">
        <f t="shared" si="43"/>
        <v>-56.526396333333331</v>
      </c>
      <c r="M104">
        <v>8216275000</v>
      </c>
      <c r="N104">
        <v>-13.037442</v>
      </c>
      <c r="O104">
        <v>-57.991722000000003</v>
      </c>
      <c r="P104">
        <v>9.9759454999999999</v>
      </c>
      <c r="Q104">
        <v>-3.4452609999999999</v>
      </c>
      <c r="S104">
        <f t="shared" si="28"/>
        <v>9.9706333000000011</v>
      </c>
      <c r="T104">
        <f t="shared" si="29"/>
        <v>-13.036003666666666</v>
      </c>
      <c r="U104">
        <f t="shared" si="30"/>
        <v>-3.4488257666666668</v>
      </c>
      <c r="V104">
        <f t="shared" si="44"/>
        <v>-57.751444666666664</v>
      </c>
      <c r="X104">
        <v>8216275000</v>
      </c>
      <c r="Y104">
        <v>-13.016525</v>
      </c>
      <c r="Z104">
        <v>-55.623390000000001</v>
      </c>
      <c r="AA104">
        <v>7.2222013</v>
      </c>
      <c r="AB104">
        <v>-3.4123492</v>
      </c>
      <c r="AD104">
        <f t="shared" si="31"/>
        <v>7.2179955999999992</v>
      </c>
      <c r="AE104">
        <f t="shared" si="32"/>
        <v>-13.021957333333333</v>
      </c>
      <c r="AF104">
        <f t="shared" si="33"/>
        <v>-3.4151891000000005</v>
      </c>
      <c r="AG104">
        <f t="shared" si="45"/>
        <v>-56.429492666666668</v>
      </c>
      <c r="AI104">
        <f t="shared" si="24"/>
        <v>8.2162749999999996</v>
      </c>
      <c r="AJ104">
        <v>8216275000</v>
      </c>
      <c r="AK104">
        <v>-12.987137000000001</v>
      </c>
      <c r="AL104">
        <v>-56.399380000000001</v>
      </c>
      <c r="AM104">
        <v>8.9061994999999996</v>
      </c>
      <c r="AN104">
        <v>-3.4996328000000001</v>
      </c>
      <c r="AP104">
        <f t="shared" si="34"/>
        <v>8.9018173333333337</v>
      </c>
      <c r="AQ104">
        <f t="shared" si="35"/>
        <v>-12.989094333333334</v>
      </c>
      <c r="AR104">
        <f t="shared" si="36"/>
        <v>-3.5020179000000002</v>
      </c>
      <c r="AT104">
        <v>8216275000</v>
      </c>
      <c r="AU104">
        <v>-13.02216</v>
      </c>
      <c r="AV104">
        <v>-58.296581000000003</v>
      </c>
      <c r="AW104">
        <v>9.7760878000000009</v>
      </c>
      <c r="AX104">
        <v>-3.5419261</v>
      </c>
      <c r="AZ104">
        <f t="shared" si="37"/>
        <v>9.7736607000000006</v>
      </c>
      <c r="BA104">
        <f t="shared" si="38"/>
        <v>-13.024824000000001</v>
      </c>
      <c r="BB104">
        <f t="shared" si="39"/>
        <v>-3.5467941333333335</v>
      </c>
      <c r="BD104">
        <v>8216275000</v>
      </c>
      <c r="BE104">
        <v>-12.979085</v>
      </c>
      <c r="BF104">
        <v>-56.173282999999998</v>
      </c>
      <c r="BG104">
        <v>7.5225844000000004</v>
      </c>
      <c r="BH104">
        <v>-3.4798610000000001</v>
      </c>
      <c r="BJ104">
        <f t="shared" si="40"/>
        <v>7.5170602666666655</v>
      </c>
      <c r="BK104">
        <f t="shared" si="41"/>
        <v>-12.985897666666666</v>
      </c>
      <c r="BL104">
        <f t="shared" si="42"/>
        <v>-3.4801969333333336</v>
      </c>
    </row>
    <row r="105" spans="1:64" x14ac:dyDescent="0.25">
      <c r="A105">
        <f t="shared" si="23"/>
        <v>8.3000124999999993</v>
      </c>
      <c r="B105">
        <v>8300012500</v>
      </c>
      <c r="C105">
        <v>-13.078913</v>
      </c>
      <c r="D105">
        <v>-56.426730999999997</v>
      </c>
      <c r="E105">
        <v>9.2029361999999999</v>
      </c>
      <c r="F105">
        <v>-3.5172729</v>
      </c>
      <c r="H105">
        <f t="shared" si="25"/>
        <v>9.1991253000000004</v>
      </c>
      <c r="I105">
        <f t="shared" si="26"/>
        <v>-13.080588666666666</v>
      </c>
      <c r="J105">
        <f t="shared" si="27"/>
        <v>-3.5218118666666669</v>
      </c>
      <c r="K105">
        <f t="shared" si="43"/>
        <v>-56.559895666666669</v>
      </c>
      <c r="M105">
        <v>8300012500</v>
      </c>
      <c r="N105">
        <v>-13.115822</v>
      </c>
      <c r="O105">
        <v>-57.692307</v>
      </c>
      <c r="P105">
        <v>10.344581</v>
      </c>
      <c r="Q105">
        <v>-3.5591518999999998</v>
      </c>
      <c r="S105">
        <f t="shared" si="28"/>
        <v>10.3416105</v>
      </c>
      <c r="T105">
        <f t="shared" si="29"/>
        <v>-13.116637333333335</v>
      </c>
      <c r="U105">
        <f t="shared" si="30"/>
        <v>-3.5575351666666664</v>
      </c>
      <c r="V105">
        <f t="shared" si="44"/>
        <v>-57.310525333333338</v>
      </c>
      <c r="X105">
        <v>8300012500</v>
      </c>
      <c r="Y105">
        <v>-13.097295000000001</v>
      </c>
      <c r="Z105">
        <v>-56.876125000000002</v>
      </c>
      <c r="AA105">
        <v>7.5933723000000004</v>
      </c>
      <c r="AB105">
        <v>-3.5204091000000002</v>
      </c>
      <c r="AD105">
        <f t="shared" si="31"/>
        <v>7.5883375333333332</v>
      </c>
      <c r="AE105">
        <f t="shared" si="32"/>
        <v>-13.100996666666667</v>
      </c>
      <c r="AF105">
        <f t="shared" si="33"/>
        <v>-3.5205474666666667</v>
      </c>
      <c r="AG105">
        <f t="shared" si="45"/>
        <v>-56.818047666666665</v>
      </c>
      <c r="AI105">
        <f t="shared" si="24"/>
        <v>8.3000124999999993</v>
      </c>
      <c r="AJ105">
        <v>8300012500</v>
      </c>
      <c r="AK105">
        <v>-13.070636</v>
      </c>
      <c r="AL105">
        <v>-57.534370000000003</v>
      </c>
      <c r="AM105">
        <v>9.2831354000000008</v>
      </c>
      <c r="AN105">
        <v>-3.6106842000000001</v>
      </c>
      <c r="AP105">
        <f t="shared" si="34"/>
        <v>9.2796792999999997</v>
      </c>
      <c r="AQ105">
        <f t="shared" si="35"/>
        <v>-13.068455333333333</v>
      </c>
      <c r="AR105">
        <f t="shared" si="36"/>
        <v>-3.6134160333333334</v>
      </c>
      <c r="AT105">
        <v>8300012500</v>
      </c>
      <c r="AU105">
        <v>-13.100046000000001</v>
      </c>
      <c r="AV105">
        <v>-58.168922000000002</v>
      </c>
      <c r="AW105">
        <v>10.163045</v>
      </c>
      <c r="AX105">
        <v>-3.6639895</v>
      </c>
      <c r="AZ105">
        <f t="shared" si="37"/>
        <v>10.156758933333334</v>
      </c>
      <c r="BA105">
        <f t="shared" si="38"/>
        <v>-13.105426</v>
      </c>
      <c r="BB105">
        <f t="shared" si="39"/>
        <v>-3.6643034333333335</v>
      </c>
      <c r="BD105">
        <v>8300012500</v>
      </c>
      <c r="BE105">
        <v>-13.066862</v>
      </c>
      <c r="BF105">
        <v>-56.671066000000003</v>
      </c>
      <c r="BG105">
        <v>7.8980169</v>
      </c>
      <c r="BH105">
        <v>-3.5876553000000002</v>
      </c>
      <c r="BJ105">
        <f t="shared" si="40"/>
        <v>7.8932553666666676</v>
      </c>
      <c r="BK105">
        <f t="shared" si="41"/>
        <v>-13.070112999999999</v>
      </c>
      <c r="BL105">
        <f t="shared" si="42"/>
        <v>-3.5911334333333333</v>
      </c>
    </row>
    <row r="106" spans="1:64" x14ac:dyDescent="0.25">
      <c r="A106">
        <f t="shared" si="23"/>
        <v>8.3837499999999991</v>
      </c>
      <c r="B106">
        <v>8383750000</v>
      </c>
      <c r="C106">
        <v>-13.172549999999999</v>
      </c>
      <c r="D106">
        <v>-56.352676000000002</v>
      </c>
      <c r="E106">
        <v>9.5612773999999998</v>
      </c>
      <c r="F106">
        <v>-3.6342968999999998</v>
      </c>
      <c r="H106">
        <f t="shared" si="25"/>
        <v>9.5610027333333321</v>
      </c>
      <c r="I106">
        <f t="shared" si="26"/>
        <v>-13.167474333333333</v>
      </c>
      <c r="J106">
        <f t="shared" si="27"/>
        <v>-3.6328624</v>
      </c>
      <c r="K106">
        <f t="shared" si="43"/>
        <v>-56.622624666666667</v>
      </c>
      <c r="M106">
        <v>8383750000</v>
      </c>
      <c r="N106">
        <v>-13.196648</v>
      </c>
      <c r="O106">
        <v>-56.247546999999997</v>
      </c>
      <c r="P106">
        <v>10.704305</v>
      </c>
      <c r="Q106">
        <v>-3.6681925999999998</v>
      </c>
      <c r="S106">
        <f t="shared" si="28"/>
        <v>10.703633999999999</v>
      </c>
      <c r="T106">
        <f t="shared" si="29"/>
        <v>-13.198639333333333</v>
      </c>
      <c r="U106">
        <f t="shared" si="30"/>
        <v>-3.6693302666666661</v>
      </c>
      <c r="V106">
        <f t="shared" si="44"/>
        <v>-57.177232333333336</v>
      </c>
      <c r="X106">
        <v>8383750000</v>
      </c>
      <c r="Y106">
        <v>-13.189170000000001</v>
      </c>
      <c r="Z106">
        <v>-57.954628</v>
      </c>
      <c r="AA106">
        <v>7.9494389999999999</v>
      </c>
      <c r="AB106">
        <v>-3.6288841000000001</v>
      </c>
      <c r="AD106">
        <f t="shared" si="31"/>
        <v>7.9512742000000003</v>
      </c>
      <c r="AE106">
        <f t="shared" si="32"/>
        <v>-13.180292666666666</v>
      </c>
      <c r="AF106">
        <f t="shared" si="33"/>
        <v>-3.6301211666666671</v>
      </c>
      <c r="AG106">
        <f t="shared" si="45"/>
        <v>-56.714987333333333</v>
      </c>
      <c r="AI106">
        <f t="shared" si="24"/>
        <v>8.3837499999999991</v>
      </c>
      <c r="AJ106">
        <v>8383750000</v>
      </c>
      <c r="AK106">
        <v>-13.147593000000001</v>
      </c>
      <c r="AL106">
        <v>-56.563301000000003</v>
      </c>
      <c r="AM106">
        <v>9.6497030000000006</v>
      </c>
      <c r="AN106">
        <v>-3.7299310999999999</v>
      </c>
      <c r="AP106">
        <f t="shared" si="34"/>
        <v>9.6501274666666674</v>
      </c>
      <c r="AQ106">
        <f t="shared" si="35"/>
        <v>-13.148859333333334</v>
      </c>
      <c r="AR106">
        <f t="shared" si="36"/>
        <v>-3.7290392666666663</v>
      </c>
      <c r="AT106">
        <v>8383750000</v>
      </c>
      <c r="AU106">
        <v>-13.194072</v>
      </c>
      <c r="AV106">
        <v>-56.855705</v>
      </c>
      <c r="AW106">
        <v>10.531143999999999</v>
      </c>
      <c r="AX106">
        <v>-3.7869947000000002</v>
      </c>
      <c r="AZ106">
        <f t="shared" si="37"/>
        <v>10.531584000000001</v>
      </c>
      <c r="BA106">
        <f t="shared" si="38"/>
        <v>-13.186968</v>
      </c>
      <c r="BB106">
        <f t="shared" si="39"/>
        <v>-3.7856235333333337</v>
      </c>
      <c r="BD106">
        <v>8383750000</v>
      </c>
      <c r="BE106">
        <v>-13.164391999999999</v>
      </c>
      <c r="BF106">
        <v>-55.995078999999997</v>
      </c>
      <c r="BG106">
        <v>8.2591648000000006</v>
      </c>
      <c r="BH106">
        <v>-3.7058840000000002</v>
      </c>
      <c r="BJ106">
        <f t="shared" si="40"/>
        <v>8.2611265000000014</v>
      </c>
      <c r="BK106">
        <f t="shared" si="41"/>
        <v>-13.155597999999999</v>
      </c>
      <c r="BL106">
        <f t="shared" si="42"/>
        <v>-3.7040320333333336</v>
      </c>
    </row>
    <row r="107" spans="1:64" x14ac:dyDescent="0.25">
      <c r="A107">
        <f t="shared" si="23"/>
        <v>8.4674875000000007</v>
      </c>
      <c r="B107">
        <v>8467487500</v>
      </c>
      <c r="C107">
        <v>-13.250959999999999</v>
      </c>
      <c r="D107">
        <v>-57.088467000000001</v>
      </c>
      <c r="E107">
        <v>9.9187946</v>
      </c>
      <c r="F107">
        <v>-3.7470173999999998</v>
      </c>
      <c r="H107">
        <f t="shared" si="25"/>
        <v>9.9162613333333329</v>
      </c>
      <c r="I107">
        <f t="shared" si="26"/>
        <v>-13.260144333333335</v>
      </c>
      <c r="J107">
        <f t="shared" si="27"/>
        <v>-3.7487765333333329</v>
      </c>
      <c r="K107">
        <f t="shared" si="43"/>
        <v>-56.81186300000001</v>
      </c>
      <c r="M107">
        <v>8467487500</v>
      </c>
      <c r="N107">
        <v>-13.283448</v>
      </c>
      <c r="O107">
        <v>-57.591842999999997</v>
      </c>
      <c r="P107">
        <v>11.062016</v>
      </c>
      <c r="Q107">
        <v>-3.7806462999999999</v>
      </c>
      <c r="S107">
        <f t="shared" si="28"/>
        <v>11.060947999999998</v>
      </c>
      <c r="T107">
        <f t="shared" si="29"/>
        <v>-13.291340666666665</v>
      </c>
      <c r="U107">
        <f t="shared" si="30"/>
        <v>-3.7837006</v>
      </c>
      <c r="V107">
        <f t="shared" si="44"/>
        <v>-56.664595333333331</v>
      </c>
      <c r="X107">
        <v>8467487500</v>
      </c>
      <c r="Y107">
        <v>-13.254413</v>
      </c>
      <c r="Z107">
        <v>-55.314208999999998</v>
      </c>
      <c r="AA107">
        <v>8.3110113000000005</v>
      </c>
      <c r="AB107">
        <v>-3.7410703000000001</v>
      </c>
      <c r="AD107">
        <f t="shared" si="31"/>
        <v>8.3072223333333337</v>
      </c>
      <c r="AE107">
        <f t="shared" si="32"/>
        <v>-13.266000666666665</v>
      </c>
      <c r="AF107">
        <f t="shared" si="33"/>
        <v>-3.7434054333333333</v>
      </c>
      <c r="AG107">
        <f t="shared" si="45"/>
        <v>-56.670752333333326</v>
      </c>
      <c r="AI107">
        <f t="shared" si="24"/>
        <v>8.4674875000000007</v>
      </c>
      <c r="AJ107">
        <v>8467487500</v>
      </c>
      <c r="AK107">
        <v>-13.228349</v>
      </c>
      <c r="AL107">
        <v>-56.558411</v>
      </c>
      <c r="AM107">
        <v>10.017543999999999</v>
      </c>
      <c r="AN107">
        <v>-3.8465025000000002</v>
      </c>
      <c r="AP107">
        <f t="shared" si="34"/>
        <v>10.014948333333335</v>
      </c>
      <c r="AQ107">
        <f t="shared" si="35"/>
        <v>-13.239508333333333</v>
      </c>
      <c r="AR107">
        <f t="shared" si="36"/>
        <v>-3.8499271666666668</v>
      </c>
      <c r="AT107">
        <v>8467487500</v>
      </c>
      <c r="AU107">
        <v>-13.266786</v>
      </c>
      <c r="AV107">
        <v>-55.764122</v>
      </c>
      <c r="AW107">
        <v>10.900563</v>
      </c>
      <c r="AX107">
        <v>-3.9058864</v>
      </c>
      <c r="AZ107">
        <f t="shared" si="37"/>
        <v>10.900053666666667</v>
      </c>
      <c r="BA107">
        <f t="shared" si="38"/>
        <v>-13.275236000000001</v>
      </c>
      <c r="BB107">
        <f t="shared" si="39"/>
        <v>-3.9105257999999998</v>
      </c>
      <c r="BD107">
        <v>8467487500</v>
      </c>
      <c r="BE107">
        <v>-13.23554</v>
      </c>
      <c r="BF107">
        <v>-55.411994999999997</v>
      </c>
      <c r="BG107">
        <v>8.6261977999999999</v>
      </c>
      <c r="BH107">
        <v>-3.8185568000000001</v>
      </c>
      <c r="BJ107">
        <f t="shared" si="40"/>
        <v>8.6262184666666659</v>
      </c>
      <c r="BK107">
        <f t="shared" si="41"/>
        <v>-13.243652666666668</v>
      </c>
      <c r="BL107">
        <f t="shared" si="42"/>
        <v>-3.8224542333333336</v>
      </c>
    </row>
    <row r="108" spans="1:64" x14ac:dyDescent="0.25">
      <c r="A108">
        <f t="shared" si="23"/>
        <v>8.5512250000000005</v>
      </c>
      <c r="B108">
        <v>8551225000</v>
      </c>
      <c r="C108">
        <v>-13.356923</v>
      </c>
      <c r="D108">
        <v>-56.994446000000003</v>
      </c>
      <c r="E108">
        <v>10.268712000000001</v>
      </c>
      <c r="F108">
        <v>-3.8650153</v>
      </c>
      <c r="H108">
        <f t="shared" si="25"/>
        <v>10.265587533333333</v>
      </c>
      <c r="I108">
        <f t="shared" si="26"/>
        <v>-13.353333333333333</v>
      </c>
      <c r="J108">
        <f t="shared" si="27"/>
        <v>-3.8645466333333331</v>
      </c>
      <c r="K108">
        <f t="shared" si="43"/>
        <v>-56.311532666666665</v>
      </c>
      <c r="M108">
        <v>8551225000</v>
      </c>
      <c r="N108">
        <v>-13.393926</v>
      </c>
      <c r="O108">
        <v>-56.154395999999998</v>
      </c>
      <c r="P108">
        <v>11.416523</v>
      </c>
      <c r="Q108">
        <v>-3.9022629000000002</v>
      </c>
      <c r="S108">
        <f t="shared" si="28"/>
        <v>11.413265666666666</v>
      </c>
      <c r="T108">
        <f t="shared" si="29"/>
        <v>-13.388904000000002</v>
      </c>
      <c r="U108">
        <f t="shared" si="30"/>
        <v>-3.9031644333333335</v>
      </c>
      <c r="V108">
        <f t="shared" si="44"/>
        <v>-56.353054000000007</v>
      </c>
      <c r="X108">
        <v>8551225000</v>
      </c>
      <c r="Y108">
        <v>-13.354419</v>
      </c>
      <c r="Z108">
        <v>-56.74342</v>
      </c>
      <c r="AA108">
        <v>8.6612167000000007</v>
      </c>
      <c r="AB108">
        <v>-3.8602618999999998</v>
      </c>
      <c r="AD108">
        <f t="shared" si="31"/>
        <v>8.6593376666666675</v>
      </c>
      <c r="AE108">
        <f t="shared" si="32"/>
        <v>-13.354814333333332</v>
      </c>
      <c r="AF108">
        <f t="shared" si="33"/>
        <v>-3.8587071000000002</v>
      </c>
      <c r="AG108">
        <f t="shared" si="45"/>
        <v>-56.104478333333333</v>
      </c>
      <c r="AI108">
        <f t="shared" si="24"/>
        <v>8.5512250000000005</v>
      </c>
      <c r="AJ108">
        <v>8551225000</v>
      </c>
      <c r="AK108">
        <v>-13.342582999999999</v>
      </c>
      <c r="AL108">
        <v>-57.902813000000002</v>
      </c>
      <c r="AM108">
        <v>10.377598000000001</v>
      </c>
      <c r="AN108">
        <v>-3.9733478999999998</v>
      </c>
      <c r="AP108">
        <f t="shared" si="34"/>
        <v>10.373781333333334</v>
      </c>
      <c r="AQ108">
        <f t="shared" si="35"/>
        <v>-13.336070666666666</v>
      </c>
      <c r="AR108">
        <f t="shared" si="36"/>
        <v>-3.9755229666666665</v>
      </c>
      <c r="AT108">
        <v>8551225000</v>
      </c>
      <c r="AU108">
        <v>-13.364850000000001</v>
      </c>
      <c r="AV108">
        <v>-55.906986000000003</v>
      </c>
      <c r="AW108">
        <v>11.268454</v>
      </c>
      <c r="AX108">
        <v>-4.0386962999999998</v>
      </c>
      <c r="AZ108">
        <f t="shared" si="37"/>
        <v>11.263666000000001</v>
      </c>
      <c r="BA108">
        <f t="shared" si="38"/>
        <v>-13.371082000000001</v>
      </c>
      <c r="BB108">
        <f t="shared" si="39"/>
        <v>-4.0375268333333336</v>
      </c>
      <c r="BD108">
        <v>8551225000</v>
      </c>
      <c r="BE108">
        <v>-13.331026</v>
      </c>
      <c r="BF108">
        <v>-55.988888000000003</v>
      </c>
      <c r="BG108">
        <v>8.9932928000000008</v>
      </c>
      <c r="BH108">
        <v>-3.9429219</v>
      </c>
      <c r="BJ108">
        <f t="shared" si="40"/>
        <v>8.9874375666666655</v>
      </c>
      <c r="BK108">
        <f t="shared" si="41"/>
        <v>-13.332750666666668</v>
      </c>
      <c r="BL108">
        <f t="shared" si="42"/>
        <v>-3.9443040666666662</v>
      </c>
    </row>
    <row r="109" spans="1:64" x14ac:dyDescent="0.25">
      <c r="A109">
        <f t="shared" si="23"/>
        <v>8.6349625000000003</v>
      </c>
      <c r="B109">
        <v>8634962500</v>
      </c>
      <c r="C109">
        <v>-13.452116999999999</v>
      </c>
      <c r="D109">
        <v>-54.851685000000003</v>
      </c>
      <c r="E109">
        <v>10.609256</v>
      </c>
      <c r="F109">
        <v>-3.9816072</v>
      </c>
      <c r="H109">
        <f t="shared" si="25"/>
        <v>10.609167666666666</v>
      </c>
      <c r="I109">
        <f t="shared" si="26"/>
        <v>-13.460939000000002</v>
      </c>
      <c r="J109">
        <f t="shared" si="27"/>
        <v>-3.9842389666666667</v>
      </c>
      <c r="K109">
        <f t="shared" si="43"/>
        <v>-56.367126666666671</v>
      </c>
      <c r="M109">
        <v>8634962500</v>
      </c>
      <c r="N109">
        <v>-13.489338</v>
      </c>
      <c r="O109">
        <v>-55.312922999999998</v>
      </c>
      <c r="P109">
        <v>11.761258</v>
      </c>
      <c r="Q109">
        <v>-4.0265841</v>
      </c>
      <c r="S109">
        <f t="shared" si="28"/>
        <v>11.760810333333334</v>
      </c>
      <c r="T109">
        <f t="shared" si="29"/>
        <v>-13.497013666666668</v>
      </c>
      <c r="U109">
        <f t="shared" si="30"/>
        <v>-4.0259771999999998</v>
      </c>
      <c r="V109">
        <f t="shared" si="44"/>
        <v>-55.845952333333337</v>
      </c>
      <c r="X109">
        <v>8634962500</v>
      </c>
      <c r="Y109">
        <v>-13.455610999999999</v>
      </c>
      <c r="Z109">
        <v>-56.255806</v>
      </c>
      <c r="AA109">
        <v>9.0057849999999995</v>
      </c>
      <c r="AB109">
        <v>-3.9747891000000002</v>
      </c>
      <c r="AD109">
        <f t="shared" si="31"/>
        <v>9.0068655</v>
      </c>
      <c r="AE109">
        <f t="shared" si="32"/>
        <v>-13.454808666666665</v>
      </c>
      <c r="AF109">
        <f t="shared" si="33"/>
        <v>-3.9773918666666668</v>
      </c>
      <c r="AG109">
        <f t="shared" si="45"/>
        <v>-56.660702999999991</v>
      </c>
      <c r="AI109">
        <f t="shared" si="24"/>
        <v>8.6349625000000003</v>
      </c>
      <c r="AJ109">
        <v>8634962500</v>
      </c>
      <c r="AK109">
        <v>-13.437279999999999</v>
      </c>
      <c r="AL109">
        <v>-57.752499</v>
      </c>
      <c r="AM109">
        <v>10.726202000000001</v>
      </c>
      <c r="AN109">
        <v>-4.1067185000000004</v>
      </c>
      <c r="AP109">
        <f t="shared" si="34"/>
        <v>10.727973999999998</v>
      </c>
      <c r="AQ109">
        <f t="shared" si="35"/>
        <v>-13.449123999999999</v>
      </c>
      <c r="AR109">
        <f t="shared" si="36"/>
        <v>-4.1067286333333328</v>
      </c>
      <c r="AT109">
        <v>8634962500</v>
      </c>
      <c r="AU109">
        <v>-13.48161</v>
      </c>
      <c r="AV109">
        <v>-56.231495000000002</v>
      </c>
      <c r="AW109">
        <v>11.621981</v>
      </c>
      <c r="AX109">
        <v>-4.1679978000000002</v>
      </c>
      <c r="AZ109">
        <f t="shared" si="37"/>
        <v>11.623817000000001</v>
      </c>
      <c r="BA109">
        <f t="shared" si="38"/>
        <v>-13.475489666666666</v>
      </c>
      <c r="BB109">
        <f t="shared" si="39"/>
        <v>-4.1708836333333332</v>
      </c>
      <c r="BD109">
        <v>8634962500</v>
      </c>
      <c r="BE109">
        <v>-13.431685999999999</v>
      </c>
      <c r="BF109">
        <v>-56.994469000000002</v>
      </c>
      <c r="BG109">
        <v>9.3428220999999994</v>
      </c>
      <c r="BH109">
        <v>-4.0714335000000004</v>
      </c>
      <c r="BJ109">
        <f t="shared" si="40"/>
        <v>9.3418795333333335</v>
      </c>
      <c r="BK109">
        <f t="shared" si="41"/>
        <v>-13.432177666666666</v>
      </c>
      <c r="BL109">
        <f t="shared" si="42"/>
        <v>-4.0703669333333332</v>
      </c>
    </row>
    <row r="110" spans="1:64" x14ac:dyDescent="0.25">
      <c r="A110">
        <f t="shared" si="23"/>
        <v>8.7187000000000001</v>
      </c>
      <c r="B110">
        <v>8718700000</v>
      </c>
      <c r="C110">
        <v>-13.573777</v>
      </c>
      <c r="D110">
        <v>-57.255248999999999</v>
      </c>
      <c r="E110">
        <v>10.949534999999999</v>
      </c>
      <c r="F110">
        <v>-4.1060943999999999</v>
      </c>
      <c r="H110">
        <f t="shared" si="25"/>
        <v>10.949562</v>
      </c>
      <c r="I110">
        <f t="shared" si="26"/>
        <v>-13.573082666666666</v>
      </c>
      <c r="J110">
        <f t="shared" si="27"/>
        <v>-4.1055709</v>
      </c>
      <c r="K110">
        <f t="shared" si="43"/>
        <v>-56.230394999999994</v>
      </c>
      <c r="M110">
        <v>8718700000</v>
      </c>
      <c r="N110">
        <v>-13.607777</v>
      </c>
      <c r="O110">
        <v>-56.070537999999999</v>
      </c>
      <c r="P110">
        <v>12.104649999999999</v>
      </c>
      <c r="Q110">
        <v>-4.1490846000000001</v>
      </c>
      <c r="S110">
        <f t="shared" si="28"/>
        <v>12.10275</v>
      </c>
      <c r="T110">
        <f t="shared" si="29"/>
        <v>-13.609522333333336</v>
      </c>
      <c r="U110">
        <f t="shared" si="30"/>
        <v>-4.1505047333333325</v>
      </c>
      <c r="V110">
        <f t="shared" si="44"/>
        <v>-55.966063333333331</v>
      </c>
      <c r="X110">
        <v>8718700000</v>
      </c>
      <c r="Y110">
        <v>-13.554396000000001</v>
      </c>
      <c r="Z110">
        <v>-56.982883000000001</v>
      </c>
      <c r="AA110">
        <v>9.3535947999999998</v>
      </c>
      <c r="AB110">
        <v>-4.0971245999999999</v>
      </c>
      <c r="AD110">
        <f t="shared" si="31"/>
        <v>9.3488060666666666</v>
      </c>
      <c r="AE110">
        <f t="shared" si="32"/>
        <v>-13.568927333333335</v>
      </c>
      <c r="AF110">
        <f t="shared" si="33"/>
        <v>-4.0988686666666672</v>
      </c>
      <c r="AG110">
        <f t="shared" si="45"/>
        <v>-56.64020266666666</v>
      </c>
      <c r="AI110">
        <f t="shared" si="24"/>
        <v>8.7187000000000001</v>
      </c>
      <c r="AJ110">
        <v>8718700000</v>
      </c>
      <c r="AK110">
        <v>-13.567508999999999</v>
      </c>
      <c r="AL110">
        <v>-55.413699999999999</v>
      </c>
      <c r="AM110">
        <v>11.080121999999999</v>
      </c>
      <c r="AN110">
        <v>-4.2401194999999996</v>
      </c>
      <c r="AP110">
        <f t="shared" si="34"/>
        <v>11.077734666666666</v>
      </c>
      <c r="AQ110">
        <f t="shared" si="35"/>
        <v>-13.560572666666665</v>
      </c>
      <c r="AR110">
        <f t="shared" si="36"/>
        <v>-4.238852333333333</v>
      </c>
      <c r="AT110">
        <v>8718700000</v>
      </c>
      <c r="AU110">
        <v>-13.580009</v>
      </c>
      <c r="AV110">
        <v>-57.540790999999999</v>
      </c>
      <c r="AW110">
        <v>11.981016</v>
      </c>
      <c r="AX110">
        <v>-4.3059567999999997</v>
      </c>
      <c r="AZ110">
        <f t="shared" si="37"/>
        <v>11.975996333333335</v>
      </c>
      <c r="BA110">
        <f t="shared" si="38"/>
        <v>-13.594736333333335</v>
      </c>
      <c r="BB110">
        <f t="shared" si="39"/>
        <v>-4.3069918666666664</v>
      </c>
      <c r="BD110">
        <v>8718700000</v>
      </c>
      <c r="BE110">
        <v>-13.533821</v>
      </c>
      <c r="BF110">
        <v>-56.82235</v>
      </c>
      <c r="BG110">
        <v>9.6895237000000005</v>
      </c>
      <c r="BH110">
        <v>-4.1967454000000002</v>
      </c>
      <c r="BJ110">
        <f t="shared" si="40"/>
        <v>9.6894892666666674</v>
      </c>
      <c r="BK110">
        <f t="shared" si="41"/>
        <v>-13.542689333333334</v>
      </c>
      <c r="BL110">
        <f t="shared" si="42"/>
        <v>-4.1981972000000001</v>
      </c>
    </row>
    <row r="111" spans="1:64" x14ac:dyDescent="0.25">
      <c r="A111">
        <f t="shared" si="23"/>
        <v>8.8024374999999999</v>
      </c>
      <c r="B111">
        <v>8802437500</v>
      </c>
      <c r="C111">
        <v>-13.693353999999999</v>
      </c>
      <c r="D111">
        <v>-56.584251000000002</v>
      </c>
      <c r="E111">
        <v>11.289895</v>
      </c>
      <c r="F111">
        <v>-4.2290111000000001</v>
      </c>
      <c r="H111">
        <f t="shared" si="25"/>
        <v>11.284376</v>
      </c>
      <c r="I111">
        <f t="shared" si="26"/>
        <v>-13.696022999999999</v>
      </c>
      <c r="J111">
        <f t="shared" si="27"/>
        <v>-4.2295401999999997</v>
      </c>
      <c r="K111">
        <f t="shared" si="43"/>
        <v>-56.706011333333329</v>
      </c>
      <c r="M111">
        <v>8802437500</v>
      </c>
      <c r="N111">
        <v>-13.731452000000001</v>
      </c>
      <c r="O111">
        <v>-56.514729000000003</v>
      </c>
      <c r="P111">
        <v>12.442342</v>
      </c>
      <c r="Q111">
        <v>-4.2758455</v>
      </c>
      <c r="S111">
        <f t="shared" si="28"/>
        <v>12.437282000000002</v>
      </c>
      <c r="T111">
        <f t="shared" si="29"/>
        <v>-13.737968</v>
      </c>
      <c r="U111">
        <f t="shared" si="30"/>
        <v>-4.2782155666666668</v>
      </c>
      <c r="V111">
        <f t="shared" si="44"/>
        <v>-56.609316666666665</v>
      </c>
      <c r="X111">
        <v>8802437500</v>
      </c>
      <c r="Y111">
        <v>-13.696775000000001</v>
      </c>
      <c r="Z111">
        <v>-56.681919000000001</v>
      </c>
      <c r="AA111">
        <v>9.6870384000000005</v>
      </c>
      <c r="AB111">
        <v>-4.2246923000000001</v>
      </c>
      <c r="AD111">
        <f t="shared" si="31"/>
        <v>9.6846854000000011</v>
      </c>
      <c r="AE111">
        <f t="shared" si="32"/>
        <v>-13.686273333333332</v>
      </c>
      <c r="AF111">
        <f t="shared" si="33"/>
        <v>-4.2224867999999995</v>
      </c>
      <c r="AG111">
        <f t="shared" si="45"/>
        <v>-56.841416333333335</v>
      </c>
      <c r="AI111">
        <f t="shared" si="24"/>
        <v>8.8024374999999999</v>
      </c>
      <c r="AJ111">
        <v>8802437500</v>
      </c>
      <c r="AK111">
        <v>-13.676928999999999</v>
      </c>
      <c r="AL111">
        <v>-54.841751000000002</v>
      </c>
      <c r="AM111">
        <v>11.426880000000001</v>
      </c>
      <c r="AN111">
        <v>-4.3697189999999999</v>
      </c>
      <c r="AP111">
        <f t="shared" si="34"/>
        <v>11.423729333333334</v>
      </c>
      <c r="AQ111">
        <f t="shared" si="35"/>
        <v>-13.686230666666667</v>
      </c>
      <c r="AR111">
        <f t="shared" si="36"/>
        <v>-4.3712515999999999</v>
      </c>
      <c r="AT111">
        <v>8802437500</v>
      </c>
      <c r="AU111">
        <v>-13.72259</v>
      </c>
      <c r="AV111">
        <v>-56.412239</v>
      </c>
      <c r="AW111">
        <v>12.324992</v>
      </c>
      <c r="AX111">
        <v>-4.4470210000000003</v>
      </c>
      <c r="AZ111">
        <f t="shared" si="37"/>
        <v>12.323866000000001</v>
      </c>
      <c r="BA111">
        <f t="shared" si="38"/>
        <v>-13.715420666666667</v>
      </c>
      <c r="BB111">
        <f t="shared" si="39"/>
        <v>-4.4470262333333332</v>
      </c>
      <c r="BD111">
        <v>8802437500</v>
      </c>
      <c r="BE111">
        <v>-13.662561</v>
      </c>
      <c r="BF111">
        <v>-55.471637999999999</v>
      </c>
      <c r="BG111">
        <v>10.036122000000001</v>
      </c>
      <c r="BH111">
        <v>-4.3264126999999997</v>
      </c>
      <c r="BJ111">
        <f t="shared" si="40"/>
        <v>10.0317639</v>
      </c>
      <c r="BK111">
        <f t="shared" si="41"/>
        <v>-13.659365333333334</v>
      </c>
      <c r="BL111">
        <f t="shared" si="42"/>
        <v>-4.3277001333333329</v>
      </c>
    </row>
    <row r="112" spans="1:64" x14ac:dyDescent="0.25">
      <c r="A112">
        <f t="shared" si="23"/>
        <v>8.8861749999999997</v>
      </c>
      <c r="B112">
        <v>8886175000</v>
      </c>
      <c r="C112">
        <v>-13.820938</v>
      </c>
      <c r="D112">
        <v>-56.278534000000001</v>
      </c>
      <c r="E112">
        <v>11.613697999999999</v>
      </c>
      <c r="F112">
        <v>-4.3535151000000001</v>
      </c>
      <c r="H112">
        <f t="shared" si="25"/>
        <v>11.611198000000002</v>
      </c>
      <c r="I112">
        <f t="shared" si="26"/>
        <v>-13.824137333333333</v>
      </c>
      <c r="J112">
        <f t="shared" si="27"/>
        <v>-4.3545554333333341</v>
      </c>
      <c r="K112">
        <f t="shared" si="43"/>
        <v>-56.511788666666668</v>
      </c>
      <c r="M112">
        <v>8886175000</v>
      </c>
      <c r="N112">
        <v>-13.874675</v>
      </c>
      <c r="O112">
        <v>-57.242683</v>
      </c>
      <c r="P112">
        <v>12.764854</v>
      </c>
      <c r="Q112">
        <v>-4.4097166000000003</v>
      </c>
      <c r="S112">
        <f t="shared" si="28"/>
        <v>12.764347000000001</v>
      </c>
      <c r="T112">
        <f t="shared" si="29"/>
        <v>-13.869966666666668</v>
      </c>
      <c r="U112">
        <f t="shared" si="30"/>
        <v>-4.4077580666666671</v>
      </c>
      <c r="V112">
        <f t="shared" si="44"/>
        <v>-56.54859033333333</v>
      </c>
      <c r="X112">
        <v>8886175000</v>
      </c>
      <c r="Y112">
        <v>-13.807649</v>
      </c>
      <c r="Z112">
        <v>-56.859447000000003</v>
      </c>
      <c r="AA112">
        <v>10.013423</v>
      </c>
      <c r="AB112">
        <v>-4.3456435000000004</v>
      </c>
      <c r="AD112">
        <f t="shared" si="31"/>
        <v>10.011034466666667</v>
      </c>
      <c r="AE112">
        <f t="shared" si="32"/>
        <v>-13.812913999999999</v>
      </c>
      <c r="AF112">
        <f t="shared" si="33"/>
        <v>-4.3481046000000001</v>
      </c>
      <c r="AG112">
        <f t="shared" si="45"/>
        <v>-56.646628</v>
      </c>
      <c r="AI112">
        <f t="shared" si="24"/>
        <v>8.8861749999999997</v>
      </c>
      <c r="AJ112">
        <v>8886175000</v>
      </c>
      <c r="AK112">
        <v>-13.814254</v>
      </c>
      <c r="AL112">
        <v>-56.319949999999999</v>
      </c>
      <c r="AM112">
        <v>11.764186</v>
      </c>
      <c r="AN112">
        <v>-4.5039163000000002</v>
      </c>
      <c r="AP112">
        <f t="shared" si="34"/>
        <v>11.759461</v>
      </c>
      <c r="AQ112">
        <f t="shared" si="35"/>
        <v>-13.807752666666666</v>
      </c>
      <c r="AR112">
        <f t="shared" si="36"/>
        <v>-4.5051942</v>
      </c>
      <c r="AT112">
        <v>8886175000</v>
      </c>
      <c r="AU112">
        <v>-13.843662999999999</v>
      </c>
      <c r="AV112">
        <v>-55.192841000000001</v>
      </c>
      <c r="AW112">
        <v>12.66559</v>
      </c>
      <c r="AX112">
        <v>-4.5881008999999997</v>
      </c>
      <c r="AZ112">
        <f t="shared" si="37"/>
        <v>12.662159000000001</v>
      </c>
      <c r="BA112">
        <f t="shared" si="38"/>
        <v>-13.850845</v>
      </c>
      <c r="BB112">
        <f t="shared" si="39"/>
        <v>-4.5898839666666662</v>
      </c>
      <c r="BD112">
        <v>8886175000</v>
      </c>
      <c r="BE112">
        <v>-13.781713999999999</v>
      </c>
      <c r="BF112">
        <v>-56.050410999999997</v>
      </c>
      <c r="BG112">
        <v>10.369645999999999</v>
      </c>
      <c r="BH112">
        <v>-4.4599422999999998</v>
      </c>
      <c r="BJ112">
        <f t="shared" si="40"/>
        <v>10.367781000000001</v>
      </c>
      <c r="BK112">
        <f t="shared" si="41"/>
        <v>-13.787451333333332</v>
      </c>
      <c r="BL112">
        <f t="shared" si="42"/>
        <v>-4.4613377333333331</v>
      </c>
    </row>
    <row r="113" spans="1:64" x14ac:dyDescent="0.25">
      <c r="A113">
        <f t="shared" si="23"/>
        <v>8.9699124999999995</v>
      </c>
      <c r="B113">
        <v>8969912500</v>
      </c>
      <c r="C113">
        <v>-13.958119999999999</v>
      </c>
      <c r="D113">
        <v>-56.672581000000001</v>
      </c>
      <c r="E113">
        <v>11.930001000000001</v>
      </c>
      <c r="F113">
        <v>-4.4811401000000002</v>
      </c>
      <c r="H113">
        <f t="shared" si="25"/>
        <v>11.927747666666667</v>
      </c>
      <c r="I113">
        <f t="shared" si="26"/>
        <v>-13.955506</v>
      </c>
      <c r="J113">
        <f t="shared" si="27"/>
        <v>-4.481177633333334</v>
      </c>
      <c r="K113">
        <f t="shared" si="43"/>
        <v>-56.523076333333336</v>
      </c>
      <c r="M113">
        <v>8969912500</v>
      </c>
      <c r="N113">
        <v>-14.003773000000001</v>
      </c>
      <c r="O113">
        <v>-55.888359000000001</v>
      </c>
      <c r="P113">
        <v>13.085845000000001</v>
      </c>
      <c r="Q113">
        <v>-4.5377121000000002</v>
      </c>
      <c r="S113">
        <f t="shared" si="28"/>
        <v>13.084913</v>
      </c>
      <c r="T113">
        <f t="shared" si="29"/>
        <v>-14.004133999999999</v>
      </c>
      <c r="U113">
        <f t="shared" si="30"/>
        <v>-4.540154133333334</v>
      </c>
      <c r="V113">
        <f t="shared" si="44"/>
        <v>-56.087242000000003</v>
      </c>
      <c r="X113">
        <v>8969912500</v>
      </c>
      <c r="Y113">
        <v>-13.934317999999999</v>
      </c>
      <c r="Z113">
        <v>-56.398518000000003</v>
      </c>
      <c r="AA113">
        <v>10.332642</v>
      </c>
      <c r="AB113">
        <v>-4.4739779999999998</v>
      </c>
      <c r="AD113">
        <f t="shared" si="31"/>
        <v>10.331811999999999</v>
      </c>
      <c r="AE113">
        <f t="shared" si="32"/>
        <v>-13.934639333333331</v>
      </c>
      <c r="AF113">
        <f t="shared" si="33"/>
        <v>-4.474150166666667</v>
      </c>
      <c r="AG113">
        <f t="shared" si="45"/>
        <v>-56.266641</v>
      </c>
      <c r="AI113">
        <f t="shared" si="24"/>
        <v>8.9699124999999995</v>
      </c>
      <c r="AJ113">
        <v>8969912500</v>
      </c>
      <c r="AK113">
        <v>-13.932074999999999</v>
      </c>
      <c r="AL113">
        <v>-56.250098999999999</v>
      </c>
      <c r="AM113">
        <v>12.087317000000001</v>
      </c>
      <c r="AN113">
        <v>-4.6419473</v>
      </c>
      <c r="AP113">
        <f t="shared" si="34"/>
        <v>12.088863000000002</v>
      </c>
      <c r="AQ113">
        <f t="shared" si="35"/>
        <v>-13.932062999999999</v>
      </c>
      <c r="AR113">
        <f t="shared" si="36"/>
        <v>-4.6429555000000002</v>
      </c>
      <c r="AT113">
        <v>8969912500</v>
      </c>
      <c r="AU113">
        <v>-13.986281999999999</v>
      </c>
      <c r="AV113">
        <v>-55.432361999999998</v>
      </c>
      <c r="AW113">
        <v>12.995895000000001</v>
      </c>
      <c r="AX113">
        <v>-4.7345300000000003</v>
      </c>
      <c r="AZ113">
        <f t="shared" si="37"/>
        <v>12.995094999999999</v>
      </c>
      <c r="BA113">
        <f t="shared" si="38"/>
        <v>-13.978781</v>
      </c>
      <c r="BB113">
        <f t="shared" si="39"/>
        <v>-4.731636833333333</v>
      </c>
      <c r="BD113">
        <v>8969912500</v>
      </c>
      <c r="BE113">
        <v>-13.918079000000001</v>
      </c>
      <c r="BF113">
        <v>-55.413269</v>
      </c>
      <c r="BG113">
        <v>10.697575000000001</v>
      </c>
      <c r="BH113">
        <v>-4.5976581999999997</v>
      </c>
      <c r="BJ113">
        <f t="shared" si="40"/>
        <v>10.696529333333332</v>
      </c>
      <c r="BK113">
        <f t="shared" si="41"/>
        <v>-13.912728000000001</v>
      </c>
      <c r="BL113">
        <f t="shared" si="42"/>
        <v>-4.5975093999999999</v>
      </c>
    </row>
    <row r="114" spans="1:64" x14ac:dyDescent="0.25">
      <c r="A114">
        <f t="shared" si="23"/>
        <v>9.0536499999999993</v>
      </c>
      <c r="B114">
        <v>9053650000</v>
      </c>
      <c r="C114">
        <v>-14.08746</v>
      </c>
      <c r="D114">
        <v>-56.618113999999998</v>
      </c>
      <c r="E114">
        <v>12.239544</v>
      </c>
      <c r="F114">
        <v>-4.6088776999999999</v>
      </c>
      <c r="H114">
        <f t="shared" si="25"/>
        <v>12.240263333333333</v>
      </c>
      <c r="I114">
        <f t="shared" si="26"/>
        <v>-14.093606333333334</v>
      </c>
      <c r="J114">
        <f t="shared" si="27"/>
        <v>-4.613486766666667</v>
      </c>
      <c r="K114">
        <f t="shared" si="43"/>
        <v>-56.498307333333337</v>
      </c>
      <c r="M114">
        <v>9053650000</v>
      </c>
      <c r="N114">
        <v>-14.133953999999999</v>
      </c>
      <c r="O114">
        <v>-55.130684000000002</v>
      </c>
      <c r="P114">
        <v>13.40404</v>
      </c>
      <c r="Q114">
        <v>-4.6730337000000004</v>
      </c>
      <c r="S114">
        <f t="shared" si="28"/>
        <v>13.401039666666668</v>
      </c>
      <c r="T114">
        <f t="shared" si="29"/>
        <v>-14.145052999999999</v>
      </c>
      <c r="U114">
        <f t="shared" si="30"/>
        <v>-4.6745330333333337</v>
      </c>
      <c r="V114">
        <f t="shared" si="44"/>
        <v>-55.860593333333334</v>
      </c>
      <c r="X114">
        <v>9053650000</v>
      </c>
      <c r="Y114">
        <v>-14.061951000000001</v>
      </c>
      <c r="Z114">
        <v>-55.541958000000001</v>
      </c>
      <c r="AA114">
        <v>10.649371</v>
      </c>
      <c r="AB114">
        <v>-4.6028289999999998</v>
      </c>
      <c r="AD114">
        <f t="shared" si="31"/>
        <v>10.648235333333334</v>
      </c>
      <c r="AE114">
        <f t="shared" si="32"/>
        <v>-14.067461999999999</v>
      </c>
      <c r="AF114">
        <f t="shared" si="33"/>
        <v>-4.603796</v>
      </c>
      <c r="AG114">
        <f t="shared" si="45"/>
        <v>-56.165303666666667</v>
      </c>
      <c r="AI114">
        <f t="shared" si="24"/>
        <v>9.0536499999999993</v>
      </c>
      <c r="AJ114">
        <v>9053650000</v>
      </c>
      <c r="AK114">
        <v>-14.049860000000001</v>
      </c>
      <c r="AL114">
        <v>-56.29327</v>
      </c>
      <c r="AM114">
        <v>12.415086000000001</v>
      </c>
      <c r="AN114">
        <v>-4.7830028999999996</v>
      </c>
      <c r="AP114">
        <f t="shared" si="34"/>
        <v>12.411711666666667</v>
      </c>
      <c r="AQ114">
        <f t="shared" si="35"/>
        <v>-14.068579</v>
      </c>
      <c r="AR114">
        <f t="shared" si="36"/>
        <v>-4.7844050999999999</v>
      </c>
      <c r="AT114">
        <v>9053650000</v>
      </c>
      <c r="AU114">
        <v>-14.106398</v>
      </c>
      <c r="AV114">
        <v>-56.062885000000001</v>
      </c>
      <c r="AW114">
        <v>13.3238</v>
      </c>
      <c r="AX114">
        <v>-4.8722795999999997</v>
      </c>
      <c r="AZ114">
        <f t="shared" si="37"/>
        <v>13.322301666666668</v>
      </c>
      <c r="BA114">
        <f t="shared" si="38"/>
        <v>-14.123444999999998</v>
      </c>
      <c r="BB114">
        <f t="shared" si="39"/>
        <v>-4.8800730666666672</v>
      </c>
      <c r="BD114">
        <v>9053650000</v>
      </c>
      <c r="BE114">
        <v>-14.038391000000001</v>
      </c>
      <c r="BF114">
        <v>-55.936400999999996</v>
      </c>
      <c r="BG114">
        <v>11.022366999999999</v>
      </c>
      <c r="BH114">
        <v>-4.7349277000000001</v>
      </c>
      <c r="BJ114">
        <f t="shared" si="40"/>
        <v>11.020963333333333</v>
      </c>
      <c r="BK114">
        <f t="shared" si="41"/>
        <v>-14.047958333333334</v>
      </c>
      <c r="BL114">
        <f t="shared" si="42"/>
        <v>-4.7356052666666661</v>
      </c>
    </row>
    <row r="115" spans="1:64" x14ac:dyDescent="0.25">
      <c r="A115">
        <f t="shared" si="23"/>
        <v>9.1373875000000009</v>
      </c>
      <c r="B115">
        <v>9137387500</v>
      </c>
      <c r="C115">
        <v>-14.235239</v>
      </c>
      <c r="D115">
        <v>-56.204227000000003</v>
      </c>
      <c r="E115">
        <v>12.551245</v>
      </c>
      <c r="F115">
        <v>-4.7504425000000001</v>
      </c>
      <c r="H115">
        <f t="shared" si="25"/>
        <v>12.546208</v>
      </c>
      <c r="I115">
        <f t="shared" si="26"/>
        <v>-14.241771333333332</v>
      </c>
      <c r="J115">
        <f t="shared" si="27"/>
        <v>-4.7475018666666662</v>
      </c>
      <c r="K115">
        <f t="shared" si="43"/>
        <v>-56.483077666666667</v>
      </c>
      <c r="M115">
        <v>9137387500</v>
      </c>
      <c r="N115">
        <v>-14.297432000000001</v>
      </c>
      <c r="O115">
        <v>-56.562736999999998</v>
      </c>
      <c r="P115">
        <v>13.713234</v>
      </c>
      <c r="Q115">
        <v>-4.8128532999999996</v>
      </c>
      <c r="S115">
        <f t="shared" si="28"/>
        <v>13.711020666666668</v>
      </c>
      <c r="T115">
        <f t="shared" si="29"/>
        <v>-14.298450000000001</v>
      </c>
      <c r="U115">
        <f t="shared" si="30"/>
        <v>-4.8108602999999999</v>
      </c>
      <c r="V115">
        <f t="shared" si="44"/>
        <v>-55.955397333333337</v>
      </c>
      <c r="X115">
        <v>9137387500</v>
      </c>
      <c r="Y115">
        <v>-14.206117000000001</v>
      </c>
      <c r="Z115">
        <v>-56.555435000000003</v>
      </c>
      <c r="AA115">
        <v>10.962693</v>
      </c>
      <c r="AB115">
        <v>-4.7345810000000004</v>
      </c>
      <c r="AD115">
        <f t="shared" si="31"/>
        <v>10.956939333333333</v>
      </c>
      <c r="AE115">
        <f t="shared" si="32"/>
        <v>-14.215009999999999</v>
      </c>
      <c r="AF115">
        <f t="shared" si="33"/>
        <v>-4.7338342666666664</v>
      </c>
      <c r="AG115">
        <f t="shared" si="45"/>
        <v>-56.247795000000004</v>
      </c>
      <c r="AI115">
        <f t="shared" si="24"/>
        <v>9.1373875000000009</v>
      </c>
      <c r="AJ115">
        <v>9137387500</v>
      </c>
      <c r="AK115">
        <v>-14.223801999999999</v>
      </c>
      <c r="AL115">
        <v>-55.623024000000001</v>
      </c>
      <c r="AM115">
        <v>12.732732</v>
      </c>
      <c r="AN115">
        <v>-4.9282651</v>
      </c>
      <c r="AP115">
        <f t="shared" si="34"/>
        <v>12.730107666666667</v>
      </c>
      <c r="AQ115">
        <f t="shared" si="35"/>
        <v>-14.217507333333335</v>
      </c>
      <c r="AR115">
        <f t="shared" si="36"/>
        <v>-4.9288374666666668</v>
      </c>
      <c r="AT115">
        <v>9137387500</v>
      </c>
      <c r="AU115">
        <v>-14.277654999999999</v>
      </c>
      <c r="AV115">
        <v>-55.960597999999997</v>
      </c>
      <c r="AW115">
        <v>13.647209999999999</v>
      </c>
      <c r="AX115">
        <v>-5.0334095999999997</v>
      </c>
      <c r="AZ115">
        <f t="shared" si="37"/>
        <v>13.643622000000001</v>
      </c>
      <c r="BA115">
        <f t="shared" si="38"/>
        <v>-14.279239333333335</v>
      </c>
      <c r="BB115">
        <f t="shared" si="39"/>
        <v>-5.0277487333333335</v>
      </c>
      <c r="BD115">
        <v>9137387500</v>
      </c>
      <c r="BE115">
        <v>-14.187405</v>
      </c>
      <c r="BF115">
        <v>-56.885024999999999</v>
      </c>
      <c r="BG115">
        <v>11.342948</v>
      </c>
      <c r="BH115">
        <v>-4.8742298999999996</v>
      </c>
      <c r="BJ115">
        <f t="shared" si="40"/>
        <v>11.338711666666667</v>
      </c>
      <c r="BK115">
        <f t="shared" si="41"/>
        <v>-14.188257333333334</v>
      </c>
      <c r="BL115">
        <f t="shared" si="42"/>
        <v>-4.8747501333333334</v>
      </c>
    </row>
    <row r="116" spans="1:64" x14ac:dyDescent="0.25">
      <c r="A116">
        <f t="shared" si="23"/>
        <v>9.2211250000000007</v>
      </c>
      <c r="B116">
        <v>9221125000</v>
      </c>
      <c r="C116">
        <v>-14.402615000000001</v>
      </c>
      <c r="D116">
        <v>-56.626891999999998</v>
      </c>
      <c r="E116">
        <v>12.847835</v>
      </c>
      <c r="F116">
        <v>-4.8831854000000003</v>
      </c>
      <c r="H116">
        <f t="shared" si="25"/>
        <v>12.846328333333332</v>
      </c>
      <c r="I116">
        <f t="shared" si="26"/>
        <v>-14.398404333333334</v>
      </c>
      <c r="J116">
        <f t="shared" si="27"/>
        <v>-4.8839357666666672</v>
      </c>
      <c r="K116">
        <f t="shared" si="43"/>
        <v>-56.133482333333326</v>
      </c>
      <c r="M116">
        <v>9221125000</v>
      </c>
      <c r="N116">
        <v>-14.463964000000001</v>
      </c>
      <c r="O116">
        <v>-56.172770999999997</v>
      </c>
      <c r="P116">
        <v>14.015788000000001</v>
      </c>
      <c r="Q116">
        <v>-4.9466938999999996</v>
      </c>
      <c r="S116">
        <f t="shared" si="28"/>
        <v>14.010822666666668</v>
      </c>
      <c r="T116">
        <f t="shared" si="29"/>
        <v>-14.458771666666669</v>
      </c>
      <c r="U116">
        <f t="shared" si="30"/>
        <v>-4.9519127000000003</v>
      </c>
      <c r="V116">
        <f t="shared" si="44"/>
        <v>-56.201492333333334</v>
      </c>
      <c r="X116">
        <v>9221125000</v>
      </c>
      <c r="Y116">
        <v>-14.376962000000001</v>
      </c>
      <c r="Z116">
        <v>-56.645992</v>
      </c>
      <c r="AA116">
        <v>11.258754</v>
      </c>
      <c r="AB116">
        <v>-4.8640927999999999</v>
      </c>
      <c r="AD116">
        <f t="shared" si="31"/>
        <v>11.256906999999998</v>
      </c>
      <c r="AE116">
        <f t="shared" si="32"/>
        <v>-14.366416666666666</v>
      </c>
      <c r="AF116">
        <f t="shared" si="33"/>
        <v>-4.8676041000000003</v>
      </c>
      <c r="AG116">
        <f t="shared" si="45"/>
        <v>-56.477475333333331</v>
      </c>
      <c r="AI116">
        <f t="shared" si="24"/>
        <v>9.2211250000000007</v>
      </c>
      <c r="AJ116">
        <v>9221125000</v>
      </c>
      <c r="AK116">
        <v>-14.37886</v>
      </c>
      <c r="AL116">
        <v>-56.191296000000001</v>
      </c>
      <c r="AM116">
        <v>13.042505</v>
      </c>
      <c r="AN116">
        <v>-5.0752443999999999</v>
      </c>
      <c r="AP116">
        <f t="shared" si="34"/>
        <v>13.038223</v>
      </c>
      <c r="AQ116">
        <f t="shared" si="35"/>
        <v>-14.376622666666668</v>
      </c>
      <c r="AR116">
        <f t="shared" si="36"/>
        <v>-5.0762236999999999</v>
      </c>
      <c r="AT116">
        <v>9221125000</v>
      </c>
      <c r="AU116">
        <v>-14.453665000000001</v>
      </c>
      <c r="AV116">
        <v>-55.963164999999996</v>
      </c>
      <c r="AW116">
        <v>13.959856</v>
      </c>
      <c r="AX116">
        <v>-5.1775570000000002</v>
      </c>
      <c r="AZ116">
        <f t="shared" si="37"/>
        <v>13.955371999999999</v>
      </c>
      <c r="BA116">
        <f t="shared" si="38"/>
        <v>-14.441495333333334</v>
      </c>
      <c r="BB116">
        <f t="shared" si="39"/>
        <v>-5.1835174666666664</v>
      </c>
      <c r="BD116">
        <v>9221125000</v>
      </c>
      <c r="BE116">
        <v>-14.338976000000001</v>
      </c>
      <c r="BF116">
        <v>-55.750038000000004</v>
      </c>
      <c r="BG116">
        <v>11.65082</v>
      </c>
      <c r="BH116">
        <v>-5.0150927999999997</v>
      </c>
      <c r="BJ116">
        <f t="shared" si="40"/>
        <v>11.647319666666666</v>
      </c>
      <c r="BK116">
        <f t="shared" si="41"/>
        <v>-14.338894666666667</v>
      </c>
      <c r="BL116">
        <f t="shared" si="42"/>
        <v>-5.0185940999999996</v>
      </c>
    </row>
    <row r="117" spans="1:64" x14ac:dyDescent="0.25">
      <c r="A117">
        <f t="shared" si="23"/>
        <v>9.3048625000000005</v>
      </c>
      <c r="B117">
        <v>9304862500</v>
      </c>
      <c r="C117">
        <v>-14.557359</v>
      </c>
      <c r="D117">
        <v>-55.569327999999999</v>
      </c>
      <c r="E117">
        <v>13.139905000000001</v>
      </c>
      <c r="F117">
        <v>-5.0181794000000002</v>
      </c>
      <c r="H117">
        <f t="shared" si="25"/>
        <v>13.139110666666667</v>
      </c>
      <c r="I117">
        <f t="shared" si="26"/>
        <v>-14.559818666666667</v>
      </c>
      <c r="J117">
        <f t="shared" si="27"/>
        <v>-5.0181916666666666</v>
      </c>
      <c r="K117">
        <f t="shared" si="43"/>
        <v>-55.999666666666663</v>
      </c>
      <c r="M117">
        <v>9304862500</v>
      </c>
      <c r="N117">
        <v>-14.614919</v>
      </c>
      <c r="O117">
        <v>-55.868969</v>
      </c>
      <c r="P117">
        <v>14.303445999999999</v>
      </c>
      <c r="Q117">
        <v>-5.0961908999999999</v>
      </c>
      <c r="S117">
        <f t="shared" si="28"/>
        <v>14.304396333333335</v>
      </c>
      <c r="T117">
        <f t="shared" si="29"/>
        <v>-14.621729333333334</v>
      </c>
      <c r="U117">
        <f t="shared" si="30"/>
        <v>-5.0914803999999991</v>
      </c>
      <c r="V117">
        <f t="shared" si="44"/>
        <v>-55.576959000000009</v>
      </c>
      <c r="X117">
        <v>9304862500</v>
      </c>
      <c r="Y117">
        <v>-14.516171</v>
      </c>
      <c r="Z117">
        <v>-56.230998999999997</v>
      </c>
      <c r="AA117">
        <v>11.549274</v>
      </c>
      <c r="AB117">
        <v>-5.0041384999999998</v>
      </c>
      <c r="AD117">
        <f t="shared" si="31"/>
        <v>11.549186666666666</v>
      </c>
      <c r="AE117">
        <f t="shared" si="32"/>
        <v>-14.525304666666665</v>
      </c>
      <c r="AF117">
        <f t="shared" si="33"/>
        <v>-5.001523166666666</v>
      </c>
      <c r="AG117">
        <f t="shared" si="45"/>
        <v>-56.579293333333339</v>
      </c>
      <c r="AI117">
        <f t="shared" si="24"/>
        <v>9.3048625000000005</v>
      </c>
      <c r="AJ117">
        <v>9304862500</v>
      </c>
      <c r="AK117">
        <v>-14.527206</v>
      </c>
      <c r="AL117">
        <v>-55.576134000000003</v>
      </c>
      <c r="AM117">
        <v>13.339432</v>
      </c>
      <c r="AN117">
        <v>-5.2251615999999999</v>
      </c>
      <c r="AP117">
        <f t="shared" si="34"/>
        <v>13.341612</v>
      </c>
      <c r="AQ117">
        <f t="shared" si="35"/>
        <v>-14.536633666666667</v>
      </c>
      <c r="AR117">
        <f t="shared" si="36"/>
        <v>-5.2253277999999996</v>
      </c>
      <c r="AT117">
        <v>9304862500</v>
      </c>
      <c r="AU117">
        <v>-14.593166</v>
      </c>
      <c r="AV117">
        <v>-55.084876999999999</v>
      </c>
      <c r="AW117">
        <v>14.25905</v>
      </c>
      <c r="AX117">
        <v>-5.3395858</v>
      </c>
      <c r="AZ117">
        <f t="shared" si="37"/>
        <v>14.261227666666665</v>
      </c>
      <c r="BA117">
        <f t="shared" si="38"/>
        <v>-14.604173000000001</v>
      </c>
      <c r="BB117">
        <f t="shared" si="39"/>
        <v>-5.3390154999999995</v>
      </c>
      <c r="BD117">
        <v>9304862500</v>
      </c>
      <c r="BE117">
        <v>-14.490303000000001</v>
      </c>
      <c r="BF117">
        <v>-56.825443</v>
      </c>
      <c r="BG117">
        <v>11.948191</v>
      </c>
      <c r="BH117">
        <v>-5.1664595999999996</v>
      </c>
      <c r="BJ117">
        <f t="shared" si="40"/>
        <v>11.949175333333331</v>
      </c>
      <c r="BK117">
        <f t="shared" si="41"/>
        <v>-14.494778999999999</v>
      </c>
      <c r="BL117">
        <f t="shared" si="42"/>
        <v>-5.1620929999999996</v>
      </c>
    </row>
    <row r="118" spans="1:64" x14ac:dyDescent="0.25">
      <c r="A118">
        <f t="shared" si="23"/>
        <v>9.3886000000000003</v>
      </c>
      <c r="B118">
        <v>9388600000</v>
      </c>
      <c r="C118">
        <v>-14.719481999999999</v>
      </c>
      <c r="D118">
        <v>-55.802779999999998</v>
      </c>
      <c r="E118">
        <v>13.429592</v>
      </c>
      <c r="F118">
        <v>-5.1532102000000002</v>
      </c>
      <c r="H118">
        <f t="shared" si="25"/>
        <v>13.425514</v>
      </c>
      <c r="I118">
        <f t="shared" si="26"/>
        <v>-14.718578333333333</v>
      </c>
      <c r="J118">
        <f t="shared" si="27"/>
        <v>-5.1539858333333335</v>
      </c>
      <c r="K118">
        <f t="shared" si="43"/>
        <v>-55.783856666666658</v>
      </c>
      <c r="M118">
        <v>9388600000</v>
      </c>
      <c r="N118">
        <v>-14.786305</v>
      </c>
      <c r="O118">
        <v>-54.689137000000002</v>
      </c>
      <c r="P118">
        <v>14.593954999999999</v>
      </c>
      <c r="Q118">
        <v>-5.2315563999999997</v>
      </c>
      <c r="S118">
        <f t="shared" si="28"/>
        <v>14.590733666666665</v>
      </c>
      <c r="T118">
        <f t="shared" si="29"/>
        <v>-14.790270999999999</v>
      </c>
      <c r="U118">
        <f t="shared" si="30"/>
        <v>-5.232885033333333</v>
      </c>
      <c r="V118">
        <f t="shared" si="44"/>
        <v>-55.570691666666669</v>
      </c>
      <c r="X118">
        <v>9388600000</v>
      </c>
      <c r="Y118">
        <v>-14.682781</v>
      </c>
      <c r="Z118">
        <v>-56.860889</v>
      </c>
      <c r="AA118">
        <v>11.839532</v>
      </c>
      <c r="AB118">
        <v>-5.1363382</v>
      </c>
      <c r="AD118">
        <f t="shared" si="31"/>
        <v>11.838094333333336</v>
      </c>
      <c r="AE118">
        <f t="shared" si="32"/>
        <v>-14.681400999999999</v>
      </c>
      <c r="AF118">
        <f t="shared" si="33"/>
        <v>-5.1382270000000005</v>
      </c>
      <c r="AG118">
        <f t="shared" si="45"/>
        <v>-56.236179333333332</v>
      </c>
      <c r="AI118">
        <f t="shared" si="24"/>
        <v>9.3886000000000003</v>
      </c>
      <c r="AJ118">
        <v>9388600000</v>
      </c>
      <c r="AK118">
        <v>-14.703835</v>
      </c>
      <c r="AL118">
        <v>-54.968449</v>
      </c>
      <c r="AM118">
        <v>13.642899</v>
      </c>
      <c r="AN118">
        <v>-5.3755774000000001</v>
      </c>
      <c r="AP118">
        <f t="shared" si="34"/>
        <v>13.636153</v>
      </c>
      <c r="AQ118">
        <f t="shared" si="35"/>
        <v>-14.705398000000001</v>
      </c>
      <c r="AR118">
        <f t="shared" si="36"/>
        <v>-5.3747434666666676</v>
      </c>
      <c r="AT118">
        <v>9388600000</v>
      </c>
      <c r="AU118">
        <v>-14.765688000000001</v>
      </c>
      <c r="AV118">
        <v>-55.506729</v>
      </c>
      <c r="AW118">
        <v>14.564776999999999</v>
      </c>
      <c r="AX118">
        <v>-5.4999037</v>
      </c>
      <c r="AZ118">
        <f t="shared" si="37"/>
        <v>14.559696000000001</v>
      </c>
      <c r="BA118">
        <f t="shared" si="38"/>
        <v>-14.769538666666667</v>
      </c>
      <c r="BB118">
        <f t="shared" si="39"/>
        <v>-5.4991124666666664</v>
      </c>
      <c r="BD118">
        <v>9388600000</v>
      </c>
      <c r="BE118">
        <v>-14.655058</v>
      </c>
      <c r="BF118">
        <v>-54.243716999999997</v>
      </c>
      <c r="BG118">
        <v>12.248514999999999</v>
      </c>
      <c r="BH118">
        <v>-5.3047266000000004</v>
      </c>
      <c r="BJ118">
        <f t="shared" si="40"/>
        <v>12.243959666666667</v>
      </c>
      <c r="BK118">
        <f t="shared" si="41"/>
        <v>-14.649882</v>
      </c>
      <c r="BL118">
        <f t="shared" si="42"/>
        <v>-5.3079822999999999</v>
      </c>
    </row>
    <row r="119" spans="1:64" x14ac:dyDescent="0.25">
      <c r="A119">
        <f t="shared" si="23"/>
        <v>9.4723375000000001</v>
      </c>
      <c r="B119">
        <v>9472337500</v>
      </c>
      <c r="C119">
        <v>-14.878894000000001</v>
      </c>
      <c r="D119">
        <v>-55.979461999999998</v>
      </c>
      <c r="E119">
        <v>13.707045000000001</v>
      </c>
      <c r="F119">
        <v>-5.2905679000000001</v>
      </c>
      <c r="H119">
        <f t="shared" si="25"/>
        <v>13.705709333333333</v>
      </c>
      <c r="I119">
        <f t="shared" si="26"/>
        <v>-14.886698666666668</v>
      </c>
      <c r="J119">
        <f t="shared" si="27"/>
        <v>-5.2902275999999997</v>
      </c>
      <c r="K119">
        <f t="shared" si="43"/>
        <v>-55.547289666666664</v>
      </c>
      <c r="M119">
        <v>9472337500</v>
      </c>
      <c r="N119">
        <v>-14.969588999999999</v>
      </c>
      <c r="O119">
        <v>-56.153968999999996</v>
      </c>
      <c r="P119">
        <v>14.8748</v>
      </c>
      <c r="Q119">
        <v>-5.3709078000000003</v>
      </c>
      <c r="S119">
        <f t="shared" si="28"/>
        <v>14.873259666666668</v>
      </c>
      <c r="T119">
        <f t="shared" si="29"/>
        <v>-14.959393999999998</v>
      </c>
      <c r="U119">
        <f t="shared" si="30"/>
        <v>-5.3721213333333333</v>
      </c>
      <c r="V119">
        <f t="shared" si="44"/>
        <v>-55.58461033333333</v>
      </c>
      <c r="X119">
        <v>9472337500</v>
      </c>
      <c r="Y119">
        <v>-14.845250999999999</v>
      </c>
      <c r="Z119">
        <v>-55.61665</v>
      </c>
      <c r="AA119">
        <v>12.125477</v>
      </c>
      <c r="AB119">
        <v>-5.2742043000000001</v>
      </c>
      <c r="AD119">
        <f t="shared" si="31"/>
        <v>12.120946000000002</v>
      </c>
      <c r="AE119">
        <f t="shared" si="32"/>
        <v>-14.839396000000001</v>
      </c>
      <c r="AF119">
        <f t="shared" si="33"/>
        <v>-5.2717228</v>
      </c>
      <c r="AG119">
        <f t="shared" si="45"/>
        <v>-55.720889999999997</v>
      </c>
      <c r="AI119">
        <f t="shared" si="24"/>
        <v>9.4723375000000001</v>
      </c>
      <c r="AJ119">
        <v>9472337500</v>
      </c>
      <c r="AK119">
        <v>-14.885153000000001</v>
      </c>
      <c r="AL119">
        <v>-54.629562</v>
      </c>
      <c r="AM119">
        <v>13.926128</v>
      </c>
      <c r="AN119">
        <v>-5.5234914000000002</v>
      </c>
      <c r="AP119">
        <f t="shared" si="34"/>
        <v>13.927118333333333</v>
      </c>
      <c r="AQ119">
        <f t="shared" si="35"/>
        <v>-14.871924999999999</v>
      </c>
      <c r="AR119">
        <f t="shared" si="36"/>
        <v>-5.5223231333333338</v>
      </c>
      <c r="AT119">
        <v>9472337500</v>
      </c>
      <c r="AU119">
        <v>-14.949762</v>
      </c>
      <c r="AV119">
        <v>-54.817996999999998</v>
      </c>
      <c r="AW119">
        <v>14.855261</v>
      </c>
      <c r="AX119">
        <v>-5.6578479000000002</v>
      </c>
      <c r="AZ119">
        <f t="shared" si="37"/>
        <v>14.853769666666665</v>
      </c>
      <c r="BA119">
        <f t="shared" si="38"/>
        <v>-14.944325000000001</v>
      </c>
      <c r="BB119">
        <f t="shared" si="39"/>
        <v>-5.6579059000000003</v>
      </c>
      <c r="BD119">
        <v>9472337500</v>
      </c>
      <c r="BE119">
        <v>-14.804285</v>
      </c>
      <c r="BF119">
        <v>-55.895302000000001</v>
      </c>
      <c r="BG119">
        <v>12.535173</v>
      </c>
      <c r="BH119">
        <v>-5.4527606999999998</v>
      </c>
      <c r="BJ119">
        <f t="shared" si="40"/>
        <v>12.533297666666664</v>
      </c>
      <c r="BK119">
        <f t="shared" si="41"/>
        <v>-14.816258666666668</v>
      </c>
      <c r="BL119">
        <f t="shared" si="42"/>
        <v>-5.4517026</v>
      </c>
    </row>
    <row r="120" spans="1:64" x14ac:dyDescent="0.25">
      <c r="A120">
        <f t="shared" si="23"/>
        <v>9.5560749999999999</v>
      </c>
      <c r="B120">
        <v>9556075000</v>
      </c>
      <c r="C120">
        <v>-15.061719999999999</v>
      </c>
      <c r="D120">
        <v>-54.859627000000003</v>
      </c>
      <c r="E120">
        <v>13.980491000000001</v>
      </c>
      <c r="F120">
        <v>-5.4269046999999997</v>
      </c>
      <c r="H120">
        <f t="shared" si="25"/>
        <v>13.976587333333335</v>
      </c>
      <c r="I120">
        <f t="shared" si="26"/>
        <v>-15.065878</v>
      </c>
      <c r="J120">
        <f t="shared" si="27"/>
        <v>-5.4272163999999998</v>
      </c>
      <c r="K120">
        <f t="shared" si="43"/>
        <v>-54.767622666666661</v>
      </c>
      <c r="M120">
        <v>9556075000</v>
      </c>
      <c r="N120">
        <v>-15.122287999999999</v>
      </c>
      <c r="O120">
        <v>-55.910724999999999</v>
      </c>
      <c r="P120">
        <v>15.151024</v>
      </c>
      <c r="Q120">
        <v>-5.5138997999999999</v>
      </c>
      <c r="S120">
        <f t="shared" si="28"/>
        <v>15.145849</v>
      </c>
      <c r="T120">
        <f t="shared" si="29"/>
        <v>-15.138930999999999</v>
      </c>
      <c r="U120">
        <f t="shared" si="30"/>
        <v>-5.5167013999999996</v>
      </c>
      <c r="V120">
        <f t="shared" si="44"/>
        <v>-56.062519333333334</v>
      </c>
      <c r="X120">
        <v>9556075000</v>
      </c>
      <c r="Y120">
        <v>-14.990156000000001</v>
      </c>
      <c r="Z120">
        <v>-54.685130999999998</v>
      </c>
      <c r="AA120">
        <v>12.397829</v>
      </c>
      <c r="AB120">
        <v>-5.4046259000000001</v>
      </c>
      <c r="AD120">
        <f t="shared" si="31"/>
        <v>12.395693</v>
      </c>
      <c r="AE120">
        <f t="shared" si="32"/>
        <v>-15.003939333333333</v>
      </c>
      <c r="AF120">
        <f t="shared" si="33"/>
        <v>-5.4068642000000002</v>
      </c>
      <c r="AG120">
        <f t="shared" si="45"/>
        <v>-55.272265333333337</v>
      </c>
      <c r="AI120">
        <f t="shared" si="24"/>
        <v>9.5560749999999999</v>
      </c>
      <c r="AJ120">
        <v>9556075000</v>
      </c>
      <c r="AK120">
        <v>-15.026787000000001</v>
      </c>
      <c r="AL120">
        <v>-57.350163000000002</v>
      </c>
      <c r="AM120">
        <v>14.212327999999999</v>
      </c>
      <c r="AN120">
        <v>-5.6679006000000003</v>
      </c>
      <c r="AP120">
        <f t="shared" si="34"/>
        <v>14.208763666666664</v>
      </c>
      <c r="AQ120">
        <f t="shared" si="35"/>
        <v>-15.046861666666667</v>
      </c>
      <c r="AR120">
        <f t="shared" si="36"/>
        <v>-5.673463533333333</v>
      </c>
      <c r="AT120">
        <v>9556075000</v>
      </c>
      <c r="AU120">
        <v>-15.117525000000001</v>
      </c>
      <c r="AV120">
        <v>-55.463093000000001</v>
      </c>
      <c r="AW120">
        <v>15.141271</v>
      </c>
      <c r="AX120">
        <v>-5.8159660999999998</v>
      </c>
      <c r="AZ120">
        <f t="shared" si="37"/>
        <v>15.137945666666667</v>
      </c>
      <c r="BA120">
        <f t="shared" si="38"/>
        <v>-15.118918666666668</v>
      </c>
      <c r="BB120">
        <f t="shared" si="39"/>
        <v>-5.818878333333334</v>
      </c>
      <c r="BD120">
        <v>9556075000</v>
      </c>
      <c r="BE120">
        <v>-14.989433</v>
      </c>
      <c r="BF120">
        <v>-54.100033000000003</v>
      </c>
      <c r="BG120">
        <v>12.816205</v>
      </c>
      <c r="BH120">
        <v>-5.5976204999999997</v>
      </c>
      <c r="BJ120">
        <f t="shared" si="40"/>
        <v>12.814557666666667</v>
      </c>
      <c r="BK120">
        <f t="shared" si="41"/>
        <v>-14.980176333333333</v>
      </c>
      <c r="BL120">
        <f t="shared" si="42"/>
        <v>-5.599210433333333</v>
      </c>
    </row>
    <row r="121" spans="1:64" x14ac:dyDescent="0.25">
      <c r="A121">
        <f t="shared" si="23"/>
        <v>9.6398124999999997</v>
      </c>
      <c r="B121">
        <v>9639812500</v>
      </c>
      <c r="C121">
        <v>-15.257020000000001</v>
      </c>
      <c r="D121">
        <v>-53.463779000000002</v>
      </c>
      <c r="E121">
        <v>14.242226</v>
      </c>
      <c r="F121">
        <v>-5.5641765999999997</v>
      </c>
      <c r="H121">
        <f t="shared" si="25"/>
        <v>14.243544666666667</v>
      </c>
      <c r="I121">
        <f t="shared" si="26"/>
        <v>-15.244748999999999</v>
      </c>
      <c r="J121">
        <f t="shared" si="27"/>
        <v>-5.5676713333333332</v>
      </c>
      <c r="K121">
        <f t="shared" si="43"/>
        <v>-54.156821000000001</v>
      </c>
      <c r="M121">
        <v>9639812500</v>
      </c>
      <c r="N121">
        <v>-15.324916</v>
      </c>
      <c r="O121">
        <v>-56.122864</v>
      </c>
      <c r="P121">
        <v>15.411723</v>
      </c>
      <c r="Q121">
        <v>-5.6652965999999996</v>
      </c>
      <c r="S121">
        <f t="shared" si="28"/>
        <v>15.413218333333333</v>
      </c>
      <c r="T121">
        <f t="shared" si="29"/>
        <v>-15.320960999999999</v>
      </c>
      <c r="U121">
        <f t="shared" si="30"/>
        <v>-5.6638572999999992</v>
      </c>
      <c r="V121">
        <f t="shared" si="44"/>
        <v>-56.16766233333334</v>
      </c>
      <c r="X121">
        <v>9639812500</v>
      </c>
      <c r="Y121">
        <v>-15.176411</v>
      </c>
      <c r="Z121">
        <v>-55.515014999999998</v>
      </c>
      <c r="AA121">
        <v>12.663773000000001</v>
      </c>
      <c r="AB121">
        <v>-5.5417623999999996</v>
      </c>
      <c r="AD121">
        <f t="shared" si="31"/>
        <v>12.663689</v>
      </c>
      <c r="AE121">
        <f t="shared" si="32"/>
        <v>-15.170268666666667</v>
      </c>
      <c r="AF121">
        <f t="shared" si="33"/>
        <v>-5.5441696</v>
      </c>
      <c r="AG121">
        <f t="shared" si="45"/>
        <v>-55.167093999999999</v>
      </c>
      <c r="AI121">
        <f t="shared" si="24"/>
        <v>9.6398124999999997</v>
      </c>
      <c r="AJ121">
        <v>9639812500</v>
      </c>
      <c r="AK121">
        <v>-15.228645</v>
      </c>
      <c r="AL121">
        <v>-55.467243000000003</v>
      </c>
      <c r="AM121">
        <v>14.487835</v>
      </c>
      <c r="AN121">
        <v>-5.8289986000000003</v>
      </c>
      <c r="AP121">
        <f t="shared" si="34"/>
        <v>14.486041</v>
      </c>
      <c r="AQ121">
        <f t="shared" si="35"/>
        <v>-15.213692</v>
      </c>
      <c r="AR121">
        <f t="shared" si="36"/>
        <v>-5.8289966666666677</v>
      </c>
      <c r="AT121">
        <v>9639812500</v>
      </c>
      <c r="AU121">
        <v>-15.289469</v>
      </c>
      <c r="AV121">
        <v>-55.145493000000002</v>
      </c>
      <c r="AW121">
        <v>15.417305000000001</v>
      </c>
      <c r="AX121">
        <v>-5.9828210000000004</v>
      </c>
      <c r="AZ121">
        <f t="shared" si="37"/>
        <v>15.416856000000001</v>
      </c>
      <c r="BA121">
        <f t="shared" si="38"/>
        <v>-15.296827</v>
      </c>
      <c r="BB121">
        <f t="shared" si="39"/>
        <v>-5.9839381999999999</v>
      </c>
      <c r="BD121">
        <v>9639812500</v>
      </c>
      <c r="BE121">
        <v>-15.146811</v>
      </c>
      <c r="BF121">
        <v>-56.147598000000002</v>
      </c>
      <c r="BG121">
        <v>13.092295</v>
      </c>
      <c r="BH121">
        <v>-5.7472500999999996</v>
      </c>
      <c r="BJ121">
        <f t="shared" si="40"/>
        <v>13.090798333333334</v>
      </c>
      <c r="BK121">
        <f t="shared" si="41"/>
        <v>-15.153530999999999</v>
      </c>
      <c r="BL121">
        <f t="shared" si="42"/>
        <v>-5.7482306333333328</v>
      </c>
    </row>
    <row r="122" spans="1:64" x14ac:dyDescent="0.25">
      <c r="A122">
        <f t="shared" si="23"/>
        <v>9.7235499999999995</v>
      </c>
      <c r="B122">
        <v>9723550000</v>
      </c>
      <c r="C122">
        <v>-15.415507</v>
      </c>
      <c r="D122">
        <v>-54.147056999999997</v>
      </c>
      <c r="E122">
        <v>14.507917000000001</v>
      </c>
      <c r="F122">
        <v>-5.7119327000000002</v>
      </c>
      <c r="H122">
        <f t="shared" si="25"/>
        <v>14.503420666666665</v>
      </c>
      <c r="I122">
        <f t="shared" si="26"/>
        <v>-15.427342000000001</v>
      </c>
      <c r="J122">
        <f t="shared" si="27"/>
        <v>-5.7116534333333329</v>
      </c>
      <c r="K122">
        <f t="shared" si="43"/>
        <v>-54.297641666666664</v>
      </c>
      <c r="M122">
        <v>9723550000</v>
      </c>
      <c r="N122">
        <v>-15.515679</v>
      </c>
      <c r="O122">
        <v>-56.469397999999998</v>
      </c>
      <c r="P122">
        <v>15.676907999999999</v>
      </c>
      <c r="Q122">
        <v>-5.8123754999999999</v>
      </c>
      <c r="S122">
        <f t="shared" si="28"/>
        <v>15.672535000000002</v>
      </c>
      <c r="T122">
        <f t="shared" si="29"/>
        <v>-15.510732666666668</v>
      </c>
      <c r="U122">
        <f t="shared" si="30"/>
        <v>-5.8129835000000005</v>
      </c>
      <c r="V122">
        <f t="shared" si="44"/>
        <v>-55.917890999999997</v>
      </c>
      <c r="X122">
        <v>9723550000</v>
      </c>
      <c r="Y122">
        <v>-15.344239</v>
      </c>
      <c r="Z122">
        <v>-55.301136</v>
      </c>
      <c r="AA122">
        <v>12.929465</v>
      </c>
      <c r="AB122">
        <v>-5.6861205000000004</v>
      </c>
      <c r="AD122">
        <f t="shared" si="31"/>
        <v>12.924003666666666</v>
      </c>
      <c r="AE122">
        <f t="shared" si="32"/>
        <v>-15.352058666666666</v>
      </c>
      <c r="AF122">
        <f t="shared" si="33"/>
        <v>-5.6856831000000012</v>
      </c>
      <c r="AG122">
        <f t="shared" si="45"/>
        <v>-55.414694666666662</v>
      </c>
      <c r="AI122">
        <f t="shared" si="24"/>
        <v>9.7235499999999995</v>
      </c>
      <c r="AJ122">
        <v>9723550000</v>
      </c>
      <c r="AK122">
        <v>-15.385643999999999</v>
      </c>
      <c r="AL122">
        <v>-54.580661999999997</v>
      </c>
      <c r="AM122">
        <v>14.757960000000001</v>
      </c>
      <c r="AN122">
        <v>-5.9900907999999999</v>
      </c>
      <c r="AP122">
        <f t="shared" si="34"/>
        <v>14.756397</v>
      </c>
      <c r="AQ122">
        <f t="shared" si="35"/>
        <v>-15.396464999999999</v>
      </c>
      <c r="AR122">
        <f t="shared" si="36"/>
        <v>-5.988386133333333</v>
      </c>
      <c r="AT122">
        <v>9723550000</v>
      </c>
      <c r="AU122">
        <v>-15.483487</v>
      </c>
      <c r="AV122">
        <v>-56.083218000000002</v>
      </c>
      <c r="AW122">
        <v>15.691992000000001</v>
      </c>
      <c r="AX122">
        <v>-6.1530275000000003</v>
      </c>
      <c r="AZ122">
        <f t="shared" si="37"/>
        <v>15.689953333333335</v>
      </c>
      <c r="BA122">
        <f t="shared" si="38"/>
        <v>-15.477107666666667</v>
      </c>
      <c r="BB122">
        <f t="shared" si="39"/>
        <v>-6.1537742666666668</v>
      </c>
      <c r="BD122">
        <v>9723550000</v>
      </c>
      <c r="BE122">
        <v>-15.324349</v>
      </c>
      <c r="BF122">
        <v>-54.928570000000001</v>
      </c>
      <c r="BG122">
        <v>13.363894999999999</v>
      </c>
      <c r="BH122">
        <v>-5.8998213000000002</v>
      </c>
      <c r="BJ122">
        <f t="shared" si="40"/>
        <v>13.361803333333333</v>
      </c>
      <c r="BK122">
        <f t="shared" si="41"/>
        <v>-15.326382333333333</v>
      </c>
      <c r="BL122">
        <f t="shared" si="42"/>
        <v>-5.902233766666666</v>
      </c>
    </row>
    <row r="123" spans="1:64" x14ac:dyDescent="0.25">
      <c r="A123">
        <f t="shared" si="23"/>
        <v>9.8072874999999993</v>
      </c>
      <c r="B123">
        <v>9807287500</v>
      </c>
      <c r="C123">
        <v>-15.609499</v>
      </c>
      <c r="D123">
        <v>-55.282088999999999</v>
      </c>
      <c r="E123">
        <v>14.760119</v>
      </c>
      <c r="F123">
        <v>-5.8588509999999996</v>
      </c>
      <c r="H123">
        <f t="shared" si="25"/>
        <v>14.758319333333333</v>
      </c>
      <c r="I123">
        <f t="shared" si="26"/>
        <v>-15.596360666666664</v>
      </c>
      <c r="J123">
        <f t="shared" si="27"/>
        <v>-5.8553851666666672</v>
      </c>
      <c r="K123">
        <f t="shared" si="43"/>
        <v>-55.404268999999999</v>
      </c>
      <c r="M123">
        <v>9807287500</v>
      </c>
      <c r="N123">
        <v>-15.691603000000001</v>
      </c>
      <c r="O123">
        <v>-55.161411000000001</v>
      </c>
      <c r="P123">
        <v>15.928974</v>
      </c>
      <c r="Q123">
        <v>-5.9612784000000003</v>
      </c>
      <c r="S123">
        <f t="shared" si="28"/>
        <v>15.926826333333333</v>
      </c>
      <c r="T123">
        <f t="shared" si="29"/>
        <v>-15.695773666666668</v>
      </c>
      <c r="U123">
        <f t="shared" si="30"/>
        <v>-5.9623157000000004</v>
      </c>
      <c r="V123">
        <f t="shared" si="44"/>
        <v>-56.299777666666671</v>
      </c>
      <c r="X123">
        <v>9807287500</v>
      </c>
      <c r="Y123">
        <v>-15.535526000000001</v>
      </c>
      <c r="Z123">
        <v>-55.427933000000003</v>
      </c>
      <c r="AA123">
        <v>13.178773</v>
      </c>
      <c r="AB123">
        <v>-5.8291664000000001</v>
      </c>
      <c r="AD123">
        <f t="shared" si="31"/>
        <v>13.180009</v>
      </c>
      <c r="AE123">
        <f t="shared" si="32"/>
        <v>-15.523972666666666</v>
      </c>
      <c r="AF123">
        <f t="shared" si="33"/>
        <v>-5.8279947999999999</v>
      </c>
      <c r="AG123">
        <f t="shared" si="45"/>
        <v>-54.877496000000008</v>
      </c>
      <c r="AI123">
        <f t="shared" si="24"/>
        <v>9.8072874999999993</v>
      </c>
      <c r="AJ123">
        <v>9807287500</v>
      </c>
      <c r="AK123">
        <v>-15.575106</v>
      </c>
      <c r="AL123">
        <v>-55.645251999999999</v>
      </c>
      <c r="AM123">
        <v>15.023396</v>
      </c>
      <c r="AN123">
        <v>-6.1460689999999998</v>
      </c>
      <c r="AP123">
        <f t="shared" si="34"/>
        <v>15.017660333333334</v>
      </c>
      <c r="AQ123">
        <f t="shared" si="35"/>
        <v>-15.567536666666667</v>
      </c>
      <c r="AR123">
        <f t="shared" si="36"/>
        <v>-6.1487680666666664</v>
      </c>
      <c r="AT123">
        <v>9807287500</v>
      </c>
      <c r="AU123">
        <v>-15.658367</v>
      </c>
      <c r="AV123">
        <v>-54.829624000000003</v>
      </c>
      <c r="AW123">
        <v>15.960563</v>
      </c>
      <c r="AX123">
        <v>-6.3254742999999998</v>
      </c>
      <c r="AZ123">
        <f t="shared" si="37"/>
        <v>15.955829333333332</v>
      </c>
      <c r="BA123">
        <f t="shared" si="38"/>
        <v>-15.649016666666668</v>
      </c>
      <c r="BB123">
        <f t="shared" si="39"/>
        <v>-6.3228168333333334</v>
      </c>
      <c r="BD123">
        <v>9807287500</v>
      </c>
      <c r="BE123">
        <v>-15.507987</v>
      </c>
      <c r="BF123">
        <v>-55.351013000000002</v>
      </c>
      <c r="BG123">
        <v>13.62922</v>
      </c>
      <c r="BH123">
        <v>-6.0596299</v>
      </c>
      <c r="BJ123">
        <f t="shared" si="40"/>
        <v>13.623002666666666</v>
      </c>
      <c r="BK123">
        <f t="shared" si="41"/>
        <v>-15.503270666666666</v>
      </c>
      <c r="BL123">
        <f t="shared" si="42"/>
        <v>-6.0560339333333344</v>
      </c>
    </row>
    <row r="124" spans="1:64" x14ac:dyDescent="0.25">
      <c r="A124">
        <f t="shared" si="23"/>
        <v>9.8910250000000008</v>
      </c>
      <c r="B124">
        <v>9891025000</v>
      </c>
      <c r="C124">
        <v>-15.764075999999999</v>
      </c>
      <c r="D124">
        <v>-56.783661000000002</v>
      </c>
      <c r="E124">
        <v>15.006921999999999</v>
      </c>
      <c r="F124">
        <v>-5.9953718</v>
      </c>
      <c r="H124">
        <f t="shared" si="25"/>
        <v>15.002818</v>
      </c>
      <c r="I124">
        <f t="shared" si="26"/>
        <v>-15.763395666666668</v>
      </c>
      <c r="J124">
        <f t="shared" si="27"/>
        <v>-5.9989694</v>
      </c>
      <c r="K124">
        <f t="shared" si="43"/>
        <v>-55.505568000000004</v>
      </c>
      <c r="M124">
        <v>9891025000</v>
      </c>
      <c r="N124">
        <v>-15.880039</v>
      </c>
      <c r="O124">
        <v>-57.268523999999999</v>
      </c>
      <c r="P124">
        <v>16.174596999999999</v>
      </c>
      <c r="Q124">
        <v>-6.1132932000000002</v>
      </c>
      <c r="S124">
        <f t="shared" si="28"/>
        <v>16.171909333333335</v>
      </c>
      <c r="T124">
        <f t="shared" si="29"/>
        <v>-15.863101333333333</v>
      </c>
      <c r="U124">
        <f t="shared" si="30"/>
        <v>-6.1119230666666668</v>
      </c>
      <c r="V124">
        <f t="shared" si="44"/>
        <v>-56.033866666666661</v>
      </c>
      <c r="X124">
        <v>9891025000</v>
      </c>
      <c r="Y124">
        <v>-15.692152999999999</v>
      </c>
      <c r="Z124">
        <v>-53.903419</v>
      </c>
      <c r="AA124">
        <v>13.431789</v>
      </c>
      <c r="AB124">
        <v>-5.9686975000000002</v>
      </c>
      <c r="AD124">
        <f t="shared" si="31"/>
        <v>13.425491333333333</v>
      </c>
      <c r="AE124">
        <f t="shared" si="32"/>
        <v>-15.689597333333333</v>
      </c>
      <c r="AF124">
        <f t="shared" si="33"/>
        <v>-5.9692992999999994</v>
      </c>
      <c r="AG124">
        <f t="shared" si="45"/>
        <v>-54.751967</v>
      </c>
      <c r="AI124">
        <f t="shared" si="24"/>
        <v>9.8910250000000008</v>
      </c>
      <c r="AJ124">
        <v>9891025000</v>
      </c>
      <c r="AK124">
        <v>-15.741860000000001</v>
      </c>
      <c r="AL124">
        <v>-54.211379999999998</v>
      </c>
      <c r="AM124">
        <v>15.271625</v>
      </c>
      <c r="AN124">
        <v>-6.3101444000000004</v>
      </c>
      <c r="AP124">
        <f t="shared" si="34"/>
        <v>15.270181666666666</v>
      </c>
      <c r="AQ124">
        <f t="shared" si="35"/>
        <v>-15.730474666666666</v>
      </c>
      <c r="AR124">
        <f t="shared" si="36"/>
        <v>-6.3102561333333327</v>
      </c>
      <c r="AT124">
        <v>9891025000</v>
      </c>
      <c r="AU124">
        <v>-15.805196</v>
      </c>
      <c r="AV124">
        <v>-55.83287</v>
      </c>
      <c r="AW124">
        <v>16.214932999999998</v>
      </c>
      <c r="AX124">
        <v>-6.4899487000000002</v>
      </c>
      <c r="AZ124">
        <f t="shared" si="37"/>
        <v>16.210542999999998</v>
      </c>
      <c r="BA124">
        <f t="shared" si="38"/>
        <v>-15.817490333333334</v>
      </c>
      <c r="BB124">
        <f t="shared" si="39"/>
        <v>-6.4944801333333331</v>
      </c>
      <c r="BD124">
        <v>9891025000</v>
      </c>
      <c r="BE124">
        <v>-15.677476</v>
      </c>
      <c r="BF124">
        <v>-55.414397999999998</v>
      </c>
      <c r="BG124">
        <v>13.875893</v>
      </c>
      <c r="BH124">
        <v>-6.2086506000000004</v>
      </c>
      <c r="BJ124">
        <f t="shared" si="40"/>
        <v>13.875174333333334</v>
      </c>
      <c r="BK124">
        <f t="shared" si="41"/>
        <v>-15.663656333333334</v>
      </c>
      <c r="BL124">
        <f t="shared" si="42"/>
        <v>-6.2115416666666663</v>
      </c>
    </row>
    <row r="125" spans="1:64" x14ac:dyDescent="0.25">
      <c r="A125">
        <f t="shared" si="23"/>
        <v>9.9747625000000006</v>
      </c>
      <c r="B125">
        <v>9974762500</v>
      </c>
      <c r="C125">
        <v>-15.916612000000001</v>
      </c>
      <c r="D125">
        <v>-54.450954000000003</v>
      </c>
      <c r="E125">
        <v>15.241413</v>
      </c>
      <c r="F125">
        <v>-6.1426854000000004</v>
      </c>
      <c r="H125">
        <f t="shared" si="25"/>
        <v>15.245152666666664</v>
      </c>
      <c r="I125">
        <f t="shared" si="26"/>
        <v>-15.923991333333333</v>
      </c>
      <c r="J125">
        <f t="shared" si="27"/>
        <v>-6.1414216333333336</v>
      </c>
      <c r="K125">
        <f t="shared" si="43"/>
        <v>-55.254991999999994</v>
      </c>
      <c r="M125">
        <v>9974762500</v>
      </c>
      <c r="N125">
        <v>-16.017662000000001</v>
      </c>
      <c r="O125">
        <v>-55.671664999999997</v>
      </c>
      <c r="P125">
        <v>16.412157000000001</v>
      </c>
      <c r="Q125">
        <v>-6.2611976</v>
      </c>
      <c r="S125">
        <f t="shared" si="28"/>
        <v>16.415541999999999</v>
      </c>
      <c r="T125">
        <f t="shared" si="29"/>
        <v>-16.031414666666667</v>
      </c>
      <c r="U125">
        <f t="shared" si="30"/>
        <v>-6.2639743666666661</v>
      </c>
      <c r="V125">
        <f t="shared" si="44"/>
        <v>-56.076703333333334</v>
      </c>
      <c r="X125">
        <v>9974762500</v>
      </c>
      <c r="Y125">
        <v>-15.841113</v>
      </c>
      <c r="Z125">
        <v>-54.924548999999999</v>
      </c>
      <c r="AA125">
        <v>13.665912000000001</v>
      </c>
      <c r="AB125">
        <v>-6.1100339999999997</v>
      </c>
      <c r="AD125">
        <f t="shared" si="31"/>
        <v>13.67029</v>
      </c>
      <c r="AE125">
        <f t="shared" si="32"/>
        <v>-15.846361</v>
      </c>
      <c r="AF125">
        <f t="shared" si="33"/>
        <v>-6.1122957666666666</v>
      </c>
      <c r="AG125">
        <f t="shared" si="45"/>
        <v>-54.691743000000002</v>
      </c>
      <c r="AI125">
        <f t="shared" si="24"/>
        <v>9.9747625000000006</v>
      </c>
      <c r="AJ125">
        <v>9974762500</v>
      </c>
      <c r="AK125">
        <v>-15.874458000000001</v>
      </c>
      <c r="AL125">
        <v>-53.912864999999996</v>
      </c>
      <c r="AM125">
        <v>15.515523999999999</v>
      </c>
      <c r="AN125">
        <v>-6.4745549999999996</v>
      </c>
      <c r="AP125">
        <f t="shared" si="34"/>
        <v>15.52116</v>
      </c>
      <c r="AQ125">
        <f t="shared" si="35"/>
        <v>-15.892929666666666</v>
      </c>
      <c r="AR125">
        <f t="shared" si="36"/>
        <v>-6.4764081666666664</v>
      </c>
      <c r="AT125">
        <v>9974762500</v>
      </c>
      <c r="AU125">
        <v>-15.988908</v>
      </c>
      <c r="AV125">
        <v>-55.503428999999997</v>
      </c>
      <c r="AW125">
        <v>16.456133000000001</v>
      </c>
      <c r="AX125">
        <v>-6.6680174000000001</v>
      </c>
      <c r="AZ125">
        <f t="shared" si="37"/>
        <v>16.46405833333333</v>
      </c>
      <c r="BA125">
        <f t="shared" si="38"/>
        <v>-15.981329666666667</v>
      </c>
      <c r="BB125">
        <f t="shared" si="39"/>
        <v>-6.6701092666666666</v>
      </c>
      <c r="BD125">
        <v>9974762500</v>
      </c>
      <c r="BE125">
        <v>-15.805505999999999</v>
      </c>
      <c r="BF125">
        <v>-55.474364999999999</v>
      </c>
      <c r="BG125">
        <v>14.12041</v>
      </c>
      <c r="BH125">
        <v>-6.3663445000000003</v>
      </c>
      <c r="BJ125">
        <f t="shared" si="40"/>
        <v>14.125298999999998</v>
      </c>
      <c r="BK125">
        <f t="shared" si="41"/>
        <v>-15.822768000000002</v>
      </c>
      <c r="BL125">
        <f t="shared" si="42"/>
        <v>-6.3673757000000002</v>
      </c>
    </row>
    <row r="126" spans="1:64" x14ac:dyDescent="0.25">
      <c r="A126">
        <f t="shared" si="23"/>
        <v>10.0585</v>
      </c>
      <c r="B126">
        <v>10058500000</v>
      </c>
      <c r="C126">
        <v>-16.091286</v>
      </c>
      <c r="D126">
        <v>-54.530360999999999</v>
      </c>
      <c r="E126">
        <v>15.487123</v>
      </c>
      <c r="F126">
        <v>-6.2862077000000003</v>
      </c>
      <c r="H126">
        <f t="shared" si="25"/>
        <v>15.483352666666667</v>
      </c>
      <c r="I126">
        <f t="shared" si="26"/>
        <v>-16.076601666666665</v>
      </c>
      <c r="J126">
        <f t="shared" si="27"/>
        <v>-6.2891039999999991</v>
      </c>
      <c r="K126">
        <f t="shared" si="43"/>
        <v>-54.799223333333337</v>
      </c>
      <c r="M126">
        <v>10058500000</v>
      </c>
      <c r="N126">
        <v>-16.196542999999998</v>
      </c>
      <c r="O126">
        <v>-55.289921</v>
      </c>
      <c r="P126">
        <v>16.659872</v>
      </c>
      <c r="Q126">
        <v>-6.4174322999999998</v>
      </c>
      <c r="S126">
        <f t="shared" si="28"/>
        <v>16.653509</v>
      </c>
      <c r="T126">
        <f t="shared" si="29"/>
        <v>-16.187891</v>
      </c>
      <c r="U126">
        <f t="shared" si="30"/>
        <v>-6.4193431666666667</v>
      </c>
      <c r="V126">
        <f t="shared" si="44"/>
        <v>-55.780696999999996</v>
      </c>
      <c r="X126">
        <v>10058500000</v>
      </c>
      <c r="Y126">
        <v>-16.005817</v>
      </c>
      <c r="Z126">
        <v>-55.247261000000002</v>
      </c>
      <c r="AA126">
        <v>13.913169</v>
      </c>
      <c r="AB126">
        <v>-6.2581557999999999</v>
      </c>
      <c r="AD126">
        <f t="shared" si="31"/>
        <v>13.908674666666668</v>
      </c>
      <c r="AE126">
        <f t="shared" si="32"/>
        <v>-16.001577999999999</v>
      </c>
      <c r="AF126">
        <f t="shared" si="33"/>
        <v>-6.2568405333333326</v>
      </c>
      <c r="AG126">
        <f t="shared" si="45"/>
        <v>-55.068324999999994</v>
      </c>
      <c r="AI126">
        <f t="shared" si="24"/>
        <v>10.0585</v>
      </c>
      <c r="AJ126">
        <v>10058500000</v>
      </c>
      <c r="AK126">
        <v>-16.062470999999999</v>
      </c>
      <c r="AL126">
        <v>-55.408172999999998</v>
      </c>
      <c r="AM126">
        <v>15.776331000000001</v>
      </c>
      <c r="AN126">
        <v>-6.6445251000000001</v>
      </c>
      <c r="AP126">
        <f t="shared" si="34"/>
        <v>15.766330000000002</v>
      </c>
      <c r="AQ126">
        <f t="shared" si="35"/>
        <v>-16.048965333333332</v>
      </c>
      <c r="AR126">
        <f t="shared" si="36"/>
        <v>-6.6424832333333335</v>
      </c>
      <c r="AT126">
        <v>10058500000</v>
      </c>
      <c r="AU126">
        <v>-16.149885000000001</v>
      </c>
      <c r="AV126">
        <v>-56.664749</v>
      </c>
      <c r="AW126">
        <v>16.721108999999998</v>
      </c>
      <c r="AX126">
        <v>-6.8523617000000003</v>
      </c>
      <c r="AZ126">
        <f t="shared" si="37"/>
        <v>16.710449666666666</v>
      </c>
      <c r="BA126">
        <f t="shared" si="38"/>
        <v>-16.145589666666666</v>
      </c>
      <c r="BB126">
        <f t="shared" si="39"/>
        <v>-6.8498182333333331</v>
      </c>
      <c r="BD126">
        <v>10058500000</v>
      </c>
      <c r="BE126">
        <v>-15.985322</v>
      </c>
      <c r="BF126">
        <v>-57.109707</v>
      </c>
      <c r="BG126">
        <v>14.379594000000001</v>
      </c>
      <c r="BH126">
        <v>-6.5271319999999999</v>
      </c>
      <c r="BJ126">
        <f t="shared" si="40"/>
        <v>14.370846333333333</v>
      </c>
      <c r="BK126">
        <f t="shared" si="41"/>
        <v>-15.970266000000001</v>
      </c>
      <c r="BL126">
        <f t="shared" si="42"/>
        <v>-6.5276688000000007</v>
      </c>
    </row>
    <row r="127" spans="1:64" x14ac:dyDescent="0.25">
      <c r="A127">
        <f t="shared" si="23"/>
        <v>10.1422375</v>
      </c>
      <c r="B127">
        <v>10142237500</v>
      </c>
      <c r="C127">
        <v>-16.221907000000002</v>
      </c>
      <c r="D127">
        <v>-55.416355000000003</v>
      </c>
      <c r="E127">
        <v>15.721522</v>
      </c>
      <c r="F127">
        <v>-6.4384189000000003</v>
      </c>
      <c r="H127">
        <f t="shared" si="25"/>
        <v>15.715335000000001</v>
      </c>
      <c r="I127">
        <f t="shared" si="26"/>
        <v>-16.240223</v>
      </c>
      <c r="J127">
        <f t="shared" si="27"/>
        <v>-6.4400287000000001</v>
      </c>
      <c r="K127">
        <f t="shared" si="43"/>
        <v>-54.998614000000003</v>
      </c>
      <c r="M127">
        <v>10142237500</v>
      </c>
      <c r="N127">
        <v>-16.349468000000002</v>
      </c>
      <c r="O127">
        <v>-56.380504999999999</v>
      </c>
      <c r="P127">
        <v>16.888497999999998</v>
      </c>
      <c r="Q127">
        <v>-6.5793996000000003</v>
      </c>
      <c r="S127">
        <f t="shared" si="28"/>
        <v>16.886867333333331</v>
      </c>
      <c r="T127">
        <f t="shared" si="29"/>
        <v>-16.351006333333334</v>
      </c>
      <c r="U127">
        <f t="shared" si="30"/>
        <v>-6.5790606999999994</v>
      </c>
      <c r="V127">
        <f t="shared" si="44"/>
        <v>-55.745043666666668</v>
      </c>
      <c r="X127">
        <v>10142237500</v>
      </c>
      <c r="Y127">
        <v>-16.157803999999999</v>
      </c>
      <c r="Z127">
        <v>-55.033164999999997</v>
      </c>
      <c r="AA127">
        <v>14.146943</v>
      </c>
      <c r="AB127">
        <v>-6.4023317999999998</v>
      </c>
      <c r="AD127">
        <f t="shared" si="31"/>
        <v>14.143374</v>
      </c>
      <c r="AE127">
        <f t="shared" si="32"/>
        <v>-16.153262666666667</v>
      </c>
      <c r="AF127">
        <f t="shared" si="33"/>
        <v>-6.406318633333334</v>
      </c>
      <c r="AG127">
        <f t="shared" si="45"/>
        <v>-55.112958333333331</v>
      </c>
      <c r="AI127">
        <f t="shared" si="24"/>
        <v>10.1422375</v>
      </c>
      <c r="AJ127">
        <v>10142237500</v>
      </c>
      <c r="AK127">
        <v>-16.209966999999999</v>
      </c>
      <c r="AL127">
        <v>-55.978039000000003</v>
      </c>
      <c r="AM127">
        <v>16.007135000000002</v>
      </c>
      <c r="AN127">
        <v>-6.8083695999999998</v>
      </c>
      <c r="AP127">
        <f t="shared" si="34"/>
        <v>16.006996666666669</v>
      </c>
      <c r="AQ127">
        <f t="shared" si="35"/>
        <v>-16.210110333333333</v>
      </c>
      <c r="AR127">
        <f t="shared" si="36"/>
        <v>-6.8113688000000003</v>
      </c>
      <c r="AT127">
        <v>10142237500</v>
      </c>
      <c r="AU127">
        <v>-16.297975999999998</v>
      </c>
      <c r="AV127">
        <v>-53.970920999999997</v>
      </c>
      <c r="AW127">
        <v>16.954107</v>
      </c>
      <c r="AX127">
        <v>-7.0290755999999996</v>
      </c>
      <c r="AZ127">
        <f t="shared" si="37"/>
        <v>16.953879999999998</v>
      </c>
      <c r="BA127">
        <f t="shared" si="38"/>
        <v>-16.299713333333333</v>
      </c>
      <c r="BB127">
        <f t="shared" si="39"/>
        <v>-7.0291830666666657</v>
      </c>
      <c r="BD127">
        <v>10142237500</v>
      </c>
      <c r="BE127">
        <v>-16.119969999999999</v>
      </c>
      <c r="BF127">
        <v>-55.554504000000001</v>
      </c>
      <c r="BG127">
        <v>14.612534999999999</v>
      </c>
      <c r="BH127">
        <v>-6.6895299000000001</v>
      </c>
      <c r="BJ127">
        <f t="shared" si="40"/>
        <v>14.611449</v>
      </c>
      <c r="BK127">
        <f t="shared" si="41"/>
        <v>-16.124495333333332</v>
      </c>
      <c r="BL127">
        <f t="shared" si="42"/>
        <v>-6.6917210999999996</v>
      </c>
    </row>
    <row r="128" spans="1:64" x14ac:dyDescent="0.25">
      <c r="A128">
        <f t="shared" si="23"/>
        <v>10.225975</v>
      </c>
      <c r="B128">
        <v>10225975000</v>
      </c>
      <c r="C128">
        <v>-16.407475999999999</v>
      </c>
      <c r="D128">
        <v>-55.049126000000001</v>
      </c>
      <c r="E128">
        <v>15.93736</v>
      </c>
      <c r="F128">
        <v>-6.5954594999999996</v>
      </c>
      <c r="H128">
        <f t="shared" si="25"/>
        <v>15.939658999999999</v>
      </c>
      <c r="I128">
        <f t="shared" si="26"/>
        <v>-16.384847000000004</v>
      </c>
      <c r="J128">
        <f t="shared" si="27"/>
        <v>-6.5955297333333327</v>
      </c>
      <c r="K128">
        <f t="shared" si="43"/>
        <v>-55.225919000000005</v>
      </c>
      <c r="M128">
        <v>10225975000</v>
      </c>
      <c r="N128">
        <v>-16.507007999999999</v>
      </c>
      <c r="O128">
        <v>-55.564704999999996</v>
      </c>
      <c r="P128">
        <v>17.112231999999999</v>
      </c>
      <c r="Q128">
        <v>-6.7403502</v>
      </c>
      <c r="S128">
        <f t="shared" si="28"/>
        <v>17.109949</v>
      </c>
      <c r="T128">
        <f t="shared" si="29"/>
        <v>-16.492148</v>
      </c>
      <c r="U128">
        <f t="shared" si="30"/>
        <v>-6.7426392000000002</v>
      </c>
      <c r="V128">
        <f t="shared" si="44"/>
        <v>-55.764863333333331</v>
      </c>
      <c r="X128">
        <v>10225975000</v>
      </c>
      <c r="Y128">
        <v>-16.296167000000001</v>
      </c>
      <c r="Z128">
        <v>-55.058449000000003</v>
      </c>
      <c r="AA128">
        <v>14.370010000000001</v>
      </c>
      <c r="AB128">
        <v>-6.5584683000000004</v>
      </c>
      <c r="AD128">
        <f t="shared" si="31"/>
        <v>14.369456333333334</v>
      </c>
      <c r="AE128">
        <f t="shared" si="32"/>
        <v>-16.286584666666666</v>
      </c>
      <c r="AF128">
        <f t="shared" si="33"/>
        <v>-6.5586372666666675</v>
      </c>
      <c r="AG128">
        <f t="shared" si="45"/>
        <v>-55.116415666666661</v>
      </c>
      <c r="AI128">
        <f t="shared" si="24"/>
        <v>10.225975</v>
      </c>
      <c r="AJ128">
        <v>10225975000</v>
      </c>
      <c r="AK128">
        <v>-16.357893000000001</v>
      </c>
      <c r="AL128">
        <v>-54.423180000000002</v>
      </c>
      <c r="AM128">
        <v>16.237524000000001</v>
      </c>
      <c r="AN128">
        <v>-6.9812117000000002</v>
      </c>
      <c r="AP128">
        <f t="shared" si="34"/>
        <v>16.233829333333333</v>
      </c>
      <c r="AQ128">
        <f t="shared" si="35"/>
        <v>-16.351285999999998</v>
      </c>
      <c r="AR128">
        <f t="shared" si="36"/>
        <v>-6.9856543666666662</v>
      </c>
      <c r="AT128">
        <v>10225975000</v>
      </c>
      <c r="AU128">
        <v>-16.451279</v>
      </c>
      <c r="AV128">
        <v>-55.764361999999998</v>
      </c>
      <c r="AW128">
        <v>17.186423999999999</v>
      </c>
      <c r="AX128">
        <v>-7.2061118999999998</v>
      </c>
      <c r="AZ128">
        <f t="shared" si="37"/>
        <v>17.182966666666665</v>
      </c>
      <c r="BA128">
        <f t="shared" si="38"/>
        <v>-16.446895333333334</v>
      </c>
      <c r="BB128">
        <f t="shared" si="39"/>
        <v>-7.2143500666666656</v>
      </c>
      <c r="BD128">
        <v>10225975000</v>
      </c>
      <c r="BE128">
        <v>-16.268194000000001</v>
      </c>
      <c r="BF128">
        <v>-53.721938999999999</v>
      </c>
      <c r="BG128">
        <v>14.842218000000001</v>
      </c>
      <c r="BH128">
        <v>-6.8585013999999997</v>
      </c>
      <c r="BJ128">
        <f t="shared" si="40"/>
        <v>14.840504666666666</v>
      </c>
      <c r="BK128">
        <f t="shared" si="41"/>
        <v>-16.259014000000001</v>
      </c>
      <c r="BL128">
        <f t="shared" si="42"/>
        <v>-6.8599589666666665</v>
      </c>
    </row>
    <row r="129" spans="1:64" x14ac:dyDescent="0.25">
      <c r="A129">
        <f t="shared" si="23"/>
        <v>10.3097125</v>
      </c>
      <c r="B129">
        <v>10309712500</v>
      </c>
      <c r="C129">
        <v>-16.525158000000001</v>
      </c>
      <c r="D129">
        <v>-55.212276000000003</v>
      </c>
      <c r="E129">
        <v>16.160094999999998</v>
      </c>
      <c r="F129">
        <v>-6.7527108</v>
      </c>
      <c r="H129">
        <f t="shared" si="25"/>
        <v>16.156879</v>
      </c>
      <c r="I129">
        <f t="shared" si="26"/>
        <v>-16.524587666666665</v>
      </c>
      <c r="J129">
        <f t="shared" si="27"/>
        <v>-6.7535961666666671</v>
      </c>
      <c r="K129">
        <f t="shared" si="43"/>
        <v>-55.097709666666667</v>
      </c>
      <c r="M129">
        <v>10309712500</v>
      </c>
      <c r="N129">
        <v>-16.619968</v>
      </c>
      <c r="O129">
        <v>-55.349379999999996</v>
      </c>
      <c r="P129">
        <v>17.329117</v>
      </c>
      <c r="Q129">
        <v>-6.9081678000000002</v>
      </c>
      <c r="S129">
        <f t="shared" si="28"/>
        <v>17.328230000000001</v>
      </c>
      <c r="T129">
        <f t="shared" si="29"/>
        <v>-16.633783333333334</v>
      </c>
      <c r="U129">
        <f t="shared" si="30"/>
        <v>-6.9063661666666674</v>
      </c>
      <c r="V129">
        <f t="shared" si="44"/>
        <v>-55.125702999999994</v>
      </c>
      <c r="X129">
        <v>10309712500</v>
      </c>
      <c r="Y129">
        <v>-16.405783</v>
      </c>
      <c r="Z129">
        <v>-55.257632999999998</v>
      </c>
      <c r="AA129">
        <v>14.591416000000001</v>
      </c>
      <c r="AB129">
        <v>-6.7151116999999996</v>
      </c>
      <c r="AD129">
        <f t="shared" si="31"/>
        <v>14.589425333333333</v>
      </c>
      <c r="AE129">
        <f t="shared" si="32"/>
        <v>-16.410912666666665</v>
      </c>
      <c r="AF129">
        <f t="shared" si="33"/>
        <v>-6.7136822999999994</v>
      </c>
      <c r="AG129">
        <f t="shared" si="45"/>
        <v>-55.459516999999998</v>
      </c>
      <c r="AI129">
        <f t="shared" si="24"/>
        <v>10.3097125</v>
      </c>
      <c r="AJ129">
        <v>10309712500</v>
      </c>
      <c r="AK129">
        <v>-16.485997999999999</v>
      </c>
      <c r="AL129">
        <v>-54.173088</v>
      </c>
      <c r="AM129">
        <v>16.456828999999999</v>
      </c>
      <c r="AN129">
        <v>-7.1673818000000002</v>
      </c>
      <c r="AP129">
        <f t="shared" si="34"/>
        <v>16.460043666666667</v>
      </c>
      <c r="AQ129">
        <f t="shared" si="35"/>
        <v>-16.480920000000001</v>
      </c>
      <c r="AR129">
        <f t="shared" si="36"/>
        <v>-7.1646509333333341</v>
      </c>
      <c r="AT129">
        <v>10309712500</v>
      </c>
      <c r="AU129">
        <v>-16.591431</v>
      </c>
      <c r="AV129">
        <v>-57.006732999999997</v>
      </c>
      <c r="AW129">
        <v>17.408369</v>
      </c>
      <c r="AX129">
        <v>-7.4078626999999999</v>
      </c>
      <c r="AZ129">
        <f t="shared" si="37"/>
        <v>17.411222333333331</v>
      </c>
      <c r="BA129">
        <f t="shared" si="38"/>
        <v>-16.581208666666665</v>
      </c>
      <c r="BB129">
        <f t="shared" si="39"/>
        <v>-7.404576633333332</v>
      </c>
      <c r="BD129">
        <v>10309712500</v>
      </c>
      <c r="BE129">
        <v>-16.388877999999998</v>
      </c>
      <c r="BF129">
        <v>-54.537627999999998</v>
      </c>
      <c r="BG129">
        <v>15.066761</v>
      </c>
      <c r="BH129">
        <v>-7.0318455999999996</v>
      </c>
      <c r="BJ129">
        <f t="shared" si="40"/>
        <v>15.064253000000001</v>
      </c>
      <c r="BK129">
        <f t="shared" si="41"/>
        <v>-16.385618333333333</v>
      </c>
      <c r="BL129">
        <f t="shared" si="42"/>
        <v>-7.0322254333333332</v>
      </c>
    </row>
    <row r="130" spans="1:64" x14ac:dyDescent="0.25">
      <c r="A130">
        <f t="shared" si="23"/>
        <v>10.39345</v>
      </c>
      <c r="B130">
        <v>10393450000</v>
      </c>
      <c r="C130">
        <v>-16.641128999999999</v>
      </c>
      <c r="D130">
        <v>-55.031726999999997</v>
      </c>
      <c r="E130">
        <v>16.373182</v>
      </c>
      <c r="F130">
        <v>-6.9126181999999998</v>
      </c>
      <c r="H130">
        <f t="shared" si="25"/>
        <v>16.370950666666666</v>
      </c>
      <c r="I130">
        <f t="shared" si="26"/>
        <v>-16.635657666666663</v>
      </c>
      <c r="J130">
        <f t="shared" si="27"/>
        <v>-6.9159075333333329</v>
      </c>
      <c r="K130">
        <f t="shared" si="43"/>
        <v>-54.998919000000001</v>
      </c>
      <c r="M130">
        <v>10393450000</v>
      </c>
      <c r="N130">
        <v>-16.774374000000002</v>
      </c>
      <c r="O130">
        <v>-54.463023999999997</v>
      </c>
      <c r="P130">
        <v>17.543341000000002</v>
      </c>
      <c r="Q130">
        <v>-7.0705805000000002</v>
      </c>
      <c r="S130">
        <f t="shared" si="28"/>
        <v>17.540464666666669</v>
      </c>
      <c r="T130">
        <f t="shared" si="29"/>
        <v>-16.746803666666668</v>
      </c>
      <c r="U130">
        <f t="shared" si="30"/>
        <v>-7.0764349333333341</v>
      </c>
      <c r="V130">
        <f t="shared" si="44"/>
        <v>-54.91075</v>
      </c>
      <c r="X130">
        <v>10393450000</v>
      </c>
      <c r="Y130">
        <v>-16.530788000000001</v>
      </c>
      <c r="Z130">
        <v>-56.062469</v>
      </c>
      <c r="AA130">
        <v>14.806850000000001</v>
      </c>
      <c r="AB130">
        <v>-6.8674669000000002</v>
      </c>
      <c r="AD130">
        <f t="shared" si="31"/>
        <v>14.802464000000001</v>
      </c>
      <c r="AE130">
        <f t="shared" si="32"/>
        <v>-16.528527</v>
      </c>
      <c r="AF130">
        <f t="shared" si="33"/>
        <v>-6.8725415666666665</v>
      </c>
      <c r="AG130">
        <f t="shared" si="45"/>
        <v>-55.23659</v>
      </c>
      <c r="AI130">
        <f t="shared" si="24"/>
        <v>10.39345</v>
      </c>
      <c r="AJ130">
        <v>10393450000</v>
      </c>
      <c r="AK130">
        <v>-16.598869000000001</v>
      </c>
      <c r="AL130">
        <v>-54.286934000000002</v>
      </c>
      <c r="AM130">
        <v>16.685777999999999</v>
      </c>
      <c r="AN130">
        <v>-7.3453593000000001</v>
      </c>
      <c r="AP130">
        <f t="shared" si="34"/>
        <v>16.681723999999999</v>
      </c>
      <c r="AQ130">
        <f t="shared" si="35"/>
        <v>-16.594854333333334</v>
      </c>
      <c r="AR130">
        <f t="shared" si="36"/>
        <v>-7.3478567000000004</v>
      </c>
      <c r="AT130">
        <v>10393450000</v>
      </c>
      <c r="AU130">
        <v>-16.700915999999999</v>
      </c>
      <c r="AV130">
        <v>-54.490577999999999</v>
      </c>
      <c r="AW130">
        <v>17.638874000000001</v>
      </c>
      <c r="AX130">
        <v>-7.5997553</v>
      </c>
      <c r="AZ130">
        <f t="shared" si="37"/>
        <v>17.634125333333333</v>
      </c>
      <c r="BA130">
        <f t="shared" si="38"/>
        <v>-16.701320666666664</v>
      </c>
      <c r="BB130">
        <f t="shared" si="39"/>
        <v>-7.6052244666666668</v>
      </c>
      <c r="BD130">
        <v>10393450000</v>
      </c>
      <c r="BE130">
        <v>-16.499783000000001</v>
      </c>
      <c r="BF130">
        <v>-54.514823999999997</v>
      </c>
      <c r="BG130">
        <v>15.28378</v>
      </c>
      <c r="BH130">
        <v>-7.2063293000000002</v>
      </c>
      <c r="BJ130">
        <f t="shared" si="40"/>
        <v>15.285439666666667</v>
      </c>
      <c r="BK130">
        <f t="shared" si="41"/>
        <v>-16.499272999999999</v>
      </c>
      <c r="BL130">
        <f t="shared" si="42"/>
        <v>-7.2061972666666669</v>
      </c>
    </row>
    <row r="131" spans="1:64" x14ac:dyDescent="0.25">
      <c r="A131">
        <f t="shared" si="23"/>
        <v>10.477187499999999</v>
      </c>
      <c r="B131">
        <v>10477187500</v>
      </c>
      <c r="C131">
        <v>-16.740686</v>
      </c>
      <c r="D131">
        <v>-54.752754000000003</v>
      </c>
      <c r="E131">
        <v>16.579574999999998</v>
      </c>
      <c r="F131">
        <v>-7.0823935999999996</v>
      </c>
      <c r="H131">
        <f t="shared" si="25"/>
        <v>16.578543999999997</v>
      </c>
      <c r="I131">
        <f t="shared" si="26"/>
        <v>-16.744381000000001</v>
      </c>
      <c r="J131">
        <f t="shared" si="27"/>
        <v>-7.0805217333333337</v>
      </c>
      <c r="K131">
        <f t="shared" si="43"/>
        <v>-54.562208666666663</v>
      </c>
      <c r="M131">
        <v>10477187500</v>
      </c>
      <c r="N131">
        <v>-16.846069</v>
      </c>
      <c r="O131">
        <v>-54.919846</v>
      </c>
      <c r="P131">
        <v>17.748936</v>
      </c>
      <c r="Q131">
        <v>-7.2505565000000001</v>
      </c>
      <c r="S131">
        <f t="shared" si="28"/>
        <v>17.748144999999997</v>
      </c>
      <c r="T131">
        <f t="shared" si="29"/>
        <v>-16.868086999999999</v>
      </c>
      <c r="U131">
        <f t="shared" si="30"/>
        <v>-7.2485347000000004</v>
      </c>
      <c r="V131">
        <f t="shared" si="44"/>
        <v>-54.509000333333326</v>
      </c>
      <c r="X131">
        <v>10477187500</v>
      </c>
      <c r="Y131">
        <v>-16.649010000000001</v>
      </c>
      <c r="Z131">
        <v>-54.389668</v>
      </c>
      <c r="AA131">
        <v>15.009126</v>
      </c>
      <c r="AB131">
        <v>-7.0350460999999997</v>
      </c>
      <c r="AD131">
        <f t="shared" si="31"/>
        <v>15.010176</v>
      </c>
      <c r="AE131">
        <f t="shared" si="32"/>
        <v>-16.636601000000002</v>
      </c>
      <c r="AF131">
        <f t="shared" si="33"/>
        <v>-7.0320332666666658</v>
      </c>
      <c r="AG131">
        <f t="shared" si="45"/>
        <v>-55.17122766666666</v>
      </c>
      <c r="AI131">
        <f t="shared" si="24"/>
        <v>10.477187499999999</v>
      </c>
      <c r="AJ131">
        <v>10477187500</v>
      </c>
      <c r="AK131">
        <v>-16.699695999999999</v>
      </c>
      <c r="AL131">
        <v>-55.025143</v>
      </c>
      <c r="AM131">
        <v>16.902564999999999</v>
      </c>
      <c r="AN131">
        <v>-7.5308289999999998</v>
      </c>
      <c r="AP131">
        <f t="shared" si="34"/>
        <v>16.898591333333332</v>
      </c>
      <c r="AQ131">
        <f t="shared" si="35"/>
        <v>-16.702463666666663</v>
      </c>
      <c r="AR131">
        <f t="shared" si="36"/>
        <v>-7.5307509333333327</v>
      </c>
      <c r="AT131">
        <v>10477187500</v>
      </c>
      <c r="AU131">
        <v>-16.811615</v>
      </c>
      <c r="AV131">
        <v>-54.876133000000003</v>
      </c>
      <c r="AW131">
        <v>17.855132999999999</v>
      </c>
      <c r="AX131">
        <v>-7.8080553999999998</v>
      </c>
      <c r="AZ131">
        <f t="shared" si="37"/>
        <v>17.851736666666664</v>
      </c>
      <c r="BA131">
        <f t="shared" si="38"/>
        <v>-16.808522333333332</v>
      </c>
      <c r="BB131">
        <f t="shared" si="39"/>
        <v>-7.8072107666666666</v>
      </c>
      <c r="BD131">
        <v>10477187500</v>
      </c>
      <c r="BE131">
        <v>-16.609158000000001</v>
      </c>
      <c r="BF131">
        <v>-54.071925999999998</v>
      </c>
      <c r="BG131">
        <v>15.505777999999999</v>
      </c>
      <c r="BH131">
        <v>-7.3804169000000002</v>
      </c>
      <c r="BJ131">
        <f t="shared" si="40"/>
        <v>15.500503999999999</v>
      </c>
      <c r="BK131">
        <f t="shared" si="41"/>
        <v>-16.598186666666667</v>
      </c>
      <c r="BL131">
        <f t="shared" si="42"/>
        <v>-7.3840514666666666</v>
      </c>
    </row>
    <row r="132" spans="1:64" x14ac:dyDescent="0.25">
      <c r="A132">
        <f t="shared" si="23"/>
        <v>10.560924999999999</v>
      </c>
      <c r="B132">
        <v>10560925000</v>
      </c>
      <c r="C132">
        <v>-16.851327999999999</v>
      </c>
      <c r="D132">
        <v>-53.902144999999997</v>
      </c>
      <c r="E132">
        <v>16.782875000000001</v>
      </c>
      <c r="F132">
        <v>-7.2465533999999998</v>
      </c>
      <c r="H132">
        <f t="shared" si="25"/>
        <v>16.778115</v>
      </c>
      <c r="I132">
        <f t="shared" si="26"/>
        <v>-16.829710666666667</v>
      </c>
      <c r="J132">
        <f t="shared" si="27"/>
        <v>-7.2511411999999993</v>
      </c>
      <c r="K132">
        <f t="shared" si="43"/>
        <v>-54.497152666666665</v>
      </c>
      <c r="M132">
        <v>10560925000</v>
      </c>
      <c r="N132">
        <v>-16.983817999999999</v>
      </c>
      <c r="O132">
        <v>-54.144131000000002</v>
      </c>
      <c r="P132">
        <v>17.952158000000001</v>
      </c>
      <c r="Q132">
        <v>-7.4244671000000002</v>
      </c>
      <c r="S132">
        <f t="shared" si="28"/>
        <v>17.948545666666664</v>
      </c>
      <c r="T132">
        <f t="shared" si="29"/>
        <v>-16.955630333333332</v>
      </c>
      <c r="U132">
        <f t="shared" si="30"/>
        <v>-7.4279863333333331</v>
      </c>
      <c r="V132">
        <f t="shared" si="44"/>
        <v>-54.823542666666661</v>
      </c>
      <c r="X132">
        <v>10560925000</v>
      </c>
      <c r="Y132">
        <v>-16.730004999999998</v>
      </c>
      <c r="Z132">
        <v>-55.061546</v>
      </c>
      <c r="AA132">
        <v>15.214551999999999</v>
      </c>
      <c r="AB132">
        <v>-7.1935868000000003</v>
      </c>
      <c r="AD132">
        <f t="shared" si="31"/>
        <v>15.213470666666666</v>
      </c>
      <c r="AE132">
        <f t="shared" si="32"/>
        <v>-16.726707999999999</v>
      </c>
      <c r="AF132">
        <f t="shared" si="33"/>
        <v>-7.1992262000000009</v>
      </c>
      <c r="AG132">
        <f t="shared" si="45"/>
        <v>-54.789432666666663</v>
      </c>
      <c r="AI132">
        <f t="shared" si="24"/>
        <v>10.560924999999999</v>
      </c>
      <c r="AJ132">
        <v>10560925000</v>
      </c>
      <c r="AK132">
        <v>-16.808826</v>
      </c>
      <c r="AL132">
        <v>-55.394233999999997</v>
      </c>
      <c r="AM132">
        <v>17.107430999999998</v>
      </c>
      <c r="AN132">
        <v>-7.7160644999999999</v>
      </c>
      <c r="AP132">
        <f t="shared" si="34"/>
        <v>17.105011000000001</v>
      </c>
      <c r="AQ132">
        <f t="shared" si="35"/>
        <v>-16.795257666666668</v>
      </c>
      <c r="AR132">
        <f t="shared" si="36"/>
        <v>-7.7228220666666658</v>
      </c>
      <c r="AT132">
        <v>10560925000</v>
      </c>
      <c r="AU132">
        <v>-16.913036000000002</v>
      </c>
      <c r="AV132">
        <v>-55.454478999999999</v>
      </c>
      <c r="AW132">
        <v>18.061202999999999</v>
      </c>
      <c r="AX132">
        <v>-8.0138216</v>
      </c>
      <c r="AZ132">
        <f t="shared" si="37"/>
        <v>18.059140666666668</v>
      </c>
      <c r="BA132">
        <f t="shared" si="38"/>
        <v>-16.891473000000001</v>
      </c>
      <c r="BB132">
        <f t="shared" si="39"/>
        <v>-8.0130925333333334</v>
      </c>
      <c r="BD132">
        <v>10560925000</v>
      </c>
      <c r="BE132">
        <v>-16.685618999999999</v>
      </c>
      <c r="BF132">
        <v>-54.674446000000003</v>
      </c>
      <c r="BG132">
        <v>15.711954</v>
      </c>
      <c r="BH132">
        <v>-7.5654082000000002</v>
      </c>
      <c r="BJ132">
        <f t="shared" si="40"/>
        <v>15.709285333333332</v>
      </c>
      <c r="BK132">
        <f t="shared" si="41"/>
        <v>-16.683272666666664</v>
      </c>
      <c r="BL132">
        <f t="shared" si="42"/>
        <v>-7.5666961666666666</v>
      </c>
    </row>
    <row r="133" spans="1:64" x14ac:dyDescent="0.25">
      <c r="A133">
        <f t="shared" si="23"/>
        <v>10.644662500000001</v>
      </c>
      <c r="B133">
        <v>10644662500</v>
      </c>
      <c r="C133">
        <v>-16.897117999999999</v>
      </c>
      <c r="D133">
        <v>-54.836559000000001</v>
      </c>
      <c r="E133">
        <v>16.971895</v>
      </c>
      <c r="F133">
        <v>-7.4244766000000002</v>
      </c>
      <c r="H133">
        <f t="shared" si="25"/>
        <v>16.973969</v>
      </c>
      <c r="I133">
        <f t="shared" si="26"/>
        <v>-16.902396666666665</v>
      </c>
      <c r="J133">
        <f t="shared" si="27"/>
        <v>-7.4203083999999997</v>
      </c>
      <c r="K133">
        <f t="shared" si="43"/>
        <v>-54.698674333333337</v>
      </c>
      <c r="M133">
        <v>10644662500</v>
      </c>
      <c r="N133">
        <v>-17.037004</v>
      </c>
      <c r="O133">
        <v>-55.406650999999997</v>
      </c>
      <c r="P133">
        <v>18.144542999999999</v>
      </c>
      <c r="Q133">
        <v>-7.6089354</v>
      </c>
      <c r="S133">
        <f t="shared" si="28"/>
        <v>18.143598666666666</v>
      </c>
      <c r="T133">
        <f t="shared" si="29"/>
        <v>-17.035390666666665</v>
      </c>
      <c r="U133">
        <f t="shared" si="30"/>
        <v>-7.6054870333333335</v>
      </c>
      <c r="V133">
        <f t="shared" si="44"/>
        <v>-54.787410999999999</v>
      </c>
      <c r="X133">
        <v>10644662500</v>
      </c>
      <c r="Y133">
        <v>-16.801109</v>
      </c>
      <c r="Z133">
        <v>-54.917084000000003</v>
      </c>
      <c r="AA133">
        <v>15.416734</v>
      </c>
      <c r="AB133">
        <v>-7.3690457</v>
      </c>
      <c r="AD133">
        <f t="shared" si="31"/>
        <v>15.413496</v>
      </c>
      <c r="AE133">
        <f t="shared" si="32"/>
        <v>-16.791747333333333</v>
      </c>
      <c r="AF133">
        <f t="shared" si="33"/>
        <v>-7.3672341999999995</v>
      </c>
      <c r="AG133">
        <f t="shared" si="45"/>
        <v>-54.98240666666667</v>
      </c>
      <c r="AI133">
        <f t="shared" si="24"/>
        <v>10.644662500000001</v>
      </c>
      <c r="AJ133">
        <v>10644662500</v>
      </c>
      <c r="AK133">
        <v>-16.877251000000001</v>
      </c>
      <c r="AL133">
        <v>-53.884028999999998</v>
      </c>
      <c r="AM133">
        <v>17.305036999999999</v>
      </c>
      <c r="AN133">
        <v>-7.9215726999999996</v>
      </c>
      <c r="AP133">
        <f t="shared" si="34"/>
        <v>17.304264</v>
      </c>
      <c r="AQ133">
        <f t="shared" si="35"/>
        <v>-16.865490666666666</v>
      </c>
      <c r="AR133">
        <f t="shared" si="36"/>
        <v>-7.9167699999999996</v>
      </c>
      <c r="AT133">
        <v>10644662500</v>
      </c>
      <c r="AU133">
        <v>-16.949767999999999</v>
      </c>
      <c r="AV133">
        <v>-55.727786999999999</v>
      </c>
      <c r="AW133">
        <v>18.261085999999999</v>
      </c>
      <c r="AX133">
        <v>-8.2174005999999995</v>
      </c>
      <c r="AZ133">
        <f t="shared" si="37"/>
        <v>18.259140333333331</v>
      </c>
      <c r="BA133">
        <f t="shared" si="38"/>
        <v>-16.966964666666666</v>
      </c>
      <c r="BB133">
        <f t="shared" si="39"/>
        <v>-8.2210680666666658</v>
      </c>
      <c r="BD133">
        <v>10644662500</v>
      </c>
      <c r="BE133">
        <v>-16.755040999999999</v>
      </c>
      <c r="BF133">
        <v>-54.350436999999999</v>
      </c>
      <c r="BG133">
        <v>15.910124</v>
      </c>
      <c r="BH133">
        <v>-7.7542634000000001</v>
      </c>
      <c r="BJ133">
        <f t="shared" si="40"/>
        <v>15.909309333333335</v>
      </c>
      <c r="BK133">
        <f t="shared" si="41"/>
        <v>-16.747368999999996</v>
      </c>
      <c r="BL133">
        <f t="shared" si="42"/>
        <v>-7.7536234666666664</v>
      </c>
    </row>
    <row r="134" spans="1:64" x14ac:dyDescent="0.25">
      <c r="A134">
        <f t="shared" ref="A134:A197" si="46">B134/10^9</f>
        <v>10.728400000000001</v>
      </c>
      <c r="B134">
        <v>10728400000</v>
      </c>
      <c r="C134">
        <v>-16.958743999999999</v>
      </c>
      <c r="D134">
        <v>-55.357318999999997</v>
      </c>
      <c r="E134">
        <v>17.167137</v>
      </c>
      <c r="F134">
        <v>-7.5898952</v>
      </c>
      <c r="H134">
        <f t="shared" si="25"/>
        <v>17.163867666666665</v>
      </c>
      <c r="I134">
        <f t="shared" si="26"/>
        <v>-16.960625333333336</v>
      </c>
      <c r="J134">
        <f t="shared" si="27"/>
        <v>-7.594720033333334</v>
      </c>
      <c r="K134">
        <f t="shared" si="43"/>
        <v>-55.147792666666668</v>
      </c>
      <c r="M134">
        <v>10728400000</v>
      </c>
      <c r="N134">
        <v>-17.085349999999998</v>
      </c>
      <c r="O134">
        <v>-54.811450999999998</v>
      </c>
      <c r="P134">
        <v>18.334095000000001</v>
      </c>
      <c r="Q134">
        <v>-7.7830586000000004</v>
      </c>
      <c r="S134">
        <f t="shared" si="28"/>
        <v>18.333512666666667</v>
      </c>
      <c r="T134">
        <f t="shared" si="29"/>
        <v>-17.086858000000003</v>
      </c>
      <c r="U134">
        <f t="shared" si="30"/>
        <v>-7.7906343000000007</v>
      </c>
      <c r="V134">
        <f t="shared" si="44"/>
        <v>-55.124404999999996</v>
      </c>
      <c r="X134">
        <v>10728400000</v>
      </c>
      <c r="Y134">
        <v>-16.844128000000001</v>
      </c>
      <c r="Z134">
        <v>-54.968589999999999</v>
      </c>
      <c r="AA134">
        <v>15.609202</v>
      </c>
      <c r="AB134">
        <v>-7.5390701</v>
      </c>
      <c r="AD134">
        <f t="shared" si="31"/>
        <v>15.607046666666667</v>
      </c>
      <c r="AE134">
        <f t="shared" si="32"/>
        <v>-16.85492566666667</v>
      </c>
      <c r="AF134">
        <f t="shared" si="33"/>
        <v>-7.5418567333333337</v>
      </c>
      <c r="AG134">
        <f t="shared" si="45"/>
        <v>-55.294139999999999</v>
      </c>
      <c r="AI134">
        <f t="shared" ref="AI134:AI197" si="47">AJ134/10^9</f>
        <v>10.728400000000001</v>
      </c>
      <c r="AJ134">
        <v>10728400000</v>
      </c>
      <c r="AK134">
        <v>-16.910395000000001</v>
      </c>
      <c r="AL134">
        <v>-55.169674000000001</v>
      </c>
      <c r="AM134">
        <v>17.500323999999999</v>
      </c>
      <c r="AN134">
        <v>-8.1126728000000004</v>
      </c>
      <c r="AP134">
        <f t="shared" si="34"/>
        <v>17.498237666666665</v>
      </c>
      <c r="AQ134">
        <f t="shared" si="35"/>
        <v>-16.920404000000001</v>
      </c>
      <c r="AR134">
        <f t="shared" si="36"/>
        <v>-8.1183071000000009</v>
      </c>
      <c r="AT134">
        <v>10728400000</v>
      </c>
      <c r="AU134">
        <v>-17.03809</v>
      </c>
      <c r="AV134">
        <v>-55.428550999999999</v>
      </c>
      <c r="AW134">
        <v>18.455131999999999</v>
      </c>
      <c r="AX134">
        <v>-8.4319819999999996</v>
      </c>
      <c r="AZ134">
        <f t="shared" si="37"/>
        <v>18.453742666666667</v>
      </c>
      <c r="BA134">
        <f t="shared" si="38"/>
        <v>-17.024300333333333</v>
      </c>
      <c r="BB134">
        <f t="shared" si="39"/>
        <v>-8.4368041333333323</v>
      </c>
      <c r="BD134">
        <v>10728400000</v>
      </c>
      <c r="BE134">
        <v>-16.801447</v>
      </c>
      <c r="BF134">
        <v>-53.615822000000001</v>
      </c>
      <c r="BG134">
        <v>16.10585</v>
      </c>
      <c r="BH134">
        <v>-7.9411987999999996</v>
      </c>
      <c r="BJ134">
        <f t="shared" si="40"/>
        <v>16.105264666666667</v>
      </c>
      <c r="BK134">
        <f t="shared" si="41"/>
        <v>-16.800640000000001</v>
      </c>
      <c r="BL134">
        <f t="shared" si="42"/>
        <v>-7.9434528333333327</v>
      </c>
    </row>
    <row r="135" spans="1:64" x14ac:dyDescent="0.25">
      <c r="A135">
        <f t="shared" si="46"/>
        <v>10.8121375</v>
      </c>
      <c r="B135">
        <v>10812137500</v>
      </c>
      <c r="C135">
        <v>-17.026014</v>
      </c>
      <c r="D135">
        <v>-55.249499999999998</v>
      </c>
      <c r="E135">
        <v>17.352571000000001</v>
      </c>
      <c r="F135">
        <v>-7.7697883000000001</v>
      </c>
      <c r="H135">
        <f t="shared" ref="H135:H198" si="48">SUM(E134:E136)/3</f>
        <v>17.353131333333334</v>
      </c>
      <c r="I135">
        <f t="shared" ref="I135:I198" si="49">SUM(C134:C136)/3</f>
        <v>-17.011311000000003</v>
      </c>
      <c r="J135">
        <f t="shared" ref="J135:J198" si="50">SUM(F134:F136)/3</f>
        <v>-7.7729981666666665</v>
      </c>
      <c r="K135">
        <f t="shared" si="43"/>
        <v>-55.099638666666664</v>
      </c>
      <c r="M135">
        <v>10812137500</v>
      </c>
      <c r="N135">
        <v>-17.13822</v>
      </c>
      <c r="O135">
        <v>-55.155113</v>
      </c>
      <c r="P135">
        <v>18.521899999999999</v>
      </c>
      <c r="Q135">
        <v>-7.9799088999999999</v>
      </c>
      <c r="S135">
        <f t="shared" ref="S135:S198" si="51">SUM(P134:P136)/3</f>
        <v>18.520595</v>
      </c>
      <c r="T135">
        <f t="shared" ref="T135:T198" si="52">SUM(N134:N136)/3</f>
        <v>-17.137287333333333</v>
      </c>
      <c r="U135">
        <f t="shared" ref="U135:U198" si="53">SUM(Q134:Q136)/3</f>
        <v>-7.9805670999999991</v>
      </c>
      <c r="V135">
        <f t="shared" si="44"/>
        <v>-54.519253999999997</v>
      </c>
      <c r="X135">
        <v>10812137500</v>
      </c>
      <c r="Y135">
        <v>-16.919540000000001</v>
      </c>
      <c r="Z135">
        <v>-55.996746000000002</v>
      </c>
      <c r="AA135">
        <v>15.795204</v>
      </c>
      <c r="AB135">
        <v>-7.7174544000000003</v>
      </c>
      <c r="AD135">
        <f t="shared" ref="AD135:AD198" si="54">SUM(AA134:AA136)/3</f>
        <v>15.79519</v>
      </c>
      <c r="AE135">
        <f t="shared" ref="AE135:AE198" si="55">SUM(Y134:Y136)/3</f>
        <v>-16.895406000000001</v>
      </c>
      <c r="AF135">
        <f t="shared" ref="AF135:AF198" si="56">SUM(AB134:AB136)/3</f>
        <v>-7.7236747666666661</v>
      </c>
      <c r="AG135">
        <f t="shared" si="45"/>
        <v>-54.923803999999997</v>
      </c>
      <c r="AI135">
        <f t="shared" si="47"/>
        <v>10.8121375</v>
      </c>
      <c r="AJ135">
        <v>10812137500</v>
      </c>
      <c r="AK135">
        <v>-16.973566000000002</v>
      </c>
      <c r="AL135">
        <v>-54.674286000000002</v>
      </c>
      <c r="AM135">
        <v>17.689352</v>
      </c>
      <c r="AN135">
        <v>-8.3206758000000001</v>
      </c>
      <c r="AP135">
        <f t="shared" ref="AP135:AP198" si="57">SUM(AM134:AM136)/3</f>
        <v>17.694890333333333</v>
      </c>
      <c r="AQ135">
        <f t="shared" ref="AQ135:AQ198" si="58">SUM(AK134:AK136)/3</f>
        <v>-16.963896666666667</v>
      </c>
      <c r="AR135">
        <f t="shared" ref="AR135:AR198" si="59">SUM(AN134:AN136)/3</f>
        <v>-8.3220504000000002</v>
      </c>
      <c r="AT135">
        <v>10812137500</v>
      </c>
      <c r="AU135">
        <v>-17.085042999999999</v>
      </c>
      <c r="AV135">
        <v>-54.765999000000001</v>
      </c>
      <c r="AW135">
        <v>18.645009999999999</v>
      </c>
      <c r="AX135">
        <v>-8.6610297999999997</v>
      </c>
      <c r="AZ135">
        <f t="shared" ref="AZ135:AZ198" si="60">SUM(AW134:AW136)/3</f>
        <v>18.651002333333334</v>
      </c>
      <c r="BA135">
        <f t="shared" ref="BA135:BA198" si="61">SUM(AU134:AU136)/3</f>
        <v>-17.074226333333332</v>
      </c>
      <c r="BB135">
        <f t="shared" ref="BB135:BB198" si="62">SUM(AX134:AX136)/3</f>
        <v>-8.6601651333333329</v>
      </c>
      <c r="BD135">
        <v>10812137500</v>
      </c>
      <c r="BE135">
        <v>-16.845431999999999</v>
      </c>
      <c r="BF135">
        <v>-55.063408000000003</v>
      </c>
      <c r="BG135">
        <v>16.29982</v>
      </c>
      <c r="BH135">
        <v>-8.1348962999999994</v>
      </c>
      <c r="BJ135">
        <f t="shared" ref="BJ135:BJ198" si="63">SUM(BG134:BG136)/3</f>
        <v>16.300730999999999</v>
      </c>
      <c r="BK135">
        <f t="shared" ref="BK135:BK198" si="64">SUM(BE134:BE136)/3</f>
        <v>-16.843223999999999</v>
      </c>
      <c r="BL135">
        <f t="shared" ref="BL135:BL198" si="65">SUM(BH134:BH136)/3</f>
        <v>-8.1411001000000009</v>
      </c>
    </row>
    <row r="136" spans="1:64" x14ac:dyDescent="0.25">
      <c r="A136">
        <f t="shared" si="46"/>
        <v>10.895875</v>
      </c>
      <c r="B136">
        <v>10895875000</v>
      </c>
      <c r="C136">
        <v>-17.049175000000002</v>
      </c>
      <c r="D136">
        <v>-54.692096999999997</v>
      </c>
      <c r="E136">
        <v>17.539686</v>
      </c>
      <c r="F136">
        <v>-7.9593109999999996</v>
      </c>
      <c r="H136">
        <f t="shared" si="48"/>
        <v>17.536238666666666</v>
      </c>
      <c r="I136">
        <f t="shared" si="49"/>
        <v>-17.054116333333337</v>
      </c>
      <c r="J136">
        <f t="shared" si="50"/>
        <v>-7.9604714666666654</v>
      </c>
      <c r="K136">
        <f t="shared" ref="K136:K199" si="66">SUM(D135:D137)/3</f>
        <v>-55.266262000000005</v>
      </c>
      <c r="M136">
        <v>10895875000</v>
      </c>
      <c r="N136">
        <v>-17.188292000000001</v>
      </c>
      <c r="O136">
        <v>-53.591197999999999</v>
      </c>
      <c r="P136">
        <v>18.70579</v>
      </c>
      <c r="Q136">
        <v>-8.1787337999999998</v>
      </c>
      <c r="S136">
        <f t="shared" si="51"/>
        <v>18.703526333333333</v>
      </c>
      <c r="T136">
        <f t="shared" si="52"/>
        <v>-17.178775999999999</v>
      </c>
      <c r="U136">
        <f t="shared" si="53"/>
        <v>-8.1761639666666674</v>
      </c>
      <c r="V136">
        <f t="shared" ref="V136:V199" si="67">SUM(O135:O137)/3</f>
        <v>-54.686190333333336</v>
      </c>
      <c r="X136">
        <v>10895875000</v>
      </c>
      <c r="Y136">
        <v>-16.922550000000001</v>
      </c>
      <c r="Z136">
        <v>-53.806075999999997</v>
      </c>
      <c r="AA136">
        <v>15.981164</v>
      </c>
      <c r="AB136">
        <v>-7.9144997999999998</v>
      </c>
      <c r="AD136">
        <f t="shared" si="54"/>
        <v>15.979366666666666</v>
      </c>
      <c r="AE136">
        <f t="shared" si="55"/>
        <v>-16.937164666666664</v>
      </c>
      <c r="AF136">
        <f t="shared" si="56"/>
        <v>-7.9090884666666668</v>
      </c>
      <c r="AG136">
        <f t="shared" ref="AG136:AG199" si="68">SUM(Z135:Z137)/3</f>
        <v>-55.211365999999998</v>
      </c>
      <c r="AI136">
        <f t="shared" si="47"/>
        <v>10.895875</v>
      </c>
      <c r="AJ136">
        <v>10895875000</v>
      </c>
      <c r="AK136">
        <v>-17.007729000000001</v>
      </c>
      <c r="AL136">
        <v>-54.988255000000002</v>
      </c>
      <c r="AM136">
        <v>17.894995000000002</v>
      </c>
      <c r="AN136">
        <v>-8.5328026000000001</v>
      </c>
      <c r="AP136">
        <f t="shared" si="57"/>
        <v>17.882182666666669</v>
      </c>
      <c r="AQ136">
        <f t="shared" si="58"/>
        <v>-17.009018666666666</v>
      </c>
      <c r="AR136">
        <f t="shared" si="59"/>
        <v>-8.5329965000000012</v>
      </c>
      <c r="AT136">
        <v>10895875000</v>
      </c>
      <c r="AU136">
        <v>-17.099546</v>
      </c>
      <c r="AV136">
        <v>-55.462414000000003</v>
      </c>
      <c r="AW136">
        <v>18.852865000000001</v>
      </c>
      <c r="AX136">
        <v>-8.8874835999999995</v>
      </c>
      <c r="AZ136">
        <f t="shared" si="60"/>
        <v>18.839528333333334</v>
      </c>
      <c r="BA136">
        <f t="shared" si="61"/>
        <v>-17.120869333333335</v>
      </c>
      <c r="BB136">
        <f t="shared" si="62"/>
        <v>-8.8856703333333318</v>
      </c>
      <c r="BD136">
        <v>10895875000</v>
      </c>
      <c r="BE136">
        <v>-16.882792999999999</v>
      </c>
      <c r="BF136">
        <v>-55.376587000000001</v>
      </c>
      <c r="BG136">
        <v>16.496523</v>
      </c>
      <c r="BH136">
        <v>-8.3472051999999994</v>
      </c>
      <c r="BJ136">
        <f t="shared" si="63"/>
        <v>16.489013</v>
      </c>
      <c r="BK136">
        <f t="shared" si="64"/>
        <v>-16.881766333333331</v>
      </c>
      <c r="BL136">
        <f t="shared" si="65"/>
        <v>-8.3433907999999999</v>
      </c>
    </row>
    <row r="137" spans="1:64" x14ac:dyDescent="0.25">
      <c r="A137">
        <f t="shared" si="46"/>
        <v>10.9796125</v>
      </c>
      <c r="B137">
        <v>10979612500</v>
      </c>
      <c r="C137">
        <v>-17.087160000000001</v>
      </c>
      <c r="D137">
        <v>-55.857188999999998</v>
      </c>
      <c r="E137">
        <v>17.716459</v>
      </c>
      <c r="F137">
        <v>-8.1523150999999991</v>
      </c>
      <c r="H137">
        <f t="shared" si="48"/>
        <v>17.713116666666668</v>
      </c>
      <c r="I137">
        <f t="shared" si="49"/>
        <v>-17.082900333333335</v>
      </c>
      <c r="J137">
        <f t="shared" si="50"/>
        <v>-8.154121533333333</v>
      </c>
      <c r="K137">
        <f t="shared" si="66"/>
        <v>-55.314210333333335</v>
      </c>
      <c r="M137">
        <v>10979612500</v>
      </c>
      <c r="N137">
        <v>-17.209816</v>
      </c>
      <c r="O137">
        <v>-55.312260000000002</v>
      </c>
      <c r="P137">
        <v>18.882888999999999</v>
      </c>
      <c r="Q137">
        <v>-8.3698492000000009</v>
      </c>
      <c r="S137">
        <f t="shared" si="51"/>
        <v>18.878573333333332</v>
      </c>
      <c r="T137">
        <f t="shared" si="52"/>
        <v>-17.205171</v>
      </c>
      <c r="U137">
        <f t="shared" si="53"/>
        <v>-8.376175233333333</v>
      </c>
      <c r="V137">
        <f t="shared" si="67"/>
        <v>-54.53479766666667</v>
      </c>
      <c r="X137">
        <v>10979612500</v>
      </c>
      <c r="Y137">
        <v>-16.969404000000001</v>
      </c>
      <c r="Z137">
        <v>-55.831276000000003</v>
      </c>
      <c r="AA137">
        <v>16.161732000000001</v>
      </c>
      <c r="AB137">
        <v>-8.0953111999999994</v>
      </c>
      <c r="AD137">
        <f t="shared" si="54"/>
        <v>16.157401666666669</v>
      </c>
      <c r="AE137">
        <f t="shared" si="55"/>
        <v>-16.960694333333333</v>
      </c>
      <c r="AF137">
        <f t="shared" si="56"/>
        <v>-8.0994910000000004</v>
      </c>
      <c r="AG137">
        <f t="shared" si="68"/>
        <v>-54.779427999999996</v>
      </c>
      <c r="AI137">
        <f t="shared" si="47"/>
        <v>10.9796125</v>
      </c>
      <c r="AJ137">
        <v>10979612500</v>
      </c>
      <c r="AK137">
        <v>-17.045760999999999</v>
      </c>
      <c r="AL137">
        <v>-54.912247000000001</v>
      </c>
      <c r="AM137">
        <v>18.062201000000002</v>
      </c>
      <c r="AN137">
        <v>-8.7455110999999999</v>
      </c>
      <c r="AP137">
        <f t="shared" si="57"/>
        <v>18.063506</v>
      </c>
      <c r="AQ137">
        <f t="shared" si="58"/>
        <v>-17.032619666666665</v>
      </c>
      <c r="AR137">
        <f t="shared" si="59"/>
        <v>-8.7522526000000003</v>
      </c>
      <c r="AT137">
        <v>10979612500</v>
      </c>
      <c r="AU137">
        <v>-17.178018999999999</v>
      </c>
      <c r="AV137">
        <v>-53.461993999999997</v>
      </c>
      <c r="AW137">
        <v>19.020710000000001</v>
      </c>
      <c r="AX137">
        <v>-9.1084975999999997</v>
      </c>
      <c r="AZ137">
        <f t="shared" si="60"/>
        <v>19.022990000000004</v>
      </c>
      <c r="BA137">
        <f t="shared" si="61"/>
        <v>-17.144811000000001</v>
      </c>
      <c r="BB137">
        <f t="shared" si="62"/>
        <v>-9.1157334666666667</v>
      </c>
      <c r="BD137">
        <v>10979612500</v>
      </c>
      <c r="BE137">
        <v>-16.917074</v>
      </c>
      <c r="BF137">
        <v>-54.615738</v>
      </c>
      <c r="BG137">
        <v>16.670696</v>
      </c>
      <c r="BH137">
        <v>-8.5480709000000008</v>
      </c>
      <c r="BJ137">
        <f t="shared" si="63"/>
        <v>16.669884333333332</v>
      </c>
      <c r="BK137">
        <f t="shared" si="64"/>
        <v>-16.912584666666664</v>
      </c>
      <c r="BL137">
        <f t="shared" si="65"/>
        <v>-8.5546089999999992</v>
      </c>
    </row>
    <row r="138" spans="1:64" x14ac:dyDescent="0.25">
      <c r="A138">
        <f t="shared" si="46"/>
        <v>11.06335</v>
      </c>
      <c r="B138">
        <v>11063350000</v>
      </c>
      <c r="C138">
        <v>-17.112366000000002</v>
      </c>
      <c r="D138">
        <v>-55.393344999999997</v>
      </c>
      <c r="E138">
        <v>17.883205</v>
      </c>
      <c r="F138">
        <v>-8.3507385000000003</v>
      </c>
      <c r="H138">
        <f t="shared" si="48"/>
        <v>17.883341333333334</v>
      </c>
      <c r="I138">
        <f t="shared" si="49"/>
        <v>-17.098154000000005</v>
      </c>
      <c r="J138">
        <f t="shared" si="50"/>
        <v>-8.3559652666666668</v>
      </c>
      <c r="K138">
        <f t="shared" si="66"/>
        <v>-55.30309166666666</v>
      </c>
      <c r="M138">
        <v>11063350000</v>
      </c>
      <c r="N138">
        <v>-17.217404999999999</v>
      </c>
      <c r="O138">
        <v>-54.700935000000001</v>
      </c>
      <c r="P138">
        <v>19.047041</v>
      </c>
      <c r="Q138">
        <v>-8.5799427000000001</v>
      </c>
      <c r="S138">
        <f t="shared" si="51"/>
        <v>19.048983333333336</v>
      </c>
      <c r="T138">
        <f t="shared" si="52"/>
        <v>-17.210788666666669</v>
      </c>
      <c r="U138">
        <f t="shared" si="53"/>
        <v>-8.5824327333333343</v>
      </c>
      <c r="V138">
        <f t="shared" si="67"/>
        <v>-55.303120999999997</v>
      </c>
      <c r="X138">
        <v>11063350000</v>
      </c>
      <c r="Y138">
        <v>-16.990129</v>
      </c>
      <c r="Z138">
        <v>-54.700932000000002</v>
      </c>
      <c r="AA138">
        <v>16.329308999999999</v>
      </c>
      <c r="AB138">
        <v>-8.2886620000000004</v>
      </c>
      <c r="AD138">
        <f t="shared" si="54"/>
        <v>16.329891</v>
      </c>
      <c r="AE138">
        <f t="shared" si="55"/>
        <v>-16.973809333333332</v>
      </c>
      <c r="AF138">
        <f t="shared" si="56"/>
        <v>-8.2956708666666668</v>
      </c>
      <c r="AG138">
        <f t="shared" si="68"/>
        <v>-54.996925666666662</v>
      </c>
      <c r="AI138">
        <f t="shared" si="47"/>
        <v>11.06335</v>
      </c>
      <c r="AJ138">
        <v>11063350000</v>
      </c>
      <c r="AK138">
        <v>-17.044369</v>
      </c>
      <c r="AL138">
        <v>-54.941203999999999</v>
      </c>
      <c r="AM138">
        <v>18.233322000000001</v>
      </c>
      <c r="AN138">
        <v>-8.9784441000000008</v>
      </c>
      <c r="AP138">
        <f t="shared" si="57"/>
        <v>18.234968333333335</v>
      </c>
      <c r="AQ138">
        <f t="shared" si="58"/>
        <v>-17.042041666666666</v>
      </c>
      <c r="AR138">
        <f t="shared" si="59"/>
        <v>-8.9773025666666655</v>
      </c>
      <c r="AT138">
        <v>11063350000</v>
      </c>
      <c r="AU138">
        <v>-17.156867999999999</v>
      </c>
      <c r="AV138">
        <v>-54.637267999999999</v>
      </c>
      <c r="AW138">
        <v>19.195395000000001</v>
      </c>
      <c r="AX138">
        <v>-9.3512191999999992</v>
      </c>
      <c r="AZ138">
        <f t="shared" si="60"/>
        <v>19.196236333333331</v>
      </c>
      <c r="BA138">
        <f t="shared" si="61"/>
        <v>-17.153051666666666</v>
      </c>
      <c r="BB138">
        <f t="shared" si="62"/>
        <v>-9.3499043666666655</v>
      </c>
      <c r="BD138">
        <v>11063350000</v>
      </c>
      <c r="BE138">
        <v>-16.937887</v>
      </c>
      <c r="BF138">
        <v>-54.658669000000003</v>
      </c>
      <c r="BG138">
        <v>16.842434000000001</v>
      </c>
      <c r="BH138">
        <v>-8.7685508999999993</v>
      </c>
      <c r="BJ138">
        <f t="shared" si="63"/>
        <v>16.842904333333333</v>
      </c>
      <c r="BK138">
        <f t="shared" si="64"/>
        <v>-16.921051666666667</v>
      </c>
      <c r="BL138">
        <f t="shared" si="65"/>
        <v>-8.7709735333333327</v>
      </c>
    </row>
    <row r="139" spans="1:64" x14ac:dyDescent="0.25">
      <c r="A139">
        <f t="shared" si="46"/>
        <v>11.1470875</v>
      </c>
      <c r="B139">
        <v>11147087500</v>
      </c>
      <c r="C139">
        <v>-17.094936000000001</v>
      </c>
      <c r="D139">
        <v>-54.658740999999999</v>
      </c>
      <c r="E139">
        <v>18.050360000000001</v>
      </c>
      <c r="F139">
        <v>-8.5648421999999993</v>
      </c>
      <c r="H139">
        <f t="shared" si="48"/>
        <v>18.044915</v>
      </c>
      <c r="I139">
        <f t="shared" si="49"/>
        <v>-17.082068666666668</v>
      </c>
      <c r="J139">
        <f t="shared" si="50"/>
        <v>-8.5632880333333343</v>
      </c>
      <c r="K139">
        <f t="shared" si="66"/>
        <v>-54.881435333333336</v>
      </c>
      <c r="M139">
        <v>11147087500</v>
      </c>
      <c r="N139">
        <v>-17.205145000000002</v>
      </c>
      <c r="O139">
        <v>-55.896168000000003</v>
      </c>
      <c r="P139">
        <v>19.217020000000002</v>
      </c>
      <c r="Q139">
        <v>-8.7975063000000002</v>
      </c>
      <c r="S139">
        <f t="shared" si="51"/>
        <v>19.209949999999999</v>
      </c>
      <c r="T139">
        <f t="shared" si="52"/>
        <v>-17.188613333333333</v>
      </c>
      <c r="U139">
        <f t="shared" si="53"/>
        <v>-8.7967062000000009</v>
      </c>
      <c r="V139">
        <f t="shared" si="67"/>
        <v>-55.364141999999994</v>
      </c>
      <c r="X139">
        <v>11147087500</v>
      </c>
      <c r="Y139">
        <v>-16.961894999999998</v>
      </c>
      <c r="Z139">
        <v>-54.458568999999997</v>
      </c>
      <c r="AA139">
        <v>16.498632000000001</v>
      </c>
      <c r="AB139">
        <v>-8.5030394000000005</v>
      </c>
      <c r="AD139">
        <f t="shared" si="54"/>
        <v>16.494077999999998</v>
      </c>
      <c r="AE139">
        <f t="shared" si="55"/>
        <v>-16.960420333333332</v>
      </c>
      <c r="AF139">
        <f t="shared" si="56"/>
        <v>-8.4997950000000007</v>
      </c>
      <c r="AG139">
        <f t="shared" si="68"/>
        <v>-54.711183333333338</v>
      </c>
      <c r="AI139">
        <f t="shared" si="47"/>
        <v>11.1470875</v>
      </c>
      <c r="AJ139">
        <v>11147087500</v>
      </c>
      <c r="AK139">
        <v>-17.035995</v>
      </c>
      <c r="AL139">
        <v>-54.847431</v>
      </c>
      <c r="AM139">
        <v>18.409382000000001</v>
      </c>
      <c r="AN139">
        <v>-9.2079524999999993</v>
      </c>
      <c r="AP139">
        <f t="shared" si="57"/>
        <v>18.397477333333335</v>
      </c>
      <c r="AQ139">
        <f t="shared" si="58"/>
        <v>-17.024362</v>
      </c>
      <c r="AR139">
        <f t="shared" si="59"/>
        <v>-9.2099879666666666</v>
      </c>
      <c r="AT139">
        <v>11147087500</v>
      </c>
      <c r="AU139">
        <v>-17.124268000000001</v>
      </c>
      <c r="AV139">
        <v>-55.942641999999999</v>
      </c>
      <c r="AW139">
        <v>19.372603999999999</v>
      </c>
      <c r="AX139">
        <v>-9.5899962999999993</v>
      </c>
      <c r="AZ139">
        <f t="shared" si="60"/>
        <v>19.358613333333334</v>
      </c>
      <c r="BA139">
        <f t="shared" si="61"/>
        <v>-17.122207666666668</v>
      </c>
      <c r="BB139">
        <f t="shared" si="62"/>
        <v>-9.5951442666666669</v>
      </c>
      <c r="BD139">
        <v>11147087500</v>
      </c>
      <c r="BE139">
        <v>-16.908194000000002</v>
      </c>
      <c r="BF139">
        <v>-53.844124000000001</v>
      </c>
      <c r="BG139">
        <v>17.015582999999999</v>
      </c>
      <c r="BH139">
        <v>-8.9962987999999999</v>
      </c>
      <c r="BJ139">
        <f t="shared" si="63"/>
        <v>17.007452000000001</v>
      </c>
      <c r="BK139">
        <f t="shared" si="64"/>
        <v>-16.901229333333333</v>
      </c>
      <c r="BL139">
        <f t="shared" si="65"/>
        <v>-8.9964567999999989</v>
      </c>
    </row>
    <row r="140" spans="1:64" x14ac:dyDescent="0.25">
      <c r="A140">
        <f t="shared" si="46"/>
        <v>11.230824999999999</v>
      </c>
      <c r="B140">
        <v>11230825000</v>
      </c>
      <c r="C140">
        <v>-17.038903999999999</v>
      </c>
      <c r="D140">
        <v>-54.592219999999998</v>
      </c>
      <c r="E140">
        <v>18.201180000000001</v>
      </c>
      <c r="F140">
        <v>-8.7742833999999998</v>
      </c>
      <c r="H140">
        <f t="shared" si="48"/>
        <v>18.203789666666669</v>
      </c>
      <c r="I140">
        <f t="shared" si="49"/>
        <v>-17.038576666666668</v>
      </c>
      <c r="J140">
        <f t="shared" si="50"/>
        <v>-8.7775328999999989</v>
      </c>
      <c r="K140">
        <f t="shared" si="66"/>
        <v>-54.365876333333325</v>
      </c>
      <c r="M140">
        <v>11230825000</v>
      </c>
      <c r="N140">
        <v>-17.14329</v>
      </c>
      <c r="O140">
        <v>-55.495322999999999</v>
      </c>
      <c r="P140">
        <v>19.365788999999999</v>
      </c>
      <c r="Q140">
        <v>-9.0126696000000006</v>
      </c>
      <c r="S140">
        <f t="shared" si="51"/>
        <v>19.368456333333331</v>
      </c>
      <c r="T140">
        <f t="shared" si="52"/>
        <v>-17.160337666666667</v>
      </c>
      <c r="U140">
        <f t="shared" si="53"/>
        <v>-9.0147196333333337</v>
      </c>
      <c r="V140">
        <f t="shared" si="67"/>
        <v>-55.288017333333336</v>
      </c>
      <c r="X140">
        <v>11230825000</v>
      </c>
      <c r="Y140">
        <v>-16.929237000000001</v>
      </c>
      <c r="Z140">
        <v>-54.974049000000001</v>
      </c>
      <c r="AA140">
        <v>16.654292999999999</v>
      </c>
      <c r="AB140">
        <v>-8.7076835999999993</v>
      </c>
      <c r="AD140">
        <f t="shared" si="54"/>
        <v>16.655805999999998</v>
      </c>
      <c r="AE140">
        <f t="shared" si="55"/>
        <v>-16.929123999999998</v>
      </c>
      <c r="AF140">
        <f t="shared" si="56"/>
        <v>-8.7129571000000006</v>
      </c>
      <c r="AG140">
        <f t="shared" si="68"/>
        <v>-55.001241333333326</v>
      </c>
      <c r="AI140">
        <f t="shared" si="47"/>
        <v>11.230824999999999</v>
      </c>
      <c r="AJ140">
        <v>11230825000</v>
      </c>
      <c r="AK140">
        <v>-16.992722000000001</v>
      </c>
      <c r="AL140">
        <v>-54.916378000000002</v>
      </c>
      <c r="AM140">
        <v>18.549728000000002</v>
      </c>
      <c r="AN140">
        <v>-9.4435672999999998</v>
      </c>
      <c r="AP140">
        <f t="shared" si="57"/>
        <v>18.561835000000002</v>
      </c>
      <c r="AQ140">
        <f t="shared" si="58"/>
        <v>-16.992983333333331</v>
      </c>
      <c r="AR140">
        <f t="shared" si="59"/>
        <v>-9.4414863666666662</v>
      </c>
      <c r="AT140">
        <v>11230825000</v>
      </c>
      <c r="AU140">
        <v>-17.085487000000001</v>
      </c>
      <c r="AV140">
        <v>-54.958035000000002</v>
      </c>
      <c r="AW140">
        <v>19.507840999999999</v>
      </c>
      <c r="AX140">
        <v>-9.8442173000000004</v>
      </c>
      <c r="AZ140">
        <f t="shared" si="60"/>
        <v>19.521101999999999</v>
      </c>
      <c r="BA140">
        <f t="shared" si="61"/>
        <v>-17.074569666666665</v>
      </c>
      <c r="BB140">
        <f t="shared" si="62"/>
        <v>-9.8449128666666663</v>
      </c>
      <c r="BD140">
        <v>11230825000</v>
      </c>
      <c r="BE140">
        <v>-16.857607000000002</v>
      </c>
      <c r="BF140">
        <v>-53.924773999999999</v>
      </c>
      <c r="BG140">
        <v>17.164338999999998</v>
      </c>
      <c r="BH140">
        <v>-9.2245206999999994</v>
      </c>
      <c r="BJ140">
        <f t="shared" si="63"/>
        <v>17.169411999999998</v>
      </c>
      <c r="BK140">
        <f t="shared" si="64"/>
        <v>-16.864738666666668</v>
      </c>
      <c r="BL140">
        <f t="shared" si="65"/>
        <v>-9.2242062999999987</v>
      </c>
    </row>
    <row r="141" spans="1:64" x14ac:dyDescent="0.25">
      <c r="A141">
        <f t="shared" si="46"/>
        <v>11.314562499999999</v>
      </c>
      <c r="B141">
        <v>11314562500</v>
      </c>
      <c r="C141">
        <v>-16.98189</v>
      </c>
      <c r="D141">
        <v>-53.846668000000001</v>
      </c>
      <c r="E141">
        <v>18.359829000000001</v>
      </c>
      <c r="F141">
        <v>-8.9934730999999992</v>
      </c>
      <c r="H141">
        <f t="shared" si="48"/>
        <v>18.357510333333334</v>
      </c>
      <c r="I141">
        <f t="shared" si="49"/>
        <v>-16.997508333333332</v>
      </c>
      <c r="J141">
        <f t="shared" si="50"/>
        <v>-8.9949353666666649</v>
      </c>
      <c r="K141">
        <f t="shared" si="66"/>
        <v>-54.416203666666661</v>
      </c>
      <c r="M141">
        <v>11314562500</v>
      </c>
      <c r="N141">
        <v>-17.132577999999999</v>
      </c>
      <c r="O141">
        <v>-54.472560999999999</v>
      </c>
      <c r="P141">
        <v>19.522559999999999</v>
      </c>
      <c r="Q141">
        <v>-9.2339830000000003</v>
      </c>
      <c r="S141">
        <f t="shared" si="51"/>
        <v>19.519279999999998</v>
      </c>
      <c r="T141">
        <f t="shared" si="52"/>
        <v>-17.112082333333333</v>
      </c>
      <c r="U141">
        <f t="shared" si="53"/>
        <v>-9.2381578999999991</v>
      </c>
      <c r="V141">
        <f t="shared" si="67"/>
        <v>-54.86099733333333</v>
      </c>
      <c r="X141">
        <v>11314562500</v>
      </c>
      <c r="Y141">
        <v>-16.896239999999999</v>
      </c>
      <c r="Z141">
        <v>-55.571106</v>
      </c>
      <c r="AA141">
        <v>16.814492999999999</v>
      </c>
      <c r="AB141">
        <v>-8.9281483000000001</v>
      </c>
      <c r="AD141">
        <f t="shared" si="54"/>
        <v>16.812748999999997</v>
      </c>
      <c r="AE141">
        <f t="shared" si="55"/>
        <v>-16.891276333333334</v>
      </c>
      <c r="AF141">
        <f t="shared" si="56"/>
        <v>-8.9278682333333332</v>
      </c>
      <c r="AG141">
        <f t="shared" si="68"/>
        <v>-55.132444</v>
      </c>
      <c r="AI141">
        <f t="shared" si="47"/>
        <v>11.314562499999999</v>
      </c>
      <c r="AJ141">
        <v>11314562500</v>
      </c>
      <c r="AK141">
        <v>-16.950233000000001</v>
      </c>
      <c r="AL141">
        <v>-54.709476000000002</v>
      </c>
      <c r="AM141">
        <v>18.726395</v>
      </c>
      <c r="AN141">
        <v>-9.6729392999999995</v>
      </c>
      <c r="AP141">
        <f t="shared" si="57"/>
        <v>18.715472666666667</v>
      </c>
      <c r="AQ141">
        <f t="shared" si="58"/>
        <v>-16.946584666666666</v>
      </c>
      <c r="AR141">
        <f t="shared" si="59"/>
        <v>-9.680016533333335</v>
      </c>
      <c r="AT141">
        <v>11314562500</v>
      </c>
      <c r="AU141">
        <v>-17.013953999999998</v>
      </c>
      <c r="AV141">
        <v>-54.268084999999999</v>
      </c>
      <c r="AW141">
        <v>19.682860999999999</v>
      </c>
      <c r="AX141">
        <v>-10.100524999999999</v>
      </c>
      <c r="AZ141">
        <f t="shared" si="60"/>
        <v>19.672613000000002</v>
      </c>
      <c r="BA141">
        <f t="shared" si="61"/>
        <v>-17.024055999999998</v>
      </c>
      <c r="BB141">
        <f t="shared" si="62"/>
        <v>-10.098794766666666</v>
      </c>
      <c r="BD141">
        <v>11314562500</v>
      </c>
      <c r="BE141">
        <v>-16.828415</v>
      </c>
      <c r="BF141">
        <v>-54.622208000000001</v>
      </c>
      <c r="BG141">
        <v>17.328313999999999</v>
      </c>
      <c r="BH141">
        <v>-9.4517994000000005</v>
      </c>
      <c r="BJ141">
        <f t="shared" si="63"/>
        <v>17.324195333333332</v>
      </c>
      <c r="BK141">
        <f t="shared" si="64"/>
        <v>-16.823437333333334</v>
      </c>
      <c r="BL141">
        <f t="shared" si="65"/>
        <v>-9.4567721666666653</v>
      </c>
    </row>
    <row r="142" spans="1:64" x14ac:dyDescent="0.25">
      <c r="A142">
        <f t="shared" si="46"/>
        <v>11.398300000000001</v>
      </c>
      <c r="B142">
        <v>11398300000</v>
      </c>
      <c r="C142">
        <v>-16.971730999999998</v>
      </c>
      <c r="D142">
        <v>-54.809722999999998</v>
      </c>
      <c r="E142">
        <v>18.511521999999999</v>
      </c>
      <c r="F142">
        <v>-9.2170495999999993</v>
      </c>
      <c r="H142">
        <f t="shared" si="48"/>
        <v>18.508445000000002</v>
      </c>
      <c r="I142">
        <f t="shared" si="49"/>
        <v>-16.946885333333331</v>
      </c>
      <c r="J142">
        <f t="shared" si="50"/>
        <v>-9.2167069333333327</v>
      </c>
      <c r="K142">
        <f t="shared" si="66"/>
        <v>-54.180192333333331</v>
      </c>
      <c r="M142">
        <v>11398300000</v>
      </c>
      <c r="N142">
        <v>-17.060379000000001</v>
      </c>
      <c r="O142">
        <v>-54.615107999999999</v>
      </c>
      <c r="P142">
        <v>19.669491000000001</v>
      </c>
      <c r="Q142">
        <v>-9.4678211000000001</v>
      </c>
      <c r="S142">
        <f t="shared" si="51"/>
        <v>19.668425333333332</v>
      </c>
      <c r="T142">
        <f t="shared" si="52"/>
        <v>-17.063862</v>
      </c>
      <c r="U142">
        <f t="shared" si="53"/>
        <v>-9.4705136333333328</v>
      </c>
      <c r="V142">
        <f t="shared" si="67"/>
        <v>-54.55460466666667</v>
      </c>
      <c r="X142">
        <v>11398300000</v>
      </c>
      <c r="Y142">
        <v>-16.848351999999998</v>
      </c>
      <c r="Z142">
        <v>-54.852176999999998</v>
      </c>
      <c r="AA142">
        <v>16.969460999999999</v>
      </c>
      <c r="AB142">
        <v>-9.1477728000000003</v>
      </c>
      <c r="AD142">
        <f t="shared" si="54"/>
        <v>16.965615333333332</v>
      </c>
      <c r="AE142">
        <f t="shared" si="55"/>
        <v>-16.843722333333332</v>
      </c>
      <c r="AF142">
        <f t="shared" si="56"/>
        <v>-9.1532729666666679</v>
      </c>
      <c r="AG142">
        <f t="shared" si="68"/>
        <v>-55.104303999999992</v>
      </c>
      <c r="AI142">
        <f t="shared" si="47"/>
        <v>11.398300000000001</v>
      </c>
      <c r="AJ142">
        <v>11398300000</v>
      </c>
      <c r="AK142">
        <v>-16.896799000000001</v>
      </c>
      <c r="AL142">
        <v>-53.995685999999999</v>
      </c>
      <c r="AM142">
        <v>18.870294999999999</v>
      </c>
      <c r="AN142">
        <v>-9.9235430000000004</v>
      </c>
      <c r="AP142">
        <f t="shared" si="57"/>
        <v>18.86980733333333</v>
      </c>
      <c r="AQ142">
        <f t="shared" si="58"/>
        <v>-16.893389333333332</v>
      </c>
      <c r="AR142">
        <f t="shared" si="59"/>
        <v>-9.923556099999999</v>
      </c>
      <c r="AT142">
        <v>11398300000</v>
      </c>
      <c r="AU142">
        <v>-16.972726999999999</v>
      </c>
      <c r="AV142">
        <v>-54.265686000000002</v>
      </c>
      <c r="AW142">
        <v>19.827137</v>
      </c>
      <c r="AX142">
        <v>-10.351642</v>
      </c>
      <c r="AZ142">
        <f t="shared" si="60"/>
        <v>19.825401333333332</v>
      </c>
      <c r="BA142">
        <f t="shared" si="61"/>
        <v>-16.96803233333333</v>
      </c>
      <c r="BB142">
        <f t="shared" si="62"/>
        <v>-10.356389666666667</v>
      </c>
      <c r="BD142">
        <v>11398300000</v>
      </c>
      <c r="BE142">
        <v>-16.784289999999999</v>
      </c>
      <c r="BF142">
        <v>-53.780639999999998</v>
      </c>
      <c r="BG142">
        <v>17.479932999999999</v>
      </c>
      <c r="BH142">
        <v>-9.6939963999999996</v>
      </c>
      <c r="BJ142">
        <f t="shared" si="63"/>
        <v>17.477982999999998</v>
      </c>
      <c r="BK142">
        <f t="shared" si="64"/>
        <v>-16.775719333333331</v>
      </c>
      <c r="BL142">
        <f t="shared" si="65"/>
        <v>-9.6947746333333331</v>
      </c>
    </row>
    <row r="143" spans="1:64" x14ac:dyDescent="0.25">
      <c r="A143">
        <f t="shared" si="46"/>
        <v>11.482037500000001</v>
      </c>
      <c r="B143">
        <v>11482037500</v>
      </c>
      <c r="C143">
        <v>-16.887035000000001</v>
      </c>
      <c r="D143">
        <v>-53.884186</v>
      </c>
      <c r="E143">
        <v>18.653984000000001</v>
      </c>
      <c r="F143">
        <v>-9.4395980999999995</v>
      </c>
      <c r="H143">
        <f t="shared" si="48"/>
        <v>18.654046333333334</v>
      </c>
      <c r="I143">
        <f t="shared" si="49"/>
        <v>-16.887744000000001</v>
      </c>
      <c r="J143">
        <f t="shared" si="50"/>
        <v>-9.4490124333333334</v>
      </c>
      <c r="K143">
        <f t="shared" si="66"/>
        <v>-54.504512999999996</v>
      </c>
      <c r="M143">
        <v>11482037500</v>
      </c>
      <c r="N143">
        <v>-16.998629000000001</v>
      </c>
      <c r="O143">
        <v>-54.576144999999997</v>
      </c>
      <c r="P143">
        <v>19.813224999999999</v>
      </c>
      <c r="Q143">
        <v>-9.7097367999999999</v>
      </c>
      <c r="S143">
        <f t="shared" si="51"/>
        <v>19.812659666666665</v>
      </c>
      <c r="T143">
        <f t="shared" si="52"/>
        <v>-16.990506</v>
      </c>
      <c r="U143">
        <f t="shared" si="53"/>
        <v>-9.7117544666666671</v>
      </c>
      <c r="V143">
        <f t="shared" si="67"/>
        <v>-54.376148000000001</v>
      </c>
      <c r="X143">
        <v>11482037500</v>
      </c>
      <c r="Y143">
        <v>-16.786574999999999</v>
      </c>
      <c r="Z143">
        <v>-54.889628999999999</v>
      </c>
      <c r="AA143">
        <v>17.112891999999999</v>
      </c>
      <c r="AB143">
        <v>-9.3838977999999997</v>
      </c>
      <c r="AD143">
        <f t="shared" si="54"/>
        <v>17.113290666666668</v>
      </c>
      <c r="AE143">
        <f t="shared" si="55"/>
        <v>-16.775267666666664</v>
      </c>
      <c r="AF143">
        <f t="shared" si="56"/>
        <v>-9.3849976999999996</v>
      </c>
      <c r="AG143">
        <f t="shared" si="68"/>
        <v>-54.741774333333332</v>
      </c>
      <c r="AI143">
        <f t="shared" si="47"/>
        <v>11.482037500000001</v>
      </c>
      <c r="AJ143">
        <v>11482037500</v>
      </c>
      <c r="AK143">
        <v>-16.833136</v>
      </c>
      <c r="AL143">
        <v>-54.925125000000001</v>
      </c>
      <c r="AM143">
        <v>19.012732</v>
      </c>
      <c r="AN143">
        <v>-10.174186000000001</v>
      </c>
      <c r="AP143">
        <f t="shared" si="57"/>
        <v>19.014721999999999</v>
      </c>
      <c r="AQ143">
        <f t="shared" si="58"/>
        <v>-16.826434666666668</v>
      </c>
      <c r="AR143">
        <f t="shared" si="59"/>
        <v>-10.179198666666666</v>
      </c>
      <c r="AT143">
        <v>11482037500</v>
      </c>
      <c r="AU143">
        <v>-16.917415999999999</v>
      </c>
      <c r="AV143">
        <v>-54.608505000000001</v>
      </c>
      <c r="AW143">
        <v>19.966206</v>
      </c>
      <c r="AX143">
        <v>-10.617001999999999</v>
      </c>
      <c r="AZ143">
        <f t="shared" si="60"/>
        <v>19.970268999999998</v>
      </c>
      <c r="BA143">
        <f t="shared" si="61"/>
        <v>-16.899048666666665</v>
      </c>
      <c r="BB143">
        <f t="shared" si="62"/>
        <v>-10.621189333333332</v>
      </c>
      <c r="BD143">
        <v>11482037500</v>
      </c>
      <c r="BE143">
        <v>-16.714452999999999</v>
      </c>
      <c r="BF143">
        <v>-54.315024999999999</v>
      </c>
      <c r="BG143">
        <v>17.625702</v>
      </c>
      <c r="BH143">
        <v>-9.9385280999999992</v>
      </c>
      <c r="BJ143">
        <f t="shared" si="63"/>
        <v>17.627396999999998</v>
      </c>
      <c r="BK143">
        <f t="shared" si="64"/>
        <v>-16.711210999999999</v>
      </c>
      <c r="BL143">
        <f t="shared" si="65"/>
        <v>-9.944977166666666</v>
      </c>
    </row>
    <row r="144" spans="1:64" x14ac:dyDescent="0.25">
      <c r="A144">
        <f t="shared" si="46"/>
        <v>11.565775</v>
      </c>
      <c r="B144">
        <v>11565775000</v>
      </c>
      <c r="C144">
        <v>-16.804466000000001</v>
      </c>
      <c r="D144">
        <v>-54.819629999999997</v>
      </c>
      <c r="E144">
        <v>18.796633</v>
      </c>
      <c r="F144">
        <v>-9.6903895999999996</v>
      </c>
      <c r="H144">
        <f t="shared" si="48"/>
        <v>18.796025666666669</v>
      </c>
      <c r="I144">
        <f t="shared" si="49"/>
        <v>-16.810759000000001</v>
      </c>
      <c r="J144">
        <f t="shared" si="50"/>
        <v>-9.6872526666666676</v>
      </c>
      <c r="K144">
        <f t="shared" si="66"/>
        <v>-54.435831999999998</v>
      </c>
      <c r="M144">
        <v>11565775000</v>
      </c>
      <c r="N144">
        <v>-16.912510000000001</v>
      </c>
      <c r="O144">
        <v>-53.937190999999999</v>
      </c>
      <c r="P144">
        <v>19.955262999999999</v>
      </c>
      <c r="Q144">
        <v>-9.9577054999999994</v>
      </c>
      <c r="S144">
        <f t="shared" si="51"/>
        <v>19.954124333333333</v>
      </c>
      <c r="T144">
        <f t="shared" si="52"/>
        <v>-16.910964000000003</v>
      </c>
      <c r="U144">
        <f t="shared" si="53"/>
        <v>-9.9548940999999989</v>
      </c>
      <c r="V144">
        <f t="shared" si="67"/>
        <v>-54.26468533333334</v>
      </c>
      <c r="X144">
        <v>11565775000</v>
      </c>
      <c r="Y144">
        <v>-16.690875999999999</v>
      </c>
      <c r="Z144">
        <v>-54.483516999999999</v>
      </c>
      <c r="AA144">
        <v>17.257518999999998</v>
      </c>
      <c r="AB144">
        <v>-9.6233225000000004</v>
      </c>
      <c r="AD144">
        <f t="shared" si="54"/>
        <v>17.256474999999998</v>
      </c>
      <c r="AE144">
        <f t="shared" si="55"/>
        <v>-16.703240000000001</v>
      </c>
      <c r="AF144">
        <f t="shared" si="56"/>
        <v>-9.625279766666667</v>
      </c>
      <c r="AG144">
        <f t="shared" si="68"/>
        <v>-54.463580999999998</v>
      </c>
      <c r="AI144">
        <f t="shared" si="47"/>
        <v>11.565775</v>
      </c>
      <c r="AJ144">
        <v>11565775000</v>
      </c>
      <c r="AK144">
        <v>-16.749369000000002</v>
      </c>
      <c r="AL144">
        <v>-54.282978</v>
      </c>
      <c r="AM144">
        <v>19.161138999999999</v>
      </c>
      <c r="AN144">
        <v>-10.439867</v>
      </c>
      <c r="AP144">
        <f t="shared" si="57"/>
        <v>19.157426000000001</v>
      </c>
      <c r="AQ144">
        <f t="shared" si="58"/>
        <v>-16.744943333333335</v>
      </c>
      <c r="AR144">
        <f t="shared" si="59"/>
        <v>-10.437047999999999</v>
      </c>
      <c r="AT144">
        <v>11565775000</v>
      </c>
      <c r="AU144">
        <v>-16.807003000000002</v>
      </c>
      <c r="AV144">
        <v>-54.182983</v>
      </c>
      <c r="AW144">
        <v>20.117463999999998</v>
      </c>
      <c r="AX144">
        <v>-10.894924</v>
      </c>
      <c r="AZ144">
        <f t="shared" si="60"/>
        <v>20.111316666666667</v>
      </c>
      <c r="BA144">
        <f t="shared" si="61"/>
        <v>-16.812365333333332</v>
      </c>
      <c r="BB144">
        <f t="shared" si="62"/>
        <v>-10.890177999999999</v>
      </c>
      <c r="BD144">
        <v>11565775000</v>
      </c>
      <c r="BE144">
        <v>-16.634889999999999</v>
      </c>
      <c r="BF144">
        <v>-54.013007999999999</v>
      </c>
      <c r="BG144">
        <v>17.776555999999999</v>
      </c>
      <c r="BH144">
        <v>-10.202406999999999</v>
      </c>
      <c r="BJ144">
        <f t="shared" si="63"/>
        <v>17.771580333333336</v>
      </c>
      <c r="BK144">
        <f t="shared" si="64"/>
        <v>-16.640985666666666</v>
      </c>
      <c r="BL144">
        <f t="shared" si="65"/>
        <v>-10.198865033333334</v>
      </c>
    </row>
    <row r="145" spans="1:64" x14ac:dyDescent="0.25">
      <c r="A145">
        <f t="shared" si="46"/>
        <v>11.6495125</v>
      </c>
      <c r="B145">
        <v>11649512500</v>
      </c>
      <c r="C145">
        <v>-16.740776</v>
      </c>
      <c r="D145">
        <v>-54.603679999999997</v>
      </c>
      <c r="E145">
        <v>18.937460000000002</v>
      </c>
      <c r="F145">
        <v>-9.9317703000000002</v>
      </c>
      <c r="H145">
        <f t="shared" si="48"/>
        <v>18.932562666666666</v>
      </c>
      <c r="I145">
        <f t="shared" si="49"/>
        <v>-16.726729000000002</v>
      </c>
      <c r="J145">
        <f t="shared" si="50"/>
        <v>-9.9362516333333328</v>
      </c>
      <c r="K145">
        <f t="shared" si="66"/>
        <v>-54.456849666666663</v>
      </c>
      <c r="M145">
        <v>11649512500</v>
      </c>
      <c r="N145">
        <v>-16.821753000000001</v>
      </c>
      <c r="O145">
        <v>-54.280720000000002</v>
      </c>
      <c r="P145">
        <v>20.093885</v>
      </c>
      <c r="Q145">
        <v>-10.197240000000001</v>
      </c>
      <c r="S145">
        <f t="shared" si="51"/>
        <v>20.089548666666669</v>
      </c>
      <c r="T145">
        <f t="shared" si="52"/>
        <v>-16.813809333333335</v>
      </c>
      <c r="U145">
        <f t="shared" si="53"/>
        <v>-10.202655833333333</v>
      </c>
      <c r="V145">
        <f t="shared" si="67"/>
        <v>-54.035838000000005</v>
      </c>
      <c r="X145">
        <v>11649512500</v>
      </c>
      <c r="Y145">
        <v>-16.632269000000001</v>
      </c>
      <c r="Z145">
        <v>-54.017597000000002</v>
      </c>
      <c r="AA145">
        <v>17.399014000000001</v>
      </c>
      <c r="AB145">
        <v>-9.8686190000000007</v>
      </c>
      <c r="AD145">
        <f t="shared" si="54"/>
        <v>17.393985333333333</v>
      </c>
      <c r="AE145">
        <f t="shared" si="55"/>
        <v>-16.619445666666664</v>
      </c>
      <c r="AF145">
        <f t="shared" si="56"/>
        <v>-9.8706131666666668</v>
      </c>
      <c r="AG145">
        <f t="shared" si="68"/>
        <v>-54.352455333333332</v>
      </c>
      <c r="AI145">
        <f t="shared" si="47"/>
        <v>11.6495125</v>
      </c>
      <c r="AJ145">
        <v>11649512500</v>
      </c>
      <c r="AK145">
        <v>-16.652325000000001</v>
      </c>
      <c r="AL145">
        <v>-55.039951000000002</v>
      </c>
      <c r="AM145">
        <v>19.298407000000001</v>
      </c>
      <c r="AN145">
        <v>-10.697091</v>
      </c>
      <c r="AP145">
        <f t="shared" si="57"/>
        <v>19.294886000000002</v>
      </c>
      <c r="AQ145">
        <f t="shared" si="58"/>
        <v>-16.649073000000001</v>
      </c>
      <c r="AR145">
        <f t="shared" si="59"/>
        <v>-10.69919</v>
      </c>
      <c r="AT145">
        <v>11649512500</v>
      </c>
      <c r="AU145">
        <v>-16.712676999999999</v>
      </c>
      <c r="AV145">
        <v>-54.213062000000001</v>
      </c>
      <c r="AW145">
        <v>20.25028</v>
      </c>
      <c r="AX145">
        <v>-11.158607999999999</v>
      </c>
      <c r="AZ145">
        <f t="shared" si="60"/>
        <v>20.248428333333333</v>
      </c>
      <c r="BA145">
        <f t="shared" si="61"/>
        <v>-16.707284333333334</v>
      </c>
      <c r="BB145">
        <f t="shared" si="62"/>
        <v>-11.160555</v>
      </c>
      <c r="BD145">
        <v>11649512500</v>
      </c>
      <c r="BE145">
        <v>-16.573613999999999</v>
      </c>
      <c r="BF145">
        <v>-54.378203999999997</v>
      </c>
      <c r="BG145">
        <v>17.912483000000002</v>
      </c>
      <c r="BH145">
        <v>-10.45566</v>
      </c>
      <c r="BJ145">
        <f t="shared" si="63"/>
        <v>17.908823666666667</v>
      </c>
      <c r="BK145">
        <f t="shared" si="64"/>
        <v>-16.563108666666665</v>
      </c>
      <c r="BL145">
        <f t="shared" si="65"/>
        <v>-10.460908666666667</v>
      </c>
    </row>
    <row r="146" spans="1:64" x14ac:dyDescent="0.25">
      <c r="A146">
        <f t="shared" si="46"/>
        <v>11.73325</v>
      </c>
      <c r="B146">
        <v>11733250000</v>
      </c>
      <c r="C146">
        <v>-16.634944999999998</v>
      </c>
      <c r="D146">
        <v>-53.947239000000003</v>
      </c>
      <c r="E146">
        <v>19.063594999999999</v>
      </c>
      <c r="F146">
        <v>-10.186595000000001</v>
      </c>
      <c r="H146">
        <f t="shared" si="48"/>
        <v>19.064421333333332</v>
      </c>
      <c r="I146">
        <f t="shared" si="49"/>
        <v>-16.631091333333334</v>
      </c>
      <c r="J146">
        <f t="shared" si="50"/>
        <v>-10.185720766666668</v>
      </c>
      <c r="K146">
        <f t="shared" si="66"/>
        <v>-54.469595666666663</v>
      </c>
      <c r="M146">
        <v>11733250000</v>
      </c>
      <c r="N146">
        <v>-16.707165</v>
      </c>
      <c r="O146">
        <v>-53.889603000000001</v>
      </c>
      <c r="P146">
        <v>20.219498000000002</v>
      </c>
      <c r="Q146">
        <v>-10.453022000000001</v>
      </c>
      <c r="S146">
        <f t="shared" si="51"/>
        <v>20.219947666666666</v>
      </c>
      <c r="T146">
        <f t="shared" si="52"/>
        <v>-16.700699</v>
      </c>
      <c r="U146">
        <f t="shared" si="53"/>
        <v>-10.455261666666667</v>
      </c>
      <c r="V146">
        <f t="shared" si="67"/>
        <v>-54.094587999999995</v>
      </c>
      <c r="X146">
        <v>11733250000</v>
      </c>
      <c r="Y146">
        <v>-16.535191999999999</v>
      </c>
      <c r="Z146">
        <v>-54.556252000000001</v>
      </c>
      <c r="AA146">
        <v>17.525423</v>
      </c>
      <c r="AB146">
        <v>-10.119897999999999</v>
      </c>
      <c r="AD146">
        <f t="shared" si="54"/>
        <v>17.526542333333335</v>
      </c>
      <c r="AE146">
        <f t="shared" si="55"/>
        <v>-16.523710000000001</v>
      </c>
      <c r="AF146">
        <f t="shared" si="56"/>
        <v>-10.121636666666667</v>
      </c>
      <c r="AG146">
        <f t="shared" si="68"/>
        <v>-54.476317333333327</v>
      </c>
      <c r="AI146">
        <f t="shared" si="47"/>
        <v>11.73325</v>
      </c>
      <c r="AJ146">
        <v>11733250000</v>
      </c>
      <c r="AK146">
        <v>-16.545525000000001</v>
      </c>
      <c r="AL146">
        <v>-54.469517000000003</v>
      </c>
      <c r="AM146">
        <v>19.425111999999999</v>
      </c>
      <c r="AN146">
        <v>-10.960611999999999</v>
      </c>
      <c r="AP146">
        <f t="shared" si="57"/>
        <v>19.425391000000001</v>
      </c>
      <c r="AQ146">
        <f t="shared" si="58"/>
        <v>-16.543885</v>
      </c>
      <c r="AR146">
        <f t="shared" si="59"/>
        <v>-10.968496666666667</v>
      </c>
      <c r="AT146">
        <v>11733250000</v>
      </c>
      <c r="AU146">
        <v>-16.602173000000001</v>
      </c>
      <c r="AV146">
        <v>-54.823574000000001</v>
      </c>
      <c r="AW146">
        <v>20.377541000000001</v>
      </c>
      <c r="AX146">
        <v>-11.428133000000001</v>
      </c>
      <c r="AZ146">
        <f t="shared" si="60"/>
        <v>20.378440333333334</v>
      </c>
      <c r="BA146">
        <f t="shared" si="61"/>
        <v>-16.594123333333332</v>
      </c>
      <c r="BB146">
        <f t="shared" si="62"/>
        <v>-11.430603666666665</v>
      </c>
      <c r="BD146">
        <v>11733250000</v>
      </c>
      <c r="BE146">
        <v>-16.480822</v>
      </c>
      <c r="BF146">
        <v>-54.884425999999998</v>
      </c>
      <c r="BG146">
        <v>18.037431999999999</v>
      </c>
      <c r="BH146">
        <v>-10.724659000000001</v>
      </c>
      <c r="BJ146">
        <f t="shared" si="63"/>
        <v>18.039308666666667</v>
      </c>
      <c r="BK146">
        <f t="shared" si="64"/>
        <v>-16.468676333333331</v>
      </c>
      <c r="BL146">
        <f t="shared" si="65"/>
        <v>-10.725796000000001</v>
      </c>
    </row>
    <row r="147" spans="1:64" x14ac:dyDescent="0.25">
      <c r="A147">
        <f t="shared" si="46"/>
        <v>11.8169875</v>
      </c>
      <c r="B147">
        <v>11816987500</v>
      </c>
      <c r="C147">
        <v>-16.517552999999999</v>
      </c>
      <c r="D147">
        <v>-54.857868000000003</v>
      </c>
      <c r="E147">
        <v>19.192208999999998</v>
      </c>
      <c r="F147">
        <v>-10.438796999999999</v>
      </c>
      <c r="H147">
        <f t="shared" si="48"/>
        <v>19.188988999999999</v>
      </c>
      <c r="I147">
        <f t="shared" si="49"/>
        <v>-16.503704666666664</v>
      </c>
      <c r="J147">
        <f t="shared" si="50"/>
        <v>-10.440454666666666</v>
      </c>
      <c r="K147">
        <f t="shared" si="66"/>
        <v>-54.373719333333334</v>
      </c>
      <c r="M147">
        <v>11816987500</v>
      </c>
      <c r="N147">
        <v>-16.573179</v>
      </c>
      <c r="O147">
        <v>-54.113441000000002</v>
      </c>
      <c r="P147">
        <v>20.34646</v>
      </c>
      <c r="Q147">
        <v>-10.715522999999999</v>
      </c>
      <c r="S147">
        <f t="shared" si="51"/>
        <v>20.343228666666665</v>
      </c>
      <c r="T147">
        <f t="shared" si="52"/>
        <v>-16.559876666666668</v>
      </c>
      <c r="U147">
        <f t="shared" si="53"/>
        <v>-10.714265333333335</v>
      </c>
      <c r="V147">
        <f t="shared" si="67"/>
        <v>-54.074113333333337</v>
      </c>
      <c r="X147">
        <v>11816987500</v>
      </c>
      <c r="Y147">
        <v>-16.403669000000001</v>
      </c>
      <c r="Z147">
        <v>-54.855103</v>
      </c>
      <c r="AA147">
        <v>17.655190000000001</v>
      </c>
      <c r="AB147">
        <v>-10.376393</v>
      </c>
      <c r="AD147">
        <f t="shared" si="54"/>
        <v>17.652274000000002</v>
      </c>
      <c r="AE147">
        <f t="shared" si="55"/>
        <v>-16.404541333333334</v>
      </c>
      <c r="AF147">
        <f t="shared" si="56"/>
        <v>-10.377163333333334</v>
      </c>
      <c r="AG147">
        <f t="shared" si="68"/>
        <v>-54.496993000000003</v>
      </c>
      <c r="AI147">
        <f t="shared" si="47"/>
        <v>11.8169875</v>
      </c>
      <c r="AJ147">
        <v>11816987500</v>
      </c>
      <c r="AK147">
        <v>-16.433805</v>
      </c>
      <c r="AL147">
        <v>-54.663055</v>
      </c>
      <c r="AM147">
        <v>19.552654</v>
      </c>
      <c r="AN147">
        <v>-11.247787000000001</v>
      </c>
      <c r="AP147">
        <f t="shared" si="57"/>
        <v>19.545484666666667</v>
      </c>
      <c r="AQ147">
        <f t="shared" si="58"/>
        <v>-16.415795000000003</v>
      </c>
      <c r="AR147">
        <f t="shared" si="59"/>
        <v>-11.239412333333334</v>
      </c>
      <c r="AT147">
        <v>11816987500</v>
      </c>
      <c r="AU147">
        <v>-16.46752</v>
      </c>
      <c r="AV147">
        <v>-54.198726999999998</v>
      </c>
      <c r="AW147">
        <v>20.5075</v>
      </c>
      <c r="AX147">
        <v>-11.705069999999999</v>
      </c>
      <c r="AZ147">
        <f t="shared" si="60"/>
        <v>20.497859000000002</v>
      </c>
      <c r="BA147">
        <f t="shared" si="61"/>
        <v>-16.451435333333333</v>
      </c>
      <c r="BB147">
        <f t="shared" si="62"/>
        <v>-11.702888333333334</v>
      </c>
      <c r="BD147">
        <v>11816987500</v>
      </c>
      <c r="BE147">
        <v>-16.351593000000001</v>
      </c>
      <c r="BF147">
        <v>-53.846035000000001</v>
      </c>
      <c r="BG147">
        <v>18.168011</v>
      </c>
      <c r="BH147">
        <v>-10.997069</v>
      </c>
      <c r="BJ147">
        <f t="shared" si="63"/>
        <v>18.161473000000001</v>
      </c>
      <c r="BK147">
        <f t="shared" si="64"/>
        <v>-16.342904666666666</v>
      </c>
      <c r="BL147">
        <f t="shared" si="65"/>
        <v>-10.99432</v>
      </c>
    </row>
    <row r="148" spans="1:64" x14ac:dyDescent="0.25">
      <c r="A148">
        <f t="shared" si="46"/>
        <v>11.900725</v>
      </c>
      <c r="B148">
        <v>11900725000</v>
      </c>
      <c r="C148">
        <v>-16.358616000000001</v>
      </c>
      <c r="D148">
        <v>-54.316051000000002</v>
      </c>
      <c r="E148">
        <v>19.311163000000001</v>
      </c>
      <c r="F148">
        <v>-10.695971999999999</v>
      </c>
      <c r="H148">
        <f t="shared" si="48"/>
        <v>19.310587666666667</v>
      </c>
      <c r="I148">
        <f t="shared" si="49"/>
        <v>-16.369208666666669</v>
      </c>
      <c r="J148">
        <f t="shared" si="50"/>
        <v>-10.70181</v>
      </c>
      <c r="K148">
        <f t="shared" si="66"/>
        <v>-54.467918333333337</v>
      </c>
      <c r="M148">
        <v>11900725000</v>
      </c>
      <c r="N148">
        <v>-16.399286</v>
      </c>
      <c r="O148">
        <v>-54.219296</v>
      </c>
      <c r="P148">
        <v>20.463728</v>
      </c>
      <c r="Q148">
        <v>-10.974251000000001</v>
      </c>
      <c r="S148">
        <f t="shared" si="51"/>
        <v>20.465226999999999</v>
      </c>
      <c r="T148">
        <f t="shared" si="52"/>
        <v>-16.413627333333334</v>
      </c>
      <c r="U148">
        <f t="shared" si="53"/>
        <v>-10.978485333333333</v>
      </c>
      <c r="V148">
        <f t="shared" si="67"/>
        <v>-54.098888333333342</v>
      </c>
      <c r="X148">
        <v>11900725000</v>
      </c>
      <c r="Y148">
        <v>-16.274763</v>
      </c>
      <c r="Z148">
        <v>-54.079624000000003</v>
      </c>
      <c r="AA148">
        <v>17.776209000000001</v>
      </c>
      <c r="AB148">
        <v>-10.635199</v>
      </c>
      <c r="AD148">
        <f t="shared" si="54"/>
        <v>17.775110999999999</v>
      </c>
      <c r="AE148">
        <f t="shared" si="55"/>
        <v>-16.280137333333332</v>
      </c>
      <c r="AF148">
        <f t="shared" si="56"/>
        <v>-10.639312333333335</v>
      </c>
      <c r="AG148">
        <f t="shared" si="68"/>
        <v>-54.605797000000003</v>
      </c>
      <c r="AI148">
        <f t="shared" si="47"/>
        <v>11.900725</v>
      </c>
      <c r="AJ148">
        <v>11900725000</v>
      </c>
      <c r="AK148">
        <v>-16.268055</v>
      </c>
      <c r="AL148">
        <v>-53.607010000000002</v>
      </c>
      <c r="AM148">
        <v>19.658688000000001</v>
      </c>
      <c r="AN148">
        <v>-11.509838</v>
      </c>
      <c r="AP148">
        <f t="shared" si="57"/>
        <v>19.666607666666668</v>
      </c>
      <c r="AQ148">
        <f t="shared" si="58"/>
        <v>-16.285471333333334</v>
      </c>
      <c r="AR148">
        <f t="shared" si="59"/>
        <v>-11.514407333333333</v>
      </c>
      <c r="AT148">
        <v>11900725000</v>
      </c>
      <c r="AU148">
        <v>-16.284613</v>
      </c>
      <c r="AV148">
        <v>-54.266899000000002</v>
      </c>
      <c r="AW148">
        <v>20.608536000000001</v>
      </c>
      <c r="AX148">
        <v>-11.975462</v>
      </c>
      <c r="AZ148">
        <f t="shared" si="60"/>
        <v>20.618030666666666</v>
      </c>
      <c r="BA148">
        <f t="shared" si="61"/>
        <v>-16.305710666666666</v>
      </c>
      <c r="BB148">
        <f t="shared" si="62"/>
        <v>-11.975536666666665</v>
      </c>
      <c r="BD148">
        <v>11900725000</v>
      </c>
      <c r="BE148">
        <v>-16.196299</v>
      </c>
      <c r="BF148">
        <v>-53.819794000000002</v>
      </c>
      <c r="BG148">
        <v>18.278976</v>
      </c>
      <c r="BH148">
        <v>-11.261232</v>
      </c>
      <c r="BJ148">
        <f t="shared" si="63"/>
        <v>18.284436333333332</v>
      </c>
      <c r="BK148">
        <f t="shared" si="64"/>
        <v>-16.214063666666668</v>
      </c>
      <c r="BL148">
        <f t="shared" si="65"/>
        <v>-11.266990666666667</v>
      </c>
    </row>
    <row r="149" spans="1:64" x14ac:dyDescent="0.25">
      <c r="A149">
        <f t="shared" si="46"/>
        <v>11.984462499999999</v>
      </c>
      <c r="B149">
        <v>11984462500</v>
      </c>
      <c r="C149">
        <v>-16.231456999999999</v>
      </c>
      <c r="D149">
        <v>-54.229835999999999</v>
      </c>
      <c r="E149">
        <v>19.428391000000001</v>
      </c>
      <c r="F149">
        <v>-10.970661</v>
      </c>
      <c r="H149">
        <f t="shared" si="48"/>
        <v>19.425452</v>
      </c>
      <c r="I149">
        <f t="shared" si="49"/>
        <v>-16.221109000000002</v>
      </c>
      <c r="J149">
        <f t="shared" si="50"/>
        <v>-10.972566666666665</v>
      </c>
      <c r="K149">
        <f t="shared" si="66"/>
        <v>-54.053282333333328</v>
      </c>
      <c r="M149">
        <v>11984462500</v>
      </c>
      <c r="N149">
        <v>-16.268416999999999</v>
      </c>
      <c r="O149">
        <v>-53.963928000000003</v>
      </c>
      <c r="P149">
        <v>20.585493</v>
      </c>
      <c r="Q149">
        <v>-11.245682</v>
      </c>
      <c r="S149">
        <f t="shared" si="51"/>
        <v>20.579384333333334</v>
      </c>
      <c r="T149">
        <f t="shared" si="52"/>
        <v>-16.257446000000002</v>
      </c>
      <c r="U149">
        <f t="shared" si="53"/>
        <v>-11.248843666666668</v>
      </c>
      <c r="V149">
        <f t="shared" si="67"/>
        <v>-54.109659999999998</v>
      </c>
      <c r="X149">
        <v>11984462500</v>
      </c>
      <c r="Y149">
        <v>-16.16198</v>
      </c>
      <c r="Z149">
        <v>-54.882663999999998</v>
      </c>
      <c r="AA149">
        <v>17.893934000000002</v>
      </c>
      <c r="AB149">
        <v>-10.906345</v>
      </c>
      <c r="AD149">
        <f t="shared" si="54"/>
        <v>17.891512000000002</v>
      </c>
      <c r="AE149">
        <f t="shared" si="55"/>
        <v>-16.150406</v>
      </c>
      <c r="AF149">
        <f t="shared" si="56"/>
        <v>-10.909528333333334</v>
      </c>
      <c r="AG149">
        <f t="shared" si="68"/>
        <v>-54.559824666666664</v>
      </c>
      <c r="AI149">
        <f t="shared" si="47"/>
        <v>11.984462499999999</v>
      </c>
      <c r="AJ149">
        <v>11984462500</v>
      </c>
      <c r="AK149">
        <v>-16.154554000000001</v>
      </c>
      <c r="AL149">
        <v>-54.607891000000002</v>
      </c>
      <c r="AM149">
        <v>19.788481000000001</v>
      </c>
      <c r="AN149">
        <v>-11.785596999999999</v>
      </c>
      <c r="AP149">
        <f t="shared" si="57"/>
        <v>19.774045000000001</v>
      </c>
      <c r="AQ149">
        <f t="shared" si="58"/>
        <v>-16.136584333333335</v>
      </c>
      <c r="AR149">
        <f t="shared" si="59"/>
        <v>-11.788838666666665</v>
      </c>
      <c r="AT149">
        <v>11984462500</v>
      </c>
      <c r="AU149">
        <v>-16.164999000000002</v>
      </c>
      <c r="AV149">
        <v>-54.582787000000003</v>
      </c>
      <c r="AW149">
        <v>20.738056</v>
      </c>
      <c r="AX149">
        <v>-12.246078000000001</v>
      </c>
      <c r="AZ149">
        <f t="shared" si="60"/>
        <v>20.722904333333332</v>
      </c>
      <c r="BA149">
        <f t="shared" si="61"/>
        <v>-16.143641333333335</v>
      </c>
      <c r="BB149">
        <f t="shared" si="62"/>
        <v>-12.251793333333334</v>
      </c>
      <c r="BD149">
        <v>11984462500</v>
      </c>
      <c r="BE149">
        <v>-16.094298999999999</v>
      </c>
      <c r="BF149">
        <v>-53.745983000000003</v>
      </c>
      <c r="BG149">
        <v>18.406321999999999</v>
      </c>
      <c r="BH149">
        <v>-11.542671</v>
      </c>
      <c r="BJ149">
        <f t="shared" si="63"/>
        <v>18.394346666666667</v>
      </c>
      <c r="BK149">
        <f t="shared" si="64"/>
        <v>-16.074478333333335</v>
      </c>
      <c r="BL149">
        <f t="shared" si="65"/>
        <v>-11.544303333333332</v>
      </c>
    </row>
    <row r="150" spans="1:64" x14ac:dyDescent="0.25">
      <c r="A150">
        <f t="shared" si="46"/>
        <v>12.068199999999999</v>
      </c>
      <c r="B150">
        <v>12068200000</v>
      </c>
      <c r="C150">
        <v>-16.073253999999999</v>
      </c>
      <c r="D150">
        <v>-53.613959999999999</v>
      </c>
      <c r="E150">
        <v>19.536802000000002</v>
      </c>
      <c r="F150">
        <v>-11.251067000000001</v>
      </c>
      <c r="H150">
        <f t="shared" si="48"/>
        <v>19.539273666666666</v>
      </c>
      <c r="I150">
        <f t="shared" si="49"/>
        <v>-16.076345</v>
      </c>
      <c r="J150">
        <f t="shared" si="50"/>
        <v>-11.253445999999999</v>
      </c>
      <c r="K150">
        <f t="shared" si="66"/>
        <v>-53.993082666666659</v>
      </c>
      <c r="M150">
        <v>12068200000</v>
      </c>
      <c r="N150">
        <v>-16.104634999999998</v>
      </c>
      <c r="O150">
        <v>-54.145755999999999</v>
      </c>
      <c r="P150">
        <v>20.688932000000001</v>
      </c>
      <c r="Q150">
        <v>-11.526598</v>
      </c>
      <c r="S150">
        <f t="shared" si="51"/>
        <v>20.692718333333335</v>
      </c>
      <c r="T150">
        <f t="shared" si="52"/>
        <v>-16.107988000000002</v>
      </c>
      <c r="U150">
        <f t="shared" si="53"/>
        <v>-11.528051333333332</v>
      </c>
      <c r="V150">
        <f t="shared" si="67"/>
        <v>-54.12183133333334</v>
      </c>
      <c r="X150">
        <v>12068200000</v>
      </c>
      <c r="Y150">
        <v>-16.014475000000001</v>
      </c>
      <c r="Z150">
        <v>-54.717185999999998</v>
      </c>
      <c r="AA150">
        <v>18.004393</v>
      </c>
      <c r="AB150">
        <v>-11.187041000000001</v>
      </c>
      <c r="AD150">
        <f t="shared" si="54"/>
        <v>18.004676333333332</v>
      </c>
      <c r="AE150">
        <f t="shared" si="55"/>
        <v>-16.020756000000002</v>
      </c>
      <c r="AF150">
        <f t="shared" si="56"/>
        <v>-11.190381000000002</v>
      </c>
      <c r="AG150">
        <f t="shared" si="68"/>
        <v>-54.615992333333338</v>
      </c>
      <c r="AI150">
        <f t="shared" si="47"/>
        <v>12.068199999999999</v>
      </c>
      <c r="AJ150">
        <v>12068200000</v>
      </c>
      <c r="AK150">
        <v>-15.987144000000001</v>
      </c>
      <c r="AL150">
        <v>-54.434887000000003</v>
      </c>
      <c r="AM150">
        <v>19.874966000000001</v>
      </c>
      <c r="AN150">
        <v>-12.071081</v>
      </c>
      <c r="AP150">
        <f t="shared" si="57"/>
        <v>19.889241666666667</v>
      </c>
      <c r="AQ150">
        <f t="shared" si="58"/>
        <v>-15.990640333333337</v>
      </c>
      <c r="AR150">
        <f t="shared" si="59"/>
        <v>-12.070954333333333</v>
      </c>
      <c r="AT150">
        <v>12068200000</v>
      </c>
      <c r="AU150">
        <v>-15.981312000000001</v>
      </c>
      <c r="AV150">
        <v>-54.398845999999999</v>
      </c>
      <c r="AW150">
        <v>20.822120999999999</v>
      </c>
      <c r="AX150">
        <v>-12.53384</v>
      </c>
      <c r="AZ150">
        <f t="shared" si="60"/>
        <v>20.837870333333331</v>
      </c>
      <c r="BA150">
        <f t="shared" si="61"/>
        <v>-15.994742666666667</v>
      </c>
      <c r="BB150">
        <f t="shared" si="62"/>
        <v>-12.531739666666667</v>
      </c>
      <c r="BD150">
        <v>12068200000</v>
      </c>
      <c r="BE150">
        <v>-15.932836999999999</v>
      </c>
      <c r="BF150">
        <v>-53.800204999999998</v>
      </c>
      <c r="BG150">
        <v>18.497741999999999</v>
      </c>
      <c r="BH150">
        <v>-11.829007000000001</v>
      </c>
      <c r="BJ150">
        <f t="shared" si="63"/>
        <v>18.508821333333334</v>
      </c>
      <c r="BK150">
        <f t="shared" si="64"/>
        <v>-15.948562000000001</v>
      </c>
      <c r="BL150">
        <f t="shared" si="65"/>
        <v>-11.832703</v>
      </c>
    </row>
    <row r="151" spans="1:64" x14ac:dyDescent="0.25">
      <c r="A151">
        <f t="shared" si="46"/>
        <v>12.151937500000001</v>
      </c>
      <c r="B151">
        <v>12151937500</v>
      </c>
      <c r="C151">
        <v>-15.924324</v>
      </c>
      <c r="D151">
        <v>-54.135452000000001</v>
      </c>
      <c r="E151">
        <v>19.652628</v>
      </c>
      <c r="F151">
        <v>-11.53861</v>
      </c>
      <c r="H151">
        <f t="shared" si="48"/>
        <v>19.647813666666668</v>
      </c>
      <c r="I151">
        <f t="shared" si="49"/>
        <v>-15.919185666666666</v>
      </c>
      <c r="J151">
        <f t="shared" si="50"/>
        <v>-11.535378</v>
      </c>
      <c r="K151">
        <f t="shared" si="66"/>
        <v>-54.019857999999999</v>
      </c>
      <c r="M151">
        <v>12151937500</v>
      </c>
      <c r="N151">
        <v>-15.950912000000001</v>
      </c>
      <c r="O151">
        <v>-54.255809999999997</v>
      </c>
      <c r="P151">
        <v>20.803730000000002</v>
      </c>
      <c r="Q151">
        <v>-11.811874</v>
      </c>
      <c r="S151">
        <f t="shared" si="51"/>
        <v>20.799740333333336</v>
      </c>
      <c r="T151">
        <f t="shared" si="52"/>
        <v>-15.944186333333333</v>
      </c>
      <c r="U151">
        <f t="shared" si="53"/>
        <v>-11.803014666666668</v>
      </c>
      <c r="V151">
        <f t="shared" si="67"/>
        <v>-54.019291000000003</v>
      </c>
      <c r="X151">
        <v>12151937500</v>
      </c>
      <c r="Y151">
        <v>-15.885813000000001</v>
      </c>
      <c r="Z151">
        <v>-54.248126999999997</v>
      </c>
      <c r="AA151">
        <v>18.115701999999999</v>
      </c>
      <c r="AB151">
        <v>-11.477757</v>
      </c>
      <c r="AD151">
        <f t="shared" si="54"/>
        <v>18.113935666666666</v>
      </c>
      <c r="AE151">
        <f t="shared" si="55"/>
        <v>-15.873032666666667</v>
      </c>
      <c r="AF151">
        <f t="shared" si="56"/>
        <v>-11.475530666666666</v>
      </c>
      <c r="AG151">
        <f t="shared" si="68"/>
        <v>-54.336080000000003</v>
      </c>
      <c r="AI151">
        <f t="shared" si="47"/>
        <v>12.151937500000001</v>
      </c>
      <c r="AJ151">
        <v>12151937500</v>
      </c>
      <c r="AK151">
        <v>-15.830223</v>
      </c>
      <c r="AL151">
        <v>-53.851528000000002</v>
      </c>
      <c r="AM151">
        <v>20.004277999999999</v>
      </c>
      <c r="AN151">
        <v>-12.356185</v>
      </c>
      <c r="AP151">
        <f t="shared" si="57"/>
        <v>19.996516</v>
      </c>
      <c r="AQ151">
        <f t="shared" si="58"/>
        <v>-15.828766000000002</v>
      </c>
      <c r="AR151">
        <f t="shared" si="59"/>
        <v>-12.359779666666666</v>
      </c>
      <c r="AT151">
        <v>12151937500</v>
      </c>
      <c r="AU151">
        <v>-15.837916999999999</v>
      </c>
      <c r="AV151">
        <v>-54.196404000000001</v>
      </c>
      <c r="AW151">
        <v>20.953434000000001</v>
      </c>
      <c r="AX151">
        <v>-12.815301</v>
      </c>
      <c r="AZ151">
        <f t="shared" si="60"/>
        <v>20.943423666666664</v>
      </c>
      <c r="BA151">
        <f t="shared" si="61"/>
        <v>-15.830359666666666</v>
      </c>
      <c r="BB151">
        <f t="shared" si="62"/>
        <v>-12.813969999999999</v>
      </c>
      <c r="BD151">
        <v>12151937500</v>
      </c>
      <c r="BE151">
        <v>-15.81855</v>
      </c>
      <c r="BF151">
        <v>-54.476776000000001</v>
      </c>
      <c r="BG151">
        <v>18.622399999999999</v>
      </c>
      <c r="BH151">
        <v>-12.126431</v>
      </c>
      <c r="BJ151">
        <f t="shared" si="63"/>
        <v>18.615732333333334</v>
      </c>
      <c r="BK151">
        <f t="shared" si="64"/>
        <v>-15.803648333333333</v>
      </c>
      <c r="BL151">
        <f t="shared" si="65"/>
        <v>-12.125540000000001</v>
      </c>
    </row>
    <row r="152" spans="1:64" x14ac:dyDescent="0.25">
      <c r="A152">
        <f t="shared" si="46"/>
        <v>12.235675000000001</v>
      </c>
      <c r="B152">
        <v>12235675000</v>
      </c>
      <c r="C152">
        <v>-15.759979</v>
      </c>
      <c r="D152">
        <v>-54.310161999999998</v>
      </c>
      <c r="E152">
        <v>19.754010999999998</v>
      </c>
      <c r="F152">
        <v>-11.816457</v>
      </c>
      <c r="H152">
        <f t="shared" si="48"/>
        <v>19.753904333333335</v>
      </c>
      <c r="I152">
        <f t="shared" si="49"/>
        <v>-15.747517999999999</v>
      </c>
      <c r="J152">
        <f t="shared" si="50"/>
        <v>-11.820973</v>
      </c>
      <c r="K152">
        <f t="shared" si="66"/>
        <v>-54.462523333333337</v>
      </c>
      <c r="M152">
        <v>12235675000</v>
      </c>
      <c r="N152">
        <v>-15.777011999999999</v>
      </c>
      <c r="O152">
        <v>-53.656306999999998</v>
      </c>
      <c r="P152">
        <v>20.906559000000001</v>
      </c>
      <c r="Q152">
        <v>-12.070572</v>
      </c>
      <c r="S152">
        <f t="shared" si="51"/>
        <v>20.904294333333336</v>
      </c>
      <c r="T152">
        <f t="shared" si="52"/>
        <v>-15.755924333333335</v>
      </c>
      <c r="U152">
        <f t="shared" si="53"/>
        <v>-12.081587000000001</v>
      </c>
      <c r="V152">
        <f t="shared" si="67"/>
        <v>-53.91588733333333</v>
      </c>
      <c r="X152">
        <v>12235675000</v>
      </c>
      <c r="Y152">
        <v>-15.71881</v>
      </c>
      <c r="Z152">
        <v>-54.042926999999999</v>
      </c>
      <c r="AA152">
        <v>18.221712</v>
      </c>
      <c r="AB152">
        <v>-11.761794</v>
      </c>
      <c r="AD152">
        <f t="shared" si="54"/>
        <v>18.219279</v>
      </c>
      <c r="AE152">
        <f t="shared" si="55"/>
        <v>-15.710796999999999</v>
      </c>
      <c r="AF152">
        <f t="shared" si="56"/>
        <v>-11.763836</v>
      </c>
      <c r="AG152">
        <f t="shared" si="68"/>
        <v>-53.967271333333336</v>
      </c>
      <c r="AI152">
        <f t="shared" si="47"/>
        <v>12.235675000000001</v>
      </c>
      <c r="AJ152">
        <v>12235675000</v>
      </c>
      <c r="AK152">
        <v>-15.668931000000001</v>
      </c>
      <c r="AL152">
        <v>-54.173344</v>
      </c>
      <c r="AM152">
        <v>20.110303999999999</v>
      </c>
      <c r="AN152">
        <v>-12.652073</v>
      </c>
      <c r="AP152">
        <f t="shared" si="57"/>
        <v>20.101565666666666</v>
      </c>
      <c r="AQ152">
        <f t="shared" si="58"/>
        <v>-15.653176999999999</v>
      </c>
      <c r="AR152">
        <f t="shared" si="59"/>
        <v>-12.650996999999998</v>
      </c>
      <c r="AT152">
        <v>12235675000</v>
      </c>
      <c r="AU152">
        <v>-15.671849999999999</v>
      </c>
      <c r="AV152">
        <v>-54.084499000000001</v>
      </c>
      <c r="AW152">
        <v>21.054715999999999</v>
      </c>
      <c r="AX152">
        <v>-13.092769000000001</v>
      </c>
      <c r="AZ152">
        <f t="shared" si="60"/>
        <v>21.045912333333334</v>
      </c>
      <c r="BA152">
        <f t="shared" si="61"/>
        <v>-15.647422666666666</v>
      </c>
      <c r="BB152">
        <f t="shared" si="62"/>
        <v>-13.090732000000001</v>
      </c>
      <c r="BD152">
        <v>12235675000</v>
      </c>
      <c r="BE152">
        <v>-15.659558000000001</v>
      </c>
      <c r="BF152">
        <v>-53.396194000000001</v>
      </c>
      <c r="BG152">
        <v>18.727055</v>
      </c>
      <c r="BH152">
        <v>-12.421182</v>
      </c>
      <c r="BJ152">
        <f t="shared" si="63"/>
        <v>18.719935</v>
      </c>
      <c r="BK152">
        <f t="shared" si="64"/>
        <v>-15.642305</v>
      </c>
      <c r="BL152">
        <f t="shared" si="65"/>
        <v>-12.421015666666667</v>
      </c>
    </row>
    <row r="153" spans="1:64" x14ac:dyDescent="0.25">
      <c r="A153">
        <f t="shared" si="46"/>
        <v>12.3194125</v>
      </c>
      <c r="B153">
        <v>12319412500</v>
      </c>
      <c r="C153">
        <v>-15.558251</v>
      </c>
      <c r="D153">
        <v>-54.941955999999998</v>
      </c>
      <c r="E153">
        <v>19.855073999999998</v>
      </c>
      <c r="F153">
        <v>-12.107851999999999</v>
      </c>
      <c r="H153">
        <f t="shared" si="48"/>
        <v>19.855102666666664</v>
      </c>
      <c r="I153">
        <f t="shared" si="49"/>
        <v>-15.575700333333332</v>
      </c>
      <c r="J153">
        <f t="shared" si="50"/>
        <v>-12.107140666666666</v>
      </c>
      <c r="K153">
        <f t="shared" si="66"/>
        <v>-54.366383000000006</v>
      </c>
      <c r="M153">
        <v>12319412500</v>
      </c>
      <c r="N153">
        <v>-15.539849</v>
      </c>
      <c r="O153">
        <v>-53.835545000000003</v>
      </c>
      <c r="P153">
        <v>21.002593999999998</v>
      </c>
      <c r="Q153">
        <v>-12.362315000000001</v>
      </c>
      <c r="S153">
        <f t="shared" si="51"/>
        <v>21.005381333333336</v>
      </c>
      <c r="T153">
        <f t="shared" si="52"/>
        <v>-15.569351666666668</v>
      </c>
      <c r="U153">
        <f t="shared" si="53"/>
        <v>-12.367972666666667</v>
      </c>
      <c r="V153">
        <f t="shared" si="67"/>
        <v>-53.702850333333323</v>
      </c>
      <c r="X153">
        <v>12319412500</v>
      </c>
      <c r="Y153">
        <v>-15.527768</v>
      </c>
      <c r="Z153">
        <v>-53.610759999999999</v>
      </c>
      <c r="AA153">
        <v>18.320423000000002</v>
      </c>
      <c r="AB153">
        <v>-12.051957</v>
      </c>
      <c r="AD153">
        <f t="shared" si="54"/>
        <v>18.321416666666668</v>
      </c>
      <c r="AE153">
        <f t="shared" si="55"/>
        <v>-15.543820333333334</v>
      </c>
      <c r="AF153">
        <f t="shared" si="56"/>
        <v>-12.060566333333334</v>
      </c>
      <c r="AG153">
        <f t="shared" si="68"/>
        <v>-54.200290999999993</v>
      </c>
      <c r="AI153">
        <f t="shared" si="47"/>
        <v>12.3194125</v>
      </c>
      <c r="AJ153">
        <v>12319412500</v>
      </c>
      <c r="AK153">
        <v>-15.460376999999999</v>
      </c>
      <c r="AL153">
        <v>-55.362278000000003</v>
      </c>
      <c r="AM153">
        <v>20.190114999999999</v>
      </c>
      <c r="AN153">
        <v>-12.944732999999999</v>
      </c>
      <c r="AP153">
        <f t="shared" si="57"/>
        <v>20.202297999999999</v>
      </c>
      <c r="AQ153">
        <f t="shared" si="58"/>
        <v>-15.481897333333334</v>
      </c>
      <c r="AR153">
        <f t="shared" si="59"/>
        <v>-12.944908333333332</v>
      </c>
      <c r="AT153">
        <v>12319412500</v>
      </c>
      <c r="AU153">
        <v>-15.432501</v>
      </c>
      <c r="AV153">
        <v>-54.279957000000003</v>
      </c>
      <c r="AW153">
        <v>21.129587000000001</v>
      </c>
      <c r="AX153">
        <v>-13.364126000000001</v>
      </c>
      <c r="AZ153">
        <f t="shared" si="60"/>
        <v>21.144127999999998</v>
      </c>
      <c r="BA153">
        <f t="shared" si="61"/>
        <v>-15.463338333333335</v>
      </c>
      <c r="BB153">
        <f t="shared" si="62"/>
        <v>-13.368789000000001</v>
      </c>
      <c r="BD153">
        <v>12319412500</v>
      </c>
      <c r="BE153">
        <v>-15.448807</v>
      </c>
      <c r="BF153">
        <v>-54.099373</v>
      </c>
      <c r="BG153">
        <v>18.81035</v>
      </c>
      <c r="BH153">
        <v>-12.715434</v>
      </c>
      <c r="BJ153">
        <f t="shared" si="63"/>
        <v>18.819399666666666</v>
      </c>
      <c r="BK153">
        <f t="shared" si="64"/>
        <v>-15.469887666666665</v>
      </c>
      <c r="BL153">
        <f t="shared" si="65"/>
        <v>-12.718625666666668</v>
      </c>
    </row>
    <row r="154" spans="1:64" x14ac:dyDescent="0.25">
      <c r="A154">
        <f t="shared" si="46"/>
        <v>12.40315</v>
      </c>
      <c r="B154">
        <v>12403150000</v>
      </c>
      <c r="C154">
        <v>-15.408871</v>
      </c>
      <c r="D154">
        <v>-53.847031000000001</v>
      </c>
      <c r="E154">
        <v>19.956223000000001</v>
      </c>
      <c r="F154">
        <v>-12.397112999999999</v>
      </c>
      <c r="H154">
        <f t="shared" si="48"/>
        <v>19.953315333333332</v>
      </c>
      <c r="I154">
        <f t="shared" si="49"/>
        <v>-15.403564333333334</v>
      </c>
      <c r="J154">
        <f t="shared" si="50"/>
        <v>-12.395136666666666</v>
      </c>
      <c r="K154">
        <f t="shared" si="66"/>
        <v>-54.397552666666662</v>
      </c>
      <c r="M154">
        <v>12403150000</v>
      </c>
      <c r="N154">
        <v>-15.391194</v>
      </c>
      <c r="O154">
        <v>-53.616698999999997</v>
      </c>
      <c r="P154">
        <v>21.106991000000001</v>
      </c>
      <c r="Q154">
        <v>-12.671030999999999</v>
      </c>
      <c r="S154">
        <f t="shared" si="51"/>
        <v>21.102136666666667</v>
      </c>
      <c r="T154">
        <f t="shared" si="52"/>
        <v>-15.378729000000002</v>
      </c>
      <c r="U154">
        <f t="shared" si="53"/>
        <v>-12.657794333333333</v>
      </c>
      <c r="V154">
        <f t="shared" si="67"/>
        <v>-54.063887333333334</v>
      </c>
      <c r="X154">
        <v>12403150000</v>
      </c>
      <c r="Y154">
        <v>-15.384883</v>
      </c>
      <c r="Z154">
        <v>-54.947186000000002</v>
      </c>
      <c r="AA154">
        <v>18.422115000000002</v>
      </c>
      <c r="AB154">
        <v>-12.367948</v>
      </c>
      <c r="AD154">
        <f t="shared" si="54"/>
        <v>18.418897000000001</v>
      </c>
      <c r="AE154">
        <f t="shared" si="55"/>
        <v>-15.385104666666669</v>
      </c>
      <c r="AF154">
        <f t="shared" si="56"/>
        <v>-12.360894333333334</v>
      </c>
      <c r="AG154">
        <f t="shared" si="68"/>
        <v>-53.792386666666665</v>
      </c>
      <c r="AI154">
        <f t="shared" si="47"/>
        <v>12.40315</v>
      </c>
      <c r="AJ154">
        <v>12403150000</v>
      </c>
      <c r="AK154">
        <v>-15.316383999999999</v>
      </c>
      <c r="AL154">
        <v>-53.915484999999997</v>
      </c>
      <c r="AM154">
        <v>20.306474999999999</v>
      </c>
      <c r="AN154">
        <v>-13.237919</v>
      </c>
      <c r="AP154">
        <f t="shared" si="57"/>
        <v>20.291844666666666</v>
      </c>
      <c r="AQ154">
        <f t="shared" si="58"/>
        <v>-15.308468</v>
      </c>
      <c r="AR154">
        <f t="shared" si="59"/>
        <v>-13.232121666666666</v>
      </c>
      <c r="AT154">
        <v>12403150000</v>
      </c>
      <c r="AU154">
        <v>-15.285664000000001</v>
      </c>
      <c r="AV154">
        <v>-53.900398000000003</v>
      </c>
      <c r="AW154">
        <v>21.248080999999999</v>
      </c>
      <c r="AX154">
        <v>-13.649471999999999</v>
      </c>
      <c r="AZ154">
        <f t="shared" si="60"/>
        <v>21.231087333333335</v>
      </c>
      <c r="BA154">
        <f t="shared" si="61"/>
        <v>-15.275513333333334</v>
      </c>
      <c r="BB154">
        <f t="shared" si="62"/>
        <v>-13.638744000000001</v>
      </c>
      <c r="BD154">
        <v>12403150000</v>
      </c>
      <c r="BE154">
        <v>-15.301297999999999</v>
      </c>
      <c r="BF154">
        <v>-54.160426999999999</v>
      </c>
      <c r="BG154">
        <v>18.920794000000001</v>
      </c>
      <c r="BH154">
        <v>-13.019261</v>
      </c>
      <c r="BJ154">
        <f t="shared" si="63"/>
        <v>18.910917999999999</v>
      </c>
      <c r="BK154">
        <f t="shared" si="64"/>
        <v>-15.301226333333332</v>
      </c>
      <c r="BL154">
        <f t="shared" si="65"/>
        <v>-13.016258333333335</v>
      </c>
    </row>
    <row r="155" spans="1:64" x14ac:dyDescent="0.25">
      <c r="A155">
        <f t="shared" si="46"/>
        <v>12.4868875</v>
      </c>
      <c r="B155">
        <v>12486887500</v>
      </c>
      <c r="C155">
        <v>-15.243570999999999</v>
      </c>
      <c r="D155">
        <v>-54.403671000000003</v>
      </c>
      <c r="E155">
        <v>20.048649000000001</v>
      </c>
      <c r="F155">
        <v>-12.680445000000001</v>
      </c>
      <c r="H155">
        <f t="shared" si="48"/>
        <v>20.047555333333335</v>
      </c>
      <c r="I155">
        <f t="shared" si="49"/>
        <v>-15.241323</v>
      </c>
      <c r="J155">
        <f t="shared" si="50"/>
        <v>-12.689641</v>
      </c>
      <c r="K155">
        <f t="shared" si="66"/>
        <v>-54.095283666666667</v>
      </c>
      <c r="M155">
        <v>12486887500</v>
      </c>
      <c r="N155">
        <v>-15.205144000000001</v>
      </c>
      <c r="O155">
        <v>-54.739418000000001</v>
      </c>
      <c r="P155">
        <v>21.196825</v>
      </c>
      <c r="Q155">
        <v>-12.940037</v>
      </c>
      <c r="S155">
        <f t="shared" si="51"/>
        <v>21.196231333333333</v>
      </c>
      <c r="T155">
        <f t="shared" si="52"/>
        <v>-15.203084666666669</v>
      </c>
      <c r="U155">
        <f t="shared" si="53"/>
        <v>-12.946401666666667</v>
      </c>
      <c r="V155">
        <f t="shared" si="67"/>
        <v>-54.068876666666661</v>
      </c>
      <c r="X155">
        <v>12486887500</v>
      </c>
      <c r="Y155">
        <v>-15.242663</v>
      </c>
      <c r="Z155">
        <v>-52.819214000000002</v>
      </c>
      <c r="AA155">
        <v>18.514153</v>
      </c>
      <c r="AB155">
        <v>-12.662777999999999</v>
      </c>
      <c r="AD155">
        <f t="shared" si="54"/>
        <v>18.511479666666666</v>
      </c>
      <c r="AE155">
        <f t="shared" si="55"/>
        <v>-15.221774000000002</v>
      </c>
      <c r="AF155">
        <f t="shared" si="56"/>
        <v>-12.661915333333333</v>
      </c>
      <c r="AG155">
        <f t="shared" si="68"/>
        <v>-53.874157000000004</v>
      </c>
      <c r="AI155">
        <f t="shared" si="47"/>
        <v>12.4868875</v>
      </c>
      <c r="AJ155">
        <v>12486887500</v>
      </c>
      <c r="AK155">
        <v>-15.148643</v>
      </c>
      <c r="AL155">
        <v>-54.703029999999998</v>
      </c>
      <c r="AM155">
        <v>20.378944000000001</v>
      </c>
      <c r="AN155">
        <v>-13.513712999999999</v>
      </c>
      <c r="AP155">
        <f t="shared" si="57"/>
        <v>20.385306</v>
      </c>
      <c r="AQ155">
        <f t="shared" si="58"/>
        <v>-15.147478</v>
      </c>
      <c r="AR155">
        <f t="shared" si="59"/>
        <v>-13.520717666666668</v>
      </c>
      <c r="AT155">
        <v>12486887500</v>
      </c>
      <c r="AU155">
        <v>-15.108375000000001</v>
      </c>
      <c r="AV155">
        <v>-54.49044</v>
      </c>
      <c r="AW155">
        <v>21.315594000000001</v>
      </c>
      <c r="AX155">
        <v>-13.902634000000001</v>
      </c>
      <c r="AZ155">
        <f t="shared" si="60"/>
        <v>21.325049666666668</v>
      </c>
      <c r="BA155">
        <f t="shared" si="61"/>
        <v>-15.097842999999999</v>
      </c>
      <c r="BB155">
        <f t="shared" si="62"/>
        <v>-13.912503666666666</v>
      </c>
      <c r="BD155">
        <v>12486887500</v>
      </c>
      <c r="BE155">
        <v>-15.153574000000001</v>
      </c>
      <c r="BF155">
        <v>-54.879013</v>
      </c>
      <c r="BG155">
        <v>19.001609999999999</v>
      </c>
      <c r="BH155">
        <v>-13.314080000000001</v>
      </c>
      <c r="BJ155">
        <f t="shared" si="63"/>
        <v>19.004869666666668</v>
      </c>
      <c r="BK155">
        <f t="shared" si="64"/>
        <v>-15.145208666666667</v>
      </c>
      <c r="BL155">
        <f t="shared" si="65"/>
        <v>-13.314368</v>
      </c>
    </row>
    <row r="156" spans="1:64" x14ac:dyDescent="0.25">
      <c r="A156">
        <f t="shared" si="46"/>
        <v>12.570625</v>
      </c>
      <c r="B156">
        <v>12570625000</v>
      </c>
      <c r="C156">
        <v>-15.071527</v>
      </c>
      <c r="D156">
        <v>-54.035148999999997</v>
      </c>
      <c r="E156">
        <v>20.137794</v>
      </c>
      <c r="F156">
        <v>-12.991365</v>
      </c>
      <c r="H156">
        <f t="shared" si="48"/>
        <v>20.137060000000002</v>
      </c>
      <c r="I156">
        <f t="shared" si="49"/>
        <v>-15.064745666666667</v>
      </c>
      <c r="J156">
        <f t="shared" si="50"/>
        <v>-12.983991333333334</v>
      </c>
      <c r="K156">
        <f t="shared" si="66"/>
        <v>-54.045169999999992</v>
      </c>
      <c r="M156">
        <v>12570625000</v>
      </c>
      <c r="N156">
        <v>-15.012916000000001</v>
      </c>
      <c r="O156">
        <v>-53.850512999999999</v>
      </c>
      <c r="P156">
        <v>21.284877999999999</v>
      </c>
      <c r="Q156">
        <v>-13.228137</v>
      </c>
      <c r="S156">
        <f t="shared" si="51"/>
        <v>21.285149333333333</v>
      </c>
      <c r="T156">
        <f t="shared" si="52"/>
        <v>-15.017044333333333</v>
      </c>
      <c r="U156">
        <f t="shared" si="53"/>
        <v>-13.223807666666668</v>
      </c>
      <c r="V156">
        <f t="shared" si="67"/>
        <v>-54.145688333333339</v>
      </c>
      <c r="X156">
        <v>12570625000</v>
      </c>
      <c r="Y156">
        <v>-15.037775999999999</v>
      </c>
      <c r="Z156">
        <v>-53.856071</v>
      </c>
      <c r="AA156">
        <v>18.598171000000001</v>
      </c>
      <c r="AB156">
        <v>-12.955019999999999</v>
      </c>
      <c r="AD156">
        <f t="shared" si="54"/>
        <v>18.599584</v>
      </c>
      <c r="AE156">
        <f t="shared" si="55"/>
        <v>-15.054907</v>
      </c>
      <c r="AF156">
        <f t="shared" si="56"/>
        <v>-12.956814666666666</v>
      </c>
      <c r="AG156">
        <f t="shared" si="68"/>
        <v>-53.556004666666666</v>
      </c>
      <c r="AI156">
        <f t="shared" si="47"/>
        <v>12.570625</v>
      </c>
      <c r="AJ156">
        <v>12570625000</v>
      </c>
      <c r="AK156">
        <v>-14.977406999999999</v>
      </c>
      <c r="AL156">
        <v>-54.685822000000002</v>
      </c>
      <c r="AM156">
        <v>20.470499</v>
      </c>
      <c r="AN156">
        <v>-13.810521</v>
      </c>
      <c r="AP156">
        <f t="shared" si="57"/>
        <v>20.471264333333334</v>
      </c>
      <c r="AQ156">
        <f t="shared" si="58"/>
        <v>-14.971144666666666</v>
      </c>
      <c r="AR156">
        <f t="shared" si="59"/>
        <v>-13.801415333333333</v>
      </c>
      <c r="AT156">
        <v>12570625000</v>
      </c>
      <c r="AU156">
        <v>-14.89949</v>
      </c>
      <c r="AV156">
        <v>-54.272239999999996</v>
      </c>
      <c r="AW156">
        <v>21.411473999999998</v>
      </c>
      <c r="AX156">
        <v>-14.185404999999999</v>
      </c>
      <c r="AZ156">
        <f t="shared" si="60"/>
        <v>21.409902000000002</v>
      </c>
      <c r="BA156">
        <f t="shared" si="61"/>
        <v>-14.912166333333333</v>
      </c>
      <c r="BB156">
        <f t="shared" si="62"/>
        <v>-14.172165999999999</v>
      </c>
      <c r="BD156">
        <v>12570625000</v>
      </c>
      <c r="BE156">
        <v>-14.980753999999999</v>
      </c>
      <c r="BF156">
        <v>-54.923115000000003</v>
      </c>
      <c r="BG156">
        <v>19.092205</v>
      </c>
      <c r="BH156">
        <v>-13.609762999999999</v>
      </c>
      <c r="BJ156">
        <f t="shared" si="63"/>
        <v>19.090914999999999</v>
      </c>
      <c r="BK156">
        <f t="shared" si="64"/>
        <v>-14.986601333333333</v>
      </c>
      <c r="BL156">
        <f t="shared" si="65"/>
        <v>-13.613973333333334</v>
      </c>
    </row>
    <row r="157" spans="1:64" x14ac:dyDescent="0.25">
      <c r="A157">
        <f t="shared" si="46"/>
        <v>12.6543625</v>
      </c>
      <c r="B157">
        <v>12654362500</v>
      </c>
      <c r="C157">
        <v>-14.879139</v>
      </c>
      <c r="D157">
        <v>-53.696689999999997</v>
      </c>
      <c r="E157">
        <v>20.224737000000001</v>
      </c>
      <c r="F157">
        <v>-13.280163999999999</v>
      </c>
      <c r="H157">
        <f t="shared" si="48"/>
        <v>20.221089333333335</v>
      </c>
      <c r="I157">
        <f t="shared" si="49"/>
        <v>-14.895581999999999</v>
      </c>
      <c r="J157">
        <f t="shared" si="50"/>
        <v>-13.287905333333333</v>
      </c>
      <c r="K157">
        <f t="shared" si="66"/>
        <v>-53.904196666666657</v>
      </c>
      <c r="M157">
        <v>12654362500</v>
      </c>
      <c r="N157">
        <v>-14.833073000000001</v>
      </c>
      <c r="O157">
        <v>-53.847133999999997</v>
      </c>
      <c r="P157">
        <v>21.373745</v>
      </c>
      <c r="Q157">
        <v>-13.503249</v>
      </c>
      <c r="S157">
        <f t="shared" si="51"/>
        <v>21.369148999999997</v>
      </c>
      <c r="T157">
        <f t="shared" si="52"/>
        <v>-14.842051333333336</v>
      </c>
      <c r="U157">
        <f t="shared" si="53"/>
        <v>-13.519721333333335</v>
      </c>
      <c r="V157">
        <f t="shared" si="67"/>
        <v>-54.264570999999997</v>
      </c>
      <c r="X157">
        <v>12654362500</v>
      </c>
      <c r="Y157">
        <v>-14.884282000000001</v>
      </c>
      <c r="Z157">
        <v>-53.992728999999997</v>
      </c>
      <c r="AA157">
        <v>18.686427999999999</v>
      </c>
      <c r="AB157">
        <v>-13.252646</v>
      </c>
      <c r="AD157">
        <f t="shared" si="54"/>
        <v>18.681685666666667</v>
      </c>
      <c r="AE157">
        <f t="shared" si="55"/>
        <v>-14.890163000000001</v>
      </c>
      <c r="AF157">
        <f t="shared" si="56"/>
        <v>-13.267944999999999</v>
      </c>
      <c r="AG157">
        <f t="shared" si="68"/>
        <v>-53.869130333333338</v>
      </c>
      <c r="AI157">
        <f t="shared" si="47"/>
        <v>12.6543625</v>
      </c>
      <c r="AJ157">
        <v>12654362500</v>
      </c>
      <c r="AK157">
        <v>-14.787383999999999</v>
      </c>
      <c r="AL157">
        <v>-54.255187999999997</v>
      </c>
      <c r="AM157">
        <v>20.564350000000001</v>
      </c>
      <c r="AN157">
        <v>-14.080012</v>
      </c>
      <c r="AP157">
        <f t="shared" si="57"/>
        <v>20.552751333333333</v>
      </c>
      <c r="AQ157">
        <f t="shared" si="58"/>
        <v>-14.801531333333335</v>
      </c>
      <c r="AR157">
        <f t="shared" si="59"/>
        <v>-14.095081666666665</v>
      </c>
      <c r="AT157">
        <v>12654362500</v>
      </c>
      <c r="AU157">
        <v>-14.728634</v>
      </c>
      <c r="AV157">
        <v>-54.624828000000001</v>
      </c>
      <c r="AW157">
        <v>21.502638000000001</v>
      </c>
      <c r="AX157">
        <v>-14.428459</v>
      </c>
      <c r="AZ157">
        <f t="shared" si="60"/>
        <v>21.491339999999997</v>
      </c>
      <c r="BA157">
        <f t="shared" si="61"/>
        <v>-14.729599333333333</v>
      </c>
      <c r="BB157">
        <f t="shared" si="62"/>
        <v>-14.443210000000001</v>
      </c>
      <c r="BD157">
        <v>12654362500</v>
      </c>
      <c r="BE157">
        <v>-14.825476</v>
      </c>
      <c r="BF157">
        <v>-54.033985000000001</v>
      </c>
      <c r="BG157">
        <v>19.178930000000001</v>
      </c>
      <c r="BH157">
        <v>-13.918077</v>
      </c>
      <c r="BJ157">
        <f t="shared" si="63"/>
        <v>19.170628666666669</v>
      </c>
      <c r="BK157">
        <f t="shared" si="64"/>
        <v>-14.824751999999998</v>
      </c>
      <c r="BL157">
        <f t="shared" si="65"/>
        <v>-13.922643666666666</v>
      </c>
    </row>
    <row r="158" spans="1:64" x14ac:dyDescent="0.25">
      <c r="A158">
        <f t="shared" si="46"/>
        <v>12.738099999999999</v>
      </c>
      <c r="B158">
        <v>12738100000</v>
      </c>
      <c r="C158">
        <v>-14.736079999999999</v>
      </c>
      <c r="D158">
        <v>-53.980750999999998</v>
      </c>
      <c r="E158">
        <v>20.300737000000002</v>
      </c>
      <c r="F158">
        <v>-13.592186999999999</v>
      </c>
      <c r="H158">
        <f t="shared" si="48"/>
        <v>20.302600666666667</v>
      </c>
      <c r="I158">
        <f t="shared" si="49"/>
        <v>-14.719865333333333</v>
      </c>
      <c r="J158">
        <f t="shared" si="50"/>
        <v>-13.582488333333332</v>
      </c>
      <c r="K158">
        <f t="shared" si="66"/>
        <v>-53.843042999999994</v>
      </c>
      <c r="M158">
        <v>12738100000</v>
      </c>
      <c r="N158">
        <v>-14.680165000000001</v>
      </c>
      <c r="O158">
        <v>-55.096066</v>
      </c>
      <c r="P158">
        <v>21.448823999999998</v>
      </c>
      <c r="Q158">
        <v>-13.827778</v>
      </c>
      <c r="S158">
        <f t="shared" si="51"/>
        <v>21.452108999999997</v>
      </c>
      <c r="T158">
        <f t="shared" si="52"/>
        <v>-14.659389666666668</v>
      </c>
      <c r="U158">
        <f t="shared" si="53"/>
        <v>-13.810191333333334</v>
      </c>
      <c r="V158">
        <f t="shared" si="67"/>
        <v>-54.027454666666664</v>
      </c>
      <c r="X158">
        <v>12738100000</v>
      </c>
      <c r="Y158">
        <v>-14.748431</v>
      </c>
      <c r="Z158">
        <v>-53.758591000000003</v>
      </c>
      <c r="AA158">
        <v>18.760458</v>
      </c>
      <c r="AB158">
        <v>-13.596169</v>
      </c>
      <c r="AD158">
        <f t="shared" si="54"/>
        <v>18.761470666666668</v>
      </c>
      <c r="AE158">
        <f t="shared" si="55"/>
        <v>-14.729986333333335</v>
      </c>
      <c r="AF158">
        <f t="shared" si="56"/>
        <v>-13.577940333333336</v>
      </c>
      <c r="AG158">
        <f t="shared" si="68"/>
        <v>-53.560909333333335</v>
      </c>
      <c r="AI158">
        <f t="shared" si="47"/>
        <v>12.738099999999999</v>
      </c>
      <c r="AJ158">
        <v>12738100000</v>
      </c>
      <c r="AK158">
        <v>-14.639803000000001</v>
      </c>
      <c r="AL158">
        <v>-53.501522000000001</v>
      </c>
      <c r="AM158">
        <v>20.623405000000002</v>
      </c>
      <c r="AN158">
        <v>-14.394712</v>
      </c>
      <c r="AP158">
        <f t="shared" si="57"/>
        <v>20.636286999999999</v>
      </c>
      <c r="AQ158">
        <f t="shared" si="58"/>
        <v>-14.628696333333332</v>
      </c>
      <c r="AR158">
        <f t="shared" si="59"/>
        <v>-14.379888666666668</v>
      </c>
      <c r="AT158">
        <v>12738100000</v>
      </c>
      <c r="AU158">
        <v>-14.560674000000001</v>
      </c>
      <c r="AV158">
        <v>-53.085075000000003</v>
      </c>
      <c r="AW158">
        <v>21.559908</v>
      </c>
      <c r="AX158">
        <v>-14.715766</v>
      </c>
      <c r="AZ158">
        <f t="shared" si="60"/>
        <v>21.574154666666669</v>
      </c>
      <c r="BA158">
        <f t="shared" si="61"/>
        <v>-14.556936</v>
      </c>
      <c r="BB158">
        <f t="shared" si="62"/>
        <v>-14.70255</v>
      </c>
      <c r="BD158">
        <v>12738100000</v>
      </c>
      <c r="BE158">
        <v>-14.668025999999999</v>
      </c>
      <c r="BF158">
        <v>-53.983829</v>
      </c>
      <c r="BG158">
        <v>19.240750999999999</v>
      </c>
      <c r="BH158">
        <v>-14.240091</v>
      </c>
      <c r="BJ158">
        <f t="shared" si="63"/>
        <v>19.249672999999998</v>
      </c>
      <c r="BK158">
        <f t="shared" si="64"/>
        <v>-14.662293666666665</v>
      </c>
      <c r="BL158">
        <f t="shared" si="65"/>
        <v>-14.228876999999999</v>
      </c>
    </row>
    <row r="159" spans="1:64" x14ac:dyDescent="0.25">
      <c r="A159">
        <f t="shared" si="46"/>
        <v>12.821837500000001</v>
      </c>
      <c r="B159">
        <v>12821837500</v>
      </c>
      <c r="C159">
        <v>-14.544377000000001</v>
      </c>
      <c r="D159">
        <v>-53.851688000000003</v>
      </c>
      <c r="E159">
        <v>20.382328000000001</v>
      </c>
      <c r="F159">
        <v>-13.875114</v>
      </c>
      <c r="H159">
        <f t="shared" si="48"/>
        <v>20.382310666666665</v>
      </c>
      <c r="I159">
        <f t="shared" si="49"/>
        <v>-14.557132333333334</v>
      </c>
      <c r="J159">
        <f t="shared" si="50"/>
        <v>-13.885973333333332</v>
      </c>
      <c r="K159">
        <f t="shared" si="66"/>
        <v>-53.789064999999994</v>
      </c>
      <c r="M159">
        <v>12821837500</v>
      </c>
      <c r="N159">
        <v>-14.464931</v>
      </c>
      <c r="O159">
        <v>-53.139164000000001</v>
      </c>
      <c r="P159">
        <v>21.533757999999999</v>
      </c>
      <c r="Q159">
        <v>-14.099546999999999</v>
      </c>
      <c r="S159">
        <f t="shared" si="51"/>
        <v>21.532582000000001</v>
      </c>
      <c r="T159">
        <f t="shared" si="52"/>
        <v>-14.486869666666669</v>
      </c>
      <c r="U159">
        <f t="shared" si="53"/>
        <v>-14.104364333333335</v>
      </c>
      <c r="V159">
        <f t="shared" si="67"/>
        <v>-54.025693333333329</v>
      </c>
      <c r="X159">
        <v>12821837500</v>
      </c>
      <c r="Y159">
        <v>-14.557245999999999</v>
      </c>
      <c r="Z159">
        <v>-52.931407999999998</v>
      </c>
      <c r="AA159">
        <v>18.837526</v>
      </c>
      <c r="AB159">
        <v>-13.885006000000001</v>
      </c>
      <c r="AD159">
        <f t="shared" si="54"/>
        <v>18.838090666666666</v>
      </c>
      <c r="AE159">
        <f t="shared" si="55"/>
        <v>-14.584274000000001</v>
      </c>
      <c r="AF159">
        <f t="shared" si="56"/>
        <v>-13.887666666666666</v>
      </c>
      <c r="AG159">
        <f t="shared" si="68"/>
        <v>-53.76218433333333</v>
      </c>
      <c r="AI159">
        <f t="shared" si="47"/>
        <v>12.821837500000001</v>
      </c>
      <c r="AJ159">
        <v>12821837500</v>
      </c>
      <c r="AK159">
        <v>-14.458902</v>
      </c>
      <c r="AL159">
        <v>-53.887894000000003</v>
      </c>
      <c r="AM159">
        <v>20.721105999999999</v>
      </c>
      <c r="AN159">
        <v>-14.664942</v>
      </c>
      <c r="AP159">
        <f t="shared" si="57"/>
        <v>20.715999666666665</v>
      </c>
      <c r="AQ159">
        <f t="shared" si="58"/>
        <v>-14.477011666666668</v>
      </c>
      <c r="AR159">
        <f t="shared" si="59"/>
        <v>-14.671094000000002</v>
      </c>
      <c r="AT159">
        <v>12821837500</v>
      </c>
      <c r="AU159">
        <v>-14.381500000000001</v>
      </c>
      <c r="AV159">
        <v>-54.385269000000001</v>
      </c>
      <c r="AW159">
        <v>21.659918000000001</v>
      </c>
      <c r="AX159">
        <v>-14.963425000000001</v>
      </c>
      <c r="AZ159">
        <f t="shared" si="60"/>
        <v>21.653520666666665</v>
      </c>
      <c r="BA159">
        <f t="shared" si="61"/>
        <v>-14.389439666666668</v>
      </c>
      <c r="BB159">
        <f t="shared" si="62"/>
        <v>-14.960625333333335</v>
      </c>
      <c r="BD159">
        <v>12821837500</v>
      </c>
      <c r="BE159">
        <v>-14.493378999999999</v>
      </c>
      <c r="BF159">
        <v>-53.913325999999998</v>
      </c>
      <c r="BG159">
        <v>19.329338</v>
      </c>
      <c r="BH159">
        <v>-14.528463</v>
      </c>
      <c r="BJ159">
        <f t="shared" si="63"/>
        <v>19.327077666666664</v>
      </c>
      <c r="BK159">
        <f t="shared" si="64"/>
        <v>-14.511812333333333</v>
      </c>
      <c r="BL159">
        <f t="shared" si="65"/>
        <v>-14.529845666666667</v>
      </c>
    </row>
    <row r="160" spans="1:64" x14ac:dyDescent="0.25">
      <c r="A160">
        <f t="shared" si="46"/>
        <v>12.905575000000001</v>
      </c>
      <c r="B160">
        <v>12905575000</v>
      </c>
      <c r="C160">
        <v>-14.390940000000001</v>
      </c>
      <c r="D160">
        <v>-53.534756000000002</v>
      </c>
      <c r="E160">
        <v>20.463867</v>
      </c>
      <c r="F160">
        <v>-14.190619</v>
      </c>
      <c r="H160">
        <f t="shared" si="48"/>
        <v>20.458394999999999</v>
      </c>
      <c r="I160">
        <f t="shared" si="49"/>
        <v>-14.403946333333332</v>
      </c>
      <c r="J160">
        <f t="shared" si="50"/>
        <v>-14.181305333333334</v>
      </c>
      <c r="K160">
        <f t="shared" si="66"/>
        <v>-53.697527666666673</v>
      </c>
      <c r="M160">
        <v>12905575000</v>
      </c>
      <c r="N160">
        <v>-14.315512999999999</v>
      </c>
      <c r="O160">
        <v>-53.841850000000001</v>
      </c>
      <c r="P160">
        <v>21.615164</v>
      </c>
      <c r="Q160">
        <v>-14.385768000000001</v>
      </c>
      <c r="S160">
        <f t="shared" si="51"/>
        <v>21.609672</v>
      </c>
      <c r="T160">
        <f t="shared" si="52"/>
        <v>-14.313439333333333</v>
      </c>
      <c r="U160">
        <f t="shared" si="53"/>
        <v>-14.378218666666667</v>
      </c>
      <c r="V160">
        <f t="shared" si="67"/>
        <v>-53.624876666666665</v>
      </c>
      <c r="X160">
        <v>12905575000</v>
      </c>
      <c r="Y160">
        <v>-14.447145000000001</v>
      </c>
      <c r="Z160">
        <v>-54.596553999999998</v>
      </c>
      <c r="AA160">
        <v>18.916288000000002</v>
      </c>
      <c r="AB160">
        <v>-14.181825</v>
      </c>
      <c r="AD160">
        <f t="shared" si="54"/>
        <v>18.912234333333334</v>
      </c>
      <c r="AE160">
        <f t="shared" si="55"/>
        <v>-14.434018999999999</v>
      </c>
      <c r="AF160">
        <f t="shared" si="56"/>
        <v>-14.186553666666667</v>
      </c>
      <c r="AG160">
        <f t="shared" si="68"/>
        <v>-53.678066333333334</v>
      </c>
      <c r="AI160">
        <f t="shared" si="47"/>
        <v>12.905575000000001</v>
      </c>
      <c r="AJ160">
        <v>12905575000</v>
      </c>
      <c r="AK160">
        <v>-14.332330000000001</v>
      </c>
      <c r="AL160">
        <v>-54.382179000000001</v>
      </c>
      <c r="AM160">
        <v>20.803488000000002</v>
      </c>
      <c r="AN160">
        <v>-14.953628</v>
      </c>
      <c r="AP160">
        <f t="shared" si="57"/>
        <v>20.78764</v>
      </c>
      <c r="AQ160">
        <f t="shared" si="58"/>
        <v>-14.320775666666668</v>
      </c>
      <c r="AR160">
        <f t="shared" si="59"/>
        <v>-14.944644666666667</v>
      </c>
      <c r="AT160">
        <v>12905575000</v>
      </c>
      <c r="AU160">
        <v>-14.226145000000001</v>
      </c>
      <c r="AV160">
        <v>-55.113135999999997</v>
      </c>
      <c r="AW160">
        <v>21.740735999999998</v>
      </c>
      <c r="AX160">
        <v>-15.202685000000001</v>
      </c>
      <c r="AZ160">
        <f t="shared" si="60"/>
        <v>21.725782333333331</v>
      </c>
      <c r="BA160">
        <f t="shared" si="61"/>
        <v>-14.230800666666667</v>
      </c>
      <c r="BB160">
        <f t="shared" si="62"/>
        <v>-15.20332</v>
      </c>
      <c r="BD160">
        <v>12905575000</v>
      </c>
      <c r="BE160">
        <v>-14.374032</v>
      </c>
      <c r="BF160">
        <v>-55.104576000000002</v>
      </c>
      <c r="BG160">
        <v>19.411144</v>
      </c>
      <c r="BH160">
        <v>-14.820983</v>
      </c>
      <c r="BJ160">
        <f t="shared" si="63"/>
        <v>19.400017999999999</v>
      </c>
      <c r="BK160">
        <f t="shared" si="64"/>
        <v>-14.373806999999999</v>
      </c>
      <c r="BL160">
        <f t="shared" si="65"/>
        <v>-14.823691000000002</v>
      </c>
    </row>
    <row r="161" spans="1:64" x14ac:dyDescent="0.25">
      <c r="A161">
        <f t="shared" si="46"/>
        <v>12.9893125</v>
      </c>
      <c r="B161">
        <v>12989312500</v>
      </c>
      <c r="C161">
        <v>-14.276522</v>
      </c>
      <c r="D161">
        <v>-53.706139</v>
      </c>
      <c r="E161">
        <v>20.52899</v>
      </c>
      <c r="F161">
        <v>-14.478183</v>
      </c>
      <c r="H161">
        <f t="shared" si="48"/>
        <v>20.532664</v>
      </c>
      <c r="I161">
        <f t="shared" si="49"/>
        <v>-14.264339</v>
      </c>
      <c r="J161">
        <f t="shared" si="50"/>
        <v>-14.478009</v>
      </c>
      <c r="K161">
        <f t="shared" si="66"/>
        <v>-53.696570333333334</v>
      </c>
      <c r="M161">
        <v>12989312500</v>
      </c>
      <c r="N161">
        <v>-14.159874</v>
      </c>
      <c r="O161">
        <v>-53.893616000000002</v>
      </c>
      <c r="P161">
        <v>21.680094</v>
      </c>
      <c r="Q161">
        <v>-14.649341</v>
      </c>
      <c r="S161">
        <f t="shared" si="51"/>
        <v>21.684929666666665</v>
      </c>
      <c r="T161">
        <f t="shared" si="52"/>
        <v>-14.164122999999998</v>
      </c>
      <c r="U161">
        <f t="shared" si="53"/>
        <v>-14.663377333333335</v>
      </c>
      <c r="V161">
        <f t="shared" si="67"/>
        <v>-53.714818333333334</v>
      </c>
      <c r="X161">
        <v>12989312500</v>
      </c>
      <c r="Y161">
        <v>-14.297666</v>
      </c>
      <c r="Z161">
        <v>-53.506236999999999</v>
      </c>
      <c r="AA161">
        <v>18.982889</v>
      </c>
      <c r="AB161">
        <v>-14.49283</v>
      </c>
      <c r="AD161">
        <f t="shared" si="54"/>
        <v>18.984508333333334</v>
      </c>
      <c r="AE161">
        <f t="shared" si="55"/>
        <v>-14.304197</v>
      </c>
      <c r="AF161">
        <f t="shared" si="56"/>
        <v>-14.489675333333333</v>
      </c>
      <c r="AG161">
        <f t="shared" si="68"/>
        <v>-54.045626333333331</v>
      </c>
      <c r="AI161">
        <f t="shared" si="47"/>
        <v>12.9893125</v>
      </c>
      <c r="AJ161">
        <v>12989312500</v>
      </c>
      <c r="AK161">
        <v>-14.171094999999999</v>
      </c>
      <c r="AL161">
        <v>-54.403686999999998</v>
      </c>
      <c r="AM161">
        <v>20.838325999999999</v>
      </c>
      <c r="AN161">
        <v>-15.215363999999999</v>
      </c>
      <c r="AP161">
        <f t="shared" si="57"/>
        <v>20.861262999999997</v>
      </c>
      <c r="AQ161">
        <f t="shared" si="58"/>
        <v>-14.181988333333335</v>
      </c>
      <c r="AR161">
        <f t="shared" si="59"/>
        <v>-15.224681333333331</v>
      </c>
      <c r="AT161">
        <v>12989312500</v>
      </c>
      <c r="AU161">
        <v>-14.084757</v>
      </c>
      <c r="AV161">
        <v>-53.245995000000001</v>
      </c>
      <c r="AW161">
        <v>21.776693000000002</v>
      </c>
      <c r="AX161">
        <v>-15.443849999999999</v>
      </c>
      <c r="AZ161">
        <f t="shared" si="60"/>
        <v>21.798590999999998</v>
      </c>
      <c r="BA161">
        <f t="shared" si="61"/>
        <v>-14.076544666666665</v>
      </c>
      <c r="BB161">
        <f t="shared" si="62"/>
        <v>-15.447352333333333</v>
      </c>
      <c r="BD161">
        <v>12989312500</v>
      </c>
      <c r="BE161">
        <v>-14.254009999999999</v>
      </c>
      <c r="BF161">
        <v>-54.371723000000003</v>
      </c>
      <c r="BG161">
        <v>19.459572000000001</v>
      </c>
      <c r="BH161">
        <v>-15.121627</v>
      </c>
      <c r="BJ161">
        <f t="shared" si="63"/>
        <v>19.471942333333335</v>
      </c>
      <c r="BK161">
        <f t="shared" si="64"/>
        <v>-14.247274333333332</v>
      </c>
      <c r="BL161">
        <f t="shared" si="65"/>
        <v>-15.119365000000002</v>
      </c>
    </row>
    <row r="162" spans="1:64" x14ac:dyDescent="0.25">
      <c r="A162">
        <f t="shared" si="46"/>
        <v>13.07305</v>
      </c>
      <c r="B162">
        <v>13073050000</v>
      </c>
      <c r="C162">
        <v>-14.125555</v>
      </c>
      <c r="D162">
        <v>-53.848815999999999</v>
      </c>
      <c r="E162">
        <v>20.605135000000001</v>
      </c>
      <c r="F162">
        <v>-14.765224999999999</v>
      </c>
      <c r="H162">
        <f t="shared" si="48"/>
        <v>20.597637333333335</v>
      </c>
      <c r="I162">
        <f t="shared" si="49"/>
        <v>-14.134501</v>
      </c>
      <c r="J162">
        <f t="shared" si="50"/>
        <v>-14.765752999999998</v>
      </c>
      <c r="K162">
        <f t="shared" si="66"/>
        <v>-53.614536333333341</v>
      </c>
      <c r="M162">
        <v>13073050000</v>
      </c>
      <c r="N162">
        <v>-14.016982</v>
      </c>
      <c r="O162">
        <v>-53.408988999999998</v>
      </c>
      <c r="P162">
        <v>21.759530999999999</v>
      </c>
      <c r="Q162">
        <v>-14.955023000000001</v>
      </c>
      <c r="S162">
        <f t="shared" si="51"/>
        <v>21.750776999999999</v>
      </c>
      <c r="T162">
        <f t="shared" si="52"/>
        <v>-14.024224666666667</v>
      </c>
      <c r="U162">
        <f t="shared" si="53"/>
        <v>-14.930301999999999</v>
      </c>
      <c r="V162">
        <f t="shared" si="67"/>
        <v>-53.502969333333333</v>
      </c>
      <c r="X162">
        <v>13073050000</v>
      </c>
      <c r="Y162">
        <v>-14.16778</v>
      </c>
      <c r="Z162">
        <v>-54.034087999999997</v>
      </c>
      <c r="AA162">
        <v>19.054348000000001</v>
      </c>
      <c r="AB162">
        <v>-14.794371</v>
      </c>
      <c r="AD162">
        <f t="shared" si="54"/>
        <v>19.048887333333337</v>
      </c>
      <c r="AE162">
        <f t="shared" si="55"/>
        <v>-14.172748333333333</v>
      </c>
      <c r="AF162">
        <f t="shared" si="56"/>
        <v>-14.790476666666668</v>
      </c>
      <c r="AG162">
        <f t="shared" si="68"/>
        <v>-53.611906666666663</v>
      </c>
      <c r="AI162">
        <f t="shared" si="47"/>
        <v>13.07305</v>
      </c>
      <c r="AJ162">
        <v>13073050000</v>
      </c>
      <c r="AK162">
        <v>-14.042540000000001</v>
      </c>
      <c r="AL162">
        <v>-54.362495000000003</v>
      </c>
      <c r="AM162">
        <v>20.941974999999999</v>
      </c>
      <c r="AN162">
        <v>-15.505051999999999</v>
      </c>
      <c r="AP162">
        <f t="shared" si="57"/>
        <v>20.912275666666662</v>
      </c>
      <c r="AQ162">
        <f t="shared" si="58"/>
        <v>-14.043978666666666</v>
      </c>
      <c r="AR162">
        <f t="shared" si="59"/>
        <v>-15.490813666666668</v>
      </c>
      <c r="AT162">
        <v>13073050000</v>
      </c>
      <c r="AU162">
        <v>-13.918732</v>
      </c>
      <c r="AV162">
        <v>-54.187286</v>
      </c>
      <c r="AW162">
        <v>21.878343999999998</v>
      </c>
      <c r="AX162">
        <v>-15.695522</v>
      </c>
      <c r="AZ162">
        <f t="shared" si="60"/>
        <v>21.849348666666668</v>
      </c>
      <c r="BA162">
        <f t="shared" si="61"/>
        <v>-13.933775333333335</v>
      </c>
      <c r="BB162">
        <f t="shared" si="62"/>
        <v>-15.683503000000002</v>
      </c>
      <c r="BD162">
        <v>13073050000</v>
      </c>
      <c r="BE162">
        <v>-14.113780999999999</v>
      </c>
      <c r="BF162">
        <v>-54.579116999999997</v>
      </c>
      <c r="BG162">
        <v>19.545110999999999</v>
      </c>
      <c r="BH162">
        <v>-15.415485</v>
      </c>
      <c r="BJ162">
        <f t="shared" si="63"/>
        <v>19.525551</v>
      </c>
      <c r="BK162">
        <f t="shared" si="64"/>
        <v>-14.122604333333333</v>
      </c>
      <c r="BL162">
        <f t="shared" si="65"/>
        <v>-15.410361333333334</v>
      </c>
    </row>
    <row r="163" spans="1:64" x14ac:dyDescent="0.25">
      <c r="A163">
        <f t="shared" si="46"/>
        <v>13.1567875</v>
      </c>
      <c r="B163">
        <v>13156787500</v>
      </c>
      <c r="C163">
        <v>-14.001426</v>
      </c>
      <c r="D163">
        <v>-53.288654000000001</v>
      </c>
      <c r="E163">
        <v>20.658787</v>
      </c>
      <c r="F163">
        <v>-15.053851</v>
      </c>
      <c r="H163">
        <f t="shared" si="48"/>
        <v>20.665833333333335</v>
      </c>
      <c r="I163">
        <f t="shared" si="49"/>
        <v>-14.006953666666666</v>
      </c>
      <c r="J163">
        <f t="shared" si="50"/>
        <v>-15.050232666666666</v>
      </c>
      <c r="K163">
        <f t="shared" si="66"/>
        <v>-53.586579666666672</v>
      </c>
      <c r="M163">
        <v>13156787500</v>
      </c>
      <c r="N163">
        <v>-13.895818</v>
      </c>
      <c r="O163">
        <v>-53.206302999999998</v>
      </c>
      <c r="P163">
        <v>21.812705999999999</v>
      </c>
      <c r="Q163">
        <v>-15.186541999999999</v>
      </c>
      <c r="S163">
        <f t="shared" si="51"/>
        <v>21.820594666666665</v>
      </c>
      <c r="T163">
        <f t="shared" si="52"/>
        <v>-13.893342333333335</v>
      </c>
      <c r="U163">
        <f t="shared" si="53"/>
        <v>-15.205970000000001</v>
      </c>
      <c r="V163">
        <f t="shared" si="67"/>
        <v>-53.514525333333332</v>
      </c>
      <c r="X163">
        <v>13156787500</v>
      </c>
      <c r="Y163">
        <v>-14.052799</v>
      </c>
      <c r="Z163">
        <v>-53.295394999999999</v>
      </c>
      <c r="AA163">
        <v>19.109425000000002</v>
      </c>
      <c r="AB163">
        <v>-15.084229000000001</v>
      </c>
      <c r="AD163">
        <f t="shared" si="54"/>
        <v>19.112001666666668</v>
      </c>
      <c r="AE163">
        <f t="shared" si="55"/>
        <v>-14.063565333333335</v>
      </c>
      <c r="AF163">
        <f t="shared" si="56"/>
        <v>-15.087180999999999</v>
      </c>
      <c r="AG163">
        <f t="shared" si="68"/>
        <v>-53.657198666666666</v>
      </c>
      <c r="AI163">
        <f t="shared" si="47"/>
        <v>13.1567875</v>
      </c>
      <c r="AJ163">
        <v>13156787500</v>
      </c>
      <c r="AK163">
        <v>-13.918301</v>
      </c>
      <c r="AL163">
        <v>-53.363258000000002</v>
      </c>
      <c r="AM163">
        <v>20.956526</v>
      </c>
      <c r="AN163">
        <v>-15.752025</v>
      </c>
      <c r="AP163">
        <f t="shared" si="57"/>
        <v>20.985184</v>
      </c>
      <c r="AQ163">
        <f t="shared" si="58"/>
        <v>-13.923162666666668</v>
      </c>
      <c r="AR163">
        <f t="shared" si="59"/>
        <v>-15.757713000000001</v>
      </c>
      <c r="AT163">
        <v>13156787500</v>
      </c>
      <c r="AU163">
        <v>-13.797836999999999</v>
      </c>
      <c r="AV163">
        <v>-53.484054999999998</v>
      </c>
      <c r="AW163">
        <v>21.893008999999999</v>
      </c>
      <c r="AX163">
        <v>-15.911137</v>
      </c>
      <c r="AZ163">
        <f t="shared" si="60"/>
        <v>21.922369</v>
      </c>
      <c r="BA163">
        <f t="shared" si="61"/>
        <v>-13.807806333333332</v>
      </c>
      <c r="BB163">
        <f t="shared" si="62"/>
        <v>-15.919996333333335</v>
      </c>
      <c r="BD163">
        <v>13156787500</v>
      </c>
      <c r="BE163">
        <v>-14.000022</v>
      </c>
      <c r="BF163">
        <v>-53.448760999999998</v>
      </c>
      <c r="BG163">
        <v>19.57197</v>
      </c>
      <c r="BH163">
        <v>-15.693972</v>
      </c>
      <c r="BJ163">
        <f t="shared" si="63"/>
        <v>19.591106999999997</v>
      </c>
      <c r="BK163">
        <f t="shared" si="64"/>
        <v>-14.016506999999999</v>
      </c>
      <c r="BL163">
        <f t="shared" si="65"/>
        <v>-15.699577666666665</v>
      </c>
    </row>
    <row r="164" spans="1:64" x14ac:dyDescent="0.25">
      <c r="A164">
        <f t="shared" si="46"/>
        <v>13.240525</v>
      </c>
      <c r="B164">
        <v>13240525000</v>
      </c>
      <c r="C164">
        <v>-13.893879999999999</v>
      </c>
      <c r="D164">
        <v>-53.622269000000003</v>
      </c>
      <c r="E164">
        <v>20.733578000000001</v>
      </c>
      <c r="F164">
        <v>-15.331621999999999</v>
      </c>
      <c r="H164">
        <f t="shared" si="48"/>
        <v>20.728050333333332</v>
      </c>
      <c r="I164">
        <f t="shared" si="49"/>
        <v>-13.896098</v>
      </c>
      <c r="J164">
        <f t="shared" si="50"/>
        <v>-15.326276333333333</v>
      </c>
      <c r="K164">
        <f t="shared" si="66"/>
        <v>-53.474605666666662</v>
      </c>
      <c r="M164">
        <v>13240525000</v>
      </c>
      <c r="N164">
        <v>-13.767227</v>
      </c>
      <c r="O164">
        <v>-53.928283999999998</v>
      </c>
      <c r="P164">
        <v>21.889547</v>
      </c>
      <c r="Q164">
        <v>-15.476345</v>
      </c>
      <c r="S164">
        <f t="shared" si="51"/>
        <v>21.882348333333329</v>
      </c>
      <c r="T164">
        <f t="shared" si="52"/>
        <v>-13.771931666666667</v>
      </c>
      <c r="U164">
        <f t="shared" si="53"/>
        <v>-15.454034</v>
      </c>
      <c r="V164">
        <f t="shared" si="67"/>
        <v>-53.743797666666666</v>
      </c>
      <c r="X164">
        <v>13240525000</v>
      </c>
      <c r="Y164">
        <v>-13.970117</v>
      </c>
      <c r="Z164">
        <v>-53.642113000000002</v>
      </c>
      <c r="AA164">
        <v>19.172232000000001</v>
      </c>
      <c r="AB164">
        <v>-15.382942999999999</v>
      </c>
      <c r="AD164">
        <f t="shared" si="54"/>
        <v>19.170908333333333</v>
      </c>
      <c r="AE164">
        <f t="shared" si="55"/>
        <v>-13.963948666666667</v>
      </c>
      <c r="AF164">
        <f t="shared" si="56"/>
        <v>-15.372356333333334</v>
      </c>
      <c r="AG164">
        <f t="shared" si="68"/>
        <v>-53.52821633333334</v>
      </c>
      <c r="AI164">
        <f t="shared" si="47"/>
        <v>13.240525</v>
      </c>
      <c r="AJ164">
        <v>13240525000</v>
      </c>
      <c r="AK164">
        <v>-13.808647000000001</v>
      </c>
      <c r="AL164">
        <v>-53.560412999999997</v>
      </c>
      <c r="AM164">
        <v>21.057051000000001</v>
      </c>
      <c r="AN164">
        <v>-16.016062000000002</v>
      </c>
      <c r="AP164">
        <f t="shared" si="57"/>
        <v>21.034321000000002</v>
      </c>
      <c r="AQ164">
        <f t="shared" si="58"/>
        <v>-13.824583666666667</v>
      </c>
      <c r="AR164">
        <f t="shared" si="59"/>
        <v>-16.016071333333333</v>
      </c>
      <c r="AT164">
        <v>13240525000</v>
      </c>
      <c r="AU164">
        <v>-13.706849999999999</v>
      </c>
      <c r="AV164">
        <v>-54.891376000000001</v>
      </c>
      <c r="AW164">
        <v>21.995754000000002</v>
      </c>
      <c r="AX164">
        <v>-16.15333</v>
      </c>
      <c r="AZ164">
        <f t="shared" si="60"/>
        <v>21.971743666666669</v>
      </c>
      <c r="BA164">
        <f t="shared" si="61"/>
        <v>-13.698965999999999</v>
      </c>
      <c r="BB164">
        <f t="shared" si="62"/>
        <v>-16.136021333333332</v>
      </c>
      <c r="BD164">
        <v>13240525000</v>
      </c>
      <c r="BE164">
        <v>-13.935718</v>
      </c>
      <c r="BF164">
        <v>-54.899284000000002</v>
      </c>
      <c r="BG164">
        <v>19.65624</v>
      </c>
      <c r="BH164">
        <v>-15.989276</v>
      </c>
      <c r="BJ164">
        <f t="shared" si="63"/>
        <v>19.641664333333335</v>
      </c>
      <c r="BK164">
        <f t="shared" si="64"/>
        <v>-13.922837333333334</v>
      </c>
      <c r="BL164">
        <f t="shared" si="65"/>
        <v>-15.979576666666667</v>
      </c>
    </row>
    <row r="165" spans="1:64" x14ac:dyDescent="0.25">
      <c r="A165">
        <f t="shared" si="46"/>
        <v>13.3242625</v>
      </c>
      <c r="B165">
        <v>13324262500</v>
      </c>
      <c r="C165">
        <v>-13.792987999999999</v>
      </c>
      <c r="D165">
        <v>-53.512894000000003</v>
      </c>
      <c r="E165">
        <v>20.791785999999998</v>
      </c>
      <c r="F165">
        <v>-15.593356</v>
      </c>
      <c r="H165">
        <f t="shared" si="48"/>
        <v>20.791253333333334</v>
      </c>
      <c r="I165">
        <f t="shared" si="49"/>
        <v>-13.799639999999998</v>
      </c>
      <c r="J165">
        <f t="shared" si="50"/>
        <v>-15.587593</v>
      </c>
      <c r="K165">
        <f t="shared" si="66"/>
        <v>-53.683075333333335</v>
      </c>
      <c r="M165">
        <v>13324262500</v>
      </c>
      <c r="N165">
        <v>-13.652749999999999</v>
      </c>
      <c r="O165">
        <v>-54.096806000000001</v>
      </c>
      <c r="P165">
        <v>21.944792</v>
      </c>
      <c r="Q165">
        <v>-15.699215000000001</v>
      </c>
      <c r="S165">
        <f t="shared" si="51"/>
        <v>21.946392666666668</v>
      </c>
      <c r="T165">
        <f t="shared" si="52"/>
        <v>-13.658169333333333</v>
      </c>
      <c r="U165">
        <f t="shared" si="53"/>
        <v>-15.704558</v>
      </c>
      <c r="V165">
        <f t="shared" si="67"/>
        <v>-53.663995333333332</v>
      </c>
      <c r="X165">
        <v>13324262500</v>
      </c>
      <c r="Y165">
        <v>-13.868930000000001</v>
      </c>
      <c r="Z165">
        <v>-53.647140999999998</v>
      </c>
      <c r="AA165">
        <v>19.231068</v>
      </c>
      <c r="AB165">
        <v>-15.649896999999999</v>
      </c>
      <c r="AD165">
        <f t="shared" si="54"/>
        <v>19.230290999999998</v>
      </c>
      <c r="AE165">
        <f t="shared" si="55"/>
        <v>-13.873859333333334</v>
      </c>
      <c r="AF165">
        <f t="shared" si="56"/>
        <v>-15.645207666666666</v>
      </c>
      <c r="AG165">
        <f t="shared" si="68"/>
        <v>-53.720084000000007</v>
      </c>
      <c r="AI165">
        <f t="shared" si="47"/>
        <v>13.3242625</v>
      </c>
      <c r="AJ165">
        <v>13324262500</v>
      </c>
      <c r="AK165">
        <v>-13.746803</v>
      </c>
      <c r="AL165">
        <v>-53.676997999999998</v>
      </c>
      <c r="AM165">
        <v>21.089386000000001</v>
      </c>
      <c r="AN165">
        <v>-16.280127</v>
      </c>
      <c r="AP165">
        <f t="shared" si="57"/>
        <v>21.097057333333336</v>
      </c>
      <c r="AQ165">
        <f t="shared" si="58"/>
        <v>-13.732792333333334</v>
      </c>
      <c r="AR165">
        <f t="shared" si="59"/>
        <v>-16.260505999999999</v>
      </c>
      <c r="AT165">
        <v>13324262500</v>
      </c>
      <c r="AU165">
        <v>-13.592211000000001</v>
      </c>
      <c r="AV165">
        <v>-53.808773000000002</v>
      </c>
      <c r="AW165">
        <v>22.026468000000001</v>
      </c>
      <c r="AX165">
        <v>-16.343596999999999</v>
      </c>
      <c r="AZ165">
        <f t="shared" si="60"/>
        <v>22.03395433333333</v>
      </c>
      <c r="BA165">
        <f t="shared" si="61"/>
        <v>-13.597560000000001</v>
      </c>
      <c r="BB165">
        <f t="shared" si="62"/>
        <v>-16.341736333333333</v>
      </c>
      <c r="BD165">
        <v>13324262500</v>
      </c>
      <c r="BE165">
        <v>-13.832772</v>
      </c>
      <c r="BF165">
        <v>-53.701393000000003</v>
      </c>
      <c r="BG165">
        <v>19.696783</v>
      </c>
      <c r="BH165">
        <v>-16.255482000000001</v>
      </c>
      <c r="BJ165">
        <f t="shared" si="63"/>
        <v>19.702267666666668</v>
      </c>
      <c r="BK165">
        <f t="shared" si="64"/>
        <v>-13.835156333333332</v>
      </c>
      <c r="BL165">
        <f t="shared" si="65"/>
        <v>-16.245408333333334</v>
      </c>
    </row>
    <row r="166" spans="1:64" x14ac:dyDescent="0.25">
      <c r="A166">
        <f t="shared" si="46"/>
        <v>13.407999999999999</v>
      </c>
      <c r="B166">
        <v>13408000000</v>
      </c>
      <c r="C166">
        <v>-13.712052</v>
      </c>
      <c r="D166">
        <v>-53.914062999999999</v>
      </c>
      <c r="E166">
        <v>20.848396000000001</v>
      </c>
      <c r="F166">
        <v>-15.837801000000001</v>
      </c>
      <c r="H166">
        <f t="shared" si="48"/>
        <v>20.847465333333332</v>
      </c>
      <c r="I166">
        <f t="shared" si="49"/>
        <v>-13.718396333333333</v>
      </c>
      <c r="J166">
        <f t="shared" si="50"/>
        <v>-15.838768999999999</v>
      </c>
      <c r="K166">
        <f t="shared" si="66"/>
        <v>-53.690689333333331</v>
      </c>
      <c r="M166">
        <v>13408000000</v>
      </c>
      <c r="N166">
        <v>-13.554531000000001</v>
      </c>
      <c r="O166">
        <v>-52.966895999999998</v>
      </c>
      <c r="P166">
        <v>22.004839</v>
      </c>
      <c r="Q166">
        <v>-15.938114000000001</v>
      </c>
      <c r="S166">
        <f t="shared" si="51"/>
        <v>22.004575666666664</v>
      </c>
      <c r="T166">
        <f t="shared" si="52"/>
        <v>-13.561579666666667</v>
      </c>
      <c r="U166">
        <f t="shared" si="53"/>
        <v>-15.930901666666665</v>
      </c>
      <c r="V166">
        <f t="shared" si="67"/>
        <v>-53.356050000000003</v>
      </c>
      <c r="X166">
        <v>13408000000</v>
      </c>
      <c r="Y166">
        <v>-13.782531000000001</v>
      </c>
      <c r="Z166">
        <v>-53.870998</v>
      </c>
      <c r="AA166">
        <v>19.287572999999998</v>
      </c>
      <c r="AB166">
        <v>-15.902782999999999</v>
      </c>
      <c r="AD166">
        <f t="shared" si="54"/>
        <v>19.284852000000001</v>
      </c>
      <c r="AE166">
        <f t="shared" si="55"/>
        <v>-13.792051666666666</v>
      </c>
      <c r="AF166">
        <f t="shared" si="56"/>
        <v>-15.904327</v>
      </c>
      <c r="AG166">
        <f t="shared" si="68"/>
        <v>-53.495722333333333</v>
      </c>
      <c r="AI166">
        <f t="shared" si="47"/>
        <v>13.407999999999999</v>
      </c>
      <c r="AJ166">
        <v>13408000000</v>
      </c>
      <c r="AK166">
        <v>-13.642927</v>
      </c>
      <c r="AL166">
        <v>-53.977505000000001</v>
      </c>
      <c r="AM166">
        <v>21.144735000000001</v>
      </c>
      <c r="AN166">
        <v>-16.485329</v>
      </c>
      <c r="AP166">
        <f t="shared" si="57"/>
        <v>21.144608000000002</v>
      </c>
      <c r="AQ166">
        <f t="shared" si="58"/>
        <v>-13.661959333333334</v>
      </c>
      <c r="AR166">
        <f t="shared" si="59"/>
        <v>-16.499833666666664</v>
      </c>
      <c r="AT166">
        <v>13408000000</v>
      </c>
      <c r="AU166">
        <v>-13.493619000000001</v>
      </c>
      <c r="AV166">
        <v>-54.592190000000002</v>
      </c>
      <c r="AW166">
        <v>22.079640999999999</v>
      </c>
      <c r="AX166">
        <v>-16.528282000000001</v>
      </c>
      <c r="AZ166">
        <f t="shared" si="60"/>
        <v>22.081377333333336</v>
      </c>
      <c r="BA166">
        <f t="shared" si="61"/>
        <v>-13.503799333333333</v>
      </c>
      <c r="BB166">
        <f t="shared" si="62"/>
        <v>-16.532104333333333</v>
      </c>
      <c r="BD166">
        <v>13408000000</v>
      </c>
      <c r="BE166">
        <v>-13.736979</v>
      </c>
      <c r="BF166">
        <v>-54.278224999999999</v>
      </c>
      <c r="BG166">
        <v>19.753779999999999</v>
      </c>
      <c r="BH166">
        <v>-16.491467</v>
      </c>
      <c r="BJ166">
        <f t="shared" si="63"/>
        <v>19.751475666666668</v>
      </c>
      <c r="BK166">
        <f t="shared" si="64"/>
        <v>-13.754925333333333</v>
      </c>
      <c r="BL166">
        <f t="shared" si="65"/>
        <v>-16.492241</v>
      </c>
    </row>
    <row r="167" spans="1:64" x14ac:dyDescent="0.25">
      <c r="A167">
        <f t="shared" si="46"/>
        <v>13.491737499999999</v>
      </c>
      <c r="B167">
        <v>13491737500</v>
      </c>
      <c r="C167">
        <v>-13.650149000000001</v>
      </c>
      <c r="D167">
        <v>-53.645111</v>
      </c>
      <c r="E167">
        <v>20.902214000000001</v>
      </c>
      <c r="F167">
        <v>-16.085149999999999</v>
      </c>
      <c r="H167">
        <f t="shared" si="48"/>
        <v>20.904342</v>
      </c>
      <c r="I167">
        <f t="shared" si="49"/>
        <v>-13.643322</v>
      </c>
      <c r="J167">
        <f t="shared" si="50"/>
        <v>-16.067237333333335</v>
      </c>
      <c r="K167">
        <f t="shared" si="66"/>
        <v>-53.842956666666659</v>
      </c>
      <c r="M167">
        <v>13491737500</v>
      </c>
      <c r="N167">
        <v>-13.477458</v>
      </c>
      <c r="O167">
        <v>-53.004447999999996</v>
      </c>
      <c r="P167">
        <v>22.064095999999999</v>
      </c>
      <c r="Q167">
        <v>-16.155376</v>
      </c>
      <c r="S167">
        <f t="shared" si="51"/>
        <v>22.063677999999999</v>
      </c>
      <c r="T167">
        <f t="shared" si="52"/>
        <v>-13.479887</v>
      </c>
      <c r="U167">
        <f t="shared" si="53"/>
        <v>-16.151489000000002</v>
      </c>
      <c r="V167">
        <f t="shared" si="67"/>
        <v>-53.209272999999996</v>
      </c>
      <c r="X167">
        <v>13491737500</v>
      </c>
      <c r="Y167">
        <v>-13.724694</v>
      </c>
      <c r="Z167">
        <v>-52.969028000000002</v>
      </c>
      <c r="AA167">
        <v>19.335915</v>
      </c>
      <c r="AB167">
        <v>-16.160301</v>
      </c>
      <c r="AD167">
        <f t="shared" si="54"/>
        <v>19.337962000000001</v>
      </c>
      <c r="AE167">
        <f t="shared" si="55"/>
        <v>-13.723529333333332</v>
      </c>
      <c r="AF167">
        <f t="shared" si="56"/>
        <v>-16.144568333333336</v>
      </c>
      <c r="AG167">
        <f t="shared" si="68"/>
        <v>-53.309767000000001</v>
      </c>
      <c r="AI167">
        <f t="shared" si="47"/>
        <v>13.491737499999999</v>
      </c>
      <c r="AJ167">
        <v>13491737500</v>
      </c>
      <c r="AK167">
        <v>-13.596147999999999</v>
      </c>
      <c r="AL167">
        <v>-54.345008999999997</v>
      </c>
      <c r="AM167">
        <v>21.199703</v>
      </c>
      <c r="AN167">
        <v>-16.734044999999998</v>
      </c>
      <c r="AP167">
        <f t="shared" si="57"/>
        <v>21.198447999999999</v>
      </c>
      <c r="AQ167">
        <f t="shared" si="58"/>
        <v>-13.588318000000001</v>
      </c>
      <c r="AR167">
        <f t="shared" si="59"/>
        <v>-16.710022666666667</v>
      </c>
      <c r="AT167">
        <v>13491737500</v>
      </c>
      <c r="AU167">
        <v>-13.425568</v>
      </c>
      <c r="AV167">
        <v>-54.488864999999997</v>
      </c>
      <c r="AW167">
        <v>22.138023</v>
      </c>
      <c r="AX167">
        <v>-16.724433999999999</v>
      </c>
      <c r="AZ167">
        <f t="shared" si="60"/>
        <v>22.135175333333333</v>
      </c>
      <c r="BA167">
        <f t="shared" si="61"/>
        <v>-13.426344</v>
      </c>
      <c r="BB167">
        <f t="shared" si="62"/>
        <v>-16.709230333333334</v>
      </c>
      <c r="BD167">
        <v>13491737500</v>
      </c>
      <c r="BE167">
        <v>-13.695024999999999</v>
      </c>
      <c r="BF167">
        <v>-53.027656999999998</v>
      </c>
      <c r="BG167">
        <v>19.803864000000001</v>
      </c>
      <c r="BH167">
        <v>-16.729773999999999</v>
      </c>
      <c r="BJ167">
        <f t="shared" si="63"/>
        <v>19.803319333333331</v>
      </c>
      <c r="BK167">
        <f t="shared" si="64"/>
        <v>-13.689965666666666</v>
      </c>
      <c r="BL167">
        <f t="shared" si="65"/>
        <v>-16.716906333333331</v>
      </c>
    </row>
    <row r="168" spans="1:64" x14ac:dyDescent="0.25">
      <c r="A168">
        <f t="shared" si="46"/>
        <v>13.575475000000001</v>
      </c>
      <c r="B168">
        <v>13575475000</v>
      </c>
      <c r="C168">
        <v>-13.567765</v>
      </c>
      <c r="D168">
        <v>-53.969695999999999</v>
      </c>
      <c r="E168">
        <v>20.962416000000001</v>
      </c>
      <c r="F168">
        <v>-16.278760999999999</v>
      </c>
      <c r="H168">
        <f t="shared" si="48"/>
        <v>20.95804866666667</v>
      </c>
      <c r="I168">
        <f t="shared" si="49"/>
        <v>-13.582737666666667</v>
      </c>
      <c r="J168">
        <f t="shared" si="50"/>
        <v>-16.286564666666667</v>
      </c>
      <c r="K168">
        <f t="shared" si="66"/>
        <v>-53.447312666666669</v>
      </c>
      <c r="M168">
        <v>13575475000</v>
      </c>
      <c r="N168">
        <v>-13.407672</v>
      </c>
      <c r="O168">
        <v>-53.656475</v>
      </c>
      <c r="P168">
        <v>22.122098999999999</v>
      </c>
      <c r="Q168">
        <v>-16.360976999999998</v>
      </c>
      <c r="S168">
        <f t="shared" si="51"/>
        <v>22.119597666666664</v>
      </c>
      <c r="T168">
        <f t="shared" si="52"/>
        <v>-13.421357666666665</v>
      </c>
      <c r="U168">
        <f t="shared" si="53"/>
        <v>-16.359566666666666</v>
      </c>
      <c r="V168">
        <f t="shared" si="67"/>
        <v>-53.579198333333331</v>
      </c>
      <c r="X168">
        <v>13575475000</v>
      </c>
      <c r="Y168">
        <v>-13.663363</v>
      </c>
      <c r="Z168">
        <v>-53.089275000000001</v>
      </c>
      <c r="AA168">
        <v>19.390398000000001</v>
      </c>
      <c r="AB168">
        <v>-16.370621</v>
      </c>
      <c r="AD168">
        <f t="shared" si="54"/>
        <v>19.387598666666666</v>
      </c>
      <c r="AE168">
        <f t="shared" si="55"/>
        <v>-13.676112333333334</v>
      </c>
      <c r="AF168">
        <f t="shared" si="56"/>
        <v>-16.377475666666669</v>
      </c>
      <c r="AG168">
        <f t="shared" si="68"/>
        <v>-53.21859966666667</v>
      </c>
      <c r="AI168">
        <f t="shared" si="47"/>
        <v>13.575475000000001</v>
      </c>
      <c r="AJ168">
        <v>13575475000</v>
      </c>
      <c r="AK168">
        <v>-13.525879</v>
      </c>
      <c r="AL168">
        <v>-53.955424999999998</v>
      </c>
      <c r="AM168">
        <v>21.250906000000001</v>
      </c>
      <c r="AN168">
        <v>-16.910693999999999</v>
      </c>
      <c r="AP168">
        <f t="shared" si="57"/>
        <v>21.247531666666667</v>
      </c>
      <c r="AQ168">
        <f t="shared" si="58"/>
        <v>-13.539280333333332</v>
      </c>
      <c r="AR168">
        <f t="shared" si="59"/>
        <v>-16.916238666666668</v>
      </c>
      <c r="AT168">
        <v>13575475000</v>
      </c>
      <c r="AU168">
        <v>-13.359845</v>
      </c>
      <c r="AV168">
        <v>-54.119216999999999</v>
      </c>
      <c r="AW168">
        <v>22.187861999999999</v>
      </c>
      <c r="AX168">
        <v>-16.874974999999999</v>
      </c>
      <c r="AZ168">
        <f t="shared" si="60"/>
        <v>22.186378999999999</v>
      </c>
      <c r="BA168">
        <f t="shared" si="61"/>
        <v>-13.369865333333331</v>
      </c>
      <c r="BB168">
        <f t="shared" si="62"/>
        <v>-16.882176666666666</v>
      </c>
      <c r="BD168">
        <v>13575475000</v>
      </c>
      <c r="BE168">
        <v>-13.637893</v>
      </c>
      <c r="BF168">
        <v>-53.076774999999998</v>
      </c>
      <c r="BG168">
        <v>19.852314</v>
      </c>
      <c r="BH168">
        <v>-16.929478</v>
      </c>
      <c r="BJ168">
        <f t="shared" si="63"/>
        <v>19.850701333333333</v>
      </c>
      <c r="BK168">
        <f t="shared" si="64"/>
        <v>-13.648635333333333</v>
      </c>
      <c r="BL168">
        <f t="shared" si="65"/>
        <v>-16.943081333333332</v>
      </c>
    </row>
    <row r="169" spans="1:64" x14ac:dyDescent="0.25">
      <c r="A169">
        <f t="shared" si="46"/>
        <v>13.659212500000001</v>
      </c>
      <c r="B169">
        <v>13659212500</v>
      </c>
      <c r="C169">
        <v>-13.530298999999999</v>
      </c>
      <c r="D169">
        <v>-52.727131</v>
      </c>
      <c r="E169">
        <v>21.009516000000001</v>
      </c>
      <c r="F169">
        <v>-16.495782999999999</v>
      </c>
      <c r="H169">
        <f t="shared" si="48"/>
        <v>21.011813</v>
      </c>
      <c r="I169">
        <f t="shared" si="49"/>
        <v>-13.538229666666666</v>
      </c>
      <c r="J169">
        <f t="shared" si="50"/>
        <v>-16.478703333333332</v>
      </c>
      <c r="K169">
        <f t="shared" si="66"/>
        <v>-53.639349666666668</v>
      </c>
      <c r="M169">
        <v>13659212500</v>
      </c>
      <c r="N169">
        <v>-13.378943</v>
      </c>
      <c r="O169">
        <v>-54.076672000000002</v>
      </c>
      <c r="P169">
        <v>22.172598000000001</v>
      </c>
      <c r="Q169">
        <v>-16.562346999999999</v>
      </c>
      <c r="S169">
        <f t="shared" si="51"/>
        <v>22.175030333333336</v>
      </c>
      <c r="T169">
        <f t="shared" si="52"/>
        <v>-13.374106333333332</v>
      </c>
      <c r="U169">
        <f t="shared" si="53"/>
        <v>-16.550782333333331</v>
      </c>
      <c r="V169">
        <f t="shared" si="67"/>
        <v>-53.837456000000003</v>
      </c>
      <c r="X169">
        <v>13659212500</v>
      </c>
      <c r="Y169">
        <v>-13.640280000000001</v>
      </c>
      <c r="Z169">
        <v>-53.597496</v>
      </c>
      <c r="AA169">
        <v>19.436482999999999</v>
      </c>
      <c r="AB169">
        <v>-16.601505</v>
      </c>
      <c r="AD169">
        <f t="shared" si="54"/>
        <v>19.436434333333334</v>
      </c>
      <c r="AE169">
        <f t="shared" si="55"/>
        <v>-13.645146333333335</v>
      </c>
      <c r="AF169">
        <f t="shared" si="56"/>
        <v>-16.595657333333335</v>
      </c>
      <c r="AG169">
        <f t="shared" si="68"/>
        <v>-53.180453999999997</v>
      </c>
      <c r="AI169">
        <f t="shared" si="47"/>
        <v>13.659212500000001</v>
      </c>
      <c r="AJ169">
        <v>13659212500</v>
      </c>
      <c r="AK169">
        <v>-13.495813999999999</v>
      </c>
      <c r="AL169">
        <v>-53.908442999999998</v>
      </c>
      <c r="AM169">
        <v>21.291986000000001</v>
      </c>
      <c r="AN169">
        <v>-17.103977</v>
      </c>
      <c r="AP169">
        <f t="shared" si="57"/>
        <v>21.300069666666669</v>
      </c>
      <c r="AQ169">
        <f t="shared" si="58"/>
        <v>-13.503559333333333</v>
      </c>
      <c r="AR169">
        <f t="shared" si="59"/>
        <v>-17.094794333333333</v>
      </c>
      <c r="AT169">
        <v>13659212500</v>
      </c>
      <c r="AU169">
        <v>-13.324183</v>
      </c>
      <c r="AV169">
        <v>-53.364547999999999</v>
      </c>
      <c r="AW169">
        <v>22.233252</v>
      </c>
      <c r="AX169">
        <v>-17.047121000000001</v>
      </c>
      <c r="AZ169">
        <f t="shared" si="60"/>
        <v>22.238819666666668</v>
      </c>
      <c r="BA169">
        <f t="shared" si="61"/>
        <v>-13.336326333333332</v>
      </c>
      <c r="BB169">
        <f t="shared" si="62"/>
        <v>-17.031884999999999</v>
      </c>
      <c r="BD169">
        <v>13659212500</v>
      </c>
      <c r="BE169">
        <v>-13.612988</v>
      </c>
      <c r="BF169">
        <v>-54.382415999999999</v>
      </c>
      <c r="BG169">
        <v>19.895925999999999</v>
      </c>
      <c r="BH169">
        <v>-17.169992000000001</v>
      </c>
      <c r="BJ169">
        <f t="shared" si="63"/>
        <v>19.898775999999998</v>
      </c>
      <c r="BK169">
        <f t="shared" si="64"/>
        <v>-13.617758333333333</v>
      </c>
      <c r="BL169">
        <f t="shared" si="65"/>
        <v>-17.151633</v>
      </c>
    </row>
    <row r="170" spans="1:64" x14ac:dyDescent="0.25">
      <c r="A170">
        <f t="shared" si="46"/>
        <v>13.74295</v>
      </c>
      <c r="B170">
        <v>13742950000</v>
      </c>
      <c r="C170">
        <v>-13.516624999999999</v>
      </c>
      <c r="D170">
        <v>-54.221221999999997</v>
      </c>
      <c r="E170">
        <v>21.063507000000001</v>
      </c>
      <c r="F170">
        <v>-16.661566000000001</v>
      </c>
      <c r="H170">
        <f t="shared" si="48"/>
        <v>21.059423000000002</v>
      </c>
      <c r="I170">
        <f t="shared" si="49"/>
        <v>-13.512604999999999</v>
      </c>
      <c r="J170">
        <f t="shared" si="50"/>
        <v>-16.666315333333333</v>
      </c>
      <c r="K170">
        <f t="shared" si="66"/>
        <v>-53.424395333333337</v>
      </c>
      <c r="M170">
        <v>13742950000</v>
      </c>
      <c r="N170">
        <v>-13.335704</v>
      </c>
      <c r="O170">
        <v>-53.779221</v>
      </c>
      <c r="P170">
        <v>22.230394</v>
      </c>
      <c r="Q170">
        <v>-16.729023000000002</v>
      </c>
      <c r="S170">
        <f t="shared" si="51"/>
        <v>22.225581999999999</v>
      </c>
      <c r="T170">
        <f t="shared" si="52"/>
        <v>-13.346991333333333</v>
      </c>
      <c r="U170">
        <f t="shared" si="53"/>
        <v>-16.721746333333332</v>
      </c>
      <c r="V170">
        <f t="shared" si="67"/>
        <v>-53.983832333333339</v>
      </c>
      <c r="X170">
        <v>13742950000</v>
      </c>
      <c r="Y170">
        <v>-13.631796</v>
      </c>
      <c r="Z170">
        <v>-52.854590999999999</v>
      </c>
      <c r="AA170">
        <v>19.482422</v>
      </c>
      <c r="AB170">
        <v>-16.814845999999999</v>
      </c>
      <c r="AD170">
        <f t="shared" si="54"/>
        <v>19.480653666666665</v>
      </c>
      <c r="AE170">
        <f t="shared" si="55"/>
        <v>-13.626507333333331</v>
      </c>
      <c r="AF170">
        <f t="shared" si="56"/>
        <v>-16.80444</v>
      </c>
      <c r="AG170">
        <f t="shared" si="68"/>
        <v>-53.573708666666668</v>
      </c>
      <c r="AI170">
        <f t="shared" si="47"/>
        <v>13.74295</v>
      </c>
      <c r="AJ170">
        <v>13742950000</v>
      </c>
      <c r="AK170">
        <v>-13.488985</v>
      </c>
      <c r="AL170">
        <v>-53.515754999999999</v>
      </c>
      <c r="AM170">
        <v>21.357316999999998</v>
      </c>
      <c r="AN170">
        <v>-17.269711999999998</v>
      </c>
      <c r="AP170">
        <f t="shared" si="57"/>
        <v>21.343783666666667</v>
      </c>
      <c r="AQ170">
        <f t="shared" si="58"/>
        <v>-13.486180333333332</v>
      </c>
      <c r="AR170">
        <f t="shared" si="59"/>
        <v>-17.270677333333335</v>
      </c>
      <c r="AT170">
        <v>13742950000</v>
      </c>
      <c r="AU170">
        <v>-13.324951</v>
      </c>
      <c r="AV170">
        <v>-53.376671000000002</v>
      </c>
      <c r="AW170">
        <v>22.295345000000001</v>
      </c>
      <c r="AX170">
        <v>-17.173559000000001</v>
      </c>
      <c r="AZ170">
        <f t="shared" si="60"/>
        <v>22.283423666666668</v>
      </c>
      <c r="BA170">
        <f t="shared" si="61"/>
        <v>-13.312828333333334</v>
      </c>
      <c r="BB170">
        <f t="shared" si="62"/>
        <v>-17.168885</v>
      </c>
      <c r="BD170">
        <v>13742950000</v>
      </c>
      <c r="BE170">
        <v>-13.602394</v>
      </c>
      <c r="BF170">
        <v>-53.800261999999996</v>
      </c>
      <c r="BG170">
        <v>19.948087999999998</v>
      </c>
      <c r="BH170">
        <v>-17.355429000000001</v>
      </c>
      <c r="BJ170">
        <f t="shared" si="63"/>
        <v>19.939946000000003</v>
      </c>
      <c r="BK170">
        <f t="shared" si="64"/>
        <v>-13.608573666666667</v>
      </c>
      <c r="BL170">
        <f t="shared" si="65"/>
        <v>-17.357318333333335</v>
      </c>
    </row>
    <row r="171" spans="1:64" x14ac:dyDescent="0.25">
      <c r="A171">
        <f t="shared" si="46"/>
        <v>13.8266875</v>
      </c>
      <c r="B171">
        <v>13826687500</v>
      </c>
      <c r="C171">
        <v>-13.490891</v>
      </c>
      <c r="D171">
        <v>-53.324832999999998</v>
      </c>
      <c r="E171">
        <v>21.105246000000001</v>
      </c>
      <c r="F171">
        <v>-16.841597</v>
      </c>
      <c r="H171">
        <f t="shared" si="48"/>
        <v>21.108763</v>
      </c>
      <c r="I171">
        <f t="shared" si="49"/>
        <v>-13.506307333333332</v>
      </c>
      <c r="J171">
        <f t="shared" si="50"/>
        <v>-16.836589333333333</v>
      </c>
      <c r="K171">
        <f t="shared" si="66"/>
        <v>-53.571577666666663</v>
      </c>
      <c r="M171">
        <v>13826687500</v>
      </c>
      <c r="N171">
        <v>-13.326326999999999</v>
      </c>
      <c r="O171">
        <v>-54.095604000000002</v>
      </c>
      <c r="P171">
        <v>22.273754</v>
      </c>
      <c r="Q171">
        <v>-16.873868999999999</v>
      </c>
      <c r="S171">
        <f t="shared" si="51"/>
        <v>22.277388000000002</v>
      </c>
      <c r="T171">
        <f t="shared" si="52"/>
        <v>-13.330682666666666</v>
      </c>
      <c r="U171">
        <f t="shared" si="53"/>
        <v>-16.874557999999997</v>
      </c>
      <c r="V171">
        <f t="shared" si="67"/>
        <v>-53.968649666666664</v>
      </c>
      <c r="X171">
        <v>13826687500</v>
      </c>
      <c r="Y171">
        <v>-13.607445999999999</v>
      </c>
      <c r="Z171">
        <v>-54.269038999999999</v>
      </c>
      <c r="AA171">
        <v>19.523056</v>
      </c>
      <c r="AB171">
        <v>-16.996969</v>
      </c>
      <c r="AD171">
        <f t="shared" si="54"/>
        <v>19.524136333333331</v>
      </c>
      <c r="AE171">
        <f t="shared" si="55"/>
        <v>-13.612983666666665</v>
      </c>
      <c r="AF171">
        <f t="shared" si="56"/>
        <v>-16.988143999999998</v>
      </c>
      <c r="AG171">
        <f t="shared" si="68"/>
        <v>-53.288628666666661</v>
      </c>
      <c r="AI171">
        <f t="shared" si="47"/>
        <v>13.8266875</v>
      </c>
      <c r="AJ171">
        <v>13826687500</v>
      </c>
      <c r="AK171">
        <v>-13.473742</v>
      </c>
      <c r="AL171">
        <v>-53.451889000000001</v>
      </c>
      <c r="AM171">
        <v>21.382048000000001</v>
      </c>
      <c r="AN171">
        <v>-17.438343</v>
      </c>
      <c r="AP171">
        <f t="shared" si="57"/>
        <v>21.399151666666665</v>
      </c>
      <c r="AQ171">
        <f t="shared" si="58"/>
        <v>-13.483454</v>
      </c>
      <c r="AR171">
        <f t="shared" si="59"/>
        <v>-17.421144333333334</v>
      </c>
      <c r="AT171">
        <v>13826687500</v>
      </c>
      <c r="AU171">
        <v>-13.289351</v>
      </c>
      <c r="AV171">
        <v>-53.278275000000001</v>
      </c>
      <c r="AW171">
        <v>22.321674000000002</v>
      </c>
      <c r="AX171">
        <v>-17.285975000000001</v>
      </c>
      <c r="AZ171">
        <f t="shared" si="60"/>
        <v>22.339641333333333</v>
      </c>
      <c r="BA171">
        <f t="shared" si="61"/>
        <v>-13.300980333333333</v>
      </c>
      <c r="BB171">
        <f t="shared" si="62"/>
        <v>-17.292180000000002</v>
      </c>
      <c r="BD171">
        <v>13826687500</v>
      </c>
      <c r="BE171">
        <v>-13.610339</v>
      </c>
      <c r="BF171">
        <v>-54.971386000000003</v>
      </c>
      <c r="BG171">
        <v>19.975823999999999</v>
      </c>
      <c r="BH171">
        <v>-17.546534000000001</v>
      </c>
      <c r="BJ171">
        <f t="shared" si="63"/>
        <v>19.987328333333334</v>
      </c>
      <c r="BK171">
        <f t="shared" si="64"/>
        <v>-13.608930333333333</v>
      </c>
      <c r="BL171">
        <f t="shared" si="65"/>
        <v>-17.528652333333334</v>
      </c>
    </row>
    <row r="172" spans="1:64" x14ac:dyDescent="0.25">
      <c r="A172">
        <f t="shared" si="46"/>
        <v>13.910425</v>
      </c>
      <c r="B172">
        <v>13910425000</v>
      </c>
      <c r="C172">
        <v>-13.511405999999999</v>
      </c>
      <c r="D172">
        <v>-53.168678</v>
      </c>
      <c r="E172">
        <v>21.157536</v>
      </c>
      <c r="F172">
        <v>-17.006605</v>
      </c>
      <c r="H172">
        <f t="shared" si="48"/>
        <v>21.151272000000002</v>
      </c>
      <c r="I172">
        <f t="shared" si="49"/>
        <v>-13.502094999999999</v>
      </c>
      <c r="J172">
        <f t="shared" si="50"/>
        <v>-17.002605666666668</v>
      </c>
      <c r="K172">
        <f t="shared" si="66"/>
        <v>-53.373802000000005</v>
      </c>
      <c r="M172">
        <v>13910425000</v>
      </c>
      <c r="N172">
        <v>-13.330017</v>
      </c>
      <c r="O172">
        <v>-54.031123999999998</v>
      </c>
      <c r="P172">
        <v>22.328016000000002</v>
      </c>
      <c r="Q172">
        <v>-17.020782000000001</v>
      </c>
      <c r="S172">
        <f t="shared" si="51"/>
        <v>22.320943</v>
      </c>
      <c r="T172">
        <f t="shared" si="52"/>
        <v>-13.330200999999997</v>
      </c>
      <c r="U172">
        <f t="shared" si="53"/>
        <v>-17.022234333333333</v>
      </c>
      <c r="V172">
        <f t="shared" si="67"/>
        <v>-53.598270333333339</v>
      </c>
      <c r="X172">
        <v>13910425000</v>
      </c>
      <c r="Y172">
        <v>-13.599709000000001</v>
      </c>
      <c r="Z172">
        <v>-52.742255999999998</v>
      </c>
      <c r="AA172">
        <v>19.566931</v>
      </c>
      <c r="AB172">
        <v>-17.152616999999999</v>
      </c>
      <c r="AD172">
        <f t="shared" si="54"/>
        <v>19.563252333333335</v>
      </c>
      <c r="AE172">
        <f t="shared" si="55"/>
        <v>-13.614734333333333</v>
      </c>
      <c r="AF172">
        <f t="shared" si="56"/>
        <v>-17.164599666666664</v>
      </c>
      <c r="AG172">
        <f t="shared" si="68"/>
        <v>-53.514365999999995</v>
      </c>
      <c r="AI172">
        <f t="shared" si="47"/>
        <v>13.910425</v>
      </c>
      <c r="AJ172">
        <v>13910425000</v>
      </c>
      <c r="AK172">
        <v>-13.487634999999999</v>
      </c>
      <c r="AL172">
        <v>-53.17651</v>
      </c>
      <c r="AM172">
        <v>21.458089999999999</v>
      </c>
      <c r="AN172">
        <v>-17.555378000000001</v>
      </c>
      <c r="AP172">
        <f t="shared" si="57"/>
        <v>21.432854000000003</v>
      </c>
      <c r="AQ172">
        <f t="shared" si="58"/>
        <v>-13.490693</v>
      </c>
      <c r="AR172">
        <f t="shared" si="59"/>
        <v>-17.567351666666667</v>
      </c>
      <c r="AT172">
        <v>13910425000</v>
      </c>
      <c r="AU172">
        <v>-13.288639</v>
      </c>
      <c r="AV172">
        <v>-53.520107000000003</v>
      </c>
      <c r="AW172">
        <v>22.401904999999999</v>
      </c>
      <c r="AX172">
        <v>-17.417006000000001</v>
      </c>
      <c r="AZ172">
        <f t="shared" si="60"/>
        <v>22.373606333333331</v>
      </c>
      <c r="BA172">
        <f t="shared" si="61"/>
        <v>-13.301473333333334</v>
      </c>
      <c r="BB172">
        <f t="shared" si="62"/>
        <v>-17.407009333333335</v>
      </c>
      <c r="BD172">
        <v>13910425000</v>
      </c>
      <c r="BE172">
        <v>-13.614058</v>
      </c>
      <c r="BF172">
        <v>-53.157288000000001</v>
      </c>
      <c r="BG172">
        <v>20.038073000000001</v>
      </c>
      <c r="BH172">
        <v>-17.683993999999998</v>
      </c>
      <c r="BJ172">
        <f t="shared" si="63"/>
        <v>20.020591</v>
      </c>
      <c r="BK172">
        <f t="shared" si="64"/>
        <v>-13.623442666666667</v>
      </c>
      <c r="BL172">
        <f t="shared" si="65"/>
        <v>-17.694948333333333</v>
      </c>
    </row>
    <row r="173" spans="1:64" x14ac:dyDescent="0.25">
      <c r="A173">
        <f t="shared" si="46"/>
        <v>13.9941625</v>
      </c>
      <c r="B173">
        <v>13994162500</v>
      </c>
      <c r="C173">
        <v>-13.503988</v>
      </c>
      <c r="D173">
        <v>-53.627895000000002</v>
      </c>
      <c r="E173">
        <v>21.191033999999998</v>
      </c>
      <c r="F173">
        <v>-17.159614999999999</v>
      </c>
      <c r="H173">
        <f t="shared" si="48"/>
        <v>21.193713666666664</v>
      </c>
      <c r="I173">
        <f t="shared" si="49"/>
        <v>-13.515189333333334</v>
      </c>
      <c r="J173">
        <f t="shared" si="50"/>
        <v>-17.158078666666665</v>
      </c>
      <c r="K173">
        <f t="shared" si="66"/>
        <v>-53.380959666666662</v>
      </c>
      <c r="M173">
        <v>13994162500</v>
      </c>
      <c r="N173">
        <v>-13.334258999999999</v>
      </c>
      <c r="O173">
        <v>-52.668083000000003</v>
      </c>
      <c r="P173">
        <v>22.361059000000001</v>
      </c>
      <c r="Q173">
        <v>-17.172052000000001</v>
      </c>
      <c r="S173">
        <f t="shared" si="51"/>
        <v>22.365483333333334</v>
      </c>
      <c r="T173">
        <f t="shared" si="52"/>
        <v>-13.327170000000001</v>
      </c>
      <c r="U173">
        <f t="shared" si="53"/>
        <v>-17.157860000000003</v>
      </c>
      <c r="V173">
        <f t="shared" si="67"/>
        <v>-53.210147666666671</v>
      </c>
      <c r="X173">
        <v>13994162500</v>
      </c>
      <c r="Y173">
        <v>-13.637048</v>
      </c>
      <c r="Z173">
        <v>-53.531802999999996</v>
      </c>
      <c r="AA173">
        <v>19.599769999999999</v>
      </c>
      <c r="AB173">
        <v>-17.344213</v>
      </c>
      <c r="AD173">
        <f t="shared" si="54"/>
        <v>19.60088</v>
      </c>
      <c r="AE173">
        <f t="shared" si="55"/>
        <v>-13.627302</v>
      </c>
      <c r="AF173">
        <f t="shared" si="56"/>
        <v>-17.325885</v>
      </c>
      <c r="AG173">
        <f t="shared" si="68"/>
        <v>-53.451830333333334</v>
      </c>
      <c r="AI173">
        <f t="shared" si="47"/>
        <v>13.9941625</v>
      </c>
      <c r="AJ173">
        <v>13994162500</v>
      </c>
      <c r="AK173">
        <v>-13.510702</v>
      </c>
      <c r="AL173">
        <v>-53.300983000000002</v>
      </c>
      <c r="AM173">
        <v>21.458424000000001</v>
      </c>
      <c r="AN173">
        <v>-17.708334000000001</v>
      </c>
      <c r="AP173">
        <f t="shared" si="57"/>
        <v>21.472455999999998</v>
      </c>
      <c r="AQ173">
        <f t="shared" si="58"/>
        <v>-13.508099999999999</v>
      </c>
      <c r="AR173">
        <f t="shared" si="59"/>
        <v>-17.691141666666667</v>
      </c>
      <c r="AT173">
        <v>13994162500</v>
      </c>
      <c r="AU173">
        <v>-13.32643</v>
      </c>
      <c r="AV173">
        <v>-53.229331999999999</v>
      </c>
      <c r="AW173">
        <v>22.39724</v>
      </c>
      <c r="AX173">
        <v>-17.518046999999999</v>
      </c>
      <c r="AZ173">
        <f t="shared" si="60"/>
        <v>22.413518999999997</v>
      </c>
      <c r="BA173">
        <f t="shared" si="61"/>
        <v>-13.320488333333332</v>
      </c>
      <c r="BB173">
        <f t="shared" si="62"/>
        <v>-17.514691666666664</v>
      </c>
      <c r="BD173">
        <v>13994162500</v>
      </c>
      <c r="BE173">
        <v>-13.645930999999999</v>
      </c>
      <c r="BF173">
        <v>-53.536579000000003</v>
      </c>
      <c r="BG173">
        <v>20.047875999999999</v>
      </c>
      <c r="BH173">
        <v>-17.854317000000002</v>
      </c>
      <c r="BJ173">
        <f t="shared" si="63"/>
        <v>20.056673666666665</v>
      </c>
      <c r="BK173">
        <f t="shared" si="64"/>
        <v>-13.647090999999998</v>
      </c>
      <c r="BL173">
        <f t="shared" si="65"/>
        <v>-17.841327</v>
      </c>
    </row>
    <row r="174" spans="1:64" x14ac:dyDescent="0.25">
      <c r="A174">
        <f t="shared" si="46"/>
        <v>14.0779</v>
      </c>
      <c r="B174">
        <v>14077900000</v>
      </c>
      <c r="C174">
        <v>-13.530174000000001</v>
      </c>
      <c r="D174">
        <v>-53.346305999999998</v>
      </c>
      <c r="E174">
        <v>21.232571</v>
      </c>
      <c r="F174">
        <v>-17.308015999999999</v>
      </c>
      <c r="H174">
        <f t="shared" si="48"/>
        <v>21.234558666666665</v>
      </c>
      <c r="I174">
        <f t="shared" si="49"/>
        <v>-13.531471000000002</v>
      </c>
      <c r="J174">
        <f t="shared" si="50"/>
        <v>-17.299356</v>
      </c>
      <c r="K174">
        <f t="shared" si="66"/>
        <v>-53.281627666666658</v>
      </c>
      <c r="M174">
        <v>14077900000</v>
      </c>
      <c r="N174">
        <v>-13.317233999999999</v>
      </c>
      <c r="O174">
        <v>-52.931235999999998</v>
      </c>
      <c r="P174">
        <v>22.407374999999998</v>
      </c>
      <c r="Q174">
        <v>-17.280746000000001</v>
      </c>
      <c r="S174">
        <f t="shared" si="51"/>
        <v>22.407771333333333</v>
      </c>
      <c r="T174">
        <f t="shared" si="52"/>
        <v>-13.338814666666666</v>
      </c>
      <c r="U174">
        <f t="shared" si="53"/>
        <v>-17.280183666666669</v>
      </c>
      <c r="V174">
        <f t="shared" si="67"/>
        <v>-53.081530000000008</v>
      </c>
      <c r="X174">
        <v>14077900000</v>
      </c>
      <c r="Y174">
        <v>-13.645149</v>
      </c>
      <c r="Z174">
        <v>-54.081432</v>
      </c>
      <c r="AA174">
        <v>19.635939</v>
      </c>
      <c r="AB174">
        <v>-17.480824999999999</v>
      </c>
      <c r="AD174">
        <f t="shared" si="54"/>
        <v>19.636495999999998</v>
      </c>
      <c r="AE174">
        <f t="shared" si="55"/>
        <v>-13.661930333333332</v>
      </c>
      <c r="AF174">
        <f t="shared" si="56"/>
        <v>-17.483922666666668</v>
      </c>
      <c r="AG174">
        <f t="shared" si="68"/>
        <v>-53.552815666666667</v>
      </c>
      <c r="AI174">
        <f t="shared" si="47"/>
        <v>14.0779</v>
      </c>
      <c r="AJ174">
        <v>14077900000</v>
      </c>
      <c r="AK174">
        <v>-13.525963000000001</v>
      </c>
      <c r="AL174">
        <v>-54.648781</v>
      </c>
      <c r="AM174">
        <v>21.500854</v>
      </c>
      <c r="AN174">
        <v>-17.809712999999999</v>
      </c>
      <c r="AP174">
        <f t="shared" si="57"/>
        <v>21.506125666666666</v>
      </c>
      <c r="AQ174">
        <f t="shared" si="58"/>
        <v>-13.543282666666665</v>
      </c>
      <c r="AR174">
        <f t="shared" si="59"/>
        <v>-17.817933999999997</v>
      </c>
      <c r="AT174">
        <v>14077900000</v>
      </c>
      <c r="AU174">
        <v>-13.346396</v>
      </c>
      <c r="AV174">
        <v>-53.911144</v>
      </c>
      <c r="AW174">
        <v>22.441412</v>
      </c>
      <c r="AX174">
        <v>-17.609022</v>
      </c>
      <c r="AZ174">
        <f t="shared" si="60"/>
        <v>22.447354000000001</v>
      </c>
      <c r="BA174">
        <f t="shared" si="61"/>
        <v>-13.348729333333333</v>
      </c>
      <c r="BB174">
        <f t="shared" si="62"/>
        <v>-17.605729333333333</v>
      </c>
      <c r="BD174">
        <v>14077900000</v>
      </c>
      <c r="BE174">
        <v>-13.681284</v>
      </c>
      <c r="BF174">
        <v>-53.767268999999999</v>
      </c>
      <c r="BG174">
        <v>20.084071999999999</v>
      </c>
      <c r="BH174">
        <v>-17.985669999999999</v>
      </c>
      <c r="BJ174">
        <f t="shared" si="63"/>
        <v>20.089538333333333</v>
      </c>
      <c r="BK174">
        <f t="shared" si="64"/>
        <v>-13.686047666666667</v>
      </c>
      <c r="BL174">
        <f t="shared" si="65"/>
        <v>-17.987266666666667</v>
      </c>
    </row>
    <row r="175" spans="1:64" x14ac:dyDescent="0.25">
      <c r="A175">
        <f t="shared" si="46"/>
        <v>14.161637499999999</v>
      </c>
      <c r="B175">
        <v>14161637500</v>
      </c>
      <c r="C175">
        <v>-13.560250999999999</v>
      </c>
      <c r="D175">
        <v>-52.870682000000002</v>
      </c>
      <c r="E175">
        <v>21.280071</v>
      </c>
      <c r="F175">
        <v>-17.430437000000001</v>
      </c>
      <c r="H175">
        <f t="shared" si="48"/>
        <v>21.273597666666664</v>
      </c>
      <c r="I175">
        <f t="shared" si="49"/>
        <v>-13.576893</v>
      </c>
      <c r="J175">
        <f t="shared" si="50"/>
        <v>-17.413071333333335</v>
      </c>
      <c r="K175">
        <f t="shared" si="66"/>
        <v>-53.343735000000002</v>
      </c>
      <c r="M175">
        <v>14161637500</v>
      </c>
      <c r="N175">
        <v>-13.364951</v>
      </c>
      <c r="O175">
        <v>-53.645271000000001</v>
      </c>
      <c r="P175">
        <v>22.454879999999999</v>
      </c>
      <c r="Q175">
        <v>-17.387753</v>
      </c>
      <c r="S175">
        <f t="shared" si="51"/>
        <v>22.448859666666664</v>
      </c>
      <c r="T175">
        <f t="shared" si="52"/>
        <v>-13.370455999999999</v>
      </c>
      <c r="U175">
        <f t="shared" si="53"/>
        <v>-17.372060666666666</v>
      </c>
      <c r="V175">
        <f t="shared" si="67"/>
        <v>-53.302628666666664</v>
      </c>
      <c r="X175">
        <v>14161637500</v>
      </c>
      <c r="Y175">
        <v>-13.703594000000001</v>
      </c>
      <c r="Z175">
        <v>-53.045211999999999</v>
      </c>
      <c r="AA175">
        <v>19.673779</v>
      </c>
      <c r="AB175">
        <v>-17.626729999999998</v>
      </c>
      <c r="AD175">
        <f t="shared" si="54"/>
        <v>19.669705333333336</v>
      </c>
      <c r="AE175">
        <f t="shared" si="55"/>
        <v>-13.705709333333333</v>
      </c>
      <c r="AF175">
        <f t="shared" si="56"/>
        <v>-17.610070333333333</v>
      </c>
      <c r="AG175">
        <f t="shared" si="68"/>
        <v>-53.614420666666661</v>
      </c>
      <c r="AI175">
        <f t="shared" si="47"/>
        <v>14.161637499999999</v>
      </c>
      <c r="AJ175">
        <v>14161637500</v>
      </c>
      <c r="AK175">
        <v>-13.593183</v>
      </c>
      <c r="AL175">
        <v>-53.921753000000002</v>
      </c>
      <c r="AM175">
        <v>21.559099</v>
      </c>
      <c r="AN175">
        <v>-17.935755</v>
      </c>
      <c r="AP175">
        <f t="shared" si="57"/>
        <v>21.536984666666665</v>
      </c>
      <c r="AQ175">
        <f t="shared" si="58"/>
        <v>-13.599021666666667</v>
      </c>
      <c r="AR175">
        <f t="shared" si="59"/>
        <v>-17.912920666666668</v>
      </c>
      <c r="AT175">
        <v>14161637500</v>
      </c>
      <c r="AU175">
        <v>-13.373362</v>
      </c>
      <c r="AV175">
        <v>-53.018729999999998</v>
      </c>
      <c r="AW175">
        <v>22.503409999999999</v>
      </c>
      <c r="AX175">
        <v>-17.690118999999999</v>
      </c>
      <c r="AZ175">
        <f t="shared" si="60"/>
        <v>22.479832333333334</v>
      </c>
      <c r="BA175">
        <f t="shared" si="61"/>
        <v>-13.394345333333334</v>
      </c>
      <c r="BB175">
        <f t="shared" si="62"/>
        <v>-17.668826333333332</v>
      </c>
      <c r="BD175">
        <v>14161637500</v>
      </c>
      <c r="BE175">
        <v>-13.730928</v>
      </c>
      <c r="BF175">
        <v>-52.953620999999998</v>
      </c>
      <c r="BG175">
        <v>20.136666999999999</v>
      </c>
      <c r="BH175">
        <v>-18.121813</v>
      </c>
      <c r="BJ175">
        <f t="shared" si="63"/>
        <v>20.118512333333332</v>
      </c>
      <c r="BK175">
        <f t="shared" si="64"/>
        <v>-13.738830333333333</v>
      </c>
      <c r="BL175">
        <f t="shared" si="65"/>
        <v>-18.103087000000002</v>
      </c>
    </row>
    <row r="176" spans="1:64" x14ac:dyDescent="0.25">
      <c r="A176">
        <f t="shared" si="46"/>
        <v>14.245374999999999</v>
      </c>
      <c r="B176">
        <v>14245375000</v>
      </c>
      <c r="C176">
        <v>-13.640254000000001</v>
      </c>
      <c r="D176">
        <v>-53.814216999999999</v>
      </c>
      <c r="E176">
        <v>21.308150999999999</v>
      </c>
      <c r="F176">
        <v>-17.500761000000001</v>
      </c>
      <c r="H176">
        <f t="shared" si="48"/>
        <v>21.311895333333336</v>
      </c>
      <c r="I176">
        <f t="shared" si="49"/>
        <v>-13.637590000000001</v>
      </c>
      <c r="J176">
        <f t="shared" si="50"/>
        <v>-17.513822000000001</v>
      </c>
      <c r="K176">
        <f t="shared" si="66"/>
        <v>-53.512656</v>
      </c>
      <c r="M176">
        <v>14245375000</v>
      </c>
      <c r="N176">
        <v>-13.429183</v>
      </c>
      <c r="O176">
        <v>-53.331378999999998</v>
      </c>
      <c r="P176">
        <v>22.484324000000001</v>
      </c>
      <c r="Q176">
        <v>-17.447683000000001</v>
      </c>
      <c r="S176">
        <f t="shared" si="51"/>
        <v>22.488507333333335</v>
      </c>
      <c r="T176">
        <f t="shared" si="52"/>
        <v>-13.426332</v>
      </c>
      <c r="U176">
        <f t="shared" si="53"/>
        <v>-17.462949666666667</v>
      </c>
      <c r="V176">
        <f t="shared" si="67"/>
        <v>-53.237921333333333</v>
      </c>
      <c r="X176">
        <v>14245375000</v>
      </c>
      <c r="Y176">
        <v>-13.768385</v>
      </c>
      <c r="Z176">
        <v>-53.716617999999997</v>
      </c>
      <c r="AA176">
        <v>19.699397999999999</v>
      </c>
      <c r="AB176">
        <v>-17.722656000000001</v>
      </c>
      <c r="AD176">
        <f t="shared" si="54"/>
        <v>19.701515999999998</v>
      </c>
      <c r="AE176">
        <f t="shared" si="55"/>
        <v>-13.769935666666667</v>
      </c>
      <c r="AF176">
        <f t="shared" si="56"/>
        <v>-17.738502333333333</v>
      </c>
      <c r="AG176">
        <f t="shared" si="68"/>
        <v>-53.464738333333337</v>
      </c>
      <c r="AI176">
        <f t="shared" si="47"/>
        <v>14.245374999999999</v>
      </c>
      <c r="AJ176">
        <v>14245375000</v>
      </c>
      <c r="AK176">
        <v>-13.677918999999999</v>
      </c>
      <c r="AL176">
        <v>-54.122452000000003</v>
      </c>
      <c r="AM176">
        <v>21.551000999999999</v>
      </c>
      <c r="AN176">
        <v>-17.993293999999999</v>
      </c>
      <c r="AP176">
        <f t="shared" si="57"/>
        <v>21.571939666666669</v>
      </c>
      <c r="AQ176">
        <f t="shared" si="58"/>
        <v>-13.672611333333334</v>
      </c>
      <c r="AR176">
        <f t="shared" si="59"/>
        <v>-18.003544666666667</v>
      </c>
      <c r="AT176">
        <v>14245375000</v>
      </c>
      <c r="AU176">
        <v>-13.463278000000001</v>
      </c>
      <c r="AV176">
        <v>-53.316856000000001</v>
      </c>
      <c r="AW176">
        <v>22.494675000000001</v>
      </c>
      <c r="AX176">
        <v>-17.707338</v>
      </c>
      <c r="AZ176">
        <f t="shared" si="60"/>
        <v>22.516878000000002</v>
      </c>
      <c r="BA176">
        <f t="shared" si="61"/>
        <v>-13.461731666666667</v>
      </c>
      <c r="BB176">
        <f t="shared" si="62"/>
        <v>-17.727826333333336</v>
      </c>
      <c r="BD176">
        <v>14245375000</v>
      </c>
      <c r="BE176">
        <v>-13.804278999999999</v>
      </c>
      <c r="BF176">
        <v>-53.798805000000002</v>
      </c>
      <c r="BG176">
        <v>20.134798</v>
      </c>
      <c r="BH176">
        <v>-18.201778000000001</v>
      </c>
      <c r="BJ176">
        <f t="shared" si="63"/>
        <v>20.149572333333335</v>
      </c>
      <c r="BK176">
        <f t="shared" si="64"/>
        <v>-13.809963333333334</v>
      </c>
      <c r="BL176">
        <f t="shared" si="65"/>
        <v>-18.211478333333332</v>
      </c>
    </row>
    <row r="177" spans="1:64" x14ac:dyDescent="0.25">
      <c r="A177">
        <f t="shared" si="46"/>
        <v>14.329112500000001</v>
      </c>
      <c r="B177">
        <v>14329112500</v>
      </c>
      <c r="C177">
        <v>-13.712265</v>
      </c>
      <c r="D177">
        <v>-53.853068999999998</v>
      </c>
      <c r="E177">
        <v>21.347463999999999</v>
      </c>
      <c r="F177">
        <v>-17.610268000000001</v>
      </c>
      <c r="H177">
        <f t="shared" si="48"/>
        <v>21.343181666666666</v>
      </c>
      <c r="I177">
        <f t="shared" si="49"/>
        <v>-13.716303333333334</v>
      </c>
      <c r="J177">
        <f t="shared" si="50"/>
        <v>-17.620164333333335</v>
      </c>
      <c r="K177">
        <f t="shared" si="66"/>
        <v>-53.449422333333331</v>
      </c>
      <c r="M177">
        <v>14329112500</v>
      </c>
      <c r="N177">
        <v>-13.484862</v>
      </c>
      <c r="O177">
        <v>-52.737113999999998</v>
      </c>
      <c r="P177">
        <v>22.526318</v>
      </c>
      <c r="Q177">
        <v>-17.553412999999999</v>
      </c>
      <c r="S177">
        <f t="shared" si="51"/>
        <v>22.521822333333336</v>
      </c>
      <c r="T177">
        <f t="shared" si="52"/>
        <v>-13.487833666666667</v>
      </c>
      <c r="U177">
        <f t="shared" si="53"/>
        <v>-17.555013333333335</v>
      </c>
      <c r="V177">
        <f t="shared" si="67"/>
        <v>-53.348066999999993</v>
      </c>
      <c r="X177">
        <v>14329112500</v>
      </c>
      <c r="Y177">
        <v>-13.837828</v>
      </c>
      <c r="Z177">
        <v>-53.632384999999999</v>
      </c>
      <c r="AA177">
        <v>19.731370999999999</v>
      </c>
      <c r="AB177">
        <v>-17.866121</v>
      </c>
      <c r="AD177">
        <f t="shared" si="54"/>
        <v>19.728584999999999</v>
      </c>
      <c r="AE177">
        <f t="shared" si="55"/>
        <v>-13.840590333333333</v>
      </c>
      <c r="AF177">
        <f t="shared" si="56"/>
        <v>-17.862481333333335</v>
      </c>
      <c r="AG177">
        <f t="shared" si="68"/>
        <v>-53.852575999999999</v>
      </c>
      <c r="AI177">
        <f t="shared" si="47"/>
        <v>14.329112500000001</v>
      </c>
      <c r="AJ177">
        <v>14329112500</v>
      </c>
      <c r="AK177">
        <v>-13.746732</v>
      </c>
      <c r="AL177">
        <v>-53.327347000000003</v>
      </c>
      <c r="AM177">
        <v>21.605719000000001</v>
      </c>
      <c r="AN177">
        <v>-18.081585</v>
      </c>
      <c r="AP177">
        <f t="shared" si="57"/>
        <v>21.590808999999997</v>
      </c>
      <c r="AQ177">
        <f t="shared" si="58"/>
        <v>-13.756611999999999</v>
      </c>
      <c r="AR177">
        <f t="shared" si="59"/>
        <v>-18.087526333333333</v>
      </c>
      <c r="AT177">
        <v>14329112500</v>
      </c>
      <c r="AU177">
        <v>-13.548555</v>
      </c>
      <c r="AV177">
        <v>-54.266685000000003</v>
      </c>
      <c r="AW177">
        <v>22.552548999999999</v>
      </c>
      <c r="AX177">
        <v>-17.786021999999999</v>
      </c>
      <c r="AZ177">
        <f t="shared" si="60"/>
        <v>22.535492000000001</v>
      </c>
      <c r="BA177">
        <f t="shared" si="61"/>
        <v>-13.543707333333336</v>
      </c>
      <c r="BB177">
        <f t="shared" si="62"/>
        <v>-17.783008999999996</v>
      </c>
      <c r="BD177">
        <v>14329112500</v>
      </c>
      <c r="BE177">
        <v>-13.894683000000001</v>
      </c>
      <c r="BF177">
        <v>-53.301330999999998</v>
      </c>
      <c r="BG177">
        <v>20.177251999999999</v>
      </c>
      <c r="BH177">
        <v>-18.310843999999999</v>
      </c>
      <c r="BJ177">
        <f t="shared" si="63"/>
        <v>20.167424</v>
      </c>
      <c r="BK177">
        <f t="shared" si="64"/>
        <v>-13.896429666666668</v>
      </c>
      <c r="BL177">
        <f t="shared" si="65"/>
        <v>-18.319515666666664</v>
      </c>
    </row>
    <row r="178" spans="1:64" x14ac:dyDescent="0.25">
      <c r="A178">
        <f t="shared" si="46"/>
        <v>14.412850000000001</v>
      </c>
      <c r="B178">
        <v>14412850000</v>
      </c>
      <c r="C178">
        <v>-13.796391</v>
      </c>
      <c r="D178">
        <v>-52.680981000000003</v>
      </c>
      <c r="E178">
        <v>21.373930000000001</v>
      </c>
      <c r="F178">
        <v>-17.749464</v>
      </c>
      <c r="H178">
        <f t="shared" si="48"/>
        <v>21.377059333333335</v>
      </c>
      <c r="I178">
        <f t="shared" si="49"/>
        <v>-13.803246000000001</v>
      </c>
      <c r="J178">
        <f t="shared" si="50"/>
        <v>-17.735435666666667</v>
      </c>
      <c r="K178">
        <f t="shared" si="66"/>
        <v>-53.393092000000003</v>
      </c>
      <c r="M178">
        <v>14412850000</v>
      </c>
      <c r="N178">
        <v>-13.549455999999999</v>
      </c>
      <c r="O178">
        <v>-53.975707999999997</v>
      </c>
      <c r="P178">
        <v>22.554825000000001</v>
      </c>
      <c r="Q178">
        <v>-17.663944000000001</v>
      </c>
      <c r="S178">
        <f t="shared" si="51"/>
        <v>22.557736999999999</v>
      </c>
      <c r="T178">
        <f t="shared" si="52"/>
        <v>-13.567777999999999</v>
      </c>
      <c r="U178">
        <f t="shared" si="53"/>
        <v>-17.652786666666668</v>
      </c>
      <c r="V178">
        <f t="shared" si="67"/>
        <v>-53.195080999999995</v>
      </c>
      <c r="X178">
        <v>14412850000</v>
      </c>
      <c r="Y178">
        <v>-13.915558000000001</v>
      </c>
      <c r="Z178">
        <v>-54.208725000000001</v>
      </c>
      <c r="AA178">
        <v>19.754985999999999</v>
      </c>
      <c r="AB178">
        <v>-17.998667000000001</v>
      </c>
      <c r="AD178">
        <f t="shared" si="54"/>
        <v>19.757792333333331</v>
      </c>
      <c r="AE178">
        <f t="shared" si="55"/>
        <v>-13.930505999999999</v>
      </c>
      <c r="AF178">
        <f t="shared" si="56"/>
        <v>-17.984564333333335</v>
      </c>
      <c r="AG178">
        <f t="shared" si="68"/>
        <v>-53.838009999999997</v>
      </c>
      <c r="AI178">
        <f t="shared" si="47"/>
        <v>14.412850000000001</v>
      </c>
      <c r="AJ178">
        <v>14412850000</v>
      </c>
      <c r="AK178">
        <v>-13.845185000000001</v>
      </c>
      <c r="AL178">
        <v>-53.538414000000003</v>
      </c>
      <c r="AM178">
        <v>21.615707</v>
      </c>
      <c r="AN178">
        <v>-18.1877</v>
      </c>
      <c r="AP178">
        <f t="shared" si="57"/>
        <v>21.627371333333333</v>
      </c>
      <c r="AQ178">
        <f t="shared" si="58"/>
        <v>-13.849361666666667</v>
      </c>
      <c r="AR178">
        <f t="shared" si="59"/>
        <v>-18.177977333333331</v>
      </c>
      <c r="AT178">
        <v>14412850000</v>
      </c>
      <c r="AU178">
        <v>-13.619289</v>
      </c>
      <c r="AV178">
        <v>-55.319026999999998</v>
      </c>
      <c r="AW178">
        <v>22.559252000000001</v>
      </c>
      <c r="AX178">
        <v>-17.855667</v>
      </c>
      <c r="AZ178">
        <f t="shared" si="60"/>
        <v>22.573144333333332</v>
      </c>
      <c r="BA178">
        <f t="shared" si="61"/>
        <v>-13.630001333333334</v>
      </c>
      <c r="BB178">
        <f t="shared" si="62"/>
        <v>-17.849209999999999</v>
      </c>
      <c r="BD178">
        <v>14412850000</v>
      </c>
      <c r="BE178">
        <v>-13.990327000000001</v>
      </c>
      <c r="BF178">
        <v>-53.357216000000001</v>
      </c>
      <c r="BG178">
        <v>20.190221999999999</v>
      </c>
      <c r="BH178">
        <v>-18.445924999999999</v>
      </c>
      <c r="BJ178">
        <f t="shared" si="63"/>
        <v>20.197527666666669</v>
      </c>
      <c r="BK178">
        <f t="shared" si="64"/>
        <v>-13.994864999999999</v>
      </c>
      <c r="BL178">
        <f t="shared" si="65"/>
        <v>-18.427353999999998</v>
      </c>
    </row>
    <row r="179" spans="1:64" x14ac:dyDescent="0.25">
      <c r="A179">
        <f t="shared" si="46"/>
        <v>14.4965875</v>
      </c>
      <c r="B179">
        <v>14496587500</v>
      </c>
      <c r="C179">
        <v>-13.901082000000001</v>
      </c>
      <c r="D179">
        <v>-53.645226000000001</v>
      </c>
      <c r="E179">
        <v>21.409783999999998</v>
      </c>
      <c r="F179">
        <v>-17.846575000000001</v>
      </c>
      <c r="H179">
        <f t="shared" si="48"/>
        <v>21.406155666666667</v>
      </c>
      <c r="I179">
        <f t="shared" si="49"/>
        <v>-13.899580333333333</v>
      </c>
      <c r="J179">
        <f t="shared" si="50"/>
        <v>-17.839641666666669</v>
      </c>
      <c r="K179">
        <f t="shared" si="66"/>
        <v>-53.131831000000005</v>
      </c>
      <c r="M179">
        <v>14496587500</v>
      </c>
      <c r="N179">
        <v>-13.669015999999999</v>
      </c>
      <c r="O179">
        <v>-52.872421000000003</v>
      </c>
      <c r="P179">
        <v>22.592068000000001</v>
      </c>
      <c r="Q179">
        <v>-17.741002999999999</v>
      </c>
      <c r="S179">
        <f t="shared" si="51"/>
        <v>22.58775266666667</v>
      </c>
      <c r="T179">
        <f t="shared" si="52"/>
        <v>-13.660742333333332</v>
      </c>
      <c r="U179">
        <f t="shared" si="53"/>
        <v>-17.735885999999997</v>
      </c>
      <c r="V179">
        <f t="shared" si="67"/>
        <v>-53.466489000000003</v>
      </c>
      <c r="X179">
        <v>14496587500</v>
      </c>
      <c r="Y179">
        <v>-14.038131999999999</v>
      </c>
      <c r="Z179">
        <v>-53.672919999999998</v>
      </c>
      <c r="AA179">
        <v>19.787019999999998</v>
      </c>
      <c r="AB179">
        <v>-18.088905</v>
      </c>
      <c r="AD179">
        <f t="shared" si="54"/>
        <v>19.783663000000001</v>
      </c>
      <c r="AE179">
        <f t="shared" si="55"/>
        <v>-14.031251666666668</v>
      </c>
      <c r="AF179">
        <f t="shared" si="56"/>
        <v>-18.098062333333335</v>
      </c>
      <c r="AG179">
        <f t="shared" si="68"/>
        <v>-53.772959333333326</v>
      </c>
      <c r="AI179">
        <f t="shared" si="47"/>
        <v>14.4965875</v>
      </c>
      <c r="AJ179">
        <v>14496587500</v>
      </c>
      <c r="AK179">
        <v>-13.956168</v>
      </c>
      <c r="AL179">
        <v>-52.786110000000001</v>
      </c>
      <c r="AM179">
        <v>21.660688</v>
      </c>
      <c r="AN179">
        <v>-18.264647</v>
      </c>
      <c r="AP179">
        <f t="shared" si="57"/>
        <v>21.651420333333334</v>
      </c>
      <c r="AQ179">
        <f t="shared" si="58"/>
        <v>-13.959834000000001</v>
      </c>
      <c r="AR179">
        <f t="shared" si="59"/>
        <v>-18.265231666666669</v>
      </c>
      <c r="AT179">
        <v>14496587500</v>
      </c>
      <c r="AU179">
        <v>-13.722160000000001</v>
      </c>
      <c r="AV179">
        <v>-52.958210000000001</v>
      </c>
      <c r="AW179">
        <v>22.607631999999999</v>
      </c>
      <c r="AX179">
        <v>-17.905940999999999</v>
      </c>
      <c r="AZ179">
        <f t="shared" si="60"/>
        <v>22.597261666666668</v>
      </c>
      <c r="BA179">
        <f t="shared" si="61"/>
        <v>-13.727198333333334</v>
      </c>
      <c r="BB179">
        <f t="shared" si="62"/>
        <v>-17.903609666666664</v>
      </c>
      <c r="BD179">
        <v>14496587500</v>
      </c>
      <c r="BE179">
        <v>-14.099584999999999</v>
      </c>
      <c r="BF179">
        <v>-53.425102000000003</v>
      </c>
      <c r="BG179">
        <v>20.225109</v>
      </c>
      <c r="BH179">
        <v>-18.525293000000001</v>
      </c>
      <c r="BJ179">
        <f t="shared" si="63"/>
        <v>20.219807333333332</v>
      </c>
      <c r="BK179">
        <f t="shared" si="64"/>
        <v>-14.099750333333333</v>
      </c>
      <c r="BL179">
        <f t="shared" si="65"/>
        <v>-18.530339666666666</v>
      </c>
    </row>
    <row r="180" spans="1:64" x14ac:dyDescent="0.25">
      <c r="A180">
        <f t="shared" si="46"/>
        <v>14.580325</v>
      </c>
      <c r="B180">
        <v>14580325000</v>
      </c>
      <c r="C180">
        <v>-14.001268</v>
      </c>
      <c r="D180">
        <v>-53.069285999999998</v>
      </c>
      <c r="E180">
        <v>21.434753000000001</v>
      </c>
      <c r="F180">
        <v>-17.922885999999998</v>
      </c>
      <c r="H180">
        <f t="shared" si="48"/>
        <v>21.433590333333331</v>
      </c>
      <c r="I180">
        <f t="shared" si="49"/>
        <v>-14.001688333333334</v>
      </c>
      <c r="J180">
        <f t="shared" si="50"/>
        <v>-17.933142333333333</v>
      </c>
      <c r="K180">
        <f t="shared" si="66"/>
        <v>-53.350661000000002</v>
      </c>
      <c r="M180">
        <v>14580325000</v>
      </c>
      <c r="N180">
        <v>-13.763755</v>
      </c>
      <c r="O180">
        <v>-53.551338000000001</v>
      </c>
      <c r="P180">
        <v>22.616364999999998</v>
      </c>
      <c r="Q180">
        <v>-17.802710999999999</v>
      </c>
      <c r="S180">
        <f t="shared" si="51"/>
        <v>22.617003</v>
      </c>
      <c r="T180">
        <f t="shared" si="52"/>
        <v>-13.770225333333334</v>
      </c>
      <c r="U180">
        <f t="shared" si="53"/>
        <v>-17.808125</v>
      </c>
      <c r="V180">
        <f t="shared" si="67"/>
        <v>-53.100649333333337</v>
      </c>
      <c r="X180">
        <v>14580325000</v>
      </c>
      <c r="Y180">
        <v>-14.140065</v>
      </c>
      <c r="Z180">
        <v>-53.437232999999999</v>
      </c>
      <c r="AA180">
        <v>19.808983000000001</v>
      </c>
      <c r="AB180">
        <v>-18.206614999999999</v>
      </c>
      <c r="AD180">
        <f t="shared" si="54"/>
        <v>19.80670233333333</v>
      </c>
      <c r="AE180">
        <f t="shared" si="55"/>
        <v>-14.138567666666665</v>
      </c>
      <c r="AF180">
        <f t="shared" si="56"/>
        <v>-18.207759666666664</v>
      </c>
      <c r="AG180">
        <f t="shared" si="68"/>
        <v>-53.681631666666668</v>
      </c>
      <c r="AI180">
        <f t="shared" si="47"/>
        <v>14.580325</v>
      </c>
      <c r="AJ180">
        <v>14580325000</v>
      </c>
      <c r="AK180">
        <v>-14.078149</v>
      </c>
      <c r="AL180">
        <v>-53.602756999999997</v>
      </c>
      <c r="AM180">
        <v>21.677866000000002</v>
      </c>
      <c r="AN180">
        <v>-18.343347999999999</v>
      </c>
      <c r="AP180">
        <f t="shared" si="57"/>
        <v>21.676098333333332</v>
      </c>
      <c r="AQ180">
        <f t="shared" si="58"/>
        <v>-14.081069666666666</v>
      </c>
      <c r="AR180">
        <f t="shared" si="59"/>
        <v>-18.337069666666668</v>
      </c>
      <c r="AT180">
        <v>14580325000</v>
      </c>
      <c r="AU180">
        <v>-13.840146000000001</v>
      </c>
      <c r="AV180">
        <v>-52.844143000000003</v>
      </c>
      <c r="AW180">
        <v>22.624901000000001</v>
      </c>
      <c r="AX180">
        <v>-17.949221000000001</v>
      </c>
      <c r="AZ180">
        <f t="shared" si="60"/>
        <v>22.622944666666669</v>
      </c>
      <c r="BA180">
        <f t="shared" si="61"/>
        <v>-13.846338666666668</v>
      </c>
      <c r="BB180">
        <f t="shared" si="62"/>
        <v>-17.942637999999999</v>
      </c>
      <c r="BD180">
        <v>14580325000</v>
      </c>
      <c r="BE180">
        <v>-14.209339</v>
      </c>
      <c r="BF180">
        <v>-53.517704000000002</v>
      </c>
      <c r="BG180">
        <v>20.244091000000001</v>
      </c>
      <c r="BH180">
        <v>-18.619800999999999</v>
      </c>
      <c r="BJ180">
        <f t="shared" si="63"/>
        <v>20.240701666666666</v>
      </c>
      <c r="BK180">
        <f t="shared" si="64"/>
        <v>-14.214223333333331</v>
      </c>
      <c r="BL180">
        <f t="shared" si="65"/>
        <v>-18.628499999999999</v>
      </c>
    </row>
    <row r="181" spans="1:64" x14ac:dyDescent="0.25">
      <c r="A181">
        <f t="shared" si="46"/>
        <v>14.6640625</v>
      </c>
      <c r="B181">
        <v>14664062500</v>
      </c>
      <c r="C181">
        <v>-14.102715</v>
      </c>
      <c r="D181">
        <v>-53.337471000000001</v>
      </c>
      <c r="E181">
        <v>21.456233999999998</v>
      </c>
      <c r="F181">
        <v>-18.029966000000002</v>
      </c>
      <c r="H181">
        <f t="shared" si="48"/>
        <v>21.457628666666665</v>
      </c>
      <c r="I181">
        <f t="shared" si="49"/>
        <v>-14.126084000000001</v>
      </c>
      <c r="J181">
        <f t="shared" si="50"/>
        <v>-18.030155666666669</v>
      </c>
      <c r="K181">
        <f t="shared" si="66"/>
        <v>-53.273565666666663</v>
      </c>
      <c r="M181">
        <v>14664062500</v>
      </c>
      <c r="N181">
        <v>-13.877905</v>
      </c>
      <c r="O181">
        <v>-52.878188999999999</v>
      </c>
      <c r="P181">
        <v>22.642575999999998</v>
      </c>
      <c r="Q181">
        <v>-17.880661</v>
      </c>
      <c r="S181">
        <f t="shared" si="51"/>
        <v>22.643206666666668</v>
      </c>
      <c r="T181">
        <f t="shared" si="52"/>
        <v>-13.881220333333333</v>
      </c>
      <c r="U181">
        <f t="shared" si="53"/>
        <v>-17.885873666666665</v>
      </c>
      <c r="V181">
        <f t="shared" si="67"/>
        <v>-52.825464666666669</v>
      </c>
      <c r="X181">
        <v>14664062500</v>
      </c>
      <c r="Y181">
        <v>-14.237506</v>
      </c>
      <c r="Z181">
        <v>-53.934742</v>
      </c>
      <c r="AA181">
        <v>19.824103999999998</v>
      </c>
      <c r="AB181">
        <v>-18.327759</v>
      </c>
      <c r="AD181">
        <f t="shared" si="54"/>
        <v>19.826764333333333</v>
      </c>
      <c r="AE181">
        <f t="shared" si="55"/>
        <v>-14.255323666666667</v>
      </c>
      <c r="AF181">
        <f t="shared" si="56"/>
        <v>-18.318577333333334</v>
      </c>
      <c r="AG181">
        <f t="shared" si="68"/>
        <v>-53.220991666666663</v>
      </c>
      <c r="AI181">
        <f t="shared" si="47"/>
        <v>14.6640625</v>
      </c>
      <c r="AJ181">
        <v>14664062500</v>
      </c>
      <c r="AK181">
        <v>-14.208892000000001</v>
      </c>
      <c r="AL181">
        <v>-53.060951000000003</v>
      </c>
      <c r="AM181">
        <v>21.689741000000001</v>
      </c>
      <c r="AN181">
        <v>-18.403213999999998</v>
      </c>
      <c r="AP181">
        <f t="shared" si="57"/>
        <v>21.691694333333334</v>
      </c>
      <c r="AQ181">
        <f t="shared" si="58"/>
        <v>-14.214007000000001</v>
      </c>
      <c r="AR181">
        <f t="shared" si="59"/>
        <v>-18.411229666666667</v>
      </c>
      <c r="AT181">
        <v>14664062500</v>
      </c>
      <c r="AU181">
        <v>-13.976710000000001</v>
      </c>
      <c r="AV181">
        <v>-53.435532000000002</v>
      </c>
      <c r="AW181">
        <v>22.636301</v>
      </c>
      <c r="AX181">
        <v>-17.972752</v>
      </c>
      <c r="AZ181">
        <f t="shared" si="60"/>
        <v>22.638957333333334</v>
      </c>
      <c r="BA181">
        <f t="shared" si="61"/>
        <v>-13.983155666666667</v>
      </c>
      <c r="BB181">
        <f t="shared" si="62"/>
        <v>-17.987520333333332</v>
      </c>
      <c r="BD181">
        <v>14664062500</v>
      </c>
      <c r="BE181">
        <v>-14.333746</v>
      </c>
      <c r="BF181">
        <v>-52.822693000000001</v>
      </c>
      <c r="BG181">
        <v>20.252904999999998</v>
      </c>
      <c r="BH181">
        <v>-18.740406</v>
      </c>
      <c r="BJ181">
        <f t="shared" si="63"/>
        <v>20.255006666666663</v>
      </c>
      <c r="BK181">
        <f t="shared" si="64"/>
        <v>-14.359147666666665</v>
      </c>
      <c r="BL181">
        <f t="shared" si="65"/>
        <v>-18.724106666666668</v>
      </c>
    </row>
    <row r="182" spans="1:64" x14ac:dyDescent="0.25">
      <c r="A182">
        <f t="shared" si="46"/>
        <v>14.7478</v>
      </c>
      <c r="B182">
        <v>14747800000</v>
      </c>
      <c r="C182">
        <v>-14.274269</v>
      </c>
      <c r="D182">
        <v>-53.413939999999997</v>
      </c>
      <c r="E182">
        <v>21.481898999999999</v>
      </c>
      <c r="F182">
        <v>-18.137615</v>
      </c>
      <c r="H182">
        <f t="shared" si="48"/>
        <v>21.481222666666664</v>
      </c>
      <c r="I182">
        <f t="shared" si="49"/>
        <v>-14.257129000000001</v>
      </c>
      <c r="J182">
        <f t="shared" si="50"/>
        <v>-18.140798333333333</v>
      </c>
      <c r="K182">
        <f t="shared" si="66"/>
        <v>-53.483635999999997</v>
      </c>
      <c r="M182">
        <v>14747800000</v>
      </c>
      <c r="N182">
        <v>-14.002001</v>
      </c>
      <c r="O182">
        <v>-52.046866999999999</v>
      </c>
      <c r="P182">
        <v>22.670679</v>
      </c>
      <c r="Q182">
        <v>-17.974249</v>
      </c>
      <c r="S182">
        <f t="shared" si="51"/>
        <v>22.667893000000003</v>
      </c>
      <c r="T182">
        <f t="shared" si="52"/>
        <v>-14.015182666666666</v>
      </c>
      <c r="U182">
        <f t="shared" si="53"/>
        <v>-17.979639000000002</v>
      </c>
      <c r="V182">
        <f t="shared" si="67"/>
        <v>-52.663780000000003</v>
      </c>
      <c r="X182">
        <v>14747800000</v>
      </c>
      <c r="Y182">
        <v>-14.388400000000001</v>
      </c>
      <c r="Z182">
        <v>-52.290999999999997</v>
      </c>
      <c r="AA182">
        <v>19.847206</v>
      </c>
      <c r="AB182">
        <v>-18.421358000000001</v>
      </c>
      <c r="AD182">
        <f t="shared" si="54"/>
        <v>19.844694666666665</v>
      </c>
      <c r="AE182">
        <f t="shared" si="55"/>
        <v>-14.388605666666669</v>
      </c>
      <c r="AF182">
        <f t="shared" si="56"/>
        <v>-18.439648999999999</v>
      </c>
      <c r="AG182">
        <f t="shared" si="68"/>
        <v>-53.106571000000002</v>
      </c>
      <c r="AI182">
        <f t="shared" si="47"/>
        <v>14.7478</v>
      </c>
      <c r="AJ182">
        <v>14747800000</v>
      </c>
      <c r="AK182">
        <v>-14.354979999999999</v>
      </c>
      <c r="AL182">
        <v>-53.121727</v>
      </c>
      <c r="AM182">
        <v>21.707476</v>
      </c>
      <c r="AN182">
        <v>-18.487127000000001</v>
      </c>
      <c r="AP182">
        <f t="shared" si="57"/>
        <v>21.708402666666668</v>
      </c>
      <c r="AQ182">
        <f t="shared" si="58"/>
        <v>-14.364148999999999</v>
      </c>
      <c r="AR182">
        <f t="shared" si="59"/>
        <v>-18.490740666666667</v>
      </c>
      <c r="AT182">
        <v>14747800000</v>
      </c>
      <c r="AU182">
        <v>-14.132611000000001</v>
      </c>
      <c r="AV182">
        <v>-52.805267000000001</v>
      </c>
      <c r="AW182">
        <v>22.655670000000001</v>
      </c>
      <c r="AX182">
        <v>-18.040588</v>
      </c>
      <c r="AZ182">
        <f t="shared" si="60"/>
        <v>22.654752666666667</v>
      </c>
      <c r="BA182">
        <f t="shared" si="61"/>
        <v>-14.136906000000002</v>
      </c>
      <c r="BB182">
        <f t="shared" si="62"/>
        <v>-18.033169999999998</v>
      </c>
      <c r="BD182">
        <v>14747800000</v>
      </c>
      <c r="BE182">
        <v>-14.534357999999999</v>
      </c>
      <c r="BF182">
        <v>-54.7607</v>
      </c>
      <c r="BG182">
        <v>20.268024</v>
      </c>
      <c r="BH182">
        <v>-18.812113</v>
      </c>
      <c r="BJ182">
        <f t="shared" si="63"/>
        <v>20.268143333333331</v>
      </c>
      <c r="BK182">
        <f t="shared" si="64"/>
        <v>-14.507751666666666</v>
      </c>
      <c r="BL182">
        <f t="shared" si="65"/>
        <v>-18.828132666666665</v>
      </c>
    </row>
    <row r="183" spans="1:64" x14ac:dyDescent="0.25">
      <c r="A183">
        <f t="shared" si="46"/>
        <v>14.8315375</v>
      </c>
      <c r="B183">
        <v>14831537500</v>
      </c>
      <c r="C183">
        <v>-14.394403000000001</v>
      </c>
      <c r="D183">
        <v>-53.699497000000001</v>
      </c>
      <c r="E183">
        <v>21.505534999999998</v>
      </c>
      <c r="F183">
        <v>-18.254814</v>
      </c>
      <c r="H183">
        <f t="shared" si="48"/>
        <v>21.500428333333332</v>
      </c>
      <c r="I183">
        <f t="shared" si="49"/>
        <v>-14.412334333333334</v>
      </c>
      <c r="J183">
        <f t="shared" si="50"/>
        <v>-18.255428666666667</v>
      </c>
      <c r="K183">
        <f t="shared" si="66"/>
        <v>-53.636067333333337</v>
      </c>
      <c r="M183">
        <v>14831537500</v>
      </c>
      <c r="N183">
        <v>-14.165642</v>
      </c>
      <c r="O183">
        <v>-53.066284000000003</v>
      </c>
      <c r="P183">
        <v>22.690424</v>
      </c>
      <c r="Q183">
        <v>-18.084007</v>
      </c>
      <c r="S183">
        <f t="shared" si="51"/>
        <v>22.686779000000001</v>
      </c>
      <c r="T183">
        <f t="shared" si="52"/>
        <v>-14.159177999999999</v>
      </c>
      <c r="U183">
        <f t="shared" si="53"/>
        <v>-18.081185000000001</v>
      </c>
      <c r="V183">
        <f t="shared" si="67"/>
        <v>-52.953519</v>
      </c>
      <c r="X183">
        <v>14831537500</v>
      </c>
      <c r="Y183">
        <v>-14.539911</v>
      </c>
      <c r="Z183">
        <v>-53.093971000000003</v>
      </c>
      <c r="AA183">
        <v>19.862774000000002</v>
      </c>
      <c r="AB183">
        <v>-18.56983</v>
      </c>
      <c r="AD183">
        <f t="shared" si="54"/>
        <v>19.861418333333333</v>
      </c>
      <c r="AE183">
        <f t="shared" si="55"/>
        <v>-14.541173666666666</v>
      </c>
      <c r="AF183">
        <f t="shared" si="56"/>
        <v>-18.56088766666667</v>
      </c>
      <c r="AG183">
        <f t="shared" si="68"/>
        <v>-53.076477000000004</v>
      </c>
      <c r="AI183">
        <f t="shared" si="47"/>
        <v>14.8315375</v>
      </c>
      <c r="AJ183">
        <v>14831537500</v>
      </c>
      <c r="AK183">
        <v>-14.528575</v>
      </c>
      <c r="AL183">
        <v>-52.682205000000003</v>
      </c>
      <c r="AM183">
        <v>21.727990999999999</v>
      </c>
      <c r="AN183">
        <v>-18.581880999999999</v>
      </c>
      <c r="AP183">
        <f t="shared" si="57"/>
        <v>21.713532333333333</v>
      </c>
      <c r="AQ183">
        <f t="shared" si="58"/>
        <v>-14.529456000000001</v>
      </c>
      <c r="AR183">
        <f t="shared" si="59"/>
        <v>-18.583172999999999</v>
      </c>
      <c r="AT183">
        <v>14831537500</v>
      </c>
      <c r="AU183">
        <v>-14.301397</v>
      </c>
      <c r="AV183">
        <v>-53.571804</v>
      </c>
      <c r="AW183">
        <v>22.672287000000001</v>
      </c>
      <c r="AX183">
        <v>-18.086169999999999</v>
      </c>
      <c r="AZ183">
        <f t="shared" si="60"/>
        <v>22.659568666666669</v>
      </c>
      <c r="BA183">
        <f t="shared" si="61"/>
        <v>-14.307074333333333</v>
      </c>
      <c r="BB183">
        <f t="shared" si="62"/>
        <v>-18.100522666666667</v>
      </c>
      <c r="BD183">
        <v>14831537500</v>
      </c>
      <c r="BE183">
        <v>-14.655151</v>
      </c>
      <c r="BF183">
        <v>-52.584209000000001</v>
      </c>
      <c r="BG183">
        <v>20.283501000000001</v>
      </c>
      <c r="BH183">
        <v>-18.931878999999999</v>
      </c>
      <c r="BJ183">
        <f t="shared" si="63"/>
        <v>20.275392999999998</v>
      </c>
      <c r="BK183">
        <f t="shared" si="64"/>
        <v>-14.676014</v>
      </c>
      <c r="BL183">
        <f t="shared" si="65"/>
        <v>-18.936224666666664</v>
      </c>
    </row>
    <row r="184" spans="1:64" x14ac:dyDescent="0.25">
      <c r="A184">
        <f t="shared" si="46"/>
        <v>14.915274999999999</v>
      </c>
      <c r="B184">
        <v>14915275000</v>
      </c>
      <c r="C184">
        <v>-14.568331000000001</v>
      </c>
      <c r="D184">
        <v>-53.794764999999998</v>
      </c>
      <c r="E184">
        <v>21.513850999999999</v>
      </c>
      <c r="F184">
        <v>-18.373857000000001</v>
      </c>
      <c r="H184">
        <f t="shared" si="48"/>
        <v>21.516378333333332</v>
      </c>
      <c r="I184">
        <f t="shared" si="49"/>
        <v>-14.576845666666665</v>
      </c>
      <c r="J184">
        <f t="shared" si="50"/>
        <v>-18.381103333333332</v>
      </c>
      <c r="K184">
        <f t="shared" si="66"/>
        <v>-53.566479666666659</v>
      </c>
      <c r="M184">
        <v>14915275000</v>
      </c>
      <c r="N184">
        <v>-14.309891</v>
      </c>
      <c r="O184">
        <v>-53.747405999999998</v>
      </c>
      <c r="P184">
        <v>22.699234000000001</v>
      </c>
      <c r="Q184">
        <v>-18.185299000000001</v>
      </c>
      <c r="S184">
        <f t="shared" si="51"/>
        <v>22.702830666666667</v>
      </c>
      <c r="T184">
        <f t="shared" si="52"/>
        <v>-14.337375666666667</v>
      </c>
      <c r="U184">
        <f t="shared" si="53"/>
        <v>-18.185970999999999</v>
      </c>
      <c r="V184">
        <f t="shared" si="67"/>
        <v>-53.55802666666667</v>
      </c>
      <c r="X184">
        <v>14915275000</v>
      </c>
      <c r="Y184">
        <v>-14.695209999999999</v>
      </c>
      <c r="Z184">
        <v>-53.844459999999998</v>
      </c>
      <c r="AA184">
        <v>19.874275000000001</v>
      </c>
      <c r="AB184">
        <v>-18.691475000000001</v>
      </c>
      <c r="AD184">
        <f t="shared" si="54"/>
        <v>19.874863999999999</v>
      </c>
      <c r="AE184">
        <f t="shared" si="55"/>
        <v>-14.712125</v>
      </c>
      <c r="AF184">
        <f t="shared" si="56"/>
        <v>-18.710084333333331</v>
      </c>
      <c r="AG184">
        <f t="shared" si="68"/>
        <v>-53.258952000000001</v>
      </c>
      <c r="AI184">
        <f t="shared" si="47"/>
        <v>14.915274999999999</v>
      </c>
      <c r="AJ184">
        <v>14915275000</v>
      </c>
      <c r="AK184">
        <v>-14.704813</v>
      </c>
      <c r="AL184">
        <v>-53.264484000000003</v>
      </c>
      <c r="AM184">
        <v>21.70513</v>
      </c>
      <c r="AN184">
        <v>-18.680510999999999</v>
      </c>
      <c r="AP184">
        <f t="shared" si="57"/>
        <v>21.722101999999996</v>
      </c>
      <c r="AQ184">
        <f t="shared" si="58"/>
        <v>-14.716383333333333</v>
      </c>
      <c r="AR184">
        <f t="shared" si="59"/>
        <v>-18.690617333333332</v>
      </c>
      <c r="AT184">
        <v>14915275000</v>
      </c>
      <c r="AU184">
        <v>-14.487215000000001</v>
      </c>
      <c r="AV184">
        <v>-53.164073999999999</v>
      </c>
      <c r="AW184">
        <v>22.650749000000001</v>
      </c>
      <c r="AX184">
        <v>-18.174810000000001</v>
      </c>
      <c r="AZ184">
        <f t="shared" si="60"/>
        <v>22.666718000000003</v>
      </c>
      <c r="BA184">
        <f t="shared" si="61"/>
        <v>-14.486568</v>
      </c>
      <c r="BB184">
        <f t="shared" si="62"/>
        <v>-18.186387666666668</v>
      </c>
      <c r="BD184">
        <v>14915275000</v>
      </c>
      <c r="BE184">
        <v>-14.838533</v>
      </c>
      <c r="BF184">
        <v>-53.405033000000003</v>
      </c>
      <c r="BG184">
        <v>20.274654000000002</v>
      </c>
      <c r="BH184">
        <v>-19.064682000000001</v>
      </c>
      <c r="BJ184">
        <f t="shared" si="63"/>
        <v>20.283970999999998</v>
      </c>
      <c r="BK184">
        <f t="shared" si="64"/>
        <v>-14.849246666666668</v>
      </c>
      <c r="BL184">
        <f t="shared" si="65"/>
        <v>-19.055018</v>
      </c>
    </row>
    <row r="185" spans="1:64" x14ac:dyDescent="0.25">
      <c r="A185">
        <f t="shared" si="46"/>
        <v>14.999012499999999</v>
      </c>
      <c r="B185">
        <v>14999012500</v>
      </c>
      <c r="C185">
        <v>-14.767803000000001</v>
      </c>
      <c r="D185">
        <v>-53.205176999999999</v>
      </c>
      <c r="E185">
        <v>21.529748999999999</v>
      </c>
      <c r="F185">
        <v>-18.514638999999999</v>
      </c>
      <c r="H185">
        <f t="shared" si="48"/>
        <v>21.528791999999999</v>
      </c>
      <c r="I185">
        <f t="shared" si="49"/>
        <v>-14.759394</v>
      </c>
      <c r="J185">
        <f t="shared" si="50"/>
        <v>-18.528490000000001</v>
      </c>
      <c r="K185">
        <f t="shared" si="66"/>
        <v>-53.871154666666676</v>
      </c>
      <c r="M185">
        <v>14999012500</v>
      </c>
      <c r="N185">
        <v>-14.536593999999999</v>
      </c>
      <c r="O185">
        <v>-53.860390000000002</v>
      </c>
      <c r="P185">
        <v>22.718834000000001</v>
      </c>
      <c r="Q185">
        <v>-18.288606999999999</v>
      </c>
      <c r="S185">
        <f t="shared" si="51"/>
        <v>22.716143333333335</v>
      </c>
      <c r="T185">
        <f t="shared" si="52"/>
        <v>-14.522226333333334</v>
      </c>
      <c r="U185">
        <f t="shared" si="53"/>
        <v>-18.30242733333333</v>
      </c>
      <c r="V185">
        <f t="shared" si="67"/>
        <v>-53.74471033333333</v>
      </c>
      <c r="X185">
        <v>14999012500</v>
      </c>
      <c r="Y185">
        <v>-14.901254</v>
      </c>
      <c r="Z185">
        <v>-52.838425000000001</v>
      </c>
      <c r="AA185">
        <v>19.887543000000001</v>
      </c>
      <c r="AB185">
        <v>-18.868948</v>
      </c>
      <c r="AD185">
        <f t="shared" si="54"/>
        <v>19.885979333333335</v>
      </c>
      <c r="AE185">
        <f t="shared" si="55"/>
        <v>-14.895281333333331</v>
      </c>
      <c r="AF185">
        <f t="shared" si="56"/>
        <v>-18.872307000000003</v>
      </c>
      <c r="AG185">
        <f t="shared" si="68"/>
        <v>-53.444413666666662</v>
      </c>
      <c r="AI185">
        <f t="shared" si="47"/>
        <v>14.999012499999999</v>
      </c>
      <c r="AJ185">
        <v>14999012500</v>
      </c>
      <c r="AK185">
        <v>-14.915762000000001</v>
      </c>
      <c r="AL185">
        <v>-53.313201999999997</v>
      </c>
      <c r="AM185">
        <v>21.733184999999999</v>
      </c>
      <c r="AN185">
        <v>-18.809460000000001</v>
      </c>
      <c r="AP185">
        <f t="shared" si="57"/>
        <v>21.720952</v>
      </c>
      <c r="AQ185">
        <f t="shared" si="58"/>
        <v>-14.913125333333333</v>
      </c>
      <c r="AR185">
        <f t="shared" si="59"/>
        <v>-18.806671666666663</v>
      </c>
      <c r="AT185">
        <v>14999012500</v>
      </c>
      <c r="AU185">
        <v>-14.671092</v>
      </c>
      <c r="AV185">
        <v>-52.222861999999999</v>
      </c>
      <c r="AW185">
        <v>22.677118</v>
      </c>
      <c r="AX185">
        <v>-18.298183000000002</v>
      </c>
      <c r="AZ185">
        <f t="shared" si="60"/>
        <v>22.665267</v>
      </c>
      <c r="BA185">
        <f t="shared" si="61"/>
        <v>-14.679396333333335</v>
      </c>
      <c r="BB185">
        <f t="shared" si="62"/>
        <v>-18.288143666666667</v>
      </c>
      <c r="BD185">
        <v>14999012500</v>
      </c>
      <c r="BE185">
        <v>-15.054055999999999</v>
      </c>
      <c r="BF185">
        <v>-53.406737999999997</v>
      </c>
      <c r="BG185">
        <v>20.293758</v>
      </c>
      <c r="BH185">
        <v>-19.168493000000002</v>
      </c>
      <c r="BJ185">
        <f t="shared" si="63"/>
        <v>20.284812000000002</v>
      </c>
      <c r="BK185">
        <f t="shared" si="64"/>
        <v>-15.048064666666667</v>
      </c>
      <c r="BL185">
        <f t="shared" si="65"/>
        <v>-19.190923666666666</v>
      </c>
    </row>
    <row r="186" spans="1:64" x14ac:dyDescent="0.25">
      <c r="A186">
        <f t="shared" si="46"/>
        <v>15.082750000000001</v>
      </c>
      <c r="B186">
        <v>15082750000</v>
      </c>
      <c r="C186">
        <v>-14.942048</v>
      </c>
      <c r="D186">
        <v>-54.613522000000003</v>
      </c>
      <c r="E186">
        <v>21.542776</v>
      </c>
      <c r="F186">
        <v>-18.696974000000001</v>
      </c>
      <c r="H186">
        <f t="shared" si="48"/>
        <v>21.540839666666667</v>
      </c>
      <c r="I186">
        <f t="shared" si="49"/>
        <v>-14.945395666666668</v>
      </c>
      <c r="J186">
        <f t="shared" si="50"/>
        <v>-18.692583666666668</v>
      </c>
      <c r="K186">
        <f t="shared" si="66"/>
        <v>-53.831805000000003</v>
      </c>
      <c r="M186">
        <v>15082750000</v>
      </c>
      <c r="N186">
        <v>-14.720193999999999</v>
      </c>
      <c r="O186">
        <v>-53.626334999999997</v>
      </c>
      <c r="P186">
        <v>22.730362</v>
      </c>
      <c r="Q186">
        <v>-18.433375999999999</v>
      </c>
      <c r="S186">
        <f t="shared" si="51"/>
        <v>22.729226999999998</v>
      </c>
      <c r="T186">
        <f t="shared" si="52"/>
        <v>-14.713721666666666</v>
      </c>
      <c r="U186">
        <f t="shared" si="53"/>
        <v>-18.429224666666666</v>
      </c>
      <c r="V186">
        <f t="shared" si="67"/>
        <v>-53.181663666666672</v>
      </c>
      <c r="X186">
        <v>15082750000</v>
      </c>
      <c r="Y186">
        <v>-15.08938</v>
      </c>
      <c r="Z186">
        <v>-53.650356000000002</v>
      </c>
      <c r="AA186">
        <v>19.89612</v>
      </c>
      <c r="AB186">
        <v>-19.056498000000001</v>
      </c>
      <c r="AD186">
        <f t="shared" si="54"/>
        <v>19.894548333333336</v>
      </c>
      <c r="AE186">
        <f t="shared" si="55"/>
        <v>-15.095607999999999</v>
      </c>
      <c r="AF186">
        <f t="shared" si="56"/>
        <v>-19.055657999999998</v>
      </c>
      <c r="AG186">
        <f t="shared" si="68"/>
        <v>-53.284953999999999</v>
      </c>
      <c r="AI186">
        <f t="shared" si="47"/>
        <v>15.082750000000001</v>
      </c>
      <c r="AJ186">
        <v>15082750000</v>
      </c>
      <c r="AK186">
        <v>-15.118800999999999</v>
      </c>
      <c r="AL186">
        <v>-53.917225000000002</v>
      </c>
      <c r="AM186">
        <v>21.724540999999999</v>
      </c>
      <c r="AN186">
        <v>-18.930043999999999</v>
      </c>
      <c r="AP186">
        <f t="shared" si="57"/>
        <v>21.727179333333329</v>
      </c>
      <c r="AQ186">
        <f t="shared" si="58"/>
        <v>-15.121041333333332</v>
      </c>
      <c r="AR186">
        <f t="shared" si="59"/>
        <v>-18.93533833333333</v>
      </c>
      <c r="AT186">
        <v>15082750000</v>
      </c>
      <c r="AU186">
        <v>-14.879882</v>
      </c>
      <c r="AV186">
        <v>-54.207706000000002</v>
      </c>
      <c r="AW186">
        <v>22.667933999999999</v>
      </c>
      <c r="AX186">
        <v>-18.391438000000001</v>
      </c>
      <c r="AZ186">
        <f t="shared" si="60"/>
        <v>22.670321000000001</v>
      </c>
      <c r="BA186">
        <f t="shared" si="61"/>
        <v>-14.875893333333332</v>
      </c>
      <c r="BB186">
        <f t="shared" si="62"/>
        <v>-18.38803866666667</v>
      </c>
      <c r="BD186">
        <v>15082750000</v>
      </c>
      <c r="BE186">
        <v>-15.251605</v>
      </c>
      <c r="BF186">
        <v>-54.526451000000002</v>
      </c>
      <c r="BG186">
        <v>20.286024000000001</v>
      </c>
      <c r="BH186">
        <v>-19.339596</v>
      </c>
      <c r="BJ186">
        <f t="shared" si="63"/>
        <v>20.288324666666668</v>
      </c>
      <c r="BK186">
        <f t="shared" si="64"/>
        <v>-15.255046666666667</v>
      </c>
      <c r="BL186">
        <f t="shared" si="65"/>
        <v>-19.340325</v>
      </c>
    </row>
    <row r="187" spans="1:64" x14ac:dyDescent="0.25">
      <c r="A187">
        <f t="shared" si="46"/>
        <v>15.166487500000001</v>
      </c>
      <c r="B187">
        <v>15166487500</v>
      </c>
      <c r="C187">
        <v>-15.126336</v>
      </c>
      <c r="D187">
        <v>-53.676715999999999</v>
      </c>
      <c r="E187">
        <v>21.549994000000002</v>
      </c>
      <c r="F187">
        <v>-18.866137999999999</v>
      </c>
      <c r="H187">
        <f t="shared" si="48"/>
        <v>21.550909666666666</v>
      </c>
      <c r="I187">
        <f t="shared" si="49"/>
        <v>-15.144988</v>
      </c>
      <c r="J187">
        <f t="shared" si="50"/>
        <v>-18.866481666666669</v>
      </c>
      <c r="K187">
        <f t="shared" si="66"/>
        <v>-53.983527000000002</v>
      </c>
      <c r="M187">
        <v>15166487500</v>
      </c>
      <c r="N187">
        <v>-14.884377000000001</v>
      </c>
      <c r="O187">
        <v>-52.058266000000003</v>
      </c>
      <c r="P187">
        <v>22.738485000000001</v>
      </c>
      <c r="Q187">
        <v>-18.565691000000001</v>
      </c>
      <c r="S187">
        <f t="shared" si="51"/>
        <v>22.739647333333334</v>
      </c>
      <c r="T187">
        <f t="shared" si="52"/>
        <v>-14.914878</v>
      </c>
      <c r="U187">
        <f t="shared" si="53"/>
        <v>-18.584811999999999</v>
      </c>
      <c r="V187">
        <f t="shared" si="67"/>
        <v>-52.970029333333336</v>
      </c>
      <c r="X187">
        <v>15166487500</v>
      </c>
      <c r="Y187">
        <v>-15.296189999999999</v>
      </c>
      <c r="Z187">
        <v>-53.366081000000001</v>
      </c>
      <c r="AA187">
        <v>19.899982000000001</v>
      </c>
      <c r="AB187">
        <v>-19.241527999999999</v>
      </c>
      <c r="AD187">
        <f t="shared" si="54"/>
        <v>19.900581666666668</v>
      </c>
      <c r="AE187">
        <f t="shared" si="55"/>
        <v>-15.291954666666667</v>
      </c>
      <c r="AF187">
        <f t="shared" si="56"/>
        <v>-19.237458333333333</v>
      </c>
      <c r="AG187">
        <f t="shared" si="68"/>
        <v>-53.444331999999996</v>
      </c>
      <c r="AI187">
        <f t="shared" si="47"/>
        <v>15.166487500000001</v>
      </c>
      <c r="AJ187">
        <v>15166487500</v>
      </c>
      <c r="AK187">
        <v>-15.328561000000001</v>
      </c>
      <c r="AL187">
        <v>-52.835686000000003</v>
      </c>
      <c r="AM187">
        <v>21.723811999999999</v>
      </c>
      <c r="AN187">
        <v>-19.066510999999998</v>
      </c>
      <c r="AP187">
        <f t="shared" si="57"/>
        <v>21.730207666666669</v>
      </c>
      <c r="AQ187">
        <f t="shared" si="58"/>
        <v>-15.330974666666668</v>
      </c>
      <c r="AR187">
        <f t="shared" si="59"/>
        <v>-19.077049666666667</v>
      </c>
      <c r="AT187">
        <v>15166487500</v>
      </c>
      <c r="AU187">
        <v>-15.076706</v>
      </c>
      <c r="AV187">
        <v>-54.313465000000001</v>
      </c>
      <c r="AW187">
        <v>22.665911000000001</v>
      </c>
      <c r="AX187">
        <v>-18.474495000000001</v>
      </c>
      <c r="AZ187">
        <f t="shared" si="60"/>
        <v>22.671586333333334</v>
      </c>
      <c r="BA187">
        <f t="shared" si="61"/>
        <v>-15.095415666666668</v>
      </c>
      <c r="BB187">
        <f t="shared" si="62"/>
        <v>-18.489577000000001</v>
      </c>
      <c r="BD187">
        <v>15166487500</v>
      </c>
      <c r="BE187">
        <v>-15.459479</v>
      </c>
      <c r="BF187">
        <v>-52.968066999999998</v>
      </c>
      <c r="BG187">
        <v>20.285191999999999</v>
      </c>
      <c r="BH187">
        <v>-19.512886000000002</v>
      </c>
      <c r="BJ187">
        <f t="shared" si="63"/>
        <v>20.289453333333331</v>
      </c>
      <c r="BK187">
        <f t="shared" si="64"/>
        <v>-15.463309000000001</v>
      </c>
      <c r="BL187">
        <f t="shared" si="65"/>
        <v>-19.523472000000002</v>
      </c>
    </row>
    <row r="188" spans="1:64" x14ac:dyDescent="0.25">
      <c r="A188">
        <f t="shared" si="46"/>
        <v>15.250225</v>
      </c>
      <c r="B188">
        <v>15250225000</v>
      </c>
      <c r="C188">
        <v>-15.366580000000001</v>
      </c>
      <c r="D188">
        <v>-53.660342999999997</v>
      </c>
      <c r="E188">
        <v>21.559958999999999</v>
      </c>
      <c r="F188">
        <v>-19.036332999999999</v>
      </c>
      <c r="H188">
        <f t="shared" si="48"/>
        <v>21.557706333333332</v>
      </c>
      <c r="I188">
        <f t="shared" si="49"/>
        <v>-15.350479</v>
      </c>
      <c r="J188">
        <f t="shared" si="50"/>
        <v>-19.064803333333334</v>
      </c>
      <c r="K188">
        <f t="shared" si="66"/>
        <v>-53.578819333333335</v>
      </c>
      <c r="M188">
        <v>15250225000</v>
      </c>
      <c r="N188">
        <v>-15.140063</v>
      </c>
      <c r="O188">
        <v>-53.225487000000001</v>
      </c>
      <c r="P188">
        <v>22.750095000000002</v>
      </c>
      <c r="Q188">
        <v>-18.755369000000002</v>
      </c>
      <c r="S188">
        <f t="shared" si="51"/>
        <v>22.746540999999997</v>
      </c>
      <c r="T188">
        <f t="shared" si="52"/>
        <v>-15.120311666666666</v>
      </c>
      <c r="U188">
        <f t="shared" si="53"/>
        <v>-18.758234000000002</v>
      </c>
      <c r="V188">
        <f t="shared" si="67"/>
        <v>-52.618650000000002</v>
      </c>
      <c r="X188">
        <v>15250225000</v>
      </c>
      <c r="Y188">
        <v>-15.490294</v>
      </c>
      <c r="Z188">
        <v>-53.316558999999998</v>
      </c>
      <c r="AA188">
        <v>19.905643000000001</v>
      </c>
      <c r="AB188">
        <v>-19.414349000000001</v>
      </c>
      <c r="AD188">
        <f t="shared" si="54"/>
        <v>19.904303000000002</v>
      </c>
      <c r="AE188">
        <f t="shared" si="55"/>
        <v>-15.487922333333335</v>
      </c>
      <c r="AF188">
        <f t="shared" si="56"/>
        <v>-19.453174333333333</v>
      </c>
      <c r="AG188">
        <f t="shared" si="68"/>
        <v>-53.427388333333333</v>
      </c>
      <c r="AI188">
        <f t="shared" si="47"/>
        <v>15.250225</v>
      </c>
      <c r="AJ188">
        <v>15250225000</v>
      </c>
      <c r="AK188">
        <v>-15.545562</v>
      </c>
      <c r="AL188">
        <v>-54.211253999999997</v>
      </c>
      <c r="AM188">
        <v>21.742270000000001</v>
      </c>
      <c r="AN188">
        <v>-19.234594000000001</v>
      </c>
      <c r="AP188">
        <f t="shared" si="57"/>
        <v>21.729457999999997</v>
      </c>
      <c r="AQ188">
        <f t="shared" si="58"/>
        <v>-15.545800333333332</v>
      </c>
      <c r="AR188">
        <f t="shared" si="59"/>
        <v>-19.259602000000001</v>
      </c>
      <c r="AT188">
        <v>15250225000</v>
      </c>
      <c r="AU188">
        <v>-15.329658999999999</v>
      </c>
      <c r="AV188">
        <v>-53.058033000000002</v>
      </c>
      <c r="AW188">
        <v>22.680914000000001</v>
      </c>
      <c r="AX188">
        <v>-18.602798</v>
      </c>
      <c r="AZ188">
        <f t="shared" si="60"/>
        <v>22.668552000000002</v>
      </c>
      <c r="BA188">
        <f t="shared" si="61"/>
        <v>-15.311851333333335</v>
      </c>
      <c r="BB188">
        <f t="shared" si="62"/>
        <v>-18.622978666666665</v>
      </c>
      <c r="BD188">
        <v>15250225000</v>
      </c>
      <c r="BE188">
        <v>-15.678843000000001</v>
      </c>
      <c r="BF188">
        <v>-53.020556999999997</v>
      </c>
      <c r="BG188">
        <v>20.297143999999999</v>
      </c>
      <c r="BH188">
        <v>-19.717934</v>
      </c>
      <c r="BJ188">
        <f t="shared" si="63"/>
        <v>20.289331333333333</v>
      </c>
      <c r="BK188">
        <f t="shared" si="64"/>
        <v>-15.672778333333333</v>
      </c>
      <c r="BL188">
        <f t="shared" si="65"/>
        <v>-19.730227333333335</v>
      </c>
    </row>
    <row r="189" spans="1:64" x14ac:dyDescent="0.25">
      <c r="A189">
        <f t="shared" si="46"/>
        <v>15.3339625</v>
      </c>
      <c r="B189">
        <v>15333962500</v>
      </c>
      <c r="C189">
        <v>-15.558521000000001</v>
      </c>
      <c r="D189">
        <v>-53.399399000000003</v>
      </c>
      <c r="E189">
        <v>21.563165999999999</v>
      </c>
      <c r="F189">
        <v>-19.291938999999999</v>
      </c>
      <c r="H189">
        <f t="shared" si="48"/>
        <v>21.561627000000001</v>
      </c>
      <c r="I189">
        <f t="shared" si="49"/>
        <v>-15.571577666666668</v>
      </c>
      <c r="J189">
        <f t="shared" si="50"/>
        <v>-19.283863666666665</v>
      </c>
      <c r="K189">
        <f t="shared" si="66"/>
        <v>-53.124338666666667</v>
      </c>
      <c r="M189">
        <v>15333962500</v>
      </c>
      <c r="N189">
        <v>-15.336494999999999</v>
      </c>
      <c r="O189">
        <v>-52.572197000000003</v>
      </c>
      <c r="P189">
        <v>22.751042999999999</v>
      </c>
      <c r="Q189">
        <v>-18.953641999999999</v>
      </c>
      <c r="S189">
        <f t="shared" si="51"/>
        <v>22.750635666666664</v>
      </c>
      <c r="T189">
        <f t="shared" si="52"/>
        <v>-15.348925666666666</v>
      </c>
      <c r="U189">
        <f t="shared" si="53"/>
        <v>-18.966555333333336</v>
      </c>
      <c r="V189">
        <f t="shared" si="67"/>
        <v>-53.343974000000003</v>
      </c>
      <c r="X189">
        <v>15333962500</v>
      </c>
      <c r="Y189">
        <v>-15.677282999999999</v>
      </c>
      <c r="Z189">
        <v>-53.599525</v>
      </c>
      <c r="AA189">
        <v>19.907284000000001</v>
      </c>
      <c r="AB189">
        <v>-19.703645999999999</v>
      </c>
      <c r="AD189">
        <f t="shared" si="54"/>
        <v>19.906587666666667</v>
      </c>
      <c r="AE189">
        <f t="shared" si="55"/>
        <v>-15.697623999999999</v>
      </c>
      <c r="AF189">
        <f t="shared" si="56"/>
        <v>-19.679083666666667</v>
      </c>
      <c r="AG189">
        <f t="shared" si="68"/>
        <v>-53.210844666666667</v>
      </c>
      <c r="AI189">
        <f t="shared" si="47"/>
        <v>15.3339625</v>
      </c>
      <c r="AJ189">
        <v>15333962500</v>
      </c>
      <c r="AK189">
        <v>-15.763278</v>
      </c>
      <c r="AL189">
        <v>-53.833252000000002</v>
      </c>
      <c r="AM189">
        <v>21.722291999999999</v>
      </c>
      <c r="AN189">
        <v>-19.477701</v>
      </c>
      <c r="AP189">
        <f t="shared" si="57"/>
        <v>21.729774000000003</v>
      </c>
      <c r="AQ189">
        <f t="shared" si="58"/>
        <v>-15.783068999999999</v>
      </c>
      <c r="AR189">
        <f t="shared" si="59"/>
        <v>-19.454613666666663</v>
      </c>
      <c r="AT189">
        <v>15333962500</v>
      </c>
      <c r="AU189">
        <v>-15.529189000000001</v>
      </c>
      <c r="AV189">
        <v>-53.796562000000002</v>
      </c>
      <c r="AW189">
        <v>22.658830999999999</v>
      </c>
      <c r="AX189">
        <v>-18.791643000000001</v>
      </c>
      <c r="AZ189">
        <f t="shared" si="60"/>
        <v>22.667123333333336</v>
      </c>
      <c r="BA189">
        <f t="shared" si="61"/>
        <v>-15.551993000000001</v>
      </c>
      <c r="BB189">
        <f t="shared" si="62"/>
        <v>-18.787647666666668</v>
      </c>
      <c r="BD189">
        <v>15333962500</v>
      </c>
      <c r="BE189">
        <v>-15.880013</v>
      </c>
      <c r="BF189">
        <v>-53.303821999999997</v>
      </c>
      <c r="BG189">
        <v>20.285658000000002</v>
      </c>
      <c r="BH189">
        <v>-19.959862000000001</v>
      </c>
      <c r="BJ189">
        <f t="shared" si="63"/>
        <v>20.288797333333335</v>
      </c>
      <c r="BK189">
        <f t="shared" si="64"/>
        <v>-15.911398999999998</v>
      </c>
      <c r="BL189">
        <f t="shared" si="65"/>
        <v>-19.958372999999998</v>
      </c>
    </row>
    <row r="190" spans="1:64" x14ac:dyDescent="0.25">
      <c r="A190">
        <f t="shared" si="46"/>
        <v>15.4177</v>
      </c>
      <c r="B190">
        <v>15417700000</v>
      </c>
      <c r="C190">
        <v>-15.789631999999999</v>
      </c>
      <c r="D190">
        <v>-52.313274</v>
      </c>
      <c r="E190">
        <v>21.561755999999999</v>
      </c>
      <c r="F190">
        <v>-19.523319000000001</v>
      </c>
      <c r="H190">
        <f t="shared" si="48"/>
        <v>21.564453666666665</v>
      </c>
      <c r="I190">
        <f t="shared" si="49"/>
        <v>-15.816995333333333</v>
      </c>
      <c r="J190">
        <f t="shared" si="50"/>
        <v>-19.525724999999998</v>
      </c>
      <c r="K190">
        <f t="shared" si="66"/>
        <v>-53.056090000000005</v>
      </c>
      <c r="M190">
        <v>15417700000</v>
      </c>
      <c r="N190">
        <v>-15.570219</v>
      </c>
      <c r="O190">
        <v>-54.234237999999998</v>
      </c>
      <c r="P190">
        <v>22.750768999999998</v>
      </c>
      <c r="Q190">
        <v>-19.190655</v>
      </c>
      <c r="S190">
        <f t="shared" si="51"/>
        <v>22.751286333333336</v>
      </c>
      <c r="T190">
        <f t="shared" si="52"/>
        <v>-15.576898666666667</v>
      </c>
      <c r="U190">
        <f t="shared" si="53"/>
        <v>-19.178393666666665</v>
      </c>
      <c r="V190">
        <f t="shared" si="67"/>
        <v>-53.491756666666667</v>
      </c>
      <c r="X190">
        <v>15417700000</v>
      </c>
      <c r="Y190">
        <v>-15.925295</v>
      </c>
      <c r="Z190">
        <v>-52.716450000000002</v>
      </c>
      <c r="AA190">
        <v>19.906835999999998</v>
      </c>
      <c r="AB190">
        <v>-19.919256000000001</v>
      </c>
      <c r="AD190">
        <f t="shared" si="54"/>
        <v>19.909002666666666</v>
      </c>
      <c r="AE190">
        <f t="shared" si="55"/>
        <v>-15.934350666666667</v>
      </c>
      <c r="AF190">
        <f t="shared" si="56"/>
        <v>-19.935395666666665</v>
      </c>
      <c r="AG190">
        <f t="shared" si="68"/>
        <v>-53.155953666666669</v>
      </c>
      <c r="AI190">
        <f t="shared" si="47"/>
        <v>15.4177</v>
      </c>
      <c r="AJ190">
        <v>15417700000</v>
      </c>
      <c r="AK190">
        <v>-16.040367</v>
      </c>
      <c r="AL190">
        <v>-53.374462000000001</v>
      </c>
      <c r="AM190">
        <v>21.72476</v>
      </c>
      <c r="AN190">
        <v>-19.651546</v>
      </c>
      <c r="AP190">
        <f t="shared" si="57"/>
        <v>21.717617666666666</v>
      </c>
      <c r="AQ190">
        <f t="shared" si="58"/>
        <v>-16.046763333333335</v>
      </c>
      <c r="AR190">
        <f t="shared" si="59"/>
        <v>-19.671968333333336</v>
      </c>
      <c r="AT190">
        <v>15417700000</v>
      </c>
      <c r="AU190">
        <v>-15.797131</v>
      </c>
      <c r="AV190">
        <v>-52.486728999999997</v>
      </c>
      <c r="AW190">
        <v>22.661625000000001</v>
      </c>
      <c r="AX190">
        <v>-18.968502000000001</v>
      </c>
      <c r="AZ190">
        <f t="shared" si="60"/>
        <v>22.652993666666664</v>
      </c>
      <c r="BA190">
        <f t="shared" si="61"/>
        <v>-15.806817000000001</v>
      </c>
      <c r="BB190">
        <f t="shared" si="62"/>
        <v>-18.964583666666666</v>
      </c>
      <c r="BD190">
        <v>15417700000</v>
      </c>
      <c r="BE190">
        <v>-16.175341</v>
      </c>
      <c r="BF190">
        <v>-53.943226000000003</v>
      </c>
      <c r="BG190">
        <v>20.28359</v>
      </c>
      <c r="BH190">
        <v>-20.197323000000001</v>
      </c>
      <c r="BJ190">
        <f t="shared" si="63"/>
        <v>20.280871000000001</v>
      </c>
      <c r="BK190">
        <f t="shared" si="64"/>
        <v>-16.171777333333335</v>
      </c>
      <c r="BL190">
        <f t="shared" si="65"/>
        <v>-20.201817333333334</v>
      </c>
    </row>
    <row r="191" spans="1:64" x14ac:dyDescent="0.25">
      <c r="A191">
        <f t="shared" si="46"/>
        <v>15.5014375</v>
      </c>
      <c r="B191">
        <v>15501437500</v>
      </c>
      <c r="C191">
        <v>-16.102833</v>
      </c>
      <c r="D191">
        <v>-53.455596999999997</v>
      </c>
      <c r="E191">
        <v>21.568439000000001</v>
      </c>
      <c r="F191">
        <v>-19.761917</v>
      </c>
      <c r="H191">
        <f t="shared" si="48"/>
        <v>21.564964</v>
      </c>
      <c r="I191">
        <f t="shared" si="49"/>
        <v>-16.084855333333334</v>
      </c>
      <c r="J191">
        <f t="shared" si="50"/>
        <v>-19.773014</v>
      </c>
      <c r="K191">
        <f t="shared" si="66"/>
        <v>-53.160458666666663</v>
      </c>
      <c r="M191">
        <v>15501437500</v>
      </c>
      <c r="N191">
        <v>-15.823982000000001</v>
      </c>
      <c r="O191">
        <v>-53.668835000000001</v>
      </c>
      <c r="P191">
        <v>22.752047000000001</v>
      </c>
      <c r="Q191">
        <v>-19.390884</v>
      </c>
      <c r="S191">
        <f t="shared" si="51"/>
        <v>22.750341666666667</v>
      </c>
      <c r="T191">
        <f t="shared" si="52"/>
        <v>-15.821550999999999</v>
      </c>
      <c r="U191">
        <f t="shared" si="53"/>
        <v>-19.428194666666666</v>
      </c>
      <c r="V191">
        <f t="shared" si="67"/>
        <v>-53.964584666666667</v>
      </c>
      <c r="X191">
        <v>15501437500</v>
      </c>
      <c r="Y191">
        <v>-16.200474</v>
      </c>
      <c r="Z191">
        <v>-53.151885999999998</v>
      </c>
      <c r="AA191">
        <v>19.912887999999999</v>
      </c>
      <c r="AB191">
        <v>-20.183285000000001</v>
      </c>
      <c r="AD191">
        <f t="shared" si="54"/>
        <v>19.908873666666665</v>
      </c>
      <c r="AE191">
        <f t="shared" si="55"/>
        <v>-16.189398000000001</v>
      </c>
      <c r="AF191">
        <f t="shared" si="56"/>
        <v>-20.202797666666669</v>
      </c>
      <c r="AG191">
        <f t="shared" si="68"/>
        <v>-52.857560666666664</v>
      </c>
      <c r="AI191">
        <f t="shared" si="47"/>
        <v>15.5014375</v>
      </c>
      <c r="AJ191">
        <v>15501437500</v>
      </c>
      <c r="AK191">
        <v>-16.336645000000001</v>
      </c>
      <c r="AL191">
        <v>-53.469349000000001</v>
      </c>
      <c r="AM191">
        <v>21.705801000000001</v>
      </c>
      <c r="AN191">
        <v>-19.886658000000001</v>
      </c>
      <c r="AP191">
        <f t="shared" si="57"/>
        <v>21.710041</v>
      </c>
      <c r="AQ191">
        <f t="shared" si="58"/>
        <v>-16.321585333333335</v>
      </c>
      <c r="AR191">
        <f t="shared" si="59"/>
        <v>-19.917037333333333</v>
      </c>
      <c r="AT191">
        <v>15501437500</v>
      </c>
      <c r="AU191">
        <v>-16.094131000000001</v>
      </c>
      <c r="AV191">
        <v>-53.862679</v>
      </c>
      <c r="AW191">
        <v>22.638525000000001</v>
      </c>
      <c r="AX191">
        <v>-19.133606</v>
      </c>
      <c r="AZ191">
        <f t="shared" si="60"/>
        <v>22.643215999999999</v>
      </c>
      <c r="BA191">
        <f t="shared" si="61"/>
        <v>-16.083849000000001</v>
      </c>
      <c r="BB191">
        <f t="shared" si="62"/>
        <v>-19.164360666666667</v>
      </c>
      <c r="BD191">
        <v>15501437500</v>
      </c>
      <c r="BE191">
        <v>-16.459978</v>
      </c>
      <c r="BF191">
        <v>-53.378391000000001</v>
      </c>
      <c r="BG191">
        <v>20.273364999999998</v>
      </c>
      <c r="BH191">
        <v>-20.448267000000001</v>
      </c>
      <c r="BJ191">
        <f t="shared" si="63"/>
        <v>20.274128333333334</v>
      </c>
      <c r="BK191">
        <f t="shared" si="64"/>
        <v>-16.453631666666666</v>
      </c>
      <c r="BL191">
        <f t="shared" si="65"/>
        <v>-20.462762333333334</v>
      </c>
    </row>
    <row r="192" spans="1:64" x14ac:dyDescent="0.25">
      <c r="A192">
        <f t="shared" si="46"/>
        <v>15.585175</v>
      </c>
      <c r="B192">
        <v>15585175000</v>
      </c>
      <c r="C192">
        <v>-16.362100999999999</v>
      </c>
      <c r="D192">
        <v>-53.712505</v>
      </c>
      <c r="E192">
        <v>21.564696999999999</v>
      </c>
      <c r="F192">
        <v>-20.033805999999998</v>
      </c>
      <c r="H192">
        <f t="shared" si="48"/>
        <v>21.565901666666665</v>
      </c>
      <c r="I192">
        <f t="shared" si="49"/>
        <v>-16.348085666666666</v>
      </c>
      <c r="J192">
        <f t="shared" si="50"/>
        <v>-20.036638999999997</v>
      </c>
      <c r="K192">
        <f t="shared" si="66"/>
        <v>-53.410614000000002</v>
      </c>
      <c r="M192">
        <v>15585175000</v>
      </c>
      <c r="N192">
        <v>-16.070452</v>
      </c>
      <c r="O192">
        <v>-53.990681000000002</v>
      </c>
      <c r="P192">
        <v>22.748208999999999</v>
      </c>
      <c r="Q192">
        <v>-19.703044999999999</v>
      </c>
      <c r="S192">
        <f t="shared" si="51"/>
        <v>22.748654333333334</v>
      </c>
      <c r="T192">
        <f t="shared" si="52"/>
        <v>-16.064879000000001</v>
      </c>
      <c r="U192">
        <f t="shared" si="53"/>
        <v>-19.685201666666668</v>
      </c>
      <c r="V192">
        <f t="shared" si="67"/>
        <v>-53.528449000000002</v>
      </c>
      <c r="X192">
        <v>15585175000</v>
      </c>
      <c r="Y192">
        <v>-16.442425</v>
      </c>
      <c r="Z192">
        <v>-52.704346000000001</v>
      </c>
      <c r="AA192">
        <v>19.906897000000001</v>
      </c>
      <c r="AB192">
        <v>-20.505852000000001</v>
      </c>
      <c r="AD192">
        <f t="shared" si="54"/>
        <v>19.907943999999997</v>
      </c>
      <c r="AE192">
        <f t="shared" si="55"/>
        <v>-16.437390666666669</v>
      </c>
      <c r="AF192">
        <f t="shared" si="56"/>
        <v>-20.494853000000003</v>
      </c>
      <c r="AG192">
        <f t="shared" si="68"/>
        <v>-53.109793333333336</v>
      </c>
      <c r="AI192">
        <f t="shared" si="47"/>
        <v>15.585175</v>
      </c>
      <c r="AJ192">
        <v>15585175000</v>
      </c>
      <c r="AK192">
        <v>-16.587744000000001</v>
      </c>
      <c r="AL192">
        <v>-53.050564000000001</v>
      </c>
      <c r="AM192">
        <v>21.699562</v>
      </c>
      <c r="AN192">
        <v>-20.212907999999999</v>
      </c>
      <c r="AP192">
        <f t="shared" si="57"/>
        <v>21.703067666666669</v>
      </c>
      <c r="AQ192">
        <f t="shared" si="58"/>
        <v>-16.590211333333333</v>
      </c>
      <c r="AR192">
        <f t="shared" si="59"/>
        <v>-20.193415999999999</v>
      </c>
      <c r="AT192">
        <v>15585175000</v>
      </c>
      <c r="AU192">
        <v>-16.360285000000001</v>
      </c>
      <c r="AV192">
        <v>-53.325572999999999</v>
      </c>
      <c r="AW192">
        <v>22.629498000000002</v>
      </c>
      <c r="AX192">
        <v>-19.390974</v>
      </c>
      <c r="AZ192">
        <f t="shared" si="60"/>
        <v>22.632829666666666</v>
      </c>
      <c r="BA192">
        <f t="shared" si="61"/>
        <v>-16.358177666666666</v>
      </c>
      <c r="BB192">
        <f t="shared" si="62"/>
        <v>-19.400006666666666</v>
      </c>
      <c r="BD192">
        <v>15585175000</v>
      </c>
      <c r="BE192">
        <v>-16.725576</v>
      </c>
      <c r="BF192">
        <v>-54.215178999999999</v>
      </c>
      <c r="BG192">
        <v>20.265429999999999</v>
      </c>
      <c r="BH192">
        <v>-20.742697</v>
      </c>
      <c r="BJ192">
        <f t="shared" si="63"/>
        <v>20.268174999999999</v>
      </c>
      <c r="BK192">
        <f t="shared" si="64"/>
        <v>-16.715577999999997</v>
      </c>
      <c r="BL192">
        <f t="shared" si="65"/>
        <v>-20.753035333333333</v>
      </c>
    </row>
    <row r="193" spans="1:64" x14ac:dyDescent="0.25">
      <c r="A193">
        <f t="shared" si="46"/>
        <v>15.668912499999999</v>
      </c>
      <c r="B193">
        <v>15668912500</v>
      </c>
      <c r="C193">
        <v>-16.579322999999999</v>
      </c>
      <c r="D193">
        <v>-53.063740000000003</v>
      </c>
      <c r="E193">
        <v>21.564568999999999</v>
      </c>
      <c r="F193">
        <v>-20.314194000000001</v>
      </c>
      <c r="H193">
        <f t="shared" si="48"/>
        <v>21.55741466666667</v>
      </c>
      <c r="I193">
        <f t="shared" si="49"/>
        <v>-16.591172</v>
      </c>
      <c r="J193">
        <f t="shared" si="50"/>
        <v>-20.341340666666667</v>
      </c>
      <c r="K193">
        <f t="shared" si="66"/>
        <v>-53.557880333333337</v>
      </c>
      <c r="M193">
        <v>15668912500</v>
      </c>
      <c r="N193">
        <v>-16.300203</v>
      </c>
      <c r="O193">
        <v>-52.925831000000002</v>
      </c>
      <c r="P193">
        <v>22.745706999999999</v>
      </c>
      <c r="Q193">
        <v>-19.961676000000001</v>
      </c>
      <c r="S193">
        <f t="shared" si="51"/>
        <v>22.739636999999998</v>
      </c>
      <c r="T193">
        <f t="shared" si="52"/>
        <v>-16.315617333333332</v>
      </c>
      <c r="U193">
        <f t="shared" si="53"/>
        <v>-19.991743333333332</v>
      </c>
      <c r="V193">
        <f t="shared" si="67"/>
        <v>-53.482047000000001</v>
      </c>
      <c r="X193">
        <v>15668912500</v>
      </c>
      <c r="Y193">
        <v>-16.669273</v>
      </c>
      <c r="Z193">
        <v>-53.473148000000002</v>
      </c>
      <c r="AA193">
        <v>19.904046999999998</v>
      </c>
      <c r="AB193">
        <v>-20.795421999999999</v>
      </c>
      <c r="AD193">
        <f t="shared" si="54"/>
        <v>19.899316333333331</v>
      </c>
      <c r="AE193">
        <f t="shared" si="55"/>
        <v>-16.672001000000002</v>
      </c>
      <c r="AF193">
        <f t="shared" si="56"/>
        <v>-20.829643333333333</v>
      </c>
      <c r="AG193">
        <f t="shared" si="68"/>
        <v>-53.443247333333339</v>
      </c>
      <c r="AI193">
        <f t="shared" si="47"/>
        <v>15.668912499999999</v>
      </c>
      <c r="AJ193">
        <v>15668912500</v>
      </c>
      <c r="AK193">
        <v>-16.846245</v>
      </c>
      <c r="AL193">
        <v>-52.897056999999997</v>
      </c>
      <c r="AM193">
        <v>21.70384</v>
      </c>
      <c r="AN193">
        <v>-20.480682000000002</v>
      </c>
      <c r="AP193">
        <f t="shared" si="57"/>
        <v>21.684923666666666</v>
      </c>
      <c r="AQ193">
        <f t="shared" si="58"/>
        <v>-16.859824</v>
      </c>
      <c r="AR193">
        <f t="shared" si="59"/>
        <v>-20.511765</v>
      </c>
      <c r="AT193">
        <v>15668912500</v>
      </c>
      <c r="AU193">
        <v>-16.620117</v>
      </c>
      <c r="AV193">
        <v>-54.737720000000003</v>
      </c>
      <c r="AW193">
        <v>22.630465999999998</v>
      </c>
      <c r="AX193">
        <v>-19.675439999999998</v>
      </c>
      <c r="AZ193">
        <f t="shared" si="60"/>
        <v>22.612565333333333</v>
      </c>
      <c r="BA193">
        <f t="shared" si="61"/>
        <v>-16.626276666666666</v>
      </c>
      <c r="BB193">
        <f t="shared" si="62"/>
        <v>-19.673967333333334</v>
      </c>
      <c r="BD193">
        <v>15668912500</v>
      </c>
      <c r="BE193">
        <v>-16.961179999999999</v>
      </c>
      <c r="BF193">
        <v>-53.646614</v>
      </c>
      <c r="BG193">
        <v>20.265730000000001</v>
      </c>
      <c r="BH193">
        <v>-21.068142000000002</v>
      </c>
      <c r="BJ193">
        <f t="shared" si="63"/>
        <v>20.251948666666667</v>
      </c>
      <c r="BK193">
        <f t="shared" si="64"/>
        <v>-16.977410666666668</v>
      </c>
      <c r="BL193">
        <f t="shared" si="65"/>
        <v>-21.092794999999999</v>
      </c>
    </row>
    <row r="194" spans="1:64" x14ac:dyDescent="0.25">
      <c r="A194">
        <f t="shared" si="46"/>
        <v>15.752649999999999</v>
      </c>
      <c r="B194">
        <v>15752650000</v>
      </c>
      <c r="C194">
        <v>-16.832091999999999</v>
      </c>
      <c r="D194">
        <v>-53.897396000000001</v>
      </c>
      <c r="E194">
        <v>21.542978000000002</v>
      </c>
      <c r="F194">
        <v>-20.676022</v>
      </c>
      <c r="H194">
        <f t="shared" si="48"/>
        <v>21.549740999999997</v>
      </c>
      <c r="I194">
        <f t="shared" si="49"/>
        <v>-16.826560999999998</v>
      </c>
      <c r="J194">
        <f t="shared" si="50"/>
        <v>-20.664319000000003</v>
      </c>
      <c r="K194">
        <f t="shared" si="66"/>
        <v>-53.173037333333333</v>
      </c>
      <c r="M194">
        <v>15752650000</v>
      </c>
      <c r="N194">
        <v>-16.576197000000001</v>
      </c>
      <c r="O194">
        <v>-53.529629</v>
      </c>
      <c r="P194">
        <v>22.724995</v>
      </c>
      <c r="Q194">
        <v>-20.310509</v>
      </c>
      <c r="S194">
        <f t="shared" si="51"/>
        <v>22.729554000000004</v>
      </c>
      <c r="T194">
        <f t="shared" si="52"/>
        <v>-16.567342</v>
      </c>
      <c r="U194">
        <f t="shared" si="53"/>
        <v>-20.299306333333334</v>
      </c>
      <c r="V194">
        <f t="shared" si="67"/>
        <v>-53.23246533333333</v>
      </c>
      <c r="X194">
        <v>15752650000</v>
      </c>
      <c r="Y194">
        <v>-16.904305000000001</v>
      </c>
      <c r="Z194">
        <v>-54.152248</v>
      </c>
      <c r="AA194">
        <v>19.887004999999998</v>
      </c>
      <c r="AB194">
        <v>-21.187656</v>
      </c>
      <c r="AD194">
        <f t="shared" si="54"/>
        <v>19.890730666666666</v>
      </c>
      <c r="AE194">
        <f t="shared" si="55"/>
        <v>-16.914565333333332</v>
      </c>
      <c r="AF194">
        <f t="shared" si="56"/>
        <v>-21.164023666666665</v>
      </c>
      <c r="AG194">
        <f t="shared" si="68"/>
        <v>-53.824946000000004</v>
      </c>
      <c r="AI194">
        <f t="shared" si="47"/>
        <v>15.752649999999999</v>
      </c>
      <c r="AJ194">
        <v>15752650000</v>
      </c>
      <c r="AK194">
        <v>-17.145482999999999</v>
      </c>
      <c r="AL194">
        <v>-53.085135999999999</v>
      </c>
      <c r="AM194">
        <v>21.651368999999999</v>
      </c>
      <c r="AN194">
        <v>-20.841705000000001</v>
      </c>
      <c r="AP194">
        <f t="shared" si="57"/>
        <v>21.669899666666666</v>
      </c>
      <c r="AQ194">
        <f t="shared" si="58"/>
        <v>-17.134375333333331</v>
      </c>
      <c r="AR194">
        <f t="shared" si="59"/>
        <v>-20.834878000000003</v>
      </c>
      <c r="AT194">
        <v>15752650000</v>
      </c>
      <c r="AU194">
        <v>-16.898427999999999</v>
      </c>
      <c r="AV194">
        <v>-52.879733999999999</v>
      </c>
      <c r="AW194">
        <v>22.577732000000001</v>
      </c>
      <c r="AX194">
        <v>-19.955487999999999</v>
      </c>
      <c r="AZ194">
        <f t="shared" si="60"/>
        <v>22.596571333333333</v>
      </c>
      <c r="BA194">
        <f t="shared" si="61"/>
        <v>-16.894949666666665</v>
      </c>
      <c r="BB194">
        <f t="shared" si="62"/>
        <v>-19.974234999999997</v>
      </c>
      <c r="BD194">
        <v>15752650000</v>
      </c>
      <c r="BE194">
        <v>-17.245476</v>
      </c>
      <c r="BF194">
        <v>-53.028469000000001</v>
      </c>
      <c r="BG194">
        <v>20.224685999999998</v>
      </c>
      <c r="BH194">
        <v>-21.467545999999999</v>
      </c>
      <c r="BJ194">
        <f t="shared" si="63"/>
        <v>20.238799666666665</v>
      </c>
      <c r="BK194">
        <f t="shared" si="64"/>
        <v>-17.237375999999998</v>
      </c>
      <c r="BL194">
        <f t="shared" si="65"/>
        <v>-21.464708333333334</v>
      </c>
    </row>
    <row r="195" spans="1:64" x14ac:dyDescent="0.25">
      <c r="A195">
        <f t="shared" si="46"/>
        <v>15.836387500000001</v>
      </c>
      <c r="B195">
        <v>15836387500</v>
      </c>
      <c r="C195">
        <v>-17.068268</v>
      </c>
      <c r="D195">
        <v>-52.557975999999996</v>
      </c>
      <c r="E195">
        <v>21.541675999999999</v>
      </c>
      <c r="F195">
        <v>-21.002741</v>
      </c>
      <c r="H195">
        <f t="shared" si="48"/>
        <v>21.537312333333333</v>
      </c>
      <c r="I195">
        <f t="shared" si="49"/>
        <v>-17.073680999999997</v>
      </c>
      <c r="J195">
        <f t="shared" si="50"/>
        <v>-21.020824000000001</v>
      </c>
      <c r="K195">
        <f t="shared" si="66"/>
        <v>-53.390477666666669</v>
      </c>
      <c r="M195">
        <v>15836387500</v>
      </c>
      <c r="N195">
        <v>-16.825626</v>
      </c>
      <c r="O195">
        <v>-53.241936000000003</v>
      </c>
      <c r="P195">
        <v>22.717960000000001</v>
      </c>
      <c r="Q195">
        <v>-20.625734000000001</v>
      </c>
      <c r="S195">
        <f t="shared" si="51"/>
        <v>22.715987666666667</v>
      </c>
      <c r="T195">
        <f t="shared" si="52"/>
        <v>-16.830185666666665</v>
      </c>
      <c r="U195">
        <f t="shared" si="53"/>
        <v>-20.634747333333333</v>
      </c>
      <c r="V195">
        <f t="shared" si="67"/>
        <v>-53.325264000000004</v>
      </c>
      <c r="X195">
        <v>15836387500</v>
      </c>
      <c r="Y195">
        <v>-17.170117999999999</v>
      </c>
      <c r="Z195">
        <v>-53.849442000000003</v>
      </c>
      <c r="AA195">
        <v>19.881139999999998</v>
      </c>
      <c r="AB195">
        <v>-21.508993</v>
      </c>
      <c r="AD195">
        <f t="shared" si="54"/>
        <v>19.879082333333333</v>
      </c>
      <c r="AE195">
        <f t="shared" si="55"/>
        <v>-17.160852333333334</v>
      </c>
      <c r="AF195">
        <f t="shared" si="56"/>
        <v>-21.528316333333333</v>
      </c>
      <c r="AG195">
        <f t="shared" si="68"/>
        <v>-54.168793999999998</v>
      </c>
      <c r="AI195">
        <f t="shared" si="47"/>
        <v>15.836387500000001</v>
      </c>
      <c r="AJ195">
        <v>15836387500</v>
      </c>
      <c r="AK195">
        <v>-17.411397999999998</v>
      </c>
      <c r="AL195">
        <v>-53.810111999999997</v>
      </c>
      <c r="AM195">
        <v>21.654489999999999</v>
      </c>
      <c r="AN195">
        <v>-21.182247</v>
      </c>
      <c r="AP195">
        <f t="shared" si="57"/>
        <v>21.645883666666666</v>
      </c>
      <c r="AQ195">
        <f t="shared" si="58"/>
        <v>-17.409572000000001</v>
      </c>
      <c r="AR195">
        <f t="shared" si="59"/>
        <v>-21.217334000000001</v>
      </c>
      <c r="AT195">
        <v>15836387500</v>
      </c>
      <c r="AU195">
        <v>-17.166304</v>
      </c>
      <c r="AV195">
        <v>-53.500874000000003</v>
      </c>
      <c r="AW195">
        <v>22.581516000000001</v>
      </c>
      <c r="AX195">
        <v>-20.291777</v>
      </c>
      <c r="AZ195">
        <f t="shared" si="60"/>
        <v>22.57007466666667</v>
      </c>
      <c r="BA195">
        <f t="shared" si="61"/>
        <v>-17.153717666666665</v>
      </c>
      <c r="BB195">
        <f t="shared" si="62"/>
        <v>-20.302101333333333</v>
      </c>
      <c r="BD195">
        <v>15836387500</v>
      </c>
      <c r="BE195">
        <v>-17.505472000000001</v>
      </c>
      <c r="BF195">
        <v>-53.648014000000003</v>
      </c>
      <c r="BG195">
        <v>20.225982999999999</v>
      </c>
      <c r="BH195">
        <v>-21.858436999999999</v>
      </c>
      <c r="BJ195">
        <f t="shared" si="63"/>
        <v>20.218133999999999</v>
      </c>
      <c r="BK195">
        <f t="shared" si="64"/>
        <v>-17.487255666666666</v>
      </c>
      <c r="BL195">
        <f t="shared" si="65"/>
        <v>-21.87860933333333</v>
      </c>
    </row>
    <row r="196" spans="1:64" x14ac:dyDescent="0.25">
      <c r="A196">
        <f t="shared" si="46"/>
        <v>15.920125000000001</v>
      </c>
      <c r="B196">
        <v>15920125000</v>
      </c>
      <c r="C196">
        <v>-17.320682999999999</v>
      </c>
      <c r="D196">
        <v>-53.716061000000003</v>
      </c>
      <c r="E196">
        <v>21.527283000000001</v>
      </c>
      <c r="F196">
        <v>-21.383709</v>
      </c>
      <c r="H196">
        <f t="shared" si="48"/>
        <v>21.526298666666666</v>
      </c>
      <c r="I196">
        <f t="shared" si="49"/>
        <v>-17.329299000000002</v>
      </c>
      <c r="J196">
        <f t="shared" si="50"/>
        <v>-21.360628666666667</v>
      </c>
      <c r="K196">
        <f t="shared" si="66"/>
        <v>-53.145172333333335</v>
      </c>
      <c r="M196">
        <v>15920125000</v>
      </c>
      <c r="N196">
        <v>-17.088733999999999</v>
      </c>
      <c r="O196">
        <v>-53.204227000000003</v>
      </c>
      <c r="P196">
        <v>22.705007999999999</v>
      </c>
      <c r="Q196">
        <v>-20.967998999999999</v>
      </c>
      <c r="S196">
        <f t="shared" si="51"/>
        <v>22.703062666666664</v>
      </c>
      <c r="T196">
        <f t="shared" si="52"/>
        <v>-17.078278999999998</v>
      </c>
      <c r="U196">
        <f t="shared" si="53"/>
        <v>-20.989116666666664</v>
      </c>
      <c r="V196">
        <f t="shared" si="67"/>
        <v>-53.501218000000001</v>
      </c>
      <c r="X196">
        <v>15920125000</v>
      </c>
      <c r="Y196">
        <v>-17.408134</v>
      </c>
      <c r="Z196">
        <v>-54.504691999999999</v>
      </c>
      <c r="AA196">
        <v>19.869102000000002</v>
      </c>
      <c r="AB196">
        <v>-21.888300000000001</v>
      </c>
      <c r="AD196">
        <f t="shared" si="54"/>
        <v>19.869299333333334</v>
      </c>
      <c r="AE196">
        <f t="shared" si="55"/>
        <v>-17.416868666666666</v>
      </c>
      <c r="AF196">
        <f t="shared" si="56"/>
        <v>-21.892195333333333</v>
      </c>
      <c r="AG196">
        <f t="shared" si="68"/>
        <v>-54.126234666666669</v>
      </c>
      <c r="AI196">
        <f t="shared" si="47"/>
        <v>15.920125000000001</v>
      </c>
      <c r="AJ196">
        <v>15920125000</v>
      </c>
      <c r="AK196">
        <v>-17.671835000000002</v>
      </c>
      <c r="AL196">
        <v>-53.116734000000001</v>
      </c>
      <c r="AM196">
        <v>21.631792000000001</v>
      </c>
      <c r="AN196">
        <v>-21.628050000000002</v>
      </c>
      <c r="AP196">
        <f t="shared" si="57"/>
        <v>21.62984366666667</v>
      </c>
      <c r="AQ196">
        <f t="shared" si="58"/>
        <v>-17.676726666666667</v>
      </c>
      <c r="AR196">
        <f t="shared" si="59"/>
        <v>-21.606943000000001</v>
      </c>
      <c r="AT196">
        <v>15920125000</v>
      </c>
      <c r="AU196">
        <v>-17.396421</v>
      </c>
      <c r="AV196">
        <v>-54.133910999999998</v>
      </c>
      <c r="AW196">
        <v>22.550975999999999</v>
      </c>
      <c r="AX196">
        <v>-20.659039</v>
      </c>
      <c r="AZ196">
        <f t="shared" si="60"/>
        <v>22.55173933333333</v>
      </c>
      <c r="BA196">
        <f t="shared" si="61"/>
        <v>-17.416252666666665</v>
      </c>
      <c r="BB196">
        <f t="shared" si="62"/>
        <v>-20.673067333333336</v>
      </c>
      <c r="BD196">
        <v>15920125000</v>
      </c>
      <c r="BE196">
        <v>-17.710819000000001</v>
      </c>
      <c r="BF196">
        <v>-53.773738999999999</v>
      </c>
      <c r="BG196">
        <v>20.203733</v>
      </c>
      <c r="BH196">
        <v>-22.309844999999999</v>
      </c>
      <c r="BJ196">
        <f t="shared" si="63"/>
        <v>20.203624666666666</v>
      </c>
      <c r="BK196">
        <f t="shared" si="64"/>
        <v>-17.742944666666666</v>
      </c>
      <c r="BL196">
        <f t="shared" si="65"/>
        <v>-22.312594999999998</v>
      </c>
    </row>
    <row r="197" spans="1:64" x14ac:dyDescent="0.25">
      <c r="A197">
        <f t="shared" si="46"/>
        <v>16.0038625</v>
      </c>
      <c r="B197">
        <v>16003862500</v>
      </c>
      <c r="C197">
        <v>-17.598946000000002</v>
      </c>
      <c r="D197">
        <v>-53.161479999999997</v>
      </c>
      <c r="E197">
        <v>21.509937000000001</v>
      </c>
      <c r="F197">
        <v>-21.695436000000001</v>
      </c>
      <c r="H197">
        <f t="shared" si="48"/>
        <v>21.510335999999999</v>
      </c>
      <c r="I197">
        <f t="shared" si="49"/>
        <v>-17.571117666666666</v>
      </c>
      <c r="J197">
        <f t="shared" si="50"/>
        <v>-21.696977333333333</v>
      </c>
      <c r="K197">
        <f t="shared" si="66"/>
        <v>-53.476835999999999</v>
      </c>
      <c r="M197">
        <v>16003862500</v>
      </c>
      <c r="N197">
        <v>-17.320477</v>
      </c>
      <c r="O197">
        <v>-54.057490999999999</v>
      </c>
      <c r="P197">
        <v>22.686219999999999</v>
      </c>
      <c r="Q197">
        <v>-21.373616999999999</v>
      </c>
      <c r="S197">
        <f t="shared" si="51"/>
        <v>22.688203333333334</v>
      </c>
      <c r="T197">
        <f t="shared" si="52"/>
        <v>-17.316901666666666</v>
      </c>
      <c r="U197">
        <f t="shared" si="53"/>
        <v>-21.342045666666667</v>
      </c>
      <c r="V197">
        <f t="shared" si="67"/>
        <v>-53.407052</v>
      </c>
      <c r="X197">
        <v>16003862500</v>
      </c>
      <c r="Y197">
        <v>-17.672353999999999</v>
      </c>
      <c r="Z197">
        <v>-54.024569999999997</v>
      </c>
      <c r="AA197">
        <v>19.857655999999999</v>
      </c>
      <c r="AB197">
        <v>-22.279292999999999</v>
      </c>
      <c r="AD197">
        <f t="shared" si="54"/>
        <v>19.855272000000003</v>
      </c>
      <c r="AE197">
        <f t="shared" si="55"/>
        <v>-17.659751333333332</v>
      </c>
      <c r="AF197">
        <f t="shared" si="56"/>
        <v>-22.260886666666664</v>
      </c>
      <c r="AG197">
        <f t="shared" si="68"/>
        <v>-54.421219999999998</v>
      </c>
      <c r="AI197">
        <f t="shared" si="47"/>
        <v>16.0038625</v>
      </c>
      <c r="AJ197">
        <v>16003862500</v>
      </c>
      <c r="AK197">
        <v>-17.946947000000002</v>
      </c>
      <c r="AL197">
        <v>-53.902087999999999</v>
      </c>
      <c r="AM197">
        <v>21.603249000000002</v>
      </c>
      <c r="AN197">
        <v>-22.010532000000001</v>
      </c>
      <c r="AP197">
        <f t="shared" si="57"/>
        <v>21.607059666666668</v>
      </c>
      <c r="AQ197">
        <f t="shared" si="58"/>
        <v>-17.917998666666666</v>
      </c>
      <c r="AR197">
        <f t="shared" si="59"/>
        <v>-22.034466999999996</v>
      </c>
      <c r="AT197">
        <v>16003862500</v>
      </c>
      <c r="AU197">
        <v>-17.686032999999998</v>
      </c>
      <c r="AV197">
        <v>-53.701118000000001</v>
      </c>
      <c r="AW197">
        <v>22.522725999999999</v>
      </c>
      <c r="AX197">
        <v>-21.068386</v>
      </c>
      <c r="AZ197">
        <f t="shared" si="60"/>
        <v>22.524808333333329</v>
      </c>
      <c r="BA197">
        <f t="shared" si="61"/>
        <v>-17.664621666666665</v>
      </c>
      <c r="BB197">
        <f t="shared" si="62"/>
        <v>-21.061050666666663</v>
      </c>
      <c r="BD197">
        <v>16003862500</v>
      </c>
      <c r="BE197">
        <v>-18.012543000000001</v>
      </c>
      <c r="BF197">
        <v>-53.722842999999997</v>
      </c>
      <c r="BG197">
        <v>20.181158</v>
      </c>
      <c r="BH197">
        <v>-22.769503</v>
      </c>
      <c r="BJ197">
        <f t="shared" si="63"/>
        <v>20.182019999999998</v>
      </c>
      <c r="BK197">
        <f t="shared" si="64"/>
        <v>-17.988789999999998</v>
      </c>
      <c r="BL197">
        <f t="shared" si="65"/>
        <v>-22.762691</v>
      </c>
    </row>
    <row r="198" spans="1:64" x14ac:dyDescent="0.25">
      <c r="A198">
        <f t="shared" ref="A198:A261" si="69">B198/10^9</f>
        <v>16.087599999999998</v>
      </c>
      <c r="B198">
        <v>16087600000</v>
      </c>
      <c r="C198">
        <v>-17.793724000000001</v>
      </c>
      <c r="D198">
        <v>-53.552967000000002</v>
      </c>
      <c r="E198">
        <v>21.493787999999999</v>
      </c>
      <c r="F198">
        <v>-22.011787000000002</v>
      </c>
      <c r="H198">
        <f t="shared" si="48"/>
        <v>21.491651666666666</v>
      </c>
      <c r="I198">
        <f t="shared" si="49"/>
        <v>-17.784982666666668</v>
      </c>
      <c r="J198">
        <f t="shared" si="50"/>
        <v>-22.024825000000003</v>
      </c>
      <c r="K198">
        <f t="shared" si="66"/>
        <v>-53.602363666666669</v>
      </c>
      <c r="M198">
        <v>16087600000</v>
      </c>
      <c r="N198">
        <v>-17.541494</v>
      </c>
      <c r="O198">
        <v>-52.959437999999999</v>
      </c>
      <c r="P198">
        <v>22.673382</v>
      </c>
      <c r="Q198">
        <v>-21.684521</v>
      </c>
      <c r="S198">
        <f t="shared" si="51"/>
        <v>22.668974000000002</v>
      </c>
      <c r="T198">
        <f t="shared" si="52"/>
        <v>-17.524169999999998</v>
      </c>
      <c r="U198">
        <f t="shared" si="53"/>
        <v>-21.71651833333333</v>
      </c>
      <c r="V198">
        <f t="shared" si="67"/>
        <v>-53.328416000000004</v>
      </c>
      <c r="X198">
        <v>16087600000</v>
      </c>
      <c r="Y198">
        <v>-17.898765999999998</v>
      </c>
      <c r="Z198">
        <v>-54.734397999999999</v>
      </c>
      <c r="AA198">
        <v>19.839058000000001</v>
      </c>
      <c r="AB198">
        <v>-22.615067</v>
      </c>
      <c r="AD198">
        <f t="shared" si="54"/>
        <v>19.837462666666667</v>
      </c>
      <c r="AE198">
        <f t="shared" si="55"/>
        <v>-17.870877333333329</v>
      </c>
      <c r="AF198">
        <f t="shared" si="56"/>
        <v>-22.626840000000001</v>
      </c>
      <c r="AG198">
        <f t="shared" si="68"/>
        <v>-53.943685999999992</v>
      </c>
      <c r="AI198">
        <f t="shared" ref="AI198:AI261" si="70">AJ198/10^9</f>
        <v>16.087599999999998</v>
      </c>
      <c r="AJ198">
        <v>16087600000</v>
      </c>
      <c r="AK198">
        <v>-18.135214000000001</v>
      </c>
      <c r="AL198">
        <v>-54.413502000000001</v>
      </c>
      <c r="AM198">
        <v>21.586137999999998</v>
      </c>
      <c r="AN198">
        <v>-22.464818999999999</v>
      </c>
      <c r="AP198">
        <f t="shared" si="57"/>
        <v>21.581126666666666</v>
      </c>
      <c r="AQ198">
        <f t="shared" si="58"/>
        <v>-18.147438666666666</v>
      </c>
      <c r="AR198">
        <f t="shared" si="59"/>
        <v>-22.479792000000003</v>
      </c>
      <c r="AT198">
        <v>16087600000</v>
      </c>
      <c r="AU198">
        <v>-17.911411000000001</v>
      </c>
      <c r="AV198">
        <v>-54.073326000000002</v>
      </c>
      <c r="AW198">
        <v>22.500723000000001</v>
      </c>
      <c r="AX198">
        <v>-21.455727</v>
      </c>
      <c r="AZ198">
        <f t="shared" si="60"/>
        <v>22.497696666666666</v>
      </c>
      <c r="BA198">
        <f t="shared" si="61"/>
        <v>-17.894516333333332</v>
      </c>
      <c r="BB198">
        <f t="shared" si="62"/>
        <v>-21.485818333333331</v>
      </c>
      <c r="BD198">
        <v>16087600000</v>
      </c>
      <c r="BE198">
        <v>-18.243008</v>
      </c>
      <c r="BF198">
        <v>-53.257126</v>
      </c>
      <c r="BG198">
        <v>20.161169000000001</v>
      </c>
      <c r="BH198">
        <v>-23.208725000000001</v>
      </c>
      <c r="BJ198">
        <f t="shared" si="63"/>
        <v>20.159034666666667</v>
      </c>
      <c r="BK198">
        <f t="shared" si="64"/>
        <v>-18.220408333333335</v>
      </c>
      <c r="BL198">
        <f t="shared" si="65"/>
        <v>-23.242433666666667</v>
      </c>
    </row>
    <row r="199" spans="1:64" x14ac:dyDescent="0.25">
      <c r="A199">
        <f t="shared" si="69"/>
        <v>16.1713375</v>
      </c>
      <c r="B199">
        <v>16171337500</v>
      </c>
      <c r="C199">
        <v>-17.962278000000001</v>
      </c>
      <c r="D199">
        <v>-54.092644</v>
      </c>
      <c r="E199">
        <v>21.471229999999998</v>
      </c>
      <c r="F199">
        <v>-22.367252000000001</v>
      </c>
      <c r="H199">
        <f t="shared" ref="H199:H262" si="71">SUM(E198:E200)/3</f>
        <v>21.471064999999999</v>
      </c>
      <c r="I199">
        <f t="shared" ref="I199:I262" si="72">SUM(C198:C200)/3</f>
        <v>-17.985524999999999</v>
      </c>
      <c r="J199">
        <f t="shared" ref="J199:J262" si="73">SUM(F198:F200)/3</f>
        <v>-22.371072000000002</v>
      </c>
      <c r="K199">
        <f t="shared" si="66"/>
        <v>-53.886601666666671</v>
      </c>
      <c r="M199">
        <v>16171337500</v>
      </c>
      <c r="N199">
        <v>-17.710539000000001</v>
      </c>
      <c r="O199">
        <v>-52.968319000000001</v>
      </c>
      <c r="P199">
        <v>22.647320000000001</v>
      </c>
      <c r="Q199">
        <v>-22.091417</v>
      </c>
      <c r="S199">
        <f t="shared" ref="S199:S262" si="74">SUM(P198:P200)/3</f>
        <v>22.647198333333332</v>
      </c>
      <c r="T199">
        <f t="shared" ref="T199:T262" si="75">SUM(N198:N200)/3</f>
        <v>-17.723297666666667</v>
      </c>
      <c r="U199">
        <f t="shared" ref="U199:U262" si="76">SUM(Q198:Q200)/3</f>
        <v>-22.086535666666663</v>
      </c>
      <c r="V199">
        <f t="shared" si="67"/>
        <v>-53.009166666666665</v>
      </c>
      <c r="X199">
        <v>16171337500</v>
      </c>
      <c r="Y199">
        <v>-18.041512000000001</v>
      </c>
      <c r="Z199">
        <v>-53.072090000000003</v>
      </c>
      <c r="AA199">
        <v>19.815674000000001</v>
      </c>
      <c r="AB199">
        <v>-22.986160000000002</v>
      </c>
      <c r="AD199">
        <f t="shared" ref="AD199:AD262" si="77">SUM(AA198:AA200)/3</f>
        <v>19.817530333333334</v>
      </c>
      <c r="AE199">
        <f t="shared" ref="AE199:AE262" si="78">SUM(Y198:Y200)/3</f>
        <v>-18.076775666666666</v>
      </c>
      <c r="AF199">
        <f t="shared" ref="AF199:AF262" si="79">SUM(AB198:AB200)/3</f>
        <v>-22.975251</v>
      </c>
      <c r="AG199">
        <f t="shared" si="68"/>
        <v>-53.914575000000006</v>
      </c>
      <c r="AI199">
        <f t="shared" si="70"/>
        <v>16.1713375</v>
      </c>
      <c r="AJ199">
        <v>16171337500</v>
      </c>
      <c r="AK199">
        <v>-18.360154999999999</v>
      </c>
      <c r="AL199">
        <v>-52.904808000000003</v>
      </c>
      <c r="AM199">
        <v>21.553992999999998</v>
      </c>
      <c r="AN199">
        <v>-22.964024999999999</v>
      </c>
      <c r="AP199">
        <f t="shared" ref="AP199:AP262" si="80">SUM(AM198:AM200)/3</f>
        <v>21.55603533333333</v>
      </c>
      <c r="AQ199">
        <f t="shared" ref="AQ199:AQ262" si="81">SUM(AK198:AK200)/3</f>
        <v>-18.354767333333331</v>
      </c>
      <c r="AR199">
        <f t="shared" ref="AR199:AR262" si="82">SUM(AN198:AN200)/3</f>
        <v>-22.987874999999999</v>
      </c>
      <c r="AT199">
        <v>16171337500</v>
      </c>
      <c r="AU199">
        <v>-18.086105</v>
      </c>
      <c r="AV199">
        <v>-54.006027000000003</v>
      </c>
      <c r="AW199">
        <v>22.469640999999999</v>
      </c>
      <c r="AX199">
        <v>-21.933342</v>
      </c>
      <c r="AZ199">
        <f t="shared" ref="AZ199:AZ262" si="83">SUM(AW198:AW200)/3</f>
        <v>22.470358666666669</v>
      </c>
      <c r="BA199">
        <f t="shared" ref="BA199:BA262" si="84">SUM(AU198:AU200)/3</f>
        <v>-18.109908333333333</v>
      </c>
      <c r="BB199">
        <f t="shared" ref="BB199:BB262" si="85">SUM(AX198:AX200)/3</f>
        <v>-21.957646666666665</v>
      </c>
      <c r="BD199">
        <v>16171337500</v>
      </c>
      <c r="BE199">
        <v>-18.405674000000001</v>
      </c>
      <c r="BF199">
        <v>-55.100940999999999</v>
      </c>
      <c r="BG199">
        <v>20.134777</v>
      </c>
      <c r="BH199">
        <v>-23.749072999999999</v>
      </c>
      <c r="BJ199">
        <f t="shared" ref="BJ199:BJ262" si="86">SUM(BG198:BG200)/3</f>
        <v>20.135926666666666</v>
      </c>
      <c r="BK199">
        <f t="shared" ref="BK199:BK262" si="87">SUM(BE198:BE200)/3</f>
        <v>-18.432815666666666</v>
      </c>
      <c r="BL199">
        <f t="shared" ref="BL199:BL262" si="88">SUM(BH198:BH200)/3</f>
        <v>-23.740186666666663</v>
      </c>
    </row>
    <row r="200" spans="1:64" x14ac:dyDescent="0.25">
      <c r="A200">
        <f t="shared" si="69"/>
        <v>16.255075000000001</v>
      </c>
      <c r="B200">
        <v>16255075000</v>
      </c>
      <c r="C200">
        <v>-18.200572999999999</v>
      </c>
      <c r="D200">
        <v>-54.014194000000003</v>
      </c>
      <c r="E200">
        <v>21.448177000000001</v>
      </c>
      <c r="F200">
        <v>-22.734176999999999</v>
      </c>
      <c r="H200">
        <f t="shared" si="71"/>
        <v>21.448472999999996</v>
      </c>
      <c r="I200">
        <f t="shared" si="72"/>
        <v>-18.183197000000003</v>
      </c>
      <c r="J200">
        <f t="shared" si="73"/>
        <v>-22.666988333333332</v>
      </c>
      <c r="K200">
        <f t="shared" ref="K200:K263" si="89">SUM(D199:D201)/3</f>
        <v>-54.340004</v>
      </c>
      <c r="M200">
        <v>16255075000</v>
      </c>
      <c r="N200">
        <v>-17.917860000000001</v>
      </c>
      <c r="O200">
        <v>-53.099742999999997</v>
      </c>
      <c r="P200">
        <v>22.620892999999999</v>
      </c>
      <c r="Q200">
        <v>-22.483668999999999</v>
      </c>
      <c r="S200">
        <f t="shared" si="74"/>
        <v>22.620621333333332</v>
      </c>
      <c r="T200">
        <f t="shared" si="75"/>
        <v>-17.929783666666669</v>
      </c>
      <c r="U200">
        <f t="shared" si="76"/>
        <v>-22.410540666666666</v>
      </c>
      <c r="V200">
        <f t="shared" ref="V200:V263" si="90">SUM(O199:O201)/3</f>
        <v>-53.625487</v>
      </c>
      <c r="X200">
        <v>16255075000</v>
      </c>
      <c r="Y200">
        <v>-18.290049</v>
      </c>
      <c r="Z200">
        <v>-53.937237000000003</v>
      </c>
      <c r="AA200">
        <v>19.797858999999999</v>
      </c>
      <c r="AB200">
        <v>-23.324525999999999</v>
      </c>
      <c r="AD200">
        <f t="shared" si="77"/>
        <v>19.798613333333336</v>
      </c>
      <c r="AE200">
        <f t="shared" si="78"/>
        <v>-18.260998666666666</v>
      </c>
      <c r="AF200">
        <f t="shared" si="79"/>
        <v>-23.263487999999999</v>
      </c>
      <c r="AG200">
        <f t="shared" ref="AG200:AG263" si="91">SUM(Z199:Z201)/3</f>
        <v>-53.829194333333341</v>
      </c>
      <c r="AI200">
        <f t="shared" si="70"/>
        <v>16.255075000000001</v>
      </c>
      <c r="AJ200">
        <v>16255075000</v>
      </c>
      <c r="AK200">
        <v>-18.568933000000001</v>
      </c>
      <c r="AL200">
        <v>-53.740009000000001</v>
      </c>
      <c r="AM200">
        <v>21.527975000000001</v>
      </c>
      <c r="AN200">
        <v>-23.534780999999999</v>
      </c>
      <c r="AP200">
        <f t="shared" si="80"/>
        <v>21.528085666666669</v>
      </c>
      <c r="AQ200">
        <f t="shared" si="81"/>
        <v>-18.560007666666667</v>
      </c>
      <c r="AR200">
        <f t="shared" si="82"/>
        <v>-23.478061666666665</v>
      </c>
      <c r="AT200">
        <v>16255075000</v>
      </c>
      <c r="AU200">
        <v>-18.332208999999999</v>
      </c>
      <c r="AV200">
        <v>-54.196368999999997</v>
      </c>
      <c r="AW200">
        <v>22.440712000000001</v>
      </c>
      <c r="AX200">
        <v>-22.483871000000001</v>
      </c>
      <c r="AZ200">
        <f t="shared" si="83"/>
        <v>22.440546000000001</v>
      </c>
      <c r="BA200">
        <f t="shared" si="84"/>
        <v>-18.304811333333333</v>
      </c>
      <c r="BB200">
        <f t="shared" si="85"/>
        <v>-22.458612333333335</v>
      </c>
      <c r="BD200">
        <v>16255075000</v>
      </c>
      <c r="BE200">
        <v>-18.649764999999999</v>
      </c>
      <c r="BF200">
        <v>-54.078831000000001</v>
      </c>
      <c r="BG200">
        <v>20.111834000000002</v>
      </c>
      <c r="BH200">
        <v>-24.262761999999999</v>
      </c>
      <c r="BJ200">
        <f t="shared" si="86"/>
        <v>20.111031333333333</v>
      </c>
      <c r="BK200">
        <f t="shared" si="87"/>
        <v>-18.632688000000002</v>
      </c>
      <c r="BL200">
        <f t="shared" si="88"/>
        <v>-24.225253333333331</v>
      </c>
    </row>
    <row r="201" spans="1:64" x14ac:dyDescent="0.25">
      <c r="A201">
        <f t="shared" si="69"/>
        <v>16.3388125</v>
      </c>
      <c r="B201">
        <v>16338812500</v>
      </c>
      <c r="C201">
        <v>-18.38674</v>
      </c>
      <c r="D201">
        <v>-54.913173999999998</v>
      </c>
      <c r="E201">
        <v>21.426012</v>
      </c>
      <c r="F201">
        <v>-22.899536000000001</v>
      </c>
      <c r="H201">
        <f t="shared" si="71"/>
        <v>21.421092333333334</v>
      </c>
      <c r="I201">
        <f t="shared" si="72"/>
        <v>-18.397303999999998</v>
      </c>
      <c r="J201">
        <f t="shared" si="73"/>
        <v>-22.899313666666668</v>
      </c>
      <c r="K201">
        <f t="shared" si="89"/>
        <v>-54.374600666666673</v>
      </c>
      <c r="M201">
        <v>16338812500</v>
      </c>
      <c r="N201">
        <v>-18.160952000000002</v>
      </c>
      <c r="O201">
        <v>-54.808399000000001</v>
      </c>
      <c r="P201">
        <v>22.593651000000001</v>
      </c>
      <c r="Q201">
        <v>-22.656535999999999</v>
      </c>
      <c r="S201">
        <f t="shared" si="74"/>
        <v>22.589808000000001</v>
      </c>
      <c r="T201">
        <f t="shared" si="75"/>
        <v>-18.131748333333334</v>
      </c>
      <c r="U201">
        <f t="shared" si="76"/>
        <v>-22.700513000000001</v>
      </c>
      <c r="V201">
        <f t="shared" si="90"/>
        <v>-53.979117000000002</v>
      </c>
      <c r="X201">
        <v>16338812500</v>
      </c>
      <c r="Y201">
        <v>-18.451435</v>
      </c>
      <c r="Z201">
        <v>-54.478256000000002</v>
      </c>
      <c r="AA201">
        <v>19.782306999999999</v>
      </c>
      <c r="AB201">
        <v>-23.479778</v>
      </c>
      <c r="AD201">
        <f t="shared" si="77"/>
        <v>19.776133333333334</v>
      </c>
      <c r="AE201">
        <f t="shared" si="78"/>
        <v>-18.453371666666666</v>
      </c>
      <c r="AF201">
        <f t="shared" si="79"/>
        <v>-23.485317666666663</v>
      </c>
      <c r="AG201">
        <f t="shared" si="91"/>
        <v>-54.209374666666669</v>
      </c>
      <c r="AI201">
        <f t="shared" si="70"/>
        <v>16.3388125</v>
      </c>
      <c r="AJ201">
        <v>16338812500</v>
      </c>
      <c r="AK201">
        <v>-18.750934999999998</v>
      </c>
      <c r="AL201">
        <v>-53.407283999999997</v>
      </c>
      <c r="AM201">
        <v>21.502289000000001</v>
      </c>
      <c r="AN201">
        <v>-23.935379000000001</v>
      </c>
      <c r="AP201">
        <f t="shared" si="80"/>
        <v>21.490834000000003</v>
      </c>
      <c r="AQ201">
        <f t="shared" si="81"/>
        <v>-18.763818666666666</v>
      </c>
      <c r="AR201">
        <f t="shared" si="82"/>
        <v>-23.955796666666668</v>
      </c>
      <c r="AT201">
        <v>16338812500</v>
      </c>
      <c r="AU201">
        <v>-18.496120000000001</v>
      </c>
      <c r="AV201">
        <v>-54.321415000000002</v>
      </c>
      <c r="AW201">
        <v>22.411284999999999</v>
      </c>
      <c r="AX201">
        <v>-22.958624</v>
      </c>
      <c r="AZ201">
        <f t="shared" si="83"/>
        <v>22.397999999999996</v>
      </c>
      <c r="BA201">
        <f t="shared" si="84"/>
        <v>-18.531685333333332</v>
      </c>
      <c r="BB201">
        <f t="shared" si="85"/>
        <v>-22.974968333333333</v>
      </c>
      <c r="BD201">
        <v>16338812500</v>
      </c>
      <c r="BE201">
        <v>-18.842625000000002</v>
      </c>
      <c r="BF201">
        <v>-53.866055000000003</v>
      </c>
      <c r="BG201">
        <v>20.086483000000001</v>
      </c>
      <c r="BH201">
        <v>-24.663924999999999</v>
      </c>
      <c r="BJ201">
        <f t="shared" si="86"/>
        <v>20.077188666666668</v>
      </c>
      <c r="BK201">
        <f t="shared" si="87"/>
        <v>-18.847594000000001</v>
      </c>
      <c r="BL201">
        <f t="shared" si="88"/>
        <v>-24.689080000000001</v>
      </c>
    </row>
    <row r="202" spans="1:64" x14ac:dyDescent="0.25">
      <c r="A202">
        <f t="shared" si="69"/>
        <v>16.422550000000001</v>
      </c>
      <c r="B202">
        <v>16422550000</v>
      </c>
      <c r="C202">
        <v>-18.604599</v>
      </c>
      <c r="D202">
        <v>-54.196434000000004</v>
      </c>
      <c r="E202">
        <v>21.389088000000001</v>
      </c>
      <c r="F202">
        <v>-23.064228</v>
      </c>
      <c r="H202">
        <f t="shared" si="71"/>
        <v>21.394802666666667</v>
      </c>
      <c r="I202">
        <f t="shared" si="72"/>
        <v>-18.587197</v>
      </c>
      <c r="J202">
        <f t="shared" si="73"/>
        <v>-23.040719999999997</v>
      </c>
      <c r="K202">
        <f t="shared" si="89"/>
        <v>-54.575474000000007</v>
      </c>
      <c r="M202">
        <v>16422550000</v>
      </c>
      <c r="N202">
        <v>-18.316433</v>
      </c>
      <c r="O202">
        <v>-54.029209000000002</v>
      </c>
      <c r="P202">
        <v>22.554880000000001</v>
      </c>
      <c r="Q202">
        <v>-22.961334000000001</v>
      </c>
      <c r="S202">
        <f t="shared" si="74"/>
        <v>22.560627666666665</v>
      </c>
      <c r="T202">
        <f t="shared" si="75"/>
        <v>-18.322669000000001</v>
      </c>
      <c r="U202">
        <f t="shared" si="76"/>
        <v>-22.909727666666665</v>
      </c>
      <c r="V202">
        <f t="shared" si="90"/>
        <v>-54.193934000000006</v>
      </c>
      <c r="X202">
        <v>16422550000</v>
      </c>
      <c r="Y202">
        <v>-18.618631000000001</v>
      </c>
      <c r="Z202">
        <v>-54.212631000000002</v>
      </c>
      <c r="AA202">
        <v>19.748234</v>
      </c>
      <c r="AB202">
        <v>-23.651648999999999</v>
      </c>
      <c r="AD202">
        <f t="shared" si="77"/>
        <v>19.751456666666666</v>
      </c>
      <c r="AE202">
        <f t="shared" si="78"/>
        <v>-18.621446333333335</v>
      </c>
      <c r="AF202">
        <f t="shared" si="79"/>
        <v>-23.60446</v>
      </c>
      <c r="AG202">
        <f t="shared" si="91"/>
        <v>-54.335831666666671</v>
      </c>
      <c r="AI202">
        <f t="shared" si="70"/>
        <v>16.422550000000001</v>
      </c>
      <c r="AJ202">
        <v>16422550000</v>
      </c>
      <c r="AK202">
        <v>-18.971588000000001</v>
      </c>
      <c r="AL202">
        <v>-54.087542999999997</v>
      </c>
      <c r="AM202">
        <v>21.442238</v>
      </c>
      <c r="AN202">
        <v>-24.39723</v>
      </c>
      <c r="AP202">
        <f t="shared" si="80"/>
        <v>21.458402666666668</v>
      </c>
      <c r="AQ202">
        <f t="shared" si="81"/>
        <v>-18.952307333333334</v>
      </c>
      <c r="AR202">
        <f t="shared" si="82"/>
        <v>-24.389377666666672</v>
      </c>
      <c r="AT202">
        <v>16422550000</v>
      </c>
      <c r="AU202">
        <v>-18.766726999999999</v>
      </c>
      <c r="AV202">
        <v>-54.230476000000003</v>
      </c>
      <c r="AW202">
        <v>22.342002999999998</v>
      </c>
      <c r="AX202">
        <v>-23.482410000000002</v>
      </c>
      <c r="AZ202">
        <f t="shared" si="83"/>
        <v>22.361474333333334</v>
      </c>
      <c r="BA202">
        <f t="shared" si="84"/>
        <v>-18.726337000000001</v>
      </c>
      <c r="BB202">
        <f t="shared" si="85"/>
        <v>-23.469458666666668</v>
      </c>
      <c r="BD202">
        <v>16422550000</v>
      </c>
      <c r="BE202">
        <v>-19.050391999999999</v>
      </c>
      <c r="BF202">
        <v>-53.693378000000003</v>
      </c>
      <c r="BG202">
        <v>20.033249000000001</v>
      </c>
      <c r="BH202">
        <v>-25.140553000000001</v>
      </c>
      <c r="BJ202">
        <f t="shared" si="86"/>
        <v>20.046868</v>
      </c>
      <c r="BK202">
        <f t="shared" si="87"/>
        <v>-19.035611666666668</v>
      </c>
      <c r="BL202">
        <f t="shared" si="88"/>
        <v>-25.085766000000003</v>
      </c>
    </row>
    <row r="203" spans="1:64" x14ac:dyDescent="0.25">
      <c r="A203">
        <f t="shared" si="69"/>
        <v>16.506287499999999</v>
      </c>
      <c r="B203">
        <v>16506287500</v>
      </c>
      <c r="C203">
        <v>-18.770251999999999</v>
      </c>
      <c r="D203">
        <v>-54.616813999999998</v>
      </c>
      <c r="E203">
        <v>21.369308</v>
      </c>
      <c r="F203">
        <v>-23.158396</v>
      </c>
      <c r="H203">
        <f t="shared" si="71"/>
        <v>21.362857000000002</v>
      </c>
      <c r="I203">
        <f t="shared" si="72"/>
        <v>-18.754033333333336</v>
      </c>
      <c r="J203">
        <f t="shared" si="73"/>
        <v>-23.124171</v>
      </c>
      <c r="K203">
        <f t="shared" si="89"/>
        <v>-54.451041000000004</v>
      </c>
      <c r="M203">
        <v>16506287500</v>
      </c>
      <c r="N203">
        <v>-18.490621999999998</v>
      </c>
      <c r="O203">
        <v>-53.744194</v>
      </c>
      <c r="P203">
        <v>22.533352000000001</v>
      </c>
      <c r="Q203">
        <v>-23.111312999999999</v>
      </c>
      <c r="S203">
        <f t="shared" si="74"/>
        <v>22.526325333333336</v>
      </c>
      <c r="T203">
        <f t="shared" si="75"/>
        <v>-18.485602333333333</v>
      </c>
      <c r="U203">
        <f t="shared" si="76"/>
        <v>-23.095226333333333</v>
      </c>
      <c r="V203">
        <f t="shared" si="90"/>
        <v>-53.853948000000003</v>
      </c>
      <c r="X203">
        <v>16506287500</v>
      </c>
      <c r="Y203">
        <v>-18.794273</v>
      </c>
      <c r="Z203">
        <v>-54.316608000000002</v>
      </c>
      <c r="AA203">
        <v>19.723828999999999</v>
      </c>
      <c r="AB203">
        <v>-23.681953</v>
      </c>
      <c r="AD203">
        <f t="shared" si="77"/>
        <v>19.721219333333334</v>
      </c>
      <c r="AE203">
        <f t="shared" si="78"/>
        <v>-18.779914666666667</v>
      </c>
      <c r="AF203">
        <f t="shared" si="79"/>
        <v>-23.675126666666667</v>
      </c>
      <c r="AG203">
        <f t="shared" si="91"/>
        <v>-54.000060666666663</v>
      </c>
      <c r="AI203">
        <f t="shared" si="70"/>
        <v>16.506287499999999</v>
      </c>
      <c r="AJ203">
        <v>16506287500</v>
      </c>
      <c r="AK203">
        <v>-19.134398999999998</v>
      </c>
      <c r="AL203">
        <v>-53.661265999999998</v>
      </c>
      <c r="AM203">
        <v>21.430681</v>
      </c>
      <c r="AN203">
        <v>-24.835523999999999</v>
      </c>
      <c r="AP203">
        <f t="shared" si="80"/>
        <v>21.417019</v>
      </c>
      <c r="AQ203">
        <f t="shared" si="81"/>
        <v>-19.141189333333333</v>
      </c>
      <c r="AR203">
        <f t="shared" si="82"/>
        <v>-24.813827</v>
      </c>
      <c r="AT203">
        <v>16506287500</v>
      </c>
      <c r="AU203">
        <v>-18.916163999999998</v>
      </c>
      <c r="AV203">
        <v>-54.218620000000001</v>
      </c>
      <c r="AW203">
        <v>22.331135</v>
      </c>
      <c r="AX203">
        <v>-23.967341999999999</v>
      </c>
      <c r="AZ203">
        <f t="shared" si="83"/>
        <v>22.314886333333334</v>
      </c>
      <c r="BA203">
        <f t="shared" si="84"/>
        <v>-18.921915333333331</v>
      </c>
      <c r="BB203">
        <f t="shared" si="85"/>
        <v>-23.96659</v>
      </c>
      <c r="BD203">
        <v>16506287500</v>
      </c>
      <c r="BE203">
        <v>-19.213818</v>
      </c>
      <c r="BF203">
        <v>-54.810958999999997</v>
      </c>
      <c r="BG203">
        <v>20.020872000000001</v>
      </c>
      <c r="BH203">
        <v>-25.452819999999999</v>
      </c>
      <c r="BJ203">
        <f t="shared" si="86"/>
        <v>20.008993</v>
      </c>
      <c r="BK203">
        <f t="shared" si="87"/>
        <v>-19.206235333333336</v>
      </c>
      <c r="BL203">
        <f t="shared" si="88"/>
        <v>-25.444222999999997</v>
      </c>
    </row>
    <row r="204" spans="1:64" x14ac:dyDescent="0.25">
      <c r="A204">
        <f t="shared" si="69"/>
        <v>16.590025000000001</v>
      </c>
      <c r="B204">
        <v>16590025000</v>
      </c>
      <c r="C204">
        <v>-18.887249000000001</v>
      </c>
      <c r="D204">
        <v>-54.539875000000002</v>
      </c>
      <c r="E204">
        <v>21.330175000000001</v>
      </c>
      <c r="F204">
        <v>-23.149889000000002</v>
      </c>
      <c r="H204">
        <f t="shared" si="71"/>
        <v>21.335078999999997</v>
      </c>
      <c r="I204">
        <f t="shared" si="72"/>
        <v>-18.886458000000001</v>
      </c>
      <c r="J204">
        <f t="shared" si="73"/>
        <v>-23.073195999999999</v>
      </c>
      <c r="K204">
        <f t="shared" si="89"/>
        <v>-54.627307999999999</v>
      </c>
      <c r="M204">
        <v>16590025000</v>
      </c>
      <c r="N204">
        <v>-18.649751999999999</v>
      </c>
      <c r="O204">
        <v>-53.788440999999999</v>
      </c>
      <c r="P204">
        <v>22.490743999999999</v>
      </c>
      <c r="Q204">
        <v>-23.213031999999998</v>
      </c>
      <c r="S204">
        <f t="shared" si="74"/>
        <v>22.496144666666666</v>
      </c>
      <c r="T204">
        <f t="shared" si="75"/>
        <v>-18.625696333333334</v>
      </c>
      <c r="U204">
        <f t="shared" si="76"/>
        <v>-23.150856666666666</v>
      </c>
      <c r="V204">
        <f t="shared" si="90"/>
        <v>-53.829420666666664</v>
      </c>
      <c r="X204">
        <v>16590025000</v>
      </c>
      <c r="Y204">
        <v>-18.926839999999999</v>
      </c>
      <c r="Z204">
        <v>-53.470942999999998</v>
      </c>
      <c r="AA204">
        <v>19.691595</v>
      </c>
      <c r="AB204">
        <v>-23.691777999999999</v>
      </c>
      <c r="AD204">
        <f t="shared" si="77"/>
        <v>19.694191</v>
      </c>
      <c r="AE204">
        <f t="shared" si="78"/>
        <v>-18.914867333333333</v>
      </c>
      <c r="AF204">
        <f t="shared" si="79"/>
        <v>-23.600597333333337</v>
      </c>
      <c r="AG204">
        <f t="shared" si="91"/>
        <v>-54.004652333333333</v>
      </c>
      <c r="AI204">
        <f t="shared" si="70"/>
        <v>16.590025000000001</v>
      </c>
      <c r="AJ204">
        <v>16590025000</v>
      </c>
      <c r="AK204">
        <v>-19.317581000000001</v>
      </c>
      <c r="AL204">
        <v>-54.228682999999997</v>
      </c>
      <c r="AM204">
        <v>21.378138</v>
      </c>
      <c r="AN204">
        <v>-25.208727</v>
      </c>
      <c r="AP204">
        <f t="shared" si="80"/>
        <v>21.388008333333332</v>
      </c>
      <c r="AQ204">
        <f t="shared" si="81"/>
        <v>-19.301931666666665</v>
      </c>
      <c r="AR204">
        <f t="shared" si="82"/>
        <v>-25.103875000000002</v>
      </c>
      <c r="AT204">
        <v>16590025000</v>
      </c>
      <c r="AU204">
        <v>-19.082854999999999</v>
      </c>
      <c r="AV204">
        <v>-54.562420000000003</v>
      </c>
      <c r="AW204">
        <v>22.271521</v>
      </c>
      <c r="AX204">
        <v>-24.450018</v>
      </c>
      <c r="AZ204">
        <f t="shared" si="83"/>
        <v>22.283810333333331</v>
      </c>
      <c r="BA204">
        <f t="shared" si="84"/>
        <v>-19.068177333333335</v>
      </c>
      <c r="BB204">
        <f t="shared" si="85"/>
        <v>-24.411396666666665</v>
      </c>
      <c r="BD204">
        <v>16590025000</v>
      </c>
      <c r="BE204">
        <v>-19.354496000000001</v>
      </c>
      <c r="BF204">
        <v>-53.773029000000001</v>
      </c>
      <c r="BG204">
        <v>19.972857999999999</v>
      </c>
      <c r="BH204">
        <v>-25.739296</v>
      </c>
      <c r="BJ204">
        <f t="shared" si="86"/>
        <v>19.981263333333334</v>
      </c>
      <c r="BK204">
        <f t="shared" si="87"/>
        <v>-19.340812333333332</v>
      </c>
      <c r="BL204">
        <f t="shared" si="88"/>
        <v>-25.651532</v>
      </c>
    </row>
    <row r="205" spans="1:64" x14ac:dyDescent="0.25">
      <c r="A205">
        <f t="shared" si="69"/>
        <v>16.673762499999999</v>
      </c>
      <c r="B205">
        <v>16673762500</v>
      </c>
      <c r="C205">
        <v>-19.001873</v>
      </c>
      <c r="D205">
        <v>-54.725234999999998</v>
      </c>
      <c r="E205">
        <v>21.305754</v>
      </c>
      <c r="F205">
        <v>-22.911303</v>
      </c>
      <c r="H205">
        <f t="shared" si="71"/>
        <v>21.300303666666668</v>
      </c>
      <c r="I205">
        <f t="shared" si="72"/>
        <v>-19.007200999999998</v>
      </c>
      <c r="J205">
        <f t="shared" si="73"/>
        <v>-22.916317666666668</v>
      </c>
      <c r="K205">
        <f t="shared" si="89"/>
        <v>-54.709798333333332</v>
      </c>
      <c r="M205">
        <v>16673762500</v>
      </c>
      <c r="N205">
        <v>-18.736715</v>
      </c>
      <c r="O205">
        <v>-53.955627</v>
      </c>
      <c r="P205">
        <v>22.464338000000001</v>
      </c>
      <c r="Q205">
        <v>-23.128225</v>
      </c>
      <c r="S205">
        <f t="shared" si="74"/>
        <v>22.458625333333334</v>
      </c>
      <c r="T205">
        <f t="shared" si="75"/>
        <v>-18.749920666666664</v>
      </c>
      <c r="U205">
        <f t="shared" si="76"/>
        <v>-23.108861999999998</v>
      </c>
      <c r="V205">
        <f t="shared" si="90"/>
        <v>-53.934449333333333</v>
      </c>
      <c r="X205">
        <v>16673762500</v>
      </c>
      <c r="Y205">
        <v>-19.023489000000001</v>
      </c>
      <c r="Z205">
        <v>-54.226405999999997</v>
      </c>
      <c r="AA205">
        <v>19.667148999999998</v>
      </c>
      <c r="AB205">
        <v>-23.428061</v>
      </c>
      <c r="AD205">
        <f t="shared" si="77"/>
        <v>19.662440666666669</v>
      </c>
      <c r="AE205">
        <f t="shared" si="78"/>
        <v>-19.025199999999998</v>
      </c>
      <c r="AF205">
        <f t="shared" si="79"/>
        <v>-23.434854666666666</v>
      </c>
      <c r="AG205">
        <f t="shared" si="91"/>
        <v>-53.966870333333333</v>
      </c>
      <c r="AI205">
        <f t="shared" si="70"/>
        <v>16.673762499999999</v>
      </c>
      <c r="AJ205">
        <v>16673762500</v>
      </c>
      <c r="AK205">
        <v>-19.453814999999999</v>
      </c>
      <c r="AL205">
        <v>-54.142513000000001</v>
      </c>
      <c r="AM205">
        <v>21.355205999999999</v>
      </c>
      <c r="AN205">
        <v>-25.267374</v>
      </c>
      <c r="AP205">
        <f t="shared" si="80"/>
        <v>21.347539000000001</v>
      </c>
      <c r="AQ205">
        <f t="shared" si="81"/>
        <v>-19.442488666666666</v>
      </c>
      <c r="AR205">
        <f t="shared" si="82"/>
        <v>-25.283501333333334</v>
      </c>
      <c r="AT205">
        <v>16673762500</v>
      </c>
      <c r="AU205">
        <v>-19.205513</v>
      </c>
      <c r="AV205">
        <v>-54.746108999999997</v>
      </c>
      <c r="AW205">
        <v>22.248774999999998</v>
      </c>
      <c r="AX205">
        <v>-24.81683</v>
      </c>
      <c r="AZ205">
        <f t="shared" si="83"/>
        <v>22.239545000000003</v>
      </c>
      <c r="BA205">
        <f t="shared" si="84"/>
        <v>-19.205321666666666</v>
      </c>
      <c r="BB205">
        <f t="shared" si="85"/>
        <v>-24.781497333333334</v>
      </c>
      <c r="BD205">
        <v>16673762500</v>
      </c>
      <c r="BE205">
        <v>-19.454122999999999</v>
      </c>
      <c r="BF205">
        <v>-53.817982000000001</v>
      </c>
      <c r="BG205">
        <v>19.950060000000001</v>
      </c>
      <c r="BH205">
        <v>-25.76248</v>
      </c>
      <c r="BJ205">
        <f t="shared" si="86"/>
        <v>19.944747666666668</v>
      </c>
      <c r="BK205">
        <f t="shared" si="87"/>
        <v>-19.449200999999999</v>
      </c>
      <c r="BL205">
        <f t="shared" si="88"/>
        <v>-25.727834666666666</v>
      </c>
    </row>
    <row r="206" spans="1:64" x14ac:dyDescent="0.25">
      <c r="A206">
        <f t="shared" si="69"/>
        <v>16.7575</v>
      </c>
      <c r="B206">
        <v>16757500000</v>
      </c>
      <c r="C206">
        <v>-19.132480999999999</v>
      </c>
      <c r="D206">
        <v>-54.864285000000002</v>
      </c>
      <c r="E206">
        <v>21.264982</v>
      </c>
      <c r="F206">
        <v>-22.687760999999998</v>
      </c>
      <c r="H206">
        <f t="shared" si="71"/>
        <v>21.26651133333333</v>
      </c>
      <c r="I206">
        <f t="shared" si="72"/>
        <v>-19.132431666666665</v>
      </c>
      <c r="J206">
        <f t="shared" si="73"/>
        <v>-22.665378666666669</v>
      </c>
      <c r="K206">
        <f t="shared" si="89"/>
        <v>-54.785207333333325</v>
      </c>
      <c r="M206">
        <v>16757500000</v>
      </c>
      <c r="N206">
        <v>-18.863295000000001</v>
      </c>
      <c r="O206">
        <v>-54.059280000000001</v>
      </c>
      <c r="P206">
        <v>22.420794000000001</v>
      </c>
      <c r="Q206">
        <v>-22.985329</v>
      </c>
      <c r="S206">
        <f t="shared" si="74"/>
        <v>22.421488333333333</v>
      </c>
      <c r="T206">
        <f t="shared" si="75"/>
        <v>-18.874758999999997</v>
      </c>
      <c r="U206">
        <f t="shared" si="76"/>
        <v>-22.937439000000001</v>
      </c>
      <c r="V206">
        <f t="shared" si="90"/>
        <v>-53.728811666666665</v>
      </c>
      <c r="X206">
        <v>16757500000</v>
      </c>
      <c r="Y206">
        <v>-19.125271000000001</v>
      </c>
      <c r="Z206">
        <v>-54.203262000000002</v>
      </c>
      <c r="AA206">
        <v>19.628578000000001</v>
      </c>
      <c r="AB206">
        <v>-23.184725</v>
      </c>
      <c r="AD206">
        <f t="shared" si="77"/>
        <v>19.630847333333332</v>
      </c>
      <c r="AE206">
        <f t="shared" si="78"/>
        <v>-19.131641333333334</v>
      </c>
      <c r="AF206">
        <f t="shared" si="79"/>
        <v>-23.135401000000002</v>
      </c>
      <c r="AG206">
        <f t="shared" si="91"/>
        <v>-54.353196333333329</v>
      </c>
      <c r="AI206">
        <f t="shared" si="70"/>
        <v>16.7575</v>
      </c>
      <c r="AJ206">
        <v>16757500000</v>
      </c>
      <c r="AK206">
        <v>-19.556069999999998</v>
      </c>
      <c r="AL206">
        <v>-54.378712</v>
      </c>
      <c r="AM206">
        <v>21.309273000000001</v>
      </c>
      <c r="AN206">
        <v>-25.374403000000001</v>
      </c>
      <c r="AP206">
        <f t="shared" si="80"/>
        <v>21.305353999999998</v>
      </c>
      <c r="AQ206">
        <f t="shared" si="81"/>
        <v>-19.577001999999997</v>
      </c>
      <c r="AR206">
        <f t="shared" si="82"/>
        <v>-25.299870666666667</v>
      </c>
      <c r="AT206">
        <v>16757500000</v>
      </c>
      <c r="AU206">
        <v>-19.327597000000001</v>
      </c>
      <c r="AV206">
        <v>-54.148197000000003</v>
      </c>
      <c r="AW206">
        <v>22.198339000000001</v>
      </c>
      <c r="AX206">
        <v>-25.077643999999999</v>
      </c>
      <c r="AZ206">
        <f t="shared" si="83"/>
        <v>22.194706333333333</v>
      </c>
      <c r="BA206">
        <f t="shared" si="84"/>
        <v>-19.337684666666664</v>
      </c>
      <c r="BB206">
        <f t="shared" si="85"/>
        <v>-25.045921333333336</v>
      </c>
      <c r="BD206">
        <v>16757500000</v>
      </c>
      <c r="BE206">
        <v>-19.538983999999999</v>
      </c>
      <c r="BF206">
        <v>-54.147041000000002</v>
      </c>
      <c r="BG206">
        <v>19.911325000000001</v>
      </c>
      <c r="BH206">
        <v>-25.681728</v>
      </c>
      <c r="BJ206">
        <f t="shared" si="86"/>
        <v>19.907058666666668</v>
      </c>
      <c r="BK206">
        <f t="shared" si="87"/>
        <v>-19.563168333333333</v>
      </c>
      <c r="BL206">
        <f t="shared" si="88"/>
        <v>-25.596397333333332</v>
      </c>
    </row>
    <row r="207" spans="1:64" x14ac:dyDescent="0.25">
      <c r="A207">
        <f t="shared" si="69"/>
        <v>16.841237499999998</v>
      </c>
      <c r="B207">
        <v>16841237500</v>
      </c>
      <c r="C207">
        <v>-19.262941000000001</v>
      </c>
      <c r="D207">
        <v>-54.766101999999997</v>
      </c>
      <c r="E207">
        <v>21.228798000000001</v>
      </c>
      <c r="F207">
        <v>-22.397072000000001</v>
      </c>
      <c r="H207">
        <f t="shared" si="71"/>
        <v>21.230326333333334</v>
      </c>
      <c r="I207">
        <f t="shared" si="72"/>
        <v>-19.243572333333333</v>
      </c>
      <c r="J207">
        <f t="shared" si="73"/>
        <v>-22.377973000000001</v>
      </c>
      <c r="K207">
        <f t="shared" si="89"/>
        <v>-54.941474999999997</v>
      </c>
      <c r="M207">
        <v>16841237500</v>
      </c>
      <c r="N207">
        <v>-19.024266999999998</v>
      </c>
      <c r="O207">
        <v>-53.171528000000002</v>
      </c>
      <c r="P207">
        <v>22.379332999999999</v>
      </c>
      <c r="Q207">
        <v>-22.698763</v>
      </c>
      <c r="S207">
        <f t="shared" si="74"/>
        <v>22.381295000000005</v>
      </c>
      <c r="T207">
        <f t="shared" si="75"/>
        <v>-19.016161</v>
      </c>
      <c r="U207">
        <f t="shared" si="76"/>
        <v>-22.70307166666667</v>
      </c>
      <c r="V207">
        <f t="shared" si="90"/>
        <v>-54.347023</v>
      </c>
      <c r="X207">
        <v>16841237500</v>
      </c>
      <c r="Y207">
        <v>-19.246164</v>
      </c>
      <c r="Z207">
        <v>-54.629921000000003</v>
      </c>
      <c r="AA207">
        <v>19.596814999999999</v>
      </c>
      <c r="AB207">
        <v>-22.793417000000002</v>
      </c>
      <c r="AD207">
        <f t="shared" si="77"/>
        <v>19.596808666666664</v>
      </c>
      <c r="AE207">
        <f t="shared" si="78"/>
        <v>-19.223546333333335</v>
      </c>
      <c r="AF207">
        <f t="shared" si="79"/>
        <v>-22.806041000000004</v>
      </c>
      <c r="AG207">
        <f t="shared" si="91"/>
        <v>-54.270212666666673</v>
      </c>
      <c r="AI207">
        <f t="shared" si="70"/>
        <v>16.841237499999998</v>
      </c>
      <c r="AJ207">
        <v>16841237500</v>
      </c>
      <c r="AK207">
        <v>-19.721121</v>
      </c>
      <c r="AL207">
        <v>-54.515518</v>
      </c>
      <c r="AM207">
        <v>21.251583</v>
      </c>
      <c r="AN207">
        <v>-25.257835</v>
      </c>
      <c r="AP207">
        <f t="shared" si="80"/>
        <v>21.266211999999999</v>
      </c>
      <c r="AQ207">
        <f t="shared" si="81"/>
        <v>-19.703710000000001</v>
      </c>
      <c r="AR207">
        <f t="shared" si="82"/>
        <v>-25.211938</v>
      </c>
      <c r="AT207">
        <v>16841237500</v>
      </c>
      <c r="AU207">
        <v>-19.479944</v>
      </c>
      <c r="AV207">
        <v>-55.239615999999998</v>
      </c>
      <c r="AW207">
        <v>22.137004999999998</v>
      </c>
      <c r="AX207">
        <v>-25.243289999999998</v>
      </c>
      <c r="AZ207">
        <f t="shared" si="83"/>
        <v>22.151315666666665</v>
      </c>
      <c r="BA207">
        <f t="shared" si="84"/>
        <v>-19.453757666666665</v>
      </c>
      <c r="BB207">
        <f t="shared" si="85"/>
        <v>-25.176240666666661</v>
      </c>
      <c r="BD207">
        <v>16841237500</v>
      </c>
      <c r="BE207">
        <v>-19.696397999999999</v>
      </c>
      <c r="BF207">
        <v>-54.627192999999998</v>
      </c>
      <c r="BG207">
        <v>19.859791000000001</v>
      </c>
      <c r="BH207">
        <v>-25.344984</v>
      </c>
      <c r="BJ207">
        <f t="shared" si="86"/>
        <v>19.870199000000003</v>
      </c>
      <c r="BK207">
        <f t="shared" si="87"/>
        <v>-19.657495333333333</v>
      </c>
      <c r="BL207">
        <f t="shared" si="88"/>
        <v>-25.332598333333333</v>
      </c>
    </row>
    <row r="208" spans="1:64" x14ac:dyDescent="0.25">
      <c r="A208">
        <f t="shared" si="69"/>
        <v>16.924975</v>
      </c>
      <c r="B208">
        <v>16924975000</v>
      </c>
      <c r="C208">
        <v>-19.335294999999999</v>
      </c>
      <c r="D208">
        <v>-55.194037999999999</v>
      </c>
      <c r="E208">
        <v>21.197199000000001</v>
      </c>
      <c r="F208">
        <v>-22.049085999999999</v>
      </c>
      <c r="H208">
        <f t="shared" si="71"/>
        <v>21.195819333333333</v>
      </c>
      <c r="I208">
        <f t="shared" si="72"/>
        <v>-19.332740666666666</v>
      </c>
      <c r="J208">
        <f t="shared" si="73"/>
        <v>-22.045788666666667</v>
      </c>
      <c r="K208">
        <f t="shared" si="89"/>
        <v>-54.766436333333331</v>
      </c>
      <c r="M208">
        <v>16924975000</v>
      </c>
      <c r="N208">
        <v>-19.160920999999998</v>
      </c>
      <c r="O208">
        <v>-55.810260999999997</v>
      </c>
      <c r="P208">
        <v>22.343758000000001</v>
      </c>
      <c r="Q208">
        <v>-22.425122999999999</v>
      </c>
      <c r="S208">
        <f t="shared" si="74"/>
        <v>22.341893333333331</v>
      </c>
      <c r="T208">
        <f t="shared" si="75"/>
        <v>-19.124019666666666</v>
      </c>
      <c r="U208">
        <f t="shared" si="76"/>
        <v>-22.398887000000002</v>
      </c>
      <c r="V208">
        <f t="shared" si="90"/>
        <v>-54.527757000000001</v>
      </c>
      <c r="X208">
        <v>16924975000</v>
      </c>
      <c r="Y208">
        <v>-19.299204</v>
      </c>
      <c r="Z208">
        <v>-53.977454999999999</v>
      </c>
      <c r="AA208">
        <v>19.565033</v>
      </c>
      <c r="AB208">
        <v>-22.439981</v>
      </c>
      <c r="AD208">
        <f t="shared" si="77"/>
        <v>19.565372999999997</v>
      </c>
      <c r="AE208">
        <f t="shared" si="78"/>
        <v>-19.309894</v>
      </c>
      <c r="AF208">
        <f t="shared" si="79"/>
        <v>-22.426652666666666</v>
      </c>
      <c r="AG208">
        <f t="shared" si="91"/>
        <v>-54.160136000000001</v>
      </c>
      <c r="AI208">
        <f t="shared" si="70"/>
        <v>16.924975</v>
      </c>
      <c r="AJ208">
        <v>16924975000</v>
      </c>
      <c r="AK208">
        <v>-19.833939000000001</v>
      </c>
      <c r="AL208">
        <v>-55.706676000000002</v>
      </c>
      <c r="AM208">
        <v>21.237780000000001</v>
      </c>
      <c r="AN208">
        <v>-25.003575999999999</v>
      </c>
      <c r="AP208">
        <f t="shared" si="80"/>
        <v>21.224356999999998</v>
      </c>
      <c r="AQ208">
        <f t="shared" si="81"/>
        <v>-19.804757666666664</v>
      </c>
      <c r="AR208">
        <f t="shared" si="82"/>
        <v>-24.976508999999997</v>
      </c>
      <c r="AT208">
        <v>16924975000</v>
      </c>
      <c r="AU208">
        <v>-19.553732</v>
      </c>
      <c r="AV208">
        <v>-54.221924000000001</v>
      </c>
      <c r="AW208">
        <v>22.118603</v>
      </c>
      <c r="AX208">
        <v>-25.207788000000001</v>
      </c>
      <c r="AZ208">
        <f t="shared" si="83"/>
        <v>22.105772666666667</v>
      </c>
      <c r="BA208">
        <f t="shared" si="84"/>
        <v>-19.558192000000002</v>
      </c>
      <c r="BB208">
        <f t="shared" si="85"/>
        <v>-25.183845999999999</v>
      </c>
      <c r="BD208">
        <v>16924975000</v>
      </c>
      <c r="BE208">
        <v>-19.737103999999999</v>
      </c>
      <c r="BF208">
        <v>-53.631476999999997</v>
      </c>
      <c r="BG208">
        <v>19.839480999999999</v>
      </c>
      <c r="BH208">
        <v>-24.971083</v>
      </c>
      <c r="BJ208">
        <f t="shared" si="86"/>
        <v>19.831346333333332</v>
      </c>
      <c r="BK208">
        <f t="shared" si="87"/>
        <v>-19.759809333333333</v>
      </c>
      <c r="BL208">
        <f t="shared" si="88"/>
        <v>-24.966153000000002</v>
      </c>
    </row>
    <row r="209" spans="1:64" x14ac:dyDescent="0.25">
      <c r="A209">
        <f t="shared" si="69"/>
        <v>17.008712500000001</v>
      </c>
      <c r="B209">
        <v>17008712500</v>
      </c>
      <c r="C209">
        <v>-19.399985999999998</v>
      </c>
      <c r="D209">
        <v>-54.339168999999998</v>
      </c>
      <c r="E209">
        <v>21.161460999999999</v>
      </c>
      <c r="F209">
        <v>-21.691208</v>
      </c>
      <c r="H209">
        <f t="shared" si="71"/>
        <v>21.158623333333335</v>
      </c>
      <c r="I209">
        <f t="shared" si="72"/>
        <v>-19.421760000000003</v>
      </c>
      <c r="J209">
        <f t="shared" si="73"/>
        <v>-21.651781999999997</v>
      </c>
      <c r="K209">
        <f t="shared" si="89"/>
        <v>-54.69501866666667</v>
      </c>
      <c r="M209">
        <v>17008712500</v>
      </c>
      <c r="N209">
        <v>-19.186871</v>
      </c>
      <c r="O209">
        <v>-54.601481999999997</v>
      </c>
      <c r="P209">
        <v>22.302589000000001</v>
      </c>
      <c r="Q209">
        <v>-22.072775</v>
      </c>
      <c r="S209">
        <f t="shared" si="74"/>
        <v>22.301659333333333</v>
      </c>
      <c r="T209">
        <f t="shared" si="75"/>
        <v>-19.228252999999999</v>
      </c>
      <c r="U209">
        <f t="shared" si="76"/>
        <v>-22.045749666666666</v>
      </c>
      <c r="V209">
        <f t="shared" si="90"/>
        <v>-55.048369000000001</v>
      </c>
      <c r="X209">
        <v>17008712500</v>
      </c>
      <c r="Y209">
        <v>-19.384314</v>
      </c>
      <c r="Z209">
        <v>-53.873032000000002</v>
      </c>
      <c r="AA209">
        <v>19.534271</v>
      </c>
      <c r="AB209">
        <v>-22.046559999999999</v>
      </c>
      <c r="AD209">
        <f t="shared" si="77"/>
        <v>19.531502333333336</v>
      </c>
      <c r="AE209">
        <f t="shared" si="78"/>
        <v>-19.398874333333335</v>
      </c>
      <c r="AF209">
        <f t="shared" si="79"/>
        <v>-22.021850999999998</v>
      </c>
      <c r="AG209">
        <f t="shared" si="91"/>
        <v>-53.837979666666662</v>
      </c>
      <c r="AI209">
        <f t="shared" si="70"/>
        <v>17.008712500000001</v>
      </c>
      <c r="AJ209">
        <v>17008712500</v>
      </c>
      <c r="AK209">
        <v>-19.859213</v>
      </c>
      <c r="AL209">
        <v>-54.618403999999998</v>
      </c>
      <c r="AM209">
        <v>21.183707999999999</v>
      </c>
      <c r="AN209">
        <v>-24.668116000000001</v>
      </c>
      <c r="AP209">
        <f t="shared" si="80"/>
        <v>21.183909</v>
      </c>
      <c r="AQ209">
        <f t="shared" si="81"/>
        <v>-19.891098333333332</v>
      </c>
      <c r="AR209">
        <f t="shared" si="82"/>
        <v>-24.631833999999998</v>
      </c>
      <c r="AT209">
        <v>17008712500</v>
      </c>
      <c r="AU209">
        <v>-19.640899999999998</v>
      </c>
      <c r="AV209">
        <v>-54.129696000000003</v>
      </c>
      <c r="AW209">
        <v>22.061710000000001</v>
      </c>
      <c r="AX209">
        <v>-25.100460000000002</v>
      </c>
      <c r="AZ209">
        <f t="shared" si="83"/>
        <v>22.061960666666664</v>
      </c>
      <c r="BA209">
        <f t="shared" si="84"/>
        <v>-19.662381666666665</v>
      </c>
      <c r="BB209">
        <f t="shared" si="85"/>
        <v>-25.049279333333335</v>
      </c>
      <c r="BD209">
        <v>17008712500</v>
      </c>
      <c r="BE209">
        <v>-19.845925999999999</v>
      </c>
      <c r="BF209">
        <v>-54.972191000000002</v>
      </c>
      <c r="BG209">
        <v>19.794767</v>
      </c>
      <c r="BH209">
        <v>-24.582391999999999</v>
      </c>
      <c r="BJ209">
        <f t="shared" si="86"/>
        <v>19.793661666666665</v>
      </c>
      <c r="BK209">
        <f t="shared" si="87"/>
        <v>-19.852131999999997</v>
      </c>
      <c r="BL209">
        <f t="shared" si="88"/>
        <v>-24.531454999999998</v>
      </c>
    </row>
    <row r="210" spans="1:64" x14ac:dyDescent="0.25">
      <c r="A210">
        <f t="shared" si="69"/>
        <v>17.092449999999999</v>
      </c>
      <c r="B210">
        <v>17092450000</v>
      </c>
      <c r="C210">
        <v>-19.529999</v>
      </c>
      <c r="D210">
        <v>-54.551848999999997</v>
      </c>
      <c r="E210">
        <v>21.11721</v>
      </c>
      <c r="F210">
        <v>-21.215052</v>
      </c>
      <c r="H210">
        <f t="shared" si="71"/>
        <v>21.117146666666667</v>
      </c>
      <c r="I210">
        <f t="shared" si="72"/>
        <v>-19.515615999999998</v>
      </c>
      <c r="J210">
        <f t="shared" si="73"/>
        <v>-21.222072666666666</v>
      </c>
      <c r="K210">
        <f t="shared" si="89"/>
        <v>-54.249898333333334</v>
      </c>
      <c r="M210">
        <v>17092450000</v>
      </c>
      <c r="N210">
        <v>-19.336967000000001</v>
      </c>
      <c r="O210">
        <v>-54.733364000000002</v>
      </c>
      <c r="P210">
        <v>22.258631000000001</v>
      </c>
      <c r="Q210">
        <v>-21.639351000000001</v>
      </c>
      <c r="S210">
        <f t="shared" si="74"/>
        <v>22.258070000000004</v>
      </c>
      <c r="T210">
        <f t="shared" si="75"/>
        <v>-19.302828999999999</v>
      </c>
      <c r="U210">
        <f t="shared" si="76"/>
        <v>-21.632225000000002</v>
      </c>
      <c r="V210">
        <f t="shared" si="90"/>
        <v>-54.537663666666667</v>
      </c>
      <c r="X210">
        <v>17092450000</v>
      </c>
      <c r="Y210">
        <v>-19.513104999999999</v>
      </c>
      <c r="Z210">
        <v>-53.663451999999999</v>
      </c>
      <c r="AA210">
        <v>19.495203</v>
      </c>
      <c r="AB210">
        <v>-21.579011999999999</v>
      </c>
      <c r="AD210">
        <f t="shared" si="77"/>
        <v>19.494806333333333</v>
      </c>
      <c r="AE210">
        <f t="shared" si="78"/>
        <v>-19.486618</v>
      </c>
      <c r="AF210">
        <f t="shared" si="79"/>
        <v>-21.567639666666665</v>
      </c>
      <c r="AG210">
        <f t="shared" si="91"/>
        <v>-54.166207666666672</v>
      </c>
      <c r="AI210">
        <f t="shared" si="70"/>
        <v>17.092449999999999</v>
      </c>
      <c r="AJ210">
        <v>17092450000</v>
      </c>
      <c r="AK210">
        <v>-19.980143000000002</v>
      </c>
      <c r="AL210">
        <v>-54.518234</v>
      </c>
      <c r="AM210">
        <v>21.130239</v>
      </c>
      <c r="AN210">
        <v>-24.22381</v>
      </c>
      <c r="AP210">
        <f t="shared" si="80"/>
        <v>21.132890333333332</v>
      </c>
      <c r="AQ210">
        <f t="shared" si="81"/>
        <v>-19.967517333333333</v>
      </c>
      <c r="AR210">
        <f t="shared" si="82"/>
        <v>-24.188491999999997</v>
      </c>
      <c r="AT210">
        <v>17092450000</v>
      </c>
      <c r="AU210">
        <v>-19.792513</v>
      </c>
      <c r="AV210">
        <v>-55.008774000000003</v>
      </c>
      <c r="AW210">
        <v>22.005569000000001</v>
      </c>
      <c r="AX210">
        <v>-24.839590000000001</v>
      </c>
      <c r="AZ210">
        <f t="shared" si="83"/>
        <v>22.007518333333334</v>
      </c>
      <c r="BA210">
        <f t="shared" si="84"/>
        <v>-19.758077666666669</v>
      </c>
      <c r="BB210">
        <f t="shared" si="85"/>
        <v>-24.781032999999997</v>
      </c>
      <c r="BD210">
        <v>17092450000</v>
      </c>
      <c r="BE210">
        <v>-19.973365999999999</v>
      </c>
      <c r="BF210">
        <v>-54.953156</v>
      </c>
      <c r="BG210">
        <v>19.746737</v>
      </c>
      <c r="BH210">
        <v>-24.040890000000001</v>
      </c>
      <c r="BJ210">
        <f t="shared" si="86"/>
        <v>19.748716333333334</v>
      </c>
      <c r="BK210">
        <f t="shared" si="87"/>
        <v>-19.950621999999999</v>
      </c>
      <c r="BL210">
        <f t="shared" si="88"/>
        <v>-24.042278333333332</v>
      </c>
    </row>
    <row r="211" spans="1:64" x14ac:dyDescent="0.25">
      <c r="A211">
        <f t="shared" si="69"/>
        <v>17.176187500000001</v>
      </c>
      <c r="B211">
        <v>17176187500</v>
      </c>
      <c r="C211">
        <v>-19.616862999999999</v>
      </c>
      <c r="D211">
        <v>-53.858677</v>
      </c>
      <c r="E211">
        <v>21.072769000000001</v>
      </c>
      <c r="F211">
        <v>-20.759958000000001</v>
      </c>
      <c r="H211">
        <f t="shared" si="71"/>
        <v>21.074179666666666</v>
      </c>
      <c r="I211">
        <f t="shared" si="72"/>
        <v>-19.603201666666667</v>
      </c>
      <c r="J211">
        <f t="shared" si="73"/>
        <v>-20.774344666666664</v>
      </c>
      <c r="K211">
        <f t="shared" si="89"/>
        <v>-54.325439333333328</v>
      </c>
      <c r="M211">
        <v>17176187500</v>
      </c>
      <c r="N211">
        <v>-19.384649</v>
      </c>
      <c r="O211">
        <v>-54.278145000000002</v>
      </c>
      <c r="P211">
        <v>22.212990000000001</v>
      </c>
      <c r="Q211">
        <v>-21.184549000000001</v>
      </c>
      <c r="S211">
        <f t="shared" si="74"/>
        <v>22.212177333333333</v>
      </c>
      <c r="T211">
        <f t="shared" si="75"/>
        <v>-19.399840999999999</v>
      </c>
      <c r="U211">
        <f t="shared" si="76"/>
        <v>-21.204821666666668</v>
      </c>
      <c r="V211">
        <f t="shared" si="90"/>
        <v>-54.485103666666667</v>
      </c>
      <c r="X211">
        <v>17176187500</v>
      </c>
      <c r="Y211">
        <v>-19.562435000000001</v>
      </c>
      <c r="Z211">
        <v>-54.962139000000001</v>
      </c>
      <c r="AA211">
        <v>19.454944999999999</v>
      </c>
      <c r="AB211">
        <v>-21.077347</v>
      </c>
      <c r="AD211">
        <f t="shared" si="77"/>
        <v>19.456850666666668</v>
      </c>
      <c r="AE211">
        <f t="shared" si="78"/>
        <v>-19.566855666666669</v>
      </c>
      <c r="AF211">
        <f t="shared" si="79"/>
        <v>-21.100057666666665</v>
      </c>
      <c r="AG211">
        <f t="shared" si="91"/>
        <v>-54.42739233333333</v>
      </c>
      <c r="AI211">
        <f t="shared" si="70"/>
        <v>17.176187500000001</v>
      </c>
      <c r="AJ211">
        <v>17176187500</v>
      </c>
      <c r="AK211">
        <v>-20.063196000000001</v>
      </c>
      <c r="AL211">
        <v>-54.463141999999998</v>
      </c>
      <c r="AM211">
        <v>21.084724000000001</v>
      </c>
      <c r="AN211">
        <v>-23.673549999999999</v>
      </c>
      <c r="AP211">
        <f t="shared" si="80"/>
        <v>21.080954666666667</v>
      </c>
      <c r="AQ211">
        <f t="shared" si="81"/>
        <v>-20.065970333333336</v>
      </c>
      <c r="AR211">
        <f t="shared" si="82"/>
        <v>-23.678026333333332</v>
      </c>
      <c r="AT211">
        <v>17176187500</v>
      </c>
      <c r="AU211">
        <v>-19.840820000000001</v>
      </c>
      <c r="AV211">
        <v>-54.115046999999997</v>
      </c>
      <c r="AW211">
        <v>21.955276000000001</v>
      </c>
      <c r="AX211">
        <v>-24.403048999999999</v>
      </c>
      <c r="AZ211">
        <f t="shared" si="83"/>
        <v>21.951937000000001</v>
      </c>
      <c r="BA211">
        <f t="shared" si="84"/>
        <v>-19.855132999999999</v>
      </c>
      <c r="BB211">
        <f t="shared" si="85"/>
        <v>-24.374981333333334</v>
      </c>
      <c r="BD211">
        <v>17176187500</v>
      </c>
      <c r="BE211">
        <v>-20.032574</v>
      </c>
      <c r="BF211">
        <v>-53.598972000000003</v>
      </c>
      <c r="BG211">
        <v>19.704644999999999</v>
      </c>
      <c r="BH211">
        <v>-23.503553</v>
      </c>
      <c r="BJ211">
        <f t="shared" si="86"/>
        <v>19.702188666666665</v>
      </c>
      <c r="BK211">
        <f t="shared" si="87"/>
        <v>-20.033892999999996</v>
      </c>
      <c r="BL211">
        <f t="shared" si="88"/>
        <v>-23.489026333333332</v>
      </c>
    </row>
    <row r="212" spans="1:64" x14ac:dyDescent="0.25">
      <c r="A212">
        <f t="shared" si="69"/>
        <v>17.259924999999999</v>
      </c>
      <c r="B212">
        <v>17259925000</v>
      </c>
      <c r="C212">
        <v>-19.662742999999999</v>
      </c>
      <c r="D212">
        <v>-54.565792000000002</v>
      </c>
      <c r="E212">
        <v>21.03256</v>
      </c>
      <c r="F212">
        <v>-20.348023999999999</v>
      </c>
      <c r="H212">
        <f t="shared" si="71"/>
        <v>21.033341666666669</v>
      </c>
      <c r="I212">
        <f t="shared" si="72"/>
        <v>-19.701695666666666</v>
      </c>
      <c r="J212">
        <f t="shared" si="73"/>
        <v>-20.354054000000001</v>
      </c>
      <c r="K212">
        <f t="shared" si="89"/>
        <v>-54.341579333333335</v>
      </c>
      <c r="M212">
        <v>17259925000</v>
      </c>
      <c r="N212">
        <v>-19.477906999999998</v>
      </c>
      <c r="O212">
        <v>-54.443801999999998</v>
      </c>
      <c r="P212">
        <v>22.164911</v>
      </c>
      <c r="Q212">
        <v>-20.790565000000001</v>
      </c>
      <c r="S212">
        <f t="shared" si="74"/>
        <v>22.168567666666664</v>
      </c>
      <c r="T212">
        <f t="shared" si="75"/>
        <v>-19.506471333333334</v>
      </c>
      <c r="U212">
        <f t="shared" si="76"/>
        <v>-20.776159000000003</v>
      </c>
      <c r="V212">
        <f t="shared" si="90"/>
        <v>-54.680300333333328</v>
      </c>
      <c r="X212">
        <v>17259925000</v>
      </c>
      <c r="Y212">
        <v>-19.625026999999999</v>
      </c>
      <c r="Z212">
        <v>-54.656585999999997</v>
      </c>
      <c r="AA212">
        <v>19.420404000000001</v>
      </c>
      <c r="AB212">
        <v>-20.643813999999999</v>
      </c>
      <c r="AD212">
        <f t="shared" si="77"/>
        <v>19.420159666666667</v>
      </c>
      <c r="AE212">
        <f t="shared" si="78"/>
        <v>-19.651757</v>
      </c>
      <c r="AF212">
        <f t="shared" si="79"/>
        <v>-20.655111333333334</v>
      </c>
      <c r="AG212">
        <f t="shared" si="91"/>
        <v>-54.820058333333328</v>
      </c>
      <c r="AI212">
        <f t="shared" si="70"/>
        <v>17.259924999999999</v>
      </c>
      <c r="AJ212">
        <v>17259925000</v>
      </c>
      <c r="AK212">
        <v>-20.154572000000002</v>
      </c>
      <c r="AL212">
        <v>-54.553600000000003</v>
      </c>
      <c r="AM212">
        <v>21.027901</v>
      </c>
      <c r="AN212">
        <v>-23.136718999999999</v>
      </c>
      <c r="AP212">
        <f t="shared" si="80"/>
        <v>21.037008333333333</v>
      </c>
      <c r="AQ212">
        <f t="shared" si="81"/>
        <v>-20.173676333333336</v>
      </c>
      <c r="AR212">
        <f t="shared" si="82"/>
        <v>-23.139893333333333</v>
      </c>
      <c r="AT212">
        <v>17259925000</v>
      </c>
      <c r="AU212">
        <v>-19.932065999999999</v>
      </c>
      <c r="AV212">
        <v>-54.159931</v>
      </c>
      <c r="AW212">
        <v>21.894966</v>
      </c>
      <c r="AX212">
        <v>-23.882304999999999</v>
      </c>
      <c r="AZ212">
        <f t="shared" si="83"/>
        <v>21.903485333333332</v>
      </c>
      <c r="BA212">
        <f t="shared" si="84"/>
        <v>-19.962106000000002</v>
      </c>
      <c r="BB212">
        <f t="shared" si="85"/>
        <v>-23.898188666666666</v>
      </c>
      <c r="BD212">
        <v>17259925000</v>
      </c>
      <c r="BE212">
        <v>-20.095738999999998</v>
      </c>
      <c r="BF212">
        <v>-54.659657000000003</v>
      </c>
      <c r="BG212">
        <v>19.655183999999998</v>
      </c>
      <c r="BH212">
        <v>-22.922636000000001</v>
      </c>
      <c r="BJ212">
        <f t="shared" si="86"/>
        <v>19.661953666666665</v>
      </c>
      <c r="BK212">
        <f t="shared" si="87"/>
        <v>-20.128136333333334</v>
      </c>
      <c r="BL212">
        <f t="shared" si="88"/>
        <v>-22.948394666666669</v>
      </c>
    </row>
    <row r="213" spans="1:64" x14ac:dyDescent="0.25">
      <c r="A213">
        <f t="shared" si="69"/>
        <v>17.343662500000001</v>
      </c>
      <c r="B213">
        <v>17343662500</v>
      </c>
      <c r="C213">
        <v>-19.825481</v>
      </c>
      <c r="D213">
        <v>-54.600268999999997</v>
      </c>
      <c r="E213">
        <v>20.994696000000001</v>
      </c>
      <c r="F213">
        <v>-19.954180000000001</v>
      </c>
      <c r="H213">
        <f t="shared" si="71"/>
        <v>20.993172333333334</v>
      </c>
      <c r="I213">
        <f t="shared" si="72"/>
        <v>-19.780161000000003</v>
      </c>
      <c r="J213">
        <f t="shared" si="73"/>
        <v>-19.940213</v>
      </c>
      <c r="K213">
        <f t="shared" si="89"/>
        <v>-54.976373000000002</v>
      </c>
      <c r="M213">
        <v>17343662500</v>
      </c>
      <c r="N213">
        <v>-19.656858</v>
      </c>
      <c r="O213">
        <v>-55.318953999999998</v>
      </c>
      <c r="P213">
        <v>22.127801999999999</v>
      </c>
      <c r="Q213">
        <v>-20.353363000000002</v>
      </c>
      <c r="S213">
        <f t="shared" si="74"/>
        <v>22.124659666666663</v>
      </c>
      <c r="T213">
        <f t="shared" si="75"/>
        <v>-19.606888999999999</v>
      </c>
      <c r="U213">
        <f t="shared" si="76"/>
        <v>-20.352334666666668</v>
      </c>
      <c r="V213">
        <f t="shared" si="90"/>
        <v>-54.924291000000004</v>
      </c>
      <c r="X213">
        <v>17343662500</v>
      </c>
      <c r="Y213">
        <v>-19.767809</v>
      </c>
      <c r="Z213">
        <v>-54.841450000000002</v>
      </c>
      <c r="AA213">
        <v>19.38513</v>
      </c>
      <c r="AB213">
        <v>-20.244173</v>
      </c>
      <c r="AD213">
        <f t="shared" si="77"/>
        <v>19.384415666666666</v>
      </c>
      <c r="AE213">
        <f t="shared" si="78"/>
        <v>-19.721570333333336</v>
      </c>
      <c r="AF213">
        <f t="shared" si="79"/>
        <v>-20.226800333333333</v>
      </c>
      <c r="AG213">
        <f t="shared" si="91"/>
        <v>-54.735712999999997</v>
      </c>
      <c r="AI213">
        <f t="shared" si="70"/>
        <v>17.343662500000001</v>
      </c>
      <c r="AJ213">
        <v>17343662500</v>
      </c>
      <c r="AK213">
        <v>-20.303260999999999</v>
      </c>
      <c r="AL213">
        <v>-54.878525000000003</v>
      </c>
      <c r="AM213">
        <v>20.9984</v>
      </c>
      <c r="AN213">
        <v>-22.609411000000001</v>
      </c>
      <c r="AP213">
        <f t="shared" si="80"/>
        <v>20.990371333333332</v>
      </c>
      <c r="AQ213">
        <f t="shared" si="81"/>
        <v>-20.254628</v>
      </c>
      <c r="AR213">
        <f t="shared" si="82"/>
        <v>-22.602213000000003</v>
      </c>
      <c r="AT213">
        <v>17343662500</v>
      </c>
      <c r="AU213">
        <v>-20.113432</v>
      </c>
      <c r="AV213">
        <v>-55.203651000000001</v>
      </c>
      <c r="AW213">
        <v>21.860213999999999</v>
      </c>
      <c r="AX213">
        <v>-23.409212</v>
      </c>
      <c r="AZ213">
        <f t="shared" si="83"/>
        <v>21.854039999999998</v>
      </c>
      <c r="BA213">
        <f t="shared" si="84"/>
        <v>-20.060512666666664</v>
      </c>
      <c r="BB213">
        <f t="shared" si="85"/>
        <v>-23.391623666666664</v>
      </c>
      <c r="BD213">
        <v>17343662500</v>
      </c>
      <c r="BE213">
        <v>-20.256095999999999</v>
      </c>
      <c r="BF213">
        <v>-55.127316</v>
      </c>
      <c r="BG213">
        <v>19.626031999999999</v>
      </c>
      <c r="BH213">
        <v>-22.418994999999999</v>
      </c>
      <c r="BJ213">
        <f t="shared" si="86"/>
        <v>19.619781</v>
      </c>
      <c r="BK213">
        <f t="shared" si="87"/>
        <v>-20.198447333333331</v>
      </c>
      <c r="BL213">
        <f t="shared" si="88"/>
        <v>-22.388548</v>
      </c>
    </row>
    <row r="214" spans="1:64" x14ac:dyDescent="0.25">
      <c r="A214">
        <f t="shared" si="69"/>
        <v>17.427399999999999</v>
      </c>
      <c r="B214">
        <v>17427400000</v>
      </c>
      <c r="C214">
        <v>-19.852259</v>
      </c>
      <c r="D214">
        <v>-55.763058000000001</v>
      </c>
      <c r="E214">
        <v>20.952261</v>
      </c>
      <c r="F214">
        <v>-19.518435</v>
      </c>
      <c r="H214">
        <f t="shared" si="71"/>
        <v>20.952662999999998</v>
      </c>
      <c r="I214">
        <f t="shared" si="72"/>
        <v>-19.870383666666665</v>
      </c>
      <c r="J214">
        <f t="shared" si="73"/>
        <v>-19.534822000000002</v>
      </c>
      <c r="K214">
        <f t="shared" si="89"/>
        <v>-55.034065333333331</v>
      </c>
      <c r="M214">
        <v>17427400000</v>
      </c>
      <c r="N214">
        <v>-19.685901999999999</v>
      </c>
      <c r="O214">
        <v>-55.010117000000001</v>
      </c>
      <c r="P214">
        <v>22.081265999999999</v>
      </c>
      <c r="Q214">
        <v>-19.913076</v>
      </c>
      <c r="S214">
        <f t="shared" si="74"/>
        <v>22.080395333333332</v>
      </c>
      <c r="T214">
        <f t="shared" si="75"/>
        <v>-19.702337333333332</v>
      </c>
      <c r="U214">
        <f t="shared" si="76"/>
        <v>-19.934266333333337</v>
      </c>
      <c r="V214">
        <f t="shared" si="90"/>
        <v>-54.889465333333334</v>
      </c>
      <c r="X214">
        <v>17427400000</v>
      </c>
      <c r="Y214">
        <v>-19.771875000000001</v>
      </c>
      <c r="Z214">
        <v>-54.709102999999999</v>
      </c>
      <c r="AA214">
        <v>19.347712999999999</v>
      </c>
      <c r="AB214">
        <v>-19.792414000000001</v>
      </c>
      <c r="AD214">
        <f t="shared" si="77"/>
        <v>19.346867</v>
      </c>
      <c r="AE214">
        <f t="shared" si="78"/>
        <v>-19.760166000000002</v>
      </c>
      <c r="AF214">
        <f t="shared" si="79"/>
        <v>-19.812991</v>
      </c>
      <c r="AG214">
        <f t="shared" si="91"/>
        <v>-54.864597666666668</v>
      </c>
      <c r="AI214">
        <f t="shared" si="70"/>
        <v>17.427399999999999</v>
      </c>
      <c r="AJ214">
        <v>17427400000</v>
      </c>
      <c r="AK214">
        <v>-20.306051</v>
      </c>
      <c r="AL214">
        <v>-55.160927000000001</v>
      </c>
      <c r="AM214">
        <v>20.944813</v>
      </c>
      <c r="AN214">
        <v>-22.060509</v>
      </c>
      <c r="AP214">
        <f t="shared" si="80"/>
        <v>20.943944999999999</v>
      </c>
      <c r="AQ214">
        <f t="shared" si="81"/>
        <v>-20.329573333333332</v>
      </c>
      <c r="AR214">
        <f t="shared" si="82"/>
        <v>-22.078345000000002</v>
      </c>
      <c r="AT214">
        <v>17427400000</v>
      </c>
      <c r="AU214">
        <v>-20.136040000000001</v>
      </c>
      <c r="AV214">
        <v>-54.869812000000003</v>
      </c>
      <c r="AW214">
        <v>21.806940000000001</v>
      </c>
      <c r="AX214">
        <v>-22.883354000000001</v>
      </c>
      <c r="AZ214">
        <f t="shared" si="83"/>
        <v>21.805530999999998</v>
      </c>
      <c r="BA214">
        <f t="shared" si="84"/>
        <v>-20.145268999999999</v>
      </c>
      <c r="BB214">
        <f t="shared" si="85"/>
        <v>-22.868320333333333</v>
      </c>
      <c r="BD214">
        <v>17427400000</v>
      </c>
      <c r="BE214">
        <v>-20.243507000000001</v>
      </c>
      <c r="BF214">
        <v>-56.274822</v>
      </c>
      <c r="BG214">
        <v>19.578126999999999</v>
      </c>
      <c r="BH214">
        <v>-21.824013000000001</v>
      </c>
      <c r="BJ214">
        <f t="shared" si="86"/>
        <v>19.577845333333332</v>
      </c>
      <c r="BK214">
        <f t="shared" si="87"/>
        <v>-20.261900000000001</v>
      </c>
      <c r="BL214">
        <f t="shared" si="88"/>
        <v>-21.855074000000002</v>
      </c>
    </row>
    <row r="215" spans="1:64" x14ac:dyDescent="0.25">
      <c r="A215">
        <f t="shared" si="69"/>
        <v>17.5111375</v>
      </c>
      <c r="B215">
        <v>17511137500</v>
      </c>
      <c r="C215">
        <v>-19.933411</v>
      </c>
      <c r="D215">
        <v>-54.738869000000001</v>
      </c>
      <c r="E215">
        <v>20.911031999999999</v>
      </c>
      <c r="F215">
        <v>-19.131851000000001</v>
      </c>
      <c r="H215">
        <f t="shared" si="71"/>
        <v>20.911891999999998</v>
      </c>
      <c r="I215">
        <f t="shared" si="72"/>
        <v>-19.906394666666667</v>
      </c>
      <c r="J215">
        <f t="shared" si="73"/>
        <v>-19.144631666666665</v>
      </c>
      <c r="K215">
        <f t="shared" si="89"/>
        <v>-55.067753000000003</v>
      </c>
      <c r="M215">
        <v>17511137500</v>
      </c>
      <c r="N215">
        <v>-19.764251999999999</v>
      </c>
      <c r="O215">
        <v>-54.339325000000002</v>
      </c>
      <c r="P215">
        <v>22.032118000000001</v>
      </c>
      <c r="Q215">
        <v>-19.536359999999998</v>
      </c>
      <c r="S215">
        <f t="shared" si="74"/>
        <v>22.034248333333334</v>
      </c>
      <c r="T215">
        <f t="shared" si="75"/>
        <v>-19.748429666666667</v>
      </c>
      <c r="U215">
        <f t="shared" si="76"/>
        <v>-19.534072666666663</v>
      </c>
      <c r="V215">
        <f t="shared" si="90"/>
        <v>-54.947563333333335</v>
      </c>
      <c r="X215">
        <v>17511137500</v>
      </c>
      <c r="Y215">
        <v>-19.740814</v>
      </c>
      <c r="Z215">
        <v>-55.043239999999997</v>
      </c>
      <c r="AA215">
        <v>19.307758</v>
      </c>
      <c r="AB215">
        <v>-19.402386</v>
      </c>
      <c r="AD215">
        <f t="shared" si="77"/>
        <v>19.309229999999999</v>
      </c>
      <c r="AE215">
        <f t="shared" si="78"/>
        <v>-19.783461666666668</v>
      </c>
      <c r="AF215">
        <f t="shared" si="79"/>
        <v>-19.416216000000002</v>
      </c>
      <c r="AG215">
        <f t="shared" si="91"/>
        <v>-55.111387999999998</v>
      </c>
      <c r="AI215">
        <f t="shared" si="70"/>
        <v>17.5111375</v>
      </c>
      <c r="AJ215">
        <v>17511137500</v>
      </c>
      <c r="AK215">
        <v>-20.379408000000002</v>
      </c>
      <c r="AL215">
        <v>-55.620998</v>
      </c>
      <c r="AM215">
        <v>20.888622000000002</v>
      </c>
      <c r="AN215">
        <v>-21.565114999999999</v>
      </c>
      <c r="AP215">
        <f t="shared" si="80"/>
        <v>20.897271333333332</v>
      </c>
      <c r="AQ215">
        <f t="shared" si="81"/>
        <v>-20.379794333333333</v>
      </c>
      <c r="AR215">
        <f t="shared" si="82"/>
        <v>-21.579114333333337</v>
      </c>
      <c r="AT215">
        <v>17511137500</v>
      </c>
      <c r="AU215">
        <v>-20.186335</v>
      </c>
      <c r="AV215">
        <v>-55.424849999999999</v>
      </c>
      <c r="AW215">
        <v>21.749438999999999</v>
      </c>
      <c r="AX215">
        <v>-22.312394999999999</v>
      </c>
      <c r="AZ215">
        <f t="shared" si="83"/>
        <v>21.756040333333335</v>
      </c>
      <c r="BA215">
        <f t="shared" si="84"/>
        <v>-20.210496333333335</v>
      </c>
      <c r="BB215">
        <f t="shared" si="85"/>
        <v>-22.336230999999998</v>
      </c>
      <c r="BD215">
        <v>17511137500</v>
      </c>
      <c r="BE215">
        <v>-20.286097000000002</v>
      </c>
      <c r="BF215">
        <v>-55.988117000000003</v>
      </c>
      <c r="BG215">
        <v>19.529377</v>
      </c>
      <c r="BH215">
        <v>-21.322213999999999</v>
      </c>
      <c r="BJ215">
        <f t="shared" si="86"/>
        <v>19.533710666666668</v>
      </c>
      <c r="BK215">
        <f t="shared" si="87"/>
        <v>-20.277124333333337</v>
      </c>
      <c r="BL215">
        <f t="shared" si="88"/>
        <v>-21.351285333333333</v>
      </c>
    </row>
    <row r="216" spans="1:64" x14ac:dyDescent="0.25">
      <c r="A216">
        <f t="shared" si="69"/>
        <v>17.594874999999998</v>
      </c>
      <c r="B216">
        <v>17594875000</v>
      </c>
      <c r="C216">
        <v>-19.933513999999999</v>
      </c>
      <c r="D216">
        <v>-54.701332000000001</v>
      </c>
      <c r="E216">
        <v>20.872382999999999</v>
      </c>
      <c r="F216">
        <v>-18.783608999999998</v>
      </c>
      <c r="H216">
        <f t="shared" si="71"/>
        <v>20.869994666666667</v>
      </c>
      <c r="I216">
        <f t="shared" si="72"/>
        <v>-19.969130333333329</v>
      </c>
      <c r="J216">
        <f t="shared" si="73"/>
        <v>-18.803330666666664</v>
      </c>
      <c r="K216">
        <f t="shared" si="89"/>
        <v>-54.934354333333339</v>
      </c>
      <c r="M216">
        <v>17594875000</v>
      </c>
      <c r="N216">
        <v>-19.795134999999998</v>
      </c>
      <c r="O216">
        <v>-55.493248000000001</v>
      </c>
      <c r="P216">
        <v>21.989360999999999</v>
      </c>
      <c r="Q216">
        <v>-19.152781999999998</v>
      </c>
      <c r="S216">
        <f t="shared" si="74"/>
        <v>21.987266666666667</v>
      </c>
      <c r="T216">
        <f t="shared" si="75"/>
        <v>-19.846492000000001</v>
      </c>
      <c r="U216">
        <f t="shared" si="76"/>
        <v>-19.167029666666664</v>
      </c>
      <c r="V216">
        <f t="shared" si="90"/>
        <v>-54.735612333333336</v>
      </c>
      <c r="X216">
        <v>17594875000</v>
      </c>
      <c r="Y216">
        <v>-19.837696000000001</v>
      </c>
      <c r="Z216">
        <v>-55.581820999999998</v>
      </c>
      <c r="AA216">
        <v>19.272219</v>
      </c>
      <c r="AB216">
        <v>-19.053847999999999</v>
      </c>
      <c r="AD216">
        <f t="shared" si="77"/>
        <v>19.269699666666668</v>
      </c>
      <c r="AE216">
        <f t="shared" si="78"/>
        <v>-19.832190666666666</v>
      </c>
      <c r="AF216">
        <f t="shared" si="79"/>
        <v>-19.066014666666664</v>
      </c>
      <c r="AG216">
        <f t="shared" si="91"/>
        <v>-55.004736666666666</v>
      </c>
      <c r="AI216">
        <f t="shared" si="70"/>
        <v>17.594874999999998</v>
      </c>
      <c r="AJ216">
        <v>17594875000</v>
      </c>
      <c r="AK216">
        <v>-20.453924000000001</v>
      </c>
      <c r="AL216">
        <v>-56.084640999999998</v>
      </c>
      <c r="AM216">
        <v>20.858378999999999</v>
      </c>
      <c r="AN216">
        <v>-21.111719000000001</v>
      </c>
      <c r="AP216">
        <f t="shared" si="80"/>
        <v>20.846138999999997</v>
      </c>
      <c r="AQ216">
        <f t="shared" si="81"/>
        <v>-20.473118333333332</v>
      </c>
      <c r="AR216">
        <f t="shared" si="82"/>
        <v>-21.124031666666667</v>
      </c>
      <c r="AT216">
        <v>17594875000</v>
      </c>
      <c r="AU216">
        <v>-20.309114000000001</v>
      </c>
      <c r="AV216">
        <v>-55.055526999999998</v>
      </c>
      <c r="AW216">
        <v>21.711742000000001</v>
      </c>
      <c r="AX216">
        <v>-21.812944000000002</v>
      </c>
      <c r="AZ216">
        <f t="shared" si="83"/>
        <v>21.702070000000003</v>
      </c>
      <c r="BA216">
        <f t="shared" si="84"/>
        <v>-20.296216333333334</v>
      </c>
      <c r="BB216">
        <f t="shared" si="85"/>
        <v>-21.830451</v>
      </c>
      <c r="BD216">
        <v>17594875000</v>
      </c>
      <c r="BE216">
        <v>-20.301769</v>
      </c>
      <c r="BF216">
        <v>-53.710856999999997</v>
      </c>
      <c r="BG216">
        <v>19.493628000000001</v>
      </c>
      <c r="BH216">
        <v>-20.907629</v>
      </c>
      <c r="BJ216">
        <f t="shared" si="86"/>
        <v>19.487147666666669</v>
      </c>
      <c r="BK216">
        <f t="shared" si="87"/>
        <v>-20.338094666666667</v>
      </c>
      <c r="BL216">
        <f t="shared" si="88"/>
        <v>-20.908163666666667</v>
      </c>
    </row>
    <row r="217" spans="1:64" x14ac:dyDescent="0.25">
      <c r="A217">
        <f t="shared" si="69"/>
        <v>17.6786125</v>
      </c>
      <c r="B217">
        <v>17678612500</v>
      </c>
      <c r="C217">
        <v>-20.040465999999999</v>
      </c>
      <c r="D217">
        <v>-55.362862</v>
      </c>
      <c r="E217">
        <v>20.826568999999999</v>
      </c>
      <c r="F217">
        <v>-18.494532</v>
      </c>
      <c r="H217">
        <f t="shared" si="71"/>
        <v>20.827702333333331</v>
      </c>
      <c r="I217">
        <f t="shared" si="72"/>
        <v>-20.040238666666667</v>
      </c>
      <c r="J217">
        <f t="shared" si="73"/>
        <v>-18.46275</v>
      </c>
      <c r="K217">
        <f t="shared" si="89"/>
        <v>-55.336523666666665</v>
      </c>
      <c r="M217">
        <v>17678612500</v>
      </c>
      <c r="N217">
        <v>-19.980089</v>
      </c>
      <c r="O217">
        <v>-54.374263999999997</v>
      </c>
      <c r="P217">
        <v>21.940321000000001</v>
      </c>
      <c r="Q217">
        <v>-18.811947</v>
      </c>
      <c r="S217">
        <f t="shared" si="74"/>
        <v>21.942342666666665</v>
      </c>
      <c r="T217">
        <f t="shared" si="75"/>
        <v>-19.923590666666666</v>
      </c>
      <c r="U217">
        <f t="shared" si="76"/>
        <v>-18.807069666666667</v>
      </c>
      <c r="V217">
        <f t="shared" si="90"/>
        <v>-54.752375333333333</v>
      </c>
      <c r="X217">
        <v>17678612500</v>
      </c>
      <c r="Y217">
        <v>-19.918061999999999</v>
      </c>
      <c r="Z217">
        <v>-54.389149000000003</v>
      </c>
      <c r="AA217">
        <v>19.229122</v>
      </c>
      <c r="AB217">
        <v>-18.741810000000001</v>
      </c>
      <c r="AD217">
        <f t="shared" si="77"/>
        <v>19.230121</v>
      </c>
      <c r="AE217">
        <f t="shared" si="78"/>
        <v>-19.908370333333334</v>
      </c>
      <c r="AF217">
        <f t="shared" si="79"/>
        <v>-18.712545333333335</v>
      </c>
      <c r="AG217">
        <f t="shared" si="91"/>
        <v>-55.268798666666669</v>
      </c>
      <c r="AI217">
        <f t="shared" si="70"/>
        <v>17.6786125</v>
      </c>
      <c r="AJ217">
        <v>17678612500</v>
      </c>
      <c r="AK217">
        <v>-20.586023000000001</v>
      </c>
      <c r="AL217">
        <v>-54.760418000000001</v>
      </c>
      <c r="AM217">
        <v>20.791416000000002</v>
      </c>
      <c r="AN217">
        <v>-20.695260999999999</v>
      </c>
      <c r="AP217">
        <f t="shared" si="80"/>
        <v>20.801268666666665</v>
      </c>
      <c r="AQ217">
        <f t="shared" si="81"/>
        <v>-20.558464666666666</v>
      </c>
      <c r="AR217">
        <f t="shared" si="82"/>
        <v>-20.674716999999998</v>
      </c>
      <c r="AT217">
        <v>17678612500</v>
      </c>
      <c r="AU217">
        <v>-20.3932</v>
      </c>
      <c r="AV217">
        <v>-55.844971000000001</v>
      </c>
      <c r="AW217">
        <v>21.645029000000001</v>
      </c>
      <c r="AX217">
        <v>-21.366014</v>
      </c>
      <c r="AZ217">
        <f t="shared" si="83"/>
        <v>21.65173466666667</v>
      </c>
      <c r="BA217">
        <f t="shared" si="84"/>
        <v>-20.412786999999998</v>
      </c>
      <c r="BB217">
        <f t="shared" si="85"/>
        <v>-21.336645333333337</v>
      </c>
      <c r="BD217">
        <v>17678612500</v>
      </c>
      <c r="BE217">
        <v>-20.426418000000002</v>
      </c>
      <c r="BF217">
        <v>-55.54974</v>
      </c>
      <c r="BG217">
        <v>19.438438000000001</v>
      </c>
      <c r="BH217">
        <v>-20.494648000000002</v>
      </c>
      <c r="BJ217">
        <f t="shared" si="86"/>
        <v>19.445736</v>
      </c>
      <c r="BK217">
        <f t="shared" si="87"/>
        <v>-20.409101333333336</v>
      </c>
      <c r="BL217">
        <f t="shared" si="88"/>
        <v>-20.477360999999998</v>
      </c>
    </row>
    <row r="218" spans="1:64" x14ac:dyDescent="0.25">
      <c r="A218">
        <f t="shared" si="69"/>
        <v>17.762350000000001</v>
      </c>
      <c r="B218">
        <v>17762350000</v>
      </c>
      <c r="C218">
        <v>-20.146736000000001</v>
      </c>
      <c r="D218">
        <v>-55.945377000000001</v>
      </c>
      <c r="E218">
        <v>20.784154999999998</v>
      </c>
      <c r="F218">
        <v>-18.110109000000001</v>
      </c>
      <c r="H218">
        <f t="shared" si="71"/>
        <v>20.785191333333334</v>
      </c>
      <c r="I218">
        <f t="shared" si="72"/>
        <v>-20.14284</v>
      </c>
      <c r="J218">
        <f t="shared" si="73"/>
        <v>-18.153581666666668</v>
      </c>
      <c r="K218">
        <f t="shared" si="89"/>
        <v>-55.948133000000006</v>
      </c>
      <c r="M218">
        <v>17762350000</v>
      </c>
      <c r="N218">
        <v>-19.995547999999999</v>
      </c>
      <c r="O218">
        <v>-54.389614000000002</v>
      </c>
      <c r="P218">
        <v>21.897345999999999</v>
      </c>
      <c r="Q218">
        <v>-18.456479999999999</v>
      </c>
      <c r="S218">
        <f t="shared" si="74"/>
        <v>21.896362</v>
      </c>
      <c r="T218">
        <f t="shared" si="75"/>
        <v>-20.038387666666665</v>
      </c>
      <c r="U218">
        <f t="shared" si="76"/>
        <v>-18.464207999999999</v>
      </c>
      <c r="V218">
        <f t="shared" si="90"/>
        <v>-54.818594666666662</v>
      </c>
      <c r="X218">
        <v>17762350000</v>
      </c>
      <c r="Y218">
        <v>-19.969353000000002</v>
      </c>
      <c r="Z218">
        <v>-55.835425999999998</v>
      </c>
      <c r="AA218">
        <v>19.189022000000001</v>
      </c>
      <c r="AB218">
        <v>-18.341978000000001</v>
      </c>
      <c r="AD218">
        <f t="shared" si="77"/>
        <v>19.190166333333334</v>
      </c>
      <c r="AE218">
        <f t="shared" si="78"/>
        <v>-19.975883</v>
      </c>
      <c r="AF218">
        <f t="shared" si="79"/>
        <v>-18.388813666666668</v>
      </c>
      <c r="AG218">
        <f t="shared" si="91"/>
        <v>-55.344803000000006</v>
      </c>
      <c r="AI218">
        <f t="shared" si="70"/>
        <v>17.762350000000001</v>
      </c>
      <c r="AJ218">
        <v>17762350000</v>
      </c>
      <c r="AK218">
        <v>-20.635446999999999</v>
      </c>
      <c r="AL218">
        <v>-55.445689999999999</v>
      </c>
      <c r="AM218">
        <v>20.754010999999998</v>
      </c>
      <c r="AN218">
        <v>-20.217171</v>
      </c>
      <c r="AP218">
        <f t="shared" si="80"/>
        <v>20.75272166666667</v>
      </c>
      <c r="AQ218">
        <f t="shared" si="81"/>
        <v>-20.662609666666665</v>
      </c>
      <c r="AR218">
        <f t="shared" si="82"/>
        <v>-20.243630666666665</v>
      </c>
      <c r="AT218">
        <v>17762350000</v>
      </c>
      <c r="AU218">
        <v>-20.536047</v>
      </c>
      <c r="AV218">
        <v>-54.329585999999999</v>
      </c>
      <c r="AW218">
        <v>21.598433</v>
      </c>
      <c r="AX218">
        <v>-20.830978000000002</v>
      </c>
      <c r="AZ218">
        <f t="shared" si="83"/>
        <v>21.598964333333331</v>
      </c>
      <c r="BA218">
        <f t="shared" si="84"/>
        <v>-20.522829000000002</v>
      </c>
      <c r="BB218">
        <f t="shared" si="85"/>
        <v>-20.872674666666668</v>
      </c>
      <c r="BD218">
        <v>17762350000</v>
      </c>
      <c r="BE218">
        <v>-20.499116999999998</v>
      </c>
      <c r="BF218">
        <v>-55.571987</v>
      </c>
      <c r="BG218">
        <v>19.405142000000001</v>
      </c>
      <c r="BH218">
        <v>-20.029806000000001</v>
      </c>
      <c r="BJ218">
        <f t="shared" si="86"/>
        <v>19.402158</v>
      </c>
      <c r="BK218">
        <f t="shared" si="87"/>
        <v>-20.503311</v>
      </c>
      <c r="BL218">
        <f t="shared" si="88"/>
        <v>-20.05256266666667</v>
      </c>
    </row>
    <row r="219" spans="1:64" x14ac:dyDescent="0.25">
      <c r="A219">
        <f t="shared" si="69"/>
        <v>17.846087499999999</v>
      </c>
      <c r="B219">
        <v>17846087500</v>
      </c>
      <c r="C219">
        <v>-20.241318</v>
      </c>
      <c r="D219">
        <v>-56.536160000000002</v>
      </c>
      <c r="E219">
        <v>20.74485</v>
      </c>
      <c r="F219">
        <v>-17.856103999999998</v>
      </c>
      <c r="H219">
        <f t="shared" si="71"/>
        <v>20.745519666666667</v>
      </c>
      <c r="I219">
        <f t="shared" si="72"/>
        <v>-20.238148333333331</v>
      </c>
      <c r="J219">
        <f t="shared" si="73"/>
        <v>-17.862142333333335</v>
      </c>
      <c r="K219">
        <f t="shared" si="89"/>
        <v>-56.053488333333327</v>
      </c>
      <c r="M219">
        <v>17846087500</v>
      </c>
      <c r="N219">
        <v>-20.139526</v>
      </c>
      <c r="O219">
        <v>-55.691906000000003</v>
      </c>
      <c r="P219">
        <v>21.851419</v>
      </c>
      <c r="Q219">
        <v>-18.124196999999999</v>
      </c>
      <c r="S219">
        <f t="shared" si="74"/>
        <v>21.852825333333332</v>
      </c>
      <c r="T219">
        <f t="shared" si="75"/>
        <v>-20.124058333333334</v>
      </c>
      <c r="U219">
        <f t="shared" si="76"/>
        <v>-18.151161666666663</v>
      </c>
      <c r="V219">
        <f t="shared" si="90"/>
        <v>-55.43355433333334</v>
      </c>
      <c r="X219">
        <v>17846087500</v>
      </c>
      <c r="Y219">
        <v>-20.040234000000002</v>
      </c>
      <c r="Z219">
        <v>-55.809834000000002</v>
      </c>
      <c r="AA219">
        <v>19.152355</v>
      </c>
      <c r="AB219">
        <v>-18.082653000000001</v>
      </c>
      <c r="AD219">
        <f t="shared" si="77"/>
        <v>19.153537</v>
      </c>
      <c r="AE219">
        <f t="shared" si="78"/>
        <v>-20.033219333333335</v>
      </c>
      <c r="AF219">
        <f t="shared" si="79"/>
        <v>-18.089197666666667</v>
      </c>
      <c r="AG219">
        <f t="shared" si="91"/>
        <v>-55.752501333333335</v>
      </c>
      <c r="AI219">
        <f t="shared" si="70"/>
        <v>17.846087499999999</v>
      </c>
      <c r="AJ219">
        <v>17846087500</v>
      </c>
      <c r="AK219">
        <v>-20.766359000000001</v>
      </c>
      <c r="AL219">
        <v>-54.908988999999998</v>
      </c>
      <c r="AM219">
        <v>20.712738000000002</v>
      </c>
      <c r="AN219">
        <v>-19.818460000000002</v>
      </c>
      <c r="AP219">
        <f t="shared" si="80"/>
        <v>20.708873000000001</v>
      </c>
      <c r="AQ219">
        <f t="shared" si="81"/>
        <v>-20.750838000000002</v>
      </c>
      <c r="AR219">
        <f t="shared" si="82"/>
        <v>-19.838794666666669</v>
      </c>
      <c r="AT219">
        <v>17846087500</v>
      </c>
      <c r="AU219">
        <v>-20.639240000000001</v>
      </c>
      <c r="AV219">
        <v>-55.681797000000003</v>
      </c>
      <c r="AW219">
        <v>21.553431</v>
      </c>
      <c r="AX219">
        <v>-20.421032</v>
      </c>
      <c r="AZ219">
        <f t="shared" si="83"/>
        <v>21.550393666666668</v>
      </c>
      <c r="BA219">
        <f t="shared" si="84"/>
        <v>-20.643218999999998</v>
      </c>
      <c r="BB219">
        <f t="shared" si="85"/>
        <v>-20.442000666666669</v>
      </c>
      <c r="BD219">
        <v>17846087500</v>
      </c>
      <c r="BE219">
        <v>-20.584398</v>
      </c>
      <c r="BF219">
        <v>-55.893883000000002</v>
      </c>
      <c r="BG219">
        <v>19.362894000000001</v>
      </c>
      <c r="BH219">
        <v>-19.633234000000002</v>
      </c>
      <c r="BJ219">
        <f t="shared" si="86"/>
        <v>19.361890333333335</v>
      </c>
      <c r="BK219">
        <f t="shared" si="87"/>
        <v>-20.582738666666668</v>
      </c>
      <c r="BL219">
        <f t="shared" si="88"/>
        <v>-19.673497999999999</v>
      </c>
    </row>
    <row r="220" spans="1:64" x14ac:dyDescent="0.25">
      <c r="A220">
        <f t="shared" si="69"/>
        <v>17.929825000000001</v>
      </c>
      <c r="B220">
        <v>17929825000</v>
      </c>
      <c r="C220">
        <v>-20.326391000000001</v>
      </c>
      <c r="D220">
        <v>-55.678927999999999</v>
      </c>
      <c r="E220">
        <v>20.707553999999998</v>
      </c>
      <c r="F220">
        <v>-17.620214000000001</v>
      </c>
      <c r="H220">
        <f t="shared" si="71"/>
        <v>20.707540666666667</v>
      </c>
      <c r="I220">
        <f t="shared" si="72"/>
        <v>-20.329235666666666</v>
      </c>
      <c r="J220">
        <f t="shared" si="73"/>
        <v>-17.631632333333332</v>
      </c>
      <c r="K220">
        <f t="shared" si="89"/>
        <v>-56.194980666666673</v>
      </c>
      <c r="M220">
        <v>17929825000</v>
      </c>
      <c r="N220">
        <v>-20.237100999999999</v>
      </c>
      <c r="O220">
        <v>-56.219143000000003</v>
      </c>
      <c r="P220">
        <v>21.809711</v>
      </c>
      <c r="Q220">
        <v>-17.872807999999999</v>
      </c>
      <c r="S220">
        <f t="shared" si="74"/>
        <v>21.810625333333334</v>
      </c>
      <c r="T220">
        <f t="shared" si="75"/>
        <v>-20.230836999999998</v>
      </c>
      <c r="U220">
        <f t="shared" si="76"/>
        <v>-17.878916333333333</v>
      </c>
      <c r="V220">
        <f t="shared" si="90"/>
        <v>-55.703471</v>
      </c>
      <c r="X220">
        <v>17929825000</v>
      </c>
      <c r="Y220">
        <v>-20.090070999999998</v>
      </c>
      <c r="Z220">
        <v>-55.612243999999997</v>
      </c>
      <c r="AA220">
        <v>19.119233999999999</v>
      </c>
      <c r="AB220">
        <v>-17.842962</v>
      </c>
      <c r="AD220">
        <f t="shared" si="77"/>
        <v>19.118847333333331</v>
      </c>
      <c r="AE220">
        <f t="shared" si="78"/>
        <v>-20.111930999999998</v>
      </c>
      <c r="AF220">
        <f t="shared" si="79"/>
        <v>-17.857101333333333</v>
      </c>
      <c r="AG220">
        <f t="shared" si="91"/>
        <v>-56.599502999999999</v>
      </c>
      <c r="AI220">
        <f t="shared" si="70"/>
        <v>17.929825000000001</v>
      </c>
      <c r="AJ220">
        <v>17929825000</v>
      </c>
      <c r="AK220">
        <v>-20.850708000000001</v>
      </c>
      <c r="AL220">
        <v>-55.289555</v>
      </c>
      <c r="AM220">
        <v>20.659870000000002</v>
      </c>
      <c r="AN220">
        <v>-19.480753</v>
      </c>
      <c r="AP220">
        <f t="shared" si="80"/>
        <v>20.667805999999999</v>
      </c>
      <c r="AQ220">
        <f t="shared" si="81"/>
        <v>-20.850223333333336</v>
      </c>
      <c r="AR220">
        <f t="shared" si="82"/>
        <v>-19.495119666666668</v>
      </c>
      <c r="AT220">
        <v>17929825000</v>
      </c>
      <c r="AU220">
        <v>-20.754370000000002</v>
      </c>
      <c r="AV220">
        <v>-54.973891999999999</v>
      </c>
      <c r="AW220">
        <v>21.499317000000001</v>
      </c>
      <c r="AX220">
        <v>-20.073992000000001</v>
      </c>
      <c r="AZ220">
        <f t="shared" si="83"/>
        <v>21.505960666666667</v>
      </c>
      <c r="BA220">
        <f t="shared" si="84"/>
        <v>-20.746657000000003</v>
      </c>
      <c r="BB220">
        <f t="shared" si="85"/>
        <v>-20.068096333333333</v>
      </c>
      <c r="BD220">
        <v>17929825000</v>
      </c>
      <c r="BE220">
        <v>-20.664701000000001</v>
      </c>
      <c r="BF220">
        <v>-55.691803</v>
      </c>
      <c r="BG220">
        <v>19.317634999999999</v>
      </c>
      <c r="BH220">
        <v>-19.357454000000001</v>
      </c>
      <c r="BJ220">
        <f t="shared" si="86"/>
        <v>19.323183666666665</v>
      </c>
      <c r="BK220">
        <f t="shared" si="87"/>
        <v>-20.657568333333334</v>
      </c>
      <c r="BL220">
        <f t="shared" si="88"/>
        <v>-19.359872666666671</v>
      </c>
    </row>
    <row r="221" spans="1:64" x14ac:dyDescent="0.25">
      <c r="A221">
        <f t="shared" si="69"/>
        <v>18.013562499999999</v>
      </c>
      <c r="B221">
        <v>18013562500</v>
      </c>
      <c r="C221">
        <v>-20.419998</v>
      </c>
      <c r="D221">
        <v>-56.369853999999997</v>
      </c>
      <c r="E221">
        <v>20.670217999999998</v>
      </c>
      <c r="F221">
        <v>-17.418579000000001</v>
      </c>
      <c r="H221">
        <f t="shared" si="71"/>
        <v>20.67026233333333</v>
      </c>
      <c r="I221">
        <f t="shared" si="72"/>
        <v>-20.447439666666668</v>
      </c>
      <c r="J221">
        <f t="shared" si="73"/>
        <v>-17.418545999999999</v>
      </c>
      <c r="K221">
        <f t="shared" si="89"/>
        <v>-56.273437333333334</v>
      </c>
      <c r="M221">
        <v>18013562500</v>
      </c>
      <c r="N221">
        <v>-20.315884</v>
      </c>
      <c r="O221">
        <v>-55.199364000000003</v>
      </c>
      <c r="P221">
        <v>21.770745999999999</v>
      </c>
      <c r="Q221">
        <v>-17.639744</v>
      </c>
      <c r="S221">
        <f t="shared" si="74"/>
        <v>21.770338333333331</v>
      </c>
      <c r="T221">
        <f t="shared" si="75"/>
        <v>-20.370076000000001</v>
      </c>
      <c r="U221">
        <f t="shared" si="76"/>
        <v>-17.646003666666669</v>
      </c>
      <c r="V221">
        <f t="shared" si="90"/>
        <v>-56.062352666666669</v>
      </c>
      <c r="X221">
        <v>18013562500</v>
      </c>
      <c r="Y221">
        <v>-20.205487999999999</v>
      </c>
      <c r="Z221">
        <v>-58.376430999999997</v>
      </c>
      <c r="AA221">
        <v>19.084952999999999</v>
      </c>
      <c r="AB221">
        <v>-17.645689000000001</v>
      </c>
      <c r="AD221">
        <f t="shared" si="77"/>
        <v>19.085207999999998</v>
      </c>
      <c r="AE221">
        <f t="shared" si="78"/>
        <v>-20.212145666666668</v>
      </c>
      <c r="AF221">
        <f t="shared" si="79"/>
        <v>-17.628984333333335</v>
      </c>
      <c r="AG221">
        <f t="shared" si="91"/>
        <v>-56.946449666666666</v>
      </c>
      <c r="AI221">
        <f t="shared" si="70"/>
        <v>18.013562499999999</v>
      </c>
      <c r="AJ221">
        <v>18013562500</v>
      </c>
      <c r="AK221">
        <v>-20.933603000000002</v>
      </c>
      <c r="AL221">
        <v>-55.700932000000002</v>
      </c>
      <c r="AM221">
        <v>20.63081</v>
      </c>
      <c r="AN221">
        <v>-19.186146000000001</v>
      </c>
      <c r="AP221">
        <f t="shared" si="80"/>
        <v>20.623853666666665</v>
      </c>
      <c r="AQ221">
        <f t="shared" si="81"/>
        <v>-20.982294</v>
      </c>
      <c r="AR221">
        <f t="shared" si="82"/>
        <v>-19.190684666666666</v>
      </c>
      <c r="AT221">
        <v>18013562500</v>
      </c>
      <c r="AU221">
        <v>-20.846361000000002</v>
      </c>
      <c r="AV221">
        <v>-55.121025000000003</v>
      </c>
      <c r="AW221">
        <v>21.465133999999999</v>
      </c>
      <c r="AX221">
        <v>-19.709264999999998</v>
      </c>
      <c r="AZ221">
        <f t="shared" si="83"/>
        <v>21.458194666666667</v>
      </c>
      <c r="BA221">
        <f t="shared" si="84"/>
        <v>-20.890077666666667</v>
      </c>
      <c r="BB221">
        <f t="shared" si="85"/>
        <v>-19.714659999999999</v>
      </c>
      <c r="BD221">
        <v>18013562500</v>
      </c>
      <c r="BE221">
        <v>-20.723606</v>
      </c>
      <c r="BF221">
        <v>-55.212573999999996</v>
      </c>
      <c r="BG221">
        <v>19.289021999999999</v>
      </c>
      <c r="BH221">
        <v>-19.088930000000001</v>
      </c>
      <c r="BJ221">
        <f t="shared" si="86"/>
        <v>19.283531333333332</v>
      </c>
      <c r="BK221">
        <f t="shared" si="87"/>
        <v>-20.776771333333333</v>
      </c>
      <c r="BL221">
        <f t="shared" si="88"/>
        <v>-19.076342</v>
      </c>
    </row>
    <row r="222" spans="1:64" x14ac:dyDescent="0.25">
      <c r="A222">
        <f t="shared" si="69"/>
        <v>18.097300000000001</v>
      </c>
      <c r="B222">
        <v>18097300000</v>
      </c>
      <c r="C222">
        <v>-20.595929999999999</v>
      </c>
      <c r="D222">
        <v>-56.771529999999998</v>
      </c>
      <c r="E222">
        <v>20.633015</v>
      </c>
      <c r="F222">
        <v>-17.216844999999999</v>
      </c>
      <c r="H222">
        <f t="shared" si="71"/>
        <v>20.631501</v>
      </c>
      <c r="I222">
        <f t="shared" si="72"/>
        <v>-20.571203000000001</v>
      </c>
      <c r="J222">
        <f t="shared" si="73"/>
        <v>-17.223081666666669</v>
      </c>
      <c r="K222">
        <f t="shared" si="89"/>
        <v>-56.356549666666666</v>
      </c>
      <c r="M222">
        <v>18097300000</v>
      </c>
      <c r="N222">
        <v>-20.557243</v>
      </c>
      <c r="O222">
        <v>-56.768551000000002</v>
      </c>
      <c r="P222">
        <v>21.730557999999998</v>
      </c>
      <c r="Q222">
        <v>-17.425459</v>
      </c>
      <c r="S222">
        <f t="shared" si="74"/>
        <v>21.729165333333331</v>
      </c>
      <c r="T222">
        <f t="shared" si="75"/>
        <v>-20.517304666666664</v>
      </c>
      <c r="U222">
        <f t="shared" si="76"/>
        <v>-17.441245999999996</v>
      </c>
      <c r="V222">
        <f t="shared" si="90"/>
        <v>-55.681971333333337</v>
      </c>
      <c r="X222">
        <v>18097300000</v>
      </c>
      <c r="Y222">
        <v>-20.340878</v>
      </c>
      <c r="Z222">
        <v>-56.850673999999998</v>
      </c>
      <c r="AA222">
        <v>19.051437</v>
      </c>
      <c r="AB222">
        <v>-17.398302000000001</v>
      </c>
      <c r="AD222">
        <f t="shared" si="77"/>
        <v>19.050135666666666</v>
      </c>
      <c r="AE222">
        <f t="shared" si="78"/>
        <v>-20.319165666666667</v>
      </c>
      <c r="AF222">
        <f t="shared" si="79"/>
        <v>-17.432258666666669</v>
      </c>
      <c r="AG222">
        <f t="shared" si="91"/>
        <v>-57.198885999999995</v>
      </c>
      <c r="AI222">
        <f t="shared" si="70"/>
        <v>18.097300000000001</v>
      </c>
      <c r="AJ222">
        <v>18097300000</v>
      </c>
      <c r="AK222">
        <v>-21.162571</v>
      </c>
      <c r="AL222">
        <v>-57.009799999999998</v>
      </c>
      <c r="AM222">
        <v>20.580881000000002</v>
      </c>
      <c r="AN222">
        <v>-18.905155000000001</v>
      </c>
      <c r="AP222">
        <f t="shared" si="80"/>
        <v>20.582623333333334</v>
      </c>
      <c r="AQ222">
        <f t="shared" si="81"/>
        <v>-21.126371333333335</v>
      </c>
      <c r="AR222">
        <f t="shared" si="82"/>
        <v>-18.903387666666667</v>
      </c>
      <c r="AT222">
        <v>18097300000</v>
      </c>
      <c r="AU222">
        <v>-21.069502</v>
      </c>
      <c r="AV222">
        <v>-56.165047000000001</v>
      </c>
      <c r="AW222">
        <v>21.410132999999998</v>
      </c>
      <c r="AX222">
        <v>-19.360723</v>
      </c>
      <c r="AZ222">
        <f t="shared" si="83"/>
        <v>21.412749000000002</v>
      </c>
      <c r="BA222">
        <f t="shared" si="84"/>
        <v>-21.030007666666666</v>
      </c>
      <c r="BB222">
        <f t="shared" si="85"/>
        <v>-19.38981733333333</v>
      </c>
      <c r="BD222">
        <v>18097300000</v>
      </c>
      <c r="BE222">
        <v>-20.942007</v>
      </c>
      <c r="BF222">
        <v>-55.540958000000003</v>
      </c>
      <c r="BG222">
        <v>19.243936999999999</v>
      </c>
      <c r="BH222">
        <v>-18.782641999999999</v>
      </c>
      <c r="BJ222">
        <f t="shared" si="86"/>
        <v>19.245013</v>
      </c>
      <c r="BK222">
        <f t="shared" si="87"/>
        <v>-20.886653333333332</v>
      </c>
      <c r="BL222">
        <f t="shared" si="88"/>
        <v>-18.812403666666668</v>
      </c>
    </row>
    <row r="223" spans="1:64" x14ac:dyDescent="0.25">
      <c r="A223">
        <f t="shared" si="69"/>
        <v>18.181037499999999</v>
      </c>
      <c r="B223">
        <v>18181037500</v>
      </c>
      <c r="C223">
        <v>-20.697680999999999</v>
      </c>
      <c r="D223">
        <v>-55.928265000000003</v>
      </c>
      <c r="E223">
        <v>20.591270000000002</v>
      </c>
      <c r="F223">
        <v>-17.033821</v>
      </c>
      <c r="H223">
        <f t="shared" si="71"/>
        <v>20.596478000000001</v>
      </c>
      <c r="I223">
        <f t="shared" si="72"/>
        <v>-20.724540000000001</v>
      </c>
      <c r="J223">
        <f t="shared" si="73"/>
        <v>-17.046935000000001</v>
      </c>
      <c r="K223">
        <f t="shared" si="89"/>
        <v>-56.855932999999993</v>
      </c>
      <c r="M223">
        <v>18181037500</v>
      </c>
      <c r="N223">
        <v>-20.678787</v>
      </c>
      <c r="O223">
        <v>-55.077998999999998</v>
      </c>
      <c r="P223">
        <v>21.686191999999998</v>
      </c>
      <c r="Q223">
        <v>-17.258534999999998</v>
      </c>
      <c r="S223">
        <f t="shared" si="74"/>
        <v>21.690417666666661</v>
      </c>
      <c r="T223">
        <f t="shared" si="75"/>
        <v>-20.694832999999999</v>
      </c>
      <c r="U223">
        <f t="shared" si="76"/>
        <v>-17.232095666666666</v>
      </c>
      <c r="V223">
        <f t="shared" si="90"/>
        <v>-55.664575000000006</v>
      </c>
      <c r="X223">
        <v>18181037500</v>
      </c>
      <c r="Y223">
        <v>-20.411131000000001</v>
      </c>
      <c r="Z223">
        <v>-56.369553000000003</v>
      </c>
      <c r="AA223">
        <v>19.014016999999999</v>
      </c>
      <c r="AB223">
        <v>-17.252784999999999</v>
      </c>
      <c r="AD223">
        <f t="shared" si="77"/>
        <v>19.018360666666666</v>
      </c>
      <c r="AE223">
        <f t="shared" si="78"/>
        <v>-20.409294333333335</v>
      </c>
      <c r="AF223">
        <f t="shared" si="79"/>
        <v>-17.242965666666667</v>
      </c>
      <c r="AG223">
        <f t="shared" si="91"/>
        <v>-57.193707999999994</v>
      </c>
      <c r="AI223">
        <f t="shared" si="70"/>
        <v>18.181037499999999</v>
      </c>
      <c r="AJ223">
        <v>18181037500</v>
      </c>
      <c r="AK223">
        <v>-21.28294</v>
      </c>
      <c r="AL223">
        <v>-55.645054000000002</v>
      </c>
      <c r="AM223">
        <v>20.536179000000001</v>
      </c>
      <c r="AN223">
        <v>-18.618862</v>
      </c>
      <c r="AP223">
        <f t="shared" si="80"/>
        <v>20.540814666666666</v>
      </c>
      <c r="AQ223">
        <f t="shared" si="81"/>
        <v>-21.318483999999998</v>
      </c>
      <c r="AR223">
        <f t="shared" si="82"/>
        <v>-18.646332999999998</v>
      </c>
      <c r="AT223">
        <v>18181037500</v>
      </c>
      <c r="AU223">
        <v>-21.174160000000001</v>
      </c>
      <c r="AV223">
        <v>-55.440967999999998</v>
      </c>
      <c r="AW223">
        <v>21.36298</v>
      </c>
      <c r="AX223">
        <v>-19.099464000000001</v>
      </c>
      <c r="AZ223">
        <f t="shared" si="83"/>
        <v>21.367412333333334</v>
      </c>
      <c r="BA223">
        <f t="shared" si="84"/>
        <v>-21.206523333333333</v>
      </c>
      <c r="BB223">
        <f t="shared" si="85"/>
        <v>-19.09391766666667</v>
      </c>
      <c r="BD223">
        <v>18181037500</v>
      </c>
      <c r="BE223">
        <v>-20.994347000000001</v>
      </c>
      <c r="BF223">
        <v>-55.887999999999998</v>
      </c>
      <c r="BG223">
        <v>19.202079999999999</v>
      </c>
      <c r="BH223">
        <v>-18.565639000000001</v>
      </c>
      <c r="BJ223">
        <f t="shared" si="86"/>
        <v>19.207737999999999</v>
      </c>
      <c r="BK223">
        <f t="shared" si="87"/>
        <v>-21.030764333333334</v>
      </c>
      <c r="BL223">
        <f t="shared" si="88"/>
        <v>-18.575467</v>
      </c>
    </row>
    <row r="224" spans="1:64" x14ac:dyDescent="0.25">
      <c r="A224">
        <f t="shared" si="69"/>
        <v>18.264775</v>
      </c>
      <c r="B224">
        <v>18264775000</v>
      </c>
      <c r="C224">
        <v>-20.880009000000001</v>
      </c>
      <c r="D224">
        <v>-57.868003999999999</v>
      </c>
      <c r="E224">
        <v>20.565149000000002</v>
      </c>
      <c r="F224">
        <v>-16.890139000000001</v>
      </c>
      <c r="H224">
        <f t="shared" si="71"/>
        <v>20.561486333333335</v>
      </c>
      <c r="I224">
        <f t="shared" si="72"/>
        <v>-20.906293333333334</v>
      </c>
      <c r="J224">
        <f t="shared" si="73"/>
        <v>-16.90673</v>
      </c>
      <c r="K224">
        <f t="shared" si="89"/>
        <v>-56.965729000000003</v>
      </c>
      <c r="M224">
        <v>18264775000</v>
      </c>
      <c r="N224">
        <v>-20.848469000000001</v>
      </c>
      <c r="O224">
        <v>-55.147174999999997</v>
      </c>
      <c r="P224">
        <v>21.654502999999998</v>
      </c>
      <c r="Q224">
        <v>-17.012293</v>
      </c>
      <c r="S224">
        <f t="shared" si="74"/>
        <v>21.651961999999997</v>
      </c>
      <c r="T224">
        <f t="shared" si="75"/>
        <v>-20.900215666666668</v>
      </c>
      <c r="U224">
        <f t="shared" si="76"/>
        <v>-17.069649999999999</v>
      </c>
      <c r="V224">
        <f t="shared" si="90"/>
        <v>-55.556651999999993</v>
      </c>
      <c r="X224">
        <v>18264775000</v>
      </c>
      <c r="Y224">
        <v>-20.475874000000001</v>
      </c>
      <c r="Z224">
        <v>-58.360897000000001</v>
      </c>
      <c r="AA224">
        <v>18.989628</v>
      </c>
      <c r="AB224">
        <v>-17.077809999999999</v>
      </c>
      <c r="AD224">
        <f t="shared" si="77"/>
        <v>18.985928333333334</v>
      </c>
      <c r="AE224">
        <f t="shared" si="78"/>
        <v>-20.545006333333333</v>
      </c>
      <c r="AF224">
        <f t="shared" si="79"/>
        <v>-17.112511999999999</v>
      </c>
      <c r="AG224">
        <f t="shared" si="91"/>
        <v>-57.216621666666668</v>
      </c>
      <c r="AI224">
        <f t="shared" si="70"/>
        <v>18.264775</v>
      </c>
      <c r="AJ224">
        <v>18264775000</v>
      </c>
      <c r="AK224">
        <v>-21.509941000000001</v>
      </c>
      <c r="AL224">
        <v>-56.616447000000001</v>
      </c>
      <c r="AM224">
        <v>20.505383999999999</v>
      </c>
      <c r="AN224">
        <v>-18.414981999999998</v>
      </c>
      <c r="AP224">
        <f t="shared" si="80"/>
        <v>20.498490666666665</v>
      </c>
      <c r="AQ224">
        <f t="shared" si="81"/>
        <v>-21.527163333333334</v>
      </c>
      <c r="AR224">
        <f t="shared" si="82"/>
        <v>-18.427220000000002</v>
      </c>
      <c r="AT224">
        <v>18264775000</v>
      </c>
      <c r="AU224">
        <v>-21.375907999999999</v>
      </c>
      <c r="AV224">
        <v>-57.154884000000003</v>
      </c>
      <c r="AW224">
        <v>21.329124</v>
      </c>
      <c r="AX224">
        <v>-18.821566000000001</v>
      </c>
      <c r="AZ224">
        <f t="shared" si="83"/>
        <v>21.322824333333333</v>
      </c>
      <c r="BA224">
        <f t="shared" si="84"/>
        <v>-21.405338333333333</v>
      </c>
      <c r="BB224">
        <f t="shared" si="85"/>
        <v>-18.850533666666667</v>
      </c>
      <c r="BD224">
        <v>18264775000</v>
      </c>
      <c r="BE224">
        <v>-21.155939</v>
      </c>
      <c r="BF224">
        <v>-57.743217000000001</v>
      </c>
      <c r="BG224">
        <v>19.177197</v>
      </c>
      <c r="BH224">
        <v>-18.378119999999999</v>
      </c>
      <c r="BJ224">
        <f t="shared" si="86"/>
        <v>19.169800666666667</v>
      </c>
      <c r="BK224">
        <f t="shared" si="87"/>
        <v>-21.184546333333333</v>
      </c>
      <c r="BL224">
        <f t="shared" si="88"/>
        <v>-18.386788333333332</v>
      </c>
    </row>
    <row r="225" spans="1:64" x14ac:dyDescent="0.25">
      <c r="A225">
        <f t="shared" si="69"/>
        <v>18.348512499999998</v>
      </c>
      <c r="B225">
        <v>18348512500</v>
      </c>
      <c r="C225">
        <v>-21.141190000000002</v>
      </c>
      <c r="D225">
        <v>-57.100918</v>
      </c>
      <c r="E225">
        <v>20.528040000000001</v>
      </c>
      <c r="F225">
        <v>-16.796230000000001</v>
      </c>
      <c r="H225">
        <f t="shared" si="71"/>
        <v>20.528451333333333</v>
      </c>
      <c r="I225">
        <f t="shared" si="72"/>
        <v>-21.144963333333333</v>
      </c>
      <c r="J225">
        <f t="shared" si="73"/>
        <v>-16.791523666666667</v>
      </c>
      <c r="K225">
        <f t="shared" si="89"/>
        <v>-57.302692666666665</v>
      </c>
      <c r="M225">
        <v>18348512500</v>
      </c>
      <c r="N225">
        <v>-21.173390999999999</v>
      </c>
      <c r="O225">
        <v>-56.444781999999996</v>
      </c>
      <c r="P225">
        <v>21.615190999999999</v>
      </c>
      <c r="Q225">
        <v>-16.938122</v>
      </c>
      <c r="S225">
        <f t="shared" si="74"/>
        <v>21.615655</v>
      </c>
      <c r="T225">
        <f t="shared" si="75"/>
        <v>-21.150701999999999</v>
      </c>
      <c r="U225">
        <f t="shared" si="76"/>
        <v>-16.919811333333332</v>
      </c>
      <c r="V225">
        <f t="shared" si="90"/>
        <v>-55.897933999999999</v>
      </c>
      <c r="X225">
        <v>18348512500</v>
      </c>
      <c r="Y225">
        <v>-20.748014000000001</v>
      </c>
      <c r="Z225">
        <v>-56.919415000000001</v>
      </c>
      <c r="AA225">
        <v>18.954139999999999</v>
      </c>
      <c r="AB225">
        <v>-17.006941000000001</v>
      </c>
      <c r="AD225">
        <f t="shared" si="77"/>
        <v>18.956318</v>
      </c>
      <c r="AE225">
        <f t="shared" si="78"/>
        <v>-20.734770333333334</v>
      </c>
      <c r="AF225">
        <f t="shared" si="79"/>
        <v>-17.004910666666664</v>
      </c>
      <c r="AG225">
        <f t="shared" si="91"/>
        <v>-57.680477333333336</v>
      </c>
      <c r="AI225">
        <f t="shared" si="70"/>
        <v>18.348512499999998</v>
      </c>
      <c r="AJ225">
        <v>18348512500</v>
      </c>
      <c r="AK225">
        <v>-21.788609000000001</v>
      </c>
      <c r="AL225">
        <v>-55.567279999999997</v>
      </c>
      <c r="AM225">
        <v>20.453908999999999</v>
      </c>
      <c r="AN225">
        <v>-18.247816</v>
      </c>
      <c r="AP225">
        <f t="shared" si="80"/>
        <v>20.461635333333334</v>
      </c>
      <c r="AQ225">
        <f t="shared" si="81"/>
        <v>-21.783854333333334</v>
      </c>
      <c r="AR225">
        <f t="shared" si="82"/>
        <v>-18.25580033333333</v>
      </c>
      <c r="AT225">
        <v>18348512500</v>
      </c>
      <c r="AU225">
        <v>-21.665946999999999</v>
      </c>
      <c r="AV225">
        <v>-56.402641000000003</v>
      </c>
      <c r="AW225">
        <v>21.276368999999999</v>
      </c>
      <c r="AX225">
        <v>-18.630571</v>
      </c>
      <c r="AZ225">
        <f t="shared" si="83"/>
        <v>21.281690333333334</v>
      </c>
      <c r="BA225">
        <f t="shared" si="84"/>
        <v>-21.680529333333329</v>
      </c>
      <c r="BB225">
        <f t="shared" si="85"/>
        <v>-18.626465333333332</v>
      </c>
      <c r="BD225">
        <v>18348512500</v>
      </c>
      <c r="BE225">
        <v>-21.403352999999999</v>
      </c>
      <c r="BF225">
        <v>-56.109360000000002</v>
      </c>
      <c r="BG225">
        <v>19.130125</v>
      </c>
      <c r="BH225">
        <v>-18.216605999999999</v>
      </c>
      <c r="BJ225">
        <f t="shared" si="86"/>
        <v>19.136507333333331</v>
      </c>
      <c r="BK225">
        <f t="shared" si="87"/>
        <v>-21.415761333333336</v>
      </c>
      <c r="BL225">
        <f t="shared" si="88"/>
        <v>-18.225838666666665</v>
      </c>
    </row>
    <row r="226" spans="1:64" x14ac:dyDescent="0.25">
      <c r="A226">
        <f t="shared" si="69"/>
        <v>18.43225</v>
      </c>
      <c r="B226">
        <v>18432250000</v>
      </c>
      <c r="C226">
        <v>-21.413691</v>
      </c>
      <c r="D226">
        <v>-56.939155999999997</v>
      </c>
      <c r="E226">
        <v>20.492165</v>
      </c>
      <c r="F226">
        <v>-16.688202</v>
      </c>
      <c r="H226">
        <f t="shared" si="71"/>
        <v>20.494935000000002</v>
      </c>
      <c r="I226">
        <f t="shared" si="72"/>
        <v>-21.375419333333337</v>
      </c>
      <c r="J226">
        <f t="shared" si="73"/>
        <v>-16.693579333333332</v>
      </c>
      <c r="K226">
        <f t="shared" si="89"/>
        <v>-56.953356666666672</v>
      </c>
      <c r="M226">
        <v>18432250000</v>
      </c>
      <c r="N226">
        <v>-21.430246</v>
      </c>
      <c r="O226">
        <v>-56.101844999999997</v>
      </c>
      <c r="P226">
        <v>21.577271</v>
      </c>
      <c r="Q226">
        <v>-16.809018999999999</v>
      </c>
      <c r="S226">
        <f t="shared" si="74"/>
        <v>21.578483333333335</v>
      </c>
      <c r="T226">
        <f t="shared" si="75"/>
        <v>-21.396666666666665</v>
      </c>
      <c r="U226">
        <f t="shared" si="76"/>
        <v>-16.823226333333334</v>
      </c>
      <c r="V226">
        <f t="shared" si="90"/>
        <v>-56.382778000000002</v>
      </c>
      <c r="X226">
        <v>18432250000</v>
      </c>
      <c r="Y226">
        <v>-20.980422999999998</v>
      </c>
      <c r="Z226">
        <v>-57.761119999999998</v>
      </c>
      <c r="AA226">
        <v>18.925186</v>
      </c>
      <c r="AB226">
        <v>-16.929981000000002</v>
      </c>
      <c r="AD226">
        <f t="shared" si="77"/>
        <v>18.925034999999998</v>
      </c>
      <c r="AE226">
        <f t="shared" si="78"/>
        <v>-20.928727333333331</v>
      </c>
      <c r="AF226">
        <f t="shared" si="79"/>
        <v>-16.926714666666669</v>
      </c>
      <c r="AG226">
        <f t="shared" si="91"/>
        <v>-57.346766333333335</v>
      </c>
      <c r="AI226">
        <f t="shared" si="70"/>
        <v>18.43225</v>
      </c>
      <c r="AJ226">
        <v>18432250000</v>
      </c>
      <c r="AK226">
        <v>-22.053013</v>
      </c>
      <c r="AL226">
        <v>-57.112785000000002</v>
      </c>
      <c r="AM226">
        <v>20.425612999999998</v>
      </c>
      <c r="AN226">
        <v>-18.104603000000001</v>
      </c>
      <c r="AP226">
        <f t="shared" si="80"/>
        <v>20.421570999999997</v>
      </c>
      <c r="AQ226">
        <f t="shared" si="81"/>
        <v>-22.01583766666667</v>
      </c>
      <c r="AR226">
        <f t="shared" si="82"/>
        <v>-18.098249333333332</v>
      </c>
      <c r="AT226">
        <v>18432250000</v>
      </c>
      <c r="AU226">
        <v>-21.999732999999999</v>
      </c>
      <c r="AV226">
        <v>-56.422896999999999</v>
      </c>
      <c r="AW226">
        <v>21.239578000000002</v>
      </c>
      <c r="AX226">
        <v>-18.427258999999999</v>
      </c>
      <c r="AZ226">
        <f t="shared" si="83"/>
        <v>21.237814999999998</v>
      </c>
      <c r="BA226">
        <f t="shared" si="84"/>
        <v>-21.951466999999997</v>
      </c>
      <c r="BB226">
        <f t="shared" si="85"/>
        <v>-18.448024</v>
      </c>
      <c r="BD226">
        <v>18432250000</v>
      </c>
      <c r="BE226">
        <v>-21.687992000000001</v>
      </c>
      <c r="BF226">
        <v>-56.619456999999997</v>
      </c>
      <c r="BG226">
        <v>19.1022</v>
      </c>
      <c r="BH226">
        <v>-18.082789999999999</v>
      </c>
      <c r="BJ226">
        <f t="shared" si="86"/>
        <v>19.099091333333334</v>
      </c>
      <c r="BK226">
        <f t="shared" si="87"/>
        <v>-21.628898000000003</v>
      </c>
      <c r="BL226">
        <f t="shared" si="88"/>
        <v>-18.091794</v>
      </c>
    </row>
    <row r="227" spans="1:64" x14ac:dyDescent="0.25">
      <c r="A227">
        <f t="shared" si="69"/>
        <v>18.515987500000001</v>
      </c>
      <c r="B227">
        <v>18515987500</v>
      </c>
      <c r="C227">
        <v>-21.571376999999998</v>
      </c>
      <c r="D227">
        <v>-56.819996000000003</v>
      </c>
      <c r="E227">
        <v>20.464600000000001</v>
      </c>
      <c r="F227">
        <v>-16.596305999999998</v>
      </c>
      <c r="H227">
        <f t="shared" si="71"/>
        <v>20.465259333333336</v>
      </c>
      <c r="I227">
        <f t="shared" si="72"/>
        <v>-21.620323333333332</v>
      </c>
      <c r="J227">
        <f t="shared" si="73"/>
        <v>-16.61353166666667</v>
      </c>
      <c r="K227">
        <f t="shared" si="89"/>
        <v>-57.234956333333336</v>
      </c>
      <c r="M227">
        <v>18515987500</v>
      </c>
      <c r="N227">
        <v>-21.586362999999999</v>
      </c>
      <c r="O227">
        <v>-56.601706999999998</v>
      </c>
      <c r="P227">
        <v>21.542988000000001</v>
      </c>
      <c r="Q227">
        <v>-16.722538</v>
      </c>
      <c r="S227">
        <f t="shared" si="74"/>
        <v>21.544077666666666</v>
      </c>
      <c r="T227">
        <f t="shared" si="75"/>
        <v>-21.659785666666668</v>
      </c>
      <c r="U227">
        <f t="shared" si="76"/>
        <v>-16.720673333333334</v>
      </c>
      <c r="V227">
        <f t="shared" si="90"/>
        <v>-56.226675666666665</v>
      </c>
      <c r="X227">
        <v>18515987500</v>
      </c>
      <c r="Y227">
        <v>-21.057745000000001</v>
      </c>
      <c r="Z227">
        <v>-57.359763999999998</v>
      </c>
      <c r="AA227">
        <v>18.895779000000001</v>
      </c>
      <c r="AB227">
        <v>-16.843222000000001</v>
      </c>
      <c r="AD227">
        <f t="shared" si="77"/>
        <v>18.896594333333336</v>
      </c>
      <c r="AE227">
        <f t="shared" si="78"/>
        <v>-21.127992666666668</v>
      </c>
      <c r="AF227">
        <f t="shared" si="79"/>
        <v>-16.847568666666668</v>
      </c>
      <c r="AG227">
        <f t="shared" si="91"/>
        <v>-57.57555</v>
      </c>
      <c r="AI227">
        <f t="shared" si="70"/>
        <v>18.515987500000001</v>
      </c>
      <c r="AJ227">
        <v>18515987500</v>
      </c>
      <c r="AK227">
        <v>-22.205891000000001</v>
      </c>
      <c r="AL227">
        <v>-56.301288999999997</v>
      </c>
      <c r="AM227">
        <v>20.385190999999999</v>
      </c>
      <c r="AN227">
        <v>-17.942329000000001</v>
      </c>
      <c r="AP227">
        <f t="shared" si="80"/>
        <v>20.388943333333334</v>
      </c>
      <c r="AQ227">
        <f t="shared" si="81"/>
        <v>-22.27204466666667</v>
      </c>
      <c r="AR227">
        <f t="shared" si="82"/>
        <v>-17.968763999999997</v>
      </c>
      <c r="AT227">
        <v>18515987500</v>
      </c>
      <c r="AU227">
        <v>-22.188721000000001</v>
      </c>
      <c r="AV227">
        <v>-57.485027000000002</v>
      </c>
      <c r="AW227">
        <v>21.197498</v>
      </c>
      <c r="AX227">
        <v>-18.286242000000001</v>
      </c>
      <c r="AZ227">
        <f t="shared" si="83"/>
        <v>21.200071000000001</v>
      </c>
      <c r="BA227">
        <f t="shared" si="84"/>
        <v>-22.239970666666665</v>
      </c>
      <c r="BB227">
        <f t="shared" si="85"/>
        <v>-18.281604666666667</v>
      </c>
      <c r="BD227">
        <v>18515987500</v>
      </c>
      <c r="BE227">
        <v>-21.795349000000002</v>
      </c>
      <c r="BF227">
        <v>-57.390822999999997</v>
      </c>
      <c r="BG227">
        <v>19.064948999999999</v>
      </c>
      <c r="BH227">
        <v>-17.975985999999999</v>
      </c>
      <c r="BJ227">
        <f t="shared" si="86"/>
        <v>19.06749233333333</v>
      </c>
      <c r="BK227">
        <f t="shared" si="87"/>
        <v>-21.848054666666666</v>
      </c>
      <c r="BL227">
        <f t="shared" si="88"/>
        <v>-17.978190999999999</v>
      </c>
    </row>
    <row r="228" spans="1:64" x14ac:dyDescent="0.25">
      <c r="A228">
        <f t="shared" si="69"/>
        <v>18.599724999999999</v>
      </c>
      <c r="B228">
        <v>18599725000</v>
      </c>
      <c r="C228">
        <v>-21.875902</v>
      </c>
      <c r="D228">
        <v>-57.945717000000002</v>
      </c>
      <c r="E228">
        <v>20.439012999999999</v>
      </c>
      <c r="F228">
        <v>-16.556087000000002</v>
      </c>
      <c r="H228">
        <f t="shared" si="71"/>
        <v>20.439867333333336</v>
      </c>
      <c r="I228">
        <f t="shared" si="72"/>
        <v>-21.917059666666663</v>
      </c>
      <c r="J228">
        <f t="shared" si="73"/>
        <v>-16.563304666666667</v>
      </c>
      <c r="K228">
        <f t="shared" si="89"/>
        <v>-57.247735333333338</v>
      </c>
      <c r="M228">
        <v>18599725000</v>
      </c>
      <c r="N228">
        <v>-21.962748000000001</v>
      </c>
      <c r="O228">
        <v>-55.976475000000001</v>
      </c>
      <c r="P228">
        <v>21.511973999999999</v>
      </c>
      <c r="Q228">
        <v>-16.630462999999999</v>
      </c>
      <c r="S228">
        <f t="shared" si="74"/>
        <v>21.514714666666666</v>
      </c>
      <c r="T228">
        <f t="shared" si="75"/>
        <v>-21.981219333333332</v>
      </c>
      <c r="U228">
        <f t="shared" si="76"/>
        <v>-16.660680333333332</v>
      </c>
      <c r="V228">
        <f t="shared" si="90"/>
        <v>-56.31368366666667</v>
      </c>
      <c r="X228">
        <v>18599725000</v>
      </c>
      <c r="Y228">
        <v>-21.34581</v>
      </c>
      <c r="Z228">
        <v>-57.605766000000003</v>
      </c>
      <c r="AA228">
        <v>18.868818000000001</v>
      </c>
      <c r="AB228">
        <v>-16.769503</v>
      </c>
      <c r="AD228">
        <f t="shared" si="77"/>
        <v>18.870602333333334</v>
      </c>
      <c r="AE228">
        <f t="shared" si="78"/>
        <v>-21.356452999999998</v>
      </c>
      <c r="AF228">
        <f t="shared" si="79"/>
        <v>-16.789490000000001</v>
      </c>
      <c r="AG228">
        <f t="shared" si="91"/>
        <v>-57.671179333333335</v>
      </c>
      <c r="AI228">
        <f t="shared" si="70"/>
        <v>18.599724999999999</v>
      </c>
      <c r="AJ228">
        <v>18599725000</v>
      </c>
      <c r="AK228">
        <v>-22.557230000000001</v>
      </c>
      <c r="AL228">
        <v>-58.366196000000002</v>
      </c>
      <c r="AM228">
        <v>20.356026</v>
      </c>
      <c r="AN228">
        <v>-17.859359999999999</v>
      </c>
      <c r="AP228">
        <f t="shared" si="80"/>
        <v>20.359641666666665</v>
      </c>
      <c r="AQ228">
        <f t="shared" si="81"/>
        <v>-22.585370000000001</v>
      </c>
      <c r="AR228">
        <f t="shared" si="82"/>
        <v>-17.869344666666667</v>
      </c>
      <c r="AT228">
        <v>18599725000</v>
      </c>
      <c r="AU228">
        <v>-22.531458000000001</v>
      </c>
      <c r="AV228">
        <v>-57.045780000000001</v>
      </c>
      <c r="AW228">
        <v>21.163136999999999</v>
      </c>
      <c r="AX228">
        <v>-18.131312999999999</v>
      </c>
      <c r="AZ228">
        <f t="shared" si="83"/>
        <v>21.167691333333334</v>
      </c>
      <c r="BA228">
        <f t="shared" si="84"/>
        <v>-22.557162000000002</v>
      </c>
      <c r="BB228">
        <f t="shared" si="85"/>
        <v>-18.150959</v>
      </c>
      <c r="BD228">
        <v>18599725000</v>
      </c>
      <c r="BE228">
        <v>-22.060822999999999</v>
      </c>
      <c r="BF228">
        <v>-57.268180999999998</v>
      </c>
      <c r="BG228">
        <v>19.035328</v>
      </c>
      <c r="BH228">
        <v>-17.875796999999999</v>
      </c>
      <c r="BJ228">
        <f t="shared" si="86"/>
        <v>19.0395</v>
      </c>
      <c r="BK228">
        <f t="shared" si="87"/>
        <v>-22.098041333333331</v>
      </c>
      <c r="BL228">
        <f t="shared" si="88"/>
        <v>-17.882169333333334</v>
      </c>
    </row>
    <row r="229" spans="1:64" x14ac:dyDescent="0.25">
      <c r="A229">
        <f t="shared" si="69"/>
        <v>18.683462500000001</v>
      </c>
      <c r="B229">
        <v>18683462500</v>
      </c>
      <c r="C229">
        <v>-22.303899999999999</v>
      </c>
      <c r="D229">
        <v>-56.977493000000003</v>
      </c>
      <c r="E229">
        <v>20.415989</v>
      </c>
      <c r="F229">
        <v>-16.537521000000002</v>
      </c>
      <c r="H229">
        <f t="shared" si="71"/>
        <v>20.414313666666668</v>
      </c>
      <c r="I229">
        <f t="shared" si="72"/>
        <v>-22.238218333333332</v>
      </c>
      <c r="J229">
        <f t="shared" si="73"/>
        <v>-16.538487333333336</v>
      </c>
      <c r="K229">
        <f t="shared" si="89"/>
        <v>-56.680324666666671</v>
      </c>
      <c r="M229">
        <v>18683462500</v>
      </c>
      <c r="N229">
        <v>-22.394546999999999</v>
      </c>
      <c r="O229">
        <v>-56.362869000000003</v>
      </c>
      <c r="P229">
        <v>21.489182</v>
      </c>
      <c r="Q229">
        <v>-16.62904</v>
      </c>
      <c r="S229">
        <f t="shared" si="74"/>
        <v>21.485375666666666</v>
      </c>
      <c r="T229">
        <f t="shared" si="75"/>
        <v>-22.320267000000001</v>
      </c>
      <c r="U229">
        <f t="shared" si="76"/>
        <v>-16.628412333333333</v>
      </c>
      <c r="V229">
        <f t="shared" si="90"/>
        <v>-56.271618000000011</v>
      </c>
      <c r="X229">
        <v>18683462500</v>
      </c>
      <c r="Y229">
        <v>-21.665804000000001</v>
      </c>
      <c r="Z229">
        <v>-58.048008000000003</v>
      </c>
      <c r="AA229">
        <v>18.84721</v>
      </c>
      <c r="AB229">
        <v>-16.755745000000001</v>
      </c>
      <c r="AD229">
        <f t="shared" si="77"/>
        <v>18.845857666666667</v>
      </c>
      <c r="AE229">
        <f t="shared" si="78"/>
        <v>-21.623103</v>
      </c>
      <c r="AF229">
        <f t="shared" si="79"/>
        <v>-16.758524000000001</v>
      </c>
      <c r="AG229">
        <f t="shared" si="91"/>
        <v>-58.148184333333326</v>
      </c>
      <c r="AI229">
        <f t="shared" si="70"/>
        <v>18.683462500000001</v>
      </c>
      <c r="AJ229">
        <v>18683462500</v>
      </c>
      <c r="AK229">
        <v>-22.992989000000001</v>
      </c>
      <c r="AL229">
        <v>-58.314636</v>
      </c>
      <c r="AM229">
        <v>20.337707999999999</v>
      </c>
      <c r="AN229">
        <v>-17.806345</v>
      </c>
      <c r="AP229">
        <f t="shared" si="80"/>
        <v>20.327844333333331</v>
      </c>
      <c r="AQ229">
        <f t="shared" si="81"/>
        <v>-22.927245666666664</v>
      </c>
      <c r="AR229">
        <f t="shared" si="82"/>
        <v>-17.813207666666667</v>
      </c>
      <c r="AT229">
        <v>18683462500</v>
      </c>
      <c r="AU229">
        <v>-22.951307</v>
      </c>
      <c r="AV229">
        <v>-55.546866999999999</v>
      </c>
      <c r="AW229">
        <v>21.142439</v>
      </c>
      <c r="AX229">
        <v>-18.035322000000001</v>
      </c>
      <c r="AZ229">
        <f t="shared" si="83"/>
        <v>21.134285000000002</v>
      </c>
      <c r="BA229">
        <f t="shared" si="84"/>
        <v>-22.893772666666667</v>
      </c>
      <c r="BB229">
        <f t="shared" si="85"/>
        <v>-18.043343666666669</v>
      </c>
      <c r="BD229">
        <v>18683462500</v>
      </c>
      <c r="BE229">
        <v>-22.437951999999999</v>
      </c>
      <c r="BF229">
        <v>-57.417149000000002</v>
      </c>
      <c r="BG229">
        <v>19.018222999999999</v>
      </c>
      <c r="BH229">
        <v>-17.794725</v>
      </c>
      <c r="BJ229">
        <f t="shared" si="86"/>
        <v>19.010356999999999</v>
      </c>
      <c r="BK229">
        <f t="shared" si="87"/>
        <v>-22.366840333333329</v>
      </c>
      <c r="BL229">
        <f t="shared" si="88"/>
        <v>-17.821455999999998</v>
      </c>
    </row>
    <row r="230" spans="1:64" x14ac:dyDescent="0.25">
      <c r="A230">
        <f t="shared" si="69"/>
        <v>18.767199999999999</v>
      </c>
      <c r="B230">
        <v>18767200000</v>
      </c>
      <c r="C230">
        <v>-22.534852999999998</v>
      </c>
      <c r="D230">
        <v>-55.117764000000001</v>
      </c>
      <c r="E230">
        <v>20.387938999999999</v>
      </c>
      <c r="F230">
        <v>-16.521854000000001</v>
      </c>
      <c r="H230">
        <f t="shared" si="71"/>
        <v>20.389481</v>
      </c>
      <c r="I230">
        <f t="shared" si="72"/>
        <v>-22.590688</v>
      </c>
      <c r="J230">
        <f t="shared" si="73"/>
        <v>-16.531001666666668</v>
      </c>
      <c r="K230">
        <f t="shared" si="89"/>
        <v>-56.947367333333339</v>
      </c>
      <c r="M230">
        <v>18767200000</v>
      </c>
      <c r="N230">
        <v>-22.603505999999999</v>
      </c>
      <c r="O230">
        <v>-56.47551</v>
      </c>
      <c r="P230">
        <v>21.454971</v>
      </c>
      <c r="Q230">
        <v>-16.625734000000001</v>
      </c>
      <c r="S230">
        <f t="shared" si="74"/>
        <v>21.456993000000001</v>
      </c>
      <c r="T230">
        <f t="shared" si="75"/>
        <v>-22.662452333333334</v>
      </c>
      <c r="U230">
        <f t="shared" si="76"/>
        <v>-16.621036</v>
      </c>
      <c r="V230">
        <f t="shared" si="90"/>
        <v>-56.580532000000005</v>
      </c>
      <c r="X230">
        <v>18767200000</v>
      </c>
      <c r="Y230">
        <v>-21.857695</v>
      </c>
      <c r="Z230">
        <v>-58.790779000000001</v>
      </c>
      <c r="AA230">
        <v>18.821545</v>
      </c>
      <c r="AB230">
        <v>-16.750323999999999</v>
      </c>
      <c r="AD230">
        <f t="shared" si="77"/>
        <v>18.823514333333335</v>
      </c>
      <c r="AE230">
        <f t="shared" si="78"/>
        <v>-21.904257666666666</v>
      </c>
      <c r="AF230">
        <f t="shared" si="79"/>
        <v>-16.760518333333334</v>
      </c>
      <c r="AG230">
        <f t="shared" si="91"/>
        <v>-58.332060333333324</v>
      </c>
      <c r="AI230">
        <f t="shared" si="70"/>
        <v>18.767199999999999</v>
      </c>
      <c r="AJ230">
        <v>18767200000</v>
      </c>
      <c r="AK230">
        <v>-23.231518000000001</v>
      </c>
      <c r="AL230">
        <v>-56.719738</v>
      </c>
      <c r="AM230">
        <v>20.289798999999999</v>
      </c>
      <c r="AN230">
        <v>-17.773917999999998</v>
      </c>
      <c r="AP230">
        <f t="shared" si="80"/>
        <v>20.300078999999997</v>
      </c>
      <c r="AQ230">
        <f t="shared" si="81"/>
        <v>-23.292813666666671</v>
      </c>
      <c r="AR230">
        <f t="shared" si="82"/>
        <v>-17.771116333333335</v>
      </c>
      <c r="AT230">
        <v>18767200000</v>
      </c>
      <c r="AU230">
        <v>-23.198553</v>
      </c>
      <c r="AV230">
        <v>-57.232253999999998</v>
      </c>
      <c r="AW230">
        <v>21.097279</v>
      </c>
      <c r="AX230">
        <v>-17.963395999999999</v>
      </c>
      <c r="AZ230">
        <f t="shared" si="83"/>
        <v>21.103597666666666</v>
      </c>
      <c r="BA230">
        <f t="shared" si="84"/>
        <v>-23.275806333333335</v>
      </c>
      <c r="BB230">
        <f t="shared" si="85"/>
        <v>-17.968316999999999</v>
      </c>
      <c r="BD230">
        <v>18767200000</v>
      </c>
      <c r="BE230">
        <v>-22.601745999999999</v>
      </c>
      <c r="BF230">
        <v>-56.841346999999999</v>
      </c>
      <c r="BG230">
        <v>18.977519999999998</v>
      </c>
      <c r="BH230">
        <v>-17.793845999999998</v>
      </c>
      <c r="BJ230">
        <f t="shared" si="86"/>
        <v>18.985845666666666</v>
      </c>
      <c r="BK230">
        <f t="shared" si="87"/>
        <v>-22.696476000000001</v>
      </c>
      <c r="BL230">
        <f t="shared" si="88"/>
        <v>-17.785962999999999</v>
      </c>
    </row>
    <row r="231" spans="1:64" x14ac:dyDescent="0.25">
      <c r="A231">
        <f t="shared" si="69"/>
        <v>18.850937500000001</v>
      </c>
      <c r="B231">
        <v>18850937500</v>
      </c>
      <c r="C231">
        <v>-22.933311</v>
      </c>
      <c r="D231">
        <v>-58.746845</v>
      </c>
      <c r="E231">
        <v>20.364515000000001</v>
      </c>
      <c r="F231">
        <v>-16.533629999999999</v>
      </c>
      <c r="H231">
        <f t="shared" si="71"/>
        <v>20.362602666666664</v>
      </c>
      <c r="I231">
        <f t="shared" si="72"/>
        <v>-22.985048666666668</v>
      </c>
      <c r="J231">
        <f t="shared" si="73"/>
        <v>-16.548437</v>
      </c>
      <c r="K231">
        <f t="shared" si="89"/>
        <v>-57.670588333333335</v>
      </c>
      <c r="M231">
        <v>18850937500</v>
      </c>
      <c r="N231">
        <v>-22.989304000000001</v>
      </c>
      <c r="O231">
        <v>-56.903216999999998</v>
      </c>
      <c r="P231">
        <v>21.426825999999998</v>
      </c>
      <c r="Q231">
        <v>-16.608333999999999</v>
      </c>
      <c r="S231">
        <f t="shared" si="74"/>
        <v>21.426391333333331</v>
      </c>
      <c r="T231">
        <f t="shared" si="75"/>
        <v>-23.049013333333335</v>
      </c>
      <c r="U231">
        <f t="shared" si="76"/>
        <v>-16.61652066666667</v>
      </c>
      <c r="V231">
        <f t="shared" si="90"/>
        <v>-56.936604666666661</v>
      </c>
      <c r="X231">
        <v>18850937500</v>
      </c>
      <c r="Y231">
        <v>-22.189274000000001</v>
      </c>
      <c r="Z231">
        <v>-58.157393999999996</v>
      </c>
      <c r="AA231">
        <v>18.801787999999998</v>
      </c>
      <c r="AB231">
        <v>-16.775486000000001</v>
      </c>
      <c r="AD231">
        <f t="shared" si="77"/>
        <v>18.799479333333334</v>
      </c>
      <c r="AE231">
        <f t="shared" si="78"/>
        <v>-22.244411666666668</v>
      </c>
      <c r="AF231">
        <f t="shared" si="79"/>
        <v>-16.775970333333333</v>
      </c>
      <c r="AG231">
        <f t="shared" si="91"/>
        <v>-58.095044333333334</v>
      </c>
      <c r="AI231">
        <f t="shared" si="70"/>
        <v>18.850937500000001</v>
      </c>
      <c r="AJ231">
        <v>18850937500</v>
      </c>
      <c r="AK231">
        <v>-23.653934</v>
      </c>
      <c r="AL231">
        <v>-58.397582999999997</v>
      </c>
      <c r="AM231">
        <v>20.272729999999999</v>
      </c>
      <c r="AN231">
        <v>-17.733086</v>
      </c>
      <c r="AP231">
        <f t="shared" si="80"/>
        <v>20.266204999999999</v>
      </c>
      <c r="AQ231">
        <f t="shared" si="81"/>
        <v>-23.706714666666667</v>
      </c>
      <c r="AR231">
        <f t="shared" si="82"/>
        <v>-17.750030666666664</v>
      </c>
      <c r="AT231">
        <v>18850937500</v>
      </c>
      <c r="AU231">
        <v>-23.677558999999999</v>
      </c>
      <c r="AV231">
        <v>-57.419376</v>
      </c>
      <c r="AW231">
        <v>21.071075</v>
      </c>
      <c r="AX231">
        <v>-17.906233</v>
      </c>
      <c r="AZ231">
        <f t="shared" si="83"/>
        <v>21.066872333333333</v>
      </c>
      <c r="BA231">
        <f t="shared" si="84"/>
        <v>-23.714975999999997</v>
      </c>
      <c r="BB231">
        <f t="shared" si="85"/>
        <v>-17.918260666666669</v>
      </c>
      <c r="BD231">
        <v>18850937500</v>
      </c>
      <c r="BE231">
        <v>-23.04973</v>
      </c>
      <c r="BF231">
        <v>-59.049670999999996</v>
      </c>
      <c r="BG231">
        <v>18.961794000000001</v>
      </c>
      <c r="BH231">
        <v>-17.769317999999998</v>
      </c>
      <c r="BJ231">
        <f t="shared" si="86"/>
        <v>18.955176666666663</v>
      </c>
      <c r="BK231">
        <f t="shared" si="87"/>
        <v>-23.049761</v>
      </c>
      <c r="BL231">
        <f t="shared" si="88"/>
        <v>-17.791382666666667</v>
      </c>
    </row>
    <row r="232" spans="1:64" x14ac:dyDescent="0.25">
      <c r="A232">
        <f t="shared" si="69"/>
        <v>18.934674999999999</v>
      </c>
      <c r="B232">
        <v>18934675000</v>
      </c>
      <c r="C232">
        <v>-23.486982000000001</v>
      </c>
      <c r="D232">
        <v>-59.147156000000003</v>
      </c>
      <c r="E232">
        <v>20.335353999999999</v>
      </c>
      <c r="F232">
        <v>-16.589827</v>
      </c>
      <c r="H232">
        <f t="shared" si="71"/>
        <v>20.337510333333331</v>
      </c>
      <c r="I232">
        <f t="shared" si="72"/>
        <v>-23.385946666666666</v>
      </c>
      <c r="J232">
        <f t="shared" si="73"/>
        <v>-16.583453666666667</v>
      </c>
      <c r="K232">
        <f t="shared" si="89"/>
        <v>-58.043692333333333</v>
      </c>
      <c r="M232">
        <v>18934675000</v>
      </c>
      <c r="N232">
        <v>-23.55423</v>
      </c>
      <c r="O232">
        <v>-57.431086999999998</v>
      </c>
      <c r="P232">
        <v>21.397376999999999</v>
      </c>
      <c r="Q232">
        <v>-16.615494000000002</v>
      </c>
      <c r="S232">
        <f t="shared" si="74"/>
        <v>21.397295333333332</v>
      </c>
      <c r="T232">
        <f t="shared" si="75"/>
        <v>-23.497354000000001</v>
      </c>
      <c r="U232">
        <f t="shared" si="76"/>
        <v>-16.63848333333333</v>
      </c>
      <c r="V232">
        <f t="shared" si="90"/>
        <v>-57.704977333333339</v>
      </c>
      <c r="X232">
        <v>18934675000</v>
      </c>
      <c r="Y232">
        <v>-22.686266</v>
      </c>
      <c r="Z232">
        <v>-57.336959999999998</v>
      </c>
      <c r="AA232">
        <v>18.775105</v>
      </c>
      <c r="AB232">
        <v>-16.802101</v>
      </c>
      <c r="AD232">
        <f t="shared" si="77"/>
        <v>18.775558666666665</v>
      </c>
      <c r="AE232">
        <f t="shared" si="78"/>
        <v>-22.595232666666664</v>
      </c>
      <c r="AF232">
        <f t="shared" si="79"/>
        <v>-16.822411333333335</v>
      </c>
      <c r="AG232">
        <f t="shared" si="91"/>
        <v>-58.20605466666666</v>
      </c>
      <c r="AI232">
        <f t="shared" si="70"/>
        <v>18.934674999999999</v>
      </c>
      <c r="AJ232">
        <v>18934675000</v>
      </c>
      <c r="AK232">
        <v>-24.234691999999999</v>
      </c>
      <c r="AL232">
        <v>-57.901229999999998</v>
      </c>
      <c r="AM232">
        <v>20.236086</v>
      </c>
      <c r="AN232">
        <v>-17.743088</v>
      </c>
      <c r="AP232">
        <f t="shared" si="80"/>
        <v>20.23732</v>
      </c>
      <c r="AQ232">
        <f t="shared" si="81"/>
        <v>-24.174272999999999</v>
      </c>
      <c r="AR232">
        <f t="shared" si="82"/>
        <v>-17.748602000000002</v>
      </c>
      <c r="AT232">
        <v>18934675000</v>
      </c>
      <c r="AU232">
        <v>-24.268816000000001</v>
      </c>
      <c r="AV232">
        <v>-57.391627999999997</v>
      </c>
      <c r="AW232">
        <v>21.032263</v>
      </c>
      <c r="AX232">
        <v>-17.885152999999999</v>
      </c>
      <c r="AZ232">
        <f t="shared" si="83"/>
        <v>21.034214000000002</v>
      </c>
      <c r="BA232">
        <f t="shared" si="84"/>
        <v>-24.198019666666667</v>
      </c>
      <c r="BB232">
        <f t="shared" si="85"/>
        <v>-17.894490000000001</v>
      </c>
      <c r="BD232">
        <v>18934675000</v>
      </c>
      <c r="BE232">
        <v>-23.497807000000002</v>
      </c>
      <c r="BF232">
        <v>-58.462418</v>
      </c>
      <c r="BG232">
        <v>18.926216</v>
      </c>
      <c r="BH232">
        <v>-17.810984000000001</v>
      </c>
      <c r="BJ232">
        <f t="shared" si="86"/>
        <v>18.927718333333335</v>
      </c>
      <c r="BK232">
        <f t="shared" si="87"/>
        <v>-23.461928</v>
      </c>
      <c r="BL232">
        <f t="shared" si="88"/>
        <v>-17.804240666666669</v>
      </c>
    </row>
    <row r="233" spans="1:64" x14ac:dyDescent="0.25">
      <c r="A233">
        <f t="shared" si="69"/>
        <v>19.0184125</v>
      </c>
      <c r="B233">
        <v>19018412500</v>
      </c>
      <c r="C233">
        <v>-23.737546999999999</v>
      </c>
      <c r="D233">
        <v>-56.237076000000002</v>
      </c>
      <c r="E233">
        <v>20.312662</v>
      </c>
      <c r="F233">
        <v>-16.626904</v>
      </c>
      <c r="H233">
        <f t="shared" si="71"/>
        <v>20.313001666666665</v>
      </c>
      <c r="I233">
        <f t="shared" si="72"/>
        <v>-23.851344999999998</v>
      </c>
      <c r="J233">
        <f t="shared" si="73"/>
        <v>-16.657039999999999</v>
      </c>
      <c r="K233">
        <f t="shared" si="89"/>
        <v>-57.855843999999998</v>
      </c>
      <c r="M233">
        <v>19018412500</v>
      </c>
      <c r="N233">
        <v>-23.948528</v>
      </c>
      <c r="O233">
        <v>-58.780628</v>
      </c>
      <c r="P233">
        <v>21.367683</v>
      </c>
      <c r="Q233">
        <v>-16.691621999999999</v>
      </c>
      <c r="S233">
        <f t="shared" si="74"/>
        <v>21.369801666666664</v>
      </c>
      <c r="T233">
        <f t="shared" si="75"/>
        <v>-24.002235333333335</v>
      </c>
      <c r="U233">
        <f t="shared" si="76"/>
        <v>-16.702121333333334</v>
      </c>
      <c r="V233">
        <f t="shared" si="90"/>
        <v>-58.319616666666661</v>
      </c>
      <c r="X233">
        <v>19018412500</v>
      </c>
      <c r="Y233">
        <v>-22.910157999999999</v>
      </c>
      <c r="Z233">
        <v>-59.123809999999999</v>
      </c>
      <c r="AA233">
        <v>18.749783000000001</v>
      </c>
      <c r="AB233">
        <v>-16.889647</v>
      </c>
      <c r="AD233">
        <f t="shared" si="77"/>
        <v>18.752731666666666</v>
      </c>
      <c r="AE233">
        <f t="shared" si="78"/>
        <v>-23.001639000000001</v>
      </c>
      <c r="AF233">
        <f t="shared" si="79"/>
        <v>-16.898553333333336</v>
      </c>
      <c r="AG233">
        <f t="shared" si="91"/>
        <v>-58.621123000000004</v>
      </c>
      <c r="AI233">
        <f t="shared" si="70"/>
        <v>19.0184125</v>
      </c>
      <c r="AJ233">
        <v>19018412500</v>
      </c>
      <c r="AK233">
        <v>-24.634193</v>
      </c>
      <c r="AL233">
        <v>-59.715167999999998</v>
      </c>
      <c r="AM233">
        <v>20.203144000000002</v>
      </c>
      <c r="AN233">
        <v>-17.769632000000001</v>
      </c>
      <c r="AP233">
        <f t="shared" si="80"/>
        <v>20.206646666666668</v>
      </c>
      <c r="AQ233">
        <f t="shared" si="81"/>
        <v>-24.674332333333336</v>
      </c>
      <c r="AR233">
        <f t="shared" si="82"/>
        <v>-17.795966333333336</v>
      </c>
      <c r="AT233">
        <v>19018412500</v>
      </c>
      <c r="AU233">
        <v>-24.647684000000002</v>
      </c>
      <c r="AV233">
        <v>-58.415249000000003</v>
      </c>
      <c r="AW233">
        <v>20.999303999999999</v>
      </c>
      <c r="AX233">
        <v>-17.892084000000001</v>
      </c>
      <c r="AZ233">
        <f t="shared" si="83"/>
        <v>21.002329666666665</v>
      </c>
      <c r="BA233">
        <f t="shared" si="84"/>
        <v>-24.719418333333333</v>
      </c>
      <c r="BB233">
        <f t="shared" si="85"/>
        <v>-17.910896333333334</v>
      </c>
      <c r="BD233">
        <v>19018412500</v>
      </c>
      <c r="BE233">
        <v>-23.838246999999999</v>
      </c>
      <c r="BF233">
        <v>-58.629292</v>
      </c>
      <c r="BG233">
        <v>18.895144999999999</v>
      </c>
      <c r="BH233">
        <v>-17.832419999999999</v>
      </c>
      <c r="BJ233">
        <f t="shared" si="86"/>
        <v>18.899747666666666</v>
      </c>
      <c r="BK233">
        <f t="shared" si="87"/>
        <v>-23.882777666666669</v>
      </c>
      <c r="BL233">
        <f t="shared" si="88"/>
        <v>-17.862511999999999</v>
      </c>
    </row>
    <row r="234" spans="1:64" x14ac:dyDescent="0.25">
      <c r="A234">
        <f t="shared" si="69"/>
        <v>19.102150000000002</v>
      </c>
      <c r="B234">
        <v>19102150000</v>
      </c>
      <c r="C234">
        <v>-24.329505999999999</v>
      </c>
      <c r="D234">
        <v>-58.183300000000003</v>
      </c>
      <c r="E234">
        <v>20.290989</v>
      </c>
      <c r="F234">
        <v>-16.754389</v>
      </c>
      <c r="H234">
        <f t="shared" si="71"/>
        <v>20.292310000000001</v>
      </c>
      <c r="I234">
        <f t="shared" si="72"/>
        <v>-24.340193333333332</v>
      </c>
      <c r="J234">
        <f t="shared" si="73"/>
        <v>-16.743386333333333</v>
      </c>
      <c r="K234">
        <f t="shared" si="89"/>
        <v>-57.881263666666676</v>
      </c>
      <c r="M234">
        <v>19102150000</v>
      </c>
      <c r="N234">
        <v>-24.503948000000001</v>
      </c>
      <c r="O234">
        <v>-58.747135</v>
      </c>
      <c r="P234">
        <v>21.344345000000001</v>
      </c>
      <c r="Q234">
        <v>-16.799247999999999</v>
      </c>
      <c r="S234">
        <f t="shared" si="74"/>
        <v>21.346166999999998</v>
      </c>
      <c r="T234">
        <f t="shared" si="75"/>
        <v>-24.547740000000001</v>
      </c>
      <c r="U234">
        <f t="shared" si="76"/>
        <v>-16.785323666666667</v>
      </c>
      <c r="V234">
        <f t="shared" si="90"/>
        <v>-59.324166333333331</v>
      </c>
      <c r="X234">
        <v>19102150000</v>
      </c>
      <c r="Y234">
        <v>-23.408493</v>
      </c>
      <c r="Z234">
        <v>-59.402599000000002</v>
      </c>
      <c r="AA234">
        <v>18.733307</v>
      </c>
      <c r="AB234">
        <v>-17.003912</v>
      </c>
      <c r="AD234">
        <f t="shared" si="77"/>
        <v>18.734480666666666</v>
      </c>
      <c r="AE234">
        <f t="shared" si="78"/>
        <v>-23.401040333333338</v>
      </c>
      <c r="AF234">
        <f t="shared" si="79"/>
        <v>-17.004893666666664</v>
      </c>
      <c r="AG234">
        <f t="shared" si="91"/>
        <v>-58.87584566666667</v>
      </c>
      <c r="AI234">
        <f t="shared" si="70"/>
        <v>19.102150000000002</v>
      </c>
      <c r="AJ234">
        <v>19102150000</v>
      </c>
      <c r="AK234">
        <v>-25.154112000000001</v>
      </c>
      <c r="AL234">
        <v>-57.657252999999997</v>
      </c>
      <c r="AM234">
        <v>20.180710000000001</v>
      </c>
      <c r="AN234">
        <v>-17.875178999999999</v>
      </c>
      <c r="AP234">
        <f t="shared" si="80"/>
        <v>20.180199333333334</v>
      </c>
      <c r="AQ234">
        <f t="shared" si="81"/>
        <v>-25.205593000000004</v>
      </c>
      <c r="AR234">
        <f t="shared" si="82"/>
        <v>-17.857421666666667</v>
      </c>
      <c r="AT234">
        <v>19102150000</v>
      </c>
      <c r="AU234">
        <v>-25.241755000000001</v>
      </c>
      <c r="AV234">
        <v>-58.415230000000001</v>
      </c>
      <c r="AW234">
        <v>20.975421999999998</v>
      </c>
      <c r="AX234">
        <v>-17.955452000000001</v>
      </c>
      <c r="AZ234">
        <f t="shared" si="83"/>
        <v>20.973315666666664</v>
      </c>
      <c r="BA234">
        <f t="shared" si="84"/>
        <v>-25.255549999999999</v>
      </c>
      <c r="BB234">
        <f t="shared" si="85"/>
        <v>-17.960364666666667</v>
      </c>
      <c r="BD234">
        <v>19102150000</v>
      </c>
      <c r="BE234">
        <v>-24.312279</v>
      </c>
      <c r="BF234">
        <v>-57.925910999999999</v>
      </c>
      <c r="BG234">
        <v>18.877882</v>
      </c>
      <c r="BH234">
        <v>-17.944132</v>
      </c>
      <c r="BJ234">
        <f t="shared" si="86"/>
        <v>18.876056000000002</v>
      </c>
      <c r="BK234">
        <f t="shared" si="87"/>
        <v>-24.358354000000002</v>
      </c>
      <c r="BL234">
        <f t="shared" si="88"/>
        <v>-17.935922666666666</v>
      </c>
    </row>
    <row r="235" spans="1:64" x14ac:dyDescent="0.25">
      <c r="A235">
        <f t="shared" si="69"/>
        <v>19.1858875</v>
      </c>
      <c r="B235">
        <v>19185887500</v>
      </c>
      <c r="C235">
        <v>-24.953527000000001</v>
      </c>
      <c r="D235">
        <v>-59.223415000000003</v>
      </c>
      <c r="E235">
        <v>20.273278999999999</v>
      </c>
      <c r="F235">
        <v>-16.848866000000001</v>
      </c>
      <c r="H235">
        <f t="shared" si="71"/>
        <v>20.273368666666666</v>
      </c>
      <c r="I235">
        <f t="shared" si="72"/>
        <v>-24.937837000000002</v>
      </c>
      <c r="J235">
        <f t="shared" si="73"/>
        <v>-16.856832000000001</v>
      </c>
      <c r="K235">
        <f t="shared" si="89"/>
        <v>-58.916561000000002</v>
      </c>
      <c r="M235">
        <v>19185887500</v>
      </c>
      <c r="N235">
        <v>-25.190743999999999</v>
      </c>
      <c r="O235">
        <v>-60.444735999999999</v>
      </c>
      <c r="P235">
        <v>21.326473</v>
      </c>
      <c r="Q235">
        <v>-16.865100999999999</v>
      </c>
      <c r="S235">
        <f t="shared" si="74"/>
        <v>21.325027333333335</v>
      </c>
      <c r="T235">
        <f t="shared" si="75"/>
        <v>-25.166591333333333</v>
      </c>
      <c r="U235">
        <f t="shared" si="76"/>
        <v>-16.882831666666664</v>
      </c>
      <c r="V235">
        <f t="shared" si="90"/>
        <v>-59.769430666666665</v>
      </c>
      <c r="X235">
        <v>19185887500</v>
      </c>
      <c r="Y235">
        <v>-23.88447</v>
      </c>
      <c r="Z235">
        <v>-58.101128000000003</v>
      </c>
      <c r="AA235">
        <v>18.720351999999998</v>
      </c>
      <c r="AB235">
        <v>-17.121122</v>
      </c>
      <c r="AD235">
        <f t="shared" si="77"/>
        <v>18.719063999999999</v>
      </c>
      <c r="AE235">
        <f t="shared" si="78"/>
        <v>-23.874401000000002</v>
      </c>
      <c r="AF235">
        <f t="shared" si="79"/>
        <v>-17.115992666666667</v>
      </c>
      <c r="AG235">
        <f t="shared" si="91"/>
        <v>-58.841988999999991</v>
      </c>
      <c r="AI235">
        <f t="shared" si="70"/>
        <v>19.1858875</v>
      </c>
      <c r="AJ235">
        <v>19185887500</v>
      </c>
      <c r="AK235">
        <v>-25.828474</v>
      </c>
      <c r="AL235">
        <v>-58.977843999999997</v>
      </c>
      <c r="AM235">
        <v>20.156744</v>
      </c>
      <c r="AN235">
        <v>-17.927454000000001</v>
      </c>
      <c r="AP235">
        <f t="shared" si="80"/>
        <v>20.158200000000001</v>
      </c>
      <c r="AQ235">
        <f t="shared" si="81"/>
        <v>-25.807213999999998</v>
      </c>
      <c r="AR235">
        <f t="shared" si="82"/>
        <v>-17.951344666666667</v>
      </c>
      <c r="AT235">
        <v>19185887500</v>
      </c>
      <c r="AU235">
        <v>-25.877210999999999</v>
      </c>
      <c r="AV235">
        <v>-57.915191999999998</v>
      </c>
      <c r="AW235">
        <v>20.945221</v>
      </c>
      <c r="AX235">
        <v>-18.033557999999999</v>
      </c>
      <c r="AZ235">
        <f t="shared" si="83"/>
        <v>20.946861999999999</v>
      </c>
      <c r="BA235">
        <f t="shared" si="84"/>
        <v>-25.89128633333333</v>
      </c>
      <c r="BB235">
        <f t="shared" si="85"/>
        <v>-18.036373333333334</v>
      </c>
      <c r="BD235">
        <v>19185887500</v>
      </c>
      <c r="BE235">
        <v>-24.924536</v>
      </c>
      <c r="BF235">
        <v>-57.666321000000003</v>
      </c>
      <c r="BG235">
        <v>18.855141</v>
      </c>
      <c r="BH235">
        <v>-18.031216000000001</v>
      </c>
      <c r="BJ235">
        <f t="shared" si="86"/>
        <v>18.857756333333334</v>
      </c>
      <c r="BK235">
        <f t="shared" si="87"/>
        <v>-24.892828666666663</v>
      </c>
      <c r="BL235">
        <f t="shared" si="88"/>
        <v>-18.038168666666664</v>
      </c>
    </row>
    <row r="236" spans="1:64" x14ac:dyDescent="0.25">
      <c r="A236">
        <f t="shared" si="69"/>
        <v>19.269625000000001</v>
      </c>
      <c r="B236">
        <v>19269625000</v>
      </c>
      <c r="C236">
        <v>-25.530477999999999</v>
      </c>
      <c r="D236">
        <v>-59.342967999999999</v>
      </c>
      <c r="E236">
        <v>20.255838000000001</v>
      </c>
      <c r="F236">
        <v>-16.967241000000001</v>
      </c>
      <c r="H236">
        <f t="shared" si="71"/>
        <v>20.258241999999999</v>
      </c>
      <c r="I236">
        <f t="shared" si="72"/>
        <v>-25.535373666666668</v>
      </c>
      <c r="J236">
        <f t="shared" si="73"/>
        <v>-16.955059000000002</v>
      </c>
      <c r="K236">
        <f t="shared" si="89"/>
        <v>-59.679063000000006</v>
      </c>
      <c r="M236">
        <v>19269625000</v>
      </c>
      <c r="N236">
        <v>-25.805081999999999</v>
      </c>
      <c r="O236">
        <v>-60.116421000000003</v>
      </c>
      <c r="P236">
        <v>21.304264</v>
      </c>
      <c r="Q236">
        <v>-16.984145999999999</v>
      </c>
      <c r="S236">
        <f t="shared" si="74"/>
        <v>21.307755</v>
      </c>
      <c r="T236">
        <f t="shared" si="75"/>
        <v>-25.805401333333332</v>
      </c>
      <c r="U236">
        <f t="shared" si="76"/>
        <v>-16.972660000000001</v>
      </c>
      <c r="V236">
        <f t="shared" si="90"/>
        <v>-59.909413666666673</v>
      </c>
      <c r="X236">
        <v>19269625000</v>
      </c>
      <c r="Y236">
        <v>-24.33024</v>
      </c>
      <c r="Z236">
        <v>-59.022239999999996</v>
      </c>
      <c r="AA236">
        <v>18.703533</v>
      </c>
      <c r="AB236">
        <v>-17.222943999999998</v>
      </c>
      <c r="AD236">
        <f t="shared" si="77"/>
        <v>18.705776</v>
      </c>
      <c r="AE236">
        <f t="shared" si="78"/>
        <v>-24.35520166666667</v>
      </c>
      <c r="AF236">
        <f t="shared" si="79"/>
        <v>-17.226726333333332</v>
      </c>
      <c r="AG236">
        <f t="shared" si="91"/>
        <v>-58.985787999999992</v>
      </c>
      <c r="AI236">
        <f t="shared" si="70"/>
        <v>19.269625000000001</v>
      </c>
      <c r="AJ236">
        <v>19269625000</v>
      </c>
      <c r="AK236">
        <v>-26.439056000000001</v>
      </c>
      <c r="AL236">
        <v>-58.831859999999999</v>
      </c>
      <c r="AM236">
        <v>20.137146000000001</v>
      </c>
      <c r="AN236">
        <v>-18.051400999999998</v>
      </c>
      <c r="AP236">
        <f t="shared" si="80"/>
        <v>20.138942666666669</v>
      </c>
      <c r="AQ236">
        <f t="shared" si="81"/>
        <v>-26.492157333333335</v>
      </c>
      <c r="AR236">
        <f t="shared" si="82"/>
        <v>-18.037327999999999</v>
      </c>
      <c r="AT236">
        <v>19269625000</v>
      </c>
      <c r="AU236">
        <v>-26.554893</v>
      </c>
      <c r="AV236">
        <v>-58.113219999999998</v>
      </c>
      <c r="AW236">
        <v>20.919943</v>
      </c>
      <c r="AX236">
        <v>-18.12011</v>
      </c>
      <c r="AZ236">
        <f t="shared" si="83"/>
        <v>20.924096000000002</v>
      </c>
      <c r="BA236">
        <f t="shared" si="84"/>
        <v>-26.523048999999997</v>
      </c>
      <c r="BB236">
        <f t="shared" si="85"/>
        <v>-18.105595999999998</v>
      </c>
      <c r="BD236">
        <v>19269625000</v>
      </c>
      <c r="BE236">
        <v>-25.441670999999999</v>
      </c>
      <c r="BF236">
        <v>-56.835845999999997</v>
      </c>
      <c r="BG236">
        <v>18.840246</v>
      </c>
      <c r="BH236">
        <v>-18.139157999999998</v>
      </c>
      <c r="BJ236">
        <f t="shared" si="86"/>
        <v>18.841372333333332</v>
      </c>
      <c r="BK236">
        <f t="shared" si="87"/>
        <v>-25.464052666666664</v>
      </c>
      <c r="BL236">
        <f t="shared" si="88"/>
        <v>-18.13487233333333</v>
      </c>
    </row>
    <row r="237" spans="1:64" x14ac:dyDescent="0.25">
      <c r="A237">
        <f t="shared" si="69"/>
        <v>19.353362499999999</v>
      </c>
      <c r="B237">
        <v>19353362500</v>
      </c>
      <c r="C237">
        <v>-26.122115999999998</v>
      </c>
      <c r="D237">
        <v>-60.470806000000003</v>
      </c>
      <c r="E237">
        <v>20.245609000000002</v>
      </c>
      <c r="F237">
        <v>-17.04907</v>
      </c>
      <c r="H237">
        <f t="shared" si="71"/>
        <v>20.243030999999998</v>
      </c>
      <c r="I237">
        <f t="shared" si="72"/>
        <v>-26.15525633333333</v>
      </c>
      <c r="J237">
        <f t="shared" si="73"/>
        <v>-17.076882999999999</v>
      </c>
      <c r="K237">
        <f t="shared" si="89"/>
        <v>-59.752822999999999</v>
      </c>
      <c r="M237">
        <v>19353362500</v>
      </c>
      <c r="N237">
        <v>-26.420377999999999</v>
      </c>
      <c r="O237">
        <v>-59.167084000000003</v>
      </c>
      <c r="P237">
        <v>21.292528000000001</v>
      </c>
      <c r="Q237">
        <v>-17.068733000000002</v>
      </c>
      <c r="S237">
        <f t="shared" si="74"/>
        <v>21.289731333333332</v>
      </c>
      <c r="T237">
        <f t="shared" si="75"/>
        <v>-26.501483333333329</v>
      </c>
      <c r="U237">
        <f t="shared" si="76"/>
        <v>-17.092285666666669</v>
      </c>
      <c r="V237">
        <f t="shared" si="90"/>
        <v>-59.453496333333334</v>
      </c>
      <c r="X237">
        <v>19353362500</v>
      </c>
      <c r="Y237">
        <v>-24.850895000000001</v>
      </c>
      <c r="Z237">
        <v>-59.833995999999999</v>
      </c>
      <c r="AA237">
        <v>18.693442999999998</v>
      </c>
      <c r="AB237">
        <v>-17.336113000000001</v>
      </c>
      <c r="AD237">
        <f t="shared" si="77"/>
        <v>18.69049433333333</v>
      </c>
      <c r="AE237">
        <f t="shared" si="78"/>
        <v>-24.854547333333333</v>
      </c>
      <c r="AF237">
        <f t="shared" si="79"/>
        <v>-17.357884666666664</v>
      </c>
      <c r="AG237">
        <f t="shared" si="91"/>
        <v>-59.402354000000003</v>
      </c>
      <c r="AI237">
        <f t="shared" si="70"/>
        <v>19.353362499999999</v>
      </c>
      <c r="AJ237">
        <v>19353362500</v>
      </c>
      <c r="AK237">
        <v>-27.208942</v>
      </c>
      <c r="AL237">
        <v>-61.524768999999999</v>
      </c>
      <c r="AM237">
        <v>20.122938000000001</v>
      </c>
      <c r="AN237">
        <v>-18.133129</v>
      </c>
      <c r="AP237">
        <f t="shared" si="80"/>
        <v>20.119079666666668</v>
      </c>
      <c r="AQ237">
        <f t="shared" si="81"/>
        <v>-27.18424966666667</v>
      </c>
      <c r="AR237">
        <f t="shared" si="82"/>
        <v>-18.161576</v>
      </c>
      <c r="AT237">
        <v>19353362500</v>
      </c>
      <c r="AU237">
        <v>-27.137042999999998</v>
      </c>
      <c r="AV237">
        <v>-58.324677000000001</v>
      </c>
      <c r="AW237">
        <v>20.907124</v>
      </c>
      <c r="AX237">
        <v>-18.163119999999999</v>
      </c>
      <c r="AZ237">
        <f t="shared" si="83"/>
        <v>20.901112333333334</v>
      </c>
      <c r="BA237">
        <f t="shared" si="84"/>
        <v>-27.216680999999998</v>
      </c>
      <c r="BB237">
        <f t="shared" si="85"/>
        <v>-18.203028333333336</v>
      </c>
      <c r="BD237">
        <v>19353362500</v>
      </c>
      <c r="BE237">
        <v>-26.025950999999999</v>
      </c>
      <c r="BF237">
        <v>-59.399788000000001</v>
      </c>
      <c r="BG237">
        <v>18.82873</v>
      </c>
      <c r="BH237">
        <v>-18.234242999999999</v>
      </c>
      <c r="BJ237">
        <f t="shared" si="86"/>
        <v>18.823655666666667</v>
      </c>
      <c r="BK237">
        <f t="shared" si="87"/>
        <v>-26.009973333333335</v>
      </c>
      <c r="BL237">
        <f t="shared" si="88"/>
        <v>-18.258607000000001</v>
      </c>
    </row>
    <row r="238" spans="1:64" x14ac:dyDescent="0.25">
      <c r="A238">
        <f t="shared" si="69"/>
        <v>19.437100000000001</v>
      </c>
      <c r="B238">
        <v>19437100000</v>
      </c>
      <c r="C238">
        <v>-26.813175000000001</v>
      </c>
      <c r="D238">
        <v>-59.444695000000003</v>
      </c>
      <c r="E238">
        <v>20.227646</v>
      </c>
      <c r="F238">
        <v>-17.214338000000001</v>
      </c>
      <c r="H238">
        <f t="shared" si="71"/>
        <v>20.231248666666669</v>
      </c>
      <c r="I238">
        <f t="shared" si="72"/>
        <v>-26.769674999999996</v>
      </c>
      <c r="J238">
        <f t="shared" si="73"/>
        <v>-17.225480666666666</v>
      </c>
      <c r="K238">
        <f t="shared" si="89"/>
        <v>-59.520510333333334</v>
      </c>
      <c r="M238">
        <v>19437100000</v>
      </c>
      <c r="N238">
        <v>-27.27899</v>
      </c>
      <c r="O238">
        <v>-59.076984000000003</v>
      </c>
      <c r="P238">
        <v>21.272402</v>
      </c>
      <c r="Q238">
        <v>-17.223977999999999</v>
      </c>
      <c r="S238">
        <f t="shared" si="74"/>
        <v>21.275909333333335</v>
      </c>
      <c r="T238">
        <f t="shared" si="75"/>
        <v>-27.185868666666664</v>
      </c>
      <c r="U238">
        <f t="shared" si="76"/>
        <v>-17.239934333333334</v>
      </c>
      <c r="V238">
        <f t="shared" si="90"/>
        <v>-59.281552666666663</v>
      </c>
      <c r="X238">
        <v>19437100000</v>
      </c>
      <c r="Y238">
        <v>-25.382507</v>
      </c>
      <c r="Z238">
        <v>-59.350825999999998</v>
      </c>
      <c r="AA238">
        <v>18.674506999999998</v>
      </c>
      <c r="AB238">
        <v>-17.514596999999998</v>
      </c>
      <c r="AD238">
        <f t="shared" si="77"/>
        <v>18.677956666666663</v>
      </c>
      <c r="AE238">
        <f t="shared" si="78"/>
        <v>-25.392660666666668</v>
      </c>
      <c r="AF238">
        <f t="shared" si="79"/>
        <v>-17.517125333333333</v>
      </c>
      <c r="AG238">
        <f t="shared" si="91"/>
        <v>-59.901746000000003</v>
      </c>
      <c r="AI238">
        <f t="shared" si="70"/>
        <v>19.437100000000001</v>
      </c>
      <c r="AJ238">
        <v>19437100000</v>
      </c>
      <c r="AK238">
        <v>-27.904751000000001</v>
      </c>
      <c r="AL238">
        <v>-57.695320000000002</v>
      </c>
      <c r="AM238">
        <v>20.097155000000001</v>
      </c>
      <c r="AN238">
        <v>-18.300198000000002</v>
      </c>
      <c r="AP238">
        <f t="shared" si="80"/>
        <v>20.104163000000003</v>
      </c>
      <c r="AQ238">
        <f t="shared" si="81"/>
        <v>-27.909324666666663</v>
      </c>
      <c r="AR238">
        <f t="shared" si="82"/>
        <v>-18.305197000000003</v>
      </c>
      <c r="AT238">
        <v>19437100000</v>
      </c>
      <c r="AU238">
        <v>-27.958106999999998</v>
      </c>
      <c r="AV238">
        <v>-58.139885</v>
      </c>
      <c r="AW238">
        <v>20.876270000000002</v>
      </c>
      <c r="AX238">
        <v>-18.325855000000001</v>
      </c>
      <c r="AZ238">
        <f t="shared" si="83"/>
        <v>20.884153333333334</v>
      </c>
      <c r="BA238">
        <f t="shared" si="84"/>
        <v>-27.962318333333332</v>
      </c>
      <c r="BB238">
        <f t="shared" si="85"/>
        <v>-18.324077333333332</v>
      </c>
      <c r="BD238">
        <v>19437100000</v>
      </c>
      <c r="BE238">
        <v>-26.562297999999998</v>
      </c>
      <c r="BF238">
        <v>-59.518639</v>
      </c>
      <c r="BG238">
        <v>18.801991000000001</v>
      </c>
      <c r="BH238">
        <v>-18.402419999999999</v>
      </c>
      <c r="BJ238">
        <f t="shared" si="86"/>
        <v>18.809292666666668</v>
      </c>
      <c r="BK238">
        <f t="shared" si="87"/>
        <v>-26.615216666666669</v>
      </c>
      <c r="BL238">
        <f t="shared" si="88"/>
        <v>-18.422367666666666</v>
      </c>
    </row>
    <row r="239" spans="1:64" x14ac:dyDescent="0.25">
      <c r="A239">
        <f t="shared" si="69"/>
        <v>19.520837499999999</v>
      </c>
      <c r="B239">
        <v>19520837500</v>
      </c>
      <c r="C239">
        <v>-27.373733999999999</v>
      </c>
      <c r="D239">
        <v>-58.646030000000003</v>
      </c>
      <c r="E239">
        <v>20.220490999999999</v>
      </c>
      <c r="F239">
        <v>-17.413034</v>
      </c>
      <c r="H239">
        <f t="shared" si="71"/>
        <v>20.217169999999999</v>
      </c>
      <c r="I239">
        <f t="shared" si="72"/>
        <v>-27.580721666666665</v>
      </c>
      <c r="J239">
        <f t="shared" si="73"/>
        <v>-17.415418333333335</v>
      </c>
      <c r="K239">
        <f t="shared" si="89"/>
        <v>-59.762293666666665</v>
      </c>
      <c r="M239">
        <v>19520837500</v>
      </c>
      <c r="N239">
        <v>-27.858238</v>
      </c>
      <c r="O239">
        <v>-59.600589999999997</v>
      </c>
      <c r="P239">
        <v>21.262798</v>
      </c>
      <c r="Q239">
        <v>-17.427091999999998</v>
      </c>
      <c r="S239">
        <f t="shared" si="74"/>
        <v>21.260310333333333</v>
      </c>
      <c r="T239">
        <f t="shared" si="75"/>
        <v>-28.065134</v>
      </c>
      <c r="U239">
        <f t="shared" si="76"/>
        <v>-17.419893333333331</v>
      </c>
      <c r="V239">
        <f t="shared" si="90"/>
        <v>-59.950792999999997</v>
      </c>
      <c r="X239">
        <v>19520837500</v>
      </c>
      <c r="Y239">
        <v>-25.944579999999998</v>
      </c>
      <c r="Z239">
        <v>-60.520415999999997</v>
      </c>
      <c r="AA239">
        <v>18.66592</v>
      </c>
      <c r="AB239">
        <v>-17.700665999999998</v>
      </c>
      <c r="AD239">
        <f t="shared" si="77"/>
        <v>18.664875666666664</v>
      </c>
      <c r="AE239">
        <f t="shared" si="78"/>
        <v>-26.066283333333331</v>
      </c>
      <c r="AF239">
        <f t="shared" si="79"/>
        <v>-17.707683333333332</v>
      </c>
      <c r="AG239">
        <f t="shared" si="91"/>
        <v>-59.676197000000002</v>
      </c>
      <c r="AI239">
        <f t="shared" si="70"/>
        <v>19.520837499999999</v>
      </c>
      <c r="AJ239">
        <v>19520837500</v>
      </c>
      <c r="AK239">
        <v>-28.614280999999998</v>
      </c>
      <c r="AL239">
        <v>-60.192272000000003</v>
      </c>
      <c r="AM239">
        <v>20.092396000000001</v>
      </c>
      <c r="AN239">
        <v>-18.482264000000001</v>
      </c>
      <c r="AP239">
        <f t="shared" si="80"/>
        <v>20.082604333333332</v>
      </c>
      <c r="AQ239">
        <f t="shared" si="81"/>
        <v>-28.751382333333328</v>
      </c>
      <c r="AR239">
        <f t="shared" si="82"/>
        <v>-18.498609666666667</v>
      </c>
      <c r="AT239">
        <v>19520837500</v>
      </c>
      <c r="AU239">
        <v>-28.791805</v>
      </c>
      <c r="AV239">
        <v>-60.349406999999999</v>
      </c>
      <c r="AW239">
        <v>20.869066</v>
      </c>
      <c r="AX239">
        <v>-18.483256999999998</v>
      </c>
      <c r="AZ239">
        <f t="shared" si="83"/>
        <v>20.860479333333334</v>
      </c>
      <c r="BA239">
        <f t="shared" si="84"/>
        <v>-28.892528999999996</v>
      </c>
      <c r="BB239">
        <f t="shared" si="85"/>
        <v>-18.508796</v>
      </c>
      <c r="BD239">
        <v>19520837500</v>
      </c>
      <c r="BE239">
        <v>-27.257401000000002</v>
      </c>
      <c r="BF239">
        <v>-58.878601000000003</v>
      </c>
      <c r="BG239">
        <v>18.797156999999999</v>
      </c>
      <c r="BH239">
        <v>-18.63044</v>
      </c>
      <c r="BJ239">
        <f t="shared" si="86"/>
        <v>18.790309333333333</v>
      </c>
      <c r="BK239">
        <f t="shared" si="87"/>
        <v>-27.360647333333333</v>
      </c>
      <c r="BL239">
        <f t="shared" si="88"/>
        <v>-18.629594333333333</v>
      </c>
    </row>
    <row r="240" spans="1:64" x14ac:dyDescent="0.25">
      <c r="A240">
        <f t="shared" si="69"/>
        <v>19.604575000000001</v>
      </c>
      <c r="B240">
        <v>19604575000</v>
      </c>
      <c r="C240">
        <v>-28.555256</v>
      </c>
      <c r="D240">
        <v>-61.196156000000002</v>
      </c>
      <c r="E240">
        <v>20.203372999999999</v>
      </c>
      <c r="F240">
        <v>-17.618883</v>
      </c>
      <c r="H240">
        <f t="shared" si="71"/>
        <v>20.206379333333331</v>
      </c>
      <c r="I240">
        <f t="shared" si="72"/>
        <v>-28.45993</v>
      </c>
      <c r="J240">
        <f t="shared" si="73"/>
        <v>-17.589563333333334</v>
      </c>
      <c r="K240">
        <f t="shared" si="89"/>
        <v>-61.003707999999996</v>
      </c>
      <c r="M240">
        <v>19604575000</v>
      </c>
      <c r="N240">
        <v>-29.058174000000001</v>
      </c>
      <c r="O240">
        <v>-61.174804999999999</v>
      </c>
      <c r="P240">
        <v>21.245730999999999</v>
      </c>
      <c r="Q240">
        <v>-17.608609999999999</v>
      </c>
      <c r="S240">
        <f t="shared" si="74"/>
        <v>21.24735433333333</v>
      </c>
      <c r="T240">
        <f t="shared" si="75"/>
        <v>-28.958603999999998</v>
      </c>
      <c r="U240">
        <f t="shared" si="76"/>
        <v>-17.588179999999998</v>
      </c>
      <c r="V240">
        <f t="shared" si="90"/>
        <v>-59.700518333333342</v>
      </c>
      <c r="X240">
        <v>19604575000</v>
      </c>
      <c r="Y240">
        <v>-26.871763000000001</v>
      </c>
      <c r="Z240">
        <v>-59.157349000000004</v>
      </c>
      <c r="AA240">
        <v>18.654199999999999</v>
      </c>
      <c r="AB240">
        <v>-17.907786999999999</v>
      </c>
      <c r="AD240">
        <f t="shared" si="77"/>
        <v>18.656154000000001</v>
      </c>
      <c r="AE240">
        <f t="shared" si="78"/>
        <v>-26.757154333333336</v>
      </c>
      <c r="AF240">
        <f t="shared" si="79"/>
        <v>-17.887647999999999</v>
      </c>
      <c r="AG240">
        <f t="shared" si="91"/>
        <v>-59.971757333333329</v>
      </c>
      <c r="AI240">
        <f t="shared" si="70"/>
        <v>19.604575000000001</v>
      </c>
      <c r="AJ240">
        <v>19604575000</v>
      </c>
      <c r="AK240">
        <v>-29.735115</v>
      </c>
      <c r="AL240">
        <v>-62.401611000000003</v>
      </c>
      <c r="AM240">
        <v>20.058261999999999</v>
      </c>
      <c r="AN240">
        <v>-18.713367000000002</v>
      </c>
      <c r="AP240">
        <f t="shared" si="80"/>
        <v>20.068172666666666</v>
      </c>
      <c r="AQ240">
        <f t="shared" si="81"/>
        <v>-29.694050000000001</v>
      </c>
      <c r="AR240">
        <f t="shared" si="82"/>
        <v>-18.686678000000001</v>
      </c>
      <c r="AT240">
        <v>19604575000</v>
      </c>
      <c r="AU240">
        <v>-29.927675000000001</v>
      </c>
      <c r="AV240">
        <v>-60.495753999999998</v>
      </c>
      <c r="AW240">
        <v>20.836102</v>
      </c>
      <c r="AX240">
        <v>-18.717275999999998</v>
      </c>
      <c r="AZ240">
        <f t="shared" si="83"/>
        <v>20.844456333333333</v>
      </c>
      <c r="BA240">
        <f t="shared" si="84"/>
        <v>-29.823215333333337</v>
      </c>
      <c r="BB240">
        <f t="shared" si="85"/>
        <v>-18.686066999999998</v>
      </c>
      <c r="BD240">
        <v>19604575000</v>
      </c>
      <c r="BE240">
        <v>-28.262243000000002</v>
      </c>
      <c r="BF240">
        <v>-59.875416000000001</v>
      </c>
      <c r="BG240">
        <v>18.77178</v>
      </c>
      <c r="BH240">
        <v>-18.855923000000001</v>
      </c>
      <c r="BJ240">
        <f t="shared" si="86"/>
        <v>18.777575666666667</v>
      </c>
      <c r="BK240">
        <f t="shared" si="87"/>
        <v>-28.143417999999997</v>
      </c>
      <c r="BL240">
        <f t="shared" si="88"/>
        <v>-18.829348999999997</v>
      </c>
    </row>
    <row r="241" spans="1:64" x14ac:dyDescent="0.25">
      <c r="A241">
        <f t="shared" si="69"/>
        <v>19.688312499999999</v>
      </c>
      <c r="B241">
        <v>19688312500</v>
      </c>
      <c r="C241">
        <v>-29.450800000000001</v>
      </c>
      <c r="D241">
        <v>-63.168937999999997</v>
      </c>
      <c r="E241">
        <v>20.195274000000001</v>
      </c>
      <c r="F241">
        <v>-17.736772999999999</v>
      </c>
      <c r="H241">
        <f t="shared" si="71"/>
        <v>20.195476333333332</v>
      </c>
      <c r="I241">
        <f t="shared" si="72"/>
        <v>-29.380279000000002</v>
      </c>
      <c r="J241">
        <f t="shared" si="73"/>
        <v>-17.770771</v>
      </c>
      <c r="K241">
        <f t="shared" si="89"/>
        <v>-62.415271999999995</v>
      </c>
      <c r="M241">
        <v>19688312500</v>
      </c>
      <c r="N241">
        <v>-29.959399999999999</v>
      </c>
      <c r="O241">
        <v>-58.326160000000002</v>
      </c>
      <c r="P241">
        <v>21.233533999999999</v>
      </c>
      <c r="Q241">
        <v>-17.728838</v>
      </c>
      <c r="S241">
        <f t="shared" si="74"/>
        <v>21.234379333333333</v>
      </c>
      <c r="T241">
        <f t="shared" si="75"/>
        <v>-29.901878999999997</v>
      </c>
      <c r="U241">
        <f t="shared" si="76"/>
        <v>-17.768231666666665</v>
      </c>
      <c r="V241">
        <f t="shared" si="90"/>
        <v>-59.87745266666667</v>
      </c>
      <c r="X241">
        <v>19688312500</v>
      </c>
      <c r="Y241">
        <v>-27.455120000000001</v>
      </c>
      <c r="Z241">
        <v>-60.237507000000001</v>
      </c>
      <c r="AA241">
        <v>18.648342</v>
      </c>
      <c r="AB241">
        <v>-18.054490999999999</v>
      </c>
      <c r="AD241">
        <f t="shared" si="77"/>
        <v>18.647362000000001</v>
      </c>
      <c r="AE241">
        <f t="shared" si="78"/>
        <v>-27.448448666666668</v>
      </c>
      <c r="AF241">
        <f t="shared" si="79"/>
        <v>-18.082794666666668</v>
      </c>
      <c r="AG241">
        <f t="shared" si="91"/>
        <v>-61.539671666666663</v>
      </c>
      <c r="AI241">
        <f t="shared" si="70"/>
        <v>19.688312499999999</v>
      </c>
      <c r="AJ241">
        <v>19688312500</v>
      </c>
      <c r="AK241">
        <v>-30.732754</v>
      </c>
      <c r="AL241">
        <v>-59.021317000000003</v>
      </c>
      <c r="AM241">
        <v>20.05386</v>
      </c>
      <c r="AN241">
        <v>-18.864402999999999</v>
      </c>
      <c r="AP241">
        <f t="shared" si="80"/>
        <v>20.050613666666667</v>
      </c>
      <c r="AQ241">
        <f t="shared" si="81"/>
        <v>-30.606289666666669</v>
      </c>
      <c r="AR241">
        <f t="shared" si="82"/>
        <v>-18.906301333333335</v>
      </c>
      <c r="AT241">
        <v>19688312500</v>
      </c>
      <c r="AU241">
        <v>-30.750166</v>
      </c>
      <c r="AV241">
        <v>-60.512839999999997</v>
      </c>
      <c r="AW241">
        <v>20.828201</v>
      </c>
      <c r="AX241">
        <v>-18.857668</v>
      </c>
      <c r="AZ241">
        <f t="shared" si="83"/>
        <v>20.826454333333334</v>
      </c>
      <c r="BA241">
        <f t="shared" si="84"/>
        <v>-30.787085000000001</v>
      </c>
      <c r="BB241">
        <f t="shared" si="85"/>
        <v>-18.889758</v>
      </c>
      <c r="BD241">
        <v>19688312500</v>
      </c>
      <c r="BE241">
        <v>-28.910609999999998</v>
      </c>
      <c r="BF241">
        <v>-59.895870000000002</v>
      </c>
      <c r="BG241">
        <v>18.76379</v>
      </c>
      <c r="BH241">
        <v>-19.001684000000001</v>
      </c>
      <c r="BJ241">
        <f t="shared" si="86"/>
        <v>18.762712333333333</v>
      </c>
      <c r="BK241">
        <f t="shared" si="87"/>
        <v>-28.893365666666668</v>
      </c>
      <c r="BL241">
        <f t="shared" si="88"/>
        <v>-19.050660333333337</v>
      </c>
    </row>
    <row r="242" spans="1:64" x14ac:dyDescent="0.25">
      <c r="A242">
        <f t="shared" si="69"/>
        <v>19.77205</v>
      </c>
      <c r="B242">
        <v>19772050000</v>
      </c>
      <c r="C242">
        <v>-30.134781</v>
      </c>
      <c r="D242">
        <v>-62.880721999999999</v>
      </c>
      <c r="E242">
        <v>20.187781999999999</v>
      </c>
      <c r="F242">
        <v>-17.956657</v>
      </c>
      <c r="H242">
        <f t="shared" si="71"/>
        <v>20.187763</v>
      </c>
      <c r="I242">
        <f t="shared" si="72"/>
        <v>-30.27555266666667</v>
      </c>
      <c r="J242">
        <f t="shared" si="73"/>
        <v>-17.942677333333332</v>
      </c>
      <c r="K242">
        <f t="shared" si="89"/>
        <v>-63.12530533333333</v>
      </c>
      <c r="M242">
        <v>19772050000</v>
      </c>
      <c r="N242">
        <v>-30.688063</v>
      </c>
      <c r="O242">
        <v>-60.131393000000003</v>
      </c>
      <c r="P242">
        <v>21.223873000000001</v>
      </c>
      <c r="Q242">
        <v>-17.967247</v>
      </c>
      <c r="S242">
        <f t="shared" si="74"/>
        <v>21.224303666666668</v>
      </c>
      <c r="T242">
        <f t="shared" si="75"/>
        <v>-30.834962333333333</v>
      </c>
      <c r="U242">
        <f t="shared" si="76"/>
        <v>-17.944226666666665</v>
      </c>
      <c r="V242">
        <f t="shared" si="90"/>
        <v>-60.734139333333331</v>
      </c>
      <c r="X242">
        <v>19772050000</v>
      </c>
      <c r="Y242">
        <v>-28.018463000000001</v>
      </c>
      <c r="Z242">
        <v>-65.224159</v>
      </c>
      <c r="AA242">
        <v>18.639544000000001</v>
      </c>
      <c r="AB242">
        <v>-18.286106</v>
      </c>
      <c r="AD242">
        <f t="shared" si="77"/>
        <v>18.641207333333334</v>
      </c>
      <c r="AE242">
        <f t="shared" si="78"/>
        <v>-28.117868333333334</v>
      </c>
      <c r="AF242">
        <f t="shared" si="79"/>
        <v>-18.268144666666668</v>
      </c>
      <c r="AG242">
        <f t="shared" si="91"/>
        <v>-62.596500333333331</v>
      </c>
      <c r="AI242">
        <f t="shared" si="70"/>
        <v>19.77205</v>
      </c>
      <c r="AJ242">
        <v>19772050000</v>
      </c>
      <c r="AK242">
        <v>-31.350999999999999</v>
      </c>
      <c r="AL242">
        <v>-59.336585999999997</v>
      </c>
      <c r="AM242">
        <v>20.039719000000002</v>
      </c>
      <c r="AN242">
        <v>-19.141134000000001</v>
      </c>
      <c r="AP242">
        <f t="shared" si="80"/>
        <v>20.039056333333335</v>
      </c>
      <c r="AQ242">
        <f t="shared" si="81"/>
        <v>-31.552997000000001</v>
      </c>
      <c r="AR242">
        <f t="shared" si="82"/>
        <v>-19.11628966666667</v>
      </c>
      <c r="AT242">
        <v>19772050000</v>
      </c>
      <c r="AU242">
        <v>-31.683413999999999</v>
      </c>
      <c r="AV242">
        <v>-59.833064999999998</v>
      </c>
      <c r="AW242">
        <v>20.815059999999999</v>
      </c>
      <c r="AX242">
        <v>-19.094329999999999</v>
      </c>
      <c r="AZ242">
        <f t="shared" si="83"/>
        <v>20.812252666666666</v>
      </c>
      <c r="BA242">
        <f t="shared" si="84"/>
        <v>-31.750755666666663</v>
      </c>
      <c r="BB242">
        <f t="shared" si="85"/>
        <v>-19.103857666666666</v>
      </c>
      <c r="BD242">
        <v>19772050000</v>
      </c>
      <c r="BE242">
        <v>-29.507244</v>
      </c>
      <c r="BF242">
        <v>-60.339942999999998</v>
      </c>
      <c r="BG242">
        <v>18.752566999999999</v>
      </c>
      <c r="BH242">
        <v>-19.294374000000001</v>
      </c>
      <c r="BJ242">
        <f t="shared" si="86"/>
        <v>18.751602000000002</v>
      </c>
      <c r="BK242">
        <f t="shared" si="87"/>
        <v>-29.641693</v>
      </c>
      <c r="BL242">
        <f t="shared" si="88"/>
        <v>-19.280374333333334</v>
      </c>
    </row>
    <row r="243" spans="1:64" x14ac:dyDescent="0.25">
      <c r="A243">
        <f t="shared" si="69"/>
        <v>19.855787500000002</v>
      </c>
      <c r="B243">
        <v>19855787500</v>
      </c>
      <c r="C243">
        <v>-31.241077000000001</v>
      </c>
      <c r="D243">
        <v>-63.326256000000001</v>
      </c>
      <c r="E243">
        <v>20.180233000000001</v>
      </c>
      <c r="F243">
        <v>-18.134602000000001</v>
      </c>
      <c r="H243">
        <f t="shared" si="71"/>
        <v>20.180355666666667</v>
      </c>
      <c r="I243">
        <f t="shared" si="72"/>
        <v>-31.254745333333336</v>
      </c>
      <c r="J243">
        <f t="shared" si="73"/>
        <v>-18.145296666666667</v>
      </c>
      <c r="K243">
        <f t="shared" si="89"/>
        <v>-62.326167999999996</v>
      </c>
      <c r="M243">
        <v>19855787500</v>
      </c>
      <c r="N243">
        <v>-31.857424000000002</v>
      </c>
      <c r="O243">
        <v>-63.744864999999997</v>
      </c>
      <c r="P243">
        <v>21.215503999999999</v>
      </c>
      <c r="Q243">
        <v>-18.136595</v>
      </c>
      <c r="S243">
        <f t="shared" si="74"/>
        <v>21.214997</v>
      </c>
      <c r="T243">
        <f t="shared" si="75"/>
        <v>-31.928250666666667</v>
      </c>
      <c r="U243">
        <f t="shared" si="76"/>
        <v>-18.140761666666666</v>
      </c>
      <c r="V243">
        <f t="shared" si="90"/>
        <v>-62.564388000000008</v>
      </c>
      <c r="X243">
        <v>19855787500</v>
      </c>
      <c r="Y243">
        <v>-28.880022</v>
      </c>
      <c r="Z243">
        <v>-62.327835</v>
      </c>
      <c r="AA243">
        <v>18.635736000000001</v>
      </c>
      <c r="AB243">
        <v>-18.463837000000002</v>
      </c>
      <c r="AD243">
        <f t="shared" si="77"/>
        <v>18.635097000000002</v>
      </c>
      <c r="AE243">
        <f t="shared" si="78"/>
        <v>-28.883574666666664</v>
      </c>
      <c r="AF243">
        <f t="shared" si="79"/>
        <v>-18.468443666666669</v>
      </c>
      <c r="AG243">
        <f t="shared" si="91"/>
        <v>-63.276887000000009</v>
      </c>
      <c r="AI243">
        <f t="shared" si="70"/>
        <v>19.855787500000002</v>
      </c>
      <c r="AJ243">
        <v>19855787500</v>
      </c>
      <c r="AK243">
        <v>-32.575237000000001</v>
      </c>
      <c r="AL243">
        <v>-61.971088000000002</v>
      </c>
      <c r="AM243">
        <v>20.023589999999999</v>
      </c>
      <c r="AN243">
        <v>-19.343332</v>
      </c>
      <c r="AP243">
        <f t="shared" si="80"/>
        <v>20.030226333333335</v>
      </c>
      <c r="AQ243">
        <f t="shared" si="81"/>
        <v>-32.598795000000003</v>
      </c>
      <c r="AR243">
        <f t="shared" si="82"/>
        <v>-19.368230000000001</v>
      </c>
      <c r="AT243">
        <v>19855787500</v>
      </c>
      <c r="AU243">
        <v>-32.818686999999997</v>
      </c>
      <c r="AV243">
        <v>-59.718876000000002</v>
      </c>
      <c r="AW243">
        <v>20.793496999999999</v>
      </c>
      <c r="AX243">
        <v>-19.359575</v>
      </c>
      <c r="AZ243">
        <f t="shared" si="83"/>
        <v>20.800436000000001</v>
      </c>
      <c r="BA243">
        <f t="shared" si="84"/>
        <v>-32.783300666666662</v>
      </c>
      <c r="BB243">
        <f t="shared" si="85"/>
        <v>-19.347363666666666</v>
      </c>
      <c r="BD243">
        <v>19855787500</v>
      </c>
      <c r="BE243">
        <v>-30.507224999999998</v>
      </c>
      <c r="BF243">
        <v>-61.178184999999999</v>
      </c>
      <c r="BG243">
        <v>18.738448999999999</v>
      </c>
      <c r="BH243">
        <v>-19.545065000000001</v>
      </c>
      <c r="BJ243">
        <f t="shared" si="86"/>
        <v>18.743065333333334</v>
      </c>
      <c r="BK243">
        <f t="shared" si="87"/>
        <v>-30.522882333333332</v>
      </c>
      <c r="BL243">
        <f t="shared" si="88"/>
        <v>-19.533267333333331</v>
      </c>
    </row>
    <row r="244" spans="1:64" x14ac:dyDescent="0.25">
      <c r="A244">
        <f t="shared" si="69"/>
        <v>19.939525</v>
      </c>
      <c r="B244">
        <v>19939525000</v>
      </c>
      <c r="C244">
        <v>-32.388378000000003</v>
      </c>
      <c r="D244">
        <v>-60.771526000000001</v>
      </c>
      <c r="E244">
        <v>20.173051999999998</v>
      </c>
      <c r="F244">
        <v>-18.344631</v>
      </c>
      <c r="H244">
        <f t="shared" si="71"/>
        <v>20.173625333333334</v>
      </c>
      <c r="I244">
        <f t="shared" si="72"/>
        <v>-32.362233333333336</v>
      </c>
      <c r="J244">
        <f t="shared" si="73"/>
        <v>-18.320094999999998</v>
      </c>
      <c r="K244">
        <f t="shared" si="89"/>
        <v>-62.324202333333325</v>
      </c>
      <c r="M244">
        <v>19939525000</v>
      </c>
      <c r="N244">
        <v>-33.239265000000003</v>
      </c>
      <c r="O244">
        <v>-63.816906000000003</v>
      </c>
      <c r="P244">
        <v>21.205614000000001</v>
      </c>
      <c r="Q244">
        <v>-18.318442999999998</v>
      </c>
      <c r="S244">
        <f t="shared" si="74"/>
        <v>21.208058666666666</v>
      </c>
      <c r="T244">
        <f t="shared" si="75"/>
        <v>-33.202581333333335</v>
      </c>
      <c r="U244">
        <f t="shared" si="76"/>
        <v>-18.313984000000001</v>
      </c>
      <c r="V244">
        <f t="shared" si="90"/>
        <v>-63.193248666666669</v>
      </c>
      <c r="X244">
        <v>19939525000</v>
      </c>
      <c r="Y244">
        <v>-29.752238999999999</v>
      </c>
      <c r="Z244">
        <v>-62.278666999999999</v>
      </c>
      <c r="AA244">
        <v>18.630011</v>
      </c>
      <c r="AB244">
        <v>-18.655387999999999</v>
      </c>
      <c r="AD244">
        <f t="shared" si="77"/>
        <v>18.630203333333338</v>
      </c>
      <c r="AE244">
        <f t="shared" si="78"/>
        <v>-29.761066999999997</v>
      </c>
      <c r="AF244">
        <f t="shared" si="79"/>
        <v>-18.635692000000002</v>
      </c>
      <c r="AG244">
        <f t="shared" si="91"/>
        <v>-61.603536999999996</v>
      </c>
      <c r="AI244">
        <f t="shared" si="70"/>
        <v>19.939525</v>
      </c>
      <c r="AJ244">
        <v>19939525000</v>
      </c>
      <c r="AK244">
        <v>-33.870148</v>
      </c>
      <c r="AL244">
        <v>-59.905949</v>
      </c>
      <c r="AM244">
        <v>20.027370000000001</v>
      </c>
      <c r="AN244">
        <v>-19.620224</v>
      </c>
      <c r="AP244">
        <f t="shared" si="80"/>
        <v>20.019617666666665</v>
      </c>
      <c r="AQ244">
        <f t="shared" si="81"/>
        <v>-33.858511666666665</v>
      </c>
      <c r="AR244">
        <f t="shared" si="82"/>
        <v>-19.593847333333333</v>
      </c>
      <c r="AT244">
        <v>19939525000</v>
      </c>
      <c r="AU244">
        <v>-33.847800999999997</v>
      </c>
      <c r="AV244">
        <v>-60.632679000000003</v>
      </c>
      <c r="AW244">
        <v>20.792750999999999</v>
      </c>
      <c r="AX244">
        <v>-19.588186</v>
      </c>
      <c r="AZ244">
        <f t="shared" si="83"/>
        <v>20.788349</v>
      </c>
      <c r="BA244">
        <f t="shared" si="84"/>
        <v>-33.969072666666662</v>
      </c>
      <c r="BB244">
        <f t="shared" si="85"/>
        <v>-19.592186999999999</v>
      </c>
      <c r="BD244">
        <v>19939525000</v>
      </c>
      <c r="BE244">
        <v>-31.554178</v>
      </c>
      <c r="BF244">
        <v>-60.758595</v>
      </c>
      <c r="BG244">
        <v>18.73818</v>
      </c>
      <c r="BH244">
        <v>-19.760363000000002</v>
      </c>
      <c r="BJ244">
        <f t="shared" si="86"/>
        <v>18.734072999999999</v>
      </c>
      <c r="BK244">
        <f t="shared" si="87"/>
        <v>-31.553144333333336</v>
      </c>
      <c r="BL244">
        <f t="shared" si="88"/>
        <v>-19.751194000000002</v>
      </c>
    </row>
    <row r="245" spans="1:64" x14ac:dyDescent="0.25">
      <c r="A245">
        <f t="shared" si="69"/>
        <v>20.023262500000001</v>
      </c>
      <c r="B245">
        <v>20023262500</v>
      </c>
      <c r="C245">
        <v>-33.457245</v>
      </c>
      <c r="D245">
        <v>-62.874825000000001</v>
      </c>
      <c r="E245">
        <v>20.167591000000002</v>
      </c>
      <c r="F245">
        <v>-18.481051999999998</v>
      </c>
      <c r="H245">
        <f t="shared" si="71"/>
        <v>20.167566333333333</v>
      </c>
      <c r="I245">
        <f t="shared" si="72"/>
        <v>-33.586053333333332</v>
      </c>
      <c r="J245">
        <f t="shared" si="73"/>
        <v>-18.494083333333332</v>
      </c>
      <c r="K245">
        <f t="shared" si="89"/>
        <v>-62.581600333333334</v>
      </c>
      <c r="M245">
        <v>20023262500</v>
      </c>
      <c r="N245">
        <v>-34.511054999999999</v>
      </c>
      <c r="O245">
        <v>-62.017975</v>
      </c>
      <c r="P245">
        <v>21.203057999999999</v>
      </c>
      <c r="Q245">
        <v>-18.486913999999999</v>
      </c>
      <c r="S245">
        <f t="shared" si="74"/>
        <v>21.201354333333331</v>
      </c>
      <c r="T245">
        <f t="shared" si="75"/>
        <v>-34.661627333333335</v>
      </c>
      <c r="U245">
        <f t="shared" si="76"/>
        <v>-18.487960666666666</v>
      </c>
      <c r="V245">
        <f t="shared" si="90"/>
        <v>-62.150045999999996</v>
      </c>
      <c r="X245">
        <v>20023262500</v>
      </c>
      <c r="Y245">
        <v>-30.650939999999999</v>
      </c>
      <c r="Z245">
        <v>-60.204109000000003</v>
      </c>
      <c r="AA245">
        <v>18.624863000000001</v>
      </c>
      <c r="AB245">
        <v>-18.787851</v>
      </c>
      <c r="AD245">
        <f t="shared" si="77"/>
        <v>18.624799333333332</v>
      </c>
      <c r="AE245">
        <f t="shared" si="78"/>
        <v>-30.701759999999997</v>
      </c>
      <c r="AF245">
        <f t="shared" si="79"/>
        <v>-18.810596999999998</v>
      </c>
      <c r="AG245">
        <f t="shared" si="91"/>
        <v>-62.24561933333333</v>
      </c>
      <c r="AI245">
        <f t="shared" si="70"/>
        <v>20.023262500000001</v>
      </c>
      <c r="AJ245">
        <v>20023262500</v>
      </c>
      <c r="AK245">
        <v>-35.13015</v>
      </c>
      <c r="AL245">
        <v>-60.664127000000001</v>
      </c>
      <c r="AM245">
        <v>20.007892999999999</v>
      </c>
      <c r="AN245">
        <v>-19.817986000000001</v>
      </c>
      <c r="AP245">
        <f t="shared" si="80"/>
        <v>20.010909333333334</v>
      </c>
      <c r="AQ245">
        <f t="shared" si="81"/>
        <v>-35.239476666666668</v>
      </c>
      <c r="AR245">
        <f t="shared" si="82"/>
        <v>-19.837553333333332</v>
      </c>
      <c r="AT245">
        <v>20023262500</v>
      </c>
      <c r="AU245">
        <v>-35.240729999999999</v>
      </c>
      <c r="AV245">
        <v>-61.701511000000004</v>
      </c>
      <c r="AW245">
        <v>20.778798999999999</v>
      </c>
      <c r="AX245">
        <v>-19.828800000000001</v>
      </c>
      <c r="AZ245">
        <f t="shared" si="83"/>
        <v>20.779075000000002</v>
      </c>
      <c r="BA245">
        <f t="shared" si="84"/>
        <v>-35.316980666666666</v>
      </c>
      <c r="BB245">
        <f t="shared" si="85"/>
        <v>-19.843868666666665</v>
      </c>
      <c r="BD245">
        <v>20023262500</v>
      </c>
      <c r="BE245">
        <v>-32.598030000000001</v>
      </c>
      <c r="BF245">
        <v>-62.119067999999999</v>
      </c>
      <c r="BG245">
        <v>18.72559</v>
      </c>
      <c r="BH245">
        <v>-19.948153999999999</v>
      </c>
      <c r="BJ245">
        <f t="shared" si="86"/>
        <v>18.727732333333332</v>
      </c>
      <c r="BK245">
        <f t="shared" si="87"/>
        <v>-32.660365333333338</v>
      </c>
      <c r="BL245">
        <f t="shared" si="88"/>
        <v>-19.976023333333334</v>
      </c>
    </row>
    <row r="246" spans="1:64" x14ac:dyDescent="0.25">
      <c r="A246">
        <f t="shared" si="69"/>
        <v>20.106999999999999</v>
      </c>
      <c r="B246">
        <v>20107000000</v>
      </c>
      <c r="C246">
        <v>-34.912537</v>
      </c>
      <c r="D246">
        <v>-64.09845</v>
      </c>
      <c r="E246">
        <v>20.162056</v>
      </c>
      <c r="F246">
        <v>-18.656566999999999</v>
      </c>
      <c r="H246">
        <f t="shared" si="71"/>
        <v>20.16451566666667</v>
      </c>
      <c r="I246">
        <f t="shared" si="72"/>
        <v>-34.806069999999998</v>
      </c>
      <c r="J246">
        <f t="shared" si="73"/>
        <v>-18.631960000000003</v>
      </c>
      <c r="K246">
        <f t="shared" si="89"/>
        <v>-63.130061000000005</v>
      </c>
      <c r="M246">
        <v>20107000000</v>
      </c>
      <c r="N246">
        <v>-36.234561999999997</v>
      </c>
      <c r="O246">
        <v>-60.615257</v>
      </c>
      <c r="P246">
        <v>21.195391000000001</v>
      </c>
      <c r="Q246">
        <v>-18.658525000000001</v>
      </c>
      <c r="S246">
        <f t="shared" si="74"/>
        <v>21.198702999999998</v>
      </c>
      <c r="T246">
        <f t="shared" si="75"/>
        <v>-36.130429666666664</v>
      </c>
      <c r="U246">
        <f t="shared" si="76"/>
        <v>-18.65826233333333</v>
      </c>
      <c r="V246">
        <f t="shared" si="90"/>
        <v>-62.439544666666656</v>
      </c>
      <c r="X246">
        <v>20107000000</v>
      </c>
      <c r="Y246">
        <v>-31.702100999999999</v>
      </c>
      <c r="Z246">
        <v>-64.254081999999997</v>
      </c>
      <c r="AA246">
        <v>18.619523999999998</v>
      </c>
      <c r="AB246">
        <v>-18.988551999999999</v>
      </c>
      <c r="AD246">
        <f t="shared" si="77"/>
        <v>18.621355000000001</v>
      </c>
      <c r="AE246">
        <f t="shared" si="78"/>
        <v>-31.585502000000002</v>
      </c>
      <c r="AF246">
        <f t="shared" si="79"/>
        <v>-18.967000333333335</v>
      </c>
      <c r="AG246">
        <f t="shared" si="91"/>
        <v>-61.592377999999997</v>
      </c>
      <c r="AI246">
        <f t="shared" si="70"/>
        <v>20.106999999999999</v>
      </c>
      <c r="AJ246">
        <v>20107000000</v>
      </c>
      <c r="AK246">
        <v>-36.718131999999997</v>
      </c>
      <c r="AL246">
        <v>-59.436309999999999</v>
      </c>
      <c r="AM246">
        <v>19.997464999999998</v>
      </c>
      <c r="AN246">
        <v>-20.074449999999999</v>
      </c>
      <c r="AP246">
        <f t="shared" si="80"/>
        <v>20.001675333333335</v>
      </c>
      <c r="AQ246">
        <f t="shared" si="81"/>
        <v>-36.527834666666671</v>
      </c>
      <c r="AR246">
        <f t="shared" si="82"/>
        <v>-20.073296000000003</v>
      </c>
      <c r="AT246">
        <v>20107000000</v>
      </c>
      <c r="AU246">
        <v>-36.862411000000002</v>
      </c>
      <c r="AV246">
        <v>-62.332614999999997</v>
      </c>
      <c r="AW246">
        <v>20.765675000000002</v>
      </c>
      <c r="AX246">
        <v>-20.114619999999999</v>
      </c>
      <c r="AZ246">
        <f t="shared" si="83"/>
        <v>20.769480999999999</v>
      </c>
      <c r="BA246">
        <f t="shared" si="84"/>
        <v>-36.755755000000001</v>
      </c>
      <c r="BB246">
        <f t="shared" si="85"/>
        <v>-20.105604666666668</v>
      </c>
      <c r="BD246">
        <v>20107000000</v>
      </c>
      <c r="BE246">
        <v>-33.828887999999999</v>
      </c>
      <c r="BF246">
        <v>-62.479934999999998</v>
      </c>
      <c r="BG246">
        <v>18.719427</v>
      </c>
      <c r="BH246">
        <v>-20.219553000000001</v>
      </c>
      <c r="BJ246">
        <f t="shared" si="86"/>
        <v>18.720234000000001</v>
      </c>
      <c r="BK246">
        <f t="shared" si="87"/>
        <v>-33.726041000000002</v>
      </c>
      <c r="BL246">
        <f t="shared" si="88"/>
        <v>-20.204491666666666</v>
      </c>
    </row>
    <row r="247" spans="1:64" x14ac:dyDescent="0.25">
      <c r="A247">
        <f t="shared" si="69"/>
        <v>20.190737500000001</v>
      </c>
      <c r="B247">
        <v>20190737500</v>
      </c>
      <c r="C247">
        <v>-36.048428000000001</v>
      </c>
      <c r="D247">
        <v>-62.416907999999999</v>
      </c>
      <c r="E247">
        <v>20.163900000000002</v>
      </c>
      <c r="F247">
        <v>-18.758261000000001</v>
      </c>
      <c r="H247">
        <f t="shared" si="71"/>
        <v>20.162480666666667</v>
      </c>
      <c r="I247">
        <f t="shared" si="72"/>
        <v>-36.160097999999998</v>
      </c>
      <c r="J247">
        <f t="shared" si="73"/>
        <v>-18.750294</v>
      </c>
      <c r="K247">
        <f t="shared" si="89"/>
        <v>-63.394789333333335</v>
      </c>
      <c r="M247">
        <v>20190737500</v>
      </c>
      <c r="N247">
        <v>-37.645671999999998</v>
      </c>
      <c r="O247">
        <v>-64.685401999999996</v>
      </c>
      <c r="P247">
        <v>21.197659999999999</v>
      </c>
      <c r="Q247">
        <v>-18.829348</v>
      </c>
      <c r="S247">
        <f t="shared" si="74"/>
        <v>21.195573</v>
      </c>
      <c r="T247">
        <f t="shared" si="75"/>
        <v>-37.612761333333331</v>
      </c>
      <c r="U247">
        <f t="shared" si="76"/>
        <v>-18.80564</v>
      </c>
      <c r="V247">
        <f t="shared" si="90"/>
        <v>-62.278404333333334</v>
      </c>
      <c r="X247">
        <v>20190737500</v>
      </c>
      <c r="Y247">
        <v>-32.403464999999997</v>
      </c>
      <c r="Z247">
        <v>-60.318942999999997</v>
      </c>
      <c r="AA247">
        <v>18.619678</v>
      </c>
      <c r="AB247">
        <v>-19.124597999999999</v>
      </c>
      <c r="AD247">
        <f t="shared" si="77"/>
        <v>18.618261333333333</v>
      </c>
      <c r="AE247">
        <f t="shared" si="78"/>
        <v>-32.50465466666666</v>
      </c>
      <c r="AF247">
        <f t="shared" si="79"/>
        <v>-19.106438333333333</v>
      </c>
      <c r="AG247">
        <f t="shared" si="91"/>
        <v>-63.250776999999999</v>
      </c>
      <c r="AI247">
        <f t="shared" si="70"/>
        <v>20.190737500000001</v>
      </c>
      <c r="AJ247">
        <v>20190737500</v>
      </c>
      <c r="AK247">
        <v>-37.735222</v>
      </c>
      <c r="AL247">
        <v>-61.706383000000002</v>
      </c>
      <c r="AM247">
        <v>19.999668</v>
      </c>
      <c r="AN247">
        <v>-20.327452000000001</v>
      </c>
      <c r="AP247">
        <f t="shared" si="80"/>
        <v>19.995406333333332</v>
      </c>
      <c r="AQ247">
        <f t="shared" si="81"/>
        <v>-37.687373999999998</v>
      </c>
      <c r="AR247">
        <f t="shared" si="82"/>
        <v>-20.287779</v>
      </c>
      <c r="AT247">
        <v>20190737500</v>
      </c>
      <c r="AU247">
        <v>-38.164124000000001</v>
      </c>
      <c r="AV247">
        <v>-62.748756</v>
      </c>
      <c r="AW247">
        <v>20.763968999999999</v>
      </c>
      <c r="AX247">
        <v>-20.373394000000001</v>
      </c>
      <c r="AZ247">
        <f t="shared" si="83"/>
        <v>20.761278000000001</v>
      </c>
      <c r="BA247">
        <f t="shared" si="84"/>
        <v>-37.856506333333328</v>
      </c>
      <c r="BB247">
        <f t="shared" si="85"/>
        <v>-20.358039000000002</v>
      </c>
      <c r="BD247">
        <v>20190737500</v>
      </c>
      <c r="BE247">
        <v>-34.751204999999999</v>
      </c>
      <c r="BF247">
        <v>-62.179164999999998</v>
      </c>
      <c r="BG247">
        <v>18.715685000000001</v>
      </c>
      <c r="BH247">
        <v>-20.445768000000001</v>
      </c>
      <c r="BJ247">
        <f t="shared" si="86"/>
        <v>18.714555000000001</v>
      </c>
      <c r="BK247">
        <f t="shared" si="87"/>
        <v>-34.796750333333335</v>
      </c>
      <c r="BL247">
        <f t="shared" si="88"/>
        <v>-20.417692666666667</v>
      </c>
    </row>
    <row r="248" spans="1:64" x14ac:dyDescent="0.25">
      <c r="A248">
        <f t="shared" si="69"/>
        <v>20.274474999999999</v>
      </c>
      <c r="B248">
        <v>20274475000</v>
      </c>
      <c r="C248">
        <v>-37.519328999999999</v>
      </c>
      <c r="D248">
        <v>-63.66901</v>
      </c>
      <c r="E248">
        <v>20.161486</v>
      </c>
      <c r="F248">
        <v>-18.836054000000001</v>
      </c>
      <c r="H248">
        <f t="shared" si="71"/>
        <v>20.163067000000002</v>
      </c>
      <c r="I248">
        <f t="shared" si="72"/>
        <v>-37.844517000000003</v>
      </c>
      <c r="J248">
        <f t="shared" si="73"/>
        <v>-18.831522000000003</v>
      </c>
      <c r="K248">
        <f t="shared" si="89"/>
        <v>-62.562925666666665</v>
      </c>
      <c r="M248">
        <v>20274475000</v>
      </c>
      <c r="N248">
        <v>-38.95805</v>
      </c>
      <c r="O248">
        <v>-61.534554</v>
      </c>
      <c r="P248">
        <v>21.193667999999999</v>
      </c>
      <c r="Q248">
        <v>-18.929047000000001</v>
      </c>
      <c r="S248">
        <f t="shared" si="74"/>
        <v>21.195469333333335</v>
      </c>
      <c r="T248">
        <f t="shared" si="75"/>
        <v>-39.382327000000004</v>
      </c>
      <c r="U248">
        <f t="shared" si="76"/>
        <v>-18.906496333333333</v>
      </c>
      <c r="V248">
        <f t="shared" si="90"/>
        <v>-63.950116666666666</v>
      </c>
      <c r="X248">
        <v>20274475000</v>
      </c>
      <c r="Y248">
        <v>-33.408397999999998</v>
      </c>
      <c r="Z248">
        <v>-65.179305999999997</v>
      </c>
      <c r="AA248">
        <v>18.615582</v>
      </c>
      <c r="AB248">
        <v>-19.206164999999999</v>
      </c>
      <c r="AD248">
        <f t="shared" si="77"/>
        <v>18.619186333333332</v>
      </c>
      <c r="AE248">
        <f t="shared" si="78"/>
        <v>-33.589706333333332</v>
      </c>
      <c r="AF248">
        <f t="shared" si="79"/>
        <v>-19.196164333333332</v>
      </c>
      <c r="AG248">
        <f t="shared" si="91"/>
        <v>-62.62357699999999</v>
      </c>
      <c r="AI248">
        <f t="shared" si="70"/>
        <v>20.274474999999999</v>
      </c>
      <c r="AJ248">
        <v>20274475000</v>
      </c>
      <c r="AK248">
        <v>-38.608767999999998</v>
      </c>
      <c r="AL248">
        <v>-63.698414</v>
      </c>
      <c r="AM248">
        <v>19.989086</v>
      </c>
      <c r="AN248">
        <v>-20.461435000000002</v>
      </c>
      <c r="AP248">
        <f t="shared" si="80"/>
        <v>19.996888333333334</v>
      </c>
      <c r="AQ248">
        <f t="shared" si="81"/>
        <v>-38.905904</v>
      </c>
      <c r="AR248">
        <f t="shared" si="82"/>
        <v>-20.459064999999999</v>
      </c>
      <c r="AT248">
        <v>20274475000</v>
      </c>
      <c r="AU248">
        <v>-38.542983999999997</v>
      </c>
      <c r="AV248">
        <v>-63.936245</v>
      </c>
      <c r="AW248">
        <v>20.754190000000001</v>
      </c>
      <c r="AX248">
        <v>-20.586103000000001</v>
      </c>
      <c r="AZ248">
        <f t="shared" si="83"/>
        <v>20.760605333333331</v>
      </c>
      <c r="BA248">
        <f t="shared" si="84"/>
        <v>-38.891702333333335</v>
      </c>
      <c r="BB248">
        <f t="shared" si="85"/>
        <v>-20.581947333333332</v>
      </c>
      <c r="BD248">
        <v>20274475000</v>
      </c>
      <c r="BE248">
        <v>-35.810158000000001</v>
      </c>
      <c r="BF248">
        <v>-61.517783999999999</v>
      </c>
      <c r="BG248">
        <v>18.708552999999998</v>
      </c>
      <c r="BH248">
        <v>-20.587757</v>
      </c>
      <c r="BJ248">
        <f t="shared" si="86"/>
        <v>18.714262666666666</v>
      </c>
      <c r="BK248">
        <f t="shared" si="87"/>
        <v>-35.992153000000002</v>
      </c>
      <c r="BL248">
        <f t="shared" si="88"/>
        <v>-20.579634666666667</v>
      </c>
    </row>
    <row r="249" spans="1:64" x14ac:dyDescent="0.25">
      <c r="A249">
        <f t="shared" si="69"/>
        <v>20.3582125</v>
      </c>
      <c r="B249">
        <v>20358212500</v>
      </c>
      <c r="C249">
        <v>-39.965794000000002</v>
      </c>
      <c r="D249">
        <v>-61.602859000000002</v>
      </c>
      <c r="E249">
        <v>20.163815</v>
      </c>
      <c r="F249">
        <v>-18.900251000000001</v>
      </c>
      <c r="H249">
        <f t="shared" si="71"/>
        <v>20.162444666666666</v>
      </c>
      <c r="I249">
        <f t="shared" si="72"/>
        <v>-39.489829</v>
      </c>
      <c r="J249">
        <f t="shared" si="73"/>
        <v>-18.869018999999998</v>
      </c>
      <c r="K249">
        <f t="shared" si="89"/>
        <v>-62.627494666666671</v>
      </c>
      <c r="M249">
        <v>20358212500</v>
      </c>
      <c r="N249">
        <v>-41.543258999999999</v>
      </c>
      <c r="O249">
        <v>-65.630393999999995</v>
      </c>
      <c r="P249">
        <v>21.195080000000001</v>
      </c>
      <c r="Q249">
        <v>-18.961093999999999</v>
      </c>
      <c r="S249">
        <f t="shared" si="74"/>
        <v>21.193346000000002</v>
      </c>
      <c r="T249">
        <f t="shared" si="75"/>
        <v>-40.813056999999993</v>
      </c>
      <c r="U249">
        <f t="shared" si="76"/>
        <v>-18.959175999999999</v>
      </c>
      <c r="V249">
        <f t="shared" si="90"/>
        <v>-62.897908666666666</v>
      </c>
      <c r="X249">
        <v>20358212500</v>
      </c>
      <c r="Y249">
        <v>-34.957256000000001</v>
      </c>
      <c r="Z249">
        <v>-62.372481999999998</v>
      </c>
      <c r="AA249">
        <v>18.622299000000002</v>
      </c>
      <c r="AB249">
        <v>-19.257729999999999</v>
      </c>
      <c r="AD249">
        <f t="shared" si="77"/>
        <v>18.618747333333335</v>
      </c>
      <c r="AE249">
        <f t="shared" si="78"/>
        <v>-34.705122666666668</v>
      </c>
      <c r="AF249">
        <f t="shared" si="79"/>
        <v>-19.240276666666663</v>
      </c>
      <c r="AG249">
        <f t="shared" si="91"/>
        <v>-63.939712333333325</v>
      </c>
      <c r="AI249">
        <f t="shared" si="70"/>
        <v>20.3582125</v>
      </c>
      <c r="AJ249">
        <v>20358212500</v>
      </c>
      <c r="AK249">
        <v>-40.373722000000001</v>
      </c>
      <c r="AL249">
        <v>-65.641463999999999</v>
      </c>
      <c r="AM249">
        <v>20.001911</v>
      </c>
      <c r="AN249">
        <v>-20.588308000000001</v>
      </c>
      <c r="AP249">
        <f t="shared" si="80"/>
        <v>19.993041999999999</v>
      </c>
      <c r="AQ249">
        <f t="shared" si="81"/>
        <v>-39.676918999999998</v>
      </c>
      <c r="AR249">
        <f t="shared" si="82"/>
        <v>-20.584095333333334</v>
      </c>
      <c r="AT249">
        <v>20358212500</v>
      </c>
      <c r="AU249">
        <v>-39.967998999999999</v>
      </c>
      <c r="AV249">
        <v>-64.032905999999997</v>
      </c>
      <c r="AW249">
        <v>20.763656999999998</v>
      </c>
      <c r="AX249">
        <v>-20.786345000000001</v>
      </c>
      <c r="AZ249">
        <f t="shared" si="83"/>
        <v>20.756780666666668</v>
      </c>
      <c r="BA249">
        <f t="shared" si="84"/>
        <v>-39.642550333333332</v>
      </c>
      <c r="BB249">
        <f t="shared" si="85"/>
        <v>-20.767718666666667</v>
      </c>
      <c r="BD249">
        <v>20358212500</v>
      </c>
      <c r="BE249">
        <v>-37.415095999999998</v>
      </c>
      <c r="BF249">
        <v>-62.628436999999998</v>
      </c>
      <c r="BG249">
        <v>18.71855</v>
      </c>
      <c r="BH249">
        <v>-20.705379000000001</v>
      </c>
      <c r="BJ249">
        <f t="shared" si="86"/>
        <v>18.710632333333333</v>
      </c>
      <c r="BK249">
        <f t="shared" si="87"/>
        <v>-37.188116666666666</v>
      </c>
      <c r="BL249">
        <f t="shared" si="88"/>
        <v>-20.68683466666667</v>
      </c>
    </row>
    <row r="250" spans="1:64" x14ac:dyDescent="0.25">
      <c r="A250">
        <f t="shared" si="69"/>
        <v>20.441949999999999</v>
      </c>
      <c r="B250">
        <v>20441950000</v>
      </c>
      <c r="C250">
        <v>-40.984363999999999</v>
      </c>
      <c r="D250">
        <v>-62.610615000000003</v>
      </c>
      <c r="E250">
        <v>20.162033000000001</v>
      </c>
      <c r="F250">
        <v>-18.870752</v>
      </c>
      <c r="H250">
        <f t="shared" si="71"/>
        <v>20.162617999999998</v>
      </c>
      <c r="I250">
        <f t="shared" si="72"/>
        <v>-41.036904999999997</v>
      </c>
      <c r="J250">
        <f t="shared" si="73"/>
        <v>-18.851088000000001</v>
      </c>
      <c r="K250">
        <f t="shared" si="89"/>
        <v>-62.343820000000001</v>
      </c>
      <c r="M250">
        <v>20441950000</v>
      </c>
      <c r="N250">
        <v>-41.937862000000003</v>
      </c>
      <c r="O250">
        <v>-61.528778000000003</v>
      </c>
      <c r="P250">
        <v>21.191289999999999</v>
      </c>
      <c r="Q250">
        <v>-18.987386999999998</v>
      </c>
      <c r="S250">
        <f t="shared" si="74"/>
        <v>21.192860999999997</v>
      </c>
      <c r="T250">
        <f t="shared" si="75"/>
        <v>-41.656376999999999</v>
      </c>
      <c r="U250">
        <f t="shared" si="76"/>
        <v>-18.959806666666665</v>
      </c>
      <c r="V250">
        <f t="shared" si="90"/>
        <v>-63.684735666666661</v>
      </c>
      <c r="X250">
        <v>20441950000</v>
      </c>
      <c r="Y250">
        <v>-35.749713999999997</v>
      </c>
      <c r="Z250">
        <v>-64.267348999999996</v>
      </c>
      <c r="AA250">
        <v>18.618361</v>
      </c>
      <c r="AB250">
        <v>-19.256934999999999</v>
      </c>
      <c r="AD250">
        <f t="shared" si="77"/>
        <v>18.618395666666668</v>
      </c>
      <c r="AE250">
        <f t="shared" si="78"/>
        <v>-36.051197000000002</v>
      </c>
      <c r="AF250">
        <f t="shared" si="79"/>
        <v>-19.222665666666664</v>
      </c>
      <c r="AG250">
        <f t="shared" si="91"/>
        <v>-64.384874666666661</v>
      </c>
      <c r="AI250">
        <f t="shared" si="70"/>
        <v>20.441949999999999</v>
      </c>
      <c r="AJ250">
        <v>20441950000</v>
      </c>
      <c r="AK250">
        <v>-40.048267000000003</v>
      </c>
      <c r="AL250">
        <v>-60.096938999999999</v>
      </c>
      <c r="AM250">
        <v>19.988129000000001</v>
      </c>
      <c r="AN250">
        <v>-20.702542999999999</v>
      </c>
      <c r="AP250">
        <f t="shared" si="80"/>
        <v>19.991347666666666</v>
      </c>
      <c r="AQ250">
        <f t="shared" si="81"/>
        <v>-39.943455999999998</v>
      </c>
      <c r="AR250">
        <f t="shared" si="82"/>
        <v>-20.664501000000001</v>
      </c>
      <c r="AT250">
        <v>20441950000</v>
      </c>
      <c r="AU250">
        <v>-40.416668000000001</v>
      </c>
      <c r="AV250">
        <v>-64.613028999999997</v>
      </c>
      <c r="AW250">
        <v>20.752495</v>
      </c>
      <c r="AX250">
        <v>-20.930707999999999</v>
      </c>
      <c r="AZ250">
        <f t="shared" si="83"/>
        <v>20.753356</v>
      </c>
      <c r="BA250">
        <f t="shared" si="84"/>
        <v>-39.722107000000001</v>
      </c>
      <c r="BB250">
        <f t="shared" si="85"/>
        <v>-20.907188666666666</v>
      </c>
      <c r="BD250">
        <v>20441950000</v>
      </c>
      <c r="BE250">
        <v>-38.339095999999998</v>
      </c>
      <c r="BF250">
        <v>-63.654083</v>
      </c>
      <c r="BG250">
        <v>18.704794</v>
      </c>
      <c r="BH250">
        <v>-20.767368000000001</v>
      </c>
      <c r="BJ250">
        <f t="shared" si="86"/>
        <v>18.707622000000001</v>
      </c>
      <c r="BK250">
        <f t="shared" si="87"/>
        <v>-38.471634999999999</v>
      </c>
      <c r="BL250">
        <f t="shared" si="88"/>
        <v>-20.737044999999998</v>
      </c>
    </row>
    <row r="251" spans="1:64" x14ac:dyDescent="0.25">
      <c r="A251">
        <f t="shared" si="69"/>
        <v>20.5256875</v>
      </c>
      <c r="B251">
        <v>20525687500</v>
      </c>
      <c r="C251">
        <v>-42.160556999999997</v>
      </c>
      <c r="D251">
        <v>-62.817985999999998</v>
      </c>
      <c r="E251">
        <v>20.162006000000002</v>
      </c>
      <c r="F251">
        <v>-18.782260999999998</v>
      </c>
      <c r="H251">
        <f t="shared" si="71"/>
        <v>20.163839666666664</v>
      </c>
      <c r="I251">
        <f t="shared" si="72"/>
        <v>-41.918591999999997</v>
      </c>
      <c r="J251">
        <f t="shared" si="73"/>
        <v>-18.77073866666667</v>
      </c>
      <c r="K251">
        <f t="shared" si="89"/>
        <v>-62.436804666666667</v>
      </c>
      <c r="M251">
        <v>20525687500</v>
      </c>
      <c r="N251">
        <v>-41.488010000000003</v>
      </c>
      <c r="O251">
        <v>-63.895035</v>
      </c>
      <c r="P251">
        <v>21.192212999999999</v>
      </c>
      <c r="Q251">
        <v>-18.930938999999999</v>
      </c>
      <c r="S251">
        <f t="shared" si="74"/>
        <v>21.194379333333334</v>
      </c>
      <c r="T251">
        <f t="shared" si="75"/>
        <v>-41.611199333333332</v>
      </c>
      <c r="U251">
        <f t="shared" si="76"/>
        <v>-18.916741999999999</v>
      </c>
      <c r="V251">
        <f t="shared" si="90"/>
        <v>-63.277082</v>
      </c>
      <c r="X251">
        <v>20525687500</v>
      </c>
      <c r="Y251">
        <v>-37.446621</v>
      </c>
      <c r="Z251">
        <v>-66.514792999999997</v>
      </c>
      <c r="AA251">
        <v>18.614526999999999</v>
      </c>
      <c r="AB251">
        <v>-19.153331999999999</v>
      </c>
      <c r="AD251">
        <f t="shared" si="77"/>
        <v>18.617195333333331</v>
      </c>
      <c r="AE251">
        <f t="shared" si="78"/>
        <v>-37.337847333333336</v>
      </c>
      <c r="AF251">
        <f t="shared" si="79"/>
        <v>-19.156454</v>
      </c>
      <c r="AG251">
        <f t="shared" si="91"/>
        <v>-64.852163666666669</v>
      </c>
      <c r="AI251">
        <f t="shared" si="70"/>
        <v>20.5256875</v>
      </c>
      <c r="AJ251">
        <v>20525687500</v>
      </c>
      <c r="AK251">
        <v>-39.408378999999996</v>
      </c>
      <c r="AL251">
        <v>-68.014296999999999</v>
      </c>
      <c r="AM251">
        <v>19.984003000000001</v>
      </c>
      <c r="AN251">
        <v>-20.702652</v>
      </c>
      <c r="AP251">
        <f t="shared" si="80"/>
        <v>19.987535000000001</v>
      </c>
      <c r="AQ251">
        <f t="shared" si="81"/>
        <v>-39.502434999999998</v>
      </c>
      <c r="AR251">
        <f t="shared" si="82"/>
        <v>-20.686176333333332</v>
      </c>
      <c r="AT251">
        <v>20525687500</v>
      </c>
      <c r="AU251">
        <v>-38.781654000000003</v>
      </c>
      <c r="AV251">
        <v>-64.717620999999994</v>
      </c>
      <c r="AW251">
        <v>20.743915999999999</v>
      </c>
      <c r="AX251">
        <v>-21.004512999999999</v>
      </c>
      <c r="AZ251">
        <f t="shared" si="83"/>
        <v>20.749990666666665</v>
      </c>
      <c r="BA251">
        <f t="shared" si="84"/>
        <v>-39.158752333333332</v>
      </c>
      <c r="BB251">
        <f t="shared" si="85"/>
        <v>-20.984878666666663</v>
      </c>
      <c r="BD251">
        <v>20525687500</v>
      </c>
      <c r="BE251">
        <v>-39.660713000000001</v>
      </c>
      <c r="BF251">
        <v>-62.027709999999999</v>
      </c>
      <c r="BG251">
        <v>18.699522000000002</v>
      </c>
      <c r="BH251">
        <v>-20.738388</v>
      </c>
      <c r="BJ251">
        <f t="shared" si="86"/>
        <v>18.704504666666669</v>
      </c>
      <c r="BK251">
        <f t="shared" si="87"/>
        <v>-39.477820000000001</v>
      </c>
      <c r="BL251">
        <f t="shared" si="88"/>
        <v>-20.718347333333337</v>
      </c>
    </row>
    <row r="252" spans="1:64" x14ac:dyDescent="0.25">
      <c r="A252">
        <f t="shared" si="69"/>
        <v>20.609425000000002</v>
      </c>
      <c r="B252">
        <v>20609425000</v>
      </c>
      <c r="C252">
        <v>-42.610855000000001</v>
      </c>
      <c r="D252">
        <v>-61.881813000000001</v>
      </c>
      <c r="E252">
        <v>20.167480000000001</v>
      </c>
      <c r="F252">
        <v>-18.659203000000002</v>
      </c>
      <c r="H252">
        <f t="shared" si="71"/>
        <v>20.164940333333334</v>
      </c>
      <c r="I252">
        <f t="shared" si="72"/>
        <v>-42.395060333333333</v>
      </c>
      <c r="J252">
        <f t="shared" si="73"/>
        <v>-18.669063666666663</v>
      </c>
      <c r="K252">
        <f t="shared" si="89"/>
        <v>-63.007159000000001</v>
      </c>
      <c r="M252">
        <v>20609425000</v>
      </c>
      <c r="N252">
        <v>-41.407725999999997</v>
      </c>
      <c r="O252">
        <v>-64.407432999999997</v>
      </c>
      <c r="P252">
        <v>21.199635000000001</v>
      </c>
      <c r="Q252">
        <v>-18.831900000000001</v>
      </c>
      <c r="S252">
        <f t="shared" si="74"/>
        <v>21.196112333333332</v>
      </c>
      <c r="T252">
        <f t="shared" si="75"/>
        <v>-41.213481666666667</v>
      </c>
      <c r="U252">
        <f t="shared" si="76"/>
        <v>-18.827226999999997</v>
      </c>
      <c r="V252">
        <f t="shared" si="90"/>
        <v>-65.342506666666665</v>
      </c>
      <c r="X252">
        <v>20609425000</v>
      </c>
      <c r="Y252">
        <v>-38.817207000000003</v>
      </c>
      <c r="Z252">
        <v>-63.774349000000001</v>
      </c>
      <c r="AA252">
        <v>18.618697999999998</v>
      </c>
      <c r="AB252">
        <v>-19.059094999999999</v>
      </c>
      <c r="AD252">
        <f t="shared" si="77"/>
        <v>18.617391666666666</v>
      </c>
      <c r="AE252">
        <f t="shared" si="78"/>
        <v>-39.208310333333337</v>
      </c>
      <c r="AF252">
        <f t="shared" si="79"/>
        <v>-19.035745000000002</v>
      </c>
      <c r="AG252">
        <f t="shared" si="91"/>
        <v>-64.971441666666678</v>
      </c>
      <c r="AI252">
        <f t="shared" si="70"/>
        <v>20.609425000000002</v>
      </c>
      <c r="AJ252">
        <v>20609425000</v>
      </c>
      <c r="AK252">
        <v>-39.050659000000003</v>
      </c>
      <c r="AL252">
        <v>-63.717368999999998</v>
      </c>
      <c r="AM252">
        <v>19.990473000000001</v>
      </c>
      <c r="AN252">
        <v>-20.653334000000001</v>
      </c>
      <c r="AP252">
        <f t="shared" si="80"/>
        <v>19.983933333333336</v>
      </c>
      <c r="AQ252">
        <f t="shared" si="81"/>
        <v>-39.035217333333328</v>
      </c>
      <c r="AR252">
        <f t="shared" si="82"/>
        <v>-20.650157333333336</v>
      </c>
      <c r="AT252">
        <v>20609425000</v>
      </c>
      <c r="AU252">
        <v>-38.277934999999999</v>
      </c>
      <c r="AV252">
        <v>-63.876964999999998</v>
      </c>
      <c r="AW252">
        <v>20.753561000000001</v>
      </c>
      <c r="AX252">
        <v>-21.019414999999999</v>
      </c>
      <c r="AZ252">
        <f t="shared" si="83"/>
        <v>20.746954666666667</v>
      </c>
      <c r="BA252">
        <f t="shared" si="84"/>
        <v>-38.235538333333331</v>
      </c>
      <c r="BB252">
        <f t="shared" si="85"/>
        <v>-21.002924666666669</v>
      </c>
      <c r="BD252">
        <v>20609425000</v>
      </c>
      <c r="BE252">
        <v>-40.433650999999998</v>
      </c>
      <c r="BF252">
        <v>-76.244536999999994</v>
      </c>
      <c r="BG252">
        <v>18.709198000000001</v>
      </c>
      <c r="BH252">
        <v>-20.649286</v>
      </c>
      <c r="BJ252">
        <f t="shared" si="86"/>
        <v>18.701791666666669</v>
      </c>
      <c r="BK252">
        <f t="shared" si="87"/>
        <v>-40.378543666666666</v>
      </c>
      <c r="BL252">
        <f t="shared" si="88"/>
        <v>-20.653788666666667</v>
      </c>
    </row>
    <row r="253" spans="1:64" x14ac:dyDescent="0.25">
      <c r="A253">
        <f t="shared" si="69"/>
        <v>20.6931625</v>
      </c>
      <c r="B253">
        <v>20693162500</v>
      </c>
      <c r="C253">
        <v>-42.413769000000002</v>
      </c>
      <c r="D253">
        <v>-64.321678000000006</v>
      </c>
      <c r="E253">
        <v>20.165334999999999</v>
      </c>
      <c r="F253">
        <v>-18.565726999999999</v>
      </c>
      <c r="H253">
        <f t="shared" si="71"/>
        <v>20.170895999999999</v>
      </c>
      <c r="I253">
        <f t="shared" si="72"/>
        <v>-41.753137000000002</v>
      </c>
      <c r="J253">
        <f t="shared" si="73"/>
        <v>-18.520983333333334</v>
      </c>
      <c r="K253">
        <f t="shared" si="89"/>
        <v>-63.239340333333338</v>
      </c>
      <c r="M253">
        <v>20693162500</v>
      </c>
      <c r="N253">
        <v>-40.744709</v>
      </c>
      <c r="O253">
        <v>-67.725052000000005</v>
      </c>
      <c r="P253">
        <v>21.196489</v>
      </c>
      <c r="Q253">
        <v>-18.718841999999999</v>
      </c>
      <c r="S253">
        <f t="shared" si="74"/>
        <v>21.20224</v>
      </c>
      <c r="T253">
        <f t="shared" si="75"/>
        <v>-40.278986666666668</v>
      </c>
      <c r="U253">
        <f t="shared" si="76"/>
        <v>-18.682549333333331</v>
      </c>
      <c r="V253">
        <f t="shared" si="90"/>
        <v>-65.33736566666667</v>
      </c>
      <c r="X253">
        <v>20693162500</v>
      </c>
      <c r="Y253">
        <v>-41.361103</v>
      </c>
      <c r="Z253">
        <v>-64.625183000000007</v>
      </c>
      <c r="AA253">
        <v>18.618950000000002</v>
      </c>
      <c r="AB253">
        <v>-18.894808000000001</v>
      </c>
      <c r="AD253">
        <f t="shared" si="77"/>
        <v>18.622774666666668</v>
      </c>
      <c r="AE253">
        <f t="shared" si="78"/>
        <v>-40.788191333333337</v>
      </c>
      <c r="AF253">
        <f t="shared" si="79"/>
        <v>-18.880439666666664</v>
      </c>
      <c r="AG253">
        <f t="shared" si="91"/>
        <v>-63.792485333333339</v>
      </c>
      <c r="AI253">
        <f t="shared" si="70"/>
        <v>20.6931625</v>
      </c>
      <c r="AJ253">
        <v>20693162500</v>
      </c>
      <c r="AK253">
        <v>-38.646614</v>
      </c>
      <c r="AL253">
        <v>-60.922863</v>
      </c>
      <c r="AM253">
        <v>19.977323999999999</v>
      </c>
      <c r="AN253">
        <v>-20.594486</v>
      </c>
      <c r="AP253">
        <f t="shared" si="80"/>
        <v>19.987999666666667</v>
      </c>
      <c r="AQ253">
        <f t="shared" si="81"/>
        <v>-38.188917666666669</v>
      </c>
      <c r="AR253">
        <f t="shared" si="82"/>
        <v>-20.541866333333335</v>
      </c>
      <c r="AT253">
        <v>20693162500</v>
      </c>
      <c r="AU253">
        <v>-37.647025999999997</v>
      </c>
      <c r="AV253">
        <v>-65.280640000000005</v>
      </c>
      <c r="AW253">
        <v>20.743386999999998</v>
      </c>
      <c r="AX253">
        <v>-20.984846000000001</v>
      </c>
      <c r="AZ253">
        <f t="shared" si="83"/>
        <v>20.753069333333332</v>
      </c>
      <c r="BA253">
        <f t="shared" si="84"/>
        <v>-37.371059333333335</v>
      </c>
      <c r="BB253">
        <f t="shared" si="85"/>
        <v>-20.965166</v>
      </c>
      <c r="BD253">
        <v>20693162500</v>
      </c>
      <c r="BE253">
        <v>-41.041266999999998</v>
      </c>
      <c r="BF253">
        <v>-61.847175999999997</v>
      </c>
      <c r="BG253">
        <v>18.696655</v>
      </c>
      <c r="BH253">
        <v>-20.573692000000001</v>
      </c>
      <c r="BJ253">
        <f t="shared" si="86"/>
        <v>18.705570666666667</v>
      </c>
      <c r="BK253">
        <f t="shared" si="87"/>
        <v>-40.550884000000003</v>
      </c>
      <c r="BL253">
        <f t="shared" si="88"/>
        <v>-20.519382333333333</v>
      </c>
    </row>
    <row r="254" spans="1:64" x14ac:dyDescent="0.25">
      <c r="A254">
        <f t="shared" si="69"/>
        <v>20.776900000000001</v>
      </c>
      <c r="B254">
        <v>20776900000</v>
      </c>
      <c r="C254">
        <v>-40.234786999999997</v>
      </c>
      <c r="D254">
        <v>-63.514530000000001</v>
      </c>
      <c r="E254">
        <v>20.179873000000001</v>
      </c>
      <c r="F254">
        <v>-18.33802</v>
      </c>
      <c r="H254">
        <f t="shared" si="71"/>
        <v>20.173242333333334</v>
      </c>
      <c r="I254">
        <f t="shared" si="72"/>
        <v>-40.760365999999998</v>
      </c>
      <c r="J254">
        <f t="shared" si="73"/>
        <v>-18.324131999999999</v>
      </c>
      <c r="K254">
        <f t="shared" si="89"/>
        <v>-63.694870999999999</v>
      </c>
      <c r="M254">
        <v>20776900000</v>
      </c>
      <c r="N254">
        <v>-38.684525000000001</v>
      </c>
      <c r="O254">
        <v>-63.879612000000002</v>
      </c>
      <c r="P254">
        <v>21.210595999999999</v>
      </c>
      <c r="Q254">
        <v>-18.496905999999999</v>
      </c>
      <c r="S254">
        <f t="shared" si="74"/>
        <v>21.204725666666665</v>
      </c>
      <c r="T254">
        <f t="shared" si="75"/>
        <v>-39.227075000000006</v>
      </c>
      <c r="U254">
        <f t="shared" si="76"/>
        <v>-18.514318666666664</v>
      </c>
      <c r="V254">
        <f t="shared" si="90"/>
        <v>-67.420932666666673</v>
      </c>
      <c r="X254">
        <v>20776900000</v>
      </c>
      <c r="Y254">
        <v>-42.186264000000001</v>
      </c>
      <c r="Z254">
        <v>-62.977924000000002</v>
      </c>
      <c r="AA254">
        <v>18.630676000000001</v>
      </c>
      <c r="AB254">
        <v>-18.687415999999999</v>
      </c>
      <c r="AD254">
        <f t="shared" si="77"/>
        <v>18.625884333333335</v>
      </c>
      <c r="AE254">
        <f t="shared" si="78"/>
        <v>-42.218063333333333</v>
      </c>
      <c r="AF254">
        <f t="shared" si="79"/>
        <v>-18.667809333333334</v>
      </c>
      <c r="AG254">
        <f t="shared" si="91"/>
        <v>-64.975902333333337</v>
      </c>
      <c r="AI254">
        <f t="shared" si="70"/>
        <v>20.776900000000001</v>
      </c>
      <c r="AJ254">
        <v>20776900000</v>
      </c>
      <c r="AK254">
        <v>-36.869480000000003</v>
      </c>
      <c r="AL254">
        <v>-64.277618000000004</v>
      </c>
      <c r="AM254">
        <v>19.996202</v>
      </c>
      <c r="AN254">
        <v>-20.377779</v>
      </c>
      <c r="AP254">
        <f t="shared" si="80"/>
        <v>19.987609333333335</v>
      </c>
      <c r="AQ254">
        <f t="shared" si="81"/>
        <v>-37.285649666666671</v>
      </c>
      <c r="AR254">
        <f t="shared" si="82"/>
        <v>-20.378204999999998</v>
      </c>
      <c r="AT254">
        <v>20776900000</v>
      </c>
      <c r="AU254">
        <v>-36.188217000000002</v>
      </c>
      <c r="AV254">
        <v>-64.841269999999994</v>
      </c>
      <c r="AW254">
        <v>20.762260000000001</v>
      </c>
      <c r="AX254">
        <v>-20.891237</v>
      </c>
      <c r="AZ254">
        <f t="shared" si="83"/>
        <v>20.751654666666667</v>
      </c>
      <c r="BA254">
        <f t="shared" si="84"/>
        <v>-36.604576000000002</v>
      </c>
      <c r="BB254">
        <f t="shared" si="85"/>
        <v>-20.847137333333333</v>
      </c>
      <c r="BD254">
        <v>20776900000</v>
      </c>
      <c r="BE254">
        <v>-40.177734000000001</v>
      </c>
      <c r="BF254">
        <v>-63.092896000000003</v>
      </c>
      <c r="BG254">
        <v>18.710858999999999</v>
      </c>
      <c r="BH254">
        <v>-20.335169</v>
      </c>
      <c r="BJ254">
        <f t="shared" si="86"/>
        <v>18.702841333333335</v>
      </c>
      <c r="BK254">
        <f t="shared" si="87"/>
        <v>-40.332665666666664</v>
      </c>
      <c r="BL254">
        <f t="shared" si="88"/>
        <v>-20.323847333333333</v>
      </c>
    </row>
    <row r="255" spans="1:64" x14ac:dyDescent="0.25">
      <c r="A255">
        <f t="shared" si="69"/>
        <v>20.860637499999999</v>
      </c>
      <c r="B255">
        <v>20860637500</v>
      </c>
      <c r="C255">
        <v>-39.632542000000001</v>
      </c>
      <c r="D255">
        <v>-63.248404999999998</v>
      </c>
      <c r="E255">
        <v>20.174519</v>
      </c>
      <c r="F255">
        <v>-18.068649000000001</v>
      </c>
      <c r="H255">
        <f t="shared" si="71"/>
        <v>20.179687000000001</v>
      </c>
      <c r="I255">
        <f t="shared" si="72"/>
        <v>-39.309149666666663</v>
      </c>
      <c r="J255">
        <f t="shared" si="73"/>
        <v>-18.092999666666667</v>
      </c>
      <c r="K255">
        <f t="shared" si="89"/>
        <v>-64.782586333333327</v>
      </c>
      <c r="M255">
        <v>20860637500</v>
      </c>
      <c r="N255">
        <v>-38.251990999999997</v>
      </c>
      <c r="O255">
        <v>-70.658134000000004</v>
      </c>
      <c r="P255">
        <v>21.207091999999999</v>
      </c>
      <c r="Q255">
        <v>-18.327207999999999</v>
      </c>
      <c r="S255">
        <f t="shared" si="74"/>
        <v>21.211912666666667</v>
      </c>
      <c r="T255">
        <f t="shared" si="75"/>
        <v>-37.829860666666669</v>
      </c>
      <c r="U255">
        <f t="shared" si="76"/>
        <v>-18.300739333333329</v>
      </c>
      <c r="V255">
        <f t="shared" si="90"/>
        <v>-68.447795666666664</v>
      </c>
      <c r="X255">
        <v>20860637500</v>
      </c>
      <c r="Y255">
        <v>-43.106822999999999</v>
      </c>
      <c r="Z255">
        <v>-67.324600000000004</v>
      </c>
      <c r="AA255">
        <v>18.628026999999999</v>
      </c>
      <c r="AB255">
        <v>-18.421203999999999</v>
      </c>
      <c r="AD255">
        <f t="shared" si="77"/>
        <v>18.63064833333333</v>
      </c>
      <c r="AE255">
        <f t="shared" si="78"/>
        <v>-43.187105666666668</v>
      </c>
      <c r="AF255">
        <f t="shared" si="79"/>
        <v>-18.435089333333334</v>
      </c>
      <c r="AG255">
        <f t="shared" si="91"/>
        <v>-65.979091333333329</v>
      </c>
      <c r="AI255">
        <f t="shared" si="70"/>
        <v>20.860637499999999</v>
      </c>
      <c r="AJ255">
        <v>20860637500</v>
      </c>
      <c r="AK255">
        <v>-36.340854999999998</v>
      </c>
      <c r="AL255">
        <v>-63.587639000000003</v>
      </c>
      <c r="AM255">
        <v>19.989301999999999</v>
      </c>
      <c r="AN255">
        <v>-20.16235</v>
      </c>
      <c r="AP255">
        <f t="shared" si="80"/>
        <v>19.993741333333332</v>
      </c>
      <c r="AQ255">
        <f t="shared" si="81"/>
        <v>-36.256194000000001</v>
      </c>
      <c r="AR255">
        <f t="shared" si="82"/>
        <v>-20.141284333333335</v>
      </c>
      <c r="AT255">
        <v>20860637500</v>
      </c>
      <c r="AU255">
        <v>-35.978484999999999</v>
      </c>
      <c r="AV255">
        <v>-63.392963000000002</v>
      </c>
      <c r="AW255">
        <v>20.749317000000001</v>
      </c>
      <c r="AX255">
        <v>-20.665329</v>
      </c>
      <c r="AZ255">
        <f t="shared" si="83"/>
        <v>20.756572666666667</v>
      </c>
      <c r="BA255">
        <f t="shared" si="84"/>
        <v>-35.693974666666669</v>
      </c>
      <c r="BB255">
        <f t="shared" si="85"/>
        <v>-20.671264000000001</v>
      </c>
      <c r="BD255">
        <v>20860637500</v>
      </c>
      <c r="BE255">
        <v>-39.778995999999999</v>
      </c>
      <c r="BF255">
        <v>-63.100760999999999</v>
      </c>
      <c r="BG255">
        <v>18.70101</v>
      </c>
      <c r="BH255">
        <v>-20.062681000000001</v>
      </c>
      <c r="BJ255">
        <f t="shared" si="86"/>
        <v>18.706982333333332</v>
      </c>
      <c r="BK255">
        <f t="shared" si="87"/>
        <v>-39.744909999999997</v>
      </c>
      <c r="BL255">
        <f t="shared" si="88"/>
        <v>-20.068694333333337</v>
      </c>
    </row>
    <row r="256" spans="1:64" x14ac:dyDescent="0.25">
      <c r="A256">
        <f t="shared" si="69"/>
        <v>20.944375000000001</v>
      </c>
      <c r="B256">
        <v>20944375000</v>
      </c>
      <c r="C256">
        <v>-38.060119999999998</v>
      </c>
      <c r="D256">
        <v>-67.584823999999998</v>
      </c>
      <c r="E256">
        <v>20.184669</v>
      </c>
      <c r="F256">
        <v>-17.872330000000002</v>
      </c>
      <c r="H256">
        <f t="shared" si="71"/>
        <v>20.182563000000002</v>
      </c>
      <c r="I256">
        <f t="shared" si="72"/>
        <v>-38.173425333333334</v>
      </c>
      <c r="J256">
        <f t="shared" si="73"/>
        <v>-17.842320000000001</v>
      </c>
      <c r="K256">
        <f t="shared" si="89"/>
        <v>-64.516043333333329</v>
      </c>
      <c r="M256">
        <v>20944375000</v>
      </c>
      <c r="N256">
        <v>-36.553066000000001</v>
      </c>
      <c r="O256">
        <v>-70.805640999999994</v>
      </c>
      <c r="P256">
        <v>21.218050000000002</v>
      </c>
      <c r="Q256">
        <v>-18.078104</v>
      </c>
      <c r="S256">
        <f t="shared" si="74"/>
        <v>21.215961333333336</v>
      </c>
      <c r="T256">
        <f t="shared" si="75"/>
        <v>-36.788533333333334</v>
      </c>
      <c r="U256">
        <f t="shared" si="76"/>
        <v>-18.069215333333332</v>
      </c>
      <c r="V256">
        <f t="shared" si="90"/>
        <v>-68.551101333333335</v>
      </c>
      <c r="X256">
        <v>20944375000</v>
      </c>
      <c r="Y256">
        <v>-44.268230000000003</v>
      </c>
      <c r="Z256">
        <v>-67.634749999999997</v>
      </c>
      <c r="AA256">
        <v>18.633241999999999</v>
      </c>
      <c r="AB256">
        <v>-18.196648</v>
      </c>
      <c r="AD256">
        <f t="shared" si="77"/>
        <v>18.631896999999999</v>
      </c>
      <c r="AE256">
        <f t="shared" si="78"/>
        <v>-43.419281000000005</v>
      </c>
      <c r="AF256">
        <f t="shared" si="79"/>
        <v>-18.183837</v>
      </c>
      <c r="AG256">
        <f t="shared" si="91"/>
        <v>-67.617485000000002</v>
      </c>
      <c r="AI256">
        <f t="shared" si="70"/>
        <v>20.944375000000001</v>
      </c>
      <c r="AJ256">
        <v>20944375000</v>
      </c>
      <c r="AK256">
        <v>-35.558247000000001</v>
      </c>
      <c r="AL256">
        <v>-64.751609999999999</v>
      </c>
      <c r="AM256">
        <v>19.995719999999999</v>
      </c>
      <c r="AN256">
        <v>-19.883724000000001</v>
      </c>
      <c r="AP256">
        <f t="shared" si="80"/>
        <v>19.996071666666666</v>
      </c>
      <c r="AQ256">
        <f t="shared" si="81"/>
        <v>-35.423543666666667</v>
      </c>
      <c r="AR256">
        <f t="shared" si="82"/>
        <v>-19.889203333333334</v>
      </c>
      <c r="AT256">
        <v>20944375000</v>
      </c>
      <c r="AU256">
        <v>-34.915222</v>
      </c>
      <c r="AV256">
        <v>-70.441131999999996</v>
      </c>
      <c r="AW256">
        <v>20.758140999999998</v>
      </c>
      <c r="AX256">
        <v>-20.457225999999999</v>
      </c>
      <c r="AZ256">
        <f t="shared" si="83"/>
        <v>20.757424666666665</v>
      </c>
      <c r="BA256">
        <f t="shared" si="84"/>
        <v>-34.974803666666666</v>
      </c>
      <c r="BB256">
        <f t="shared" si="85"/>
        <v>-20.448553</v>
      </c>
      <c r="BD256">
        <v>20944375000</v>
      </c>
      <c r="BE256">
        <v>-39.277999999999999</v>
      </c>
      <c r="BF256">
        <v>-61.955105000000003</v>
      </c>
      <c r="BG256">
        <v>18.709078000000002</v>
      </c>
      <c r="BH256">
        <v>-19.808233000000001</v>
      </c>
      <c r="BJ256">
        <f t="shared" si="86"/>
        <v>18.707595333333334</v>
      </c>
      <c r="BK256">
        <f t="shared" si="87"/>
        <v>-38.898863666666664</v>
      </c>
      <c r="BL256">
        <f t="shared" si="88"/>
        <v>-19.808661000000001</v>
      </c>
    </row>
    <row r="257" spans="1:64" x14ac:dyDescent="0.25">
      <c r="A257">
        <f t="shared" si="69"/>
        <v>21.028112499999999</v>
      </c>
      <c r="B257">
        <v>21028112500</v>
      </c>
      <c r="C257">
        <v>-36.827613999999997</v>
      </c>
      <c r="D257">
        <v>-62.714900999999998</v>
      </c>
      <c r="E257">
        <v>20.188500999999999</v>
      </c>
      <c r="F257">
        <v>-17.585981</v>
      </c>
      <c r="H257">
        <f t="shared" si="71"/>
        <v>20.189384666666669</v>
      </c>
      <c r="I257">
        <f t="shared" si="72"/>
        <v>-37.101379666666666</v>
      </c>
      <c r="J257">
        <f t="shared" si="73"/>
        <v>-17.589630666666668</v>
      </c>
      <c r="K257">
        <f t="shared" si="89"/>
        <v>-64.725009999999997</v>
      </c>
      <c r="M257">
        <v>21028112500</v>
      </c>
      <c r="N257">
        <v>-35.560543000000003</v>
      </c>
      <c r="O257">
        <v>-64.189528999999993</v>
      </c>
      <c r="P257">
        <v>21.222742</v>
      </c>
      <c r="Q257">
        <v>-17.802333999999998</v>
      </c>
      <c r="S257">
        <f t="shared" si="74"/>
        <v>21.224169333333332</v>
      </c>
      <c r="T257">
        <f t="shared" si="75"/>
        <v>-35.697069666666664</v>
      </c>
      <c r="U257">
        <f t="shared" si="76"/>
        <v>-17.795497333333334</v>
      </c>
      <c r="V257">
        <f t="shared" si="90"/>
        <v>-67.479448666666656</v>
      </c>
      <c r="X257">
        <v>21028112500</v>
      </c>
      <c r="Y257">
        <v>-42.88279</v>
      </c>
      <c r="Z257">
        <v>-67.893105000000006</v>
      </c>
      <c r="AA257">
        <v>18.634422000000001</v>
      </c>
      <c r="AB257">
        <v>-17.933658999999999</v>
      </c>
      <c r="AD257">
        <f t="shared" si="77"/>
        <v>18.636396333333334</v>
      </c>
      <c r="AE257">
        <f t="shared" si="78"/>
        <v>-43.381413666666667</v>
      </c>
      <c r="AF257">
        <f t="shared" si="79"/>
        <v>-17.914428333333333</v>
      </c>
      <c r="AG257">
        <f t="shared" si="91"/>
        <v>-67.921811333333324</v>
      </c>
      <c r="AI257">
        <f t="shared" si="70"/>
        <v>21.028112499999999</v>
      </c>
      <c r="AJ257">
        <v>21028112500</v>
      </c>
      <c r="AK257">
        <v>-34.371529000000002</v>
      </c>
      <c r="AL257">
        <v>-63.211047999999998</v>
      </c>
      <c r="AM257">
        <v>20.003193</v>
      </c>
      <c r="AN257">
        <v>-19.621535999999999</v>
      </c>
      <c r="AP257">
        <f t="shared" si="80"/>
        <v>20.000046000000001</v>
      </c>
      <c r="AQ257">
        <f t="shared" si="81"/>
        <v>-34.641598000000002</v>
      </c>
      <c r="AR257">
        <f t="shared" si="82"/>
        <v>-19.590358666666667</v>
      </c>
      <c r="AT257">
        <v>21028112500</v>
      </c>
      <c r="AU257">
        <v>-34.030704</v>
      </c>
      <c r="AV257">
        <v>-62.259293</v>
      </c>
      <c r="AW257">
        <v>20.764816</v>
      </c>
      <c r="AX257">
        <v>-20.223103999999999</v>
      </c>
      <c r="AZ257">
        <f t="shared" si="83"/>
        <v>20.763229999999997</v>
      </c>
      <c r="BA257">
        <f t="shared" si="84"/>
        <v>-34.256672999999999</v>
      </c>
      <c r="BB257">
        <f t="shared" si="85"/>
        <v>-20.172219666666667</v>
      </c>
      <c r="BD257">
        <v>21028112500</v>
      </c>
      <c r="BE257">
        <v>-37.639595</v>
      </c>
      <c r="BF257">
        <v>-63.542952999999997</v>
      </c>
      <c r="BG257">
        <v>18.712698</v>
      </c>
      <c r="BH257">
        <v>-19.555069</v>
      </c>
      <c r="BJ257">
        <f t="shared" si="86"/>
        <v>18.712066666666669</v>
      </c>
      <c r="BK257">
        <f t="shared" si="87"/>
        <v>-38.173172000000001</v>
      </c>
      <c r="BL257">
        <f t="shared" si="88"/>
        <v>-19.514847333333336</v>
      </c>
    </row>
    <row r="258" spans="1:64" x14ac:dyDescent="0.25">
      <c r="A258">
        <f t="shared" si="69"/>
        <v>21.11185</v>
      </c>
      <c r="B258">
        <v>21111850000</v>
      </c>
      <c r="C258">
        <v>-36.416404999999997</v>
      </c>
      <c r="D258">
        <v>-63.875304999999997</v>
      </c>
      <c r="E258">
        <v>20.194984000000002</v>
      </c>
      <c r="F258">
        <v>-17.310580999999999</v>
      </c>
      <c r="H258">
        <f t="shared" si="71"/>
        <v>20.195400000000003</v>
      </c>
      <c r="I258">
        <f t="shared" si="72"/>
        <v>-36.297238666666665</v>
      </c>
      <c r="J258">
        <f t="shared" si="73"/>
        <v>-17.303261333333335</v>
      </c>
      <c r="K258">
        <f t="shared" si="89"/>
        <v>-63.940369999999994</v>
      </c>
      <c r="M258">
        <v>21111850000</v>
      </c>
      <c r="N258">
        <v>-34.977600000000002</v>
      </c>
      <c r="O258">
        <v>-67.443175999999994</v>
      </c>
      <c r="P258">
        <v>21.231715999999999</v>
      </c>
      <c r="Q258">
        <v>-17.506053999999999</v>
      </c>
      <c r="S258">
        <f t="shared" si="74"/>
        <v>21.232385000000001</v>
      </c>
      <c r="T258">
        <f t="shared" si="75"/>
        <v>-34.954961000000004</v>
      </c>
      <c r="U258">
        <f t="shared" si="76"/>
        <v>-17.499333666666665</v>
      </c>
      <c r="V258">
        <f t="shared" si="90"/>
        <v>-66.290756000000002</v>
      </c>
      <c r="X258">
        <v>21111850000</v>
      </c>
      <c r="Y258">
        <v>-42.993220999999998</v>
      </c>
      <c r="Z258">
        <v>-68.237578999999997</v>
      </c>
      <c r="AA258">
        <v>18.641525000000001</v>
      </c>
      <c r="AB258">
        <v>-17.612977999999998</v>
      </c>
      <c r="AD258">
        <f t="shared" si="77"/>
        <v>18.642833</v>
      </c>
      <c r="AE258">
        <f t="shared" si="78"/>
        <v>-42.621108999999997</v>
      </c>
      <c r="AF258">
        <f t="shared" si="79"/>
        <v>-17.612839999999998</v>
      </c>
      <c r="AG258">
        <f t="shared" si="91"/>
        <v>-68.853731666666661</v>
      </c>
      <c r="AI258">
        <f t="shared" si="70"/>
        <v>21.11185</v>
      </c>
      <c r="AJ258">
        <v>21111850000</v>
      </c>
      <c r="AK258">
        <v>-33.995018000000002</v>
      </c>
      <c r="AL258">
        <v>-69.693634000000003</v>
      </c>
      <c r="AM258">
        <v>20.001225000000002</v>
      </c>
      <c r="AN258">
        <v>-19.265816000000001</v>
      </c>
      <c r="AP258">
        <f t="shared" si="80"/>
        <v>20.006086666666665</v>
      </c>
      <c r="AQ258">
        <f t="shared" si="81"/>
        <v>-33.982056999999998</v>
      </c>
      <c r="AR258">
        <f t="shared" si="82"/>
        <v>-19.271556333333333</v>
      </c>
      <c r="AT258">
        <v>21111850000</v>
      </c>
      <c r="AU258">
        <v>-33.824092999999998</v>
      </c>
      <c r="AV258">
        <v>-67.164969999999997</v>
      </c>
      <c r="AW258">
        <v>20.766732999999999</v>
      </c>
      <c r="AX258">
        <v>-19.836328999999999</v>
      </c>
      <c r="AZ258">
        <f t="shared" si="83"/>
        <v>20.769991999999998</v>
      </c>
      <c r="BA258">
        <f t="shared" si="84"/>
        <v>-33.717391999999997</v>
      </c>
      <c r="BB258">
        <f t="shared" si="85"/>
        <v>-19.853474333333335</v>
      </c>
      <c r="BD258">
        <v>21111850000</v>
      </c>
      <c r="BE258">
        <v>-37.601920999999997</v>
      </c>
      <c r="BF258">
        <v>-66.021598999999995</v>
      </c>
      <c r="BG258">
        <v>18.714424000000001</v>
      </c>
      <c r="BH258">
        <v>-19.181239999999999</v>
      </c>
      <c r="BJ258">
        <f t="shared" si="86"/>
        <v>18.716553333333334</v>
      </c>
      <c r="BK258">
        <f t="shared" si="87"/>
        <v>-37.434896999999999</v>
      </c>
      <c r="BL258">
        <f t="shared" si="88"/>
        <v>-19.188344333333333</v>
      </c>
    </row>
    <row r="259" spans="1:64" x14ac:dyDescent="0.25">
      <c r="A259">
        <f t="shared" si="69"/>
        <v>21.195587499999998</v>
      </c>
      <c r="B259">
        <v>21195587500</v>
      </c>
      <c r="C259">
        <v>-35.647697000000001</v>
      </c>
      <c r="D259">
        <v>-65.230903999999995</v>
      </c>
      <c r="E259">
        <v>20.202715000000001</v>
      </c>
      <c r="F259">
        <v>-17.013221999999999</v>
      </c>
      <c r="H259">
        <f t="shared" si="71"/>
        <v>20.204854333333333</v>
      </c>
      <c r="I259">
        <f t="shared" si="72"/>
        <v>-35.377692999999994</v>
      </c>
      <c r="J259">
        <f t="shared" si="73"/>
        <v>-17.020902666666668</v>
      </c>
      <c r="K259">
        <f t="shared" si="89"/>
        <v>-65.348208333333332</v>
      </c>
      <c r="M259">
        <v>21195587500</v>
      </c>
      <c r="N259">
        <v>-34.326740000000001</v>
      </c>
      <c r="O259">
        <v>-67.239563000000004</v>
      </c>
      <c r="P259">
        <v>21.242697</v>
      </c>
      <c r="Q259">
        <v>-17.189613000000001</v>
      </c>
      <c r="S259">
        <f t="shared" si="74"/>
        <v>21.243846333333334</v>
      </c>
      <c r="T259">
        <f t="shared" si="75"/>
        <v>-34.063284333333335</v>
      </c>
      <c r="U259">
        <f t="shared" si="76"/>
        <v>-17.195133666666667</v>
      </c>
      <c r="V259">
        <f t="shared" si="90"/>
        <v>-65.757650999999996</v>
      </c>
      <c r="X259">
        <v>21195587500</v>
      </c>
      <c r="Y259">
        <v>-41.987316</v>
      </c>
      <c r="Z259">
        <v>-70.430510999999996</v>
      </c>
      <c r="AA259">
        <v>18.652552</v>
      </c>
      <c r="AB259">
        <v>-17.291882999999999</v>
      </c>
      <c r="AD259">
        <f t="shared" si="77"/>
        <v>18.650275000000001</v>
      </c>
      <c r="AE259">
        <f t="shared" si="78"/>
        <v>-41.198936333333336</v>
      </c>
      <c r="AF259">
        <f t="shared" si="79"/>
        <v>-17.308159999999997</v>
      </c>
      <c r="AG259">
        <f t="shared" si="91"/>
        <v>-68.297787666666679</v>
      </c>
      <c r="AI259">
        <f t="shared" si="70"/>
        <v>21.195587499999998</v>
      </c>
      <c r="AJ259">
        <v>21195587500</v>
      </c>
      <c r="AK259">
        <v>-33.579624000000003</v>
      </c>
      <c r="AL259">
        <v>-64.690994000000003</v>
      </c>
      <c r="AM259">
        <v>20.013842</v>
      </c>
      <c r="AN259">
        <v>-18.927316999999999</v>
      </c>
      <c r="AP259">
        <f t="shared" si="80"/>
        <v>20.012287333333333</v>
      </c>
      <c r="AQ259">
        <f t="shared" si="81"/>
        <v>-33.282177000000004</v>
      </c>
      <c r="AR259">
        <f t="shared" si="82"/>
        <v>-18.925876666666667</v>
      </c>
      <c r="AT259">
        <v>21195587500</v>
      </c>
      <c r="AU259">
        <v>-33.297378999999999</v>
      </c>
      <c r="AV259">
        <v>-64.112433999999993</v>
      </c>
      <c r="AW259">
        <v>20.778427000000001</v>
      </c>
      <c r="AX259">
        <v>-19.500990000000002</v>
      </c>
      <c r="AZ259">
        <f t="shared" si="83"/>
        <v>20.777439666666666</v>
      </c>
      <c r="BA259">
        <f t="shared" si="84"/>
        <v>-33.040492</v>
      </c>
      <c r="BB259">
        <f t="shared" si="85"/>
        <v>-19.491377</v>
      </c>
      <c r="BD259">
        <v>21195587500</v>
      </c>
      <c r="BE259">
        <v>-37.063175000000001</v>
      </c>
      <c r="BF259">
        <v>-60.944881000000002</v>
      </c>
      <c r="BG259">
        <v>18.722538</v>
      </c>
      <c r="BH259">
        <v>-18.828724000000001</v>
      </c>
      <c r="BJ259">
        <f t="shared" si="86"/>
        <v>18.721831666666667</v>
      </c>
      <c r="BK259">
        <f t="shared" si="87"/>
        <v>-36.628327666666671</v>
      </c>
      <c r="BL259">
        <f t="shared" si="88"/>
        <v>-18.840080999999998</v>
      </c>
    </row>
    <row r="260" spans="1:64" x14ac:dyDescent="0.25">
      <c r="A260">
        <f t="shared" si="69"/>
        <v>21.279325</v>
      </c>
      <c r="B260">
        <v>21279325000</v>
      </c>
      <c r="C260">
        <v>-34.068976999999997</v>
      </c>
      <c r="D260">
        <v>-66.938416000000004</v>
      </c>
      <c r="E260">
        <v>20.216864000000001</v>
      </c>
      <c r="F260">
        <v>-16.738904999999999</v>
      </c>
      <c r="H260">
        <f t="shared" si="71"/>
        <v>20.215415333333333</v>
      </c>
      <c r="I260">
        <f t="shared" si="72"/>
        <v>-34.683617666666663</v>
      </c>
      <c r="J260">
        <f t="shared" si="73"/>
        <v>-16.744488666666665</v>
      </c>
      <c r="K260">
        <f t="shared" si="89"/>
        <v>-66.968496000000002</v>
      </c>
      <c r="M260">
        <v>21279325000</v>
      </c>
      <c r="N260">
        <v>-32.885513000000003</v>
      </c>
      <c r="O260">
        <v>-62.590214000000003</v>
      </c>
      <c r="P260">
        <v>21.257126</v>
      </c>
      <c r="Q260">
        <v>-16.889734000000001</v>
      </c>
      <c r="S260">
        <f t="shared" si="74"/>
        <v>21.254950333333333</v>
      </c>
      <c r="T260">
        <f t="shared" si="75"/>
        <v>-33.471300666666671</v>
      </c>
      <c r="U260">
        <f t="shared" si="76"/>
        <v>-16.908976666666664</v>
      </c>
      <c r="V260">
        <f t="shared" si="90"/>
        <v>-65.175907333333342</v>
      </c>
      <c r="X260">
        <v>21279325000</v>
      </c>
      <c r="Y260">
        <v>-38.616272000000002</v>
      </c>
      <c r="Z260">
        <v>-66.225273000000001</v>
      </c>
      <c r="AA260">
        <v>18.656748</v>
      </c>
      <c r="AB260">
        <v>-17.019618999999999</v>
      </c>
      <c r="AD260">
        <f t="shared" si="77"/>
        <v>18.658705666666666</v>
      </c>
      <c r="AE260">
        <f t="shared" si="78"/>
        <v>-40.174636666666665</v>
      </c>
      <c r="AF260">
        <f t="shared" si="79"/>
        <v>-17.034663333333331</v>
      </c>
      <c r="AG260">
        <f t="shared" si="91"/>
        <v>-66.352344333333335</v>
      </c>
      <c r="AI260">
        <f t="shared" si="70"/>
        <v>21.279325</v>
      </c>
      <c r="AJ260">
        <v>21279325000</v>
      </c>
      <c r="AK260">
        <v>-32.271889000000002</v>
      </c>
      <c r="AL260">
        <v>-67.103629999999995</v>
      </c>
      <c r="AM260">
        <v>20.021795000000001</v>
      </c>
      <c r="AN260">
        <v>-18.584496999999999</v>
      </c>
      <c r="AP260">
        <f t="shared" si="80"/>
        <v>20.019957333333334</v>
      </c>
      <c r="AQ260">
        <f t="shared" si="81"/>
        <v>-32.807688333333338</v>
      </c>
      <c r="AR260">
        <f t="shared" si="82"/>
        <v>-18.610658000000001</v>
      </c>
      <c r="AT260">
        <v>21279325000</v>
      </c>
      <c r="AU260">
        <v>-32.000003999999997</v>
      </c>
      <c r="AV260">
        <v>-63.878974999999997</v>
      </c>
      <c r="AW260">
        <v>20.787158999999999</v>
      </c>
      <c r="AX260">
        <v>-19.136811999999999</v>
      </c>
      <c r="AZ260">
        <f t="shared" si="83"/>
        <v>20.785585333333334</v>
      </c>
      <c r="BA260">
        <f t="shared" si="84"/>
        <v>-32.51634</v>
      </c>
      <c r="BB260">
        <f t="shared" si="85"/>
        <v>-19.160322000000001</v>
      </c>
      <c r="BD260">
        <v>21279325000</v>
      </c>
      <c r="BE260">
        <v>-35.219887</v>
      </c>
      <c r="BF260">
        <v>-72.232269000000002</v>
      </c>
      <c r="BG260">
        <v>18.728532999999999</v>
      </c>
      <c r="BH260">
        <v>-18.510279000000001</v>
      </c>
      <c r="BJ260">
        <f t="shared" si="86"/>
        <v>18.726551666666666</v>
      </c>
      <c r="BK260">
        <f t="shared" si="87"/>
        <v>-35.945633000000001</v>
      </c>
      <c r="BL260">
        <f t="shared" si="88"/>
        <v>-18.51829166666667</v>
      </c>
    </row>
    <row r="261" spans="1:64" x14ac:dyDescent="0.25">
      <c r="A261">
        <f t="shared" si="69"/>
        <v>21.363062500000002</v>
      </c>
      <c r="B261">
        <v>21363062500</v>
      </c>
      <c r="C261">
        <v>-34.334178999999999</v>
      </c>
      <c r="D261">
        <v>-68.736168000000006</v>
      </c>
      <c r="E261">
        <v>20.226666999999999</v>
      </c>
      <c r="F261">
        <v>-16.481338999999998</v>
      </c>
      <c r="H261">
        <f t="shared" si="71"/>
        <v>20.229150000000001</v>
      </c>
      <c r="I261">
        <f t="shared" si="72"/>
        <v>-33.935623</v>
      </c>
      <c r="J261">
        <f t="shared" si="73"/>
        <v>-16.466153666666667</v>
      </c>
      <c r="K261">
        <f t="shared" si="89"/>
        <v>-67.238502666666662</v>
      </c>
      <c r="M261">
        <v>21363062500</v>
      </c>
      <c r="N261">
        <v>-33.201649000000003</v>
      </c>
      <c r="O261">
        <v>-65.697945000000004</v>
      </c>
      <c r="P261">
        <v>21.265028000000001</v>
      </c>
      <c r="Q261">
        <v>-16.647583000000001</v>
      </c>
      <c r="S261">
        <f t="shared" si="74"/>
        <v>21.269309333333336</v>
      </c>
      <c r="T261">
        <f t="shared" si="75"/>
        <v>-32.849337333333331</v>
      </c>
      <c r="U261">
        <f t="shared" si="76"/>
        <v>-16.623823000000002</v>
      </c>
      <c r="V261">
        <f t="shared" si="90"/>
        <v>-65.237247666666676</v>
      </c>
      <c r="X261">
        <v>21363062500</v>
      </c>
      <c r="Y261">
        <v>-39.920321999999999</v>
      </c>
      <c r="Z261">
        <v>-62.401249</v>
      </c>
      <c r="AA261">
        <v>18.666817000000002</v>
      </c>
      <c r="AB261">
        <v>-16.792487999999999</v>
      </c>
      <c r="AD261">
        <f t="shared" si="77"/>
        <v>18.668915000000002</v>
      </c>
      <c r="AE261">
        <f t="shared" si="78"/>
        <v>-38.890113666666672</v>
      </c>
      <c r="AF261">
        <f t="shared" si="79"/>
        <v>-16.762128666666666</v>
      </c>
      <c r="AG261">
        <f t="shared" si="91"/>
        <v>-65.035653333333343</v>
      </c>
      <c r="AI261">
        <f t="shared" si="70"/>
        <v>21.363062500000002</v>
      </c>
      <c r="AJ261">
        <v>21363062500</v>
      </c>
      <c r="AK261">
        <v>-32.571551999999997</v>
      </c>
      <c r="AL261">
        <v>-67.261238000000006</v>
      </c>
      <c r="AM261">
        <v>20.024235000000001</v>
      </c>
      <c r="AN261">
        <v>-18.320160000000001</v>
      </c>
      <c r="AP261">
        <f t="shared" si="80"/>
        <v>20.030160333333331</v>
      </c>
      <c r="AQ261">
        <f t="shared" si="81"/>
        <v>-32.254573333333333</v>
      </c>
      <c r="AR261">
        <f t="shared" si="82"/>
        <v>-18.278186000000002</v>
      </c>
      <c r="AT261">
        <v>21363062500</v>
      </c>
      <c r="AU261">
        <v>-32.251637000000002</v>
      </c>
      <c r="AV261">
        <v>-66.671691999999993</v>
      </c>
      <c r="AW261">
        <v>20.791170000000001</v>
      </c>
      <c r="AX261">
        <v>-18.843164000000002</v>
      </c>
      <c r="AZ261">
        <f t="shared" si="83"/>
        <v>20.797507</v>
      </c>
      <c r="BA261">
        <f t="shared" si="84"/>
        <v>-32.009971333333333</v>
      </c>
      <c r="BB261">
        <f t="shared" si="85"/>
        <v>-18.829095666666667</v>
      </c>
      <c r="BD261">
        <v>21363062500</v>
      </c>
      <c r="BE261">
        <v>-35.553837000000001</v>
      </c>
      <c r="BF261">
        <v>-65.905959999999993</v>
      </c>
      <c r="BG261">
        <v>18.728584000000001</v>
      </c>
      <c r="BH261">
        <v>-18.215872000000001</v>
      </c>
      <c r="BJ261">
        <f t="shared" si="86"/>
        <v>18.734399666666665</v>
      </c>
      <c r="BK261">
        <f t="shared" si="87"/>
        <v>-35.17002766666667</v>
      </c>
      <c r="BL261">
        <f t="shared" si="88"/>
        <v>-18.205365</v>
      </c>
    </row>
    <row r="262" spans="1:64" x14ac:dyDescent="0.25">
      <c r="A262">
        <f t="shared" ref="A262:A325" si="92">B262/10^9</f>
        <v>21.4468</v>
      </c>
      <c r="B262">
        <v>21446800000</v>
      </c>
      <c r="C262">
        <v>-33.403713000000003</v>
      </c>
      <c r="D262">
        <v>-66.040924000000004</v>
      </c>
      <c r="E262">
        <v>20.243919000000002</v>
      </c>
      <c r="F262">
        <v>-16.178217</v>
      </c>
      <c r="H262">
        <f t="shared" si="71"/>
        <v>20.240884666666666</v>
      </c>
      <c r="I262">
        <f t="shared" si="72"/>
        <v>-33.632981666666666</v>
      </c>
      <c r="J262">
        <f t="shared" si="73"/>
        <v>-16.206462999999999</v>
      </c>
      <c r="K262">
        <f t="shared" si="89"/>
        <v>-66.782803999999999</v>
      </c>
      <c r="M262">
        <v>21446800000</v>
      </c>
      <c r="N262">
        <v>-32.460850000000001</v>
      </c>
      <c r="O262">
        <v>-67.423584000000005</v>
      </c>
      <c r="P262">
        <v>21.285774</v>
      </c>
      <c r="Q262">
        <v>-16.334152</v>
      </c>
      <c r="S262">
        <f t="shared" si="74"/>
        <v>21.282321333333332</v>
      </c>
      <c r="T262">
        <f t="shared" si="75"/>
        <v>-32.618419666666661</v>
      </c>
      <c r="U262">
        <f t="shared" si="76"/>
        <v>-16.369063000000001</v>
      </c>
      <c r="V262">
        <f t="shared" si="90"/>
        <v>-66.301452666666663</v>
      </c>
      <c r="X262">
        <v>21446800000</v>
      </c>
      <c r="Y262">
        <v>-38.133747</v>
      </c>
      <c r="Z262">
        <v>-66.480438000000007</v>
      </c>
      <c r="AA262">
        <v>18.68318</v>
      </c>
      <c r="AB262">
        <v>-16.474278999999999</v>
      </c>
      <c r="AD262">
        <f t="shared" si="77"/>
        <v>18.679371</v>
      </c>
      <c r="AE262">
        <f t="shared" si="78"/>
        <v>-38.619319666666662</v>
      </c>
      <c r="AF262">
        <f t="shared" si="79"/>
        <v>-16.503849333333335</v>
      </c>
      <c r="AG262">
        <f t="shared" si="91"/>
        <v>-64.001260000000002</v>
      </c>
      <c r="AI262">
        <f t="shared" ref="AI262:AI325" si="93">AJ262/10^9</f>
        <v>21.4468</v>
      </c>
      <c r="AJ262">
        <v>21446800000</v>
      </c>
      <c r="AK262">
        <v>-31.920279000000001</v>
      </c>
      <c r="AL262">
        <v>-65.360870000000006</v>
      </c>
      <c r="AM262">
        <v>20.044450999999999</v>
      </c>
      <c r="AN262">
        <v>-17.929901000000001</v>
      </c>
      <c r="AP262">
        <f t="shared" si="80"/>
        <v>20.038888333333333</v>
      </c>
      <c r="AQ262">
        <f t="shared" si="81"/>
        <v>-32.047942666666664</v>
      </c>
      <c r="AR262">
        <f t="shared" si="82"/>
        <v>-17.98095566666667</v>
      </c>
      <c r="AT262">
        <v>21446800000</v>
      </c>
      <c r="AU262">
        <v>-31.778272999999999</v>
      </c>
      <c r="AV262">
        <v>-61.926506000000003</v>
      </c>
      <c r="AW262">
        <v>20.814191999999998</v>
      </c>
      <c r="AX262">
        <v>-18.507311000000001</v>
      </c>
      <c r="AZ262">
        <f t="shared" si="83"/>
        <v>20.807895666666667</v>
      </c>
      <c r="BA262">
        <f t="shared" si="84"/>
        <v>-31.859651333333332</v>
      </c>
      <c r="BB262">
        <f t="shared" si="85"/>
        <v>-18.501961333333334</v>
      </c>
      <c r="BD262">
        <v>21446800000</v>
      </c>
      <c r="BE262">
        <v>-34.736359</v>
      </c>
      <c r="BF262">
        <v>-62.68092</v>
      </c>
      <c r="BG262">
        <v>18.746082000000001</v>
      </c>
      <c r="BH262">
        <v>-17.889944</v>
      </c>
      <c r="BJ262">
        <f t="shared" si="86"/>
        <v>18.740809666666667</v>
      </c>
      <c r="BK262">
        <f t="shared" si="87"/>
        <v>-34.890365666666668</v>
      </c>
      <c r="BL262">
        <f t="shared" si="88"/>
        <v>-17.903325333333335</v>
      </c>
    </row>
    <row r="263" spans="1:64" x14ac:dyDescent="0.25">
      <c r="A263">
        <f t="shared" si="92"/>
        <v>21.530537500000001</v>
      </c>
      <c r="B263">
        <v>21530537500</v>
      </c>
      <c r="C263">
        <v>-33.161053000000003</v>
      </c>
      <c r="D263">
        <v>-65.57132</v>
      </c>
      <c r="E263">
        <v>20.252068000000001</v>
      </c>
      <c r="F263">
        <v>-15.959833</v>
      </c>
      <c r="H263">
        <f t="shared" ref="H263:H326" si="94">SUM(E262:E264)/3</f>
        <v>20.253489333333334</v>
      </c>
      <c r="I263">
        <f t="shared" ref="I263:I326" si="95">SUM(C262:C264)/3</f>
        <v>-33.206183000000003</v>
      </c>
      <c r="J263">
        <f t="shared" ref="J263:J326" si="96">SUM(F262:F264)/3</f>
        <v>-15.955676333333335</v>
      </c>
      <c r="K263">
        <f t="shared" si="89"/>
        <v>-66.662086666666667</v>
      </c>
      <c r="M263">
        <v>21530537500</v>
      </c>
      <c r="N263">
        <v>-32.19276</v>
      </c>
      <c r="O263">
        <v>-65.782829000000007</v>
      </c>
      <c r="P263">
        <v>21.296161999999999</v>
      </c>
      <c r="Q263">
        <v>-16.125454000000001</v>
      </c>
      <c r="S263">
        <f t="shared" ref="S263:S326" si="97">SUM(P262:P264)/3</f>
        <v>21.297825666666665</v>
      </c>
      <c r="T263">
        <f t="shared" ref="T263:T326" si="98">SUM(N262:N264)/3</f>
        <v>-32.269779</v>
      </c>
      <c r="U263">
        <f t="shared" ref="U263:U326" si="99">SUM(Q262:Q264)/3</f>
        <v>-16.110359333333335</v>
      </c>
      <c r="V263">
        <f t="shared" si="90"/>
        <v>-65.830584000000002</v>
      </c>
      <c r="X263">
        <v>21530537500</v>
      </c>
      <c r="Y263">
        <v>-37.803890000000003</v>
      </c>
      <c r="Z263">
        <v>-63.122093</v>
      </c>
      <c r="AA263">
        <v>18.688116000000001</v>
      </c>
      <c r="AB263">
        <v>-16.244781</v>
      </c>
      <c r="AD263">
        <f t="shared" ref="AD263:AD326" si="100">SUM(AA262:AA264)/3</f>
        <v>18.690852666666668</v>
      </c>
      <c r="AE263">
        <f t="shared" ref="AE263:AE326" si="101">SUM(Y262:Y264)/3</f>
        <v>-37.855847666666669</v>
      </c>
      <c r="AF263">
        <f t="shared" ref="AF263:AF326" si="102">SUM(AB262:AB264)/3</f>
        <v>-16.245750666666666</v>
      </c>
      <c r="AG263">
        <f t="shared" si="91"/>
        <v>-64.089140333333333</v>
      </c>
      <c r="AI263">
        <f t="shared" si="93"/>
        <v>21.530537500000001</v>
      </c>
      <c r="AJ263">
        <v>21530537500</v>
      </c>
      <c r="AK263">
        <v>-31.651997000000001</v>
      </c>
      <c r="AL263">
        <v>-60.676017999999999</v>
      </c>
      <c r="AM263">
        <v>20.047979000000002</v>
      </c>
      <c r="AN263">
        <v>-17.692806000000001</v>
      </c>
      <c r="AP263">
        <f t="shared" ref="AP263:AP326" si="103">SUM(AM262:AM264)/3</f>
        <v>20.050447333333334</v>
      </c>
      <c r="AQ263">
        <f t="shared" ref="AQ263:AQ326" si="104">SUM(AK262:AK264)/3</f>
        <v>-31.743796333333336</v>
      </c>
      <c r="AR263">
        <f t="shared" ref="AR263:AR326" si="105">SUM(AN262:AN264)/3</f>
        <v>-17.674579000000001</v>
      </c>
      <c r="AT263">
        <v>21530537500</v>
      </c>
      <c r="AU263">
        <v>-31.549043999999999</v>
      </c>
      <c r="AV263">
        <v>-66.857101</v>
      </c>
      <c r="AW263">
        <v>20.818325000000002</v>
      </c>
      <c r="AX263">
        <v>-18.155408999999999</v>
      </c>
      <c r="AZ263">
        <f t="shared" ref="AZ263:AZ326" si="106">SUM(AW262:AW264)/3</f>
        <v>20.821144</v>
      </c>
      <c r="BA263">
        <f t="shared" ref="BA263:BA326" si="107">SUM(AU262:AU264)/3</f>
        <v>-31.584613333333333</v>
      </c>
      <c r="BB263">
        <f t="shared" ref="BB263:BB326" si="108">SUM(AX262:AX264)/3</f>
        <v>-18.177955666666666</v>
      </c>
      <c r="BD263">
        <v>21530537500</v>
      </c>
      <c r="BE263">
        <v>-34.380901000000001</v>
      </c>
      <c r="BF263">
        <v>-64.246841000000003</v>
      </c>
      <c r="BG263">
        <v>18.747762999999999</v>
      </c>
      <c r="BH263">
        <v>-17.60416</v>
      </c>
      <c r="BJ263">
        <f t="shared" ref="BJ263:BJ326" si="109">SUM(BG262:BG264)/3</f>
        <v>18.751149000000002</v>
      </c>
      <c r="BK263">
        <f t="shared" ref="BK263:BK326" si="110">SUM(BE262:BE264)/3</f>
        <v>-34.532122333333334</v>
      </c>
      <c r="BL263">
        <f t="shared" ref="BL263:BL326" si="111">SUM(BH262:BH264)/3</f>
        <v>-17.611411333333333</v>
      </c>
    </row>
    <row r="264" spans="1:64" x14ac:dyDescent="0.25">
      <c r="A264">
        <f t="shared" si="92"/>
        <v>21.614274999999999</v>
      </c>
      <c r="B264">
        <v>21614275000</v>
      </c>
      <c r="C264">
        <v>-33.053783000000003</v>
      </c>
      <c r="D264">
        <v>-68.374015999999997</v>
      </c>
      <c r="E264">
        <v>20.264481</v>
      </c>
      <c r="F264">
        <v>-15.728979000000001</v>
      </c>
      <c r="H264">
        <f t="shared" si="94"/>
        <v>20.265672333333331</v>
      </c>
      <c r="I264">
        <f t="shared" si="95"/>
        <v>-32.823444333333335</v>
      </c>
      <c r="J264">
        <f t="shared" si="96"/>
        <v>-15.744596999999999</v>
      </c>
      <c r="K264">
        <f t="shared" ref="K264:K327" si="112">SUM(D263:D265)/3</f>
        <v>-65.687852333333339</v>
      </c>
      <c r="M264">
        <v>21614275000</v>
      </c>
      <c r="N264">
        <v>-32.155726999999999</v>
      </c>
      <c r="O264">
        <v>-64.285338999999993</v>
      </c>
      <c r="P264">
        <v>21.311540999999998</v>
      </c>
      <c r="Q264">
        <v>-15.871472000000001</v>
      </c>
      <c r="S264">
        <f t="shared" si="97"/>
        <v>21.312972000000002</v>
      </c>
      <c r="T264">
        <f t="shared" si="98"/>
        <v>-31.927313999999999</v>
      </c>
      <c r="U264">
        <f t="shared" si="99"/>
        <v>-15.886267666666669</v>
      </c>
      <c r="V264">
        <f t="shared" ref="V264:V327" si="113">SUM(O263:O265)/3</f>
        <v>-64.07034800000001</v>
      </c>
      <c r="X264">
        <v>21614275000</v>
      </c>
      <c r="Y264">
        <v>-37.629905999999998</v>
      </c>
      <c r="Z264">
        <v>-62.66489</v>
      </c>
      <c r="AA264">
        <v>18.701262</v>
      </c>
      <c r="AB264">
        <v>-16.018191999999999</v>
      </c>
      <c r="AD264">
        <f t="shared" si="100"/>
        <v>18.700939999999999</v>
      </c>
      <c r="AE264">
        <f t="shared" si="101"/>
        <v>-37.265463666666669</v>
      </c>
      <c r="AF264">
        <f t="shared" si="102"/>
        <v>-16.028846666666666</v>
      </c>
      <c r="AG264">
        <f t="shared" ref="AG264:AG327" si="114">SUM(Z263:Z265)/3</f>
        <v>-62.338543999999992</v>
      </c>
      <c r="AI264">
        <f t="shared" si="93"/>
        <v>21.614274999999999</v>
      </c>
      <c r="AJ264">
        <v>21614275000</v>
      </c>
      <c r="AK264">
        <v>-31.659113000000001</v>
      </c>
      <c r="AL264">
        <v>-62.519184000000003</v>
      </c>
      <c r="AM264">
        <v>20.058911999999999</v>
      </c>
      <c r="AN264">
        <v>-17.401029999999999</v>
      </c>
      <c r="AP264">
        <f t="shared" si="103"/>
        <v>20.061450666666669</v>
      </c>
      <c r="AQ264">
        <f t="shared" si="104"/>
        <v>-31.46889333333333</v>
      </c>
      <c r="AR264">
        <f t="shared" si="105"/>
        <v>-17.417497666666666</v>
      </c>
      <c r="AT264">
        <v>21614275000</v>
      </c>
      <c r="AU264">
        <v>-31.426523</v>
      </c>
      <c r="AV264">
        <v>-65.114982999999995</v>
      </c>
      <c r="AW264">
        <v>20.830915000000001</v>
      </c>
      <c r="AX264">
        <v>-17.871147000000001</v>
      </c>
      <c r="AZ264">
        <f t="shared" si="106"/>
        <v>20.83282766666667</v>
      </c>
      <c r="BA264">
        <f t="shared" si="107"/>
        <v>-31.306231333333333</v>
      </c>
      <c r="BB264">
        <f t="shared" si="108"/>
        <v>-17.889063</v>
      </c>
      <c r="BD264">
        <v>21614275000</v>
      </c>
      <c r="BE264">
        <v>-34.479106999999999</v>
      </c>
      <c r="BF264">
        <v>-62.643279999999997</v>
      </c>
      <c r="BG264">
        <v>18.759602000000001</v>
      </c>
      <c r="BH264">
        <v>-17.340129999999998</v>
      </c>
      <c r="BJ264">
        <f t="shared" si="109"/>
        <v>18.760161999999998</v>
      </c>
      <c r="BK264">
        <f t="shared" si="110"/>
        <v>-34.136074000000001</v>
      </c>
      <c r="BL264">
        <f t="shared" si="111"/>
        <v>-17.348894666666666</v>
      </c>
    </row>
    <row r="265" spans="1:64" x14ac:dyDescent="0.25">
      <c r="A265">
        <f t="shared" si="92"/>
        <v>21.698012500000001</v>
      </c>
      <c r="B265">
        <v>21698012500</v>
      </c>
      <c r="C265">
        <v>-32.255496999999998</v>
      </c>
      <c r="D265">
        <v>-63.118220999999998</v>
      </c>
      <c r="E265">
        <v>20.280467999999999</v>
      </c>
      <c r="F265">
        <v>-15.544979</v>
      </c>
      <c r="H265">
        <f t="shared" si="94"/>
        <v>20.279896666666669</v>
      </c>
      <c r="I265">
        <f t="shared" si="95"/>
        <v>-32.441729000000002</v>
      </c>
      <c r="J265">
        <f t="shared" si="96"/>
        <v>-15.515932999999999</v>
      </c>
      <c r="K265">
        <f t="shared" si="112"/>
        <v>-65.547550333333334</v>
      </c>
      <c r="M265">
        <v>21698012500</v>
      </c>
      <c r="N265">
        <v>-31.433454999999999</v>
      </c>
      <c r="O265">
        <v>-62.142876000000001</v>
      </c>
      <c r="P265">
        <v>21.331213000000002</v>
      </c>
      <c r="Q265">
        <v>-15.661877</v>
      </c>
      <c r="S265">
        <f t="shared" si="97"/>
        <v>21.329922999999997</v>
      </c>
      <c r="T265">
        <f t="shared" si="98"/>
        <v>-31.580064666666669</v>
      </c>
      <c r="U265">
        <f t="shared" si="99"/>
        <v>-15.644033333333335</v>
      </c>
      <c r="V265">
        <f t="shared" si="113"/>
        <v>-63.091405333333334</v>
      </c>
      <c r="X265">
        <v>21698012500</v>
      </c>
      <c r="Y265">
        <v>-36.362594999999999</v>
      </c>
      <c r="Z265">
        <v>-61.228648999999997</v>
      </c>
      <c r="AA265">
        <v>18.713442000000001</v>
      </c>
      <c r="AB265">
        <v>-15.823567000000001</v>
      </c>
      <c r="AD265">
        <f t="shared" si="100"/>
        <v>18.713220666666668</v>
      </c>
      <c r="AE265">
        <f t="shared" si="101"/>
        <v>-36.655979333333335</v>
      </c>
      <c r="AF265">
        <f t="shared" si="102"/>
        <v>-15.804509666666666</v>
      </c>
      <c r="AG265">
        <f t="shared" si="114"/>
        <v>-62.000945999999999</v>
      </c>
      <c r="AI265">
        <f t="shared" si="93"/>
        <v>21.698012500000001</v>
      </c>
      <c r="AJ265">
        <v>21698012500</v>
      </c>
      <c r="AK265">
        <v>-31.095569999999999</v>
      </c>
      <c r="AL265">
        <v>-67.771866000000003</v>
      </c>
      <c r="AM265">
        <v>20.077461</v>
      </c>
      <c r="AN265">
        <v>-17.158657000000002</v>
      </c>
      <c r="AP265">
        <f t="shared" si="103"/>
        <v>20.074873333333333</v>
      </c>
      <c r="AQ265">
        <f t="shared" si="104"/>
        <v>-31.201243333333334</v>
      </c>
      <c r="AR265">
        <f t="shared" si="105"/>
        <v>-17.134670999999997</v>
      </c>
      <c r="AT265">
        <v>21698012500</v>
      </c>
      <c r="AU265">
        <v>-30.943127</v>
      </c>
      <c r="AV265">
        <v>-68.075667999999993</v>
      </c>
      <c r="AW265">
        <v>20.849243000000001</v>
      </c>
      <c r="AX265">
        <v>-17.640633000000001</v>
      </c>
      <c r="AZ265">
        <f t="shared" si="106"/>
        <v>20.846366666666668</v>
      </c>
      <c r="BA265">
        <f t="shared" si="107"/>
        <v>-31.042874000000001</v>
      </c>
      <c r="BB265">
        <f t="shared" si="108"/>
        <v>-17.603835</v>
      </c>
      <c r="BD265">
        <v>21698012500</v>
      </c>
      <c r="BE265">
        <v>-33.548214000000002</v>
      </c>
      <c r="BF265">
        <v>-65.410301000000004</v>
      </c>
      <c r="BG265">
        <v>18.773121</v>
      </c>
      <c r="BH265">
        <v>-17.102394</v>
      </c>
      <c r="BJ265">
        <f t="shared" si="109"/>
        <v>18.771573666666669</v>
      </c>
      <c r="BK265">
        <f t="shared" si="110"/>
        <v>-33.707746</v>
      </c>
      <c r="BL265">
        <f t="shared" si="111"/>
        <v>-17.081605999999997</v>
      </c>
    </row>
    <row r="266" spans="1:64" x14ac:dyDescent="0.25">
      <c r="A266">
        <f t="shared" si="92"/>
        <v>21.781749999999999</v>
      </c>
      <c r="B266">
        <v>21781750000</v>
      </c>
      <c r="C266">
        <v>-32.015906999999999</v>
      </c>
      <c r="D266">
        <v>-65.150413999999998</v>
      </c>
      <c r="E266">
        <v>20.294740999999998</v>
      </c>
      <c r="F266">
        <v>-15.273840999999999</v>
      </c>
      <c r="H266">
        <f t="shared" si="94"/>
        <v>20.295557666666667</v>
      </c>
      <c r="I266">
        <f t="shared" si="95"/>
        <v>-32.22293333333333</v>
      </c>
      <c r="J266">
        <f t="shared" si="96"/>
        <v>-15.314876666666665</v>
      </c>
      <c r="K266">
        <f t="shared" si="112"/>
        <v>-63.319783666666666</v>
      </c>
      <c r="M266">
        <v>21781750000</v>
      </c>
      <c r="N266">
        <v>-31.151012000000001</v>
      </c>
      <c r="O266">
        <v>-62.846001000000001</v>
      </c>
      <c r="P266">
        <v>21.347014999999999</v>
      </c>
      <c r="Q266">
        <v>-15.398751000000001</v>
      </c>
      <c r="S266">
        <f t="shared" si="97"/>
        <v>21.348293666666667</v>
      </c>
      <c r="T266">
        <f t="shared" si="98"/>
        <v>-31.399357333333331</v>
      </c>
      <c r="U266">
        <f t="shared" si="99"/>
        <v>-15.435749333333334</v>
      </c>
      <c r="V266">
        <f t="shared" si="113"/>
        <v>-62.440042000000005</v>
      </c>
      <c r="X266">
        <v>21781750000</v>
      </c>
      <c r="Y266">
        <v>-35.975436999999999</v>
      </c>
      <c r="Z266">
        <v>-62.109299</v>
      </c>
      <c r="AA266">
        <v>18.724958000000001</v>
      </c>
      <c r="AB266">
        <v>-15.571770000000001</v>
      </c>
      <c r="AD266">
        <f t="shared" si="100"/>
        <v>18.726516</v>
      </c>
      <c r="AE266">
        <f t="shared" si="101"/>
        <v>-36.290606333333329</v>
      </c>
      <c r="AF266">
        <f t="shared" si="102"/>
        <v>-15.604243333333335</v>
      </c>
      <c r="AG266">
        <f t="shared" si="114"/>
        <v>-62.106777333333334</v>
      </c>
      <c r="AI266">
        <f t="shared" si="93"/>
        <v>21.781749999999999</v>
      </c>
      <c r="AJ266">
        <v>21781750000</v>
      </c>
      <c r="AK266">
        <v>-30.849046999999999</v>
      </c>
      <c r="AL266">
        <v>-62.226771999999997</v>
      </c>
      <c r="AM266">
        <v>20.088246999999999</v>
      </c>
      <c r="AN266">
        <v>-16.844325999999999</v>
      </c>
      <c r="AP266">
        <f t="shared" si="103"/>
        <v>20.090207333333332</v>
      </c>
      <c r="AQ266">
        <f t="shared" si="104"/>
        <v>-31.004446333333334</v>
      </c>
      <c r="AR266">
        <f t="shared" si="105"/>
        <v>-16.881574000000001</v>
      </c>
      <c r="AT266">
        <v>21781750000</v>
      </c>
      <c r="AU266">
        <v>-30.758972</v>
      </c>
      <c r="AV266">
        <v>-68.164337000000003</v>
      </c>
      <c r="AW266">
        <v>20.858941999999999</v>
      </c>
      <c r="AX266">
        <v>-17.299724999999999</v>
      </c>
      <c r="AZ266">
        <f t="shared" si="106"/>
        <v>20.863357333333333</v>
      </c>
      <c r="BA266">
        <f t="shared" si="107"/>
        <v>-30.898275999999999</v>
      </c>
      <c r="BB266">
        <f t="shared" si="108"/>
        <v>-17.332455666666668</v>
      </c>
      <c r="BD266">
        <v>21781750000</v>
      </c>
      <c r="BE266">
        <v>-33.095917</v>
      </c>
      <c r="BF266">
        <v>-64.672950999999998</v>
      </c>
      <c r="BG266">
        <v>18.781998000000002</v>
      </c>
      <c r="BH266">
        <v>-16.802294</v>
      </c>
      <c r="BJ266">
        <f t="shared" si="109"/>
        <v>18.783576333333333</v>
      </c>
      <c r="BK266">
        <f t="shared" si="110"/>
        <v>-33.427498</v>
      </c>
      <c r="BL266">
        <f t="shared" si="111"/>
        <v>-16.837508</v>
      </c>
    </row>
    <row r="267" spans="1:64" x14ac:dyDescent="0.25">
      <c r="A267">
        <f t="shared" si="92"/>
        <v>21.8654875</v>
      </c>
      <c r="B267">
        <v>21865487500</v>
      </c>
      <c r="C267">
        <v>-32.397396000000001</v>
      </c>
      <c r="D267">
        <v>-61.690716000000002</v>
      </c>
      <c r="E267">
        <v>20.311464000000001</v>
      </c>
      <c r="F267">
        <v>-15.12581</v>
      </c>
      <c r="H267">
        <f t="shared" si="94"/>
        <v>20.313612000000003</v>
      </c>
      <c r="I267">
        <f t="shared" si="95"/>
        <v>-32.171146333333333</v>
      </c>
      <c r="J267">
        <f t="shared" si="96"/>
        <v>-15.127272</v>
      </c>
      <c r="K267">
        <f t="shared" si="112"/>
        <v>-63.092300666666667</v>
      </c>
      <c r="M267">
        <v>21865487500</v>
      </c>
      <c r="N267">
        <v>-31.613605</v>
      </c>
      <c r="O267">
        <v>-62.331249</v>
      </c>
      <c r="P267">
        <v>21.366652999999999</v>
      </c>
      <c r="Q267">
        <v>-15.24662</v>
      </c>
      <c r="S267">
        <f t="shared" si="97"/>
        <v>21.36739833333333</v>
      </c>
      <c r="T267">
        <f t="shared" si="98"/>
        <v>-31.342910333333332</v>
      </c>
      <c r="U267">
        <f t="shared" si="99"/>
        <v>-15.231879000000001</v>
      </c>
      <c r="V267">
        <f t="shared" si="113"/>
        <v>-62.646345666666662</v>
      </c>
      <c r="X267">
        <v>21865487500</v>
      </c>
      <c r="Y267">
        <v>-36.533786999999997</v>
      </c>
      <c r="Z267">
        <v>-62.982384000000003</v>
      </c>
      <c r="AA267">
        <v>18.741147999999999</v>
      </c>
      <c r="AB267">
        <v>-15.417393000000001</v>
      </c>
      <c r="AD267">
        <f t="shared" si="100"/>
        <v>18.740349999999996</v>
      </c>
      <c r="AE267">
        <f t="shared" si="101"/>
        <v>-36.128295999999999</v>
      </c>
      <c r="AF267">
        <f t="shared" si="102"/>
        <v>-15.413065333333334</v>
      </c>
      <c r="AG267">
        <f t="shared" si="114"/>
        <v>-62.13547033333333</v>
      </c>
      <c r="AI267">
        <f t="shared" si="93"/>
        <v>21.8654875</v>
      </c>
      <c r="AJ267">
        <v>21865487500</v>
      </c>
      <c r="AK267">
        <v>-31.068722000000001</v>
      </c>
      <c r="AL267">
        <v>-64.071556000000001</v>
      </c>
      <c r="AM267">
        <v>20.104914000000001</v>
      </c>
      <c r="AN267">
        <v>-16.641739000000001</v>
      </c>
      <c r="AP267">
        <f t="shared" si="103"/>
        <v>20.104092333333337</v>
      </c>
      <c r="AQ267">
        <f t="shared" si="104"/>
        <v>-30.943649333333337</v>
      </c>
      <c r="AR267">
        <f t="shared" si="105"/>
        <v>-16.646602666666666</v>
      </c>
      <c r="AT267">
        <v>21865487500</v>
      </c>
      <c r="AU267">
        <v>-30.992729000000001</v>
      </c>
      <c r="AV267">
        <v>-64.459273999999994</v>
      </c>
      <c r="AW267">
        <v>20.881886999999999</v>
      </c>
      <c r="AX267">
        <v>-17.057009000000001</v>
      </c>
      <c r="AZ267">
        <f t="shared" si="106"/>
        <v>20.877916333333332</v>
      </c>
      <c r="BA267">
        <f t="shared" si="107"/>
        <v>-30.877784666666667</v>
      </c>
      <c r="BB267">
        <f t="shared" si="108"/>
        <v>-17.069499666666669</v>
      </c>
      <c r="BD267">
        <v>21865487500</v>
      </c>
      <c r="BE267">
        <v>-33.638362999999998</v>
      </c>
      <c r="BF267">
        <v>-64.147751</v>
      </c>
      <c r="BG267">
        <v>18.79561</v>
      </c>
      <c r="BH267">
        <v>-16.607835999999999</v>
      </c>
      <c r="BJ267">
        <f t="shared" si="109"/>
        <v>18.795326333333332</v>
      </c>
      <c r="BK267">
        <f t="shared" si="110"/>
        <v>-33.335361666666664</v>
      </c>
      <c r="BL267">
        <f t="shared" si="111"/>
        <v>-16.612101999999997</v>
      </c>
    </row>
    <row r="268" spans="1:64" x14ac:dyDescent="0.25">
      <c r="A268">
        <f t="shared" si="92"/>
        <v>21.949224999999998</v>
      </c>
      <c r="B268">
        <v>21949225000</v>
      </c>
      <c r="C268">
        <v>-32.100135999999999</v>
      </c>
      <c r="D268">
        <v>-62.435772</v>
      </c>
      <c r="E268">
        <v>20.334631000000002</v>
      </c>
      <c r="F268">
        <v>-14.982165</v>
      </c>
      <c r="H268">
        <f t="shared" si="94"/>
        <v>20.333041333333334</v>
      </c>
      <c r="I268">
        <f t="shared" si="95"/>
        <v>-32.128299000000005</v>
      </c>
      <c r="J268">
        <f t="shared" si="96"/>
        <v>-14.988243333333335</v>
      </c>
      <c r="K268">
        <f t="shared" si="112"/>
        <v>-61.592239333333332</v>
      </c>
      <c r="M268">
        <v>21949225000</v>
      </c>
      <c r="N268">
        <v>-31.264113999999999</v>
      </c>
      <c r="O268">
        <v>-62.761786999999998</v>
      </c>
      <c r="P268">
        <v>21.388527</v>
      </c>
      <c r="Q268">
        <v>-15.050266000000001</v>
      </c>
      <c r="S268">
        <f t="shared" si="97"/>
        <v>21.389156333333332</v>
      </c>
      <c r="T268">
        <f t="shared" si="98"/>
        <v>-31.291090333333333</v>
      </c>
      <c r="U268">
        <f t="shared" si="99"/>
        <v>-15.073501333333333</v>
      </c>
      <c r="V268">
        <f t="shared" si="113"/>
        <v>-61.860557333333333</v>
      </c>
      <c r="X268">
        <v>21949225000</v>
      </c>
      <c r="Y268">
        <v>-35.875664</v>
      </c>
      <c r="Z268">
        <v>-61.314728000000002</v>
      </c>
      <c r="AA268">
        <v>18.754943999999998</v>
      </c>
      <c r="AB268">
        <v>-15.250033</v>
      </c>
      <c r="AD268">
        <f t="shared" si="100"/>
        <v>18.756941999999999</v>
      </c>
      <c r="AE268">
        <f t="shared" si="101"/>
        <v>-35.995132666666663</v>
      </c>
      <c r="AF268">
        <f t="shared" si="102"/>
        <v>-15.271888666666667</v>
      </c>
      <c r="AG268">
        <f t="shared" si="114"/>
        <v>-61.617299666666668</v>
      </c>
      <c r="AI268">
        <f t="shared" si="93"/>
        <v>21.949224999999998</v>
      </c>
      <c r="AJ268">
        <v>21949225000</v>
      </c>
      <c r="AK268">
        <v>-30.913179</v>
      </c>
      <c r="AL268">
        <v>-61.651459000000003</v>
      </c>
      <c r="AM268">
        <v>20.119116000000002</v>
      </c>
      <c r="AN268">
        <v>-16.453742999999999</v>
      </c>
      <c r="AP268">
        <f t="shared" si="103"/>
        <v>20.119991333333331</v>
      </c>
      <c r="AQ268">
        <f t="shared" si="104"/>
        <v>-30.911071000000003</v>
      </c>
      <c r="AR268">
        <f t="shared" si="105"/>
        <v>-16.459250333333333</v>
      </c>
      <c r="AT268">
        <v>21949225000</v>
      </c>
      <c r="AU268">
        <v>-30.881653</v>
      </c>
      <c r="AV268">
        <v>-64.841721000000007</v>
      </c>
      <c r="AW268">
        <v>20.89292</v>
      </c>
      <c r="AX268">
        <v>-16.851765</v>
      </c>
      <c r="AZ268">
        <f t="shared" si="106"/>
        <v>20.895600666666667</v>
      </c>
      <c r="BA268">
        <f t="shared" si="107"/>
        <v>-30.807289666666666</v>
      </c>
      <c r="BB268">
        <f t="shared" si="108"/>
        <v>-16.865855666666665</v>
      </c>
      <c r="BD268">
        <v>21949225000</v>
      </c>
      <c r="BE268">
        <v>-33.271805000000001</v>
      </c>
      <c r="BF268">
        <v>-66.113274000000004</v>
      </c>
      <c r="BG268">
        <v>18.808371000000001</v>
      </c>
      <c r="BH268">
        <v>-16.426176000000002</v>
      </c>
      <c r="BJ268">
        <f t="shared" si="109"/>
        <v>18.810524666666669</v>
      </c>
      <c r="BK268">
        <f t="shared" si="110"/>
        <v>-33.252173333333332</v>
      </c>
      <c r="BL268">
        <f t="shared" si="111"/>
        <v>-16.442508</v>
      </c>
    </row>
    <row r="269" spans="1:64" x14ac:dyDescent="0.25">
      <c r="A269">
        <f t="shared" si="92"/>
        <v>22.0329625</v>
      </c>
      <c r="B269">
        <v>22032962500</v>
      </c>
      <c r="C269">
        <v>-31.887364999999999</v>
      </c>
      <c r="D269">
        <v>-60.650230000000001</v>
      </c>
      <c r="E269">
        <v>20.353028999999999</v>
      </c>
      <c r="F269">
        <v>-14.856755</v>
      </c>
      <c r="H269">
        <f t="shared" si="94"/>
        <v>20.351570666666667</v>
      </c>
      <c r="I269">
        <f t="shared" si="95"/>
        <v>-32.091464333333334</v>
      </c>
      <c r="J269">
        <f t="shared" si="96"/>
        <v>-14.866095666666666</v>
      </c>
      <c r="K269">
        <f t="shared" si="112"/>
        <v>-61.157787333333339</v>
      </c>
      <c r="M269">
        <v>22032962500</v>
      </c>
      <c r="N269">
        <v>-30.995552</v>
      </c>
      <c r="O269">
        <v>-60.488636</v>
      </c>
      <c r="P269">
        <v>21.412289000000001</v>
      </c>
      <c r="Q269">
        <v>-14.923617999999999</v>
      </c>
      <c r="S269">
        <f t="shared" si="97"/>
        <v>21.409715000000002</v>
      </c>
      <c r="T269">
        <f t="shared" si="98"/>
        <v>-31.206350333333333</v>
      </c>
      <c r="U269">
        <f t="shared" si="99"/>
        <v>-14.940245333333332</v>
      </c>
      <c r="V269">
        <f t="shared" si="113"/>
        <v>-61.592281333333325</v>
      </c>
      <c r="X269">
        <v>22032962500</v>
      </c>
      <c r="Y269">
        <v>-35.575946999999999</v>
      </c>
      <c r="Z269">
        <v>-60.554786999999997</v>
      </c>
      <c r="AA269">
        <v>18.774733999999999</v>
      </c>
      <c r="AB269">
        <v>-15.148239999999999</v>
      </c>
      <c r="AD269">
        <f t="shared" si="100"/>
        <v>18.771350666666667</v>
      </c>
      <c r="AE269">
        <f t="shared" si="101"/>
        <v>-35.845580000000005</v>
      </c>
      <c r="AF269">
        <f t="shared" si="102"/>
        <v>-15.149177333333332</v>
      </c>
      <c r="AG269">
        <f t="shared" si="114"/>
        <v>-60.522057999999994</v>
      </c>
      <c r="AI269">
        <f t="shared" si="93"/>
        <v>22.0329625</v>
      </c>
      <c r="AJ269">
        <v>22032962500</v>
      </c>
      <c r="AK269">
        <v>-30.751311999999999</v>
      </c>
      <c r="AL269">
        <v>-60.221435999999997</v>
      </c>
      <c r="AM269">
        <v>20.135943999999999</v>
      </c>
      <c r="AN269">
        <v>-16.282268999999999</v>
      </c>
      <c r="AP269">
        <f t="shared" si="103"/>
        <v>20.136583333333334</v>
      </c>
      <c r="AQ269">
        <f t="shared" si="104"/>
        <v>-30.873047333333332</v>
      </c>
      <c r="AR269">
        <f t="shared" si="105"/>
        <v>-16.308805000000003</v>
      </c>
      <c r="AT269">
        <v>22032962500</v>
      </c>
      <c r="AU269">
        <v>-30.547487</v>
      </c>
      <c r="AV269">
        <v>-60.552886999999998</v>
      </c>
      <c r="AW269">
        <v>20.911995000000001</v>
      </c>
      <c r="AX269">
        <v>-16.688793</v>
      </c>
      <c r="AZ269">
        <f t="shared" si="106"/>
        <v>20.911497999999998</v>
      </c>
      <c r="BA269">
        <f t="shared" si="107"/>
        <v>-30.780172333333336</v>
      </c>
      <c r="BB269">
        <f t="shared" si="108"/>
        <v>-16.697122666666669</v>
      </c>
      <c r="BD269">
        <v>22032962500</v>
      </c>
      <c r="BE269">
        <v>-32.846352000000003</v>
      </c>
      <c r="BF269">
        <v>-61.053116000000003</v>
      </c>
      <c r="BG269">
        <v>18.827593</v>
      </c>
      <c r="BH269">
        <v>-16.293512</v>
      </c>
      <c r="BJ269">
        <f t="shared" si="109"/>
        <v>18.824292</v>
      </c>
      <c r="BK269">
        <f t="shared" si="110"/>
        <v>-33.136996000000003</v>
      </c>
      <c r="BL269">
        <f t="shared" si="111"/>
        <v>-16.297908666666668</v>
      </c>
    </row>
    <row r="270" spans="1:64" x14ac:dyDescent="0.25">
      <c r="A270">
        <f t="shared" si="92"/>
        <v>22.116700000000002</v>
      </c>
      <c r="B270">
        <v>22116700000</v>
      </c>
      <c r="C270">
        <v>-32.286892000000002</v>
      </c>
      <c r="D270">
        <v>-60.387360000000001</v>
      </c>
      <c r="E270">
        <v>20.367052000000001</v>
      </c>
      <c r="F270">
        <v>-14.759366999999999</v>
      </c>
      <c r="H270">
        <f t="shared" si="94"/>
        <v>20.372560333333336</v>
      </c>
      <c r="I270">
        <f t="shared" si="95"/>
        <v>-32.004876333333335</v>
      </c>
      <c r="J270">
        <f t="shared" si="96"/>
        <v>-14.765167</v>
      </c>
      <c r="K270">
        <f t="shared" si="112"/>
        <v>-60.298260999999997</v>
      </c>
      <c r="M270">
        <v>22116700000</v>
      </c>
      <c r="N270">
        <v>-31.359385</v>
      </c>
      <c r="O270">
        <v>-61.526420999999999</v>
      </c>
      <c r="P270">
        <v>21.428329000000002</v>
      </c>
      <c r="Q270">
        <v>-14.846852</v>
      </c>
      <c r="S270">
        <f t="shared" si="97"/>
        <v>21.434283000000004</v>
      </c>
      <c r="T270">
        <f t="shared" si="98"/>
        <v>-31.200153333333333</v>
      </c>
      <c r="U270">
        <f t="shared" si="99"/>
        <v>-14.841858999999999</v>
      </c>
      <c r="V270">
        <f t="shared" si="113"/>
        <v>-60.613716333333336</v>
      </c>
      <c r="X270">
        <v>22116700000</v>
      </c>
      <c r="Y270">
        <v>-36.085129000000002</v>
      </c>
      <c r="Z270">
        <v>-59.696658999999997</v>
      </c>
      <c r="AA270">
        <v>18.784374</v>
      </c>
      <c r="AB270">
        <v>-15.049258999999999</v>
      </c>
      <c r="AD270">
        <f t="shared" si="100"/>
        <v>18.790710333333333</v>
      </c>
      <c r="AE270">
        <f t="shared" si="101"/>
        <v>-35.652189999999997</v>
      </c>
      <c r="AF270">
        <f t="shared" si="102"/>
        <v>-15.063795666666666</v>
      </c>
      <c r="AG270">
        <f t="shared" si="114"/>
        <v>-60.056950999999998</v>
      </c>
      <c r="AI270">
        <f t="shared" si="93"/>
        <v>22.116700000000002</v>
      </c>
      <c r="AJ270">
        <v>22116700000</v>
      </c>
      <c r="AK270">
        <v>-30.954650999999998</v>
      </c>
      <c r="AL270">
        <v>-60.943534999999997</v>
      </c>
      <c r="AM270">
        <v>20.154689999999999</v>
      </c>
      <c r="AN270">
        <v>-16.190403</v>
      </c>
      <c r="AP270">
        <f t="shared" si="103"/>
        <v>20.155819999999999</v>
      </c>
      <c r="AQ270">
        <f t="shared" si="104"/>
        <v>-30.823954333333333</v>
      </c>
      <c r="AR270">
        <f t="shared" si="105"/>
        <v>-16.19309766666667</v>
      </c>
      <c r="AT270">
        <v>22116700000</v>
      </c>
      <c r="AU270">
        <v>-30.911377000000002</v>
      </c>
      <c r="AV270">
        <v>-61.515484000000001</v>
      </c>
      <c r="AW270">
        <v>20.929579</v>
      </c>
      <c r="AX270">
        <v>-16.550809999999998</v>
      </c>
      <c r="AZ270">
        <f t="shared" si="106"/>
        <v>20.931825</v>
      </c>
      <c r="BA270">
        <f t="shared" si="107"/>
        <v>-30.721760333333336</v>
      </c>
      <c r="BB270">
        <f t="shared" si="108"/>
        <v>-16.559703333333335</v>
      </c>
      <c r="BD270">
        <v>22116700000</v>
      </c>
      <c r="BE270">
        <v>-33.292831</v>
      </c>
      <c r="BF270">
        <v>-60.929932000000001</v>
      </c>
      <c r="BG270">
        <v>18.836912000000002</v>
      </c>
      <c r="BH270">
        <v>-16.174037999999999</v>
      </c>
      <c r="BJ270">
        <f t="shared" si="109"/>
        <v>18.840154666666667</v>
      </c>
      <c r="BK270">
        <f t="shared" si="110"/>
        <v>-33.00816866666667</v>
      </c>
      <c r="BL270">
        <f t="shared" si="111"/>
        <v>-16.186503000000002</v>
      </c>
    </row>
    <row r="271" spans="1:64" x14ac:dyDescent="0.25">
      <c r="A271">
        <f t="shared" si="92"/>
        <v>22.2004375</v>
      </c>
      <c r="B271">
        <v>22200437500</v>
      </c>
      <c r="C271">
        <v>-31.840371999999999</v>
      </c>
      <c r="D271">
        <v>-59.857193000000002</v>
      </c>
      <c r="E271">
        <v>20.397600000000001</v>
      </c>
      <c r="F271">
        <v>-14.679379000000001</v>
      </c>
      <c r="H271">
        <f t="shared" si="94"/>
        <v>20.393811333333332</v>
      </c>
      <c r="I271">
        <f t="shared" si="95"/>
        <v>-31.863934333333333</v>
      </c>
      <c r="J271">
        <f t="shared" si="96"/>
        <v>-14.690985333333336</v>
      </c>
      <c r="K271">
        <f t="shared" si="112"/>
        <v>-59.813495666666661</v>
      </c>
      <c r="M271">
        <v>22200437500</v>
      </c>
      <c r="N271">
        <v>-31.245522999999999</v>
      </c>
      <c r="O271">
        <v>-59.826092000000003</v>
      </c>
      <c r="P271">
        <v>21.462230999999999</v>
      </c>
      <c r="Q271">
        <v>-14.755107000000001</v>
      </c>
      <c r="S271">
        <f t="shared" si="97"/>
        <v>21.457173000000001</v>
      </c>
      <c r="T271">
        <f t="shared" si="98"/>
        <v>-31.109116333333333</v>
      </c>
      <c r="U271">
        <f t="shared" si="99"/>
        <v>-14.768431</v>
      </c>
      <c r="V271">
        <f t="shared" si="113"/>
        <v>-60.024066000000005</v>
      </c>
      <c r="X271">
        <v>22200437500</v>
      </c>
      <c r="Y271">
        <v>-35.295493999999998</v>
      </c>
      <c r="Z271">
        <v>-59.919407</v>
      </c>
      <c r="AA271">
        <v>18.813023000000001</v>
      </c>
      <c r="AB271">
        <v>-14.993888</v>
      </c>
      <c r="AD271">
        <f t="shared" si="100"/>
        <v>18.807430333333333</v>
      </c>
      <c r="AE271">
        <f t="shared" si="101"/>
        <v>-35.488824333333334</v>
      </c>
      <c r="AF271">
        <f t="shared" si="102"/>
        <v>-14.987647666666666</v>
      </c>
      <c r="AG271">
        <f t="shared" si="114"/>
        <v>-59.996570666666663</v>
      </c>
      <c r="AI271">
        <f t="shared" si="93"/>
        <v>22.2004375</v>
      </c>
      <c r="AJ271">
        <v>22200437500</v>
      </c>
      <c r="AK271">
        <v>-30.765899999999998</v>
      </c>
      <c r="AL271">
        <v>-60.523933</v>
      </c>
      <c r="AM271">
        <v>20.176825999999998</v>
      </c>
      <c r="AN271">
        <v>-16.106621000000001</v>
      </c>
      <c r="AP271">
        <f t="shared" si="103"/>
        <v>20.173637999999997</v>
      </c>
      <c r="AQ271">
        <f t="shared" si="104"/>
        <v>-30.745920333333334</v>
      </c>
      <c r="AR271">
        <f t="shared" si="105"/>
        <v>-16.099834666666666</v>
      </c>
      <c r="AT271">
        <v>22200437500</v>
      </c>
      <c r="AU271">
        <v>-30.706416999999998</v>
      </c>
      <c r="AV271">
        <v>-62.006996000000001</v>
      </c>
      <c r="AW271">
        <v>20.953900999999998</v>
      </c>
      <c r="AX271">
        <v>-16.439506999999999</v>
      </c>
      <c r="AZ271">
        <f t="shared" si="106"/>
        <v>20.951343666666666</v>
      </c>
      <c r="BA271">
        <f t="shared" si="107"/>
        <v>-30.695120000000003</v>
      </c>
      <c r="BB271">
        <f t="shared" si="108"/>
        <v>-16.445454333333334</v>
      </c>
      <c r="BD271">
        <v>22200437500</v>
      </c>
      <c r="BE271">
        <v>-32.885323</v>
      </c>
      <c r="BF271">
        <v>-61.506413000000002</v>
      </c>
      <c r="BG271">
        <v>18.855958999999999</v>
      </c>
      <c r="BH271">
        <v>-16.091958999999999</v>
      </c>
      <c r="BJ271">
        <f t="shared" si="109"/>
        <v>18.853866666666665</v>
      </c>
      <c r="BK271">
        <f t="shared" si="110"/>
        <v>-32.957256333333333</v>
      </c>
      <c r="BL271">
        <f t="shared" si="111"/>
        <v>-16.108507666666668</v>
      </c>
    </row>
    <row r="272" spans="1:64" x14ac:dyDescent="0.25">
      <c r="A272">
        <f t="shared" si="92"/>
        <v>22.284175000000001</v>
      </c>
      <c r="B272">
        <v>22284175000</v>
      </c>
      <c r="C272">
        <v>-31.464538999999998</v>
      </c>
      <c r="D272">
        <v>-59.195934000000001</v>
      </c>
      <c r="E272">
        <v>20.416782000000001</v>
      </c>
      <c r="F272">
        <v>-14.634209999999999</v>
      </c>
      <c r="H272">
        <f t="shared" si="94"/>
        <v>20.417895999999999</v>
      </c>
      <c r="I272">
        <f t="shared" si="95"/>
        <v>-31.733239666666666</v>
      </c>
      <c r="J272">
        <f t="shared" si="96"/>
        <v>-14.629562666666667</v>
      </c>
      <c r="K272">
        <f t="shared" si="112"/>
        <v>-58.975254000000007</v>
      </c>
      <c r="M272">
        <v>22284175000</v>
      </c>
      <c r="N272">
        <v>-30.722441</v>
      </c>
      <c r="O272">
        <v>-58.719684999999998</v>
      </c>
      <c r="P272">
        <v>21.480958999999999</v>
      </c>
      <c r="Q272">
        <v>-14.703334</v>
      </c>
      <c r="S272">
        <f t="shared" si="97"/>
        <v>21.483727999999999</v>
      </c>
      <c r="T272">
        <f t="shared" si="98"/>
        <v>-31.07864833333333</v>
      </c>
      <c r="U272">
        <f t="shared" si="99"/>
        <v>-14.686450666666667</v>
      </c>
      <c r="V272">
        <f t="shared" si="113"/>
        <v>-60.26020333333333</v>
      </c>
      <c r="X272">
        <v>22284175000</v>
      </c>
      <c r="Y272">
        <v>-35.085850000000001</v>
      </c>
      <c r="Z272">
        <v>-60.373646000000001</v>
      </c>
      <c r="AA272">
        <v>18.824894</v>
      </c>
      <c r="AB272">
        <v>-14.919796</v>
      </c>
      <c r="AD272">
        <f t="shared" si="100"/>
        <v>18.826466333333332</v>
      </c>
      <c r="AE272">
        <f t="shared" si="101"/>
        <v>-35.382922000000001</v>
      </c>
      <c r="AF272">
        <f t="shared" si="102"/>
        <v>-14.926505333333333</v>
      </c>
      <c r="AG272">
        <f t="shared" si="114"/>
        <v>-60.798102333333333</v>
      </c>
      <c r="AI272">
        <f t="shared" si="93"/>
        <v>22.284175000000001</v>
      </c>
      <c r="AJ272">
        <v>22284175000</v>
      </c>
      <c r="AK272">
        <v>-30.517209999999999</v>
      </c>
      <c r="AL272">
        <v>-61.357219999999998</v>
      </c>
      <c r="AM272">
        <v>20.189398000000001</v>
      </c>
      <c r="AN272">
        <v>-16.002479999999998</v>
      </c>
      <c r="AP272">
        <f t="shared" si="103"/>
        <v>20.193283000000001</v>
      </c>
      <c r="AQ272">
        <f t="shared" si="104"/>
        <v>-30.650743666666667</v>
      </c>
      <c r="AR272">
        <f t="shared" si="105"/>
        <v>-16.022734999999997</v>
      </c>
      <c r="AT272">
        <v>22284175000</v>
      </c>
      <c r="AU272">
        <v>-30.467566000000001</v>
      </c>
      <c r="AV272">
        <v>-61.634106000000003</v>
      </c>
      <c r="AW272">
        <v>20.970551</v>
      </c>
      <c r="AX272">
        <v>-16.346046000000001</v>
      </c>
      <c r="AZ272">
        <f t="shared" si="106"/>
        <v>20.973202333333333</v>
      </c>
      <c r="BA272">
        <f t="shared" si="107"/>
        <v>-30.620320666666668</v>
      </c>
      <c r="BB272">
        <f t="shared" si="108"/>
        <v>-16.340009666666667</v>
      </c>
      <c r="BD272">
        <v>22284175000</v>
      </c>
      <c r="BE272">
        <v>-32.693615000000001</v>
      </c>
      <c r="BF272">
        <v>-57.016334999999998</v>
      </c>
      <c r="BG272">
        <v>18.868728999999998</v>
      </c>
      <c r="BH272">
        <v>-16.059526000000002</v>
      </c>
      <c r="BJ272">
        <f t="shared" si="109"/>
        <v>18.871400333333334</v>
      </c>
      <c r="BK272">
        <f t="shared" si="110"/>
        <v>-32.876249000000001</v>
      </c>
      <c r="BL272">
        <f t="shared" si="111"/>
        <v>-16.038202000000002</v>
      </c>
    </row>
    <row r="273" spans="1:64" x14ac:dyDescent="0.25">
      <c r="A273">
        <f t="shared" si="92"/>
        <v>22.367912499999999</v>
      </c>
      <c r="B273">
        <v>22367912500</v>
      </c>
      <c r="C273">
        <v>-31.894808000000001</v>
      </c>
      <c r="D273">
        <v>-57.872635000000002</v>
      </c>
      <c r="E273">
        <v>20.439305999999998</v>
      </c>
      <c r="F273">
        <v>-14.575099</v>
      </c>
      <c r="H273">
        <f t="shared" si="94"/>
        <v>20.440678666666667</v>
      </c>
      <c r="I273">
        <f t="shared" si="95"/>
        <v>-31.683540666666669</v>
      </c>
      <c r="J273">
        <f t="shared" si="96"/>
        <v>-14.596665666666667</v>
      </c>
      <c r="K273">
        <f t="shared" si="112"/>
        <v>-58.442966333333338</v>
      </c>
      <c r="M273">
        <v>22367912500</v>
      </c>
      <c r="N273">
        <v>-31.267980999999999</v>
      </c>
      <c r="O273">
        <v>-62.234833000000002</v>
      </c>
      <c r="P273">
        <v>21.507994</v>
      </c>
      <c r="Q273">
        <v>-14.600911</v>
      </c>
      <c r="S273">
        <f t="shared" si="97"/>
        <v>21.509098333333331</v>
      </c>
      <c r="T273">
        <f t="shared" si="98"/>
        <v>-31.023697666666664</v>
      </c>
      <c r="U273">
        <f t="shared" si="99"/>
        <v>-14.646441666666668</v>
      </c>
      <c r="V273">
        <f t="shared" si="113"/>
        <v>-60.026131999999997</v>
      </c>
      <c r="X273">
        <v>22367912500</v>
      </c>
      <c r="Y273">
        <v>-35.767422000000003</v>
      </c>
      <c r="Z273">
        <v>-62.101253999999997</v>
      </c>
      <c r="AA273">
        <v>18.841481999999999</v>
      </c>
      <c r="AB273">
        <v>-14.865831999999999</v>
      </c>
      <c r="AD273">
        <f t="shared" si="100"/>
        <v>18.844981999999998</v>
      </c>
      <c r="AE273">
        <f t="shared" si="101"/>
        <v>-35.296735333333338</v>
      </c>
      <c r="AF273">
        <f t="shared" si="102"/>
        <v>-14.896602999999999</v>
      </c>
      <c r="AG273">
        <f t="shared" si="114"/>
        <v>-60.603140666666661</v>
      </c>
      <c r="AI273">
        <f t="shared" si="93"/>
        <v>22.367912499999999</v>
      </c>
      <c r="AJ273">
        <v>22367912500</v>
      </c>
      <c r="AK273">
        <v>-30.669121000000001</v>
      </c>
      <c r="AL273">
        <v>-58.539695999999999</v>
      </c>
      <c r="AM273">
        <v>20.213625</v>
      </c>
      <c r="AN273">
        <v>-15.959104</v>
      </c>
      <c r="AP273">
        <f t="shared" si="103"/>
        <v>20.212097333333336</v>
      </c>
      <c r="AQ273">
        <f t="shared" si="104"/>
        <v>-30.587114999999997</v>
      </c>
      <c r="AR273">
        <f t="shared" si="105"/>
        <v>-15.971815999999999</v>
      </c>
      <c r="AT273">
        <v>22367912500</v>
      </c>
      <c r="AU273">
        <v>-30.686979000000001</v>
      </c>
      <c r="AV273">
        <v>-62.789658000000003</v>
      </c>
      <c r="AW273">
        <v>20.995155</v>
      </c>
      <c r="AX273">
        <v>-16.234476000000001</v>
      </c>
      <c r="AZ273">
        <f t="shared" si="106"/>
        <v>20.993890666666665</v>
      </c>
      <c r="BA273">
        <f t="shared" si="107"/>
        <v>-30.607004333333332</v>
      </c>
      <c r="BB273">
        <f t="shared" si="108"/>
        <v>-16.280794666666669</v>
      </c>
      <c r="BD273">
        <v>22367912500</v>
      </c>
      <c r="BE273">
        <v>-33.049809000000003</v>
      </c>
      <c r="BF273">
        <v>-61.303772000000002</v>
      </c>
      <c r="BG273">
        <v>18.889513000000001</v>
      </c>
      <c r="BH273">
        <v>-15.963120999999999</v>
      </c>
      <c r="BJ273">
        <f t="shared" si="109"/>
        <v>18.888152666666667</v>
      </c>
      <c r="BK273">
        <f t="shared" si="110"/>
        <v>-32.783571999999999</v>
      </c>
      <c r="BL273">
        <f t="shared" si="111"/>
        <v>-15.999771333333333</v>
      </c>
    </row>
    <row r="274" spans="1:64" x14ac:dyDescent="0.25">
      <c r="A274">
        <f t="shared" si="92"/>
        <v>22.451650000000001</v>
      </c>
      <c r="B274">
        <v>22451650000</v>
      </c>
      <c r="C274">
        <v>-31.691275000000001</v>
      </c>
      <c r="D274">
        <v>-58.260330000000003</v>
      </c>
      <c r="E274">
        <v>20.465948000000001</v>
      </c>
      <c r="F274">
        <v>-14.580688</v>
      </c>
      <c r="H274">
        <f t="shared" si="94"/>
        <v>20.466541666666668</v>
      </c>
      <c r="I274">
        <f t="shared" si="95"/>
        <v>-31.665535000000002</v>
      </c>
      <c r="J274">
        <f t="shared" si="96"/>
        <v>-14.576698666666667</v>
      </c>
      <c r="K274">
        <f t="shared" si="112"/>
        <v>-57.901179000000006</v>
      </c>
      <c r="M274">
        <v>22451650000</v>
      </c>
      <c r="N274">
        <v>-31.080670999999999</v>
      </c>
      <c r="O274">
        <v>-59.123877999999998</v>
      </c>
      <c r="P274">
        <v>21.538342</v>
      </c>
      <c r="Q274">
        <v>-14.63508</v>
      </c>
      <c r="S274">
        <f t="shared" si="97"/>
        <v>21.538443000000001</v>
      </c>
      <c r="T274">
        <f t="shared" si="98"/>
        <v>-31.008846333333334</v>
      </c>
      <c r="U274">
        <f t="shared" si="99"/>
        <v>-14.617768666666665</v>
      </c>
      <c r="V274">
        <f t="shared" si="113"/>
        <v>-60.068697666666672</v>
      </c>
      <c r="X274">
        <v>22451650000</v>
      </c>
      <c r="Y274">
        <v>-35.036934000000002</v>
      </c>
      <c r="Z274">
        <v>-59.334522</v>
      </c>
      <c r="AA274">
        <v>18.868569999999998</v>
      </c>
      <c r="AB274">
        <v>-14.904180999999999</v>
      </c>
      <c r="AD274">
        <f t="shared" si="100"/>
        <v>18.867847333333334</v>
      </c>
      <c r="AE274">
        <f t="shared" si="101"/>
        <v>-35.192928333333334</v>
      </c>
      <c r="AF274">
        <f t="shared" si="102"/>
        <v>-14.88982</v>
      </c>
      <c r="AG274">
        <f t="shared" si="114"/>
        <v>-59.621901333333334</v>
      </c>
      <c r="AI274">
        <f t="shared" si="93"/>
        <v>22.451650000000001</v>
      </c>
      <c r="AJ274">
        <v>22451650000</v>
      </c>
      <c r="AK274">
        <v>-30.575013999999999</v>
      </c>
      <c r="AL274">
        <v>-60.604033999999999</v>
      </c>
      <c r="AM274">
        <v>20.233269</v>
      </c>
      <c r="AN274">
        <v>-15.953863999999999</v>
      </c>
      <c r="AP274">
        <f t="shared" si="103"/>
        <v>20.238061999999999</v>
      </c>
      <c r="AQ274">
        <f t="shared" si="104"/>
        <v>-30.551424666666666</v>
      </c>
      <c r="AR274">
        <f t="shared" si="105"/>
        <v>-15.954901</v>
      </c>
      <c r="AT274">
        <v>22451650000</v>
      </c>
      <c r="AU274">
        <v>-30.666467999999998</v>
      </c>
      <c r="AV274">
        <v>-60.132530000000003</v>
      </c>
      <c r="AW274">
        <v>21.015965999999999</v>
      </c>
      <c r="AX274">
        <v>-16.261862000000001</v>
      </c>
      <c r="AZ274">
        <f t="shared" si="106"/>
        <v>21.021677333333333</v>
      </c>
      <c r="BA274">
        <f t="shared" si="107"/>
        <v>-30.499754666666671</v>
      </c>
      <c r="BB274">
        <f t="shared" si="108"/>
        <v>-16.234242666666667</v>
      </c>
      <c r="BD274">
        <v>22451650000</v>
      </c>
      <c r="BE274">
        <v>-32.607292000000001</v>
      </c>
      <c r="BF274">
        <v>-60.911766</v>
      </c>
      <c r="BG274">
        <v>18.906216000000001</v>
      </c>
      <c r="BH274">
        <v>-15.976667000000001</v>
      </c>
      <c r="BJ274">
        <f t="shared" si="109"/>
        <v>18.910764666666669</v>
      </c>
      <c r="BK274">
        <f t="shared" si="110"/>
        <v>-32.667582333333335</v>
      </c>
      <c r="BL274">
        <f t="shared" si="111"/>
        <v>-15.967280333333333</v>
      </c>
    </row>
    <row r="275" spans="1:64" x14ac:dyDescent="0.25">
      <c r="A275">
        <f t="shared" si="92"/>
        <v>22.535387499999999</v>
      </c>
      <c r="B275">
        <v>22535387500</v>
      </c>
      <c r="C275">
        <v>-31.410522</v>
      </c>
      <c r="D275">
        <v>-57.570571999999999</v>
      </c>
      <c r="E275">
        <v>20.494371000000001</v>
      </c>
      <c r="F275">
        <v>-14.574309</v>
      </c>
      <c r="H275">
        <f t="shared" si="94"/>
        <v>20.493494999999999</v>
      </c>
      <c r="I275">
        <f t="shared" si="95"/>
        <v>-31.685903</v>
      </c>
      <c r="J275">
        <f t="shared" si="96"/>
        <v>-14.596115666666668</v>
      </c>
      <c r="K275">
        <f t="shared" si="112"/>
        <v>-58.032281333333337</v>
      </c>
      <c r="M275">
        <v>22535387500</v>
      </c>
      <c r="N275">
        <v>-30.677886999999998</v>
      </c>
      <c r="O275">
        <v>-58.847382000000003</v>
      </c>
      <c r="P275">
        <v>21.568992999999999</v>
      </c>
      <c r="Q275">
        <v>-14.617315</v>
      </c>
      <c r="S275">
        <f t="shared" si="97"/>
        <v>21.569077333333336</v>
      </c>
      <c r="T275">
        <f t="shared" si="98"/>
        <v>-31.030119333333332</v>
      </c>
      <c r="U275">
        <f t="shared" si="99"/>
        <v>-14.641339666666667</v>
      </c>
      <c r="V275">
        <f t="shared" si="113"/>
        <v>-58.498185333333332</v>
      </c>
      <c r="X275">
        <v>22535387500</v>
      </c>
      <c r="Y275">
        <v>-34.774428999999998</v>
      </c>
      <c r="Z275">
        <v>-57.429927999999997</v>
      </c>
      <c r="AA275">
        <v>18.89349</v>
      </c>
      <c r="AB275">
        <v>-14.899447</v>
      </c>
      <c r="AD275">
        <f t="shared" si="100"/>
        <v>18.891706333333332</v>
      </c>
      <c r="AE275">
        <f t="shared" si="101"/>
        <v>-35.080508999999999</v>
      </c>
      <c r="AF275">
        <f t="shared" si="102"/>
        <v>-14.915247000000001</v>
      </c>
      <c r="AG275">
        <f t="shared" si="114"/>
        <v>-58.03206766666667</v>
      </c>
      <c r="AI275">
        <f t="shared" si="93"/>
        <v>22.535387499999999</v>
      </c>
      <c r="AJ275">
        <v>22535387500</v>
      </c>
      <c r="AK275">
        <v>-30.410139000000001</v>
      </c>
      <c r="AL275">
        <v>-59.506027000000003</v>
      </c>
      <c r="AM275">
        <v>20.267292000000001</v>
      </c>
      <c r="AN275">
        <v>-15.951734999999999</v>
      </c>
      <c r="AP275">
        <f t="shared" si="103"/>
        <v>20.259119666666667</v>
      </c>
      <c r="AQ275">
        <f t="shared" si="104"/>
        <v>-30.609988333333334</v>
      </c>
      <c r="AR275">
        <f t="shared" si="105"/>
        <v>-15.972827000000001</v>
      </c>
      <c r="AT275">
        <v>22535387500</v>
      </c>
      <c r="AU275">
        <v>-30.145817000000001</v>
      </c>
      <c r="AV275">
        <v>-56.508361999999998</v>
      </c>
      <c r="AW275">
        <v>21.053910999999999</v>
      </c>
      <c r="AX275">
        <v>-16.206389999999999</v>
      </c>
      <c r="AZ275">
        <f t="shared" si="106"/>
        <v>21.044784333333332</v>
      </c>
      <c r="BA275">
        <f t="shared" si="107"/>
        <v>-30.526185666666667</v>
      </c>
      <c r="BB275">
        <f t="shared" si="108"/>
        <v>-16.247550333333333</v>
      </c>
      <c r="BD275">
        <v>22535387500</v>
      </c>
      <c r="BE275">
        <v>-32.345646000000002</v>
      </c>
      <c r="BF275">
        <v>-58.157027999999997</v>
      </c>
      <c r="BG275">
        <v>18.936565000000002</v>
      </c>
      <c r="BH275">
        <v>-15.962052999999999</v>
      </c>
      <c r="BJ275">
        <f t="shared" si="109"/>
        <v>18.929738333333333</v>
      </c>
      <c r="BK275">
        <f t="shared" si="110"/>
        <v>-32.692551999999999</v>
      </c>
      <c r="BL275">
        <f t="shared" si="111"/>
        <v>-15.989251333333334</v>
      </c>
    </row>
    <row r="276" spans="1:64" x14ac:dyDescent="0.25">
      <c r="A276">
        <f t="shared" si="92"/>
        <v>22.619125</v>
      </c>
      <c r="B276">
        <v>22619125000</v>
      </c>
      <c r="C276">
        <v>-31.955912000000001</v>
      </c>
      <c r="D276">
        <v>-58.265942000000003</v>
      </c>
      <c r="E276">
        <v>20.520166</v>
      </c>
      <c r="F276">
        <v>-14.63335</v>
      </c>
      <c r="H276">
        <f t="shared" si="94"/>
        <v>20.522648333333336</v>
      </c>
      <c r="I276">
        <f t="shared" si="95"/>
        <v>-31.669779999999999</v>
      </c>
      <c r="J276">
        <f t="shared" si="96"/>
        <v>-14.621581333333333</v>
      </c>
      <c r="K276">
        <f t="shared" si="112"/>
        <v>-57.486653666666662</v>
      </c>
      <c r="M276">
        <v>22619125000</v>
      </c>
      <c r="N276">
        <v>-31.331800000000001</v>
      </c>
      <c r="O276">
        <v>-57.523296000000002</v>
      </c>
      <c r="P276">
        <v>21.599896999999999</v>
      </c>
      <c r="Q276">
        <v>-14.671624</v>
      </c>
      <c r="S276">
        <f t="shared" si="97"/>
        <v>21.601365333333334</v>
      </c>
      <c r="T276">
        <f t="shared" si="98"/>
        <v>-31.037038666666664</v>
      </c>
      <c r="U276">
        <f t="shared" si="99"/>
        <v>-14.650634333333334</v>
      </c>
      <c r="V276">
        <f t="shared" si="113"/>
        <v>-58.485073</v>
      </c>
      <c r="X276">
        <v>22619125000</v>
      </c>
      <c r="Y276">
        <v>-35.430163999999998</v>
      </c>
      <c r="Z276">
        <v>-57.331752999999999</v>
      </c>
      <c r="AA276">
        <v>18.913059000000001</v>
      </c>
      <c r="AB276">
        <v>-14.942113000000001</v>
      </c>
      <c r="AD276">
        <f t="shared" si="100"/>
        <v>18.917557333333335</v>
      </c>
      <c r="AE276">
        <f t="shared" si="101"/>
        <v>-35.084234666666667</v>
      </c>
      <c r="AF276">
        <f t="shared" si="102"/>
        <v>-14.944190666666666</v>
      </c>
      <c r="AG276">
        <f t="shared" si="114"/>
        <v>-57.388382</v>
      </c>
      <c r="AI276">
        <f t="shared" si="93"/>
        <v>22.619125</v>
      </c>
      <c r="AJ276">
        <v>22619125000</v>
      </c>
      <c r="AK276">
        <v>-30.844812000000001</v>
      </c>
      <c r="AL276">
        <v>-56.946643999999999</v>
      </c>
      <c r="AM276">
        <v>20.276797999999999</v>
      </c>
      <c r="AN276">
        <v>-16.012882000000001</v>
      </c>
      <c r="AP276">
        <f t="shared" si="103"/>
        <v>20.285349333333333</v>
      </c>
      <c r="AQ276">
        <f t="shared" si="104"/>
        <v>-30.605629333333336</v>
      </c>
      <c r="AR276">
        <f t="shared" si="105"/>
        <v>-15.995806999999999</v>
      </c>
      <c r="AT276">
        <v>22619125000</v>
      </c>
      <c r="AU276">
        <v>-30.766272000000001</v>
      </c>
      <c r="AV276">
        <v>-58.385620000000003</v>
      </c>
      <c r="AW276">
        <v>21.064475999999999</v>
      </c>
      <c r="AX276">
        <v>-16.274398999999999</v>
      </c>
      <c r="AZ276">
        <f t="shared" si="106"/>
        <v>21.073600666666668</v>
      </c>
      <c r="BA276">
        <f t="shared" si="107"/>
        <v>-30.482084333333333</v>
      </c>
      <c r="BB276">
        <f t="shared" si="108"/>
        <v>-16.257951000000002</v>
      </c>
      <c r="BD276">
        <v>22619125000</v>
      </c>
      <c r="BE276">
        <v>-33.124718000000001</v>
      </c>
      <c r="BF276">
        <v>-58.652133999999997</v>
      </c>
      <c r="BG276">
        <v>18.946434</v>
      </c>
      <c r="BH276">
        <v>-16.029033999999999</v>
      </c>
      <c r="BJ276">
        <f t="shared" si="109"/>
        <v>18.953104999999997</v>
      </c>
      <c r="BK276">
        <f t="shared" si="110"/>
        <v>-32.745699666666667</v>
      </c>
      <c r="BL276">
        <f t="shared" si="111"/>
        <v>-16.022084666666668</v>
      </c>
    </row>
    <row r="277" spans="1:64" x14ac:dyDescent="0.25">
      <c r="A277">
        <f t="shared" si="92"/>
        <v>22.702862499999998</v>
      </c>
      <c r="B277">
        <v>22702862500</v>
      </c>
      <c r="C277">
        <v>-31.642906</v>
      </c>
      <c r="D277">
        <v>-56.623446999999999</v>
      </c>
      <c r="E277">
        <v>20.553408000000001</v>
      </c>
      <c r="F277">
        <v>-14.657085</v>
      </c>
      <c r="H277">
        <f t="shared" si="94"/>
        <v>20.552323666666666</v>
      </c>
      <c r="I277">
        <f t="shared" si="95"/>
        <v>-31.793358000000001</v>
      </c>
      <c r="J277">
        <f t="shared" si="96"/>
        <v>-14.694627333333335</v>
      </c>
      <c r="K277">
        <f t="shared" si="112"/>
        <v>-57.591050333333328</v>
      </c>
      <c r="M277">
        <v>22702862500</v>
      </c>
      <c r="N277">
        <v>-31.101429</v>
      </c>
      <c r="O277">
        <v>-59.084541000000002</v>
      </c>
      <c r="P277">
        <v>21.635206</v>
      </c>
      <c r="Q277">
        <v>-14.662964000000001</v>
      </c>
      <c r="S277">
        <f t="shared" si="97"/>
        <v>21.633125666666661</v>
      </c>
      <c r="T277">
        <f t="shared" si="98"/>
        <v>-31.080033999999998</v>
      </c>
      <c r="U277">
        <f t="shared" si="99"/>
        <v>-14.712897333333332</v>
      </c>
      <c r="V277">
        <f t="shared" si="113"/>
        <v>-57.615649999999995</v>
      </c>
      <c r="X277">
        <v>22702862500</v>
      </c>
      <c r="Y277">
        <v>-35.048110999999999</v>
      </c>
      <c r="Z277">
        <v>-57.403464999999997</v>
      </c>
      <c r="AA277">
        <v>18.946123</v>
      </c>
      <c r="AB277">
        <v>-14.991012</v>
      </c>
      <c r="AD277">
        <f t="shared" si="100"/>
        <v>18.942649666666668</v>
      </c>
      <c r="AE277">
        <f t="shared" si="101"/>
        <v>-35.135547666666668</v>
      </c>
      <c r="AF277">
        <f t="shared" si="102"/>
        <v>-15.021694000000002</v>
      </c>
      <c r="AG277">
        <f t="shared" si="114"/>
        <v>-57.374144333333334</v>
      </c>
      <c r="AI277">
        <f t="shared" si="93"/>
        <v>22.702862499999998</v>
      </c>
      <c r="AJ277">
        <v>22702862500</v>
      </c>
      <c r="AK277">
        <v>-30.561937</v>
      </c>
      <c r="AL277">
        <v>-58.922604</v>
      </c>
      <c r="AM277">
        <v>20.311958000000001</v>
      </c>
      <c r="AN277">
        <v>-16.022804000000001</v>
      </c>
      <c r="AP277">
        <f t="shared" si="103"/>
        <v>20.307954666666671</v>
      </c>
      <c r="AQ277">
        <f t="shared" si="104"/>
        <v>-30.654257333333334</v>
      </c>
      <c r="AR277">
        <f t="shared" si="105"/>
        <v>-16.065984</v>
      </c>
      <c r="AT277">
        <v>22702862500</v>
      </c>
      <c r="AU277">
        <v>-30.534164000000001</v>
      </c>
      <c r="AV277">
        <v>-59.156669999999998</v>
      </c>
      <c r="AW277">
        <v>21.102415000000001</v>
      </c>
      <c r="AX277">
        <v>-16.293064000000001</v>
      </c>
      <c r="AZ277">
        <f t="shared" si="106"/>
        <v>21.096886999999999</v>
      </c>
      <c r="BA277">
        <f t="shared" si="107"/>
        <v>-30.580728000000004</v>
      </c>
      <c r="BB277">
        <f t="shared" si="108"/>
        <v>-16.333873000000001</v>
      </c>
      <c r="BD277">
        <v>22702862500</v>
      </c>
      <c r="BE277">
        <v>-32.766734999999997</v>
      </c>
      <c r="BF277">
        <v>-57.619289000000002</v>
      </c>
      <c r="BG277">
        <v>18.976316000000001</v>
      </c>
      <c r="BH277">
        <v>-16.075167</v>
      </c>
      <c r="BJ277">
        <f t="shared" si="109"/>
        <v>18.973279666666667</v>
      </c>
      <c r="BK277">
        <f t="shared" si="110"/>
        <v>-32.853439333333334</v>
      </c>
      <c r="BL277">
        <f t="shared" si="111"/>
        <v>-16.111136999999999</v>
      </c>
    </row>
    <row r="278" spans="1:64" x14ac:dyDescent="0.25">
      <c r="A278">
        <f t="shared" si="92"/>
        <v>22.7866</v>
      </c>
      <c r="B278">
        <v>22786600000</v>
      </c>
      <c r="C278">
        <v>-31.781255999999999</v>
      </c>
      <c r="D278">
        <v>-57.883761999999997</v>
      </c>
      <c r="E278">
        <v>20.583397000000001</v>
      </c>
      <c r="F278">
        <v>-14.793447</v>
      </c>
      <c r="H278">
        <f t="shared" si="94"/>
        <v>20.584588666666665</v>
      </c>
      <c r="I278">
        <f t="shared" si="95"/>
        <v>-31.743953000000001</v>
      </c>
      <c r="J278">
        <f t="shared" si="96"/>
        <v>-14.787587333333335</v>
      </c>
      <c r="K278">
        <f t="shared" si="112"/>
        <v>-57.176468999999997</v>
      </c>
      <c r="M278">
        <v>22786600000</v>
      </c>
      <c r="N278">
        <v>-30.806873</v>
      </c>
      <c r="O278">
        <v>-56.239113000000003</v>
      </c>
      <c r="P278">
        <v>21.664273999999999</v>
      </c>
      <c r="Q278">
        <v>-14.804104000000001</v>
      </c>
      <c r="S278">
        <f t="shared" si="97"/>
        <v>21.667150333333336</v>
      </c>
      <c r="T278">
        <f t="shared" si="98"/>
        <v>-30.948430999999999</v>
      </c>
      <c r="U278">
        <f t="shared" si="99"/>
        <v>-14.798841000000001</v>
      </c>
      <c r="V278">
        <f t="shared" si="113"/>
        <v>-57.76796066666666</v>
      </c>
      <c r="X278">
        <v>22786600000</v>
      </c>
      <c r="Y278">
        <v>-34.928367999999999</v>
      </c>
      <c r="Z278">
        <v>-57.387214999999998</v>
      </c>
      <c r="AA278">
        <v>18.968767</v>
      </c>
      <c r="AB278">
        <v>-15.131957</v>
      </c>
      <c r="AD278">
        <f t="shared" si="100"/>
        <v>18.970877999999999</v>
      </c>
      <c r="AE278">
        <f t="shared" si="101"/>
        <v>-35.089436999999997</v>
      </c>
      <c r="AF278">
        <f t="shared" si="102"/>
        <v>-15.121613666666667</v>
      </c>
      <c r="AG278">
        <f t="shared" si="114"/>
        <v>-56.874744333333332</v>
      </c>
      <c r="AI278">
        <f t="shared" si="93"/>
        <v>22.7866</v>
      </c>
      <c r="AJ278">
        <v>22786600000</v>
      </c>
      <c r="AK278">
        <v>-30.556023</v>
      </c>
      <c r="AL278">
        <v>-57.874889000000003</v>
      </c>
      <c r="AM278">
        <v>20.335108000000002</v>
      </c>
      <c r="AN278">
        <v>-16.162265999999999</v>
      </c>
      <c r="AP278">
        <f t="shared" si="103"/>
        <v>20.337476666666667</v>
      </c>
      <c r="AQ278">
        <f t="shared" si="104"/>
        <v>-30.542685333333335</v>
      </c>
      <c r="AR278">
        <f t="shared" si="105"/>
        <v>-16.157135</v>
      </c>
      <c r="AT278">
        <v>22786600000</v>
      </c>
      <c r="AU278">
        <v>-30.441748</v>
      </c>
      <c r="AV278">
        <v>-58.415905000000002</v>
      </c>
      <c r="AW278">
        <v>21.12377</v>
      </c>
      <c r="AX278">
        <v>-16.434156000000002</v>
      </c>
      <c r="AZ278">
        <f t="shared" si="106"/>
        <v>21.127578</v>
      </c>
      <c r="BA278">
        <f t="shared" si="107"/>
        <v>-30.442855666666663</v>
      </c>
      <c r="BB278">
        <f t="shared" si="108"/>
        <v>-16.426996666666668</v>
      </c>
      <c r="BD278">
        <v>22786600000</v>
      </c>
      <c r="BE278">
        <v>-32.668864999999997</v>
      </c>
      <c r="BF278">
        <v>-57.392722999999997</v>
      </c>
      <c r="BG278">
        <v>18.997088999999999</v>
      </c>
      <c r="BH278">
        <v>-16.229209999999998</v>
      </c>
      <c r="BJ278">
        <f t="shared" si="109"/>
        <v>18.999516</v>
      </c>
      <c r="BK278">
        <f t="shared" si="110"/>
        <v>-32.67606966666667</v>
      </c>
      <c r="BL278">
        <f t="shared" si="111"/>
        <v>-16.225720333333332</v>
      </c>
    </row>
    <row r="279" spans="1:64" x14ac:dyDescent="0.25">
      <c r="A279">
        <f t="shared" si="92"/>
        <v>22.870337500000002</v>
      </c>
      <c r="B279">
        <v>22870337500</v>
      </c>
      <c r="C279">
        <v>-31.807697000000001</v>
      </c>
      <c r="D279">
        <v>-57.022198000000003</v>
      </c>
      <c r="E279">
        <v>20.616961</v>
      </c>
      <c r="F279">
        <v>-14.912229999999999</v>
      </c>
      <c r="H279">
        <f t="shared" si="94"/>
        <v>20.614658000000002</v>
      </c>
      <c r="I279">
        <f t="shared" si="95"/>
        <v>-31.726756333333338</v>
      </c>
      <c r="J279">
        <f t="shared" si="96"/>
        <v>-14.916350333333334</v>
      </c>
      <c r="K279">
        <f t="shared" si="112"/>
        <v>-56.991332999999997</v>
      </c>
      <c r="M279">
        <v>22870337500</v>
      </c>
      <c r="N279">
        <v>-30.936990999999999</v>
      </c>
      <c r="O279">
        <v>-57.980227999999997</v>
      </c>
      <c r="P279">
        <v>21.701971</v>
      </c>
      <c r="Q279">
        <v>-14.929455000000001</v>
      </c>
      <c r="S279">
        <f t="shared" si="97"/>
        <v>21.700278999999998</v>
      </c>
      <c r="T279">
        <f t="shared" si="98"/>
        <v>-30.817443333333333</v>
      </c>
      <c r="U279">
        <f t="shared" si="99"/>
        <v>-14.922935666666666</v>
      </c>
      <c r="V279">
        <f t="shared" si="113"/>
        <v>-56.714032333333336</v>
      </c>
      <c r="X279">
        <v>22870337500</v>
      </c>
      <c r="Y279">
        <v>-35.291831999999999</v>
      </c>
      <c r="Z279">
        <v>-55.833553000000002</v>
      </c>
      <c r="AA279">
        <v>18.997744000000001</v>
      </c>
      <c r="AB279">
        <v>-15.241872000000001</v>
      </c>
      <c r="AD279">
        <f t="shared" si="100"/>
        <v>18.994650666666669</v>
      </c>
      <c r="AE279">
        <f t="shared" si="101"/>
        <v>-35.062815333333333</v>
      </c>
      <c r="AF279">
        <f t="shared" si="102"/>
        <v>-15.258825000000002</v>
      </c>
      <c r="AG279">
        <f t="shared" si="114"/>
        <v>-56.563739666666663</v>
      </c>
      <c r="AI279">
        <f t="shared" si="93"/>
        <v>22.870337500000002</v>
      </c>
      <c r="AJ279">
        <v>22870337500</v>
      </c>
      <c r="AK279">
        <v>-30.510096000000001</v>
      </c>
      <c r="AL279">
        <v>-57.025764000000002</v>
      </c>
      <c r="AM279">
        <v>20.365364</v>
      </c>
      <c r="AN279">
        <v>-16.286335000000001</v>
      </c>
      <c r="AP279">
        <f t="shared" si="103"/>
        <v>20.364289000000003</v>
      </c>
      <c r="AQ279">
        <f t="shared" si="104"/>
        <v>-30.508252666666667</v>
      </c>
      <c r="AR279">
        <f t="shared" si="105"/>
        <v>-16.303691333333333</v>
      </c>
      <c r="AT279">
        <v>22870337500</v>
      </c>
      <c r="AU279">
        <v>-30.352654999999999</v>
      </c>
      <c r="AV279">
        <v>-57.879989999999999</v>
      </c>
      <c r="AW279">
        <v>21.156548999999998</v>
      </c>
      <c r="AX279">
        <v>-16.55377</v>
      </c>
      <c r="AZ279">
        <f t="shared" si="106"/>
        <v>21.156155333333334</v>
      </c>
      <c r="BA279">
        <f t="shared" si="107"/>
        <v>-30.372958000000001</v>
      </c>
      <c r="BB279">
        <f t="shared" si="108"/>
        <v>-16.573044333333332</v>
      </c>
      <c r="BD279">
        <v>22870337500</v>
      </c>
      <c r="BE279">
        <v>-32.592609000000003</v>
      </c>
      <c r="BF279">
        <v>-59.104610000000001</v>
      </c>
      <c r="BG279">
        <v>19.025143</v>
      </c>
      <c r="BH279">
        <v>-16.372783999999999</v>
      </c>
      <c r="BJ279">
        <f t="shared" si="109"/>
        <v>19.022670000000002</v>
      </c>
      <c r="BK279">
        <f t="shared" si="110"/>
        <v>-32.558328999999993</v>
      </c>
      <c r="BL279">
        <f t="shared" si="111"/>
        <v>-16.363137666666663</v>
      </c>
    </row>
    <row r="280" spans="1:64" x14ac:dyDescent="0.25">
      <c r="A280">
        <f t="shared" si="92"/>
        <v>22.954075</v>
      </c>
      <c r="B280">
        <v>22954075000</v>
      </c>
      <c r="C280">
        <v>-31.591315999999999</v>
      </c>
      <c r="D280">
        <v>-56.068038999999999</v>
      </c>
      <c r="E280">
        <v>20.643616000000002</v>
      </c>
      <c r="F280">
        <v>-15.043374</v>
      </c>
      <c r="H280">
        <f t="shared" si="94"/>
        <v>20.645</v>
      </c>
      <c r="I280">
        <f t="shared" si="95"/>
        <v>-31.578151000000002</v>
      </c>
      <c r="J280">
        <f t="shared" si="96"/>
        <v>-15.040087</v>
      </c>
      <c r="K280">
        <f t="shared" si="112"/>
        <v>-56.661876666666672</v>
      </c>
      <c r="M280">
        <v>22954075000</v>
      </c>
      <c r="N280">
        <v>-30.708466000000001</v>
      </c>
      <c r="O280">
        <v>-55.922756</v>
      </c>
      <c r="P280">
        <v>21.734591999999999</v>
      </c>
      <c r="Q280">
        <v>-15.035247999999999</v>
      </c>
      <c r="S280">
        <f t="shared" si="97"/>
        <v>21.733902333333333</v>
      </c>
      <c r="T280">
        <f t="shared" si="98"/>
        <v>-30.731524333333336</v>
      </c>
      <c r="U280">
        <f t="shared" si="99"/>
        <v>-15.045509666666666</v>
      </c>
      <c r="V280">
        <f t="shared" si="113"/>
        <v>-56.316874000000006</v>
      </c>
      <c r="X280">
        <v>22954075000</v>
      </c>
      <c r="Y280">
        <v>-34.968246000000001</v>
      </c>
      <c r="Z280">
        <v>-56.470450999999997</v>
      </c>
      <c r="AA280">
        <v>19.017441000000002</v>
      </c>
      <c r="AB280">
        <v>-15.402646000000001</v>
      </c>
      <c r="AD280">
        <f t="shared" si="100"/>
        <v>19.018580333333333</v>
      </c>
      <c r="AE280">
        <f t="shared" si="101"/>
        <v>-35.016708333333334</v>
      </c>
      <c r="AF280">
        <f t="shared" si="102"/>
        <v>-15.394214333333332</v>
      </c>
      <c r="AG280">
        <f t="shared" si="114"/>
        <v>-55.707941333333331</v>
      </c>
      <c r="AI280">
        <f t="shared" si="93"/>
        <v>22.954075</v>
      </c>
      <c r="AJ280">
        <v>22954075000</v>
      </c>
      <c r="AK280">
        <v>-30.458639000000002</v>
      </c>
      <c r="AL280">
        <v>-57.016399</v>
      </c>
      <c r="AM280">
        <v>20.392395</v>
      </c>
      <c r="AN280">
        <v>-16.462472999999999</v>
      </c>
      <c r="AP280">
        <f t="shared" si="103"/>
        <v>20.389341333333334</v>
      </c>
      <c r="AQ280">
        <f t="shared" si="104"/>
        <v>-30.389060999999998</v>
      </c>
      <c r="AR280">
        <f t="shared" si="105"/>
        <v>-16.467247</v>
      </c>
      <c r="AT280">
        <v>22954075000</v>
      </c>
      <c r="AU280">
        <v>-30.324470999999999</v>
      </c>
      <c r="AV280">
        <v>-58.228535000000001</v>
      </c>
      <c r="AW280">
        <v>21.188147000000001</v>
      </c>
      <c r="AX280">
        <v>-16.731207000000001</v>
      </c>
      <c r="AZ280">
        <f t="shared" si="106"/>
        <v>21.184555</v>
      </c>
      <c r="BA280">
        <f t="shared" si="107"/>
        <v>-30.257462333333336</v>
      </c>
      <c r="BB280">
        <f t="shared" si="108"/>
        <v>-16.735365666666667</v>
      </c>
      <c r="BD280">
        <v>22954075000</v>
      </c>
      <c r="BE280">
        <v>-32.413513000000002</v>
      </c>
      <c r="BF280">
        <v>-54.905323000000003</v>
      </c>
      <c r="BG280">
        <v>19.045777999999999</v>
      </c>
      <c r="BH280">
        <v>-16.487418999999999</v>
      </c>
      <c r="BJ280">
        <f t="shared" si="109"/>
        <v>19.043268999999999</v>
      </c>
      <c r="BK280">
        <f t="shared" si="110"/>
        <v>-32.404855000000005</v>
      </c>
      <c r="BL280">
        <f t="shared" si="111"/>
        <v>-16.516899333333331</v>
      </c>
    </row>
    <row r="281" spans="1:64" x14ac:dyDescent="0.25">
      <c r="A281">
        <f t="shared" si="92"/>
        <v>23.037812500000001</v>
      </c>
      <c r="B281">
        <v>23037812500</v>
      </c>
      <c r="C281">
        <v>-31.335439999999998</v>
      </c>
      <c r="D281">
        <v>-56.895392999999999</v>
      </c>
      <c r="E281">
        <v>20.674423000000001</v>
      </c>
      <c r="F281">
        <v>-15.164657</v>
      </c>
      <c r="H281">
        <f t="shared" si="94"/>
        <v>20.674694666666667</v>
      </c>
      <c r="I281">
        <f t="shared" si="95"/>
        <v>-31.551177999999997</v>
      </c>
      <c r="J281">
        <f t="shared" si="96"/>
        <v>-15.187868</v>
      </c>
      <c r="K281">
        <f t="shared" si="112"/>
        <v>-55.880422000000003</v>
      </c>
      <c r="M281">
        <v>23037812500</v>
      </c>
      <c r="N281">
        <v>-30.549116000000001</v>
      </c>
      <c r="O281">
        <v>-55.047637999999999</v>
      </c>
      <c r="P281">
        <v>21.765143999999999</v>
      </c>
      <c r="Q281">
        <v>-15.171825999999999</v>
      </c>
      <c r="S281">
        <f t="shared" si="97"/>
        <v>21.768159666666666</v>
      </c>
      <c r="T281">
        <f t="shared" si="98"/>
        <v>-30.699729333333334</v>
      </c>
      <c r="U281">
        <f t="shared" si="99"/>
        <v>-15.183858999999998</v>
      </c>
      <c r="V281">
        <f t="shared" si="113"/>
        <v>-55.261076666666668</v>
      </c>
      <c r="X281">
        <v>23037812500</v>
      </c>
      <c r="Y281">
        <v>-34.790047000000001</v>
      </c>
      <c r="Z281">
        <v>-54.81982</v>
      </c>
      <c r="AA281">
        <v>19.040555999999999</v>
      </c>
      <c r="AB281">
        <v>-15.538125000000001</v>
      </c>
      <c r="AD281">
        <f t="shared" si="100"/>
        <v>19.043032999999998</v>
      </c>
      <c r="AE281">
        <f t="shared" si="101"/>
        <v>-34.945338</v>
      </c>
      <c r="AF281">
        <f t="shared" si="102"/>
        <v>-15.551553</v>
      </c>
      <c r="AG281">
        <f t="shared" si="114"/>
        <v>-56.130103666666663</v>
      </c>
      <c r="AI281">
        <f t="shared" si="93"/>
        <v>23.037812500000001</v>
      </c>
      <c r="AJ281">
        <v>23037812500</v>
      </c>
      <c r="AK281">
        <v>-30.198447999999999</v>
      </c>
      <c r="AL281">
        <v>-57.442410000000002</v>
      </c>
      <c r="AM281">
        <v>20.410264999999999</v>
      </c>
      <c r="AN281">
        <v>-16.652933000000001</v>
      </c>
      <c r="AP281">
        <f t="shared" si="103"/>
        <v>20.41506</v>
      </c>
      <c r="AQ281">
        <f t="shared" si="104"/>
        <v>-30.390489000000002</v>
      </c>
      <c r="AR281">
        <f t="shared" si="105"/>
        <v>-16.654922333333332</v>
      </c>
      <c r="AT281">
        <v>23037812500</v>
      </c>
      <c r="AU281">
        <v>-30.095261000000001</v>
      </c>
      <c r="AV281">
        <v>-57.492420000000003</v>
      </c>
      <c r="AW281">
        <v>21.208969</v>
      </c>
      <c r="AX281">
        <v>-16.921119999999998</v>
      </c>
      <c r="AZ281">
        <f t="shared" si="106"/>
        <v>21.212748999999999</v>
      </c>
      <c r="BA281">
        <f t="shared" si="107"/>
        <v>-30.233380333333333</v>
      </c>
      <c r="BB281">
        <f t="shared" si="108"/>
        <v>-16.918206666666666</v>
      </c>
      <c r="BD281">
        <v>23037812500</v>
      </c>
      <c r="BE281">
        <v>-32.208443000000003</v>
      </c>
      <c r="BF281">
        <v>-56.583809000000002</v>
      </c>
      <c r="BG281">
        <v>19.058886000000001</v>
      </c>
      <c r="BH281">
        <v>-16.690494999999999</v>
      </c>
      <c r="BJ281">
        <f t="shared" si="109"/>
        <v>19.065448333333332</v>
      </c>
      <c r="BK281">
        <f t="shared" si="110"/>
        <v>-32.409115000000007</v>
      </c>
      <c r="BL281">
        <f t="shared" si="111"/>
        <v>-16.691193333333334</v>
      </c>
    </row>
    <row r="282" spans="1:64" x14ac:dyDescent="0.25">
      <c r="A282">
        <f t="shared" si="92"/>
        <v>23.121549999999999</v>
      </c>
      <c r="B282">
        <v>23121550000</v>
      </c>
      <c r="C282">
        <v>-31.726777999999999</v>
      </c>
      <c r="D282">
        <v>-54.677833999999997</v>
      </c>
      <c r="E282">
        <v>20.706045</v>
      </c>
      <c r="F282">
        <v>-15.355573</v>
      </c>
      <c r="H282">
        <f t="shared" si="94"/>
        <v>20.706990333333334</v>
      </c>
      <c r="I282">
        <f t="shared" si="95"/>
        <v>-31.602211666666665</v>
      </c>
      <c r="J282">
        <f t="shared" si="96"/>
        <v>-15.338155333333333</v>
      </c>
      <c r="K282">
        <f t="shared" si="112"/>
        <v>-55.80905933333333</v>
      </c>
      <c r="M282">
        <v>23121550000</v>
      </c>
      <c r="N282">
        <v>-30.841605999999999</v>
      </c>
      <c r="O282">
        <v>-54.812835999999997</v>
      </c>
      <c r="P282">
        <v>21.804742999999998</v>
      </c>
      <c r="Q282">
        <v>-15.344503</v>
      </c>
      <c r="S282">
        <f t="shared" si="97"/>
        <v>21.802950333333332</v>
      </c>
      <c r="T282">
        <f t="shared" si="98"/>
        <v>-30.69973933333333</v>
      </c>
      <c r="U282">
        <f t="shared" si="99"/>
        <v>-15.336348666666666</v>
      </c>
      <c r="V282">
        <f t="shared" si="113"/>
        <v>-55.003973666666667</v>
      </c>
      <c r="X282">
        <v>23121550000</v>
      </c>
      <c r="Y282">
        <v>-35.077720999999997</v>
      </c>
      <c r="Z282">
        <v>-57.10004</v>
      </c>
      <c r="AA282">
        <v>19.071102</v>
      </c>
      <c r="AB282">
        <v>-15.713888000000001</v>
      </c>
      <c r="AD282">
        <f t="shared" si="100"/>
        <v>19.070748666666663</v>
      </c>
      <c r="AE282">
        <f t="shared" si="101"/>
        <v>-35.03076433333333</v>
      </c>
      <c r="AF282">
        <f t="shared" si="102"/>
        <v>-15.709782666666667</v>
      </c>
      <c r="AG282">
        <f t="shared" si="114"/>
        <v>-55.648986666666666</v>
      </c>
      <c r="AI282">
        <f t="shared" si="93"/>
        <v>23.121549999999999</v>
      </c>
      <c r="AJ282">
        <v>23121550000</v>
      </c>
      <c r="AK282">
        <v>-30.514379999999999</v>
      </c>
      <c r="AL282">
        <v>-54.743408000000002</v>
      </c>
      <c r="AM282">
        <v>20.442519999999998</v>
      </c>
      <c r="AN282">
        <v>-16.849360999999998</v>
      </c>
      <c r="AP282">
        <f t="shared" si="103"/>
        <v>20.441079333333331</v>
      </c>
      <c r="AQ282">
        <f t="shared" si="104"/>
        <v>-30.364728333333336</v>
      </c>
      <c r="AR282">
        <f t="shared" si="105"/>
        <v>-16.854975333333332</v>
      </c>
      <c r="AT282">
        <v>23121550000</v>
      </c>
      <c r="AU282">
        <v>-30.280408999999999</v>
      </c>
      <c r="AV282">
        <v>-56.615668999999997</v>
      </c>
      <c r="AW282">
        <v>21.241130999999999</v>
      </c>
      <c r="AX282">
        <v>-17.102293</v>
      </c>
      <c r="AZ282">
        <f t="shared" si="106"/>
        <v>21.240228666666667</v>
      </c>
      <c r="BA282">
        <f t="shared" si="107"/>
        <v>-30.16530366666667</v>
      </c>
      <c r="BB282">
        <f t="shared" si="108"/>
        <v>-17.125215000000001</v>
      </c>
      <c r="BD282">
        <v>23121550000</v>
      </c>
      <c r="BE282">
        <v>-32.605389000000002</v>
      </c>
      <c r="BF282">
        <v>-57.883850000000002</v>
      </c>
      <c r="BG282">
        <v>19.091681000000001</v>
      </c>
      <c r="BH282">
        <v>-16.895665999999999</v>
      </c>
      <c r="BJ282">
        <f t="shared" si="109"/>
        <v>19.088699000000002</v>
      </c>
      <c r="BK282">
        <f t="shared" si="110"/>
        <v>-32.538653333333336</v>
      </c>
      <c r="BL282">
        <f t="shared" si="111"/>
        <v>-16.911072666666666</v>
      </c>
    </row>
    <row r="283" spans="1:64" x14ac:dyDescent="0.25">
      <c r="A283">
        <f t="shared" si="92"/>
        <v>23.205287500000001</v>
      </c>
      <c r="B283">
        <v>23205287500</v>
      </c>
      <c r="C283">
        <v>-31.744416999999999</v>
      </c>
      <c r="D283">
        <v>-55.853951000000002</v>
      </c>
      <c r="E283">
        <v>20.740503</v>
      </c>
      <c r="F283">
        <v>-15.494236000000001</v>
      </c>
      <c r="H283">
        <f t="shared" si="94"/>
        <v>20.740399</v>
      </c>
      <c r="I283">
        <f t="shared" si="95"/>
        <v>-31.539411333333334</v>
      </c>
      <c r="J283">
        <f t="shared" si="96"/>
        <v>-15.521392666666666</v>
      </c>
      <c r="K283">
        <f t="shared" si="112"/>
        <v>-55.326691000000004</v>
      </c>
      <c r="M283">
        <v>23205287500</v>
      </c>
      <c r="N283">
        <v>-30.708496</v>
      </c>
      <c r="O283">
        <v>-55.151446999999997</v>
      </c>
      <c r="P283">
        <v>21.838964000000001</v>
      </c>
      <c r="Q283">
        <v>-15.492717000000001</v>
      </c>
      <c r="S283">
        <f t="shared" si="97"/>
        <v>21.839089666666666</v>
      </c>
      <c r="T283">
        <f t="shared" si="98"/>
        <v>-30.623157333333335</v>
      </c>
      <c r="U283">
        <f t="shared" si="99"/>
        <v>-15.508269</v>
      </c>
      <c r="V283">
        <f t="shared" si="113"/>
        <v>-54.887644333333334</v>
      </c>
      <c r="X283">
        <v>23205287500</v>
      </c>
      <c r="Y283">
        <v>-35.224525</v>
      </c>
      <c r="Z283">
        <v>-55.027099999999997</v>
      </c>
      <c r="AA283">
        <v>19.100587999999998</v>
      </c>
      <c r="AB283">
        <v>-15.877335</v>
      </c>
      <c r="AD283">
        <f t="shared" si="100"/>
        <v>19.101184333333332</v>
      </c>
      <c r="AE283">
        <f t="shared" si="101"/>
        <v>-34.902098333333335</v>
      </c>
      <c r="AF283">
        <f t="shared" si="102"/>
        <v>-15.895417</v>
      </c>
      <c r="AG283">
        <f t="shared" si="114"/>
        <v>-55.960642333333332</v>
      </c>
      <c r="AI283">
        <f t="shared" si="93"/>
        <v>23.205287500000001</v>
      </c>
      <c r="AJ283">
        <v>23205287500</v>
      </c>
      <c r="AK283">
        <v>-30.381357000000001</v>
      </c>
      <c r="AL283">
        <v>-56.431023000000003</v>
      </c>
      <c r="AM283">
        <v>20.470452999999999</v>
      </c>
      <c r="AN283">
        <v>-17.062632000000001</v>
      </c>
      <c r="AP283">
        <f t="shared" si="103"/>
        <v>20.469857333333334</v>
      </c>
      <c r="AQ283">
        <f t="shared" si="104"/>
        <v>-30.282576333333335</v>
      </c>
      <c r="AR283">
        <f t="shared" si="105"/>
        <v>-17.082260666666667</v>
      </c>
      <c r="AT283">
        <v>23205287500</v>
      </c>
      <c r="AU283">
        <v>-30.120241</v>
      </c>
      <c r="AV283">
        <v>-55.799793000000001</v>
      </c>
      <c r="AW283">
        <v>21.270586000000002</v>
      </c>
      <c r="AX283">
        <v>-17.352232000000001</v>
      </c>
      <c r="AZ283">
        <f t="shared" si="106"/>
        <v>21.269850333333334</v>
      </c>
      <c r="BA283">
        <f t="shared" si="107"/>
        <v>-29.999066666666664</v>
      </c>
      <c r="BB283">
        <f t="shared" si="108"/>
        <v>-17.367017666666669</v>
      </c>
      <c r="BD283">
        <v>23205287500</v>
      </c>
      <c r="BE283">
        <v>-32.802128000000003</v>
      </c>
      <c r="BF283">
        <v>-56.770130000000002</v>
      </c>
      <c r="BG283">
        <v>19.11553</v>
      </c>
      <c r="BH283">
        <v>-17.147057</v>
      </c>
      <c r="BJ283">
        <f t="shared" si="109"/>
        <v>19.116159666666665</v>
      </c>
      <c r="BK283">
        <f t="shared" si="110"/>
        <v>-32.464278666666672</v>
      </c>
      <c r="BL283">
        <f t="shared" si="111"/>
        <v>-17.146810666666664</v>
      </c>
    </row>
    <row r="284" spans="1:64" x14ac:dyDescent="0.25">
      <c r="A284">
        <f t="shared" si="92"/>
        <v>23.289024999999999</v>
      </c>
      <c r="B284">
        <v>23289025000</v>
      </c>
      <c r="C284">
        <v>-31.147038999999999</v>
      </c>
      <c r="D284">
        <v>-55.448287999999998</v>
      </c>
      <c r="E284">
        <v>20.774649</v>
      </c>
      <c r="F284">
        <v>-15.714369</v>
      </c>
      <c r="H284">
        <f t="shared" si="94"/>
        <v>20.773109333333334</v>
      </c>
      <c r="I284">
        <f t="shared" si="95"/>
        <v>-31.243196999999999</v>
      </c>
      <c r="J284">
        <f t="shared" si="96"/>
        <v>-15.692905999999999</v>
      </c>
      <c r="K284">
        <f t="shared" si="112"/>
        <v>-55.320526333333333</v>
      </c>
      <c r="M284">
        <v>23289025000</v>
      </c>
      <c r="N284">
        <v>-30.319369999999999</v>
      </c>
      <c r="O284">
        <v>-54.698650000000001</v>
      </c>
      <c r="P284">
        <v>21.873562</v>
      </c>
      <c r="Q284">
        <v>-15.687587000000001</v>
      </c>
      <c r="S284">
        <f t="shared" si="97"/>
        <v>21.87405133333333</v>
      </c>
      <c r="T284">
        <f t="shared" si="98"/>
        <v>-30.361991</v>
      </c>
      <c r="U284">
        <f t="shared" si="99"/>
        <v>-15.692719333333335</v>
      </c>
      <c r="V284">
        <f t="shared" si="113"/>
        <v>-55.387704000000006</v>
      </c>
      <c r="X284">
        <v>23289025000</v>
      </c>
      <c r="Y284">
        <v>-34.404049000000001</v>
      </c>
      <c r="Z284">
        <v>-55.754787</v>
      </c>
      <c r="AA284">
        <v>19.131862999999999</v>
      </c>
      <c r="AB284">
        <v>-16.095027999999999</v>
      </c>
      <c r="AD284">
        <f t="shared" si="100"/>
        <v>19.130168999999999</v>
      </c>
      <c r="AE284">
        <f t="shared" si="101"/>
        <v>-34.608212666666667</v>
      </c>
      <c r="AF284">
        <f t="shared" si="102"/>
        <v>-16.069081666666666</v>
      </c>
      <c r="AG284">
        <f t="shared" si="114"/>
        <v>-55.052038666666668</v>
      </c>
      <c r="AI284">
        <f t="shared" si="93"/>
        <v>23.289024999999999</v>
      </c>
      <c r="AJ284">
        <v>23289025000</v>
      </c>
      <c r="AK284">
        <v>-29.951992000000001</v>
      </c>
      <c r="AL284">
        <v>-55.330910000000003</v>
      </c>
      <c r="AM284">
        <v>20.496599</v>
      </c>
      <c r="AN284">
        <v>-17.334789000000001</v>
      </c>
      <c r="AP284">
        <f t="shared" si="103"/>
        <v>20.500612666666665</v>
      </c>
      <c r="AQ284">
        <f t="shared" si="104"/>
        <v>-30.049415666666665</v>
      </c>
      <c r="AR284">
        <f t="shared" si="105"/>
        <v>-17.319839999999999</v>
      </c>
      <c r="AT284">
        <v>23289025000</v>
      </c>
      <c r="AU284">
        <v>-29.596550000000001</v>
      </c>
      <c r="AV284">
        <v>-56.824696000000003</v>
      </c>
      <c r="AW284">
        <v>21.297834000000002</v>
      </c>
      <c r="AX284">
        <v>-17.646528</v>
      </c>
      <c r="AZ284">
        <f t="shared" si="106"/>
        <v>21.302402333333333</v>
      </c>
      <c r="BA284">
        <f t="shared" si="107"/>
        <v>-29.674361000000001</v>
      </c>
      <c r="BB284">
        <f t="shared" si="108"/>
        <v>-17.635171666666668</v>
      </c>
      <c r="BD284">
        <v>23289025000</v>
      </c>
      <c r="BE284">
        <v>-31.985319</v>
      </c>
      <c r="BF284">
        <v>-55.575454999999998</v>
      </c>
      <c r="BG284">
        <v>19.141268</v>
      </c>
      <c r="BH284">
        <v>-17.397708999999999</v>
      </c>
      <c r="BJ284">
        <f t="shared" si="109"/>
        <v>19.142078000000001</v>
      </c>
      <c r="BK284">
        <f t="shared" si="110"/>
        <v>-32.188442333333334</v>
      </c>
      <c r="BL284">
        <f t="shared" si="111"/>
        <v>-17.386443</v>
      </c>
    </row>
    <row r="285" spans="1:64" x14ac:dyDescent="0.25">
      <c r="A285">
        <f t="shared" si="92"/>
        <v>23.3727625</v>
      </c>
      <c r="B285">
        <v>23372762500</v>
      </c>
      <c r="C285">
        <v>-30.838135000000001</v>
      </c>
      <c r="D285">
        <v>-54.65934</v>
      </c>
      <c r="E285">
        <v>20.804175999999998</v>
      </c>
      <c r="F285">
        <v>-15.870113</v>
      </c>
      <c r="H285">
        <f t="shared" si="94"/>
        <v>20.803764999999999</v>
      </c>
      <c r="I285">
        <f t="shared" si="95"/>
        <v>-30.874830666666668</v>
      </c>
      <c r="J285">
        <f t="shared" si="96"/>
        <v>-15.848556333333335</v>
      </c>
      <c r="K285">
        <f t="shared" si="112"/>
        <v>-54.683888666666668</v>
      </c>
      <c r="M285">
        <v>23372762500</v>
      </c>
      <c r="N285">
        <v>-30.058107</v>
      </c>
      <c r="O285">
        <v>-56.313015</v>
      </c>
      <c r="P285">
        <v>21.909628000000001</v>
      </c>
      <c r="Q285">
        <v>-15.897854000000001</v>
      </c>
      <c r="S285">
        <f t="shared" si="97"/>
        <v>21.90910666666667</v>
      </c>
      <c r="T285">
        <f t="shared" si="98"/>
        <v>-30.009395999999999</v>
      </c>
      <c r="U285">
        <f t="shared" si="99"/>
        <v>-15.859346333333335</v>
      </c>
      <c r="V285">
        <f t="shared" si="113"/>
        <v>-54.852115666666663</v>
      </c>
      <c r="X285">
        <v>23372762500</v>
      </c>
      <c r="Y285">
        <v>-34.196064</v>
      </c>
      <c r="Z285">
        <v>-54.374229</v>
      </c>
      <c r="AA285">
        <v>19.158055999999998</v>
      </c>
      <c r="AB285">
        <v>-16.234881999999999</v>
      </c>
      <c r="AD285">
        <f t="shared" si="100"/>
        <v>19.156871666666664</v>
      </c>
      <c r="AE285">
        <f t="shared" si="101"/>
        <v>-34.183661333333333</v>
      </c>
      <c r="AF285">
        <f t="shared" si="102"/>
        <v>-16.236010666666669</v>
      </c>
      <c r="AG285">
        <f t="shared" si="114"/>
        <v>-54.786089333333337</v>
      </c>
      <c r="AI285">
        <f t="shared" si="93"/>
        <v>23.3727625</v>
      </c>
      <c r="AJ285">
        <v>23372762500</v>
      </c>
      <c r="AK285">
        <v>-29.814897999999999</v>
      </c>
      <c r="AL285">
        <v>-54.970646000000002</v>
      </c>
      <c r="AM285">
        <v>20.534786</v>
      </c>
      <c r="AN285">
        <v>-17.562099</v>
      </c>
      <c r="AP285">
        <f t="shared" si="103"/>
        <v>20.529412333333333</v>
      </c>
      <c r="AQ285">
        <f t="shared" si="104"/>
        <v>-29.797453666666669</v>
      </c>
      <c r="AR285">
        <f t="shared" si="105"/>
        <v>-17.553647666666667</v>
      </c>
      <c r="AT285">
        <v>23372762500</v>
      </c>
      <c r="AU285">
        <v>-29.306291999999999</v>
      </c>
      <c r="AV285">
        <v>-54.408562000000003</v>
      </c>
      <c r="AW285">
        <v>21.338787</v>
      </c>
      <c r="AX285">
        <v>-17.906755</v>
      </c>
      <c r="AZ285">
        <f t="shared" si="106"/>
        <v>21.333362333333337</v>
      </c>
      <c r="BA285">
        <f t="shared" si="107"/>
        <v>-29.374366333333331</v>
      </c>
      <c r="BB285">
        <f t="shared" si="108"/>
        <v>-17.885439999999999</v>
      </c>
      <c r="BD285">
        <v>23372762500</v>
      </c>
      <c r="BE285">
        <v>-31.77788</v>
      </c>
      <c r="BF285">
        <v>-55.889107000000003</v>
      </c>
      <c r="BG285">
        <v>19.169436000000001</v>
      </c>
      <c r="BH285">
        <v>-17.614563</v>
      </c>
      <c r="BJ285">
        <f t="shared" si="109"/>
        <v>19.166081333333334</v>
      </c>
      <c r="BK285">
        <f t="shared" si="110"/>
        <v>-31.735813333333336</v>
      </c>
      <c r="BL285">
        <f t="shared" si="111"/>
        <v>-17.612857333333334</v>
      </c>
    </row>
    <row r="286" spans="1:64" x14ac:dyDescent="0.25">
      <c r="A286">
        <f t="shared" si="92"/>
        <v>23.456499999999998</v>
      </c>
      <c r="B286">
        <v>23456500000</v>
      </c>
      <c r="C286">
        <v>-30.639317999999999</v>
      </c>
      <c r="D286">
        <v>-53.944037999999999</v>
      </c>
      <c r="E286">
        <v>20.832470000000001</v>
      </c>
      <c r="F286">
        <v>-15.961187000000001</v>
      </c>
      <c r="H286">
        <f t="shared" si="94"/>
        <v>20.830763999999999</v>
      </c>
      <c r="I286">
        <f t="shared" si="95"/>
        <v>-30.635049666666664</v>
      </c>
      <c r="J286">
        <f t="shared" si="96"/>
        <v>-15.979967666666667</v>
      </c>
      <c r="K286">
        <f t="shared" si="112"/>
        <v>-54.285131999999997</v>
      </c>
      <c r="M286">
        <v>23456500000</v>
      </c>
      <c r="N286">
        <v>-29.650711000000001</v>
      </c>
      <c r="O286">
        <v>-53.544682000000002</v>
      </c>
      <c r="P286">
        <v>21.944130000000001</v>
      </c>
      <c r="Q286">
        <v>-15.992597999999999</v>
      </c>
      <c r="S286">
        <f t="shared" si="97"/>
        <v>21.939736666666665</v>
      </c>
      <c r="T286">
        <f t="shared" si="98"/>
        <v>-29.727887333333332</v>
      </c>
      <c r="U286">
        <f t="shared" si="99"/>
        <v>-16.016437</v>
      </c>
      <c r="V286">
        <f t="shared" si="113"/>
        <v>-54.730023999999993</v>
      </c>
      <c r="X286">
        <v>23456500000</v>
      </c>
      <c r="Y286">
        <v>-33.950870999999999</v>
      </c>
      <c r="Z286">
        <v>-54.229252000000002</v>
      </c>
      <c r="AA286">
        <v>19.180696000000001</v>
      </c>
      <c r="AB286">
        <v>-16.378122000000001</v>
      </c>
      <c r="AD286">
        <f t="shared" si="100"/>
        <v>19.180055333333332</v>
      </c>
      <c r="AE286">
        <f t="shared" si="101"/>
        <v>-33.836424666666666</v>
      </c>
      <c r="AF286">
        <f t="shared" si="102"/>
        <v>-16.388109666666669</v>
      </c>
      <c r="AG286">
        <f t="shared" si="114"/>
        <v>-54.391526333333331</v>
      </c>
      <c r="AI286">
        <f t="shared" si="93"/>
        <v>23.456499999999998</v>
      </c>
      <c r="AJ286">
        <v>23456500000</v>
      </c>
      <c r="AK286">
        <v>-29.625471000000001</v>
      </c>
      <c r="AL286">
        <v>-55.392665999999998</v>
      </c>
      <c r="AM286">
        <v>20.556851999999999</v>
      </c>
      <c r="AN286">
        <v>-17.764054999999999</v>
      </c>
      <c r="AP286">
        <f t="shared" si="103"/>
        <v>20.552535666666667</v>
      </c>
      <c r="AQ286">
        <f t="shared" si="104"/>
        <v>-29.595227000000005</v>
      </c>
      <c r="AR286">
        <f t="shared" si="105"/>
        <v>-17.775730666666668</v>
      </c>
      <c r="AT286">
        <v>23456500000</v>
      </c>
      <c r="AU286">
        <v>-29.220257</v>
      </c>
      <c r="AV286">
        <v>-55.605583000000003</v>
      </c>
      <c r="AW286">
        <v>21.363465999999999</v>
      </c>
      <c r="AX286">
        <v>-18.103037</v>
      </c>
      <c r="AZ286">
        <f t="shared" si="106"/>
        <v>21.359784999999999</v>
      </c>
      <c r="BA286">
        <f t="shared" si="107"/>
        <v>-29.189052000000004</v>
      </c>
      <c r="BB286">
        <f t="shared" si="108"/>
        <v>-18.129147666666668</v>
      </c>
      <c r="BD286">
        <v>23456500000</v>
      </c>
      <c r="BE286">
        <v>-31.444241000000002</v>
      </c>
      <c r="BF286">
        <v>-53.940434000000003</v>
      </c>
      <c r="BG286">
        <v>19.187539999999998</v>
      </c>
      <c r="BH286">
        <v>-17.8263</v>
      </c>
      <c r="BJ286">
        <f t="shared" si="109"/>
        <v>19.185139000000003</v>
      </c>
      <c r="BK286">
        <f t="shared" si="110"/>
        <v>-31.475556999999998</v>
      </c>
      <c r="BL286">
        <f t="shared" si="111"/>
        <v>-17.826539999999998</v>
      </c>
    </row>
    <row r="287" spans="1:64" x14ac:dyDescent="0.25">
      <c r="A287">
        <f t="shared" si="92"/>
        <v>23.5402375</v>
      </c>
      <c r="B287">
        <v>23540237500</v>
      </c>
      <c r="C287">
        <v>-30.427696000000001</v>
      </c>
      <c r="D287">
        <v>-54.252018</v>
      </c>
      <c r="E287">
        <v>20.855646</v>
      </c>
      <c r="F287">
        <v>-16.108602999999999</v>
      </c>
      <c r="H287">
        <f t="shared" si="94"/>
        <v>20.857515333333335</v>
      </c>
      <c r="I287">
        <f t="shared" si="95"/>
        <v>-30.369139666666666</v>
      </c>
      <c r="J287">
        <f t="shared" si="96"/>
        <v>-16.102667999999998</v>
      </c>
      <c r="K287">
        <f t="shared" si="112"/>
        <v>-54.299408999999997</v>
      </c>
      <c r="M287">
        <v>23540237500</v>
      </c>
      <c r="N287">
        <v>-29.474844000000001</v>
      </c>
      <c r="O287">
        <v>-54.332374999999999</v>
      </c>
      <c r="P287">
        <v>21.965451999999999</v>
      </c>
      <c r="Q287">
        <v>-16.158859</v>
      </c>
      <c r="S287">
        <f t="shared" si="97"/>
        <v>21.968988333333332</v>
      </c>
      <c r="T287">
        <f t="shared" si="98"/>
        <v>-29.440865333333335</v>
      </c>
      <c r="U287">
        <f t="shared" si="99"/>
        <v>-16.143299666666667</v>
      </c>
      <c r="V287">
        <f t="shared" si="113"/>
        <v>-53.926538000000001</v>
      </c>
      <c r="X287">
        <v>23540237500</v>
      </c>
      <c r="Y287">
        <v>-33.362338999999999</v>
      </c>
      <c r="Z287">
        <v>-54.571097999999999</v>
      </c>
      <c r="AA287">
        <v>19.201414</v>
      </c>
      <c r="AB287">
        <v>-16.551324999999999</v>
      </c>
      <c r="AD287">
        <f t="shared" si="100"/>
        <v>19.204113333333332</v>
      </c>
      <c r="AE287">
        <f t="shared" si="101"/>
        <v>-33.432900999999994</v>
      </c>
      <c r="AF287">
        <f t="shared" si="102"/>
        <v>-16.539438333333333</v>
      </c>
      <c r="AG287">
        <f t="shared" si="114"/>
        <v>-54.335640000000005</v>
      </c>
      <c r="AI287">
        <f t="shared" si="93"/>
        <v>23.5402375</v>
      </c>
      <c r="AJ287">
        <v>23540237500</v>
      </c>
      <c r="AK287">
        <v>-29.345312</v>
      </c>
      <c r="AL287">
        <v>-54.529915000000003</v>
      </c>
      <c r="AM287">
        <v>20.565968999999999</v>
      </c>
      <c r="AN287">
        <v>-18.001038000000001</v>
      </c>
      <c r="AP287">
        <f t="shared" si="103"/>
        <v>20.573718</v>
      </c>
      <c r="AQ287">
        <f t="shared" si="104"/>
        <v>-29.327814666666665</v>
      </c>
      <c r="AR287">
        <f t="shared" si="105"/>
        <v>-17.996869333333333</v>
      </c>
      <c r="AT287">
        <v>23540237500</v>
      </c>
      <c r="AU287">
        <v>-29.040607000000001</v>
      </c>
      <c r="AV287">
        <v>-55.707928000000003</v>
      </c>
      <c r="AW287">
        <v>21.377102000000001</v>
      </c>
      <c r="AX287">
        <v>-18.377651</v>
      </c>
      <c r="AZ287">
        <f t="shared" si="106"/>
        <v>21.384628333333335</v>
      </c>
      <c r="BA287">
        <f t="shared" si="107"/>
        <v>-29.005583999999999</v>
      </c>
      <c r="BB287">
        <f t="shared" si="108"/>
        <v>-18.372783000000002</v>
      </c>
      <c r="BD287">
        <v>23540237500</v>
      </c>
      <c r="BE287">
        <v>-31.204550000000001</v>
      </c>
      <c r="BF287">
        <v>-53.048228999999999</v>
      </c>
      <c r="BG287">
        <v>19.198440999999999</v>
      </c>
      <c r="BH287">
        <v>-18.038757</v>
      </c>
      <c r="BJ287">
        <f t="shared" si="109"/>
        <v>19.205963999999998</v>
      </c>
      <c r="BK287">
        <f t="shared" si="110"/>
        <v>-31.199624666666665</v>
      </c>
      <c r="BL287">
        <f t="shared" si="111"/>
        <v>-18.041174666666667</v>
      </c>
    </row>
    <row r="288" spans="1:64" x14ac:dyDescent="0.25">
      <c r="A288">
        <f t="shared" si="92"/>
        <v>23.623975000000002</v>
      </c>
      <c r="B288">
        <v>23623975000</v>
      </c>
      <c r="C288">
        <v>-30.040405</v>
      </c>
      <c r="D288">
        <v>-54.702171</v>
      </c>
      <c r="E288">
        <v>20.884429999999998</v>
      </c>
      <c r="F288">
        <v>-16.238213999999999</v>
      </c>
      <c r="H288">
        <f t="shared" si="94"/>
        <v>20.880424333333334</v>
      </c>
      <c r="I288">
        <f t="shared" si="95"/>
        <v>-30.207514333333336</v>
      </c>
      <c r="J288">
        <f t="shared" si="96"/>
        <v>-16.217053</v>
      </c>
      <c r="K288">
        <f t="shared" si="112"/>
        <v>-54.092633333333332</v>
      </c>
      <c r="M288">
        <v>23623975000</v>
      </c>
      <c r="N288">
        <v>-29.197040999999999</v>
      </c>
      <c r="O288">
        <v>-53.902557000000002</v>
      </c>
      <c r="P288">
        <v>21.997382999999999</v>
      </c>
      <c r="Q288">
        <v>-16.278441999999998</v>
      </c>
      <c r="S288">
        <f t="shared" si="97"/>
        <v>21.994938999999999</v>
      </c>
      <c r="T288">
        <f t="shared" si="98"/>
        <v>-29.361331333333336</v>
      </c>
      <c r="U288">
        <f t="shared" si="99"/>
        <v>-16.282692333333333</v>
      </c>
      <c r="V288">
        <f t="shared" si="113"/>
        <v>-54.098304666666671</v>
      </c>
      <c r="X288">
        <v>23623975000</v>
      </c>
      <c r="Y288">
        <v>-32.985492999999998</v>
      </c>
      <c r="Z288">
        <v>-54.206569999999999</v>
      </c>
      <c r="AA288">
        <v>19.230229999999999</v>
      </c>
      <c r="AB288">
        <v>-16.688867999999999</v>
      </c>
      <c r="AD288">
        <f t="shared" si="100"/>
        <v>19.226495</v>
      </c>
      <c r="AE288">
        <f t="shared" si="101"/>
        <v>-33.159758333333336</v>
      </c>
      <c r="AF288">
        <f t="shared" si="102"/>
        <v>-16.669691999999998</v>
      </c>
      <c r="AG288">
        <f t="shared" si="114"/>
        <v>-53.980504333333336</v>
      </c>
      <c r="AI288">
        <f t="shared" si="93"/>
        <v>23.623975000000002</v>
      </c>
      <c r="AJ288">
        <v>23623975000</v>
      </c>
      <c r="AK288">
        <v>-29.012661000000001</v>
      </c>
      <c r="AL288">
        <v>-55.705711000000001</v>
      </c>
      <c r="AM288">
        <v>20.598333</v>
      </c>
      <c r="AN288">
        <v>-18.225515000000001</v>
      </c>
      <c r="AP288">
        <f t="shared" si="103"/>
        <v>20.587340999999999</v>
      </c>
      <c r="AQ288">
        <f t="shared" si="104"/>
        <v>-29.138626666666667</v>
      </c>
      <c r="AR288">
        <f t="shared" si="105"/>
        <v>-18.209291</v>
      </c>
      <c r="AT288">
        <v>23623975000</v>
      </c>
      <c r="AU288">
        <v>-28.755887999999999</v>
      </c>
      <c r="AV288">
        <v>-53.287132</v>
      </c>
      <c r="AW288">
        <v>21.413316999999999</v>
      </c>
      <c r="AX288">
        <v>-18.637661000000001</v>
      </c>
      <c r="AZ288">
        <f t="shared" si="106"/>
        <v>21.401930000000004</v>
      </c>
      <c r="BA288">
        <f t="shared" si="107"/>
        <v>-28.898101</v>
      </c>
      <c r="BB288">
        <f t="shared" si="108"/>
        <v>-18.63786</v>
      </c>
      <c r="BD288">
        <v>23623975000</v>
      </c>
      <c r="BE288">
        <v>-30.950082999999999</v>
      </c>
      <c r="BF288">
        <v>-53.452663000000001</v>
      </c>
      <c r="BG288">
        <v>19.231911</v>
      </c>
      <c r="BH288">
        <v>-18.258467</v>
      </c>
      <c r="BJ288">
        <f t="shared" si="109"/>
        <v>19.223043666666666</v>
      </c>
      <c r="BK288">
        <f t="shared" si="110"/>
        <v>-31.095434333333333</v>
      </c>
      <c r="BL288">
        <f t="shared" si="111"/>
        <v>-18.227579000000002</v>
      </c>
    </row>
    <row r="289" spans="1:64" x14ac:dyDescent="0.25">
      <c r="A289">
        <f t="shared" si="92"/>
        <v>23.7077125</v>
      </c>
      <c r="B289">
        <v>23707712500</v>
      </c>
      <c r="C289">
        <v>-30.154442</v>
      </c>
      <c r="D289">
        <v>-53.323711000000003</v>
      </c>
      <c r="E289">
        <v>20.901197</v>
      </c>
      <c r="F289">
        <v>-16.304341999999998</v>
      </c>
      <c r="H289">
        <f t="shared" si="94"/>
        <v>20.905848666666667</v>
      </c>
      <c r="I289">
        <f t="shared" si="95"/>
        <v>-29.954116666666664</v>
      </c>
      <c r="J289">
        <f t="shared" si="96"/>
        <v>-16.290240333333333</v>
      </c>
      <c r="K289">
        <f t="shared" si="112"/>
        <v>-53.671506000000001</v>
      </c>
      <c r="M289">
        <v>23707712500</v>
      </c>
      <c r="N289">
        <v>-29.412109000000001</v>
      </c>
      <c r="O289">
        <v>-54.059981999999998</v>
      </c>
      <c r="P289">
        <v>22.021982000000001</v>
      </c>
      <c r="Q289">
        <v>-16.410775999999998</v>
      </c>
      <c r="S289">
        <f t="shared" si="97"/>
        <v>22.024233333333331</v>
      </c>
      <c r="T289">
        <f t="shared" si="98"/>
        <v>-29.107765999999998</v>
      </c>
      <c r="U289">
        <f t="shared" si="99"/>
        <v>-16.36035</v>
      </c>
      <c r="V289">
        <f t="shared" si="113"/>
        <v>-53.780874666666669</v>
      </c>
      <c r="X289">
        <v>23707712500</v>
      </c>
      <c r="Y289">
        <v>-33.131442999999997</v>
      </c>
      <c r="Z289">
        <v>-53.163845000000002</v>
      </c>
      <c r="AA289">
        <v>19.247841000000001</v>
      </c>
      <c r="AB289">
        <v>-16.768882999999999</v>
      </c>
      <c r="AD289">
        <f t="shared" si="100"/>
        <v>19.250502999999998</v>
      </c>
      <c r="AE289">
        <f t="shared" si="101"/>
        <v>-32.810527999999998</v>
      </c>
      <c r="AF289">
        <f t="shared" si="102"/>
        <v>-16.749095000000001</v>
      </c>
      <c r="AG289">
        <f t="shared" si="114"/>
        <v>-53.427281666666666</v>
      </c>
      <c r="AI289">
        <f t="shared" si="93"/>
        <v>23.7077125</v>
      </c>
      <c r="AJ289">
        <v>23707712500</v>
      </c>
      <c r="AK289">
        <v>-29.057907</v>
      </c>
      <c r="AL289">
        <v>-54.484112000000003</v>
      </c>
      <c r="AM289">
        <v>20.597721</v>
      </c>
      <c r="AN289">
        <v>-18.401319999999998</v>
      </c>
      <c r="AP289">
        <f t="shared" si="103"/>
        <v>20.612116333333333</v>
      </c>
      <c r="AQ289">
        <f t="shared" si="104"/>
        <v>-28.861368666666667</v>
      </c>
      <c r="AR289">
        <f t="shared" si="105"/>
        <v>-18.373166333333334</v>
      </c>
      <c r="AT289">
        <v>23707712500</v>
      </c>
      <c r="AU289">
        <v>-28.897808000000001</v>
      </c>
      <c r="AV289">
        <v>-53.811329000000001</v>
      </c>
      <c r="AW289">
        <v>21.415371</v>
      </c>
      <c r="AX289">
        <v>-18.898268000000002</v>
      </c>
      <c r="AZ289">
        <f t="shared" si="106"/>
        <v>21.429802666666664</v>
      </c>
      <c r="BA289">
        <f t="shared" si="107"/>
        <v>-28.667232333333331</v>
      </c>
      <c r="BB289">
        <f t="shared" si="108"/>
        <v>-18.84078666666667</v>
      </c>
      <c r="BD289">
        <v>23707712500</v>
      </c>
      <c r="BE289">
        <v>-31.13167</v>
      </c>
      <c r="BF289">
        <v>-52.295853000000001</v>
      </c>
      <c r="BG289">
        <v>19.238779000000001</v>
      </c>
      <c r="BH289">
        <v>-18.385513</v>
      </c>
      <c r="BJ289">
        <f t="shared" si="109"/>
        <v>19.246072333333334</v>
      </c>
      <c r="BK289">
        <f t="shared" si="110"/>
        <v>-30.808327999999999</v>
      </c>
      <c r="BL289">
        <f t="shared" si="111"/>
        <v>-18.368369999999999</v>
      </c>
    </row>
    <row r="290" spans="1:64" x14ac:dyDescent="0.25">
      <c r="A290">
        <f t="shared" si="92"/>
        <v>23.791450000000001</v>
      </c>
      <c r="B290">
        <v>23791450000</v>
      </c>
      <c r="C290">
        <v>-29.667503</v>
      </c>
      <c r="D290">
        <v>-52.988636</v>
      </c>
      <c r="E290">
        <v>20.931919000000001</v>
      </c>
      <c r="F290">
        <v>-16.328164999999998</v>
      </c>
      <c r="H290">
        <f t="shared" si="94"/>
        <v>20.926041000000001</v>
      </c>
      <c r="I290">
        <f t="shared" si="95"/>
        <v>-29.800537000000002</v>
      </c>
      <c r="J290">
        <f t="shared" si="96"/>
        <v>-16.319873666666666</v>
      </c>
      <c r="K290">
        <f t="shared" si="112"/>
        <v>-52.714596999999998</v>
      </c>
      <c r="M290">
        <v>23791450000</v>
      </c>
      <c r="N290">
        <v>-28.714148000000002</v>
      </c>
      <c r="O290">
        <v>-53.380085000000001</v>
      </c>
      <c r="P290">
        <v>22.053335000000001</v>
      </c>
      <c r="Q290">
        <v>-16.391832000000001</v>
      </c>
      <c r="S290">
        <f t="shared" si="97"/>
        <v>22.048260333333332</v>
      </c>
      <c r="T290">
        <f t="shared" si="98"/>
        <v>-28.975669999999997</v>
      </c>
      <c r="U290">
        <f t="shared" si="99"/>
        <v>-16.392606000000001</v>
      </c>
      <c r="V290">
        <f t="shared" si="113"/>
        <v>-53.435909333333335</v>
      </c>
      <c r="X290">
        <v>23791450000</v>
      </c>
      <c r="Y290">
        <v>-32.314647999999998</v>
      </c>
      <c r="Z290">
        <v>-52.911430000000003</v>
      </c>
      <c r="AA290">
        <v>19.273437999999999</v>
      </c>
      <c r="AB290">
        <v>-16.789534</v>
      </c>
      <c r="AD290">
        <f t="shared" si="100"/>
        <v>19.267494333333332</v>
      </c>
      <c r="AE290">
        <f t="shared" si="101"/>
        <v>-32.502681666666668</v>
      </c>
      <c r="AF290">
        <f t="shared" si="102"/>
        <v>-16.785797333333331</v>
      </c>
      <c r="AG290">
        <f t="shared" si="114"/>
        <v>-52.901802000000004</v>
      </c>
      <c r="AI290">
        <f t="shared" si="93"/>
        <v>23.791450000000001</v>
      </c>
      <c r="AJ290">
        <v>23791450000</v>
      </c>
      <c r="AK290">
        <v>-28.513538</v>
      </c>
      <c r="AL290">
        <v>-54.046024000000003</v>
      </c>
      <c r="AM290">
        <v>20.640294999999998</v>
      </c>
      <c r="AN290">
        <v>-18.492664000000001</v>
      </c>
      <c r="AP290">
        <f t="shared" si="103"/>
        <v>20.627131666666667</v>
      </c>
      <c r="AQ290">
        <f t="shared" si="104"/>
        <v>-28.689917666666663</v>
      </c>
      <c r="AR290">
        <f t="shared" si="105"/>
        <v>-18.486487</v>
      </c>
      <c r="AT290">
        <v>23791450000</v>
      </c>
      <c r="AU290">
        <v>-28.348001</v>
      </c>
      <c r="AV290">
        <v>-52.615906000000003</v>
      </c>
      <c r="AW290">
        <v>21.460719999999998</v>
      </c>
      <c r="AX290">
        <v>-18.986431</v>
      </c>
      <c r="AZ290">
        <f t="shared" si="106"/>
        <v>21.447796999999998</v>
      </c>
      <c r="BA290">
        <f t="shared" si="107"/>
        <v>-28.503299666666667</v>
      </c>
      <c r="BB290">
        <f t="shared" si="108"/>
        <v>-19.023432333333332</v>
      </c>
      <c r="BD290">
        <v>23791450000</v>
      </c>
      <c r="BE290">
        <v>-30.343230999999999</v>
      </c>
      <c r="BF290">
        <v>-52.300789000000002</v>
      </c>
      <c r="BG290">
        <v>19.267527000000001</v>
      </c>
      <c r="BH290">
        <v>-18.461130000000001</v>
      </c>
      <c r="BJ290">
        <f t="shared" si="109"/>
        <v>19.257882666666667</v>
      </c>
      <c r="BK290">
        <f t="shared" si="110"/>
        <v>-30.498999999999999</v>
      </c>
      <c r="BL290">
        <f t="shared" si="111"/>
        <v>-18.459823333333333</v>
      </c>
    </row>
    <row r="291" spans="1:64" x14ac:dyDescent="0.25">
      <c r="A291">
        <f t="shared" si="92"/>
        <v>23.875187499999999</v>
      </c>
      <c r="B291">
        <v>23875187500</v>
      </c>
      <c r="C291">
        <v>-29.579666</v>
      </c>
      <c r="D291">
        <v>-51.831443999999998</v>
      </c>
      <c r="E291">
        <v>20.945007</v>
      </c>
      <c r="F291">
        <v>-16.327114000000002</v>
      </c>
      <c r="H291">
        <f t="shared" si="94"/>
        <v>20.946320666666665</v>
      </c>
      <c r="I291">
        <f t="shared" si="95"/>
        <v>-29.552718333333331</v>
      </c>
      <c r="J291">
        <f t="shared" si="96"/>
        <v>-16.307898666666667</v>
      </c>
      <c r="K291">
        <f t="shared" si="112"/>
        <v>-52.325882</v>
      </c>
      <c r="M291">
        <v>23875187500</v>
      </c>
      <c r="N291">
        <v>-28.800753</v>
      </c>
      <c r="O291">
        <v>-52.867660999999998</v>
      </c>
      <c r="P291">
        <v>22.069464</v>
      </c>
      <c r="Q291">
        <v>-16.375209999999999</v>
      </c>
      <c r="S291">
        <f t="shared" si="97"/>
        <v>22.069747333333336</v>
      </c>
      <c r="T291">
        <f t="shared" si="98"/>
        <v>-28.731395333333335</v>
      </c>
      <c r="U291">
        <f t="shared" si="99"/>
        <v>-16.366705</v>
      </c>
      <c r="V291">
        <f t="shared" si="113"/>
        <v>-52.944931333333336</v>
      </c>
      <c r="X291">
        <v>23875187500</v>
      </c>
      <c r="Y291">
        <v>-32.061954</v>
      </c>
      <c r="Z291">
        <v>-52.630130999999999</v>
      </c>
      <c r="AA291">
        <v>19.281203999999999</v>
      </c>
      <c r="AB291">
        <v>-16.798974999999999</v>
      </c>
      <c r="AD291">
        <f t="shared" si="100"/>
        <v>19.282745333333335</v>
      </c>
      <c r="AE291">
        <f t="shared" si="101"/>
        <v>-31.994815666666664</v>
      </c>
      <c r="AF291">
        <f t="shared" si="102"/>
        <v>-16.775562333333337</v>
      </c>
      <c r="AG291">
        <f t="shared" si="114"/>
        <v>-52.713480666666669</v>
      </c>
      <c r="AI291">
        <f t="shared" si="93"/>
        <v>23.875187499999999</v>
      </c>
      <c r="AJ291">
        <v>23875187500</v>
      </c>
      <c r="AK291">
        <v>-28.498308000000002</v>
      </c>
      <c r="AL291">
        <v>-52.767609</v>
      </c>
      <c r="AM291">
        <v>20.643378999999999</v>
      </c>
      <c r="AN291">
        <v>-18.565477000000001</v>
      </c>
      <c r="AP291">
        <f t="shared" si="103"/>
        <v>20.649530333333331</v>
      </c>
      <c r="AQ291">
        <f t="shared" si="104"/>
        <v>-28.444492</v>
      </c>
      <c r="AR291">
        <f t="shared" si="105"/>
        <v>-18.530586666666668</v>
      </c>
      <c r="AT291">
        <v>23875187500</v>
      </c>
      <c r="AU291">
        <v>-28.264089999999999</v>
      </c>
      <c r="AV291">
        <v>-54.514000000000003</v>
      </c>
      <c r="AW291">
        <v>21.467300000000002</v>
      </c>
      <c r="AX291">
        <v>-19.185597999999999</v>
      </c>
      <c r="AZ291">
        <f t="shared" si="106"/>
        <v>21.472377000000005</v>
      </c>
      <c r="BA291">
        <f t="shared" si="107"/>
        <v>-28.216219666666664</v>
      </c>
      <c r="BB291">
        <f t="shared" si="108"/>
        <v>-19.121200333333331</v>
      </c>
      <c r="BD291">
        <v>23875187500</v>
      </c>
      <c r="BE291">
        <v>-30.022099000000001</v>
      </c>
      <c r="BF291">
        <v>-54.266917999999997</v>
      </c>
      <c r="BG291">
        <v>19.267341999999999</v>
      </c>
      <c r="BH291">
        <v>-18.532827000000001</v>
      </c>
      <c r="BJ291">
        <f t="shared" si="109"/>
        <v>19.274724666666668</v>
      </c>
      <c r="BK291">
        <f t="shared" si="110"/>
        <v>-30.044555000000003</v>
      </c>
      <c r="BL291">
        <f t="shared" si="111"/>
        <v>-18.499607000000001</v>
      </c>
    </row>
    <row r="292" spans="1:64" x14ac:dyDescent="0.25">
      <c r="A292">
        <f t="shared" si="92"/>
        <v>23.958925000000001</v>
      </c>
      <c r="B292">
        <v>23958925000</v>
      </c>
      <c r="C292">
        <v>-29.410986000000001</v>
      </c>
      <c r="D292">
        <v>-52.157566000000003</v>
      </c>
      <c r="E292">
        <v>20.962036000000001</v>
      </c>
      <c r="F292">
        <v>-16.268416999999999</v>
      </c>
      <c r="H292">
        <f t="shared" si="94"/>
        <v>20.960140666666668</v>
      </c>
      <c r="I292">
        <f t="shared" si="95"/>
        <v>-29.449320999999998</v>
      </c>
      <c r="J292">
        <f t="shared" si="96"/>
        <v>-16.236760333333333</v>
      </c>
      <c r="K292">
        <f t="shared" si="112"/>
        <v>-51.903489333333333</v>
      </c>
      <c r="M292">
        <v>23958925000</v>
      </c>
      <c r="N292">
        <v>-28.679285</v>
      </c>
      <c r="O292">
        <v>-52.587048000000003</v>
      </c>
      <c r="P292">
        <v>22.086442999999999</v>
      </c>
      <c r="Q292">
        <v>-16.333072999999999</v>
      </c>
      <c r="S292">
        <f t="shared" si="97"/>
        <v>22.086288</v>
      </c>
      <c r="T292">
        <f t="shared" si="98"/>
        <v>-28.752902333333335</v>
      </c>
      <c r="U292">
        <f t="shared" si="99"/>
        <v>-16.306257333333331</v>
      </c>
      <c r="V292">
        <f t="shared" si="113"/>
        <v>-52.50265266666667</v>
      </c>
      <c r="X292">
        <v>23958925000</v>
      </c>
      <c r="Y292">
        <v>-31.607845000000001</v>
      </c>
      <c r="Z292">
        <v>-52.598880999999999</v>
      </c>
      <c r="AA292">
        <v>19.293593999999999</v>
      </c>
      <c r="AB292">
        <v>-16.738178000000001</v>
      </c>
      <c r="AD292">
        <f t="shared" si="100"/>
        <v>19.292806333333335</v>
      </c>
      <c r="AE292">
        <f t="shared" si="101"/>
        <v>-31.775882999999997</v>
      </c>
      <c r="AF292">
        <f t="shared" si="102"/>
        <v>-16.718439</v>
      </c>
      <c r="AG292">
        <f t="shared" si="114"/>
        <v>-52.701863666666668</v>
      </c>
      <c r="AI292">
        <f t="shared" si="93"/>
        <v>23.958925000000001</v>
      </c>
      <c r="AJ292">
        <v>23958925000</v>
      </c>
      <c r="AK292">
        <v>-28.321629999999999</v>
      </c>
      <c r="AL292">
        <v>-53.425311999999998</v>
      </c>
      <c r="AM292">
        <v>20.664916999999999</v>
      </c>
      <c r="AN292">
        <v>-18.533619000000002</v>
      </c>
      <c r="AP292">
        <f t="shared" si="103"/>
        <v>20.659655333333333</v>
      </c>
      <c r="AQ292">
        <f t="shared" si="104"/>
        <v>-28.431145000000001</v>
      </c>
      <c r="AR292">
        <f t="shared" si="105"/>
        <v>-18.510210000000001</v>
      </c>
      <c r="AT292">
        <v>23958925000</v>
      </c>
      <c r="AU292">
        <v>-28.036567999999999</v>
      </c>
      <c r="AV292">
        <v>-54.533585000000002</v>
      </c>
      <c r="AW292">
        <v>21.489111000000001</v>
      </c>
      <c r="AX292">
        <v>-19.191572000000001</v>
      </c>
      <c r="AZ292">
        <f t="shared" si="106"/>
        <v>21.485643999999997</v>
      </c>
      <c r="BA292">
        <f t="shared" si="107"/>
        <v>-28.176365000000001</v>
      </c>
      <c r="BB292">
        <f t="shared" si="108"/>
        <v>-19.169127666666668</v>
      </c>
      <c r="BD292">
        <v>23958925000</v>
      </c>
      <c r="BE292">
        <v>-29.768335</v>
      </c>
      <c r="BF292">
        <v>-53.635429000000002</v>
      </c>
      <c r="BG292">
        <v>19.289304999999999</v>
      </c>
      <c r="BH292">
        <v>-18.504864000000001</v>
      </c>
      <c r="BJ292">
        <f t="shared" si="109"/>
        <v>19.284711999999999</v>
      </c>
      <c r="BK292">
        <f t="shared" si="110"/>
        <v>-29.832814666666668</v>
      </c>
      <c r="BL292">
        <f t="shared" si="111"/>
        <v>-18.468393333333335</v>
      </c>
    </row>
    <row r="293" spans="1:64" x14ac:dyDescent="0.25">
      <c r="A293">
        <f t="shared" si="92"/>
        <v>24.042662499999999</v>
      </c>
      <c r="B293">
        <v>24042662500</v>
      </c>
      <c r="C293">
        <v>-29.357310999999999</v>
      </c>
      <c r="D293">
        <v>-51.721457999999998</v>
      </c>
      <c r="E293">
        <v>20.973379000000001</v>
      </c>
      <c r="F293">
        <v>-16.114750000000001</v>
      </c>
      <c r="H293">
        <f t="shared" si="94"/>
        <v>20.97319966666667</v>
      </c>
      <c r="I293">
        <f t="shared" si="95"/>
        <v>-29.189066666666665</v>
      </c>
      <c r="J293">
        <f t="shared" si="96"/>
        <v>-16.106323</v>
      </c>
      <c r="K293">
        <f t="shared" si="112"/>
        <v>-52.131786333333331</v>
      </c>
      <c r="M293">
        <v>24042662500</v>
      </c>
      <c r="N293">
        <v>-28.778669000000001</v>
      </c>
      <c r="O293">
        <v>-52.053249000000001</v>
      </c>
      <c r="P293">
        <v>22.102957</v>
      </c>
      <c r="Q293">
        <v>-16.210488999999999</v>
      </c>
      <c r="S293">
        <f t="shared" si="97"/>
        <v>22.101536999999997</v>
      </c>
      <c r="T293">
        <f t="shared" si="98"/>
        <v>-28.621528999999999</v>
      </c>
      <c r="U293">
        <f t="shared" si="99"/>
        <v>-16.181664666666666</v>
      </c>
      <c r="V293">
        <f t="shared" si="113"/>
        <v>-51.922826000000008</v>
      </c>
      <c r="X293">
        <v>24042662500</v>
      </c>
      <c r="Y293">
        <v>-31.65785</v>
      </c>
      <c r="Z293">
        <v>-52.876579</v>
      </c>
      <c r="AA293">
        <v>19.303621</v>
      </c>
      <c r="AB293">
        <v>-16.618164</v>
      </c>
      <c r="AD293">
        <f t="shared" si="100"/>
        <v>19.30386</v>
      </c>
      <c r="AE293">
        <f t="shared" si="101"/>
        <v>-31.443755999999997</v>
      </c>
      <c r="AF293">
        <f t="shared" si="102"/>
        <v>-16.578003333333331</v>
      </c>
      <c r="AG293">
        <f t="shared" si="114"/>
        <v>-52.290520999999991</v>
      </c>
      <c r="AI293">
        <f t="shared" si="93"/>
        <v>24.042662499999999</v>
      </c>
      <c r="AJ293">
        <v>24042662500</v>
      </c>
      <c r="AK293">
        <v>-28.473496999999998</v>
      </c>
      <c r="AL293">
        <v>-53.842452999999999</v>
      </c>
      <c r="AM293">
        <v>20.670670000000001</v>
      </c>
      <c r="AN293">
        <v>-18.431533999999999</v>
      </c>
      <c r="AP293">
        <f t="shared" si="103"/>
        <v>20.671591666666668</v>
      </c>
      <c r="AQ293">
        <f t="shared" si="104"/>
        <v>-28.276233999999999</v>
      </c>
      <c r="AR293">
        <f t="shared" si="105"/>
        <v>-18.391109</v>
      </c>
      <c r="AT293">
        <v>24042662500</v>
      </c>
      <c r="AU293">
        <v>-28.228437</v>
      </c>
      <c r="AV293">
        <v>-52.759644000000002</v>
      </c>
      <c r="AW293">
        <v>21.500520999999999</v>
      </c>
      <c r="AX293">
        <v>-19.130213000000001</v>
      </c>
      <c r="AZ293">
        <f t="shared" si="106"/>
        <v>21.499266333333335</v>
      </c>
      <c r="BA293">
        <f t="shared" si="107"/>
        <v>-28.049277666666669</v>
      </c>
      <c r="BB293">
        <f t="shared" si="108"/>
        <v>-19.092207000000002</v>
      </c>
      <c r="BD293">
        <v>24042662500</v>
      </c>
      <c r="BE293">
        <v>-29.708010000000002</v>
      </c>
      <c r="BF293">
        <v>-52.472797</v>
      </c>
      <c r="BG293">
        <v>19.297488999999999</v>
      </c>
      <c r="BH293">
        <v>-18.367488999999999</v>
      </c>
      <c r="BJ293">
        <f t="shared" si="109"/>
        <v>19.296825999999999</v>
      </c>
      <c r="BK293">
        <f t="shared" si="110"/>
        <v>-29.609211666666667</v>
      </c>
      <c r="BL293">
        <f t="shared" si="111"/>
        <v>-18.340074666666666</v>
      </c>
    </row>
    <row r="294" spans="1:64" x14ac:dyDescent="0.25">
      <c r="A294">
        <f t="shared" si="92"/>
        <v>24.1264</v>
      </c>
      <c r="B294">
        <v>24126400000</v>
      </c>
      <c r="C294">
        <v>-28.798902999999999</v>
      </c>
      <c r="D294">
        <v>-52.516334999999998</v>
      </c>
      <c r="E294">
        <v>20.984183999999999</v>
      </c>
      <c r="F294">
        <v>-15.935802000000001</v>
      </c>
      <c r="H294">
        <f t="shared" si="94"/>
        <v>20.983981333333332</v>
      </c>
      <c r="I294">
        <f t="shared" si="95"/>
        <v>-29.171733333333332</v>
      </c>
      <c r="J294">
        <f t="shared" si="96"/>
        <v>-15.922896333333334</v>
      </c>
      <c r="K294">
        <f t="shared" si="112"/>
        <v>-51.865799000000003</v>
      </c>
      <c r="M294">
        <v>24126400000</v>
      </c>
      <c r="N294">
        <v>-28.406632999999999</v>
      </c>
      <c r="O294">
        <v>-51.128180999999998</v>
      </c>
      <c r="P294">
        <v>22.115210999999999</v>
      </c>
      <c r="Q294">
        <v>-16.001432000000001</v>
      </c>
      <c r="S294">
        <f t="shared" si="97"/>
        <v>22.114615000000001</v>
      </c>
      <c r="T294">
        <f t="shared" si="98"/>
        <v>-28.618979</v>
      </c>
      <c r="U294">
        <f t="shared" si="99"/>
        <v>-16.011386000000002</v>
      </c>
      <c r="V294">
        <f t="shared" si="113"/>
        <v>-51.830793666666672</v>
      </c>
      <c r="X294">
        <v>24126400000</v>
      </c>
      <c r="Y294">
        <v>-31.065573000000001</v>
      </c>
      <c r="Z294">
        <v>-51.396102999999997</v>
      </c>
      <c r="AA294">
        <v>19.314364999999999</v>
      </c>
      <c r="AB294">
        <v>-16.377668</v>
      </c>
      <c r="AD294">
        <f t="shared" si="100"/>
        <v>19.315698333333334</v>
      </c>
      <c r="AE294">
        <f t="shared" si="101"/>
        <v>-31.323413333333331</v>
      </c>
      <c r="AF294">
        <f t="shared" si="102"/>
        <v>-16.393169333333333</v>
      </c>
      <c r="AG294">
        <f t="shared" si="114"/>
        <v>-52.084495333333336</v>
      </c>
      <c r="AI294">
        <f t="shared" si="93"/>
        <v>24.1264</v>
      </c>
      <c r="AJ294">
        <v>24126400000</v>
      </c>
      <c r="AK294">
        <v>-28.033574999999999</v>
      </c>
      <c r="AL294">
        <v>-52.944191000000004</v>
      </c>
      <c r="AM294">
        <v>20.679188</v>
      </c>
      <c r="AN294">
        <v>-18.208174</v>
      </c>
      <c r="AP294">
        <f t="shared" si="103"/>
        <v>20.680510999999999</v>
      </c>
      <c r="AQ294">
        <f t="shared" si="104"/>
        <v>-28.251161333333329</v>
      </c>
      <c r="AR294">
        <f t="shared" si="105"/>
        <v>-18.198300333333332</v>
      </c>
      <c r="AT294">
        <v>24126400000</v>
      </c>
      <c r="AU294">
        <v>-27.882828</v>
      </c>
      <c r="AV294">
        <v>-53.190258</v>
      </c>
      <c r="AW294">
        <v>21.508167</v>
      </c>
      <c r="AX294">
        <v>-18.954836</v>
      </c>
      <c r="AZ294">
        <f t="shared" si="106"/>
        <v>21.510948666666668</v>
      </c>
      <c r="BA294">
        <f t="shared" si="107"/>
        <v>-28.078816</v>
      </c>
      <c r="BB294">
        <f t="shared" si="108"/>
        <v>-18.938458999999998</v>
      </c>
      <c r="BD294">
        <v>24126400000</v>
      </c>
      <c r="BE294">
        <v>-29.351289999999999</v>
      </c>
      <c r="BF294">
        <v>-51.926456000000002</v>
      </c>
      <c r="BG294">
        <v>19.303684000000001</v>
      </c>
      <c r="BH294">
        <v>-18.147870999999999</v>
      </c>
      <c r="BJ294">
        <f t="shared" si="109"/>
        <v>19.306501333333333</v>
      </c>
      <c r="BK294">
        <f t="shared" si="110"/>
        <v>-29.505298666666665</v>
      </c>
      <c r="BL294">
        <f t="shared" si="111"/>
        <v>-18.146664999999999</v>
      </c>
    </row>
    <row r="295" spans="1:64" x14ac:dyDescent="0.25">
      <c r="A295">
        <f t="shared" si="92"/>
        <v>24.210137499999998</v>
      </c>
      <c r="B295">
        <v>24210137500</v>
      </c>
      <c r="C295">
        <v>-29.358986000000002</v>
      </c>
      <c r="D295">
        <v>-51.359603999999997</v>
      </c>
      <c r="E295">
        <v>20.994381000000001</v>
      </c>
      <c r="F295">
        <v>-15.718137</v>
      </c>
      <c r="H295">
        <f t="shared" si="94"/>
        <v>20.993393999999999</v>
      </c>
      <c r="I295">
        <f t="shared" si="95"/>
        <v>-29.123217333333333</v>
      </c>
      <c r="J295">
        <f t="shared" si="96"/>
        <v>-15.702334</v>
      </c>
      <c r="K295">
        <f t="shared" si="112"/>
        <v>-51.742297000000001</v>
      </c>
      <c r="M295">
        <v>24210137500</v>
      </c>
      <c r="N295">
        <v>-28.671634999999998</v>
      </c>
      <c r="O295">
        <v>-52.310951000000003</v>
      </c>
      <c r="P295">
        <v>22.125677</v>
      </c>
      <c r="Q295">
        <v>-15.822236999999999</v>
      </c>
      <c r="S295">
        <f t="shared" si="97"/>
        <v>22.125153666666666</v>
      </c>
      <c r="T295">
        <f t="shared" si="98"/>
        <v>-28.65820433333333</v>
      </c>
      <c r="U295">
        <f t="shared" si="99"/>
        <v>-15.789224666666668</v>
      </c>
      <c r="V295">
        <f t="shared" si="113"/>
        <v>-51.921656000000006</v>
      </c>
      <c r="X295">
        <v>24210137500</v>
      </c>
      <c r="Y295">
        <v>-31.246817</v>
      </c>
      <c r="Z295">
        <v>-51.980803999999999</v>
      </c>
      <c r="AA295">
        <v>19.329108999999999</v>
      </c>
      <c r="AB295">
        <v>-16.183675999999998</v>
      </c>
      <c r="AD295">
        <f t="shared" si="100"/>
        <v>19.325756999999999</v>
      </c>
      <c r="AE295">
        <f t="shared" si="101"/>
        <v>-31.141563666666666</v>
      </c>
      <c r="AF295">
        <f t="shared" si="102"/>
        <v>-16.152805000000001</v>
      </c>
      <c r="AG295">
        <f t="shared" si="114"/>
        <v>-51.61804566666666</v>
      </c>
      <c r="AI295">
        <f t="shared" si="93"/>
        <v>24.210137499999998</v>
      </c>
      <c r="AJ295">
        <v>24210137500</v>
      </c>
      <c r="AK295">
        <v>-28.246411999999999</v>
      </c>
      <c r="AL295">
        <v>-51.600605000000002</v>
      </c>
      <c r="AM295">
        <v>20.691675</v>
      </c>
      <c r="AN295">
        <v>-17.955193000000001</v>
      </c>
      <c r="AP295">
        <f t="shared" si="103"/>
        <v>20.689019666666667</v>
      </c>
      <c r="AQ295">
        <f t="shared" si="104"/>
        <v>-28.208821</v>
      </c>
      <c r="AR295">
        <f t="shared" si="105"/>
        <v>-17.940954333333334</v>
      </c>
      <c r="AT295">
        <v>24210137500</v>
      </c>
      <c r="AU295">
        <v>-28.125183</v>
      </c>
      <c r="AV295">
        <v>-51.516475999999997</v>
      </c>
      <c r="AW295">
        <v>21.524158</v>
      </c>
      <c r="AX295">
        <v>-18.730328</v>
      </c>
      <c r="AZ295">
        <f t="shared" si="106"/>
        <v>21.521125666666666</v>
      </c>
      <c r="BA295">
        <f t="shared" si="107"/>
        <v>-28.10025933333333</v>
      </c>
      <c r="BB295">
        <f t="shared" si="108"/>
        <v>-18.704391000000001</v>
      </c>
      <c r="BD295">
        <v>24210137500</v>
      </c>
      <c r="BE295">
        <v>-29.456596000000001</v>
      </c>
      <c r="BF295">
        <v>-52.099060000000001</v>
      </c>
      <c r="BG295">
        <v>19.318331000000001</v>
      </c>
      <c r="BH295">
        <v>-17.924634999999999</v>
      </c>
      <c r="BJ295">
        <f t="shared" si="109"/>
        <v>19.314409999999999</v>
      </c>
      <c r="BK295">
        <f t="shared" si="110"/>
        <v>-29.391715999999999</v>
      </c>
      <c r="BL295">
        <f t="shared" si="111"/>
        <v>-17.896358666666668</v>
      </c>
    </row>
    <row r="296" spans="1:64" x14ac:dyDescent="0.25">
      <c r="A296">
        <f t="shared" si="92"/>
        <v>24.293875</v>
      </c>
      <c r="B296">
        <v>24293875000</v>
      </c>
      <c r="C296">
        <v>-29.211763000000001</v>
      </c>
      <c r="D296">
        <v>-51.350951999999999</v>
      </c>
      <c r="E296">
        <v>21.001617</v>
      </c>
      <c r="F296">
        <v>-15.453063</v>
      </c>
      <c r="H296">
        <f t="shared" si="94"/>
        <v>20.996868000000003</v>
      </c>
      <c r="I296">
        <f t="shared" si="95"/>
        <v>-29.265191333333334</v>
      </c>
      <c r="J296">
        <f t="shared" si="96"/>
        <v>-15.430296666666665</v>
      </c>
      <c r="K296">
        <f t="shared" si="112"/>
        <v>-51.21029033333334</v>
      </c>
      <c r="M296">
        <v>24293875000</v>
      </c>
      <c r="N296">
        <v>-28.896345</v>
      </c>
      <c r="O296">
        <v>-52.325836000000002</v>
      </c>
      <c r="P296">
        <v>22.134573</v>
      </c>
      <c r="Q296">
        <v>-15.544005</v>
      </c>
      <c r="S296">
        <f t="shared" si="97"/>
        <v>22.130307333333334</v>
      </c>
      <c r="T296">
        <f t="shared" si="98"/>
        <v>-28.864150333333331</v>
      </c>
      <c r="U296">
        <f t="shared" si="99"/>
        <v>-15.527189666666667</v>
      </c>
      <c r="V296">
        <f t="shared" si="113"/>
        <v>-51.735669333333334</v>
      </c>
      <c r="X296">
        <v>24293875000</v>
      </c>
      <c r="Y296">
        <v>-31.112300999999999</v>
      </c>
      <c r="Z296">
        <v>-51.477229999999999</v>
      </c>
      <c r="AA296">
        <v>19.333797000000001</v>
      </c>
      <c r="AB296">
        <v>-15.897071</v>
      </c>
      <c r="AD296">
        <f t="shared" si="100"/>
        <v>19.331012999999999</v>
      </c>
      <c r="AE296">
        <f t="shared" si="101"/>
        <v>-31.095606</v>
      </c>
      <c r="AF296">
        <f t="shared" si="102"/>
        <v>-15.880861333333334</v>
      </c>
      <c r="AG296">
        <f t="shared" si="114"/>
        <v>-51.265318333333333</v>
      </c>
      <c r="AI296">
        <f t="shared" si="93"/>
        <v>24.293875</v>
      </c>
      <c r="AJ296">
        <v>24293875000</v>
      </c>
      <c r="AK296">
        <v>-28.346475999999999</v>
      </c>
      <c r="AL296">
        <v>-51.596702999999998</v>
      </c>
      <c r="AM296">
        <v>20.696196</v>
      </c>
      <c r="AN296">
        <v>-17.659496000000001</v>
      </c>
      <c r="AP296">
        <f t="shared" si="103"/>
        <v>20.692700000000002</v>
      </c>
      <c r="AQ296">
        <f t="shared" si="104"/>
        <v>-28.241147999999999</v>
      </c>
      <c r="AR296">
        <f t="shared" si="105"/>
        <v>-17.630131333333335</v>
      </c>
      <c r="AT296">
        <v>24293875000</v>
      </c>
      <c r="AU296">
        <v>-28.292767000000001</v>
      </c>
      <c r="AV296">
        <v>-51.715767</v>
      </c>
      <c r="AW296">
        <v>21.531051999999999</v>
      </c>
      <c r="AX296">
        <v>-18.428008999999999</v>
      </c>
      <c r="AZ296">
        <f t="shared" si="106"/>
        <v>21.526792333333333</v>
      </c>
      <c r="BA296">
        <f t="shared" si="107"/>
        <v>-28.227805</v>
      </c>
      <c r="BB296">
        <f t="shared" si="108"/>
        <v>-18.384232333333333</v>
      </c>
      <c r="BD296">
        <v>24293875000</v>
      </c>
      <c r="BE296">
        <v>-29.367262</v>
      </c>
      <c r="BF296">
        <v>-51.285198000000001</v>
      </c>
      <c r="BG296">
        <v>19.321214999999999</v>
      </c>
      <c r="BH296">
        <v>-17.616569999999999</v>
      </c>
      <c r="BJ296">
        <f t="shared" si="109"/>
        <v>19.318099999999998</v>
      </c>
      <c r="BK296">
        <f t="shared" si="110"/>
        <v>-29.342807000000004</v>
      </c>
      <c r="BL296">
        <f t="shared" si="111"/>
        <v>-17.585909666666666</v>
      </c>
    </row>
    <row r="297" spans="1:64" x14ac:dyDescent="0.25">
      <c r="A297">
        <f t="shared" si="92"/>
        <v>24.377612500000001</v>
      </c>
      <c r="B297">
        <v>24377612500</v>
      </c>
      <c r="C297">
        <v>-29.224824999999999</v>
      </c>
      <c r="D297">
        <v>-50.920315000000002</v>
      </c>
      <c r="E297">
        <v>20.994606000000001</v>
      </c>
      <c r="F297">
        <v>-15.11969</v>
      </c>
      <c r="H297">
        <f t="shared" si="94"/>
        <v>20.995973333333335</v>
      </c>
      <c r="I297">
        <f t="shared" si="95"/>
        <v>-29.365195</v>
      </c>
      <c r="J297">
        <f t="shared" si="96"/>
        <v>-15.114685</v>
      </c>
      <c r="K297">
        <f t="shared" si="112"/>
        <v>-51.029110000000003</v>
      </c>
      <c r="M297">
        <v>24377612500</v>
      </c>
      <c r="N297">
        <v>-29.024470999999998</v>
      </c>
      <c r="O297">
        <v>-50.570220999999997</v>
      </c>
      <c r="P297">
        <v>22.130672000000001</v>
      </c>
      <c r="Q297">
        <v>-15.215327</v>
      </c>
      <c r="S297">
        <f t="shared" si="97"/>
        <v>22.130936000000002</v>
      </c>
      <c r="T297">
        <f t="shared" si="98"/>
        <v>-29.124562333333333</v>
      </c>
      <c r="U297">
        <f t="shared" si="99"/>
        <v>-15.218310333333335</v>
      </c>
      <c r="V297">
        <f t="shared" si="113"/>
        <v>-51.643390666666669</v>
      </c>
      <c r="X297">
        <v>24377612500</v>
      </c>
      <c r="Y297">
        <v>-30.927700000000002</v>
      </c>
      <c r="Z297">
        <v>-50.337921000000001</v>
      </c>
      <c r="AA297">
        <v>19.330133</v>
      </c>
      <c r="AB297">
        <v>-15.561837000000001</v>
      </c>
      <c r="AD297">
        <f t="shared" si="100"/>
        <v>19.329719999999998</v>
      </c>
      <c r="AE297">
        <f t="shared" si="101"/>
        <v>-31.12600066666667</v>
      </c>
      <c r="AF297">
        <f t="shared" si="102"/>
        <v>-15.562287333333336</v>
      </c>
      <c r="AG297">
        <f t="shared" si="114"/>
        <v>-50.778944666666668</v>
      </c>
      <c r="AI297">
        <f t="shared" si="93"/>
        <v>24.377612500000001</v>
      </c>
      <c r="AJ297">
        <v>24377612500</v>
      </c>
      <c r="AK297">
        <v>-28.130555999999999</v>
      </c>
      <c r="AL297">
        <v>-52.017124000000003</v>
      </c>
      <c r="AM297">
        <v>20.690228999999999</v>
      </c>
      <c r="AN297">
        <v>-17.275704999999999</v>
      </c>
      <c r="AP297">
        <f t="shared" si="103"/>
        <v>20.692755999999999</v>
      </c>
      <c r="AQ297">
        <f t="shared" si="104"/>
        <v>-28.334667333333329</v>
      </c>
      <c r="AR297">
        <f t="shared" si="105"/>
        <v>-17.263702666666664</v>
      </c>
      <c r="AT297">
        <v>24377612500</v>
      </c>
      <c r="AU297">
        <v>-28.265464999999999</v>
      </c>
      <c r="AV297">
        <v>-51.839236999999997</v>
      </c>
      <c r="AW297">
        <v>21.525167</v>
      </c>
      <c r="AX297">
        <v>-17.99436</v>
      </c>
      <c r="AZ297">
        <f t="shared" si="106"/>
        <v>21.528389666666666</v>
      </c>
      <c r="BA297">
        <f t="shared" si="107"/>
        <v>-28.418523333333336</v>
      </c>
      <c r="BB297">
        <f t="shared" si="108"/>
        <v>-17.986489666666667</v>
      </c>
      <c r="BD297">
        <v>24377612500</v>
      </c>
      <c r="BE297">
        <v>-29.204563</v>
      </c>
      <c r="BF297">
        <v>-51.129874999999998</v>
      </c>
      <c r="BG297">
        <v>19.314754000000001</v>
      </c>
      <c r="BH297">
        <v>-17.216524</v>
      </c>
      <c r="BJ297">
        <f t="shared" si="109"/>
        <v>19.317529666666669</v>
      </c>
      <c r="BK297">
        <f t="shared" si="110"/>
        <v>-29.343960333333332</v>
      </c>
      <c r="BL297">
        <f t="shared" si="111"/>
        <v>-17.205935333333333</v>
      </c>
    </row>
    <row r="298" spans="1:64" x14ac:dyDescent="0.25">
      <c r="A298">
        <f t="shared" si="92"/>
        <v>24.461349999999999</v>
      </c>
      <c r="B298">
        <v>24461350000</v>
      </c>
      <c r="C298">
        <v>-29.658996999999999</v>
      </c>
      <c r="D298">
        <v>-50.816063</v>
      </c>
      <c r="E298">
        <v>20.991696999999998</v>
      </c>
      <c r="F298">
        <v>-14.771302</v>
      </c>
      <c r="H298">
        <f t="shared" si="94"/>
        <v>20.990775333333332</v>
      </c>
      <c r="I298">
        <f t="shared" si="95"/>
        <v>-29.441951999999997</v>
      </c>
      <c r="J298">
        <f t="shared" si="96"/>
        <v>-14.786638333333334</v>
      </c>
      <c r="K298">
        <f t="shared" si="112"/>
        <v>-50.770036000000005</v>
      </c>
      <c r="M298">
        <v>24461350000</v>
      </c>
      <c r="N298">
        <v>-29.452870999999998</v>
      </c>
      <c r="O298">
        <v>-52.034115</v>
      </c>
      <c r="P298">
        <v>22.127562999999999</v>
      </c>
      <c r="Q298">
        <v>-14.895599000000001</v>
      </c>
      <c r="S298">
        <f t="shared" si="97"/>
        <v>22.12631833333333</v>
      </c>
      <c r="T298">
        <f t="shared" si="98"/>
        <v>-29.288312666666666</v>
      </c>
      <c r="U298">
        <f t="shared" si="99"/>
        <v>-14.894592333333334</v>
      </c>
      <c r="V298">
        <f t="shared" si="113"/>
        <v>-51.188974999999999</v>
      </c>
      <c r="X298">
        <v>24461350000</v>
      </c>
      <c r="Y298">
        <v>-31.338000999999998</v>
      </c>
      <c r="Z298">
        <v>-50.521683000000003</v>
      </c>
      <c r="AA298">
        <v>19.325230000000001</v>
      </c>
      <c r="AB298">
        <v>-15.227954</v>
      </c>
      <c r="AD298">
        <f t="shared" si="100"/>
        <v>19.32724</v>
      </c>
      <c r="AE298">
        <f t="shared" si="101"/>
        <v>-30.931965333333334</v>
      </c>
      <c r="AF298">
        <f t="shared" si="102"/>
        <v>-15.221509666666668</v>
      </c>
      <c r="AG298">
        <f t="shared" si="114"/>
        <v>-50.785513666666667</v>
      </c>
      <c r="AI298">
        <f t="shared" si="93"/>
        <v>24.461349999999999</v>
      </c>
      <c r="AJ298">
        <v>24461350000</v>
      </c>
      <c r="AK298">
        <v>-28.526969999999999</v>
      </c>
      <c r="AL298">
        <v>-51.846499999999999</v>
      </c>
      <c r="AM298">
        <v>20.691842999999999</v>
      </c>
      <c r="AN298">
        <v>-16.855906999999998</v>
      </c>
      <c r="AP298">
        <f t="shared" si="103"/>
        <v>20.687963333333332</v>
      </c>
      <c r="AQ298">
        <f t="shared" si="104"/>
        <v>-28.314110333333332</v>
      </c>
      <c r="AR298">
        <f t="shared" si="105"/>
        <v>-16.851166666666668</v>
      </c>
      <c r="AT298">
        <v>24461350000</v>
      </c>
      <c r="AU298">
        <v>-28.697337999999998</v>
      </c>
      <c r="AV298">
        <v>-51.528080000000003</v>
      </c>
      <c r="AW298">
        <v>21.528949999999998</v>
      </c>
      <c r="AX298">
        <v>-17.537099999999999</v>
      </c>
      <c r="AZ298">
        <f t="shared" si="106"/>
        <v>21.524963333333332</v>
      </c>
      <c r="BA298">
        <f t="shared" si="107"/>
        <v>-28.520157666666666</v>
      </c>
      <c r="BB298">
        <f t="shared" si="108"/>
        <v>-17.559774333333333</v>
      </c>
      <c r="BD298">
        <v>24461350000</v>
      </c>
      <c r="BE298">
        <v>-29.460056000000002</v>
      </c>
      <c r="BF298">
        <v>-51.411448999999998</v>
      </c>
      <c r="BG298">
        <v>19.31662</v>
      </c>
      <c r="BH298">
        <v>-16.784711999999999</v>
      </c>
      <c r="BJ298">
        <f t="shared" si="109"/>
        <v>19.313421000000002</v>
      </c>
      <c r="BK298">
        <f t="shared" si="110"/>
        <v>-29.222367999999999</v>
      </c>
      <c r="BL298">
        <f t="shared" si="111"/>
        <v>-16.794821333333331</v>
      </c>
    </row>
    <row r="299" spans="1:64" x14ac:dyDescent="0.25">
      <c r="A299">
        <f t="shared" si="92"/>
        <v>24.545087500000001</v>
      </c>
      <c r="B299">
        <v>24545087500</v>
      </c>
      <c r="C299">
        <v>-29.442034</v>
      </c>
      <c r="D299">
        <v>-50.573729999999998</v>
      </c>
      <c r="E299">
        <v>20.986022999999999</v>
      </c>
      <c r="F299">
        <v>-14.468923</v>
      </c>
      <c r="H299">
        <f t="shared" si="94"/>
        <v>20.983926</v>
      </c>
      <c r="I299">
        <f t="shared" si="95"/>
        <v>-29.566862999999998</v>
      </c>
      <c r="J299">
        <f t="shared" si="96"/>
        <v>-14.449109333333334</v>
      </c>
      <c r="K299">
        <f t="shared" si="112"/>
        <v>-50.639445000000002</v>
      </c>
      <c r="M299">
        <v>24545087500</v>
      </c>
      <c r="N299">
        <v>-29.387595999999998</v>
      </c>
      <c r="O299">
        <v>-50.962589000000001</v>
      </c>
      <c r="P299">
        <v>22.120719999999999</v>
      </c>
      <c r="Q299">
        <v>-14.572851</v>
      </c>
      <c r="S299">
        <f t="shared" si="97"/>
        <v>22.120830333333334</v>
      </c>
      <c r="T299">
        <f t="shared" si="98"/>
        <v>-29.486454999999996</v>
      </c>
      <c r="U299">
        <f t="shared" si="99"/>
        <v>-14.558960333333333</v>
      </c>
      <c r="V299">
        <f t="shared" si="113"/>
        <v>-51.268012999999996</v>
      </c>
      <c r="X299">
        <v>24545087500</v>
      </c>
      <c r="Y299">
        <v>-30.530194999999999</v>
      </c>
      <c r="Z299">
        <v>-51.496937000000003</v>
      </c>
      <c r="AA299">
        <v>19.326357000000002</v>
      </c>
      <c r="AB299">
        <v>-14.874738000000001</v>
      </c>
      <c r="AD299">
        <f t="shared" si="100"/>
        <v>19.322537333333333</v>
      </c>
      <c r="AE299">
        <f t="shared" si="101"/>
        <v>-30.847821333333332</v>
      </c>
      <c r="AF299">
        <f t="shared" si="102"/>
        <v>-14.864927333333334</v>
      </c>
      <c r="AG299">
        <f t="shared" si="114"/>
        <v>-51.155273666666666</v>
      </c>
      <c r="AI299">
        <f t="shared" si="93"/>
        <v>24.545087500000001</v>
      </c>
      <c r="AJ299">
        <v>24545087500</v>
      </c>
      <c r="AK299">
        <v>-28.284804999999999</v>
      </c>
      <c r="AL299">
        <v>-50.788055</v>
      </c>
      <c r="AM299">
        <v>20.681818</v>
      </c>
      <c r="AN299">
        <v>-16.421887999999999</v>
      </c>
      <c r="AP299">
        <f t="shared" si="103"/>
        <v>20.684571666666667</v>
      </c>
      <c r="AQ299">
        <f t="shared" si="104"/>
        <v>-28.408948333333331</v>
      </c>
      <c r="AR299">
        <f t="shared" si="105"/>
        <v>-16.418960333333334</v>
      </c>
      <c r="AT299">
        <v>24545087500</v>
      </c>
      <c r="AU299">
        <v>-28.597670000000001</v>
      </c>
      <c r="AV299">
        <v>-52.083523</v>
      </c>
      <c r="AW299">
        <v>21.520772999999998</v>
      </c>
      <c r="AX299">
        <v>-17.147863000000001</v>
      </c>
      <c r="AZ299">
        <f t="shared" si="106"/>
        <v>21.523233666666666</v>
      </c>
      <c r="BA299">
        <f t="shared" si="107"/>
        <v>-28.706760666666668</v>
      </c>
      <c r="BB299">
        <f t="shared" si="108"/>
        <v>-17.115437666666665</v>
      </c>
      <c r="BD299">
        <v>24545087500</v>
      </c>
      <c r="BE299">
        <v>-29.002485</v>
      </c>
      <c r="BF299">
        <v>-51.679938999999997</v>
      </c>
      <c r="BG299">
        <v>19.308889000000001</v>
      </c>
      <c r="BH299">
        <v>-16.383227999999999</v>
      </c>
      <c r="BJ299">
        <f t="shared" si="109"/>
        <v>19.309875333333334</v>
      </c>
      <c r="BK299">
        <f t="shared" si="110"/>
        <v>-29.201193333333332</v>
      </c>
      <c r="BL299">
        <f t="shared" si="111"/>
        <v>-16.368308666666668</v>
      </c>
    </row>
    <row r="300" spans="1:64" x14ac:dyDescent="0.25">
      <c r="A300">
        <f t="shared" si="92"/>
        <v>24.628824999999999</v>
      </c>
      <c r="B300">
        <v>24628825000</v>
      </c>
      <c r="C300">
        <v>-29.599557999999998</v>
      </c>
      <c r="D300">
        <v>-50.528542000000002</v>
      </c>
      <c r="E300">
        <v>20.974057999999999</v>
      </c>
      <c r="F300">
        <v>-14.107103</v>
      </c>
      <c r="H300">
        <f t="shared" si="94"/>
        <v>20.973356333333331</v>
      </c>
      <c r="I300">
        <f t="shared" si="95"/>
        <v>-29.738582666666662</v>
      </c>
      <c r="J300">
        <f t="shared" si="96"/>
        <v>-14.116349999999999</v>
      </c>
      <c r="K300">
        <f t="shared" si="112"/>
        <v>-50.63888433333333</v>
      </c>
      <c r="M300">
        <v>24628825000</v>
      </c>
      <c r="N300">
        <v>-29.618898000000002</v>
      </c>
      <c r="O300">
        <v>-50.807335000000002</v>
      </c>
      <c r="P300">
        <v>22.114208000000001</v>
      </c>
      <c r="Q300">
        <v>-14.208430999999999</v>
      </c>
      <c r="S300">
        <f t="shared" si="97"/>
        <v>22.111979000000002</v>
      </c>
      <c r="T300">
        <f t="shared" si="98"/>
        <v>-29.787118666666668</v>
      </c>
      <c r="U300">
        <f t="shared" si="99"/>
        <v>-14.218590333333333</v>
      </c>
      <c r="V300">
        <f t="shared" si="113"/>
        <v>-50.982441999999999</v>
      </c>
      <c r="X300">
        <v>24628825000</v>
      </c>
      <c r="Y300">
        <v>-30.675267999999999</v>
      </c>
      <c r="Z300">
        <v>-51.447201</v>
      </c>
      <c r="AA300">
        <v>19.316025</v>
      </c>
      <c r="AB300">
        <v>-14.492089999999999</v>
      </c>
      <c r="AD300">
        <f t="shared" si="100"/>
        <v>19.315386</v>
      </c>
      <c r="AE300">
        <f t="shared" si="101"/>
        <v>-30.812488999999999</v>
      </c>
      <c r="AF300">
        <f t="shared" si="102"/>
        <v>-14.505849666666668</v>
      </c>
      <c r="AG300">
        <f t="shared" si="114"/>
        <v>-51.263424000000008</v>
      </c>
      <c r="AI300">
        <f t="shared" si="93"/>
        <v>24.628824999999999</v>
      </c>
      <c r="AJ300">
        <v>24628825000</v>
      </c>
      <c r="AK300">
        <v>-28.41507</v>
      </c>
      <c r="AL300">
        <v>-52.200817000000001</v>
      </c>
      <c r="AM300">
        <v>20.680053999999998</v>
      </c>
      <c r="AN300">
        <v>-15.979086000000001</v>
      </c>
      <c r="AP300">
        <f t="shared" si="103"/>
        <v>20.676790333333333</v>
      </c>
      <c r="AQ300">
        <f t="shared" si="104"/>
        <v>-28.550103666666669</v>
      </c>
      <c r="AR300">
        <f t="shared" si="105"/>
        <v>-15.992459999999999</v>
      </c>
      <c r="AT300">
        <v>24628825000</v>
      </c>
      <c r="AU300">
        <v>-28.825274</v>
      </c>
      <c r="AV300">
        <v>-51.373908999999998</v>
      </c>
      <c r="AW300">
        <v>21.519977999999998</v>
      </c>
      <c r="AX300">
        <v>-16.661349999999999</v>
      </c>
      <c r="AZ300">
        <f t="shared" si="106"/>
        <v>21.516504333333334</v>
      </c>
      <c r="BA300">
        <f t="shared" si="107"/>
        <v>-28.939244333333335</v>
      </c>
      <c r="BB300">
        <f t="shared" si="108"/>
        <v>-16.678352</v>
      </c>
      <c r="BD300">
        <v>24628825000</v>
      </c>
      <c r="BE300">
        <v>-29.141038999999999</v>
      </c>
      <c r="BF300">
        <v>-51.328567999999997</v>
      </c>
      <c r="BG300">
        <v>19.304117000000002</v>
      </c>
      <c r="BH300">
        <v>-15.936985999999999</v>
      </c>
      <c r="BJ300">
        <f t="shared" si="109"/>
        <v>19.302304333333336</v>
      </c>
      <c r="BK300">
        <f t="shared" si="110"/>
        <v>-29.193739666666669</v>
      </c>
      <c r="BL300">
        <f t="shared" si="111"/>
        <v>-15.955336333333333</v>
      </c>
    </row>
    <row r="301" spans="1:64" x14ac:dyDescent="0.25">
      <c r="A301">
        <f t="shared" si="92"/>
        <v>24.712562500000001</v>
      </c>
      <c r="B301">
        <v>24712562500</v>
      </c>
      <c r="C301">
        <v>-30.174156</v>
      </c>
      <c r="D301">
        <v>-50.814380999999997</v>
      </c>
      <c r="E301">
        <v>20.959987999999999</v>
      </c>
      <c r="F301">
        <v>-13.773023999999999</v>
      </c>
      <c r="H301">
        <f t="shared" si="94"/>
        <v>20.959915999999996</v>
      </c>
      <c r="I301">
        <f t="shared" si="95"/>
        <v>-29.955860000000001</v>
      </c>
      <c r="J301">
        <f t="shared" si="96"/>
        <v>-13.779627</v>
      </c>
      <c r="K301">
        <f t="shared" si="112"/>
        <v>-50.675774999999994</v>
      </c>
      <c r="M301">
        <v>24712562500</v>
      </c>
      <c r="N301">
        <v>-30.354862000000001</v>
      </c>
      <c r="O301">
        <v>-51.177402000000001</v>
      </c>
      <c r="P301">
        <v>22.101009000000001</v>
      </c>
      <c r="Q301">
        <v>-13.874489000000001</v>
      </c>
      <c r="S301">
        <f t="shared" si="97"/>
        <v>22.098826666666668</v>
      </c>
      <c r="T301">
        <f t="shared" si="98"/>
        <v>-30.214397999999999</v>
      </c>
      <c r="U301">
        <f t="shared" si="99"/>
        <v>-13.874388333333334</v>
      </c>
      <c r="V301">
        <f t="shared" si="113"/>
        <v>-50.815662333333329</v>
      </c>
      <c r="X301">
        <v>24712562500</v>
      </c>
      <c r="Y301">
        <v>-31.232004</v>
      </c>
      <c r="Z301">
        <v>-50.846133999999999</v>
      </c>
      <c r="AA301">
        <v>19.303775999999999</v>
      </c>
      <c r="AB301">
        <v>-14.150721000000001</v>
      </c>
      <c r="AD301">
        <f t="shared" si="100"/>
        <v>19.303251999999997</v>
      </c>
      <c r="AE301">
        <f t="shared" si="101"/>
        <v>-30.923919666666666</v>
      </c>
      <c r="AF301">
        <f t="shared" si="102"/>
        <v>-14.144703333333334</v>
      </c>
      <c r="AG301">
        <f t="shared" si="114"/>
        <v>-50.938198</v>
      </c>
      <c r="AI301">
        <f t="shared" si="93"/>
        <v>24.712562500000001</v>
      </c>
      <c r="AJ301">
        <v>24712562500</v>
      </c>
      <c r="AK301">
        <v>-28.950436</v>
      </c>
      <c r="AL301">
        <v>-50.956958999999998</v>
      </c>
      <c r="AM301">
        <v>20.668499000000001</v>
      </c>
      <c r="AN301">
        <v>-15.576406</v>
      </c>
      <c r="AP301">
        <f t="shared" si="103"/>
        <v>20.665700999999999</v>
      </c>
      <c r="AQ301">
        <f t="shared" si="104"/>
        <v>-28.775518000000002</v>
      </c>
      <c r="AR301">
        <f t="shared" si="105"/>
        <v>-15.576546666666667</v>
      </c>
      <c r="AT301">
        <v>24712562500</v>
      </c>
      <c r="AU301">
        <v>-29.394788999999999</v>
      </c>
      <c r="AV301">
        <v>-50.963360000000002</v>
      </c>
      <c r="AW301">
        <v>21.508762000000001</v>
      </c>
      <c r="AX301">
        <v>-16.225843000000001</v>
      </c>
      <c r="AZ301">
        <f t="shared" si="106"/>
        <v>21.506562000000002</v>
      </c>
      <c r="BA301">
        <f t="shared" si="107"/>
        <v>-29.25770133333333</v>
      </c>
      <c r="BB301">
        <f t="shared" si="108"/>
        <v>-16.213689666666664</v>
      </c>
      <c r="BD301">
        <v>24712562500</v>
      </c>
      <c r="BE301">
        <v>-29.437695000000001</v>
      </c>
      <c r="BF301">
        <v>-49.563510999999998</v>
      </c>
      <c r="BG301">
        <v>19.293907000000001</v>
      </c>
      <c r="BH301">
        <v>-15.545795</v>
      </c>
      <c r="BJ301">
        <f t="shared" si="109"/>
        <v>19.291696333333334</v>
      </c>
      <c r="BK301">
        <f t="shared" si="110"/>
        <v>-29.277174333333335</v>
      </c>
      <c r="BL301">
        <f t="shared" si="111"/>
        <v>-15.539966666666666</v>
      </c>
    </row>
    <row r="302" spans="1:64" x14ac:dyDescent="0.25">
      <c r="A302">
        <f t="shared" si="92"/>
        <v>24.796299999999999</v>
      </c>
      <c r="B302">
        <v>24796300000</v>
      </c>
      <c r="C302">
        <v>-30.093865999999998</v>
      </c>
      <c r="D302">
        <v>-50.684401999999999</v>
      </c>
      <c r="E302">
        <v>20.945702000000001</v>
      </c>
      <c r="F302">
        <v>-13.458754000000001</v>
      </c>
      <c r="H302">
        <f t="shared" si="94"/>
        <v>20.944211666666664</v>
      </c>
      <c r="I302">
        <f t="shared" si="95"/>
        <v>-30.232678666666668</v>
      </c>
      <c r="J302">
        <f t="shared" si="96"/>
        <v>-13.463505</v>
      </c>
      <c r="K302">
        <f t="shared" si="112"/>
        <v>-50.746077333333339</v>
      </c>
      <c r="M302">
        <v>24796300000</v>
      </c>
      <c r="N302">
        <v>-30.669433999999999</v>
      </c>
      <c r="O302">
        <v>-50.462249999999997</v>
      </c>
      <c r="P302">
        <v>22.081263</v>
      </c>
      <c r="Q302">
        <v>-13.540245000000001</v>
      </c>
      <c r="S302">
        <f t="shared" si="97"/>
        <v>22.083199666666662</v>
      </c>
      <c r="T302">
        <f t="shared" si="98"/>
        <v>-30.666537000000002</v>
      </c>
      <c r="U302">
        <f t="shared" si="99"/>
        <v>-13.554784333333336</v>
      </c>
      <c r="V302">
        <f t="shared" si="113"/>
        <v>-50.626951666666663</v>
      </c>
      <c r="X302">
        <v>24796300000</v>
      </c>
      <c r="Y302">
        <v>-30.864487</v>
      </c>
      <c r="Z302">
        <v>-50.521259000000001</v>
      </c>
      <c r="AA302">
        <v>19.289954999999999</v>
      </c>
      <c r="AB302">
        <v>-13.791299</v>
      </c>
      <c r="AD302">
        <f t="shared" si="100"/>
        <v>19.290727666666665</v>
      </c>
      <c r="AE302">
        <f t="shared" si="101"/>
        <v>-31.016283000000001</v>
      </c>
      <c r="AF302">
        <f t="shared" si="102"/>
        <v>-13.814235666666667</v>
      </c>
      <c r="AG302">
        <f t="shared" si="114"/>
        <v>-50.36659233333333</v>
      </c>
      <c r="AI302">
        <f t="shared" si="93"/>
        <v>24.796299999999999</v>
      </c>
      <c r="AJ302">
        <v>24796300000</v>
      </c>
      <c r="AK302">
        <v>-28.961048000000002</v>
      </c>
      <c r="AL302">
        <v>-50.704746</v>
      </c>
      <c r="AM302">
        <v>20.64855</v>
      </c>
      <c r="AN302">
        <v>-15.174148000000001</v>
      </c>
      <c r="AP302">
        <f t="shared" si="103"/>
        <v>20.651097666666669</v>
      </c>
      <c r="AQ302">
        <f t="shared" si="104"/>
        <v>-29.036408333333338</v>
      </c>
      <c r="AR302">
        <f t="shared" si="105"/>
        <v>-15.192745</v>
      </c>
      <c r="AT302">
        <v>24796300000</v>
      </c>
      <c r="AU302">
        <v>-29.553041</v>
      </c>
      <c r="AV302">
        <v>-51.922089</v>
      </c>
      <c r="AW302">
        <v>21.490946000000001</v>
      </c>
      <c r="AX302">
        <v>-15.753876</v>
      </c>
      <c r="AZ302">
        <f t="shared" si="106"/>
        <v>21.493436666666668</v>
      </c>
      <c r="BA302">
        <f t="shared" si="107"/>
        <v>-29.610465333333334</v>
      </c>
      <c r="BB302">
        <f t="shared" si="108"/>
        <v>-15.796253</v>
      </c>
      <c r="BD302">
        <v>24796300000</v>
      </c>
      <c r="BE302">
        <v>-29.252789</v>
      </c>
      <c r="BF302">
        <v>-50.483372000000003</v>
      </c>
      <c r="BG302">
        <v>19.277065</v>
      </c>
      <c r="BH302">
        <v>-15.137119</v>
      </c>
      <c r="BJ302">
        <f t="shared" si="109"/>
        <v>19.278475333333333</v>
      </c>
      <c r="BK302">
        <f t="shared" si="110"/>
        <v>-29.353385666666668</v>
      </c>
      <c r="BL302">
        <f t="shared" si="111"/>
        <v>-15.153748999999999</v>
      </c>
    </row>
    <row r="303" spans="1:64" x14ac:dyDescent="0.25">
      <c r="A303">
        <f t="shared" si="92"/>
        <v>24.8800375</v>
      </c>
      <c r="B303">
        <v>24880037500</v>
      </c>
      <c r="C303">
        <v>-30.430014</v>
      </c>
      <c r="D303">
        <v>-50.739449</v>
      </c>
      <c r="E303">
        <v>20.926945</v>
      </c>
      <c r="F303">
        <v>-13.158737</v>
      </c>
      <c r="H303">
        <f t="shared" si="94"/>
        <v>20.92523266666667</v>
      </c>
      <c r="I303">
        <f t="shared" si="95"/>
        <v>-30.564204666666665</v>
      </c>
      <c r="J303">
        <f t="shared" si="96"/>
        <v>-13.148600333333334</v>
      </c>
      <c r="K303">
        <f t="shared" si="112"/>
        <v>-50.685198333333325</v>
      </c>
      <c r="M303">
        <v>24880037500</v>
      </c>
      <c r="N303">
        <v>-30.975314999999998</v>
      </c>
      <c r="O303">
        <v>-50.241202999999999</v>
      </c>
      <c r="P303">
        <v>22.067326999999999</v>
      </c>
      <c r="Q303">
        <v>-13.249618999999999</v>
      </c>
      <c r="S303">
        <f t="shared" si="97"/>
        <v>22.063400333333334</v>
      </c>
      <c r="T303">
        <f t="shared" si="98"/>
        <v>-31.265944333333334</v>
      </c>
      <c r="U303">
        <f t="shared" si="99"/>
        <v>-13.237908333333335</v>
      </c>
      <c r="V303">
        <f t="shared" si="113"/>
        <v>-50.327863000000001</v>
      </c>
      <c r="X303">
        <v>24880037500</v>
      </c>
      <c r="Y303">
        <v>-30.952358</v>
      </c>
      <c r="Z303">
        <v>-49.732384000000003</v>
      </c>
      <c r="AA303">
        <v>19.278452000000001</v>
      </c>
      <c r="AB303">
        <v>-13.500686999999999</v>
      </c>
      <c r="AD303">
        <f t="shared" si="100"/>
        <v>19.274937333333334</v>
      </c>
      <c r="AE303">
        <f t="shared" si="101"/>
        <v>-31.019266000000002</v>
      </c>
      <c r="AF303">
        <f t="shared" si="102"/>
        <v>-13.480063333333334</v>
      </c>
      <c r="AG303">
        <f t="shared" si="114"/>
        <v>-49.823497666666668</v>
      </c>
      <c r="AI303">
        <f t="shared" si="93"/>
        <v>24.8800375</v>
      </c>
      <c r="AJ303">
        <v>24880037500</v>
      </c>
      <c r="AK303">
        <v>-29.197741000000001</v>
      </c>
      <c r="AL303">
        <v>-51.015877000000003</v>
      </c>
      <c r="AM303">
        <v>20.636244000000001</v>
      </c>
      <c r="AN303">
        <v>-14.827681</v>
      </c>
      <c r="AP303">
        <f t="shared" si="103"/>
        <v>20.632651666666671</v>
      </c>
      <c r="AQ303">
        <f t="shared" si="104"/>
        <v>-29.278555000000001</v>
      </c>
      <c r="AR303">
        <f t="shared" si="105"/>
        <v>-14.801539333333332</v>
      </c>
      <c r="AT303">
        <v>24880037500</v>
      </c>
      <c r="AU303">
        <v>-29.883565999999998</v>
      </c>
      <c r="AV303">
        <v>-50.469867999999998</v>
      </c>
      <c r="AW303">
        <v>21.480602000000001</v>
      </c>
      <c r="AX303">
        <v>-15.409039999999999</v>
      </c>
      <c r="AZ303">
        <f t="shared" si="106"/>
        <v>21.476255333333331</v>
      </c>
      <c r="BA303">
        <f t="shared" si="107"/>
        <v>-30.022671333333331</v>
      </c>
      <c r="BB303">
        <f t="shared" si="108"/>
        <v>-15.377252666666665</v>
      </c>
      <c r="BD303">
        <v>24880037500</v>
      </c>
      <c r="BE303">
        <v>-29.369672999999999</v>
      </c>
      <c r="BF303">
        <v>-51.45187</v>
      </c>
      <c r="BG303">
        <v>19.264454000000001</v>
      </c>
      <c r="BH303">
        <v>-14.778333</v>
      </c>
      <c r="BJ303">
        <f t="shared" si="109"/>
        <v>19.26267866666667</v>
      </c>
      <c r="BK303">
        <f t="shared" si="110"/>
        <v>-29.458590999999998</v>
      </c>
      <c r="BL303">
        <f t="shared" si="111"/>
        <v>-14.760734666666666</v>
      </c>
    </row>
    <row r="304" spans="1:64" x14ac:dyDescent="0.25">
      <c r="A304">
        <f t="shared" si="92"/>
        <v>24.963774999999998</v>
      </c>
      <c r="B304">
        <v>24963775000</v>
      </c>
      <c r="C304">
        <v>-31.168734000000001</v>
      </c>
      <c r="D304">
        <v>-50.631743999999998</v>
      </c>
      <c r="E304">
        <v>20.903051000000001</v>
      </c>
      <c r="F304">
        <v>-12.82831</v>
      </c>
      <c r="H304">
        <f t="shared" si="94"/>
        <v>20.903317000000001</v>
      </c>
      <c r="I304">
        <f t="shared" si="95"/>
        <v>-31.024642666666665</v>
      </c>
      <c r="J304">
        <f t="shared" si="96"/>
        <v>-12.852281</v>
      </c>
      <c r="K304">
        <f t="shared" si="112"/>
        <v>-50.242594333333329</v>
      </c>
      <c r="M304">
        <v>24963775000</v>
      </c>
      <c r="N304">
        <v>-32.153084</v>
      </c>
      <c r="O304">
        <v>-50.280135999999999</v>
      </c>
      <c r="P304">
        <v>22.041611</v>
      </c>
      <c r="Q304">
        <v>-12.923861</v>
      </c>
      <c r="S304">
        <f t="shared" si="97"/>
        <v>22.043356999999997</v>
      </c>
      <c r="T304">
        <f t="shared" si="98"/>
        <v>-31.987195333333336</v>
      </c>
      <c r="U304">
        <f t="shared" si="99"/>
        <v>-12.937111333333334</v>
      </c>
      <c r="V304">
        <f t="shared" si="113"/>
        <v>-50.295547333333332</v>
      </c>
      <c r="X304">
        <v>24963775000</v>
      </c>
      <c r="Y304">
        <v>-31.240953000000001</v>
      </c>
      <c r="Z304">
        <v>-49.216850000000001</v>
      </c>
      <c r="AA304">
        <v>19.256405000000001</v>
      </c>
      <c r="AB304">
        <v>-13.148204</v>
      </c>
      <c r="AD304">
        <f t="shared" si="100"/>
        <v>19.258237333333334</v>
      </c>
      <c r="AE304">
        <f t="shared" si="101"/>
        <v>-31.233048999999998</v>
      </c>
      <c r="AF304">
        <f t="shared" si="102"/>
        <v>-13.170088999999999</v>
      </c>
      <c r="AG304">
        <f t="shared" si="114"/>
        <v>-49.666750666666665</v>
      </c>
      <c r="AI304">
        <f t="shared" si="93"/>
        <v>24.963774999999998</v>
      </c>
      <c r="AJ304">
        <v>24963775000</v>
      </c>
      <c r="AK304">
        <v>-29.676876</v>
      </c>
      <c r="AL304">
        <v>-50.872382999999999</v>
      </c>
      <c r="AM304">
        <v>20.613161000000002</v>
      </c>
      <c r="AN304">
        <v>-14.402789</v>
      </c>
      <c r="AP304">
        <f t="shared" si="103"/>
        <v>20.615947000000002</v>
      </c>
      <c r="AQ304">
        <f t="shared" si="104"/>
        <v>-29.642571333333336</v>
      </c>
      <c r="AR304">
        <f t="shared" si="105"/>
        <v>-14.446076333333332</v>
      </c>
      <c r="AT304">
        <v>24963775000</v>
      </c>
      <c r="AU304">
        <v>-30.631406999999999</v>
      </c>
      <c r="AV304">
        <v>-50.335953000000003</v>
      </c>
      <c r="AW304">
        <v>21.457218000000001</v>
      </c>
      <c r="AX304">
        <v>-14.968842</v>
      </c>
      <c r="AZ304">
        <f t="shared" si="106"/>
        <v>21.460149666666666</v>
      </c>
      <c r="BA304">
        <f t="shared" si="107"/>
        <v>-30.595490999999999</v>
      </c>
      <c r="BB304">
        <f t="shared" si="108"/>
        <v>-14.986594666666667</v>
      </c>
      <c r="BD304">
        <v>24963775000</v>
      </c>
      <c r="BE304">
        <v>-29.753311</v>
      </c>
      <c r="BF304">
        <v>-49.890751000000002</v>
      </c>
      <c r="BG304">
        <v>19.246517000000001</v>
      </c>
      <c r="BH304">
        <v>-14.366752</v>
      </c>
      <c r="BJ304">
        <f t="shared" si="109"/>
        <v>19.247422999999998</v>
      </c>
      <c r="BK304">
        <f t="shared" si="110"/>
        <v>-29.734294333333334</v>
      </c>
      <c r="BL304">
        <f t="shared" si="111"/>
        <v>-14.389705333333334</v>
      </c>
    </row>
    <row r="305" spans="1:64" x14ac:dyDescent="0.25">
      <c r="A305">
        <f t="shared" si="92"/>
        <v>25.0475125</v>
      </c>
      <c r="B305">
        <v>25047512500</v>
      </c>
      <c r="C305">
        <v>-31.475180000000002</v>
      </c>
      <c r="D305">
        <v>-49.356589999999997</v>
      </c>
      <c r="E305">
        <v>20.879954999999999</v>
      </c>
      <c r="F305">
        <v>-12.569796</v>
      </c>
      <c r="H305">
        <f t="shared" si="94"/>
        <v>20.879114666666666</v>
      </c>
      <c r="I305">
        <f t="shared" si="95"/>
        <v>-31.389735666666667</v>
      </c>
      <c r="J305">
        <f t="shared" si="96"/>
        <v>-12.562033333333332</v>
      </c>
      <c r="K305">
        <f t="shared" si="112"/>
        <v>-49.913286666666664</v>
      </c>
      <c r="M305">
        <v>25047512500</v>
      </c>
      <c r="N305">
        <v>-32.833187000000002</v>
      </c>
      <c r="O305">
        <v>-50.365302999999997</v>
      </c>
      <c r="P305">
        <v>22.021132999999999</v>
      </c>
      <c r="Q305">
        <v>-12.637854000000001</v>
      </c>
      <c r="S305">
        <f t="shared" si="97"/>
        <v>22.018458666666664</v>
      </c>
      <c r="T305">
        <f t="shared" si="98"/>
        <v>-32.72007</v>
      </c>
      <c r="U305">
        <f t="shared" si="99"/>
        <v>-12.648887333333334</v>
      </c>
      <c r="V305">
        <f t="shared" si="113"/>
        <v>-50.100890999999997</v>
      </c>
      <c r="X305">
        <v>25047512500</v>
      </c>
      <c r="Y305">
        <v>-31.505835999999999</v>
      </c>
      <c r="Z305">
        <v>-50.051017999999999</v>
      </c>
      <c r="AA305">
        <v>19.239854999999999</v>
      </c>
      <c r="AB305">
        <v>-12.861376</v>
      </c>
      <c r="AD305">
        <f t="shared" si="100"/>
        <v>19.237271666666668</v>
      </c>
      <c r="AE305">
        <f t="shared" si="101"/>
        <v>-31.405424333333332</v>
      </c>
      <c r="AF305">
        <f t="shared" si="102"/>
        <v>-12.859883000000002</v>
      </c>
      <c r="AG305">
        <f t="shared" si="114"/>
        <v>-49.652416333333328</v>
      </c>
      <c r="AI305">
        <f t="shared" si="93"/>
        <v>25.0475125</v>
      </c>
      <c r="AJ305">
        <v>25047512500</v>
      </c>
      <c r="AK305">
        <v>-30.053097000000001</v>
      </c>
      <c r="AL305">
        <v>-49.763241000000001</v>
      </c>
      <c r="AM305">
        <v>20.598436</v>
      </c>
      <c r="AN305">
        <v>-14.107759</v>
      </c>
      <c r="AP305">
        <f t="shared" si="103"/>
        <v>20.594873333333332</v>
      </c>
      <c r="AQ305">
        <f t="shared" si="104"/>
        <v>-30.000823999999998</v>
      </c>
      <c r="AR305">
        <f t="shared" si="105"/>
        <v>-14.087774000000001</v>
      </c>
      <c r="AT305">
        <v>25047512500</v>
      </c>
      <c r="AU305">
        <v>-31.2715</v>
      </c>
      <c r="AV305">
        <v>-51.288578000000001</v>
      </c>
      <c r="AW305">
        <v>21.442629</v>
      </c>
      <c r="AX305">
        <v>-14.581901999999999</v>
      </c>
      <c r="AZ305">
        <f t="shared" si="106"/>
        <v>21.440104666666667</v>
      </c>
      <c r="BA305">
        <f t="shared" si="107"/>
        <v>-31.111510666666664</v>
      </c>
      <c r="BB305">
        <f t="shared" si="108"/>
        <v>-14.610529333333334</v>
      </c>
      <c r="BD305">
        <v>25047512500</v>
      </c>
      <c r="BE305">
        <v>-30.079899000000001</v>
      </c>
      <c r="BF305">
        <v>-50.862822999999999</v>
      </c>
      <c r="BG305">
        <v>19.231297999999999</v>
      </c>
      <c r="BH305">
        <v>-14.024031000000001</v>
      </c>
      <c r="BJ305">
        <f t="shared" si="109"/>
        <v>19.228861999999999</v>
      </c>
      <c r="BK305">
        <f t="shared" si="110"/>
        <v>-29.959908666666667</v>
      </c>
      <c r="BL305">
        <f t="shared" si="111"/>
        <v>-14.031039999999999</v>
      </c>
    </row>
    <row r="306" spans="1:64" x14ac:dyDescent="0.25">
      <c r="A306">
        <f t="shared" si="92"/>
        <v>25.131250000000001</v>
      </c>
      <c r="B306">
        <v>25131250000</v>
      </c>
      <c r="C306">
        <v>-31.525293000000001</v>
      </c>
      <c r="D306">
        <v>-49.751525999999998</v>
      </c>
      <c r="E306">
        <v>20.854337999999998</v>
      </c>
      <c r="F306">
        <v>-12.287993999999999</v>
      </c>
      <c r="H306">
        <f t="shared" si="94"/>
        <v>20.85410233333333</v>
      </c>
      <c r="I306">
        <f t="shared" si="95"/>
        <v>-31.632369999999998</v>
      </c>
      <c r="J306">
        <f t="shared" si="96"/>
        <v>-12.300170666666666</v>
      </c>
      <c r="K306">
        <f t="shared" si="112"/>
        <v>-49.698880333333335</v>
      </c>
      <c r="M306">
        <v>25131250000</v>
      </c>
      <c r="N306">
        <v>-33.173938999999997</v>
      </c>
      <c r="O306">
        <v>-49.657234000000003</v>
      </c>
      <c r="P306">
        <v>21.992632</v>
      </c>
      <c r="Q306">
        <v>-12.384947</v>
      </c>
      <c r="S306">
        <f t="shared" si="97"/>
        <v>21.992842333333332</v>
      </c>
      <c r="T306">
        <f t="shared" si="98"/>
        <v>-33.270909666666661</v>
      </c>
      <c r="U306">
        <f t="shared" si="99"/>
        <v>-12.389315000000002</v>
      </c>
      <c r="V306">
        <f t="shared" si="113"/>
        <v>-49.768245666666665</v>
      </c>
      <c r="X306">
        <v>25131250000</v>
      </c>
      <c r="Y306">
        <v>-31.469484000000001</v>
      </c>
      <c r="Z306">
        <v>-49.689380999999997</v>
      </c>
      <c r="AA306">
        <v>19.215554999999998</v>
      </c>
      <c r="AB306">
        <v>-12.570069</v>
      </c>
      <c r="AD306">
        <f t="shared" si="100"/>
        <v>19.217468333333333</v>
      </c>
      <c r="AE306">
        <f t="shared" si="101"/>
        <v>-31.557414666666663</v>
      </c>
      <c r="AF306">
        <f t="shared" si="102"/>
        <v>-12.580948333333334</v>
      </c>
      <c r="AG306">
        <f t="shared" si="114"/>
        <v>-49.688249000000006</v>
      </c>
      <c r="AI306">
        <f t="shared" si="93"/>
        <v>25.131250000000001</v>
      </c>
      <c r="AJ306">
        <v>25131250000</v>
      </c>
      <c r="AK306">
        <v>-30.272499</v>
      </c>
      <c r="AL306">
        <v>-50.375335999999997</v>
      </c>
      <c r="AM306">
        <v>20.573022999999999</v>
      </c>
      <c r="AN306">
        <v>-13.752774</v>
      </c>
      <c r="AP306">
        <f t="shared" si="103"/>
        <v>20.572552999999999</v>
      </c>
      <c r="AQ306">
        <f t="shared" si="104"/>
        <v>-30.285207</v>
      </c>
      <c r="AR306">
        <f t="shared" si="105"/>
        <v>-13.775397333333332</v>
      </c>
      <c r="AT306">
        <v>25131250000</v>
      </c>
      <c r="AU306">
        <v>-31.431625</v>
      </c>
      <c r="AV306">
        <v>-49.777298000000002</v>
      </c>
      <c r="AW306">
        <v>21.420466999999999</v>
      </c>
      <c r="AX306">
        <v>-14.280844</v>
      </c>
      <c r="AZ306">
        <f t="shared" si="106"/>
        <v>21.418640666666665</v>
      </c>
      <c r="BA306">
        <f t="shared" si="107"/>
        <v>-31.553166000000001</v>
      </c>
      <c r="BB306">
        <f t="shared" si="108"/>
        <v>-14.268652333333334</v>
      </c>
      <c r="BD306">
        <v>25131250000</v>
      </c>
      <c r="BE306">
        <v>-30.046516</v>
      </c>
      <c r="BF306">
        <v>-49.994022000000001</v>
      </c>
      <c r="BG306">
        <v>19.208770999999999</v>
      </c>
      <c r="BH306">
        <v>-13.702337</v>
      </c>
      <c r="BJ306">
        <f t="shared" si="109"/>
        <v>19.209379666666663</v>
      </c>
      <c r="BK306">
        <f t="shared" si="110"/>
        <v>-30.141148000000001</v>
      </c>
      <c r="BL306">
        <f t="shared" si="111"/>
        <v>-13.708634333333334</v>
      </c>
    </row>
    <row r="307" spans="1:64" x14ac:dyDescent="0.25">
      <c r="A307">
        <f t="shared" si="92"/>
        <v>25.214987499999999</v>
      </c>
      <c r="B307">
        <v>25214987500</v>
      </c>
      <c r="C307">
        <v>-31.896636999999998</v>
      </c>
      <c r="D307">
        <v>-49.988525000000003</v>
      </c>
      <c r="E307">
        <v>20.828014</v>
      </c>
      <c r="F307">
        <v>-12.042721999999999</v>
      </c>
      <c r="H307">
        <f t="shared" si="94"/>
        <v>20.829034666666665</v>
      </c>
      <c r="I307">
        <f t="shared" si="95"/>
        <v>-31.937416666666667</v>
      </c>
      <c r="J307">
        <f t="shared" si="96"/>
        <v>-12.035797333333333</v>
      </c>
      <c r="K307">
        <f t="shared" si="112"/>
        <v>-49.833516333333328</v>
      </c>
      <c r="M307">
        <v>25214987500</v>
      </c>
      <c r="N307">
        <v>-33.805602999999998</v>
      </c>
      <c r="O307">
        <v>-49.282200000000003</v>
      </c>
      <c r="P307">
        <v>21.964762</v>
      </c>
      <c r="Q307">
        <v>-12.145144</v>
      </c>
      <c r="S307">
        <f t="shared" si="97"/>
        <v>21.966611999999998</v>
      </c>
      <c r="T307">
        <f t="shared" si="98"/>
        <v>-33.826090666666666</v>
      </c>
      <c r="U307">
        <f t="shared" si="99"/>
        <v>-12.131561666666665</v>
      </c>
      <c r="V307">
        <f t="shared" si="113"/>
        <v>-49.623451333333342</v>
      </c>
      <c r="X307">
        <v>25214987500</v>
      </c>
      <c r="Y307">
        <v>-31.696923999999999</v>
      </c>
      <c r="Z307">
        <v>-49.324348000000001</v>
      </c>
      <c r="AA307">
        <v>19.196995000000001</v>
      </c>
      <c r="AB307">
        <v>-12.311400000000001</v>
      </c>
      <c r="AD307">
        <f t="shared" si="100"/>
        <v>19.195789333333334</v>
      </c>
      <c r="AE307">
        <f t="shared" si="101"/>
        <v>-31.680524000000002</v>
      </c>
      <c r="AF307">
        <f t="shared" si="102"/>
        <v>-12.306845666666668</v>
      </c>
      <c r="AG307">
        <f t="shared" si="114"/>
        <v>-49.530538</v>
      </c>
      <c r="AI307">
        <f t="shared" si="93"/>
        <v>25.214987499999999</v>
      </c>
      <c r="AJ307">
        <v>25214987500</v>
      </c>
      <c r="AK307">
        <v>-30.530024999999998</v>
      </c>
      <c r="AL307">
        <v>-49.531951999999997</v>
      </c>
      <c r="AM307">
        <v>20.546199999999999</v>
      </c>
      <c r="AN307">
        <v>-13.465659</v>
      </c>
      <c r="AP307">
        <f t="shared" si="103"/>
        <v>20.551321666666666</v>
      </c>
      <c r="AQ307">
        <f t="shared" si="104"/>
        <v>-30.588241333333333</v>
      </c>
      <c r="AR307">
        <f t="shared" si="105"/>
        <v>-13.455771333333333</v>
      </c>
      <c r="AT307">
        <v>25214987500</v>
      </c>
      <c r="AU307">
        <v>-31.956372999999999</v>
      </c>
      <c r="AV307">
        <v>-50.015621000000003</v>
      </c>
      <c r="AW307">
        <v>21.392825999999999</v>
      </c>
      <c r="AX307">
        <v>-13.943211</v>
      </c>
      <c r="AZ307">
        <f t="shared" si="106"/>
        <v>21.397926666666667</v>
      </c>
      <c r="BA307">
        <f t="shared" si="107"/>
        <v>-31.977118666666666</v>
      </c>
      <c r="BB307">
        <f t="shared" si="108"/>
        <v>-13.942628333333333</v>
      </c>
      <c r="BD307">
        <v>25214987500</v>
      </c>
      <c r="BE307">
        <v>-30.297028999999998</v>
      </c>
      <c r="BF307">
        <v>-49.582011999999999</v>
      </c>
      <c r="BG307">
        <v>19.18807</v>
      </c>
      <c r="BH307">
        <v>-13.399535</v>
      </c>
      <c r="BJ307">
        <f t="shared" si="109"/>
        <v>19.190018999999996</v>
      </c>
      <c r="BK307">
        <f t="shared" si="110"/>
        <v>-30.266076666666667</v>
      </c>
      <c r="BL307">
        <f t="shared" si="111"/>
        <v>-13.392171666666668</v>
      </c>
    </row>
    <row r="308" spans="1:64" x14ac:dyDescent="0.25">
      <c r="A308">
        <f t="shared" si="92"/>
        <v>25.298725000000001</v>
      </c>
      <c r="B308">
        <v>25298725000</v>
      </c>
      <c r="C308">
        <v>-32.390320000000003</v>
      </c>
      <c r="D308">
        <v>-49.760497999999998</v>
      </c>
      <c r="E308">
        <v>20.804752000000001</v>
      </c>
      <c r="F308">
        <v>-11.776676</v>
      </c>
      <c r="H308">
        <f t="shared" si="94"/>
        <v>20.800056999999999</v>
      </c>
      <c r="I308">
        <f t="shared" si="95"/>
        <v>-32.057957333333334</v>
      </c>
      <c r="J308">
        <f t="shared" si="96"/>
        <v>-11.803260666666667</v>
      </c>
      <c r="K308">
        <f t="shared" si="112"/>
        <v>-49.519646666666667</v>
      </c>
      <c r="M308">
        <v>25298725000</v>
      </c>
      <c r="N308">
        <v>-34.498730000000002</v>
      </c>
      <c r="O308">
        <v>-49.93092</v>
      </c>
      <c r="P308">
        <v>21.942442</v>
      </c>
      <c r="Q308">
        <v>-11.864594</v>
      </c>
      <c r="S308">
        <f t="shared" si="97"/>
        <v>21.936019999999999</v>
      </c>
      <c r="T308">
        <f t="shared" si="98"/>
        <v>-34.18804433333333</v>
      </c>
      <c r="U308">
        <f t="shared" si="99"/>
        <v>-11.902756666666667</v>
      </c>
      <c r="V308">
        <f t="shared" si="113"/>
        <v>-49.716066000000005</v>
      </c>
      <c r="X308">
        <v>25298725000</v>
      </c>
      <c r="Y308">
        <v>-31.875164000000002</v>
      </c>
      <c r="Z308">
        <v>-49.577885000000002</v>
      </c>
      <c r="AA308">
        <v>19.174817999999998</v>
      </c>
      <c r="AB308">
        <v>-12.039068</v>
      </c>
      <c r="AD308">
        <f t="shared" si="100"/>
        <v>19.171537333333333</v>
      </c>
      <c r="AE308">
        <f t="shared" si="101"/>
        <v>-31.611194999999999</v>
      </c>
      <c r="AF308">
        <f t="shared" si="102"/>
        <v>-12.062917333333333</v>
      </c>
      <c r="AG308">
        <f t="shared" si="114"/>
        <v>-49.295248666666659</v>
      </c>
      <c r="AI308">
        <f t="shared" si="93"/>
        <v>25.298725000000001</v>
      </c>
      <c r="AJ308">
        <v>25298725000</v>
      </c>
      <c r="AK308">
        <v>-30.962199999999999</v>
      </c>
      <c r="AL308">
        <v>-50.269787000000001</v>
      </c>
      <c r="AM308">
        <v>20.534742000000001</v>
      </c>
      <c r="AN308">
        <v>-13.148880999999999</v>
      </c>
      <c r="AP308">
        <f t="shared" si="103"/>
        <v>20.525424999999998</v>
      </c>
      <c r="AQ308">
        <f t="shared" si="104"/>
        <v>-30.704631666666668</v>
      </c>
      <c r="AR308">
        <f t="shared" si="105"/>
        <v>-13.178574333333332</v>
      </c>
      <c r="AT308">
        <v>25298725000</v>
      </c>
      <c r="AU308">
        <v>-32.543357999999998</v>
      </c>
      <c r="AV308">
        <v>-49.739669999999997</v>
      </c>
      <c r="AW308">
        <v>21.380486999999999</v>
      </c>
      <c r="AX308">
        <v>-13.60383</v>
      </c>
      <c r="AZ308">
        <f t="shared" si="106"/>
        <v>21.371847666666667</v>
      </c>
      <c r="BA308">
        <f t="shared" si="107"/>
        <v>-32.319916333333332</v>
      </c>
      <c r="BB308">
        <f t="shared" si="108"/>
        <v>-13.636347666666666</v>
      </c>
      <c r="BD308">
        <v>25298725000</v>
      </c>
      <c r="BE308">
        <v>-30.454685000000001</v>
      </c>
      <c r="BF308">
        <v>-49.614372000000003</v>
      </c>
      <c r="BG308">
        <v>19.173216</v>
      </c>
      <c r="BH308">
        <v>-13.074643</v>
      </c>
      <c r="BJ308">
        <f t="shared" si="109"/>
        <v>19.166964666666669</v>
      </c>
      <c r="BK308">
        <f t="shared" si="110"/>
        <v>-30.284998999999999</v>
      </c>
      <c r="BL308">
        <f t="shared" si="111"/>
        <v>-13.104856333333336</v>
      </c>
    </row>
    <row r="309" spans="1:64" x14ac:dyDescent="0.25">
      <c r="A309">
        <f t="shared" si="92"/>
        <v>25.382462499999999</v>
      </c>
      <c r="B309">
        <v>25382462500</v>
      </c>
      <c r="C309">
        <v>-31.886914999999998</v>
      </c>
      <c r="D309">
        <v>-48.809916999999999</v>
      </c>
      <c r="E309">
        <v>20.767405</v>
      </c>
      <c r="F309">
        <v>-11.590384</v>
      </c>
      <c r="H309">
        <f t="shared" si="94"/>
        <v>20.770145333333335</v>
      </c>
      <c r="I309">
        <f t="shared" si="95"/>
        <v>-32.392063666666665</v>
      </c>
      <c r="J309">
        <f t="shared" si="96"/>
        <v>-11.598105333333335</v>
      </c>
      <c r="K309">
        <f t="shared" si="112"/>
        <v>-49.131976999999999</v>
      </c>
      <c r="M309">
        <v>25382462500</v>
      </c>
      <c r="N309">
        <v>-34.259799999999998</v>
      </c>
      <c r="O309">
        <v>-49.935077999999997</v>
      </c>
      <c r="P309">
        <v>21.900856000000001</v>
      </c>
      <c r="Q309">
        <v>-11.698532</v>
      </c>
      <c r="S309">
        <f t="shared" si="97"/>
        <v>21.905348333333336</v>
      </c>
      <c r="T309">
        <f t="shared" si="98"/>
        <v>-34.820439666666665</v>
      </c>
      <c r="U309">
        <f t="shared" si="99"/>
        <v>-11.695180000000001</v>
      </c>
      <c r="V309">
        <f t="shared" si="113"/>
        <v>-49.603878333333334</v>
      </c>
      <c r="X309">
        <v>25382462500</v>
      </c>
      <c r="Y309">
        <v>-31.261496999999999</v>
      </c>
      <c r="Z309">
        <v>-48.983513000000002</v>
      </c>
      <c r="AA309">
        <v>19.142799</v>
      </c>
      <c r="AB309">
        <v>-11.838284</v>
      </c>
      <c r="AD309">
        <f t="shared" si="100"/>
        <v>19.145835666666667</v>
      </c>
      <c r="AE309">
        <f t="shared" si="101"/>
        <v>-31.753140666666667</v>
      </c>
      <c r="AF309">
        <f t="shared" si="102"/>
        <v>-11.833536</v>
      </c>
      <c r="AG309">
        <f t="shared" si="114"/>
        <v>-49.072518666666667</v>
      </c>
      <c r="AI309">
        <f t="shared" si="93"/>
        <v>25.382462499999999</v>
      </c>
      <c r="AJ309">
        <v>25382462500</v>
      </c>
      <c r="AK309">
        <v>-30.621670000000002</v>
      </c>
      <c r="AL309">
        <v>-49.571156000000002</v>
      </c>
      <c r="AM309">
        <v>20.495332999999999</v>
      </c>
      <c r="AN309">
        <v>-12.921182999999999</v>
      </c>
      <c r="AP309">
        <f t="shared" si="103"/>
        <v>20.499549999999999</v>
      </c>
      <c r="AQ309">
        <f t="shared" si="104"/>
        <v>-30.987522000000002</v>
      </c>
      <c r="AR309">
        <f t="shared" si="105"/>
        <v>-12.916247666666665</v>
      </c>
      <c r="AT309">
        <v>25382462500</v>
      </c>
      <c r="AU309">
        <v>-32.460017999999998</v>
      </c>
      <c r="AV309">
        <v>-50.327862000000003</v>
      </c>
      <c r="AW309">
        <v>21.342230000000001</v>
      </c>
      <c r="AX309">
        <v>-13.362002</v>
      </c>
      <c r="AZ309">
        <f t="shared" si="106"/>
        <v>21.345403000000001</v>
      </c>
      <c r="BA309">
        <f t="shared" si="107"/>
        <v>-32.720788333333331</v>
      </c>
      <c r="BB309">
        <f t="shared" si="108"/>
        <v>-13.362372666666666</v>
      </c>
      <c r="BD309">
        <v>25382462500</v>
      </c>
      <c r="BE309">
        <v>-30.103283000000001</v>
      </c>
      <c r="BF309">
        <v>-49.405655000000003</v>
      </c>
      <c r="BG309">
        <v>19.139607999999999</v>
      </c>
      <c r="BH309">
        <v>-12.840391</v>
      </c>
      <c r="BJ309">
        <f t="shared" si="109"/>
        <v>19.142484</v>
      </c>
      <c r="BK309">
        <f t="shared" si="110"/>
        <v>-30.454001000000002</v>
      </c>
      <c r="BL309">
        <f t="shared" si="111"/>
        <v>-12.843568666666664</v>
      </c>
    </row>
    <row r="310" spans="1:64" x14ac:dyDescent="0.25">
      <c r="A310">
        <f t="shared" si="92"/>
        <v>25.466200000000001</v>
      </c>
      <c r="B310">
        <v>25466200000</v>
      </c>
      <c r="C310">
        <v>-32.898955999999998</v>
      </c>
      <c r="D310">
        <v>-48.825516</v>
      </c>
      <c r="E310">
        <v>20.738278999999999</v>
      </c>
      <c r="F310">
        <v>-11.427256</v>
      </c>
      <c r="H310">
        <f t="shared" si="94"/>
        <v>20.736088333333331</v>
      </c>
      <c r="I310">
        <f t="shared" si="95"/>
        <v>-32.542370333333331</v>
      </c>
      <c r="J310">
        <f t="shared" si="96"/>
        <v>-11.421672000000001</v>
      </c>
      <c r="K310">
        <f t="shared" si="112"/>
        <v>-48.883375666666666</v>
      </c>
      <c r="M310">
        <v>25466200000</v>
      </c>
      <c r="N310">
        <v>-35.702789000000003</v>
      </c>
      <c r="O310">
        <v>-48.945636999999998</v>
      </c>
      <c r="P310">
        <v>21.872747</v>
      </c>
      <c r="Q310">
        <v>-11.522413999999999</v>
      </c>
      <c r="S310">
        <f t="shared" si="97"/>
        <v>21.869619333333333</v>
      </c>
      <c r="T310">
        <f t="shared" si="98"/>
        <v>-35.327986333333335</v>
      </c>
      <c r="U310">
        <f t="shared" si="99"/>
        <v>-11.520286666666665</v>
      </c>
      <c r="V310">
        <f t="shared" si="113"/>
        <v>-49.401713333333333</v>
      </c>
      <c r="X310">
        <v>25466200000</v>
      </c>
      <c r="Y310">
        <v>-32.122760999999997</v>
      </c>
      <c r="Z310">
        <v>-48.656157999999998</v>
      </c>
      <c r="AA310">
        <v>19.119890000000002</v>
      </c>
      <c r="AB310">
        <v>-11.623256</v>
      </c>
      <c r="AD310">
        <f t="shared" si="100"/>
        <v>19.117418000000001</v>
      </c>
      <c r="AE310">
        <f t="shared" si="101"/>
        <v>-31.687432999999999</v>
      </c>
      <c r="AF310">
        <f t="shared" si="102"/>
        <v>-11.632501</v>
      </c>
      <c r="AG310">
        <f t="shared" si="114"/>
        <v>-49.162603999999995</v>
      </c>
      <c r="AI310">
        <f t="shared" si="93"/>
        <v>25.466200000000001</v>
      </c>
      <c r="AJ310">
        <v>25466200000</v>
      </c>
      <c r="AK310">
        <v>-31.378696000000001</v>
      </c>
      <c r="AL310">
        <v>-49.424652000000002</v>
      </c>
      <c r="AM310">
        <v>20.468575000000001</v>
      </c>
      <c r="AN310">
        <v>-12.678679000000001</v>
      </c>
      <c r="AP310">
        <f t="shared" si="103"/>
        <v>20.467969666666665</v>
      </c>
      <c r="AQ310">
        <f t="shared" si="104"/>
        <v>-31.184788333333334</v>
      </c>
      <c r="AR310">
        <f t="shared" si="105"/>
        <v>-12.689664</v>
      </c>
      <c r="AT310">
        <v>25466200000</v>
      </c>
      <c r="AU310">
        <v>-33.158988999999998</v>
      </c>
      <c r="AV310">
        <v>-50.348385</v>
      </c>
      <c r="AW310">
        <v>21.313492</v>
      </c>
      <c r="AX310">
        <v>-13.121286</v>
      </c>
      <c r="AZ310">
        <f t="shared" si="106"/>
        <v>21.314426666666666</v>
      </c>
      <c r="BA310">
        <f t="shared" si="107"/>
        <v>-33.105820999999999</v>
      </c>
      <c r="BB310">
        <f t="shared" si="108"/>
        <v>-13.122448</v>
      </c>
      <c r="BD310">
        <v>25466200000</v>
      </c>
      <c r="BE310">
        <v>-30.804034999999999</v>
      </c>
      <c r="BF310">
        <v>-48.972369999999998</v>
      </c>
      <c r="BG310">
        <v>19.114628</v>
      </c>
      <c r="BH310">
        <v>-12.615672</v>
      </c>
      <c r="BJ310">
        <f t="shared" si="109"/>
        <v>19.115290999999999</v>
      </c>
      <c r="BK310">
        <f t="shared" si="110"/>
        <v>-30.519415333333331</v>
      </c>
      <c r="BL310">
        <f t="shared" si="111"/>
        <v>-12.620794333333334</v>
      </c>
    </row>
    <row r="311" spans="1:64" x14ac:dyDescent="0.25">
      <c r="A311">
        <f t="shared" si="92"/>
        <v>25.549937499999999</v>
      </c>
      <c r="B311">
        <v>25549937500</v>
      </c>
      <c r="C311">
        <v>-32.841239999999999</v>
      </c>
      <c r="D311">
        <v>-49.014693999999999</v>
      </c>
      <c r="E311">
        <v>20.702580999999999</v>
      </c>
      <c r="F311">
        <v>-11.247375999999999</v>
      </c>
      <c r="H311">
        <f t="shared" si="94"/>
        <v>20.707357666666667</v>
      </c>
      <c r="I311">
        <f t="shared" si="95"/>
        <v>-32.845717</v>
      </c>
      <c r="J311">
        <f t="shared" si="96"/>
        <v>-11.260756000000001</v>
      </c>
      <c r="K311">
        <f t="shared" si="112"/>
        <v>-49.01579533333333</v>
      </c>
      <c r="M311">
        <v>25549937500</v>
      </c>
      <c r="N311">
        <v>-36.021369999999997</v>
      </c>
      <c r="O311">
        <v>-49.324424999999998</v>
      </c>
      <c r="P311">
        <v>21.835255</v>
      </c>
      <c r="Q311">
        <v>-11.339914</v>
      </c>
      <c r="S311">
        <f t="shared" si="97"/>
        <v>21.839404999999999</v>
      </c>
      <c r="T311">
        <f t="shared" si="98"/>
        <v>-35.79932766666667</v>
      </c>
      <c r="U311">
        <f t="shared" si="99"/>
        <v>-11.355062333333331</v>
      </c>
      <c r="V311">
        <f t="shared" si="113"/>
        <v>-49.004128999999999</v>
      </c>
      <c r="X311">
        <v>25549937500</v>
      </c>
      <c r="Y311">
        <v>-31.678041</v>
      </c>
      <c r="Z311">
        <v>-49.848140999999998</v>
      </c>
      <c r="AA311">
        <v>19.089565</v>
      </c>
      <c r="AB311">
        <v>-11.435962999999999</v>
      </c>
      <c r="AD311">
        <f t="shared" si="100"/>
        <v>19.093006666666668</v>
      </c>
      <c r="AE311">
        <f t="shared" si="101"/>
        <v>-31.893571666666663</v>
      </c>
      <c r="AF311">
        <f t="shared" si="102"/>
        <v>-11.447994999999999</v>
      </c>
      <c r="AG311">
        <f t="shared" si="114"/>
        <v>-49.065312666666671</v>
      </c>
      <c r="AI311">
        <f t="shared" si="93"/>
        <v>25.549937499999999</v>
      </c>
      <c r="AJ311">
        <v>25549937500</v>
      </c>
      <c r="AK311">
        <v>-31.553999000000001</v>
      </c>
      <c r="AL311">
        <v>-50.496127999999999</v>
      </c>
      <c r="AM311">
        <v>20.440000999999999</v>
      </c>
      <c r="AN311">
        <v>-12.46913</v>
      </c>
      <c r="AP311">
        <f t="shared" si="103"/>
        <v>20.441335333333331</v>
      </c>
      <c r="AQ311">
        <f t="shared" si="104"/>
        <v>-31.417710333333332</v>
      </c>
      <c r="AR311">
        <f t="shared" si="105"/>
        <v>-12.482144666666668</v>
      </c>
      <c r="AT311">
        <v>25549937500</v>
      </c>
      <c r="AU311">
        <v>-33.698456</v>
      </c>
      <c r="AV311">
        <v>-50.134377000000001</v>
      </c>
      <c r="AW311">
        <v>21.287558000000001</v>
      </c>
      <c r="AX311">
        <v>-12.884055999999999</v>
      </c>
      <c r="AZ311">
        <f t="shared" si="106"/>
        <v>21.288132000000001</v>
      </c>
      <c r="BA311">
        <f t="shared" si="107"/>
        <v>-33.445434666666664</v>
      </c>
      <c r="BB311">
        <f t="shared" si="108"/>
        <v>-12.908382666666666</v>
      </c>
      <c r="BD311">
        <v>25549937500</v>
      </c>
      <c r="BE311">
        <v>-30.650928</v>
      </c>
      <c r="BF311">
        <v>-49.016235000000002</v>
      </c>
      <c r="BG311">
        <v>19.091636999999999</v>
      </c>
      <c r="BH311">
        <v>-12.406319999999999</v>
      </c>
      <c r="BJ311">
        <f t="shared" si="109"/>
        <v>19.092023999999999</v>
      </c>
      <c r="BK311">
        <f t="shared" si="110"/>
        <v>-30.677570666666668</v>
      </c>
      <c r="BL311">
        <f t="shared" si="111"/>
        <v>-12.413989666666666</v>
      </c>
    </row>
    <row r="312" spans="1:64" x14ac:dyDescent="0.25">
      <c r="A312">
        <f t="shared" si="92"/>
        <v>25.633675</v>
      </c>
      <c r="B312">
        <v>25633675000</v>
      </c>
      <c r="C312">
        <v>-32.796954999999997</v>
      </c>
      <c r="D312">
        <v>-49.207175999999997</v>
      </c>
      <c r="E312">
        <v>20.681213</v>
      </c>
      <c r="F312">
        <v>-11.107635999999999</v>
      </c>
      <c r="H312">
        <f t="shared" si="94"/>
        <v>20.675782333333331</v>
      </c>
      <c r="I312">
        <f t="shared" si="95"/>
        <v>-32.694696999999998</v>
      </c>
      <c r="J312">
        <f t="shared" si="96"/>
        <v>-11.114116000000001</v>
      </c>
      <c r="K312">
        <f t="shared" si="112"/>
        <v>-49.010305999999993</v>
      </c>
      <c r="M312">
        <v>25633675000</v>
      </c>
      <c r="N312">
        <v>-35.673824000000003</v>
      </c>
      <c r="O312">
        <v>-48.742325000000001</v>
      </c>
      <c r="P312">
        <v>21.810213000000001</v>
      </c>
      <c r="Q312">
        <v>-11.202859</v>
      </c>
      <c r="S312">
        <f t="shared" si="97"/>
        <v>21.805064666666667</v>
      </c>
      <c r="T312">
        <f t="shared" si="98"/>
        <v>-35.707712666666666</v>
      </c>
      <c r="U312">
        <f t="shared" si="99"/>
        <v>-11.209338666666667</v>
      </c>
      <c r="V312">
        <f t="shared" si="113"/>
        <v>-49.018733999999995</v>
      </c>
      <c r="X312">
        <v>25633675000</v>
      </c>
      <c r="Y312">
        <v>-31.879912999999998</v>
      </c>
      <c r="Z312">
        <v>-48.691639000000002</v>
      </c>
      <c r="AA312">
        <v>19.069565000000001</v>
      </c>
      <c r="AB312">
        <v>-11.284765999999999</v>
      </c>
      <c r="AD312">
        <f t="shared" si="100"/>
        <v>19.066751333333332</v>
      </c>
      <c r="AE312">
        <f t="shared" si="101"/>
        <v>-31.719820333333331</v>
      </c>
      <c r="AF312">
        <f t="shared" si="102"/>
        <v>-11.284113666666665</v>
      </c>
      <c r="AG312">
        <f t="shared" si="114"/>
        <v>-48.982070999999998</v>
      </c>
      <c r="AI312">
        <f t="shared" si="93"/>
        <v>25.633675</v>
      </c>
      <c r="AJ312">
        <v>25633675000</v>
      </c>
      <c r="AK312">
        <v>-31.320436000000001</v>
      </c>
      <c r="AL312">
        <v>-49.746727</v>
      </c>
      <c r="AM312">
        <v>20.415430000000001</v>
      </c>
      <c r="AN312">
        <v>-12.298624999999999</v>
      </c>
      <c r="AP312">
        <f t="shared" si="103"/>
        <v>20.414497666666666</v>
      </c>
      <c r="AQ312">
        <f t="shared" si="104"/>
        <v>-31.300704333333339</v>
      </c>
      <c r="AR312">
        <f t="shared" si="105"/>
        <v>-12.307779666666667</v>
      </c>
      <c r="AT312">
        <v>25633675000</v>
      </c>
      <c r="AU312">
        <v>-33.478859</v>
      </c>
      <c r="AV312">
        <v>-49.628535999999997</v>
      </c>
      <c r="AW312">
        <v>21.263345999999999</v>
      </c>
      <c r="AX312">
        <v>-12.719806</v>
      </c>
      <c r="AZ312">
        <f t="shared" si="106"/>
        <v>21.261672000000001</v>
      </c>
      <c r="BA312">
        <f t="shared" si="107"/>
        <v>-33.456457999999998</v>
      </c>
      <c r="BB312">
        <f t="shared" si="108"/>
        <v>-12.714202</v>
      </c>
      <c r="BD312">
        <v>25633675000</v>
      </c>
      <c r="BE312">
        <v>-30.577749000000001</v>
      </c>
      <c r="BF312">
        <v>-49.312904000000003</v>
      </c>
      <c r="BG312">
        <v>19.069807000000001</v>
      </c>
      <c r="BH312">
        <v>-12.219977</v>
      </c>
      <c r="BJ312">
        <f t="shared" si="109"/>
        <v>19.069376666666667</v>
      </c>
      <c r="BK312">
        <f t="shared" si="110"/>
        <v>-30.513884000000001</v>
      </c>
      <c r="BL312">
        <f t="shared" si="111"/>
        <v>-12.230155333333334</v>
      </c>
    </row>
    <row r="313" spans="1:64" x14ac:dyDescent="0.25">
      <c r="A313">
        <f t="shared" si="92"/>
        <v>25.717412499999998</v>
      </c>
      <c r="B313">
        <v>25717412500</v>
      </c>
      <c r="C313">
        <v>-32.445895999999998</v>
      </c>
      <c r="D313">
        <v>-48.809047999999997</v>
      </c>
      <c r="E313">
        <v>20.643553000000001</v>
      </c>
      <c r="F313">
        <v>-10.987336000000001</v>
      </c>
      <c r="H313">
        <f t="shared" si="94"/>
        <v>20.646111666666666</v>
      </c>
      <c r="I313">
        <f t="shared" si="95"/>
        <v>-32.607591000000006</v>
      </c>
      <c r="J313">
        <f t="shared" si="96"/>
        <v>-10.984120333333331</v>
      </c>
      <c r="K313">
        <f t="shared" si="112"/>
        <v>-49.114618999999998</v>
      </c>
      <c r="M313">
        <v>25717412500</v>
      </c>
      <c r="N313">
        <v>-35.427943999999997</v>
      </c>
      <c r="O313">
        <v>-48.989452</v>
      </c>
      <c r="P313">
        <v>21.769725999999999</v>
      </c>
      <c r="Q313">
        <v>-11.085243</v>
      </c>
      <c r="S313">
        <f t="shared" si="97"/>
        <v>21.773971666666665</v>
      </c>
      <c r="T313">
        <f t="shared" si="98"/>
        <v>-35.652799999999992</v>
      </c>
      <c r="U313">
        <f t="shared" si="99"/>
        <v>-11.088826333333335</v>
      </c>
      <c r="V313">
        <f t="shared" si="113"/>
        <v>-48.689798999999994</v>
      </c>
      <c r="X313">
        <v>25717412500</v>
      </c>
      <c r="Y313">
        <v>-31.601507000000002</v>
      </c>
      <c r="Z313">
        <v>-48.406433</v>
      </c>
      <c r="AA313">
        <v>19.041124</v>
      </c>
      <c r="AB313">
        <v>-11.131612000000001</v>
      </c>
      <c r="AD313">
        <f t="shared" si="100"/>
        <v>19.042745</v>
      </c>
      <c r="AE313">
        <f t="shared" si="101"/>
        <v>-31.667394333333334</v>
      </c>
      <c r="AF313">
        <f t="shared" si="102"/>
        <v>-11.144324333333335</v>
      </c>
      <c r="AG313">
        <f t="shared" si="114"/>
        <v>-48.983560000000004</v>
      </c>
      <c r="AI313">
        <f t="shared" si="93"/>
        <v>25.717412499999998</v>
      </c>
      <c r="AJ313">
        <v>25717412500</v>
      </c>
      <c r="AK313">
        <v>-31.027678000000002</v>
      </c>
      <c r="AL313">
        <v>-49.732661999999998</v>
      </c>
      <c r="AM313">
        <v>20.388062000000001</v>
      </c>
      <c r="AN313">
        <v>-12.155583999999999</v>
      </c>
      <c r="AP313">
        <f t="shared" si="103"/>
        <v>20.387317666666668</v>
      </c>
      <c r="AQ313">
        <f t="shared" si="104"/>
        <v>-31.188254666666666</v>
      </c>
      <c r="AR313">
        <f t="shared" si="105"/>
        <v>-12.153141333333332</v>
      </c>
      <c r="AT313">
        <v>25717412500</v>
      </c>
      <c r="AU313">
        <v>-33.192059</v>
      </c>
      <c r="AV313">
        <v>-49.179482</v>
      </c>
      <c r="AW313">
        <v>21.234112</v>
      </c>
      <c r="AX313">
        <v>-12.538743999999999</v>
      </c>
      <c r="AZ313">
        <f t="shared" si="106"/>
        <v>21.234223333333333</v>
      </c>
      <c r="BA313">
        <f t="shared" si="107"/>
        <v>-33.344467333333334</v>
      </c>
      <c r="BB313">
        <f t="shared" si="108"/>
        <v>-12.550016999999999</v>
      </c>
      <c r="BD313">
        <v>25717412500</v>
      </c>
      <c r="BE313">
        <v>-30.312975000000002</v>
      </c>
      <c r="BF313">
        <v>-49.544303999999997</v>
      </c>
      <c r="BG313">
        <v>19.046686000000001</v>
      </c>
      <c r="BH313">
        <v>-12.064169</v>
      </c>
      <c r="BJ313">
        <f t="shared" si="109"/>
        <v>19.045652333333337</v>
      </c>
      <c r="BK313">
        <f t="shared" si="110"/>
        <v>-30.385607333333336</v>
      </c>
      <c r="BL313">
        <f t="shared" si="111"/>
        <v>-12.059667333333332</v>
      </c>
    </row>
    <row r="314" spans="1:64" x14ac:dyDescent="0.25">
      <c r="A314">
        <f t="shared" si="92"/>
        <v>25.80115</v>
      </c>
      <c r="B314">
        <v>25801150000</v>
      </c>
      <c r="C314">
        <v>-32.579922000000003</v>
      </c>
      <c r="D314">
        <v>-49.327632999999999</v>
      </c>
      <c r="E314">
        <v>20.613568999999998</v>
      </c>
      <c r="F314">
        <v>-10.857389</v>
      </c>
      <c r="H314">
        <f t="shared" si="94"/>
        <v>20.612545666666666</v>
      </c>
      <c r="I314">
        <f t="shared" si="95"/>
        <v>-32.334599333333337</v>
      </c>
      <c r="J314">
        <f t="shared" si="96"/>
        <v>-10.868665</v>
      </c>
      <c r="K314">
        <f t="shared" si="112"/>
        <v>-48.859340666666668</v>
      </c>
      <c r="M314">
        <v>25801150000</v>
      </c>
      <c r="N314">
        <v>-35.856631999999998</v>
      </c>
      <c r="O314">
        <v>-48.337620000000001</v>
      </c>
      <c r="P314">
        <v>21.741976000000001</v>
      </c>
      <c r="Q314">
        <v>-10.978377</v>
      </c>
      <c r="S314">
        <f t="shared" si="97"/>
        <v>21.739284666666666</v>
      </c>
      <c r="T314">
        <f t="shared" si="98"/>
        <v>-35.463726000000001</v>
      </c>
      <c r="U314">
        <f t="shared" si="99"/>
        <v>-10.977957666666667</v>
      </c>
      <c r="V314">
        <f t="shared" si="113"/>
        <v>-48.409114666666675</v>
      </c>
      <c r="X314">
        <v>25801150000</v>
      </c>
      <c r="Y314">
        <v>-31.520762999999999</v>
      </c>
      <c r="Z314">
        <v>-49.852607999999996</v>
      </c>
      <c r="AA314">
        <v>19.017545999999999</v>
      </c>
      <c r="AB314">
        <v>-11.016595000000001</v>
      </c>
      <c r="AD314">
        <f t="shared" si="100"/>
        <v>19.016146333333335</v>
      </c>
      <c r="AE314">
        <f t="shared" si="101"/>
        <v>-31.344630333333331</v>
      </c>
      <c r="AF314">
        <f t="shared" si="102"/>
        <v>-11.014352666666667</v>
      </c>
      <c r="AG314">
        <f t="shared" si="114"/>
        <v>-48.919454000000002</v>
      </c>
      <c r="AI314">
        <f t="shared" si="93"/>
        <v>25.80115</v>
      </c>
      <c r="AJ314">
        <v>25801150000</v>
      </c>
      <c r="AK314">
        <v>-31.216650000000001</v>
      </c>
      <c r="AL314">
        <v>-49.923901000000001</v>
      </c>
      <c r="AM314">
        <v>20.358460999999998</v>
      </c>
      <c r="AN314">
        <v>-12.005215</v>
      </c>
      <c r="AP314">
        <f t="shared" si="103"/>
        <v>20.359105333333332</v>
      </c>
      <c r="AQ314">
        <f t="shared" si="104"/>
        <v>-30.975048333333334</v>
      </c>
      <c r="AR314">
        <f t="shared" si="105"/>
        <v>-12.008131666666666</v>
      </c>
      <c r="AT314">
        <v>25801150000</v>
      </c>
      <c r="AU314">
        <v>-33.362484000000002</v>
      </c>
      <c r="AV314">
        <v>-49.725082</v>
      </c>
      <c r="AW314">
        <v>21.205212</v>
      </c>
      <c r="AX314">
        <v>-12.391501</v>
      </c>
      <c r="AZ314">
        <f t="shared" si="106"/>
        <v>21.204271000000002</v>
      </c>
      <c r="BA314">
        <f t="shared" si="107"/>
        <v>-33.235783999999995</v>
      </c>
      <c r="BB314">
        <f t="shared" si="108"/>
        <v>-12.387205999999999</v>
      </c>
      <c r="BD314">
        <v>25801150000</v>
      </c>
      <c r="BE314">
        <v>-30.266098</v>
      </c>
      <c r="BF314">
        <v>-49.168624999999999</v>
      </c>
      <c r="BG314">
        <v>19.020464</v>
      </c>
      <c r="BH314">
        <v>-11.894856000000001</v>
      </c>
      <c r="BJ314">
        <f t="shared" si="109"/>
        <v>19.020317666666667</v>
      </c>
      <c r="BK314">
        <f t="shared" si="110"/>
        <v>-30.141401333333334</v>
      </c>
      <c r="BL314">
        <f t="shared" si="111"/>
        <v>-11.903308333333333</v>
      </c>
    </row>
    <row r="315" spans="1:64" x14ac:dyDescent="0.25">
      <c r="A315">
        <f t="shared" si="92"/>
        <v>25.884887500000001</v>
      </c>
      <c r="B315">
        <v>25884887500</v>
      </c>
      <c r="C315">
        <v>-31.977979999999999</v>
      </c>
      <c r="D315">
        <v>-48.441341000000001</v>
      </c>
      <c r="E315">
        <v>20.580514999999998</v>
      </c>
      <c r="F315">
        <v>-10.76127</v>
      </c>
      <c r="H315">
        <f t="shared" si="94"/>
        <v>20.580058999999999</v>
      </c>
      <c r="I315">
        <f t="shared" si="95"/>
        <v>-32.160208666666669</v>
      </c>
      <c r="J315">
        <f t="shared" si="96"/>
        <v>-10.779852333333332</v>
      </c>
      <c r="K315">
        <f t="shared" si="112"/>
        <v>-48.910310000000003</v>
      </c>
      <c r="M315">
        <v>25884887500</v>
      </c>
      <c r="N315">
        <v>-35.106602000000002</v>
      </c>
      <c r="O315">
        <v>-47.900272000000001</v>
      </c>
      <c r="P315">
        <v>21.706151999999999</v>
      </c>
      <c r="Q315">
        <v>-10.870253</v>
      </c>
      <c r="S315">
        <f t="shared" si="97"/>
        <v>21.706149666666665</v>
      </c>
      <c r="T315">
        <f t="shared" si="98"/>
        <v>-35.35775233333333</v>
      </c>
      <c r="U315">
        <f t="shared" si="99"/>
        <v>-10.895246333333333</v>
      </c>
      <c r="V315">
        <f t="shared" si="113"/>
        <v>-48.351458333333333</v>
      </c>
      <c r="X315">
        <v>25884887500</v>
      </c>
      <c r="Y315">
        <v>-30.911621</v>
      </c>
      <c r="Z315">
        <v>-48.499321000000002</v>
      </c>
      <c r="AA315">
        <v>18.989768999999999</v>
      </c>
      <c r="AB315">
        <v>-10.894850999999999</v>
      </c>
      <c r="AD315">
        <f t="shared" si="100"/>
        <v>18.988944</v>
      </c>
      <c r="AE315">
        <f t="shared" si="101"/>
        <v>-31.111889999999999</v>
      </c>
      <c r="AF315">
        <f t="shared" si="102"/>
        <v>-10.910991000000001</v>
      </c>
      <c r="AG315">
        <f t="shared" si="114"/>
        <v>-48.980383666666661</v>
      </c>
      <c r="AI315">
        <f t="shared" si="93"/>
        <v>25.884887500000001</v>
      </c>
      <c r="AJ315">
        <v>25884887500</v>
      </c>
      <c r="AK315">
        <v>-30.680817000000001</v>
      </c>
      <c r="AL315">
        <v>-48.640709000000001</v>
      </c>
      <c r="AM315">
        <v>20.330793</v>
      </c>
      <c r="AN315">
        <v>-11.863595999999999</v>
      </c>
      <c r="AP315">
        <f t="shared" si="103"/>
        <v>20.328439333333332</v>
      </c>
      <c r="AQ315">
        <f t="shared" si="104"/>
        <v>-30.82518966666667</v>
      </c>
      <c r="AR315">
        <f t="shared" si="105"/>
        <v>-11.892293</v>
      </c>
      <c r="AT315">
        <v>25884887500</v>
      </c>
      <c r="AU315">
        <v>-33.152808999999998</v>
      </c>
      <c r="AV315">
        <v>-48.360343999999998</v>
      </c>
      <c r="AW315">
        <v>21.173489</v>
      </c>
      <c r="AX315">
        <v>-12.231373</v>
      </c>
      <c r="AZ315">
        <f t="shared" si="106"/>
        <v>21.172267666666666</v>
      </c>
      <c r="BA315">
        <f t="shared" si="107"/>
        <v>-33.069356333333332</v>
      </c>
      <c r="BB315">
        <f t="shared" si="108"/>
        <v>-12.267579333333332</v>
      </c>
      <c r="BD315">
        <v>25884887500</v>
      </c>
      <c r="BE315">
        <v>-29.845130999999999</v>
      </c>
      <c r="BF315">
        <v>-48.886715000000002</v>
      </c>
      <c r="BG315">
        <v>18.993803</v>
      </c>
      <c r="BH315">
        <v>-11.7509</v>
      </c>
      <c r="BJ315">
        <f t="shared" si="109"/>
        <v>18.993137333333333</v>
      </c>
      <c r="BK315">
        <f t="shared" si="110"/>
        <v>-29.930362666666667</v>
      </c>
      <c r="BL315">
        <f t="shared" si="111"/>
        <v>-11.77514</v>
      </c>
    </row>
    <row r="316" spans="1:64" x14ac:dyDescent="0.25">
      <c r="A316">
        <f t="shared" si="92"/>
        <v>25.968624999999999</v>
      </c>
      <c r="B316">
        <v>25968625000</v>
      </c>
      <c r="C316">
        <v>-31.922723999999999</v>
      </c>
      <c r="D316">
        <v>-48.961956000000001</v>
      </c>
      <c r="E316">
        <v>20.546092999999999</v>
      </c>
      <c r="F316">
        <v>-10.720898</v>
      </c>
      <c r="H316">
        <f t="shared" si="94"/>
        <v>20.54808233333333</v>
      </c>
      <c r="I316">
        <f t="shared" si="95"/>
        <v>-31.731707333333333</v>
      </c>
      <c r="J316">
        <f t="shared" si="96"/>
        <v>-10.707315333333334</v>
      </c>
      <c r="K316">
        <f t="shared" si="112"/>
        <v>-48.491444666666666</v>
      </c>
      <c r="M316">
        <v>25968625000</v>
      </c>
      <c r="N316">
        <v>-35.110022999999998</v>
      </c>
      <c r="O316">
        <v>-48.816482999999998</v>
      </c>
      <c r="P316">
        <v>21.670321000000001</v>
      </c>
      <c r="Q316">
        <v>-10.837109</v>
      </c>
      <c r="S316">
        <f t="shared" si="97"/>
        <v>21.670240000000003</v>
      </c>
      <c r="T316">
        <f t="shared" si="98"/>
        <v>-34.996739666666663</v>
      </c>
      <c r="U316">
        <f t="shared" si="99"/>
        <v>-10.823124999999999</v>
      </c>
      <c r="V316">
        <f t="shared" si="113"/>
        <v>-48.27021933333333</v>
      </c>
      <c r="X316">
        <v>25968625000</v>
      </c>
      <c r="Y316">
        <v>-30.903286000000001</v>
      </c>
      <c r="Z316">
        <v>-48.589221999999999</v>
      </c>
      <c r="AA316">
        <v>18.959517000000002</v>
      </c>
      <c r="AB316">
        <v>-10.821527</v>
      </c>
      <c r="AD316">
        <f t="shared" si="100"/>
        <v>18.961797333333333</v>
      </c>
      <c r="AE316">
        <f t="shared" si="101"/>
        <v>-30.725713666666667</v>
      </c>
      <c r="AF316">
        <f t="shared" si="102"/>
        <v>-10.818815000000001</v>
      </c>
      <c r="AG316">
        <f t="shared" si="114"/>
        <v>-48.48349266666667</v>
      </c>
      <c r="AI316">
        <f t="shared" si="93"/>
        <v>25.968624999999999</v>
      </c>
      <c r="AJ316">
        <v>25968625000</v>
      </c>
      <c r="AK316">
        <v>-30.578102000000001</v>
      </c>
      <c r="AL316">
        <v>-49.628951999999998</v>
      </c>
      <c r="AM316">
        <v>20.296064000000001</v>
      </c>
      <c r="AN316">
        <v>-11.808068</v>
      </c>
      <c r="AP316">
        <f t="shared" si="103"/>
        <v>20.297255666666668</v>
      </c>
      <c r="AQ316">
        <f t="shared" si="104"/>
        <v>-30.448404333333333</v>
      </c>
      <c r="AR316">
        <f t="shared" si="105"/>
        <v>-11.789377</v>
      </c>
      <c r="AT316">
        <v>25968625000</v>
      </c>
      <c r="AU316">
        <v>-32.692776000000002</v>
      </c>
      <c r="AV316">
        <v>-49.338470000000001</v>
      </c>
      <c r="AW316">
        <v>21.138102</v>
      </c>
      <c r="AX316">
        <v>-12.179864</v>
      </c>
      <c r="AZ316">
        <f t="shared" si="106"/>
        <v>21.139343999999998</v>
      </c>
      <c r="BA316">
        <f t="shared" si="107"/>
        <v>-32.813266666666664</v>
      </c>
      <c r="BB316">
        <f t="shared" si="108"/>
        <v>-12.162114666666668</v>
      </c>
      <c r="BD316">
        <v>25968625000</v>
      </c>
      <c r="BE316">
        <v>-29.679859</v>
      </c>
      <c r="BF316">
        <v>-48.740993000000003</v>
      </c>
      <c r="BG316">
        <v>18.965145</v>
      </c>
      <c r="BH316">
        <v>-11.679664000000001</v>
      </c>
      <c r="BJ316">
        <f t="shared" si="109"/>
        <v>18.964537333333336</v>
      </c>
      <c r="BK316">
        <f t="shared" si="110"/>
        <v>-29.600350000000002</v>
      </c>
      <c r="BL316">
        <f t="shared" si="111"/>
        <v>-11.672142666666668</v>
      </c>
    </row>
    <row r="317" spans="1:64" x14ac:dyDescent="0.25">
      <c r="A317">
        <f t="shared" si="92"/>
        <v>26.052362500000001</v>
      </c>
      <c r="B317">
        <v>26052362500</v>
      </c>
      <c r="C317">
        <v>-31.294418</v>
      </c>
      <c r="D317">
        <v>-48.071036999999997</v>
      </c>
      <c r="E317">
        <v>20.517638999999999</v>
      </c>
      <c r="F317">
        <v>-10.639778</v>
      </c>
      <c r="H317">
        <f t="shared" si="94"/>
        <v>20.517039666666665</v>
      </c>
      <c r="I317">
        <f t="shared" si="95"/>
        <v>-31.331822666666664</v>
      </c>
      <c r="J317">
        <f t="shared" si="96"/>
        <v>-10.656973333333333</v>
      </c>
      <c r="K317">
        <f t="shared" si="112"/>
        <v>-48.664360000000009</v>
      </c>
      <c r="M317">
        <v>26052362500</v>
      </c>
      <c r="N317">
        <v>-34.773594000000003</v>
      </c>
      <c r="O317">
        <v>-48.093902999999997</v>
      </c>
      <c r="P317">
        <v>21.634246999999998</v>
      </c>
      <c r="Q317">
        <v>-10.762013</v>
      </c>
      <c r="S317">
        <f t="shared" si="97"/>
        <v>21.636952333333337</v>
      </c>
      <c r="T317">
        <f t="shared" si="98"/>
        <v>-34.563035333333339</v>
      </c>
      <c r="U317">
        <f t="shared" si="99"/>
        <v>-10.781839</v>
      </c>
      <c r="V317">
        <f t="shared" si="113"/>
        <v>-48.222240666666664</v>
      </c>
      <c r="X317">
        <v>26052362500</v>
      </c>
      <c r="Y317">
        <v>-30.362234000000001</v>
      </c>
      <c r="Z317">
        <v>-48.361935000000003</v>
      </c>
      <c r="AA317">
        <v>18.936105999999999</v>
      </c>
      <c r="AB317">
        <v>-10.740067</v>
      </c>
      <c r="AD317">
        <f t="shared" si="100"/>
        <v>18.935238666666667</v>
      </c>
      <c r="AE317">
        <f t="shared" si="101"/>
        <v>-30.363125333333333</v>
      </c>
      <c r="AF317">
        <f t="shared" si="102"/>
        <v>-10.753361666666668</v>
      </c>
      <c r="AG317">
        <f t="shared" si="114"/>
        <v>-48.507272333333333</v>
      </c>
      <c r="AI317">
        <f t="shared" si="93"/>
        <v>26.052362500000001</v>
      </c>
      <c r="AJ317">
        <v>26052362500</v>
      </c>
      <c r="AK317">
        <v>-30.086293999999999</v>
      </c>
      <c r="AL317">
        <v>-48.471663999999997</v>
      </c>
      <c r="AM317">
        <v>20.26491</v>
      </c>
      <c r="AN317">
        <v>-11.696467</v>
      </c>
      <c r="AP317">
        <f t="shared" si="103"/>
        <v>20.266947333333334</v>
      </c>
      <c r="AQ317">
        <f t="shared" si="104"/>
        <v>-30.106126666666665</v>
      </c>
      <c r="AR317">
        <f t="shared" si="105"/>
        <v>-11.715466333333334</v>
      </c>
      <c r="AT317">
        <v>26052362500</v>
      </c>
      <c r="AU317">
        <v>-32.594214999999998</v>
      </c>
      <c r="AV317">
        <v>-48.802501999999997</v>
      </c>
      <c r="AW317">
        <v>21.106441</v>
      </c>
      <c r="AX317">
        <v>-12.075106999999999</v>
      </c>
      <c r="AZ317">
        <f t="shared" si="106"/>
        <v>21.108488666666666</v>
      </c>
      <c r="BA317">
        <f t="shared" si="107"/>
        <v>-32.449714666666665</v>
      </c>
      <c r="BB317">
        <f t="shared" si="108"/>
        <v>-12.088028666666666</v>
      </c>
      <c r="BD317">
        <v>26052362500</v>
      </c>
      <c r="BE317">
        <v>-29.276060000000001</v>
      </c>
      <c r="BF317">
        <v>-48.459327999999999</v>
      </c>
      <c r="BG317">
        <v>18.934664000000001</v>
      </c>
      <c r="BH317">
        <v>-11.585864000000001</v>
      </c>
      <c r="BJ317">
        <f t="shared" si="109"/>
        <v>18.938086999999999</v>
      </c>
      <c r="BK317">
        <f t="shared" si="110"/>
        <v>-29.268721666666664</v>
      </c>
      <c r="BL317">
        <f t="shared" si="111"/>
        <v>-11.592644999999999</v>
      </c>
    </row>
    <row r="318" spans="1:64" x14ac:dyDescent="0.25">
      <c r="A318">
        <f t="shared" si="92"/>
        <v>26.136099999999999</v>
      </c>
      <c r="B318">
        <v>26136100000</v>
      </c>
      <c r="C318">
        <v>-30.778326</v>
      </c>
      <c r="D318">
        <v>-48.960087000000001</v>
      </c>
      <c r="E318">
        <v>20.487386999999998</v>
      </c>
      <c r="F318">
        <v>-10.610244</v>
      </c>
      <c r="H318">
        <f t="shared" si="94"/>
        <v>20.486678999999999</v>
      </c>
      <c r="I318">
        <f t="shared" si="95"/>
        <v>-30.763656333333333</v>
      </c>
      <c r="J318">
        <f t="shared" si="96"/>
        <v>-10.601250333333335</v>
      </c>
      <c r="K318">
        <f t="shared" si="112"/>
        <v>-48.154829666666672</v>
      </c>
      <c r="M318">
        <v>26136100000</v>
      </c>
      <c r="N318">
        <v>-33.805489000000001</v>
      </c>
      <c r="O318">
        <v>-47.756335999999997</v>
      </c>
      <c r="P318">
        <v>21.606289</v>
      </c>
      <c r="Q318">
        <v>-10.746395</v>
      </c>
      <c r="S318">
        <f t="shared" si="97"/>
        <v>21.604607333333334</v>
      </c>
      <c r="T318">
        <f t="shared" si="98"/>
        <v>-33.87790966666666</v>
      </c>
      <c r="U318">
        <f t="shared" si="99"/>
        <v>-10.737335333333334</v>
      </c>
      <c r="V318">
        <f t="shared" si="113"/>
        <v>-47.953486333333331</v>
      </c>
      <c r="X318">
        <v>26136100000</v>
      </c>
      <c r="Y318">
        <v>-29.823855999999999</v>
      </c>
      <c r="Z318">
        <v>-48.570659999999997</v>
      </c>
      <c r="AA318">
        <v>18.910093</v>
      </c>
      <c r="AB318">
        <v>-10.698491000000001</v>
      </c>
      <c r="AD318">
        <f t="shared" si="100"/>
        <v>18.910875333333333</v>
      </c>
      <c r="AE318">
        <f t="shared" si="101"/>
        <v>-29.853509666666667</v>
      </c>
      <c r="AF318">
        <f t="shared" si="102"/>
        <v>-10.695981333333334</v>
      </c>
      <c r="AG318">
        <f t="shared" si="114"/>
        <v>-48.466698000000001</v>
      </c>
      <c r="AI318">
        <f t="shared" si="93"/>
        <v>26.136099999999999</v>
      </c>
      <c r="AJ318">
        <v>26136100000</v>
      </c>
      <c r="AK318">
        <v>-29.653984000000001</v>
      </c>
      <c r="AL318">
        <v>-49.243416000000003</v>
      </c>
      <c r="AM318">
        <v>20.239868000000001</v>
      </c>
      <c r="AN318">
        <v>-11.641864</v>
      </c>
      <c r="AP318">
        <f t="shared" si="103"/>
        <v>20.238553333333332</v>
      </c>
      <c r="AQ318">
        <f t="shared" si="104"/>
        <v>-29.659516666666665</v>
      </c>
      <c r="AR318">
        <f t="shared" si="105"/>
        <v>-11.648771333333334</v>
      </c>
      <c r="AT318">
        <v>26136100000</v>
      </c>
      <c r="AU318">
        <v>-32.062153000000002</v>
      </c>
      <c r="AV318">
        <v>-48.351256999999997</v>
      </c>
      <c r="AW318">
        <v>21.080922999999999</v>
      </c>
      <c r="AX318">
        <v>-12.009115</v>
      </c>
      <c r="AZ318">
        <f t="shared" si="106"/>
        <v>21.079550999999999</v>
      </c>
      <c r="BA318">
        <f t="shared" si="107"/>
        <v>-31.938663999999999</v>
      </c>
      <c r="BB318">
        <f t="shared" si="108"/>
        <v>-12.017930333333332</v>
      </c>
      <c r="BD318">
        <v>26136100000</v>
      </c>
      <c r="BE318">
        <v>-28.850245999999999</v>
      </c>
      <c r="BF318">
        <v>-48.363185999999999</v>
      </c>
      <c r="BG318">
        <v>18.914452000000001</v>
      </c>
      <c r="BH318">
        <v>-11.512407</v>
      </c>
      <c r="BJ318">
        <f t="shared" si="109"/>
        <v>18.913172666666668</v>
      </c>
      <c r="BK318">
        <f t="shared" si="110"/>
        <v>-28.845003666666667</v>
      </c>
      <c r="BL318">
        <f t="shared" si="111"/>
        <v>-11.520271666666666</v>
      </c>
    </row>
    <row r="319" spans="1:64" x14ac:dyDescent="0.25">
      <c r="A319">
        <f t="shared" si="92"/>
        <v>26.219837500000001</v>
      </c>
      <c r="B319">
        <v>26219837500</v>
      </c>
      <c r="C319">
        <v>-30.218225</v>
      </c>
      <c r="D319">
        <v>-47.433365000000002</v>
      </c>
      <c r="E319">
        <v>20.455010999999999</v>
      </c>
      <c r="F319">
        <v>-10.553729000000001</v>
      </c>
      <c r="H319">
        <f t="shared" si="94"/>
        <v>20.459322666666665</v>
      </c>
      <c r="I319">
        <f t="shared" si="95"/>
        <v>-30.373600333333332</v>
      </c>
      <c r="J319">
        <f t="shared" si="96"/>
        <v>-10.576281999999999</v>
      </c>
      <c r="K319">
        <f t="shared" si="112"/>
        <v>-48.328561333333333</v>
      </c>
      <c r="M319">
        <v>26219837500</v>
      </c>
      <c r="N319">
        <v>-33.054645999999998</v>
      </c>
      <c r="O319">
        <v>-48.010219999999997</v>
      </c>
      <c r="P319">
        <v>21.573286</v>
      </c>
      <c r="Q319">
        <v>-10.703598</v>
      </c>
      <c r="S319">
        <f t="shared" si="97"/>
        <v>21.576614333333335</v>
      </c>
      <c r="T319">
        <f t="shared" si="98"/>
        <v>-33.278764333333335</v>
      </c>
      <c r="U319">
        <f t="shared" si="99"/>
        <v>-10.727212666666667</v>
      </c>
      <c r="V319">
        <f t="shared" si="113"/>
        <v>-48.273871333333339</v>
      </c>
      <c r="X319">
        <v>26219837500</v>
      </c>
      <c r="Y319">
        <v>-29.374438999999999</v>
      </c>
      <c r="Z319">
        <v>-48.467498999999997</v>
      </c>
      <c r="AA319">
        <v>18.886427000000001</v>
      </c>
      <c r="AB319">
        <v>-10.649386</v>
      </c>
      <c r="AD319">
        <f t="shared" si="100"/>
        <v>18.888127666666666</v>
      </c>
      <c r="AE319">
        <f t="shared" si="101"/>
        <v>-29.45241466666667</v>
      </c>
      <c r="AF319">
        <f t="shared" si="102"/>
        <v>-10.657310000000001</v>
      </c>
      <c r="AG319">
        <f t="shared" si="114"/>
        <v>-48.382199666666658</v>
      </c>
      <c r="AI319">
        <f t="shared" si="93"/>
        <v>26.219837500000001</v>
      </c>
      <c r="AJ319">
        <v>26219837500</v>
      </c>
      <c r="AK319">
        <v>-29.238271999999998</v>
      </c>
      <c r="AL319">
        <v>-49.323146999999999</v>
      </c>
      <c r="AM319">
        <v>20.210882000000002</v>
      </c>
      <c r="AN319">
        <v>-11.607983000000001</v>
      </c>
      <c r="AP319">
        <f t="shared" si="103"/>
        <v>20.214851999999997</v>
      </c>
      <c r="AQ319">
        <f t="shared" si="104"/>
        <v>-29.315420333333336</v>
      </c>
      <c r="AR319">
        <f t="shared" si="105"/>
        <v>-11.610438333333335</v>
      </c>
      <c r="AT319">
        <v>26219837500</v>
      </c>
      <c r="AU319">
        <v>-31.159624000000001</v>
      </c>
      <c r="AV319">
        <v>-48.992778999999999</v>
      </c>
      <c r="AW319">
        <v>21.051289000000001</v>
      </c>
      <c r="AX319">
        <v>-11.969569</v>
      </c>
      <c r="AZ319">
        <f t="shared" si="106"/>
        <v>21.05567933333333</v>
      </c>
      <c r="BA319">
        <f t="shared" si="107"/>
        <v>-31.491575999999998</v>
      </c>
      <c r="BB319">
        <f t="shared" si="108"/>
        <v>-11.971203666666668</v>
      </c>
      <c r="BD319">
        <v>26219837500</v>
      </c>
      <c r="BE319">
        <v>-28.408705000000001</v>
      </c>
      <c r="BF319">
        <v>-48.824860000000001</v>
      </c>
      <c r="BG319">
        <v>18.890402000000002</v>
      </c>
      <c r="BH319">
        <v>-11.462543999999999</v>
      </c>
      <c r="BJ319">
        <f t="shared" si="109"/>
        <v>18.893686000000002</v>
      </c>
      <c r="BK319">
        <f t="shared" si="110"/>
        <v>-28.487074333333329</v>
      </c>
      <c r="BL319">
        <f t="shared" si="111"/>
        <v>-11.465519333333333</v>
      </c>
    </row>
    <row r="320" spans="1:64" x14ac:dyDescent="0.25">
      <c r="A320">
        <f t="shared" si="92"/>
        <v>26.303574999999999</v>
      </c>
      <c r="B320">
        <v>26303575000</v>
      </c>
      <c r="C320">
        <v>-30.12425</v>
      </c>
      <c r="D320">
        <v>-48.592232000000003</v>
      </c>
      <c r="E320">
        <v>20.435569999999998</v>
      </c>
      <c r="F320">
        <v>-10.564873</v>
      </c>
      <c r="H320">
        <f t="shared" si="94"/>
        <v>20.432564333333332</v>
      </c>
      <c r="I320">
        <f t="shared" si="95"/>
        <v>-29.812926333333333</v>
      </c>
      <c r="J320">
        <f t="shared" si="96"/>
        <v>-10.554391000000001</v>
      </c>
      <c r="K320">
        <f t="shared" si="112"/>
        <v>-48.119183999999997</v>
      </c>
      <c r="M320">
        <v>26303575000</v>
      </c>
      <c r="N320">
        <v>-32.976157999999998</v>
      </c>
      <c r="O320">
        <v>-49.055058000000002</v>
      </c>
      <c r="P320">
        <v>21.550267999999999</v>
      </c>
      <c r="Q320">
        <v>-10.731645</v>
      </c>
      <c r="S320">
        <f t="shared" si="97"/>
        <v>21.548764000000002</v>
      </c>
      <c r="T320">
        <f t="shared" si="98"/>
        <v>-32.536112666666661</v>
      </c>
      <c r="U320">
        <f t="shared" si="99"/>
        <v>-10.714331333333334</v>
      </c>
      <c r="V320">
        <f t="shared" si="113"/>
        <v>-48.483364333333334</v>
      </c>
      <c r="X320">
        <v>26303575000</v>
      </c>
      <c r="Y320">
        <v>-29.158949</v>
      </c>
      <c r="Z320">
        <v>-48.108440000000002</v>
      </c>
      <c r="AA320">
        <v>18.867863</v>
      </c>
      <c r="AB320">
        <v>-10.624053</v>
      </c>
      <c r="AD320">
        <f t="shared" si="100"/>
        <v>18.866974666666668</v>
      </c>
      <c r="AE320">
        <f t="shared" si="101"/>
        <v>-28.877611666666667</v>
      </c>
      <c r="AF320">
        <f t="shared" si="102"/>
        <v>-10.615779333333334</v>
      </c>
      <c r="AG320">
        <f t="shared" si="114"/>
        <v>-48.188291999999997</v>
      </c>
      <c r="AI320">
        <f t="shared" si="93"/>
        <v>26.303574999999999</v>
      </c>
      <c r="AJ320">
        <v>26303575000</v>
      </c>
      <c r="AK320">
        <v>-29.054005</v>
      </c>
      <c r="AL320">
        <v>-48.569758999999998</v>
      </c>
      <c r="AM320">
        <v>20.193805999999999</v>
      </c>
      <c r="AN320">
        <v>-11.581467999999999</v>
      </c>
      <c r="AP320">
        <f t="shared" si="103"/>
        <v>20.192184999999998</v>
      </c>
      <c r="AQ320">
        <f t="shared" si="104"/>
        <v>-28.822648666666666</v>
      </c>
      <c r="AR320">
        <f t="shared" si="105"/>
        <v>-11.568225666666665</v>
      </c>
      <c r="AT320">
        <v>26303575000</v>
      </c>
      <c r="AU320">
        <v>-31.252950999999999</v>
      </c>
      <c r="AV320">
        <v>-48.283329000000002</v>
      </c>
      <c r="AW320">
        <v>21.034825999999999</v>
      </c>
      <c r="AX320">
        <v>-11.934927</v>
      </c>
      <c r="AZ320">
        <f t="shared" si="106"/>
        <v>21.032161666666667</v>
      </c>
      <c r="BA320">
        <f t="shared" si="107"/>
        <v>-30.896929666666665</v>
      </c>
      <c r="BB320">
        <f t="shared" si="108"/>
        <v>-11.932523666666668</v>
      </c>
      <c r="BD320">
        <v>26303575000</v>
      </c>
      <c r="BE320">
        <v>-28.202272000000001</v>
      </c>
      <c r="BF320">
        <v>-48.135967000000001</v>
      </c>
      <c r="BG320">
        <v>18.876204000000001</v>
      </c>
      <c r="BH320">
        <v>-11.421607</v>
      </c>
      <c r="BJ320">
        <f t="shared" si="109"/>
        <v>18.874609333333336</v>
      </c>
      <c r="BK320">
        <f t="shared" si="110"/>
        <v>-27.980218333333337</v>
      </c>
      <c r="BL320">
        <f t="shared" si="111"/>
        <v>-11.420653999999999</v>
      </c>
    </row>
    <row r="321" spans="1:64" x14ac:dyDescent="0.25">
      <c r="A321">
        <f t="shared" si="92"/>
        <v>26.3873125</v>
      </c>
      <c r="B321">
        <v>26387312500</v>
      </c>
      <c r="C321">
        <v>-29.096304</v>
      </c>
      <c r="D321">
        <v>-48.331955000000001</v>
      </c>
      <c r="E321">
        <v>20.407112000000001</v>
      </c>
      <c r="F321">
        <v>-10.544570999999999</v>
      </c>
      <c r="H321">
        <f t="shared" si="94"/>
        <v>20.410865666666666</v>
      </c>
      <c r="I321">
        <f t="shared" si="95"/>
        <v>-29.199810666666668</v>
      </c>
      <c r="J321">
        <f t="shared" si="96"/>
        <v>-10.555625666666666</v>
      </c>
      <c r="K321">
        <f t="shared" si="112"/>
        <v>-48.341256666666673</v>
      </c>
      <c r="M321">
        <v>26387312500</v>
      </c>
      <c r="N321">
        <v>-31.577534</v>
      </c>
      <c r="O321">
        <v>-48.384815000000003</v>
      </c>
      <c r="P321">
        <v>21.522738</v>
      </c>
      <c r="Q321">
        <v>-10.707751</v>
      </c>
      <c r="S321">
        <f t="shared" si="97"/>
        <v>21.522842999999998</v>
      </c>
      <c r="T321">
        <f t="shared" si="98"/>
        <v>-31.80150433333333</v>
      </c>
      <c r="U321">
        <f t="shared" si="99"/>
        <v>-10.720374666666666</v>
      </c>
      <c r="V321">
        <f t="shared" si="113"/>
        <v>-48.586373666666667</v>
      </c>
      <c r="X321">
        <v>26387312500</v>
      </c>
      <c r="Y321">
        <v>-28.099447000000001</v>
      </c>
      <c r="Z321">
        <v>-47.988937</v>
      </c>
      <c r="AA321">
        <v>18.846634000000002</v>
      </c>
      <c r="AB321">
        <v>-10.573899000000001</v>
      </c>
      <c r="AD321">
        <f t="shared" si="100"/>
        <v>18.847673</v>
      </c>
      <c r="AE321">
        <f t="shared" si="101"/>
        <v>-28.313542000000002</v>
      </c>
      <c r="AF321">
        <f t="shared" si="102"/>
        <v>-10.593255000000001</v>
      </c>
      <c r="AG321">
        <f t="shared" si="114"/>
        <v>-48.189206333333324</v>
      </c>
      <c r="AI321">
        <f t="shared" si="93"/>
        <v>26.3873125</v>
      </c>
      <c r="AJ321">
        <v>26387312500</v>
      </c>
      <c r="AK321">
        <v>-28.175668999999999</v>
      </c>
      <c r="AL321">
        <v>-48.727153999999999</v>
      </c>
      <c r="AM321">
        <v>20.171866999999999</v>
      </c>
      <c r="AN321">
        <v>-11.515226</v>
      </c>
      <c r="AP321">
        <f t="shared" si="103"/>
        <v>20.171128666666664</v>
      </c>
      <c r="AQ321">
        <f t="shared" si="104"/>
        <v>-28.280101333333334</v>
      </c>
      <c r="AR321">
        <f t="shared" si="105"/>
        <v>-11.538363333333331</v>
      </c>
      <c r="AT321">
        <v>26387312500</v>
      </c>
      <c r="AU321">
        <v>-30.278213999999998</v>
      </c>
      <c r="AV321">
        <v>-48.780574999999999</v>
      </c>
      <c r="AW321">
        <v>21.010370000000002</v>
      </c>
      <c r="AX321">
        <v>-11.893075</v>
      </c>
      <c r="AZ321">
        <f t="shared" si="106"/>
        <v>21.009540333333334</v>
      </c>
      <c r="BA321">
        <f t="shared" si="107"/>
        <v>-30.347398999999999</v>
      </c>
      <c r="BB321">
        <f t="shared" si="108"/>
        <v>-11.900724666666667</v>
      </c>
      <c r="BD321">
        <v>26387312500</v>
      </c>
      <c r="BE321">
        <v>-27.329678000000001</v>
      </c>
      <c r="BF321">
        <v>-48.275222999999997</v>
      </c>
      <c r="BG321">
        <v>18.857222</v>
      </c>
      <c r="BH321">
        <v>-11.377810999999999</v>
      </c>
      <c r="BJ321">
        <f t="shared" si="109"/>
        <v>18.856261333333332</v>
      </c>
      <c r="BK321">
        <f t="shared" si="110"/>
        <v>-27.457922</v>
      </c>
      <c r="BL321">
        <f t="shared" si="111"/>
        <v>-11.386512000000002</v>
      </c>
    </row>
    <row r="322" spans="1:64" x14ac:dyDescent="0.25">
      <c r="A322">
        <f t="shared" si="92"/>
        <v>26.471050000000002</v>
      </c>
      <c r="B322">
        <v>26471050000</v>
      </c>
      <c r="C322">
        <v>-28.378878</v>
      </c>
      <c r="D322">
        <v>-48.099583000000003</v>
      </c>
      <c r="E322">
        <v>20.389914999999998</v>
      </c>
      <c r="F322">
        <v>-10.557433</v>
      </c>
      <c r="H322">
        <f t="shared" si="94"/>
        <v>20.389863000000002</v>
      </c>
      <c r="I322">
        <f t="shared" si="95"/>
        <v>-28.539401000000002</v>
      </c>
      <c r="J322">
        <f t="shared" si="96"/>
        <v>-10.566241333333332</v>
      </c>
      <c r="K322">
        <f t="shared" si="112"/>
        <v>-47.95088066666667</v>
      </c>
      <c r="M322">
        <v>26471050000</v>
      </c>
      <c r="N322">
        <v>-30.850821</v>
      </c>
      <c r="O322">
        <v>-48.319248000000002</v>
      </c>
      <c r="P322">
        <v>21.495522999999999</v>
      </c>
      <c r="Q322">
        <v>-10.721728000000001</v>
      </c>
      <c r="S322">
        <f t="shared" si="97"/>
        <v>21.497418666666665</v>
      </c>
      <c r="T322">
        <f t="shared" si="98"/>
        <v>-30.972763333333333</v>
      </c>
      <c r="U322">
        <f t="shared" si="99"/>
        <v>-10.722329666666667</v>
      </c>
      <c r="V322">
        <f t="shared" si="113"/>
        <v>-48.232561666666669</v>
      </c>
      <c r="X322">
        <v>26471050000</v>
      </c>
      <c r="Y322">
        <v>-27.682230000000001</v>
      </c>
      <c r="Z322">
        <v>-48.470241999999999</v>
      </c>
      <c r="AA322">
        <v>18.828522</v>
      </c>
      <c r="AB322">
        <v>-10.581813</v>
      </c>
      <c r="AD322">
        <f t="shared" si="100"/>
        <v>18.830436666666667</v>
      </c>
      <c r="AE322">
        <f t="shared" si="101"/>
        <v>-27.704995333333333</v>
      </c>
      <c r="AF322">
        <f t="shared" si="102"/>
        <v>-10.582794333333334</v>
      </c>
      <c r="AG322">
        <f t="shared" si="114"/>
        <v>-47.769989000000002</v>
      </c>
      <c r="AI322">
        <f t="shared" si="93"/>
        <v>26.471050000000002</v>
      </c>
      <c r="AJ322">
        <v>26471050000</v>
      </c>
      <c r="AK322">
        <v>-27.61063</v>
      </c>
      <c r="AL322">
        <v>-48.162277000000003</v>
      </c>
      <c r="AM322">
        <v>20.147713</v>
      </c>
      <c r="AN322">
        <v>-11.518395999999999</v>
      </c>
      <c r="AP322">
        <f t="shared" si="103"/>
        <v>20.152532000000001</v>
      </c>
      <c r="AQ322">
        <f t="shared" si="104"/>
        <v>-27.682302666666669</v>
      </c>
      <c r="AR322">
        <f t="shared" si="105"/>
        <v>-11.521460666666668</v>
      </c>
      <c r="AT322">
        <v>26471050000</v>
      </c>
      <c r="AU322">
        <v>-29.511032</v>
      </c>
      <c r="AV322">
        <v>-47.937767000000001</v>
      </c>
      <c r="AW322">
        <v>20.983425</v>
      </c>
      <c r="AX322">
        <v>-11.874172</v>
      </c>
      <c r="AZ322">
        <f t="shared" si="106"/>
        <v>20.990027666666666</v>
      </c>
      <c r="BA322">
        <f t="shared" si="107"/>
        <v>-29.712374999999998</v>
      </c>
      <c r="BB322">
        <f t="shared" si="108"/>
        <v>-11.886546666666666</v>
      </c>
      <c r="BD322">
        <v>26471050000</v>
      </c>
      <c r="BE322">
        <v>-26.841816000000001</v>
      </c>
      <c r="BF322">
        <v>-47.812289999999997</v>
      </c>
      <c r="BG322">
        <v>18.835357999999999</v>
      </c>
      <c r="BH322">
        <v>-11.360118</v>
      </c>
      <c r="BJ322">
        <f t="shared" si="109"/>
        <v>18.839819333333335</v>
      </c>
      <c r="BK322">
        <f t="shared" si="110"/>
        <v>-26.890027000000003</v>
      </c>
      <c r="BL322">
        <f t="shared" si="111"/>
        <v>-11.364050666666666</v>
      </c>
    </row>
    <row r="323" spans="1:64" x14ac:dyDescent="0.25">
      <c r="A323">
        <f t="shared" si="92"/>
        <v>26.5547875</v>
      </c>
      <c r="B323">
        <v>26554787500</v>
      </c>
      <c r="C323">
        <v>-28.143021000000001</v>
      </c>
      <c r="D323">
        <v>-47.421104</v>
      </c>
      <c r="E323">
        <v>20.372561999999999</v>
      </c>
      <c r="F323">
        <v>-10.596719999999999</v>
      </c>
      <c r="H323">
        <f t="shared" si="94"/>
        <v>20.371368666666665</v>
      </c>
      <c r="I323">
        <f t="shared" si="95"/>
        <v>-27.892518666666671</v>
      </c>
      <c r="J323">
        <f t="shared" si="96"/>
        <v>-10.595263666666668</v>
      </c>
      <c r="K323">
        <f t="shared" si="112"/>
        <v>-47.582784000000004</v>
      </c>
      <c r="M323">
        <v>26554787500</v>
      </c>
      <c r="N323">
        <v>-30.489934999999999</v>
      </c>
      <c r="O323">
        <v>-47.993622000000002</v>
      </c>
      <c r="P323">
        <v>21.473994999999999</v>
      </c>
      <c r="Q323">
        <v>-10.73751</v>
      </c>
      <c r="S323">
        <f t="shared" si="97"/>
        <v>21.475066333333331</v>
      </c>
      <c r="T323">
        <f t="shared" si="98"/>
        <v>-30.154294000000004</v>
      </c>
      <c r="U323">
        <f t="shared" si="99"/>
        <v>-10.758399333333335</v>
      </c>
      <c r="V323">
        <f t="shared" si="113"/>
        <v>-48.350513333333332</v>
      </c>
      <c r="X323">
        <v>26554787500</v>
      </c>
      <c r="Y323">
        <v>-27.333309</v>
      </c>
      <c r="Z323">
        <v>-46.850788000000001</v>
      </c>
      <c r="AA323">
        <v>18.816154000000001</v>
      </c>
      <c r="AB323">
        <v>-10.592670999999999</v>
      </c>
      <c r="AD323">
        <f t="shared" si="100"/>
        <v>18.815632333333337</v>
      </c>
      <c r="AE323">
        <f t="shared" si="101"/>
        <v>-27.153311333333335</v>
      </c>
      <c r="AF323">
        <f t="shared" si="102"/>
        <v>-10.607103666666667</v>
      </c>
      <c r="AG323">
        <f t="shared" si="114"/>
        <v>-47.609470333333341</v>
      </c>
      <c r="AI323">
        <f t="shared" si="93"/>
        <v>26.5547875</v>
      </c>
      <c r="AJ323">
        <v>26554787500</v>
      </c>
      <c r="AK323">
        <v>-27.260608999999999</v>
      </c>
      <c r="AL323">
        <v>-47.971066</v>
      </c>
      <c r="AM323">
        <v>20.138016</v>
      </c>
      <c r="AN323">
        <v>-11.530760000000001</v>
      </c>
      <c r="AP323">
        <f t="shared" si="103"/>
        <v>20.135213333333336</v>
      </c>
      <c r="AQ323">
        <f t="shared" si="104"/>
        <v>-27.184781000000001</v>
      </c>
      <c r="AR323">
        <f t="shared" si="105"/>
        <v>-11.539198333333333</v>
      </c>
      <c r="AT323">
        <v>26554787500</v>
      </c>
      <c r="AU323">
        <v>-29.347878999999999</v>
      </c>
      <c r="AV323">
        <v>-47.492778999999999</v>
      </c>
      <c r="AW323">
        <v>20.976288</v>
      </c>
      <c r="AX323">
        <v>-11.892393</v>
      </c>
      <c r="AZ323">
        <f t="shared" si="106"/>
        <v>20.972086666666666</v>
      </c>
      <c r="BA323">
        <f t="shared" si="107"/>
        <v>-29.068099333333333</v>
      </c>
      <c r="BB323">
        <f t="shared" si="108"/>
        <v>-11.912048666666665</v>
      </c>
      <c r="BD323">
        <v>26554787500</v>
      </c>
      <c r="BE323">
        <v>-26.498587000000001</v>
      </c>
      <c r="BF323">
        <v>-49.011828999999999</v>
      </c>
      <c r="BG323">
        <v>18.826878000000001</v>
      </c>
      <c r="BH323">
        <v>-11.354222999999999</v>
      </c>
      <c r="BJ323">
        <f t="shared" si="109"/>
        <v>18.824808333333333</v>
      </c>
      <c r="BK323">
        <f t="shared" si="110"/>
        <v>-26.346929666666668</v>
      </c>
      <c r="BL323">
        <f t="shared" si="111"/>
        <v>-11.371713</v>
      </c>
    </row>
    <row r="324" spans="1:64" x14ac:dyDescent="0.25">
      <c r="A324">
        <f t="shared" si="92"/>
        <v>26.638525000000001</v>
      </c>
      <c r="B324">
        <v>26638525000</v>
      </c>
      <c r="C324">
        <v>-27.155657000000001</v>
      </c>
      <c r="D324">
        <v>-47.227665000000002</v>
      </c>
      <c r="E324">
        <v>20.351628999999999</v>
      </c>
      <c r="F324">
        <v>-10.631638000000001</v>
      </c>
      <c r="H324">
        <f t="shared" si="94"/>
        <v>20.346740999999998</v>
      </c>
      <c r="I324">
        <f t="shared" si="95"/>
        <v>-27.413309999999999</v>
      </c>
      <c r="J324">
        <f t="shared" si="96"/>
        <v>-10.620184999999999</v>
      </c>
      <c r="K324">
        <f t="shared" si="112"/>
        <v>-47.796947333333328</v>
      </c>
      <c r="M324">
        <v>26638525000</v>
      </c>
      <c r="N324">
        <v>-29.122126000000002</v>
      </c>
      <c r="O324">
        <v>-48.738669999999999</v>
      </c>
      <c r="P324">
        <v>21.455680999999998</v>
      </c>
      <c r="Q324">
        <v>-10.81596</v>
      </c>
      <c r="S324">
        <f t="shared" si="97"/>
        <v>21.451464333333334</v>
      </c>
      <c r="T324">
        <f t="shared" si="98"/>
        <v>-29.607099000000002</v>
      </c>
      <c r="U324">
        <f t="shared" si="99"/>
        <v>-10.798090333333334</v>
      </c>
      <c r="V324">
        <f t="shared" si="113"/>
        <v>-48.355744666666659</v>
      </c>
      <c r="X324">
        <v>26638525000</v>
      </c>
      <c r="Y324">
        <v>-26.444395</v>
      </c>
      <c r="Z324">
        <v>-47.507381000000002</v>
      </c>
      <c r="AA324">
        <v>18.802220999999999</v>
      </c>
      <c r="AB324">
        <v>-10.646827</v>
      </c>
      <c r="AD324">
        <f t="shared" si="100"/>
        <v>18.798118333333335</v>
      </c>
      <c r="AE324">
        <f t="shared" si="101"/>
        <v>-26.680064999999999</v>
      </c>
      <c r="AF324">
        <f t="shared" si="102"/>
        <v>-10.621893666666665</v>
      </c>
      <c r="AG324">
        <f t="shared" si="114"/>
        <v>-47.711859333333337</v>
      </c>
      <c r="AI324">
        <f t="shared" si="93"/>
        <v>26.638525000000001</v>
      </c>
      <c r="AJ324">
        <v>26638525000</v>
      </c>
      <c r="AK324">
        <v>-26.683104</v>
      </c>
      <c r="AL324">
        <v>-47.233958999999999</v>
      </c>
      <c r="AM324">
        <v>20.119910999999998</v>
      </c>
      <c r="AN324">
        <v>-11.568439</v>
      </c>
      <c r="AP324">
        <f t="shared" si="103"/>
        <v>20.115105999999997</v>
      </c>
      <c r="AQ324">
        <f t="shared" si="104"/>
        <v>-26.750956333333335</v>
      </c>
      <c r="AR324">
        <f t="shared" si="105"/>
        <v>-11.569704333333334</v>
      </c>
      <c r="AT324">
        <v>26638525000</v>
      </c>
      <c r="AU324">
        <v>-28.345386999999999</v>
      </c>
      <c r="AV324">
        <v>-47.603054</v>
      </c>
      <c r="AW324">
        <v>20.956547</v>
      </c>
      <c r="AX324">
        <v>-11.969581</v>
      </c>
      <c r="AZ324">
        <f t="shared" si="106"/>
        <v>20.953109333333334</v>
      </c>
      <c r="BA324">
        <f t="shared" si="107"/>
        <v>-28.585292333333332</v>
      </c>
      <c r="BB324">
        <f t="shared" si="108"/>
        <v>-11.939316666666665</v>
      </c>
      <c r="BD324">
        <v>26638525000</v>
      </c>
      <c r="BE324">
        <v>-25.700386000000002</v>
      </c>
      <c r="BF324">
        <v>-47.585880000000003</v>
      </c>
      <c r="BG324">
        <v>18.812189</v>
      </c>
      <c r="BH324">
        <v>-11.400798</v>
      </c>
      <c r="BJ324">
        <f t="shared" si="109"/>
        <v>18.808359999999997</v>
      </c>
      <c r="BK324">
        <f t="shared" si="110"/>
        <v>-25.952522333333334</v>
      </c>
      <c r="BL324">
        <f t="shared" si="111"/>
        <v>-11.393879666666665</v>
      </c>
    </row>
    <row r="325" spans="1:64" x14ac:dyDescent="0.25">
      <c r="A325">
        <f t="shared" si="92"/>
        <v>26.722262499999999</v>
      </c>
      <c r="B325">
        <v>26722262500</v>
      </c>
      <c r="C325">
        <v>-26.941251999999999</v>
      </c>
      <c r="D325">
        <v>-48.742072999999998</v>
      </c>
      <c r="E325">
        <v>20.316032</v>
      </c>
      <c r="F325">
        <v>-10.632197</v>
      </c>
      <c r="H325">
        <f t="shared" si="94"/>
        <v>20.32388933333333</v>
      </c>
      <c r="I325">
        <f t="shared" si="95"/>
        <v>-26.766307333333334</v>
      </c>
      <c r="J325">
        <f t="shared" si="96"/>
        <v>-10.656910666666667</v>
      </c>
      <c r="K325">
        <f t="shared" si="112"/>
        <v>-47.830318333333338</v>
      </c>
      <c r="M325">
        <v>26722262500</v>
      </c>
      <c r="N325">
        <v>-29.209236000000001</v>
      </c>
      <c r="O325">
        <v>-48.334941999999998</v>
      </c>
      <c r="P325">
        <v>21.424717000000001</v>
      </c>
      <c r="Q325">
        <v>-10.840801000000001</v>
      </c>
      <c r="S325">
        <f t="shared" si="97"/>
        <v>21.428179999999998</v>
      </c>
      <c r="T325">
        <f t="shared" si="98"/>
        <v>-28.793405666666668</v>
      </c>
      <c r="U325">
        <f t="shared" si="99"/>
        <v>-10.846565333333336</v>
      </c>
      <c r="V325">
        <f t="shared" si="113"/>
        <v>-48.590535333333328</v>
      </c>
      <c r="X325">
        <v>26722262500</v>
      </c>
      <c r="Y325">
        <v>-26.262491000000001</v>
      </c>
      <c r="Z325">
        <v>-48.777408999999999</v>
      </c>
      <c r="AA325">
        <v>18.775980000000001</v>
      </c>
      <c r="AB325">
        <v>-10.626182999999999</v>
      </c>
      <c r="AD325">
        <f t="shared" si="100"/>
        <v>18.778534333333333</v>
      </c>
      <c r="AE325">
        <f t="shared" si="101"/>
        <v>-26.104641999999998</v>
      </c>
      <c r="AF325">
        <f t="shared" si="102"/>
        <v>-10.650874666666667</v>
      </c>
      <c r="AG325">
        <f t="shared" si="114"/>
        <v>-47.821031000000005</v>
      </c>
      <c r="AI325">
        <f t="shared" si="93"/>
        <v>26.722262499999999</v>
      </c>
      <c r="AJ325">
        <v>26722262500</v>
      </c>
      <c r="AK325">
        <v>-26.309156000000002</v>
      </c>
      <c r="AL325">
        <v>-46.596156999999998</v>
      </c>
      <c r="AM325">
        <v>20.087391</v>
      </c>
      <c r="AN325">
        <v>-11.609914</v>
      </c>
      <c r="AP325">
        <f t="shared" si="103"/>
        <v>20.093408</v>
      </c>
      <c r="AQ325">
        <f t="shared" si="104"/>
        <v>-26.212075666666667</v>
      </c>
      <c r="AR325">
        <f t="shared" si="105"/>
        <v>-11.613838666666666</v>
      </c>
      <c r="AT325">
        <v>26722262500</v>
      </c>
      <c r="AU325">
        <v>-28.062611</v>
      </c>
      <c r="AV325">
        <v>-46.604281999999998</v>
      </c>
      <c r="AW325">
        <v>20.926493000000001</v>
      </c>
      <c r="AX325">
        <v>-11.955976</v>
      </c>
      <c r="AZ325">
        <f t="shared" si="106"/>
        <v>20.931443666666667</v>
      </c>
      <c r="BA325">
        <f t="shared" si="107"/>
        <v>-27.969831666666664</v>
      </c>
      <c r="BB325">
        <f t="shared" si="108"/>
        <v>-11.968176333333332</v>
      </c>
      <c r="BD325">
        <v>26722262500</v>
      </c>
      <c r="BE325">
        <v>-25.658594000000001</v>
      </c>
      <c r="BF325">
        <v>-48.007140999999997</v>
      </c>
      <c r="BG325">
        <v>18.786013000000001</v>
      </c>
      <c r="BH325">
        <v>-11.426617999999999</v>
      </c>
      <c r="BJ325">
        <f t="shared" si="109"/>
        <v>18.792125666666667</v>
      </c>
      <c r="BK325">
        <f t="shared" si="110"/>
        <v>-25.422446666666669</v>
      </c>
      <c r="BL325">
        <f t="shared" si="111"/>
        <v>-11.411830333333333</v>
      </c>
    </row>
    <row r="326" spans="1:64" x14ac:dyDescent="0.25">
      <c r="A326">
        <f t="shared" ref="A326:A389" si="115">B326/10^9</f>
        <v>26.806000000000001</v>
      </c>
      <c r="B326">
        <v>26806000000</v>
      </c>
      <c r="C326">
        <v>-26.202013000000001</v>
      </c>
      <c r="D326">
        <v>-47.521217</v>
      </c>
      <c r="E326">
        <v>20.304006999999999</v>
      </c>
      <c r="F326">
        <v>-10.706897</v>
      </c>
      <c r="H326">
        <f t="shared" si="94"/>
        <v>20.307467666666668</v>
      </c>
      <c r="I326">
        <f t="shared" si="95"/>
        <v>-26.251878333333334</v>
      </c>
      <c r="J326">
        <f t="shared" si="96"/>
        <v>-10.688481666666666</v>
      </c>
      <c r="K326">
        <f t="shared" si="112"/>
        <v>-48.459417999999999</v>
      </c>
      <c r="M326">
        <v>26806000000</v>
      </c>
      <c r="N326">
        <v>-28.048855</v>
      </c>
      <c r="O326">
        <v>-48.697994000000001</v>
      </c>
      <c r="P326">
        <v>21.404142</v>
      </c>
      <c r="Q326">
        <v>-10.882935</v>
      </c>
      <c r="S326">
        <f t="shared" si="97"/>
        <v>21.411207666666666</v>
      </c>
      <c r="T326">
        <f t="shared" si="98"/>
        <v>-28.205845</v>
      </c>
      <c r="U326">
        <f t="shared" si="99"/>
        <v>-10.886547999999999</v>
      </c>
      <c r="V326">
        <f t="shared" si="113"/>
        <v>-48.563189000000001</v>
      </c>
      <c r="X326">
        <v>26806000000</v>
      </c>
      <c r="Y326">
        <v>-25.607040000000001</v>
      </c>
      <c r="Z326">
        <v>-47.178303</v>
      </c>
      <c r="AA326">
        <v>18.757401999999999</v>
      </c>
      <c r="AB326">
        <v>-10.679614000000001</v>
      </c>
      <c r="AD326">
        <f t="shared" si="100"/>
        <v>18.767098666666669</v>
      </c>
      <c r="AE326">
        <f t="shared" si="101"/>
        <v>-25.489074333333335</v>
      </c>
      <c r="AF326">
        <f t="shared" si="102"/>
        <v>-10.680720333333333</v>
      </c>
      <c r="AG326">
        <f t="shared" si="114"/>
        <v>-47.481911000000004</v>
      </c>
      <c r="AI326">
        <f t="shared" ref="AI326:AI389" si="116">AJ326/10^9</f>
        <v>26.806000000000001</v>
      </c>
      <c r="AJ326">
        <v>26806000000</v>
      </c>
      <c r="AK326">
        <v>-25.643967</v>
      </c>
      <c r="AL326">
        <v>-47.068192000000003</v>
      </c>
      <c r="AM326">
        <v>20.072921999999998</v>
      </c>
      <c r="AN326">
        <v>-11.663163000000001</v>
      </c>
      <c r="AP326">
        <f t="shared" si="103"/>
        <v>20.077888000000002</v>
      </c>
      <c r="AQ326">
        <f t="shared" si="104"/>
        <v>-25.774088000000003</v>
      </c>
      <c r="AR326">
        <f t="shared" si="105"/>
        <v>-11.622298000000001</v>
      </c>
      <c r="AT326">
        <v>26806000000</v>
      </c>
      <c r="AU326">
        <v>-27.501497000000001</v>
      </c>
      <c r="AV326">
        <v>-49.014792999999997</v>
      </c>
      <c r="AW326">
        <v>20.911290999999999</v>
      </c>
      <c r="AX326">
        <v>-11.978972000000001</v>
      </c>
      <c r="AZ326">
        <f t="shared" si="106"/>
        <v>20.916178333333335</v>
      </c>
      <c r="BA326">
        <f t="shared" si="107"/>
        <v>-27.459697000000002</v>
      </c>
      <c r="BB326">
        <f t="shared" si="108"/>
        <v>-11.986558333333333</v>
      </c>
      <c r="BD326">
        <v>26806000000</v>
      </c>
      <c r="BE326">
        <v>-24.908359999999998</v>
      </c>
      <c r="BF326">
        <v>-47.087364000000001</v>
      </c>
      <c r="BG326">
        <v>18.778175000000001</v>
      </c>
      <c r="BH326">
        <v>-11.408075</v>
      </c>
      <c r="BJ326">
        <f t="shared" si="109"/>
        <v>18.780326333333335</v>
      </c>
      <c r="BK326">
        <f t="shared" si="110"/>
        <v>-24.978612999999996</v>
      </c>
      <c r="BL326">
        <f t="shared" si="111"/>
        <v>-11.429923666666667</v>
      </c>
    </row>
    <row r="327" spans="1:64" x14ac:dyDescent="0.25">
      <c r="A327">
        <f t="shared" si="115"/>
        <v>26.889737499999999</v>
      </c>
      <c r="B327">
        <v>26889737500</v>
      </c>
      <c r="C327">
        <v>-25.612369999999999</v>
      </c>
      <c r="D327">
        <v>-49.114964000000001</v>
      </c>
      <c r="E327">
        <v>20.302364000000001</v>
      </c>
      <c r="F327">
        <v>-10.726350999999999</v>
      </c>
      <c r="H327">
        <f t="shared" ref="H327:H390" si="117">SUM(E326:E328)/3</f>
        <v>20.293136666666665</v>
      </c>
      <c r="I327">
        <f t="shared" ref="I327:I390" si="118">SUM(C326:C328)/3</f>
        <v>-25.647223999999998</v>
      </c>
      <c r="J327">
        <f t="shared" ref="J327:J390" si="119">SUM(F326:F328)/3</f>
        <v>-10.764539333333332</v>
      </c>
      <c r="K327">
        <f t="shared" si="112"/>
        <v>-47.997723999999998</v>
      </c>
      <c r="M327">
        <v>26889737500</v>
      </c>
      <c r="N327">
        <v>-27.359444</v>
      </c>
      <c r="O327">
        <v>-48.656630999999997</v>
      </c>
      <c r="P327">
        <v>21.404764</v>
      </c>
      <c r="Q327">
        <v>-10.935908</v>
      </c>
      <c r="S327">
        <f t="shared" ref="S327:S390" si="120">SUM(P326:P328)/3</f>
        <v>21.392601333333335</v>
      </c>
      <c r="T327">
        <f t="shared" ref="T327:T390" si="121">SUM(N326:N328)/3</f>
        <v>-27.356142333333334</v>
      </c>
      <c r="U327">
        <f t="shared" ref="U327:U390" si="122">SUM(Q326:Q328)/3</f>
        <v>-10.955014</v>
      </c>
      <c r="V327">
        <f t="shared" si="113"/>
        <v>-48.276634000000001</v>
      </c>
      <c r="X327">
        <v>26889737500</v>
      </c>
      <c r="Y327">
        <v>-24.597691999999999</v>
      </c>
      <c r="Z327">
        <v>-46.490020999999999</v>
      </c>
      <c r="AA327">
        <v>18.767914000000001</v>
      </c>
      <c r="AB327">
        <v>-10.736364</v>
      </c>
      <c r="AD327">
        <f t="shared" ref="AD327:AD390" si="123">SUM(AA326:AA328)/3</f>
        <v>18.756168333333335</v>
      </c>
      <c r="AE327">
        <f t="shared" ref="AE327:AE390" si="124">SUM(Y326:Y328)/3</f>
        <v>-24.881048666666668</v>
      </c>
      <c r="AF327">
        <f t="shared" ref="AF327:AF390" si="125">SUM(AB326:AB328)/3</f>
        <v>-10.735068333333336</v>
      </c>
      <c r="AG327">
        <f t="shared" si="114"/>
        <v>-47.143811666666664</v>
      </c>
      <c r="AI327">
        <f t="shared" si="116"/>
        <v>26.889737499999999</v>
      </c>
      <c r="AJ327">
        <v>26889737500</v>
      </c>
      <c r="AK327">
        <v>-25.369140999999999</v>
      </c>
      <c r="AL327">
        <v>-51.145736999999997</v>
      </c>
      <c r="AM327">
        <v>20.073350999999999</v>
      </c>
      <c r="AN327">
        <v>-11.593817</v>
      </c>
      <c r="AP327">
        <f t="shared" ref="AP327:AP390" si="126">SUM(AM326:AM328)/3</f>
        <v>20.067750333333333</v>
      </c>
      <c r="AQ327">
        <f t="shared" ref="AQ327:AQ390" si="127">SUM(AK326:AK328)/3</f>
        <v>-25.216305666666667</v>
      </c>
      <c r="AR327">
        <f t="shared" ref="AR327:AR390" si="128">SUM(AN326:AN328)/3</f>
        <v>-11.677864999999999</v>
      </c>
      <c r="AT327">
        <v>26889737500</v>
      </c>
      <c r="AU327">
        <v>-26.814983000000002</v>
      </c>
      <c r="AV327">
        <v>-49.343761000000001</v>
      </c>
      <c r="AW327">
        <v>20.910751000000001</v>
      </c>
      <c r="AX327">
        <v>-12.024727</v>
      </c>
      <c r="AZ327">
        <f t="shared" ref="AZ327:AZ390" si="129">SUM(AW326:AW328)/3</f>
        <v>20.904129666666666</v>
      </c>
      <c r="BA327">
        <f t="shared" ref="BA327:BA390" si="130">SUM(AU326:AU328)/3</f>
        <v>-26.842440666666665</v>
      </c>
      <c r="BB327">
        <f t="shared" ref="BB327:BB390" si="131">SUM(AX326:AX328)/3</f>
        <v>-12.033953666666667</v>
      </c>
      <c r="BD327">
        <v>26889737500</v>
      </c>
      <c r="BE327">
        <v>-24.368884999999999</v>
      </c>
      <c r="BF327">
        <v>-47.646236000000002</v>
      </c>
      <c r="BG327">
        <v>18.776790999999999</v>
      </c>
      <c r="BH327">
        <v>-11.455078</v>
      </c>
      <c r="BJ327">
        <f t="shared" ref="BJ327:BJ390" si="132">SUM(BG326:BG328)/3</f>
        <v>18.771207666666665</v>
      </c>
      <c r="BK327">
        <f t="shared" ref="BK327:BK390" si="133">SUM(BE326:BE328)/3</f>
        <v>-24.438689666666665</v>
      </c>
      <c r="BL327">
        <f t="shared" ref="BL327:BL390" si="134">SUM(BH326:BH328)/3</f>
        <v>-11.467656666666665</v>
      </c>
    </row>
    <row r="328" spans="1:64" x14ac:dyDescent="0.25">
      <c r="A328">
        <f t="shared" si="115"/>
        <v>26.973475000000001</v>
      </c>
      <c r="B328">
        <v>26973475000</v>
      </c>
      <c r="C328">
        <v>-25.127289000000001</v>
      </c>
      <c r="D328">
        <v>-47.356991000000001</v>
      </c>
      <c r="E328">
        <v>20.273039000000001</v>
      </c>
      <c r="F328">
        <v>-10.86037</v>
      </c>
      <c r="H328">
        <f t="shared" si="117"/>
        <v>20.280918</v>
      </c>
      <c r="I328">
        <f t="shared" si="118"/>
        <v>-25.185916333333335</v>
      </c>
      <c r="J328">
        <f t="shared" si="119"/>
        <v>-10.813105999999999</v>
      </c>
      <c r="K328">
        <f t="shared" ref="K328:K391" si="135">SUM(D327:D329)/3</f>
        <v>-47.825195666666673</v>
      </c>
      <c r="M328">
        <v>26973475000</v>
      </c>
      <c r="N328">
        <v>-26.660128</v>
      </c>
      <c r="O328">
        <v>-47.475276999999998</v>
      </c>
      <c r="P328">
        <v>21.368898000000002</v>
      </c>
      <c r="Q328">
        <v>-11.046199</v>
      </c>
      <c r="S328">
        <f t="shared" si="120"/>
        <v>21.379048333333333</v>
      </c>
      <c r="T328">
        <f t="shared" si="121"/>
        <v>-26.762052000000001</v>
      </c>
      <c r="U328">
        <f t="shared" si="122"/>
        <v>-11.027971333333333</v>
      </c>
      <c r="V328">
        <f t="shared" ref="V328:V391" si="136">SUM(O327:O329)/3</f>
        <v>-48.18505833333333</v>
      </c>
      <c r="X328">
        <v>26973475000</v>
      </c>
      <c r="Y328">
        <v>-24.438414000000002</v>
      </c>
      <c r="Z328">
        <v>-47.763111000000002</v>
      </c>
      <c r="AA328">
        <v>18.743189000000001</v>
      </c>
      <c r="AB328">
        <v>-10.789227</v>
      </c>
      <c r="AD328">
        <f t="shared" si="123"/>
        <v>18.749716666666668</v>
      </c>
      <c r="AE328">
        <f t="shared" si="124"/>
        <v>-24.346504333333332</v>
      </c>
      <c r="AF328">
        <f t="shared" si="125"/>
        <v>-10.778650666666666</v>
      </c>
      <c r="AG328">
        <f t="shared" ref="AG328:AG391" si="137">SUM(Z327:Z329)/3</f>
        <v>-46.912781999999993</v>
      </c>
      <c r="AI328">
        <f t="shared" si="116"/>
        <v>26.973475000000001</v>
      </c>
      <c r="AJ328">
        <v>26973475000</v>
      </c>
      <c r="AK328">
        <v>-24.635808999999998</v>
      </c>
      <c r="AL328">
        <v>-46.860748000000001</v>
      </c>
      <c r="AM328">
        <v>20.056978000000001</v>
      </c>
      <c r="AN328">
        <v>-11.776615</v>
      </c>
      <c r="AP328">
        <f t="shared" si="126"/>
        <v>20.061870666666668</v>
      </c>
      <c r="AQ328">
        <f t="shared" si="127"/>
        <v>-24.664996666666667</v>
      </c>
      <c r="AR328">
        <f t="shared" si="128"/>
        <v>-11.726616666666667</v>
      </c>
      <c r="AT328">
        <v>26973475000</v>
      </c>
      <c r="AU328">
        <v>-26.210842</v>
      </c>
      <c r="AV328">
        <v>-49.629294999999999</v>
      </c>
      <c r="AW328">
        <v>20.890346999999998</v>
      </c>
      <c r="AX328">
        <v>-12.098162</v>
      </c>
      <c r="AZ328">
        <f t="shared" si="129"/>
        <v>20.895762333333334</v>
      </c>
      <c r="BA328">
        <f t="shared" si="130"/>
        <v>-26.250039999999998</v>
      </c>
      <c r="BB328">
        <f t="shared" si="131"/>
        <v>-12.093766666666667</v>
      </c>
      <c r="BD328">
        <v>26973475000</v>
      </c>
      <c r="BE328">
        <v>-24.038824000000002</v>
      </c>
      <c r="BF328">
        <v>-47.671154000000001</v>
      </c>
      <c r="BG328">
        <v>18.758656999999999</v>
      </c>
      <c r="BH328">
        <v>-11.539816999999999</v>
      </c>
      <c r="BJ328">
        <f t="shared" si="132"/>
        <v>18.764021</v>
      </c>
      <c r="BK328">
        <f t="shared" si="133"/>
        <v>-23.977974</v>
      </c>
      <c r="BL328">
        <f t="shared" si="134"/>
        <v>-11.514132333333334</v>
      </c>
    </row>
    <row r="329" spans="1:64" x14ac:dyDescent="0.25">
      <c r="A329">
        <f t="shared" si="115"/>
        <v>27.057212499999999</v>
      </c>
      <c r="B329">
        <v>27057212500</v>
      </c>
      <c r="C329">
        <v>-24.818090000000002</v>
      </c>
      <c r="D329">
        <v>-47.003632000000003</v>
      </c>
      <c r="E329">
        <v>20.267351000000001</v>
      </c>
      <c r="F329">
        <v>-10.852596999999999</v>
      </c>
      <c r="H329">
        <f t="shared" si="117"/>
        <v>20.261526</v>
      </c>
      <c r="I329">
        <f t="shared" si="118"/>
        <v>-24.658792333333334</v>
      </c>
      <c r="J329">
        <f t="shared" si="119"/>
        <v>-10.890515333333333</v>
      </c>
      <c r="K329">
        <f t="shared" si="135"/>
        <v>-46.805631333333338</v>
      </c>
      <c r="M329">
        <v>27057212500</v>
      </c>
      <c r="N329">
        <v>-26.266584000000002</v>
      </c>
      <c r="O329">
        <v>-48.423267000000003</v>
      </c>
      <c r="P329">
        <v>21.363482999999999</v>
      </c>
      <c r="Q329">
        <v>-11.101807000000001</v>
      </c>
      <c r="S329">
        <f t="shared" si="120"/>
        <v>21.356735</v>
      </c>
      <c r="T329">
        <f t="shared" si="121"/>
        <v>-26.158670999999998</v>
      </c>
      <c r="U329">
        <f t="shared" si="122"/>
        <v>-11.103096666666668</v>
      </c>
      <c r="V329">
        <f t="shared" si="136"/>
        <v>-47.389679000000001</v>
      </c>
      <c r="X329">
        <v>27057212500</v>
      </c>
      <c r="Y329">
        <v>-24.003406999999999</v>
      </c>
      <c r="Z329">
        <v>-46.485213999999999</v>
      </c>
      <c r="AA329">
        <v>18.738047000000002</v>
      </c>
      <c r="AB329">
        <v>-10.810361</v>
      </c>
      <c r="AD329">
        <f t="shared" si="123"/>
        <v>18.731567666666667</v>
      </c>
      <c r="AE329">
        <f t="shared" si="124"/>
        <v>-23.928979000000002</v>
      </c>
      <c r="AF329">
        <f t="shared" si="125"/>
        <v>-10.808197333333334</v>
      </c>
      <c r="AG329">
        <f t="shared" si="137"/>
        <v>-47.191937666666661</v>
      </c>
      <c r="AI329">
        <f t="shared" si="116"/>
        <v>27.057212499999999</v>
      </c>
      <c r="AJ329">
        <v>27057212500</v>
      </c>
      <c r="AK329">
        <v>-23.99004</v>
      </c>
      <c r="AL329">
        <v>-47.343173999999998</v>
      </c>
      <c r="AM329">
        <v>20.055282999999999</v>
      </c>
      <c r="AN329">
        <v>-11.809418000000001</v>
      </c>
      <c r="AP329">
        <f t="shared" si="126"/>
        <v>20.047382333333335</v>
      </c>
      <c r="AQ329">
        <f t="shared" si="127"/>
        <v>-24.115768666666668</v>
      </c>
      <c r="AR329">
        <f t="shared" si="128"/>
        <v>-11.795432666666665</v>
      </c>
      <c r="AT329">
        <v>27057212500</v>
      </c>
      <c r="AU329">
        <v>-25.724295000000001</v>
      </c>
      <c r="AV329">
        <v>-46.819575999999998</v>
      </c>
      <c r="AW329">
        <v>20.886189000000002</v>
      </c>
      <c r="AX329">
        <v>-12.158410999999999</v>
      </c>
      <c r="AZ329">
        <f t="shared" si="129"/>
        <v>20.880030666666666</v>
      </c>
      <c r="BA329">
        <f t="shared" si="130"/>
        <v>-25.678841333333335</v>
      </c>
      <c r="BB329">
        <f t="shared" si="131"/>
        <v>-12.147220333333332</v>
      </c>
      <c r="BD329">
        <v>27057212500</v>
      </c>
      <c r="BE329">
        <v>-23.526212999999998</v>
      </c>
      <c r="BF329">
        <v>-47.312572000000003</v>
      </c>
      <c r="BG329">
        <v>18.756615</v>
      </c>
      <c r="BH329">
        <v>-11.547502</v>
      </c>
      <c r="BJ329">
        <f t="shared" si="132"/>
        <v>18.751486333333332</v>
      </c>
      <c r="BK329">
        <f t="shared" si="133"/>
        <v>-23.516761333333335</v>
      </c>
      <c r="BL329">
        <f t="shared" si="134"/>
        <v>-11.551390333333336</v>
      </c>
    </row>
    <row r="330" spans="1:64" x14ac:dyDescent="0.25">
      <c r="A330">
        <f t="shared" si="115"/>
        <v>27.14095</v>
      </c>
      <c r="B330">
        <v>27140950000</v>
      </c>
      <c r="C330">
        <v>-24.030998</v>
      </c>
      <c r="D330">
        <v>-46.056271000000002</v>
      </c>
      <c r="E330">
        <v>20.244188000000001</v>
      </c>
      <c r="F330">
        <v>-10.958579</v>
      </c>
      <c r="H330">
        <f t="shared" si="117"/>
        <v>20.252781333333331</v>
      </c>
      <c r="I330">
        <f t="shared" si="118"/>
        <v>-24.202499333333336</v>
      </c>
      <c r="J330">
        <f t="shared" si="119"/>
        <v>-10.926773666666667</v>
      </c>
      <c r="K330">
        <f t="shared" si="135"/>
        <v>-46.450981333333338</v>
      </c>
      <c r="M330">
        <v>27140950000</v>
      </c>
      <c r="N330">
        <v>-25.549301</v>
      </c>
      <c r="O330">
        <v>-46.270493000000002</v>
      </c>
      <c r="P330">
        <v>21.337824000000001</v>
      </c>
      <c r="Q330">
        <v>-11.161284</v>
      </c>
      <c r="S330">
        <f t="shared" si="120"/>
        <v>21.346862000000002</v>
      </c>
      <c r="T330">
        <f t="shared" si="121"/>
        <v>-25.574676999999998</v>
      </c>
      <c r="U330">
        <f t="shared" si="122"/>
        <v>-11.155453666666668</v>
      </c>
      <c r="V330">
        <f t="shared" si="136"/>
        <v>-47.353509333333335</v>
      </c>
      <c r="X330">
        <v>27140950000</v>
      </c>
      <c r="Y330">
        <v>-23.345116000000001</v>
      </c>
      <c r="Z330">
        <v>-47.327488000000002</v>
      </c>
      <c r="AA330">
        <v>18.713467000000001</v>
      </c>
      <c r="AB330">
        <v>-10.825004</v>
      </c>
      <c r="AD330">
        <f t="shared" si="123"/>
        <v>18.722641333333332</v>
      </c>
      <c r="AE330">
        <f t="shared" si="124"/>
        <v>-23.511181000000004</v>
      </c>
      <c r="AF330">
        <f t="shared" si="125"/>
        <v>-10.842862666666667</v>
      </c>
      <c r="AG330">
        <f t="shared" si="137"/>
        <v>-46.598185000000001</v>
      </c>
      <c r="AI330">
        <f t="shared" si="116"/>
        <v>27.14095</v>
      </c>
      <c r="AJ330">
        <v>27140950000</v>
      </c>
      <c r="AK330">
        <v>-23.721457000000001</v>
      </c>
      <c r="AL330">
        <v>-47.532639000000003</v>
      </c>
      <c r="AM330">
        <v>20.029886000000001</v>
      </c>
      <c r="AN330">
        <v>-11.800265</v>
      </c>
      <c r="AP330">
        <f t="shared" si="126"/>
        <v>20.040324000000002</v>
      </c>
      <c r="AQ330">
        <f t="shared" si="127"/>
        <v>-23.702257333333336</v>
      </c>
      <c r="AR330">
        <f t="shared" si="128"/>
        <v>-11.824007</v>
      </c>
      <c r="AT330">
        <v>27140950000</v>
      </c>
      <c r="AU330">
        <v>-25.101386999999999</v>
      </c>
      <c r="AV330">
        <v>-48.677975000000004</v>
      </c>
      <c r="AW330">
        <v>20.863555999999999</v>
      </c>
      <c r="AX330">
        <v>-12.185088</v>
      </c>
      <c r="AZ330">
        <f t="shared" si="129"/>
        <v>20.871816666666668</v>
      </c>
      <c r="BA330">
        <f t="shared" si="130"/>
        <v>-25.190281666666667</v>
      </c>
      <c r="BB330">
        <f t="shared" si="131"/>
        <v>-12.218232666666667</v>
      </c>
      <c r="BD330">
        <v>27140950000</v>
      </c>
      <c r="BE330">
        <v>-22.985247000000001</v>
      </c>
      <c r="BF330">
        <v>-46.576175999999997</v>
      </c>
      <c r="BG330">
        <v>18.739187000000001</v>
      </c>
      <c r="BH330">
        <v>-11.566852000000001</v>
      </c>
      <c r="BJ330">
        <f t="shared" si="132"/>
        <v>18.746418666666667</v>
      </c>
      <c r="BK330">
        <f t="shared" si="133"/>
        <v>-23.086608333333334</v>
      </c>
      <c r="BL330">
        <f t="shared" si="134"/>
        <v>-11.571828666666667</v>
      </c>
    </row>
    <row r="331" spans="1:64" x14ac:dyDescent="0.25">
      <c r="A331">
        <f t="shared" si="115"/>
        <v>27.224687500000002</v>
      </c>
      <c r="B331">
        <v>27224687500</v>
      </c>
      <c r="C331">
        <v>-23.758410000000001</v>
      </c>
      <c r="D331">
        <v>-46.293041000000002</v>
      </c>
      <c r="E331">
        <v>20.246804999999998</v>
      </c>
      <c r="F331">
        <v>-10.969144999999999</v>
      </c>
      <c r="H331">
        <f t="shared" si="117"/>
        <v>20.242974333333333</v>
      </c>
      <c r="I331">
        <f t="shared" si="118"/>
        <v>-23.661125333333334</v>
      </c>
      <c r="J331">
        <f t="shared" si="119"/>
        <v>-10.980897999999998</v>
      </c>
      <c r="K331">
        <f t="shared" si="135"/>
        <v>-46.267674666666665</v>
      </c>
      <c r="M331">
        <v>27224687500</v>
      </c>
      <c r="N331">
        <v>-24.908145999999999</v>
      </c>
      <c r="O331">
        <v>-47.366768</v>
      </c>
      <c r="P331">
        <v>21.339279000000001</v>
      </c>
      <c r="Q331">
        <v>-11.20327</v>
      </c>
      <c r="S331">
        <f t="shared" si="120"/>
        <v>21.335172</v>
      </c>
      <c r="T331">
        <f t="shared" si="121"/>
        <v>-25.031855333333336</v>
      </c>
      <c r="U331">
        <f t="shared" si="122"/>
        <v>-11.203721999999999</v>
      </c>
      <c r="V331">
        <f t="shared" si="136"/>
        <v>-46.615271333333332</v>
      </c>
      <c r="X331">
        <v>27224687500</v>
      </c>
      <c r="Y331">
        <v>-23.185020000000002</v>
      </c>
      <c r="Z331">
        <v>-45.981853000000001</v>
      </c>
      <c r="AA331">
        <v>18.71641</v>
      </c>
      <c r="AB331">
        <v>-10.893223000000001</v>
      </c>
      <c r="AD331">
        <f t="shared" si="123"/>
        <v>18.713547000000002</v>
      </c>
      <c r="AE331">
        <f t="shared" si="124"/>
        <v>-23.060762333333333</v>
      </c>
      <c r="AF331">
        <f t="shared" si="125"/>
        <v>-10.879387333333334</v>
      </c>
      <c r="AG331">
        <f t="shared" si="137"/>
        <v>-46.222723333333334</v>
      </c>
      <c r="AI331">
        <f t="shared" si="116"/>
        <v>27.224687500000002</v>
      </c>
      <c r="AJ331">
        <v>27224687500</v>
      </c>
      <c r="AK331">
        <v>-23.395275000000002</v>
      </c>
      <c r="AL331">
        <v>-47.185904999999998</v>
      </c>
      <c r="AM331">
        <v>20.035803000000001</v>
      </c>
      <c r="AN331">
        <v>-11.862337999999999</v>
      </c>
      <c r="AP331">
        <f t="shared" si="126"/>
        <v>20.031840666666668</v>
      </c>
      <c r="AQ331">
        <f t="shared" si="127"/>
        <v>-23.405128666666666</v>
      </c>
      <c r="AR331">
        <f t="shared" si="128"/>
        <v>-11.846470999999999</v>
      </c>
      <c r="AT331">
        <v>27224687500</v>
      </c>
      <c r="AU331">
        <v>-24.745163000000002</v>
      </c>
      <c r="AV331">
        <v>-46.313805000000002</v>
      </c>
      <c r="AW331">
        <v>20.865704999999998</v>
      </c>
      <c r="AX331">
        <v>-12.311199</v>
      </c>
      <c r="AZ331">
        <f t="shared" si="129"/>
        <v>20.863083333333332</v>
      </c>
      <c r="BA331">
        <f t="shared" si="130"/>
        <v>-24.703790666666666</v>
      </c>
      <c r="BB331">
        <f t="shared" si="131"/>
        <v>-12.265349333333333</v>
      </c>
      <c r="BD331">
        <v>27224687500</v>
      </c>
      <c r="BE331">
        <v>-22.748365</v>
      </c>
      <c r="BF331">
        <v>-47.461674000000002</v>
      </c>
      <c r="BG331">
        <v>18.743454</v>
      </c>
      <c r="BH331">
        <v>-11.601132</v>
      </c>
      <c r="BJ331">
        <f t="shared" si="132"/>
        <v>18.739953333333332</v>
      </c>
      <c r="BK331">
        <f t="shared" si="133"/>
        <v>-22.703525666666668</v>
      </c>
      <c r="BL331">
        <f t="shared" si="134"/>
        <v>-11.604410333333334</v>
      </c>
    </row>
    <row r="332" spans="1:64" x14ac:dyDescent="0.25">
      <c r="A332">
        <f t="shared" si="115"/>
        <v>27.308425</v>
      </c>
      <c r="B332">
        <v>27308425000</v>
      </c>
      <c r="C332">
        <v>-23.193968000000002</v>
      </c>
      <c r="D332">
        <v>-46.453712000000003</v>
      </c>
      <c r="E332">
        <v>20.237929999999999</v>
      </c>
      <c r="F332">
        <v>-11.01497</v>
      </c>
      <c r="H332">
        <f t="shared" si="117"/>
        <v>20.234992333333334</v>
      </c>
      <c r="I332">
        <f t="shared" si="118"/>
        <v>-23.213671000000001</v>
      </c>
      <c r="J332">
        <f t="shared" si="119"/>
        <v>-11.009644</v>
      </c>
      <c r="K332">
        <f t="shared" si="135"/>
        <v>-46.526276666666668</v>
      </c>
      <c r="M332">
        <v>27308425000</v>
      </c>
      <c r="N332">
        <v>-24.638119</v>
      </c>
      <c r="O332">
        <v>-46.208553000000002</v>
      </c>
      <c r="P332">
        <v>21.328413000000001</v>
      </c>
      <c r="Q332">
        <v>-11.246612000000001</v>
      </c>
      <c r="S332">
        <f t="shared" si="120"/>
        <v>21.328826333333335</v>
      </c>
      <c r="T332">
        <f t="shared" si="121"/>
        <v>-24.490886666666665</v>
      </c>
      <c r="U332">
        <f t="shared" si="122"/>
        <v>-11.247560333333334</v>
      </c>
      <c r="V332">
        <f t="shared" si="136"/>
        <v>-47.439267333333333</v>
      </c>
      <c r="X332">
        <v>27308425000</v>
      </c>
      <c r="Y332">
        <v>-22.652151</v>
      </c>
      <c r="Z332">
        <v>-45.358829</v>
      </c>
      <c r="AA332">
        <v>18.710764000000001</v>
      </c>
      <c r="AB332">
        <v>-10.919935000000001</v>
      </c>
      <c r="AD332">
        <f t="shared" si="123"/>
        <v>18.709779333333334</v>
      </c>
      <c r="AE332">
        <f t="shared" si="124"/>
        <v>-22.727698333333333</v>
      </c>
      <c r="AF332">
        <f t="shared" si="125"/>
        <v>-10.904378000000001</v>
      </c>
      <c r="AG332">
        <f t="shared" si="137"/>
        <v>-45.716051333333333</v>
      </c>
      <c r="AI332">
        <f t="shared" si="116"/>
        <v>27.308425</v>
      </c>
      <c r="AJ332">
        <v>27308425000</v>
      </c>
      <c r="AK332">
        <v>-23.098654</v>
      </c>
      <c r="AL332">
        <v>-47.060206999999998</v>
      </c>
      <c r="AM332">
        <v>20.029833</v>
      </c>
      <c r="AN332">
        <v>-11.876810000000001</v>
      </c>
      <c r="AP332">
        <f t="shared" si="126"/>
        <v>20.027722666666666</v>
      </c>
      <c r="AQ332">
        <f t="shared" si="127"/>
        <v>-23.009279333333335</v>
      </c>
      <c r="AR332">
        <f t="shared" si="128"/>
        <v>-11.899481333333334</v>
      </c>
      <c r="AT332">
        <v>27308425000</v>
      </c>
      <c r="AU332">
        <v>-24.264821999999999</v>
      </c>
      <c r="AV332">
        <v>-47.804878000000002</v>
      </c>
      <c r="AW332">
        <v>20.859988999999999</v>
      </c>
      <c r="AX332">
        <v>-12.299761</v>
      </c>
      <c r="AZ332">
        <f t="shared" si="129"/>
        <v>20.858020666666665</v>
      </c>
      <c r="BA332">
        <f t="shared" si="130"/>
        <v>-24.323980333333335</v>
      </c>
      <c r="BB332">
        <f t="shared" si="131"/>
        <v>-12.314337</v>
      </c>
      <c r="BD332">
        <v>27308425000</v>
      </c>
      <c r="BE332">
        <v>-22.376964999999998</v>
      </c>
      <c r="BF332">
        <v>-47.265479999999997</v>
      </c>
      <c r="BG332">
        <v>18.737219</v>
      </c>
      <c r="BH332">
        <v>-11.645246999999999</v>
      </c>
      <c r="BJ332">
        <f t="shared" si="132"/>
        <v>18.738136333333333</v>
      </c>
      <c r="BK332">
        <f t="shared" si="133"/>
        <v>-22.403493999999998</v>
      </c>
      <c r="BL332">
        <f t="shared" si="134"/>
        <v>-11.636891333333333</v>
      </c>
    </row>
    <row r="333" spans="1:64" x14ac:dyDescent="0.25">
      <c r="A333">
        <f t="shared" si="115"/>
        <v>27.392162500000001</v>
      </c>
      <c r="B333">
        <v>27392162500</v>
      </c>
      <c r="C333">
        <v>-22.688635000000001</v>
      </c>
      <c r="D333">
        <v>-46.832076999999998</v>
      </c>
      <c r="E333">
        <v>20.220241999999999</v>
      </c>
      <c r="F333">
        <v>-11.044817</v>
      </c>
      <c r="H333">
        <f t="shared" si="117"/>
        <v>20.223990666666666</v>
      </c>
      <c r="I333">
        <f t="shared" si="118"/>
        <v>-22.673844000000003</v>
      </c>
      <c r="J333">
        <f t="shared" si="119"/>
        <v>-11.013095</v>
      </c>
      <c r="K333">
        <f t="shared" si="135"/>
        <v>-46.67039466666666</v>
      </c>
      <c r="M333">
        <v>27392162500</v>
      </c>
      <c r="N333">
        <v>-23.926394999999999</v>
      </c>
      <c r="O333">
        <v>-48.742480999999998</v>
      </c>
      <c r="P333">
        <v>21.318787</v>
      </c>
      <c r="Q333">
        <v>-11.292799</v>
      </c>
      <c r="S333">
        <f t="shared" si="120"/>
        <v>21.317858000000001</v>
      </c>
      <c r="T333">
        <f t="shared" si="121"/>
        <v>-24.038276</v>
      </c>
      <c r="U333">
        <f t="shared" si="122"/>
        <v>-11.273237333333334</v>
      </c>
      <c r="V333">
        <f t="shared" si="136"/>
        <v>-47.343761333333333</v>
      </c>
      <c r="X333">
        <v>27392162500</v>
      </c>
      <c r="Y333">
        <v>-22.345924</v>
      </c>
      <c r="Z333">
        <v>-45.807471999999997</v>
      </c>
      <c r="AA333">
        <v>18.702164</v>
      </c>
      <c r="AB333">
        <v>-10.899976000000001</v>
      </c>
      <c r="AD333">
        <f t="shared" si="123"/>
        <v>18.706007</v>
      </c>
      <c r="AE333">
        <f t="shared" si="124"/>
        <v>-22.235446</v>
      </c>
      <c r="AF333">
        <f t="shared" si="125"/>
        <v>-10.909839333333332</v>
      </c>
      <c r="AG333">
        <f t="shared" si="137"/>
        <v>-46.158696333333332</v>
      </c>
      <c r="AI333">
        <f t="shared" si="116"/>
        <v>27.392162500000001</v>
      </c>
      <c r="AJ333">
        <v>27392162500</v>
      </c>
      <c r="AK333">
        <v>-22.533909000000001</v>
      </c>
      <c r="AL333">
        <v>-47.402031000000001</v>
      </c>
      <c r="AM333">
        <v>20.017531999999999</v>
      </c>
      <c r="AN333">
        <v>-11.959296</v>
      </c>
      <c r="AP333">
        <f t="shared" si="126"/>
        <v>20.019378666666665</v>
      </c>
      <c r="AQ333">
        <f t="shared" si="127"/>
        <v>-22.497357666666669</v>
      </c>
      <c r="AR333">
        <f t="shared" si="128"/>
        <v>-11.937158666666667</v>
      </c>
      <c r="AT333">
        <v>27392162500</v>
      </c>
      <c r="AU333">
        <v>-23.961956000000001</v>
      </c>
      <c r="AV333">
        <v>-46.110858999999998</v>
      </c>
      <c r="AW333">
        <v>20.848368000000001</v>
      </c>
      <c r="AX333">
        <v>-12.332051</v>
      </c>
      <c r="AZ333">
        <f t="shared" si="129"/>
        <v>20.850131999999999</v>
      </c>
      <c r="BA333">
        <f t="shared" si="130"/>
        <v>-23.827005333333332</v>
      </c>
      <c r="BB333">
        <f t="shared" si="131"/>
        <v>-12.328353999999999</v>
      </c>
      <c r="BD333">
        <v>27392162500</v>
      </c>
      <c r="BE333">
        <v>-22.085152000000001</v>
      </c>
      <c r="BF333">
        <v>-45.85033</v>
      </c>
      <c r="BG333">
        <v>18.733736</v>
      </c>
      <c r="BH333">
        <v>-11.664294999999999</v>
      </c>
      <c r="BJ333">
        <f t="shared" si="132"/>
        <v>18.72936</v>
      </c>
      <c r="BK333">
        <f t="shared" si="133"/>
        <v>-21.947774666666664</v>
      </c>
      <c r="BL333">
        <f t="shared" si="134"/>
        <v>-11.679155</v>
      </c>
    </row>
    <row r="334" spans="1:64" x14ac:dyDescent="0.25">
      <c r="A334">
        <f t="shared" si="115"/>
        <v>27.475899999999999</v>
      </c>
      <c r="B334">
        <v>27475900000</v>
      </c>
      <c r="C334">
        <v>-22.138929000000001</v>
      </c>
      <c r="D334">
        <v>-46.725394999999999</v>
      </c>
      <c r="E334">
        <v>20.213799999999999</v>
      </c>
      <c r="F334">
        <v>-10.979498</v>
      </c>
      <c r="H334">
        <f t="shared" si="117"/>
        <v>20.211017666666667</v>
      </c>
      <c r="I334">
        <f t="shared" si="118"/>
        <v>-22.293649000000002</v>
      </c>
      <c r="J334">
        <f t="shared" si="119"/>
        <v>-11.034825</v>
      </c>
      <c r="K334">
        <f t="shared" si="135"/>
        <v>-47.11804566666666</v>
      </c>
      <c r="M334">
        <v>27475900000</v>
      </c>
      <c r="N334">
        <v>-23.550314</v>
      </c>
      <c r="O334">
        <v>-47.080249999999999</v>
      </c>
      <c r="P334">
        <v>21.306374000000002</v>
      </c>
      <c r="Q334">
        <v>-11.280301</v>
      </c>
      <c r="S334">
        <f t="shared" si="120"/>
        <v>21.305108000000001</v>
      </c>
      <c r="T334">
        <f t="shared" si="121"/>
        <v>-23.620810000000002</v>
      </c>
      <c r="U334">
        <f t="shared" si="122"/>
        <v>-11.308554666666666</v>
      </c>
      <c r="V334">
        <f t="shared" si="136"/>
        <v>-47.51380533333333</v>
      </c>
      <c r="X334">
        <v>27475900000</v>
      </c>
      <c r="Y334">
        <v>-21.708262999999999</v>
      </c>
      <c r="Z334">
        <v>-47.309787999999998</v>
      </c>
      <c r="AA334">
        <v>18.705093000000002</v>
      </c>
      <c r="AB334">
        <v>-10.909606999999999</v>
      </c>
      <c r="AD334">
        <f t="shared" si="123"/>
        <v>18.696731666666668</v>
      </c>
      <c r="AE334">
        <f t="shared" si="124"/>
        <v>-21.854151000000002</v>
      </c>
      <c r="AF334">
        <f t="shared" si="125"/>
        <v>-10.911806666666665</v>
      </c>
      <c r="AG334">
        <f t="shared" si="137"/>
        <v>-46.362212999999997</v>
      </c>
      <c r="AI334">
        <f t="shared" si="116"/>
        <v>27.475899999999999</v>
      </c>
      <c r="AJ334">
        <v>27475900000</v>
      </c>
      <c r="AK334">
        <v>-21.85951</v>
      </c>
      <c r="AL334">
        <v>-46.676464000000003</v>
      </c>
      <c r="AM334">
        <v>20.010770999999998</v>
      </c>
      <c r="AN334">
        <v>-11.97537</v>
      </c>
      <c r="AP334">
        <f t="shared" si="126"/>
        <v>20.009155333333329</v>
      </c>
      <c r="AQ334">
        <f t="shared" si="127"/>
        <v>-22.128974666666664</v>
      </c>
      <c r="AR334">
        <f t="shared" si="128"/>
        <v>-11.963822</v>
      </c>
      <c r="AT334">
        <v>27475900000</v>
      </c>
      <c r="AU334">
        <v>-23.254238000000001</v>
      </c>
      <c r="AV334">
        <v>-45.881171999999999</v>
      </c>
      <c r="AW334">
        <v>20.842039</v>
      </c>
      <c r="AX334">
        <v>-12.353249999999999</v>
      </c>
      <c r="AZ334">
        <f t="shared" si="129"/>
        <v>20.841283333333333</v>
      </c>
      <c r="BA334">
        <f t="shared" si="130"/>
        <v>-23.443567999999999</v>
      </c>
      <c r="BB334">
        <f t="shared" si="131"/>
        <v>-12.345723999999999</v>
      </c>
      <c r="BD334">
        <v>27475900000</v>
      </c>
      <c r="BE334">
        <v>-21.381207</v>
      </c>
      <c r="BF334">
        <v>-46.495075</v>
      </c>
      <c r="BG334">
        <v>18.717124999999999</v>
      </c>
      <c r="BH334">
        <v>-11.727923000000001</v>
      </c>
      <c r="BJ334">
        <f t="shared" si="132"/>
        <v>18.723464333333336</v>
      </c>
      <c r="BK334">
        <f t="shared" si="133"/>
        <v>-21.607505333333332</v>
      </c>
      <c r="BL334">
        <f t="shared" si="134"/>
        <v>-11.686275333333333</v>
      </c>
    </row>
    <row r="335" spans="1:64" x14ac:dyDescent="0.25">
      <c r="A335">
        <f t="shared" si="115"/>
        <v>27.559637500000001</v>
      </c>
      <c r="B335">
        <v>27559637500</v>
      </c>
      <c r="C335">
        <v>-22.053383</v>
      </c>
      <c r="D335">
        <v>-47.796664999999997</v>
      </c>
      <c r="E335">
        <v>20.199010999999999</v>
      </c>
      <c r="F335">
        <v>-11.080159999999999</v>
      </c>
      <c r="H335">
        <f t="shared" si="117"/>
        <v>20.212202666666666</v>
      </c>
      <c r="I335">
        <f t="shared" si="118"/>
        <v>-21.908936000000001</v>
      </c>
      <c r="J335">
        <f t="shared" si="119"/>
        <v>-11.027387333333332</v>
      </c>
      <c r="K335">
        <f t="shared" si="135"/>
        <v>-46.604728666666666</v>
      </c>
      <c r="M335">
        <v>27559637500</v>
      </c>
      <c r="N335">
        <v>-23.385721</v>
      </c>
      <c r="O335">
        <v>-46.718685000000001</v>
      </c>
      <c r="P335">
        <v>21.290163</v>
      </c>
      <c r="Q335">
        <v>-11.352563999999999</v>
      </c>
      <c r="S335">
        <f t="shared" si="120"/>
        <v>21.304536333333331</v>
      </c>
      <c r="T335">
        <f t="shared" si="121"/>
        <v>-23.211837666666668</v>
      </c>
      <c r="U335">
        <f t="shared" si="122"/>
        <v>-11.316888666666665</v>
      </c>
      <c r="V335">
        <f t="shared" si="136"/>
        <v>-46.887849333333328</v>
      </c>
      <c r="X335">
        <v>27559637500</v>
      </c>
      <c r="Y335">
        <v>-21.508265999999999</v>
      </c>
      <c r="Z335">
        <v>-45.969379000000004</v>
      </c>
      <c r="AA335">
        <v>18.682938</v>
      </c>
      <c r="AB335">
        <v>-10.925837</v>
      </c>
      <c r="AD335">
        <f t="shared" si="123"/>
        <v>18.699910333333332</v>
      </c>
      <c r="AE335">
        <f t="shared" si="124"/>
        <v>-21.44306933333333</v>
      </c>
      <c r="AF335">
        <f t="shared" si="125"/>
        <v>-10.909522000000001</v>
      </c>
      <c r="AG335">
        <f t="shared" si="137"/>
        <v>-46.705266333333334</v>
      </c>
      <c r="AI335">
        <f t="shared" si="116"/>
        <v>27.559637500000001</v>
      </c>
      <c r="AJ335">
        <v>27559637500</v>
      </c>
      <c r="AK335">
        <v>-21.993504999999999</v>
      </c>
      <c r="AL335">
        <v>-45.821083000000002</v>
      </c>
      <c r="AM335">
        <v>19.999162999999999</v>
      </c>
      <c r="AN335">
        <v>-11.956799999999999</v>
      </c>
      <c r="AP335">
        <f t="shared" si="126"/>
        <v>20.011295333333333</v>
      </c>
      <c r="AQ335">
        <f t="shared" si="127"/>
        <v>-21.760460333333331</v>
      </c>
      <c r="AR335">
        <f t="shared" si="128"/>
        <v>-11.964311</v>
      </c>
      <c r="AT335">
        <v>27559637500</v>
      </c>
      <c r="AU335">
        <v>-23.114509999999999</v>
      </c>
      <c r="AV335">
        <v>-46.049861999999997</v>
      </c>
      <c r="AW335">
        <v>20.833442999999999</v>
      </c>
      <c r="AX335">
        <v>-12.351870999999999</v>
      </c>
      <c r="AZ335">
        <f t="shared" si="129"/>
        <v>20.847374666666667</v>
      </c>
      <c r="BA335">
        <f t="shared" si="130"/>
        <v>-22.964687999999999</v>
      </c>
      <c r="BB335">
        <f t="shared" si="131"/>
        <v>-12.350842</v>
      </c>
      <c r="BD335">
        <v>27559637500</v>
      </c>
      <c r="BE335">
        <v>-21.356157</v>
      </c>
      <c r="BF335">
        <v>-45.674594999999997</v>
      </c>
      <c r="BG335">
        <v>18.719532000000001</v>
      </c>
      <c r="BH335">
        <v>-11.666608</v>
      </c>
      <c r="BJ335">
        <f t="shared" si="132"/>
        <v>18.727241666666668</v>
      </c>
      <c r="BK335">
        <f t="shared" si="133"/>
        <v>-21.192505000000001</v>
      </c>
      <c r="BL335">
        <f t="shared" si="134"/>
        <v>-11.687192333333334</v>
      </c>
    </row>
    <row r="336" spans="1:64" x14ac:dyDescent="0.25">
      <c r="A336">
        <f t="shared" si="115"/>
        <v>27.643374999999999</v>
      </c>
      <c r="B336">
        <v>27643375000</v>
      </c>
      <c r="C336">
        <v>-21.534496000000001</v>
      </c>
      <c r="D336">
        <v>-45.292126000000003</v>
      </c>
      <c r="E336">
        <v>20.223797000000001</v>
      </c>
      <c r="F336">
        <v>-11.022504</v>
      </c>
      <c r="H336">
        <f t="shared" si="117"/>
        <v>20.209778</v>
      </c>
      <c r="I336">
        <f t="shared" si="118"/>
        <v>-21.601764000000003</v>
      </c>
      <c r="J336">
        <f t="shared" si="119"/>
        <v>-11.064461</v>
      </c>
      <c r="K336">
        <f t="shared" si="135"/>
        <v>-46.534697333333334</v>
      </c>
      <c r="M336">
        <v>27643375000</v>
      </c>
      <c r="N336">
        <v>-22.699477999999999</v>
      </c>
      <c r="O336">
        <v>-46.864612999999999</v>
      </c>
      <c r="P336">
        <v>21.317072</v>
      </c>
      <c r="Q336">
        <v>-11.317800999999999</v>
      </c>
      <c r="S336">
        <f t="shared" si="120"/>
        <v>21.302559000000002</v>
      </c>
      <c r="T336">
        <f t="shared" si="121"/>
        <v>-22.807486666666666</v>
      </c>
      <c r="U336">
        <f t="shared" si="122"/>
        <v>-11.332650333333333</v>
      </c>
      <c r="V336">
        <f t="shared" si="136"/>
        <v>-46.663838666666663</v>
      </c>
      <c r="X336">
        <v>27643375000</v>
      </c>
      <c r="Y336">
        <v>-21.112679</v>
      </c>
      <c r="Z336">
        <v>-46.836632000000002</v>
      </c>
      <c r="AA336">
        <v>18.7117</v>
      </c>
      <c r="AB336">
        <v>-10.893122</v>
      </c>
      <c r="AD336">
        <f t="shared" si="123"/>
        <v>18.694233666666666</v>
      </c>
      <c r="AE336">
        <f t="shared" si="124"/>
        <v>-21.102057666666667</v>
      </c>
      <c r="AF336">
        <f t="shared" si="125"/>
        <v>-10.919143</v>
      </c>
      <c r="AG336">
        <f t="shared" si="137"/>
        <v>-46.434008333333338</v>
      </c>
      <c r="AI336">
        <f t="shared" si="116"/>
        <v>27.643374999999999</v>
      </c>
      <c r="AJ336">
        <v>27643375000</v>
      </c>
      <c r="AK336">
        <v>-21.428366</v>
      </c>
      <c r="AL336">
        <v>-47.074112</v>
      </c>
      <c r="AM336">
        <v>20.023952000000001</v>
      </c>
      <c r="AN336">
        <v>-11.960763</v>
      </c>
      <c r="AP336">
        <f t="shared" si="126"/>
        <v>20.014755333333337</v>
      </c>
      <c r="AQ336">
        <f t="shared" si="127"/>
        <v>-21.523351000000002</v>
      </c>
      <c r="AR336">
        <f t="shared" si="128"/>
        <v>-11.944908666666668</v>
      </c>
      <c r="AT336">
        <v>27643375000</v>
      </c>
      <c r="AU336">
        <v>-22.525316</v>
      </c>
      <c r="AV336">
        <v>-47.355274000000001</v>
      </c>
      <c r="AW336">
        <v>20.866641999999999</v>
      </c>
      <c r="AX336">
        <v>-12.347405</v>
      </c>
      <c r="AZ336">
        <f t="shared" si="129"/>
        <v>20.851176666666667</v>
      </c>
      <c r="BA336">
        <f t="shared" si="130"/>
        <v>-22.592744333333332</v>
      </c>
      <c r="BB336">
        <f t="shared" si="131"/>
        <v>-12.357418000000001</v>
      </c>
      <c r="BD336">
        <v>27643375000</v>
      </c>
      <c r="BE336">
        <v>-20.840150999999999</v>
      </c>
      <c r="BF336">
        <v>-49.285507000000003</v>
      </c>
      <c r="BG336">
        <v>18.745068</v>
      </c>
      <c r="BH336">
        <v>-11.667045999999999</v>
      </c>
      <c r="BJ336">
        <f t="shared" si="132"/>
        <v>18.732838333333333</v>
      </c>
      <c r="BK336">
        <f t="shared" si="133"/>
        <v>-20.952207666666666</v>
      </c>
      <c r="BL336">
        <f t="shared" si="134"/>
        <v>-11.656901666666664</v>
      </c>
    </row>
    <row r="337" spans="1:64" x14ac:dyDescent="0.25">
      <c r="A337">
        <f t="shared" si="115"/>
        <v>27.7271125</v>
      </c>
      <c r="B337">
        <v>27727112500</v>
      </c>
      <c r="C337">
        <v>-21.217413000000001</v>
      </c>
      <c r="D337">
        <v>-46.515301000000001</v>
      </c>
      <c r="E337">
        <v>20.206526</v>
      </c>
      <c r="F337">
        <v>-11.090719</v>
      </c>
      <c r="H337">
        <f t="shared" si="117"/>
        <v>20.213796000000002</v>
      </c>
      <c r="I337">
        <f t="shared" si="118"/>
        <v>-21.192330666666667</v>
      </c>
      <c r="J337">
        <f t="shared" si="119"/>
        <v>-11.039850333333334</v>
      </c>
      <c r="K337">
        <f t="shared" si="135"/>
        <v>-46.273706000000004</v>
      </c>
      <c r="M337">
        <v>27727112500</v>
      </c>
      <c r="N337">
        <v>-22.337261000000002</v>
      </c>
      <c r="O337">
        <v>-46.408217999999998</v>
      </c>
      <c r="P337">
        <v>21.300442</v>
      </c>
      <c r="Q337">
        <v>-11.327586</v>
      </c>
      <c r="S337">
        <f t="shared" si="120"/>
        <v>21.307784999999999</v>
      </c>
      <c r="T337">
        <f t="shared" si="121"/>
        <v>-22.292930999999999</v>
      </c>
      <c r="U337">
        <f t="shared" si="122"/>
        <v>-11.325731666666668</v>
      </c>
      <c r="V337">
        <f t="shared" si="136"/>
        <v>-46.896673999999997</v>
      </c>
      <c r="X337">
        <v>27727112500</v>
      </c>
      <c r="Y337">
        <v>-20.685227999999999</v>
      </c>
      <c r="Z337">
        <v>-46.496014000000002</v>
      </c>
      <c r="AA337">
        <v>18.688063</v>
      </c>
      <c r="AB337">
        <v>-10.938470000000001</v>
      </c>
      <c r="AD337">
        <f t="shared" si="123"/>
        <v>18.700954333333332</v>
      </c>
      <c r="AE337">
        <f t="shared" si="124"/>
        <v>-20.712954999999997</v>
      </c>
      <c r="AF337">
        <f t="shared" si="125"/>
        <v>-10.890524333333333</v>
      </c>
      <c r="AG337">
        <f t="shared" si="137"/>
        <v>-46.569963000000001</v>
      </c>
      <c r="AI337">
        <f t="shared" si="116"/>
        <v>27.7271125</v>
      </c>
      <c r="AJ337">
        <v>27727112500</v>
      </c>
      <c r="AK337">
        <v>-21.148181999999998</v>
      </c>
      <c r="AL337">
        <v>-45.156193000000002</v>
      </c>
      <c r="AM337">
        <v>20.021151</v>
      </c>
      <c r="AN337">
        <v>-11.917163</v>
      </c>
      <c r="AP337">
        <f t="shared" si="126"/>
        <v>20.022741999999997</v>
      </c>
      <c r="AQ337">
        <f t="shared" si="127"/>
        <v>-21.093265666666667</v>
      </c>
      <c r="AR337">
        <f t="shared" si="128"/>
        <v>-11.935844000000001</v>
      </c>
      <c r="AT337">
        <v>27727112500</v>
      </c>
      <c r="AU337">
        <v>-22.138407000000001</v>
      </c>
      <c r="AV337">
        <v>-47.254855999999997</v>
      </c>
      <c r="AW337">
        <v>20.853445000000001</v>
      </c>
      <c r="AX337">
        <v>-12.372978</v>
      </c>
      <c r="AZ337">
        <f t="shared" si="129"/>
        <v>20.861215000000001</v>
      </c>
      <c r="BA337">
        <f t="shared" si="130"/>
        <v>-22.175488666666666</v>
      </c>
      <c r="BB337">
        <f t="shared" si="131"/>
        <v>-12.358362333333332</v>
      </c>
      <c r="BD337">
        <v>27727112500</v>
      </c>
      <c r="BE337">
        <v>-20.660315000000001</v>
      </c>
      <c r="BF337">
        <v>-44.738613000000001</v>
      </c>
      <c r="BG337">
        <v>18.733915</v>
      </c>
      <c r="BH337">
        <v>-11.637051</v>
      </c>
      <c r="BJ337">
        <f t="shared" si="132"/>
        <v>18.741324000000002</v>
      </c>
      <c r="BK337">
        <f t="shared" si="133"/>
        <v>-20.563010000000002</v>
      </c>
      <c r="BL337">
        <f t="shared" si="134"/>
        <v>-11.637193333333334</v>
      </c>
    </row>
    <row r="338" spans="1:64" x14ac:dyDescent="0.25">
      <c r="A338">
        <f t="shared" si="115"/>
        <v>27.810849999999999</v>
      </c>
      <c r="B338">
        <v>27810850000</v>
      </c>
      <c r="C338">
        <v>-20.825082999999999</v>
      </c>
      <c r="D338">
        <v>-47.013691000000001</v>
      </c>
      <c r="E338">
        <v>20.211065000000001</v>
      </c>
      <c r="F338">
        <v>-11.006328</v>
      </c>
      <c r="H338">
        <f t="shared" si="117"/>
        <v>20.201447666666667</v>
      </c>
      <c r="I338">
        <f t="shared" si="118"/>
        <v>-20.842021333333335</v>
      </c>
      <c r="J338">
        <f t="shared" si="119"/>
        <v>-11.025229666666666</v>
      </c>
      <c r="K338">
        <f t="shared" si="135"/>
        <v>-46.994652000000002</v>
      </c>
      <c r="M338">
        <v>27810850000</v>
      </c>
      <c r="N338">
        <v>-21.842054000000001</v>
      </c>
      <c r="O338">
        <v>-47.417191000000003</v>
      </c>
      <c r="P338">
        <v>21.305841000000001</v>
      </c>
      <c r="Q338">
        <v>-11.331808000000001</v>
      </c>
      <c r="S338">
        <f t="shared" si="120"/>
        <v>21.296203666666667</v>
      </c>
      <c r="T338">
        <f t="shared" si="121"/>
        <v>-21.898523666666666</v>
      </c>
      <c r="U338">
        <f t="shared" si="122"/>
        <v>-11.287954666666666</v>
      </c>
      <c r="V338">
        <f t="shared" si="136"/>
        <v>-46.215281333333337</v>
      </c>
      <c r="X338">
        <v>27810850000</v>
      </c>
      <c r="Y338">
        <v>-20.340958000000001</v>
      </c>
      <c r="Z338">
        <v>-46.377243</v>
      </c>
      <c r="AA338">
        <v>18.703099999999999</v>
      </c>
      <c r="AB338">
        <v>-10.839981</v>
      </c>
      <c r="AD338">
        <f t="shared" si="123"/>
        <v>18.691659999999999</v>
      </c>
      <c r="AE338">
        <f t="shared" si="124"/>
        <v>-20.355363999999998</v>
      </c>
      <c r="AF338">
        <f t="shared" si="125"/>
        <v>-10.865132000000001</v>
      </c>
      <c r="AG338">
        <f t="shared" si="137"/>
        <v>-46.515846333333336</v>
      </c>
      <c r="AI338">
        <f t="shared" si="116"/>
        <v>27.810849999999999</v>
      </c>
      <c r="AJ338">
        <v>27810850000</v>
      </c>
      <c r="AK338">
        <v>-20.703249</v>
      </c>
      <c r="AL338">
        <v>-47.610241000000002</v>
      </c>
      <c r="AM338">
        <v>20.023122999999998</v>
      </c>
      <c r="AN338">
        <v>-11.929606</v>
      </c>
      <c r="AP338">
        <f t="shared" si="126"/>
        <v>20.016885333333335</v>
      </c>
      <c r="AQ338">
        <f t="shared" si="127"/>
        <v>-20.723701000000002</v>
      </c>
      <c r="AR338">
        <f t="shared" si="128"/>
        <v>-11.901913333333335</v>
      </c>
      <c r="AT338">
        <v>27810850000</v>
      </c>
      <c r="AU338">
        <v>-21.862742999999998</v>
      </c>
      <c r="AV338">
        <v>-48.099445000000003</v>
      </c>
      <c r="AW338">
        <v>20.863558000000001</v>
      </c>
      <c r="AX338">
        <v>-12.354704</v>
      </c>
      <c r="AZ338">
        <f t="shared" si="129"/>
        <v>20.855030000000003</v>
      </c>
      <c r="BA338">
        <f t="shared" si="130"/>
        <v>-21.824476333333333</v>
      </c>
      <c r="BB338">
        <f t="shared" si="131"/>
        <v>-12.347703666666668</v>
      </c>
      <c r="BD338">
        <v>27810850000</v>
      </c>
      <c r="BE338">
        <v>-20.188564</v>
      </c>
      <c r="BF338">
        <v>-46.844284000000002</v>
      </c>
      <c r="BG338">
        <v>18.744989</v>
      </c>
      <c r="BH338">
        <v>-11.607483</v>
      </c>
      <c r="BJ338">
        <f t="shared" si="132"/>
        <v>18.734791666666666</v>
      </c>
      <c r="BK338">
        <f t="shared" si="133"/>
        <v>-20.265492666666663</v>
      </c>
      <c r="BL338">
        <f t="shared" si="134"/>
        <v>-11.609454666666666</v>
      </c>
    </row>
    <row r="339" spans="1:64" x14ac:dyDescent="0.25">
      <c r="A339">
        <f t="shared" si="115"/>
        <v>27.8945875</v>
      </c>
      <c r="B339">
        <v>27894587500</v>
      </c>
      <c r="C339">
        <v>-20.483568000000002</v>
      </c>
      <c r="D339">
        <v>-47.454963999999997</v>
      </c>
      <c r="E339">
        <v>20.186751999999998</v>
      </c>
      <c r="F339">
        <v>-10.978642000000001</v>
      </c>
      <c r="H339">
        <f t="shared" si="117"/>
        <v>20.194178000000001</v>
      </c>
      <c r="I339">
        <f t="shared" si="118"/>
        <v>-20.405183666666666</v>
      </c>
      <c r="J339">
        <f t="shared" si="119"/>
        <v>-10.941884333333334</v>
      </c>
      <c r="K339">
        <f t="shared" si="135"/>
        <v>-46.994302333333337</v>
      </c>
      <c r="M339">
        <v>27894587500</v>
      </c>
      <c r="N339">
        <v>-21.516255999999998</v>
      </c>
      <c r="O339">
        <v>-44.820435000000003</v>
      </c>
      <c r="P339">
        <v>21.282328</v>
      </c>
      <c r="Q339">
        <v>-11.204470000000001</v>
      </c>
      <c r="S339">
        <f t="shared" si="120"/>
        <v>21.289882666666667</v>
      </c>
      <c r="T339">
        <f t="shared" si="121"/>
        <v>-21.455454333333336</v>
      </c>
      <c r="U339">
        <f t="shared" si="122"/>
        <v>-11.238489000000001</v>
      </c>
      <c r="V339">
        <f t="shared" si="136"/>
        <v>-46.910943666666668</v>
      </c>
      <c r="X339">
        <v>27894587500</v>
      </c>
      <c r="Y339">
        <v>-20.039905999999998</v>
      </c>
      <c r="Z339">
        <v>-46.674281999999998</v>
      </c>
      <c r="AA339">
        <v>18.683817000000001</v>
      </c>
      <c r="AB339">
        <v>-10.816945</v>
      </c>
      <c r="AD339">
        <f t="shared" si="123"/>
        <v>18.688717999999998</v>
      </c>
      <c r="AE339">
        <f t="shared" si="124"/>
        <v>-20.015991333333336</v>
      </c>
      <c r="AF339">
        <f t="shared" si="125"/>
        <v>-10.795338333333333</v>
      </c>
      <c r="AG339">
        <f t="shared" si="137"/>
        <v>-46.506908333333335</v>
      </c>
      <c r="AI339">
        <f t="shared" si="116"/>
        <v>27.8945875</v>
      </c>
      <c r="AJ339">
        <v>27894587500</v>
      </c>
      <c r="AK339">
        <v>-20.319672000000001</v>
      </c>
      <c r="AL339">
        <v>-47.661793000000003</v>
      </c>
      <c r="AM339">
        <v>20.006381999999999</v>
      </c>
      <c r="AN339">
        <v>-11.858971</v>
      </c>
      <c r="AP339">
        <f t="shared" si="126"/>
        <v>20.011904333333334</v>
      </c>
      <c r="AQ339">
        <f t="shared" si="127"/>
        <v>-20.328796000000001</v>
      </c>
      <c r="AR339">
        <f t="shared" si="128"/>
        <v>-11.843218999999999</v>
      </c>
      <c r="AT339">
        <v>27894587500</v>
      </c>
      <c r="AU339">
        <v>-21.472279</v>
      </c>
      <c r="AV339">
        <v>-47.964207000000002</v>
      </c>
      <c r="AW339">
        <v>20.848087</v>
      </c>
      <c r="AX339">
        <v>-12.315429</v>
      </c>
      <c r="AZ339">
        <f t="shared" si="129"/>
        <v>20.852800333333334</v>
      </c>
      <c r="BA339">
        <f t="shared" si="130"/>
        <v>-21.383700000000001</v>
      </c>
      <c r="BB339">
        <f t="shared" si="131"/>
        <v>-12.275533333333334</v>
      </c>
      <c r="BD339">
        <v>27894587500</v>
      </c>
      <c r="BE339">
        <v>-19.947599</v>
      </c>
      <c r="BF339">
        <v>-46.611206000000003</v>
      </c>
      <c r="BG339">
        <v>18.725470999999999</v>
      </c>
      <c r="BH339">
        <v>-11.583830000000001</v>
      </c>
      <c r="BJ339">
        <f t="shared" si="132"/>
        <v>18.732368333333337</v>
      </c>
      <c r="BK339">
        <f t="shared" si="133"/>
        <v>-19.896501999999998</v>
      </c>
      <c r="BL339">
        <f t="shared" si="134"/>
        <v>-11.544668999999999</v>
      </c>
    </row>
    <row r="340" spans="1:64" x14ac:dyDescent="0.25">
      <c r="A340">
        <f t="shared" si="115"/>
        <v>27.978325000000002</v>
      </c>
      <c r="B340">
        <v>27978325000</v>
      </c>
      <c r="C340">
        <v>-19.9069</v>
      </c>
      <c r="D340">
        <v>-46.514251999999999</v>
      </c>
      <c r="E340">
        <v>20.184716999999999</v>
      </c>
      <c r="F340">
        <v>-10.840683</v>
      </c>
      <c r="H340">
        <f t="shared" si="117"/>
        <v>20.188125333333332</v>
      </c>
      <c r="I340">
        <f t="shared" si="118"/>
        <v>-20.048598333333334</v>
      </c>
      <c r="J340">
        <f t="shared" si="119"/>
        <v>-10.870209333333333</v>
      </c>
      <c r="K340">
        <f t="shared" si="135"/>
        <v>-46.355412999999999</v>
      </c>
      <c r="M340">
        <v>27978325000</v>
      </c>
      <c r="N340">
        <v>-21.008053</v>
      </c>
      <c r="O340">
        <v>-48.495204999999999</v>
      </c>
      <c r="P340">
        <v>21.281479000000001</v>
      </c>
      <c r="Q340">
        <v>-11.179188999999999</v>
      </c>
      <c r="S340">
        <f t="shared" si="120"/>
        <v>21.282607666666667</v>
      </c>
      <c r="T340">
        <f t="shared" si="121"/>
        <v>-21.031381</v>
      </c>
      <c r="U340">
        <f t="shared" si="122"/>
        <v>-11.160572666666667</v>
      </c>
      <c r="V340">
        <f t="shared" si="136"/>
        <v>-46.913481666666662</v>
      </c>
      <c r="X340">
        <v>27978325000</v>
      </c>
      <c r="Y340">
        <v>-19.667110000000001</v>
      </c>
      <c r="Z340">
        <v>-46.469200000000001</v>
      </c>
      <c r="AA340">
        <v>18.679237000000001</v>
      </c>
      <c r="AB340">
        <v>-10.729089</v>
      </c>
      <c r="AD340">
        <f t="shared" si="123"/>
        <v>18.681478333333335</v>
      </c>
      <c r="AE340">
        <f t="shared" si="124"/>
        <v>-19.641017333333334</v>
      </c>
      <c r="AF340">
        <f t="shared" si="125"/>
        <v>-10.736161333333333</v>
      </c>
      <c r="AG340">
        <f t="shared" si="137"/>
        <v>-46.719061333333336</v>
      </c>
      <c r="AI340">
        <f t="shared" si="116"/>
        <v>27.978325000000002</v>
      </c>
      <c r="AJ340">
        <v>27978325000</v>
      </c>
      <c r="AK340">
        <v>-19.963467000000001</v>
      </c>
      <c r="AL340">
        <v>-47.988669999999999</v>
      </c>
      <c r="AM340">
        <v>20.006208000000001</v>
      </c>
      <c r="AN340">
        <v>-11.74108</v>
      </c>
      <c r="AP340">
        <f t="shared" si="126"/>
        <v>20.010328000000001</v>
      </c>
      <c r="AQ340">
        <f t="shared" si="127"/>
        <v>-19.95729866666667</v>
      </c>
      <c r="AR340">
        <f t="shared" si="128"/>
        <v>-11.757851666666667</v>
      </c>
      <c r="AT340">
        <v>27978325000</v>
      </c>
      <c r="AU340">
        <v>-20.816078000000001</v>
      </c>
      <c r="AV340">
        <v>-46.99239</v>
      </c>
      <c r="AW340">
        <v>20.846755999999999</v>
      </c>
      <c r="AX340">
        <v>-12.156466999999999</v>
      </c>
      <c r="AZ340">
        <f t="shared" si="129"/>
        <v>20.852666666666668</v>
      </c>
      <c r="BA340">
        <f t="shared" si="130"/>
        <v>-20.923649666666666</v>
      </c>
      <c r="BB340">
        <f t="shared" si="131"/>
        <v>-12.183303333333333</v>
      </c>
      <c r="BD340">
        <v>27978325000</v>
      </c>
      <c r="BE340">
        <v>-19.553343000000002</v>
      </c>
      <c r="BF340">
        <v>-47.827503</v>
      </c>
      <c r="BG340">
        <v>18.726645000000001</v>
      </c>
      <c r="BH340">
        <v>-11.442693999999999</v>
      </c>
      <c r="BJ340">
        <f t="shared" si="132"/>
        <v>18.727553666666669</v>
      </c>
      <c r="BK340">
        <f t="shared" si="133"/>
        <v>-19.529450666666666</v>
      </c>
      <c r="BL340">
        <f t="shared" si="134"/>
        <v>-11.479680666666667</v>
      </c>
    </row>
    <row r="341" spans="1:64" x14ac:dyDescent="0.25">
      <c r="A341">
        <f t="shared" si="115"/>
        <v>28.0620625</v>
      </c>
      <c r="B341">
        <v>28062062500</v>
      </c>
      <c r="C341">
        <v>-19.755327000000001</v>
      </c>
      <c r="D341">
        <v>-45.097023</v>
      </c>
      <c r="E341">
        <v>20.192907000000002</v>
      </c>
      <c r="F341">
        <v>-10.791302999999999</v>
      </c>
      <c r="H341">
        <f t="shared" si="117"/>
        <v>20.18719333333333</v>
      </c>
      <c r="I341">
        <f t="shared" si="118"/>
        <v>-19.624417333333334</v>
      </c>
      <c r="J341">
        <f t="shared" si="119"/>
        <v>-10.768361999999998</v>
      </c>
      <c r="K341">
        <f t="shared" si="135"/>
        <v>-45.704434666666664</v>
      </c>
      <c r="M341">
        <v>28062062500</v>
      </c>
      <c r="N341">
        <v>-20.569834</v>
      </c>
      <c r="O341">
        <v>-47.424804999999999</v>
      </c>
      <c r="P341">
        <v>21.284016000000001</v>
      </c>
      <c r="Q341">
        <v>-11.098058999999999</v>
      </c>
      <c r="S341">
        <f t="shared" si="120"/>
        <v>21.28209133333333</v>
      </c>
      <c r="T341">
        <f t="shared" si="121"/>
        <v>-20.558512666666669</v>
      </c>
      <c r="U341">
        <f t="shared" si="122"/>
        <v>-11.077240666666667</v>
      </c>
      <c r="V341">
        <f t="shared" si="136"/>
        <v>-46.926372666666659</v>
      </c>
      <c r="X341">
        <v>28062062500</v>
      </c>
      <c r="Y341">
        <v>-19.216035999999999</v>
      </c>
      <c r="Z341">
        <v>-47.013702000000002</v>
      </c>
      <c r="AA341">
        <v>18.681380999999998</v>
      </c>
      <c r="AB341">
        <v>-10.66245</v>
      </c>
      <c r="AD341">
        <f t="shared" si="123"/>
        <v>18.678128333333333</v>
      </c>
      <c r="AE341">
        <f t="shared" si="124"/>
        <v>-19.263550333333331</v>
      </c>
      <c r="AF341">
        <f t="shared" si="125"/>
        <v>-10.641001666666668</v>
      </c>
      <c r="AG341">
        <f t="shared" si="137"/>
        <v>-46.38873266666667</v>
      </c>
      <c r="AI341">
        <f t="shared" si="116"/>
        <v>28.0620625</v>
      </c>
      <c r="AJ341">
        <v>28062062500</v>
      </c>
      <c r="AK341">
        <v>-19.588757000000001</v>
      </c>
      <c r="AL341">
        <v>-46.780804000000003</v>
      </c>
      <c r="AM341">
        <v>20.018394000000001</v>
      </c>
      <c r="AN341">
        <v>-11.673503999999999</v>
      </c>
      <c r="AP341">
        <f t="shared" si="126"/>
        <v>20.012246666666666</v>
      </c>
      <c r="AQ341">
        <f t="shared" si="127"/>
        <v>-19.612198666666668</v>
      </c>
      <c r="AR341">
        <f t="shared" si="128"/>
        <v>-11.646188333333333</v>
      </c>
      <c r="AT341">
        <v>28062062500</v>
      </c>
      <c r="AU341">
        <v>-20.482592</v>
      </c>
      <c r="AV341">
        <v>-47.725498000000002</v>
      </c>
      <c r="AW341">
        <v>20.863157000000001</v>
      </c>
      <c r="AX341">
        <v>-12.078014</v>
      </c>
      <c r="AZ341">
        <f t="shared" si="129"/>
        <v>20.855047666666668</v>
      </c>
      <c r="BA341">
        <f t="shared" si="130"/>
        <v>-20.458997666666665</v>
      </c>
      <c r="BB341">
        <f t="shared" si="131"/>
        <v>-12.068312999999998</v>
      </c>
      <c r="BD341">
        <v>28062062500</v>
      </c>
      <c r="BE341">
        <v>-19.087409999999998</v>
      </c>
      <c r="BF341">
        <v>-48.215949999999999</v>
      </c>
      <c r="BG341">
        <v>18.730544999999999</v>
      </c>
      <c r="BH341">
        <v>-11.412518</v>
      </c>
      <c r="BJ341">
        <f t="shared" si="132"/>
        <v>18.730915999999997</v>
      </c>
      <c r="BK341">
        <f t="shared" si="133"/>
        <v>-19.116989333333336</v>
      </c>
      <c r="BL341">
        <f t="shared" si="134"/>
        <v>-11.364936</v>
      </c>
    </row>
    <row r="342" spans="1:64" x14ac:dyDescent="0.25">
      <c r="A342">
        <f t="shared" si="115"/>
        <v>28.145800000000001</v>
      </c>
      <c r="B342">
        <v>28145800000</v>
      </c>
      <c r="C342">
        <v>-19.211024999999999</v>
      </c>
      <c r="D342">
        <v>-45.502029</v>
      </c>
      <c r="E342">
        <v>20.183955999999998</v>
      </c>
      <c r="F342">
        <v>-10.6731</v>
      </c>
      <c r="H342">
        <f t="shared" si="117"/>
        <v>20.184173333333334</v>
      </c>
      <c r="I342">
        <f t="shared" si="118"/>
        <v>-19.269468</v>
      </c>
      <c r="J342">
        <f t="shared" si="119"/>
        <v>-10.679553333333331</v>
      </c>
      <c r="K342">
        <f t="shared" si="135"/>
        <v>-45.159044666666667</v>
      </c>
      <c r="M342">
        <v>28145800000</v>
      </c>
      <c r="N342">
        <v>-20.097650999999999</v>
      </c>
      <c r="O342">
        <v>-44.859107999999999</v>
      </c>
      <c r="P342">
        <v>21.280778999999999</v>
      </c>
      <c r="Q342">
        <v>-10.954473999999999</v>
      </c>
      <c r="S342">
        <f t="shared" si="120"/>
        <v>21.279673333333335</v>
      </c>
      <c r="T342">
        <f t="shared" si="121"/>
        <v>-20.074370333333334</v>
      </c>
      <c r="U342">
        <f t="shared" si="122"/>
        <v>-10.993870666666666</v>
      </c>
      <c r="V342">
        <f t="shared" si="136"/>
        <v>-46.763899666666667</v>
      </c>
      <c r="X342">
        <v>28145800000</v>
      </c>
      <c r="Y342">
        <v>-18.907505</v>
      </c>
      <c r="Z342">
        <v>-45.683295999999999</v>
      </c>
      <c r="AA342">
        <v>18.673767000000002</v>
      </c>
      <c r="AB342">
        <v>-10.531466</v>
      </c>
      <c r="AD342">
        <f t="shared" si="123"/>
        <v>18.676567666666667</v>
      </c>
      <c r="AE342">
        <f t="shared" si="124"/>
        <v>-18.878475333333334</v>
      </c>
      <c r="AF342">
        <f t="shared" si="125"/>
        <v>-10.538879</v>
      </c>
      <c r="AG342">
        <f t="shared" si="137"/>
        <v>-46.39356733333333</v>
      </c>
      <c r="AI342">
        <f t="shared" si="116"/>
        <v>28.145800000000001</v>
      </c>
      <c r="AJ342">
        <v>28145800000</v>
      </c>
      <c r="AK342">
        <v>-19.284372000000001</v>
      </c>
      <c r="AL342">
        <v>-47.605282000000003</v>
      </c>
      <c r="AM342">
        <v>20.012138</v>
      </c>
      <c r="AN342">
        <v>-11.523980999999999</v>
      </c>
      <c r="AP342">
        <f t="shared" si="126"/>
        <v>20.014431333333334</v>
      </c>
      <c r="AQ342">
        <f t="shared" si="127"/>
        <v>-19.219079333333337</v>
      </c>
      <c r="AR342">
        <f t="shared" si="128"/>
        <v>-11.541210666666666</v>
      </c>
      <c r="AT342">
        <v>28145800000</v>
      </c>
      <c r="AU342">
        <v>-20.078323000000001</v>
      </c>
      <c r="AV342">
        <v>-45.997826000000003</v>
      </c>
      <c r="AW342">
        <v>20.855229999999999</v>
      </c>
      <c r="AX342">
        <v>-11.970458000000001</v>
      </c>
      <c r="AZ342">
        <f t="shared" si="129"/>
        <v>20.861885000000001</v>
      </c>
      <c r="BA342">
        <f t="shared" si="130"/>
        <v>-20.110382000000001</v>
      </c>
      <c r="BB342">
        <f t="shared" si="131"/>
        <v>-11.955203333333335</v>
      </c>
      <c r="BD342">
        <v>28145800000</v>
      </c>
      <c r="BE342">
        <v>-18.710215000000002</v>
      </c>
      <c r="BF342">
        <v>-45.360424000000002</v>
      </c>
      <c r="BG342">
        <v>18.735558000000001</v>
      </c>
      <c r="BH342">
        <v>-11.239596000000001</v>
      </c>
      <c r="BJ342">
        <f t="shared" si="132"/>
        <v>18.732724000000001</v>
      </c>
      <c r="BK342">
        <f t="shared" si="133"/>
        <v>-18.734881999999999</v>
      </c>
      <c r="BL342">
        <f t="shared" si="134"/>
        <v>-11.256818666666668</v>
      </c>
    </row>
    <row r="343" spans="1:64" x14ac:dyDescent="0.25">
      <c r="A343">
        <f t="shared" si="115"/>
        <v>28.229537499999999</v>
      </c>
      <c r="B343">
        <v>28229537500</v>
      </c>
      <c r="C343">
        <v>-18.842051999999999</v>
      </c>
      <c r="D343">
        <v>-44.878081999999999</v>
      </c>
      <c r="E343">
        <v>20.175657000000001</v>
      </c>
      <c r="F343">
        <v>-10.574256999999999</v>
      </c>
      <c r="H343">
        <f t="shared" si="117"/>
        <v>20.173173666666667</v>
      </c>
      <c r="I343">
        <f t="shared" si="118"/>
        <v>-18.878637000000001</v>
      </c>
      <c r="J343">
        <f t="shared" si="119"/>
        <v>-10.549232333333334</v>
      </c>
      <c r="K343">
        <f t="shared" si="135"/>
        <v>-45.611281999999996</v>
      </c>
      <c r="M343">
        <v>28229537500</v>
      </c>
      <c r="N343">
        <v>-19.555626</v>
      </c>
      <c r="O343">
        <v>-48.007786000000003</v>
      </c>
      <c r="P343">
        <v>21.274225000000001</v>
      </c>
      <c r="Q343">
        <v>-10.929079</v>
      </c>
      <c r="S343">
        <f t="shared" si="120"/>
        <v>21.272283999999999</v>
      </c>
      <c r="T343">
        <f t="shared" si="121"/>
        <v>-19.661707000000003</v>
      </c>
      <c r="U343">
        <f t="shared" si="122"/>
        <v>-10.865699999999999</v>
      </c>
      <c r="V343">
        <f t="shared" si="136"/>
        <v>-46.557659333333334</v>
      </c>
      <c r="X343">
        <v>28229537500</v>
      </c>
      <c r="Y343">
        <v>-18.511884999999999</v>
      </c>
      <c r="Z343">
        <v>-46.483704000000003</v>
      </c>
      <c r="AA343">
        <v>18.674555000000002</v>
      </c>
      <c r="AB343">
        <v>-10.422720999999999</v>
      </c>
      <c r="AD343">
        <f t="shared" si="123"/>
        <v>18.668338666666667</v>
      </c>
      <c r="AE343">
        <f t="shared" si="124"/>
        <v>-18.610119000000001</v>
      </c>
      <c r="AF343">
        <f t="shared" si="125"/>
        <v>-10.414442666666666</v>
      </c>
      <c r="AG343">
        <f t="shared" si="137"/>
        <v>-46.315939666666672</v>
      </c>
      <c r="AI343">
        <f t="shared" si="116"/>
        <v>28.229537499999999</v>
      </c>
      <c r="AJ343">
        <v>28229537500</v>
      </c>
      <c r="AK343">
        <v>-18.784109000000001</v>
      </c>
      <c r="AL343">
        <v>-47.857711999999999</v>
      </c>
      <c r="AM343">
        <v>20.012761999999999</v>
      </c>
      <c r="AN343">
        <v>-11.426147</v>
      </c>
      <c r="AP343">
        <f t="shared" si="126"/>
        <v>20.005472000000001</v>
      </c>
      <c r="AQ343">
        <f t="shared" si="127"/>
        <v>-18.870620000000002</v>
      </c>
      <c r="AR343">
        <f t="shared" si="128"/>
        <v>-11.407705333333332</v>
      </c>
      <c r="AT343">
        <v>28229537500</v>
      </c>
      <c r="AU343">
        <v>-19.770230999999999</v>
      </c>
      <c r="AV343">
        <v>-47.405270000000002</v>
      </c>
      <c r="AW343">
        <v>20.867267999999999</v>
      </c>
      <c r="AX343">
        <v>-11.817138</v>
      </c>
      <c r="AZ343">
        <f t="shared" si="129"/>
        <v>20.859131666666666</v>
      </c>
      <c r="BA343">
        <f t="shared" si="130"/>
        <v>-19.734993333333332</v>
      </c>
      <c r="BB343">
        <f t="shared" si="131"/>
        <v>-11.825032333333333</v>
      </c>
      <c r="BD343">
        <v>28229537500</v>
      </c>
      <c r="BE343">
        <v>-18.407021</v>
      </c>
      <c r="BF343">
        <v>-45.83596</v>
      </c>
      <c r="BG343">
        <v>18.732068999999999</v>
      </c>
      <c r="BH343">
        <v>-11.118342</v>
      </c>
      <c r="BJ343">
        <f t="shared" si="132"/>
        <v>18.724857333333333</v>
      </c>
      <c r="BK343">
        <f t="shared" si="133"/>
        <v>-18.435547666666668</v>
      </c>
      <c r="BL343">
        <f t="shared" si="134"/>
        <v>-11.097284999999999</v>
      </c>
    </row>
    <row r="344" spans="1:64" x14ac:dyDescent="0.25">
      <c r="A344">
        <f t="shared" si="115"/>
        <v>28.313275000000001</v>
      </c>
      <c r="B344">
        <v>28313275000</v>
      </c>
      <c r="C344">
        <v>-18.582833999999998</v>
      </c>
      <c r="D344">
        <v>-46.453735000000002</v>
      </c>
      <c r="E344">
        <v>20.159908000000001</v>
      </c>
      <c r="F344">
        <v>-10.40034</v>
      </c>
      <c r="H344">
        <f t="shared" si="117"/>
        <v>20.161214000000001</v>
      </c>
      <c r="I344">
        <f t="shared" si="118"/>
        <v>-18.534909333333335</v>
      </c>
      <c r="J344">
        <f t="shared" si="119"/>
        <v>-10.409472666666666</v>
      </c>
      <c r="K344">
        <f t="shared" si="135"/>
        <v>-46.082724000000006</v>
      </c>
      <c r="M344">
        <v>28313275000</v>
      </c>
      <c r="N344">
        <v>-19.331844</v>
      </c>
      <c r="O344">
        <v>-46.806083999999998</v>
      </c>
      <c r="P344">
        <v>21.261848000000001</v>
      </c>
      <c r="Q344">
        <v>-10.713547</v>
      </c>
      <c r="S344">
        <f t="shared" si="120"/>
        <v>21.263079000000001</v>
      </c>
      <c r="T344">
        <f t="shared" si="121"/>
        <v>-19.219483</v>
      </c>
      <c r="U344">
        <f t="shared" si="122"/>
        <v>-10.732360999999999</v>
      </c>
      <c r="V344">
        <f t="shared" si="136"/>
        <v>-46.734971666666667</v>
      </c>
      <c r="X344">
        <v>28313275000</v>
      </c>
      <c r="Y344">
        <v>-18.410966999999999</v>
      </c>
      <c r="Z344">
        <v>-46.780819000000001</v>
      </c>
      <c r="AA344">
        <v>18.656694000000002</v>
      </c>
      <c r="AB344">
        <v>-10.289141000000001</v>
      </c>
      <c r="AD344">
        <f t="shared" si="123"/>
        <v>18.657909333333333</v>
      </c>
      <c r="AE344">
        <f t="shared" si="124"/>
        <v>-18.260003000000001</v>
      </c>
      <c r="AF344">
        <f t="shared" si="125"/>
        <v>-10.279415999999999</v>
      </c>
      <c r="AG344">
        <f t="shared" si="137"/>
        <v>-45.856978333333331</v>
      </c>
      <c r="AI344">
        <f t="shared" si="116"/>
        <v>28.313275000000001</v>
      </c>
      <c r="AJ344">
        <v>28313275000</v>
      </c>
      <c r="AK344">
        <v>-18.543379000000002</v>
      </c>
      <c r="AL344">
        <v>-46.964024000000002</v>
      </c>
      <c r="AM344">
        <v>19.991516000000001</v>
      </c>
      <c r="AN344">
        <v>-11.272988</v>
      </c>
      <c r="AP344">
        <f t="shared" si="126"/>
        <v>19.998521666666665</v>
      </c>
      <c r="AQ344">
        <f t="shared" si="127"/>
        <v>-18.493405666666668</v>
      </c>
      <c r="AR344">
        <f t="shared" si="128"/>
        <v>-11.253334666666666</v>
      </c>
      <c r="AT344">
        <v>28313275000</v>
      </c>
      <c r="AU344">
        <v>-19.356425999999999</v>
      </c>
      <c r="AV344">
        <v>-47.270251999999999</v>
      </c>
      <c r="AW344">
        <v>20.854897000000001</v>
      </c>
      <c r="AX344">
        <v>-11.687500999999999</v>
      </c>
      <c r="AZ344">
        <f t="shared" si="129"/>
        <v>20.859702666666667</v>
      </c>
      <c r="BA344">
        <f t="shared" si="130"/>
        <v>-19.327810666666664</v>
      </c>
      <c r="BB344">
        <f t="shared" si="131"/>
        <v>-11.671138666666666</v>
      </c>
      <c r="BD344">
        <v>28313275000</v>
      </c>
      <c r="BE344">
        <v>-18.189406999999999</v>
      </c>
      <c r="BF344">
        <v>-45.731960000000001</v>
      </c>
      <c r="BG344">
        <v>18.706945000000001</v>
      </c>
      <c r="BH344">
        <v>-10.933916999999999</v>
      </c>
      <c r="BJ344">
        <f t="shared" si="132"/>
        <v>18.716128000000001</v>
      </c>
      <c r="BK344">
        <f t="shared" si="133"/>
        <v>-18.129823000000002</v>
      </c>
      <c r="BL344">
        <f t="shared" si="134"/>
        <v>-10.962448</v>
      </c>
    </row>
    <row r="345" spans="1:64" x14ac:dyDescent="0.25">
      <c r="A345">
        <f t="shared" si="115"/>
        <v>28.397012499999999</v>
      </c>
      <c r="B345">
        <v>28397012500</v>
      </c>
      <c r="C345">
        <v>-18.179842000000001</v>
      </c>
      <c r="D345">
        <v>-46.916355000000003</v>
      </c>
      <c r="E345">
        <v>20.148077000000001</v>
      </c>
      <c r="F345">
        <v>-10.253821</v>
      </c>
      <c r="H345">
        <f t="shared" si="117"/>
        <v>20.154330333333334</v>
      </c>
      <c r="I345">
        <f t="shared" si="118"/>
        <v>-18.129065000000001</v>
      </c>
      <c r="J345">
        <f t="shared" si="119"/>
        <v>-10.241018</v>
      </c>
      <c r="K345">
        <f t="shared" si="135"/>
        <v>-47.556683666666665</v>
      </c>
      <c r="M345">
        <v>28397012500</v>
      </c>
      <c r="N345">
        <v>-18.770979000000001</v>
      </c>
      <c r="O345">
        <v>-45.391044999999998</v>
      </c>
      <c r="P345">
        <v>21.253164000000002</v>
      </c>
      <c r="Q345">
        <v>-10.554456999999999</v>
      </c>
      <c r="S345">
        <f t="shared" si="120"/>
        <v>21.257325333333331</v>
      </c>
      <c r="T345">
        <f t="shared" si="121"/>
        <v>-18.857406000000001</v>
      </c>
      <c r="U345">
        <f t="shared" si="122"/>
        <v>-10.553987666666666</v>
      </c>
      <c r="V345">
        <f t="shared" si="136"/>
        <v>-46.431538999999994</v>
      </c>
      <c r="X345">
        <v>28397012500</v>
      </c>
      <c r="Y345">
        <v>-17.857157000000001</v>
      </c>
      <c r="Z345">
        <v>-44.306412000000002</v>
      </c>
      <c r="AA345">
        <v>18.642479000000002</v>
      </c>
      <c r="AB345">
        <v>-10.126386</v>
      </c>
      <c r="AD345">
        <f t="shared" si="123"/>
        <v>18.648137333333334</v>
      </c>
      <c r="AE345">
        <f t="shared" si="124"/>
        <v>-17.915840333333332</v>
      </c>
      <c r="AF345">
        <f t="shared" si="125"/>
        <v>-10.112882166666667</v>
      </c>
      <c r="AG345">
        <f t="shared" si="137"/>
        <v>-46.116009999999996</v>
      </c>
      <c r="AI345">
        <f t="shared" si="116"/>
        <v>28.397012499999999</v>
      </c>
      <c r="AJ345">
        <v>28397012500</v>
      </c>
      <c r="AK345">
        <v>-18.152729000000001</v>
      </c>
      <c r="AL345">
        <v>-44.740546999999999</v>
      </c>
      <c r="AM345">
        <v>19.991287</v>
      </c>
      <c r="AN345">
        <v>-11.060869</v>
      </c>
      <c r="AP345">
        <f t="shared" si="126"/>
        <v>19.994687333333335</v>
      </c>
      <c r="AQ345">
        <f t="shared" si="127"/>
        <v>-18.126566666666665</v>
      </c>
      <c r="AR345">
        <f t="shared" si="128"/>
        <v>-11.084022666666668</v>
      </c>
      <c r="AT345">
        <v>28397012500</v>
      </c>
      <c r="AU345">
        <v>-18.856774999999999</v>
      </c>
      <c r="AV345">
        <v>-47.274554999999999</v>
      </c>
      <c r="AW345">
        <v>20.856943000000001</v>
      </c>
      <c r="AX345">
        <v>-11.508777</v>
      </c>
      <c r="AZ345">
        <f t="shared" si="129"/>
        <v>20.858999999999998</v>
      </c>
      <c r="BA345">
        <f t="shared" si="130"/>
        <v>-18.904418</v>
      </c>
      <c r="BB345">
        <f t="shared" si="131"/>
        <v>-11.506555333333333</v>
      </c>
      <c r="BD345">
        <v>28397012500</v>
      </c>
      <c r="BE345">
        <v>-17.793040999999999</v>
      </c>
      <c r="BF345">
        <v>-47.288238999999997</v>
      </c>
      <c r="BG345">
        <v>18.70937</v>
      </c>
      <c r="BH345">
        <v>-10.835084999999999</v>
      </c>
      <c r="BJ345">
        <f t="shared" si="132"/>
        <v>18.71042233333333</v>
      </c>
      <c r="BK345">
        <f t="shared" si="133"/>
        <v>-17.822220999999999</v>
      </c>
      <c r="BL345">
        <f t="shared" si="134"/>
        <v>-10.785863000000001</v>
      </c>
    </row>
    <row r="346" spans="1:64" x14ac:dyDescent="0.25">
      <c r="A346">
        <f t="shared" si="115"/>
        <v>28.48075</v>
      </c>
      <c r="B346">
        <v>28480750000</v>
      </c>
      <c r="C346">
        <v>-17.624518999999999</v>
      </c>
      <c r="D346">
        <v>-49.299961000000003</v>
      </c>
      <c r="E346">
        <v>20.155006</v>
      </c>
      <c r="F346">
        <v>-10.068892999999999</v>
      </c>
      <c r="H346">
        <f t="shared" si="117"/>
        <v>20.144889666666668</v>
      </c>
      <c r="I346">
        <f t="shared" si="118"/>
        <v>-17.713434666666668</v>
      </c>
      <c r="J346">
        <f t="shared" si="119"/>
        <v>-10.067265233333332</v>
      </c>
      <c r="K346">
        <f t="shared" si="135"/>
        <v>-47.285910333333334</v>
      </c>
      <c r="M346">
        <v>28480750000</v>
      </c>
      <c r="N346">
        <v>-18.469394999999999</v>
      </c>
      <c r="O346">
        <v>-47.097487999999998</v>
      </c>
      <c r="P346">
        <v>21.256964</v>
      </c>
      <c r="Q346">
        <v>-10.393959000000001</v>
      </c>
      <c r="S346">
        <f t="shared" si="120"/>
        <v>21.252144000000001</v>
      </c>
      <c r="T346">
        <f t="shared" si="121"/>
        <v>-18.351561333333333</v>
      </c>
      <c r="U346">
        <f t="shared" si="122"/>
        <v>-10.413832000000001</v>
      </c>
      <c r="V346">
        <f t="shared" si="136"/>
        <v>-45.854636999999997</v>
      </c>
      <c r="X346">
        <v>28480750000</v>
      </c>
      <c r="Y346">
        <v>-17.479396999999999</v>
      </c>
      <c r="Z346">
        <v>-47.260798999999999</v>
      </c>
      <c r="AA346">
        <v>18.645239</v>
      </c>
      <c r="AB346">
        <v>-9.9231195000000003</v>
      </c>
      <c r="AD346">
        <f t="shared" si="123"/>
        <v>18.639025999999998</v>
      </c>
      <c r="AE346">
        <f t="shared" si="124"/>
        <v>-17.532713000000001</v>
      </c>
      <c r="AF346">
        <f t="shared" si="125"/>
        <v>-9.9397453666666689</v>
      </c>
      <c r="AG346">
        <f t="shared" si="137"/>
        <v>-46.500404333333336</v>
      </c>
      <c r="AI346">
        <f t="shared" si="116"/>
        <v>28.48075</v>
      </c>
      <c r="AJ346">
        <v>28480750000</v>
      </c>
      <c r="AK346">
        <v>-17.683592000000001</v>
      </c>
      <c r="AL346">
        <v>-45.788871999999998</v>
      </c>
      <c r="AM346">
        <v>20.001259000000001</v>
      </c>
      <c r="AN346">
        <v>-10.918210999999999</v>
      </c>
      <c r="AP346">
        <f t="shared" si="126"/>
        <v>19.994405666666669</v>
      </c>
      <c r="AQ346">
        <f t="shared" si="127"/>
        <v>-17.763487666666666</v>
      </c>
      <c r="AR346">
        <f t="shared" si="128"/>
        <v>-10.882247666666666</v>
      </c>
      <c r="AT346">
        <v>28480750000</v>
      </c>
      <c r="AU346">
        <v>-18.500053000000001</v>
      </c>
      <c r="AV346">
        <v>-45.718262000000003</v>
      </c>
      <c r="AW346">
        <v>20.865159999999999</v>
      </c>
      <c r="AX346">
        <v>-11.323388</v>
      </c>
      <c r="AZ346">
        <f t="shared" si="129"/>
        <v>20.860209000000001</v>
      </c>
      <c r="BA346">
        <f t="shared" si="130"/>
        <v>-18.470200666666667</v>
      </c>
      <c r="BB346">
        <f t="shared" si="131"/>
        <v>-11.312436666666665</v>
      </c>
      <c r="BD346">
        <v>28480750000</v>
      </c>
      <c r="BE346">
        <v>-17.484214999999999</v>
      </c>
      <c r="BF346">
        <v>-44.784519000000003</v>
      </c>
      <c r="BG346">
        <v>18.714952</v>
      </c>
      <c r="BH346">
        <v>-10.588587</v>
      </c>
      <c r="BJ346">
        <f t="shared" si="132"/>
        <v>18.709295333333333</v>
      </c>
      <c r="BK346">
        <f t="shared" si="133"/>
        <v>-17.453869999999998</v>
      </c>
      <c r="BL346">
        <f t="shared" si="134"/>
        <v>-10.628649000000001</v>
      </c>
    </row>
    <row r="347" spans="1:64" x14ac:dyDescent="0.25">
      <c r="A347">
        <f t="shared" si="115"/>
        <v>28.564487499999998</v>
      </c>
      <c r="B347">
        <v>28564487500</v>
      </c>
      <c r="C347">
        <v>-17.335943</v>
      </c>
      <c r="D347">
        <v>-45.641415000000002</v>
      </c>
      <c r="E347">
        <v>20.131585999999999</v>
      </c>
      <c r="F347">
        <v>-9.8790817000000004</v>
      </c>
      <c r="H347">
        <f t="shared" si="117"/>
        <v>20.135945</v>
      </c>
      <c r="I347">
        <f t="shared" si="118"/>
        <v>-17.333411999999999</v>
      </c>
      <c r="J347">
        <f t="shared" si="119"/>
        <v>-9.890301233333334</v>
      </c>
      <c r="K347">
        <f t="shared" si="135"/>
        <v>-46.64879233333334</v>
      </c>
      <c r="M347">
        <v>28564487500</v>
      </c>
      <c r="N347">
        <v>-17.814309999999999</v>
      </c>
      <c r="O347">
        <v>-45.075378000000001</v>
      </c>
      <c r="P347">
        <v>21.246303999999999</v>
      </c>
      <c r="Q347">
        <v>-10.29308</v>
      </c>
      <c r="S347">
        <f t="shared" si="120"/>
        <v>21.245831333333332</v>
      </c>
      <c r="T347">
        <f t="shared" si="121"/>
        <v>-18.001940999999999</v>
      </c>
      <c r="U347">
        <f t="shared" si="122"/>
        <v>-10.232054666666665</v>
      </c>
      <c r="V347">
        <f t="shared" si="136"/>
        <v>-46.037803333333329</v>
      </c>
      <c r="X347">
        <v>28564487500</v>
      </c>
      <c r="Y347">
        <v>-17.261585</v>
      </c>
      <c r="Z347">
        <v>-47.934002</v>
      </c>
      <c r="AA347">
        <v>18.629359999999998</v>
      </c>
      <c r="AB347">
        <v>-9.7697306000000008</v>
      </c>
      <c r="AD347">
        <f t="shared" si="123"/>
        <v>18.628576333333331</v>
      </c>
      <c r="AE347">
        <f t="shared" si="124"/>
        <v>-17.215327000000002</v>
      </c>
      <c r="AF347">
        <f t="shared" si="125"/>
        <v>-9.7681938666666657</v>
      </c>
      <c r="AG347">
        <f t="shared" si="137"/>
        <v>-47.092147666666669</v>
      </c>
      <c r="AI347">
        <f t="shared" si="116"/>
        <v>28.564487499999998</v>
      </c>
      <c r="AJ347">
        <v>28564487500</v>
      </c>
      <c r="AK347">
        <v>-17.454142000000001</v>
      </c>
      <c r="AL347">
        <v>-46.746712000000002</v>
      </c>
      <c r="AM347">
        <v>19.990670999999999</v>
      </c>
      <c r="AN347">
        <v>-10.667662999999999</v>
      </c>
      <c r="AP347">
        <f t="shared" si="126"/>
        <v>19.995222666666667</v>
      </c>
      <c r="AQ347">
        <f t="shared" si="127"/>
        <v>-17.414204333333334</v>
      </c>
      <c r="AR347">
        <f t="shared" si="128"/>
        <v>-10.698009999999998</v>
      </c>
      <c r="AT347">
        <v>28564487500</v>
      </c>
      <c r="AU347">
        <v>-18.053774000000001</v>
      </c>
      <c r="AV347">
        <v>-45.372593000000002</v>
      </c>
      <c r="AW347">
        <v>20.858523999999999</v>
      </c>
      <c r="AX347">
        <v>-11.105145</v>
      </c>
      <c r="AZ347">
        <f t="shared" si="129"/>
        <v>20.862389666666669</v>
      </c>
      <c r="BA347">
        <f t="shared" si="130"/>
        <v>-18.124639999999999</v>
      </c>
      <c r="BB347">
        <f t="shared" si="131"/>
        <v>-11.088505333333336</v>
      </c>
      <c r="BD347">
        <v>28564487500</v>
      </c>
      <c r="BE347">
        <v>-17.084354000000001</v>
      </c>
      <c r="BF347">
        <v>-46.277988000000001</v>
      </c>
      <c r="BG347">
        <v>18.703564</v>
      </c>
      <c r="BH347">
        <v>-10.462275</v>
      </c>
      <c r="BJ347">
        <f t="shared" si="132"/>
        <v>18.704177666666666</v>
      </c>
      <c r="BK347">
        <f t="shared" si="133"/>
        <v>-17.123335999999998</v>
      </c>
      <c r="BL347">
        <f t="shared" si="134"/>
        <v>-10.430904333333334</v>
      </c>
    </row>
    <row r="348" spans="1:64" x14ac:dyDescent="0.25">
      <c r="A348">
        <f t="shared" si="115"/>
        <v>28.648225</v>
      </c>
      <c r="B348">
        <v>28648225000</v>
      </c>
      <c r="C348">
        <v>-17.039774000000001</v>
      </c>
      <c r="D348">
        <v>-45.005001</v>
      </c>
      <c r="E348">
        <v>20.121243</v>
      </c>
      <c r="F348">
        <v>-9.7229290000000006</v>
      </c>
      <c r="H348">
        <f t="shared" si="117"/>
        <v>20.119793666666666</v>
      </c>
      <c r="I348">
        <f t="shared" si="118"/>
        <v>-16.979040666666666</v>
      </c>
      <c r="J348">
        <f t="shared" si="119"/>
        <v>-9.7198177999999995</v>
      </c>
      <c r="K348">
        <f t="shared" si="135"/>
        <v>-45.844778666666663</v>
      </c>
      <c r="M348">
        <v>28648225000</v>
      </c>
      <c r="N348">
        <v>-17.722117999999998</v>
      </c>
      <c r="O348">
        <v>-45.940544000000003</v>
      </c>
      <c r="P348">
        <v>21.234226</v>
      </c>
      <c r="Q348">
        <v>-10.009124999999999</v>
      </c>
      <c r="S348">
        <f t="shared" si="120"/>
        <v>21.234680333333333</v>
      </c>
      <c r="T348">
        <f t="shared" si="121"/>
        <v>-17.582621666666668</v>
      </c>
      <c r="U348">
        <f t="shared" si="122"/>
        <v>-10.039251933333334</v>
      </c>
      <c r="V348">
        <f t="shared" si="136"/>
        <v>-46.042495666666667</v>
      </c>
      <c r="X348">
        <v>28648225000</v>
      </c>
      <c r="Y348">
        <v>-16.904999</v>
      </c>
      <c r="Z348">
        <v>-46.081642000000002</v>
      </c>
      <c r="AA348">
        <v>18.611129999999999</v>
      </c>
      <c r="AB348">
        <v>-9.6117314999999994</v>
      </c>
      <c r="AD348">
        <f t="shared" si="123"/>
        <v>18.609919333333334</v>
      </c>
      <c r="AE348">
        <f t="shared" si="124"/>
        <v>-16.859210333333333</v>
      </c>
      <c r="AF348">
        <f t="shared" si="125"/>
        <v>-9.5836328000000002</v>
      </c>
      <c r="AG348">
        <f t="shared" si="137"/>
        <v>-47.282194666666669</v>
      </c>
      <c r="AI348">
        <f t="shared" si="116"/>
        <v>28.648225</v>
      </c>
      <c r="AJ348">
        <v>28648225000</v>
      </c>
      <c r="AK348">
        <v>-17.104879</v>
      </c>
      <c r="AL348">
        <v>-46.767391000000003</v>
      </c>
      <c r="AM348">
        <v>19.993738</v>
      </c>
      <c r="AN348">
        <v>-10.508156</v>
      </c>
      <c r="AP348">
        <f t="shared" si="126"/>
        <v>19.985800999999999</v>
      </c>
      <c r="AQ348">
        <f t="shared" si="127"/>
        <v>-17.074843000000001</v>
      </c>
      <c r="AR348">
        <f t="shared" si="128"/>
        <v>-10.487682999999999</v>
      </c>
      <c r="AT348">
        <v>28648225000</v>
      </c>
      <c r="AU348">
        <v>-17.820093</v>
      </c>
      <c r="AV348">
        <v>-46.108845000000002</v>
      </c>
      <c r="AW348">
        <v>20.863485000000001</v>
      </c>
      <c r="AX348">
        <v>-10.836983</v>
      </c>
      <c r="AZ348">
        <f t="shared" si="129"/>
        <v>20.856525999999999</v>
      </c>
      <c r="BA348">
        <f t="shared" si="130"/>
        <v>-17.751169333333333</v>
      </c>
      <c r="BB348">
        <f t="shared" si="131"/>
        <v>-10.854495999999999</v>
      </c>
      <c r="BD348">
        <v>28648225000</v>
      </c>
      <c r="BE348">
        <v>-16.801438999999998</v>
      </c>
      <c r="BF348">
        <v>-45.116301999999997</v>
      </c>
      <c r="BG348">
        <v>18.694016999999999</v>
      </c>
      <c r="BH348">
        <v>-10.241851</v>
      </c>
      <c r="BJ348">
        <f t="shared" si="132"/>
        <v>18.691513</v>
      </c>
      <c r="BK348">
        <f t="shared" si="133"/>
        <v>-16.738588666666669</v>
      </c>
      <c r="BL348">
        <f t="shared" si="134"/>
        <v>-10.241734000000001</v>
      </c>
    </row>
    <row r="349" spans="1:64" x14ac:dyDescent="0.25">
      <c r="A349">
        <f t="shared" si="115"/>
        <v>28.731962500000002</v>
      </c>
      <c r="B349">
        <v>28731962500</v>
      </c>
      <c r="C349">
        <v>-16.561405000000001</v>
      </c>
      <c r="D349">
        <v>-46.887920000000001</v>
      </c>
      <c r="E349">
        <v>20.106552000000001</v>
      </c>
      <c r="F349">
        <v>-9.5574426999999993</v>
      </c>
      <c r="H349">
        <f t="shared" si="117"/>
        <v>20.106000333333331</v>
      </c>
      <c r="I349">
        <f t="shared" si="118"/>
        <v>-16.603902666666666</v>
      </c>
      <c r="J349">
        <f t="shared" si="119"/>
        <v>-9.5319458666666659</v>
      </c>
      <c r="K349">
        <f t="shared" si="135"/>
        <v>-45.947336666666672</v>
      </c>
      <c r="M349">
        <v>28731962500</v>
      </c>
      <c r="N349">
        <v>-17.211437</v>
      </c>
      <c r="O349">
        <v>-47.111564999999999</v>
      </c>
      <c r="P349">
        <v>21.223510999999998</v>
      </c>
      <c r="Q349">
        <v>-9.8155508000000005</v>
      </c>
      <c r="S349">
        <f t="shared" si="120"/>
        <v>21.223823666666664</v>
      </c>
      <c r="T349">
        <f t="shared" si="121"/>
        <v>-17.276940333333332</v>
      </c>
      <c r="U349">
        <f t="shared" si="122"/>
        <v>-9.8129778666666674</v>
      </c>
      <c r="V349">
        <f t="shared" si="136"/>
        <v>-46.68110166666667</v>
      </c>
      <c r="X349">
        <v>28731962500</v>
      </c>
      <c r="Y349">
        <v>-16.411047</v>
      </c>
      <c r="Z349">
        <v>-47.830939999999998</v>
      </c>
      <c r="AA349">
        <v>18.589268000000001</v>
      </c>
      <c r="AB349">
        <v>-9.3694363000000003</v>
      </c>
      <c r="AD349">
        <f t="shared" si="123"/>
        <v>18.592865</v>
      </c>
      <c r="AE349">
        <f t="shared" si="124"/>
        <v>-16.461488333333332</v>
      </c>
      <c r="AF349">
        <f t="shared" si="125"/>
        <v>-9.3990526333333335</v>
      </c>
      <c r="AG349">
        <f t="shared" si="137"/>
        <v>-46.941031000000002</v>
      </c>
      <c r="AI349">
        <f t="shared" si="116"/>
        <v>28.731962500000002</v>
      </c>
      <c r="AJ349">
        <v>28731962500</v>
      </c>
      <c r="AK349">
        <v>-16.665507999999999</v>
      </c>
      <c r="AL349">
        <v>-47.215716999999998</v>
      </c>
      <c r="AM349">
        <v>19.972994</v>
      </c>
      <c r="AN349">
        <v>-10.287229999999999</v>
      </c>
      <c r="AP349">
        <f t="shared" si="126"/>
        <v>19.978511666666666</v>
      </c>
      <c r="AQ349">
        <f t="shared" si="127"/>
        <v>-16.69409933333333</v>
      </c>
      <c r="AR349">
        <f t="shared" si="128"/>
        <v>-10.283958333333333</v>
      </c>
      <c r="AT349">
        <v>28731962500</v>
      </c>
      <c r="AU349">
        <v>-17.379640999999999</v>
      </c>
      <c r="AV349">
        <v>-46.718994000000002</v>
      </c>
      <c r="AW349">
        <v>20.847569</v>
      </c>
      <c r="AX349">
        <v>-10.621359999999999</v>
      </c>
      <c r="AZ349">
        <f t="shared" si="129"/>
        <v>20.855029333333334</v>
      </c>
      <c r="BA349">
        <f t="shared" si="130"/>
        <v>-17.375413999999999</v>
      </c>
      <c r="BB349">
        <f t="shared" si="131"/>
        <v>-10.640759666666666</v>
      </c>
      <c r="BD349">
        <v>28731962500</v>
      </c>
      <c r="BE349">
        <v>-16.329972999999999</v>
      </c>
      <c r="BF349">
        <v>-45.488632000000003</v>
      </c>
      <c r="BG349">
        <v>18.676957999999999</v>
      </c>
      <c r="BH349">
        <v>-10.021076000000001</v>
      </c>
      <c r="BJ349">
        <f t="shared" si="132"/>
        <v>18.683646333333332</v>
      </c>
      <c r="BK349">
        <f t="shared" si="133"/>
        <v>-16.340751000000001</v>
      </c>
      <c r="BL349">
        <f t="shared" si="134"/>
        <v>-10.036273633333334</v>
      </c>
    </row>
    <row r="350" spans="1:64" x14ac:dyDescent="0.25">
      <c r="A350">
        <f t="shared" si="115"/>
        <v>28.8157</v>
      </c>
      <c r="B350">
        <v>28815700000</v>
      </c>
      <c r="C350">
        <v>-16.210529000000001</v>
      </c>
      <c r="D350">
        <v>-45.949089000000001</v>
      </c>
      <c r="E350">
        <v>20.090205999999998</v>
      </c>
      <c r="F350">
        <v>-9.3154658999999995</v>
      </c>
      <c r="H350">
        <f t="shared" si="117"/>
        <v>20.089661666666668</v>
      </c>
      <c r="I350">
        <f t="shared" si="118"/>
        <v>-16.253245333333336</v>
      </c>
      <c r="J350">
        <f t="shared" si="119"/>
        <v>-9.3263028333333331</v>
      </c>
      <c r="K350">
        <f t="shared" si="135"/>
        <v>-46.670776333333329</v>
      </c>
      <c r="M350">
        <v>28815700000</v>
      </c>
      <c r="N350">
        <v>-16.897265999999998</v>
      </c>
      <c r="O350">
        <v>-46.991196000000002</v>
      </c>
      <c r="P350">
        <v>21.213733999999999</v>
      </c>
      <c r="Q350">
        <v>-9.6142578000000007</v>
      </c>
      <c r="S350">
        <f t="shared" si="120"/>
        <v>21.214444</v>
      </c>
      <c r="T350">
        <f t="shared" si="121"/>
        <v>-16.871431000000001</v>
      </c>
      <c r="U350">
        <f t="shared" si="122"/>
        <v>-9.6042740999999996</v>
      </c>
      <c r="V350">
        <f t="shared" si="136"/>
        <v>-47.137045666666666</v>
      </c>
      <c r="X350">
        <v>28815700000</v>
      </c>
      <c r="Y350">
        <v>-16.068418999999999</v>
      </c>
      <c r="Z350">
        <v>-46.910511</v>
      </c>
      <c r="AA350">
        <v>18.578196999999999</v>
      </c>
      <c r="AB350">
        <v>-9.2159901000000009</v>
      </c>
      <c r="AD350">
        <f t="shared" si="123"/>
        <v>18.575803666666669</v>
      </c>
      <c r="AE350">
        <f t="shared" si="124"/>
        <v>-16.109810333333332</v>
      </c>
      <c r="AF350">
        <f t="shared" si="125"/>
        <v>-9.1897723000000013</v>
      </c>
      <c r="AG350">
        <f t="shared" si="137"/>
        <v>-47.247332333333333</v>
      </c>
      <c r="AI350">
        <f t="shared" si="116"/>
        <v>28.8157</v>
      </c>
      <c r="AJ350">
        <v>28815700000</v>
      </c>
      <c r="AK350">
        <v>-16.311910999999998</v>
      </c>
      <c r="AL350">
        <v>-47.022418999999999</v>
      </c>
      <c r="AM350">
        <v>19.968803000000001</v>
      </c>
      <c r="AN350">
        <v>-10.056488999999999</v>
      </c>
      <c r="AP350">
        <f t="shared" si="126"/>
        <v>19.970101666666668</v>
      </c>
      <c r="AQ350">
        <f t="shared" si="127"/>
        <v>-16.331174999999998</v>
      </c>
      <c r="AR350">
        <f t="shared" si="128"/>
        <v>-10.052169633333333</v>
      </c>
      <c r="AT350">
        <v>28815700000</v>
      </c>
      <c r="AU350">
        <v>-16.926507999999998</v>
      </c>
      <c r="AV350">
        <v>-45.806175000000003</v>
      </c>
      <c r="AW350">
        <v>20.854033999999999</v>
      </c>
      <c r="AX350">
        <v>-10.463936</v>
      </c>
      <c r="AZ350">
        <f t="shared" si="129"/>
        <v>20.852464666666666</v>
      </c>
      <c r="BA350">
        <f t="shared" si="130"/>
        <v>-16.971890333333331</v>
      </c>
      <c r="BB350">
        <f t="shared" si="131"/>
        <v>-10.419176333333333</v>
      </c>
      <c r="BD350">
        <v>28815700000</v>
      </c>
      <c r="BE350">
        <v>-15.890841</v>
      </c>
      <c r="BF350">
        <v>-44.80003</v>
      </c>
      <c r="BG350">
        <v>18.679963999999998</v>
      </c>
      <c r="BH350">
        <v>-9.8458939000000001</v>
      </c>
      <c r="BJ350">
        <f t="shared" si="132"/>
        <v>18.674011333333333</v>
      </c>
      <c r="BK350">
        <f t="shared" si="133"/>
        <v>-16.005767333333335</v>
      </c>
      <c r="BL350">
        <f t="shared" si="134"/>
        <v>-9.8149528000000004</v>
      </c>
    </row>
    <row r="351" spans="1:64" x14ac:dyDescent="0.25">
      <c r="A351">
        <f t="shared" si="115"/>
        <v>28.899437500000001</v>
      </c>
      <c r="B351">
        <v>28899437500</v>
      </c>
      <c r="C351">
        <v>-15.987802</v>
      </c>
      <c r="D351">
        <v>-47.175319999999999</v>
      </c>
      <c r="E351">
        <v>20.072227000000002</v>
      </c>
      <c r="F351">
        <v>-9.1059999000000005</v>
      </c>
      <c r="H351">
        <f t="shared" si="117"/>
        <v>20.072285666666669</v>
      </c>
      <c r="I351">
        <f t="shared" si="118"/>
        <v>-15.901792666666667</v>
      </c>
      <c r="J351">
        <f t="shared" si="119"/>
        <v>-9.1186790333333345</v>
      </c>
      <c r="K351">
        <f t="shared" si="135"/>
        <v>-46.511010666666664</v>
      </c>
      <c r="M351">
        <v>28899437500</v>
      </c>
      <c r="N351">
        <v>-16.505590000000002</v>
      </c>
      <c r="O351">
        <v>-47.308376000000003</v>
      </c>
      <c r="P351">
        <v>21.206087</v>
      </c>
      <c r="Q351">
        <v>-9.3830136999999993</v>
      </c>
      <c r="S351">
        <f t="shared" si="120"/>
        <v>21.204108000000002</v>
      </c>
      <c r="T351">
        <f t="shared" si="121"/>
        <v>-16.457069333333333</v>
      </c>
      <c r="U351">
        <f t="shared" si="122"/>
        <v>-9.3951098000000002</v>
      </c>
      <c r="V351">
        <f t="shared" si="136"/>
        <v>-46.95820233333334</v>
      </c>
      <c r="X351">
        <v>28899437500</v>
      </c>
      <c r="Y351">
        <v>-15.849964999999999</v>
      </c>
      <c r="Z351">
        <v>-47.000546</v>
      </c>
      <c r="AA351">
        <v>18.559946</v>
      </c>
      <c r="AB351">
        <v>-8.9838904999999993</v>
      </c>
      <c r="AD351">
        <f t="shared" si="123"/>
        <v>18.558034666666668</v>
      </c>
      <c r="AE351">
        <f t="shared" si="124"/>
        <v>-15.761183666666666</v>
      </c>
      <c r="AF351">
        <f t="shared" si="125"/>
        <v>-9.0044374333333348</v>
      </c>
      <c r="AG351">
        <f t="shared" si="137"/>
        <v>-46.870587666666665</v>
      </c>
      <c r="AI351">
        <f t="shared" si="116"/>
        <v>28.899437500000001</v>
      </c>
      <c r="AJ351">
        <v>28899437500</v>
      </c>
      <c r="AK351">
        <v>-16.016106000000001</v>
      </c>
      <c r="AL351">
        <v>-46.807631999999998</v>
      </c>
      <c r="AM351">
        <v>19.968508</v>
      </c>
      <c r="AN351">
        <v>-9.8127899000000003</v>
      </c>
      <c r="AP351">
        <f t="shared" si="126"/>
        <v>19.964456666666667</v>
      </c>
      <c r="AQ351">
        <f t="shared" si="127"/>
        <v>-15.964866333333333</v>
      </c>
      <c r="AR351">
        <f t="shared" si="128"/>
        <v>-9.8269840999999989</v>
      </c>
      <c r="AT351">
        <v>28899437500</v>
      </c>
      <c r="AU351">
        <v>-16.609521999999998</v>
      </c>
      <c r="AV351">
        <v>-46.810738000000001</v>
      </c>
      <c r="AW351">
        <v>20.855791</v>
      </c>
      <c r="AX351">
        <v>-10.172233</v>
      </c>
      <c r="AZ351">
        <f t="shared" si="129"/>
        <v>20.854693666666666</v>
      </c>
      <c r="BA351">
        <f t="shared" si="130"/>
        <v>-16.561426333333333</v>
      </c>
      <c r="BB351">
        <f t="shared" si="131"/>
        <v>-10.186328100000001</v>
      </c>
      <c r="BD351">
        <v>28899437500</v>
      </c>
      <c r="BE351">
        <v>-15.796488</v>
      </c>
      <c r="BF351">
        <v>-46.974144000000003</v>
      </c>
      <c r="BG351">
        <v>18.665112000000001</v>
      </c>
      <c r="BH351">
        <v>-9.5778885000000002</v>
      </c>
      <c r="BJ351">
        <f t="shared" si="132"/>
        <v>18.663423666666667</v>
      </c>
      <c r="BK351">
        <f t="shared" si="133"/>
        <v>-15.673633333333333</v>
      </c>
      <c r="BL351">
        <f t="shared" si="134"/>
        <v>-9.6009721999999993</v>
      </c>
    </row>
    <row r="352" spans="1:64" x14ac:dyDescent="0.25">
      <c r="A352">
        <f t="shared" si="115"/>
        <v>28.983174999999999</v>
      </c>
      <c r="B352">
        <v>28983175000</v>
      </c>
      <c r="C352">
        <v>-15.507047</v>
      </c>
      <c r="D352">
        <v>-46.408622999999999</v>
      </c>
      <c r="E352">
        <v>20.054424000000001</v>
      </c>
      <c r="F352">
        <v>-8.9345713</v>
      </c>
      <c r="H352">
        <f t="shared" si="117"/>
        <v>20.055345333333335</v>
      </c>
      <c r="I352">
        <f t="shared" si="118"/>
        <v>-15.540664666666666</v>
      </c>
      <c r="J352">
        <f t="shared" si="119"/>
        <v>-8.9293893000000022</v>
      </c>
      <c r="K352">
        <f t="shared" si="135"/>
        <v>-46.518326000000002</v>
      </c>
      <c r="M352">
        <v>28983175000</v>
      </c>
      <c r="N352">
        <v>-15.968351999999999</v>
      </c>
      <c r="O352">
        <v>-46.575035</v>
      </c>
      <c r="P352">
        <v>21.192502999999999</v>
      </c>
      <c r="Q352">
        <v>-9.1880579000000004</v>
      </c>
      <c r="S352">
        <f t="shared" si="120"/>
        <v>21.190187999999999</v>
      </c>
      <c r="T352">
        <f t="shared" si="121"/>
        <v>-16.042199666666665</v>
      </c>
      <c r="U352">
        <f t="shared" si="122"/>
        <v>-9.1858739666666676</v>
      </c>
      <c r="V352">
        <f t="shared" si="136"/>
        <v>-46.689017</v>
      </c>
      <c r="X352">
        <v>28983175000</v>
      </c>
      <c r="Y352">
        <v>-15.365167</v>
      </c>
      <c r="Z352">
        <v>-46.700705999999997</v>
      </c>
      <c r="AA352">
        <v>18.535961</v>
      </c>
      <c r="AB352">
        <v>-8.8134317000000006</v>
      </c>
      <c r="AD352">
        <f t="shared" si="123"/>
        <v>18.538772666666663</v>
      </c>
      <c r="AE352">
        <f t="shared" si="124"/>
        <v>-15.439062999999999</v>
      </c>
      <c r="AF352">
        <f t="shared" si="125"/>
        <v>-8.8071009</v>
      </c>
      <c r="AG352">
        <f t="shared" si="137"/>
        <v>-47.065510999999994</v>
      </c>
      <c r="AI352">
        <f t="shared" si="116"/>
        <v>28.983174999999999</v>
      </c>
      <c r="AJ352">
        <v>28983175000</v>
      </c>
      <c r="AK352">
        <v>-15.566582</v>
      </c>
      <c r="AL352">
        <v>-46.642913999999998</v>
      </c>
      <c r="AM352">
        <v>19.956059</v>
      </c>
      <c r="AN352">
        <v>-9.6116734000000008</v>
      </c>
      <c r="AP352">
        <f t="shared" si="126"/>
        <v>19.95577333333333</v>
      </c>
      <c r="AQ352">
        <f t="shared" si="127"/>
        <v>-15.622217333333333</v>
      </c>
      <c r="AR352">
        <f t="shared" si="128"/>
        <v>-9.6064084333333337</v>
      </c>
      <c r="AT352">
        <v>28983175000</v>
      </c>
      <c r="AU352">
        <v>-16.148249</v>
      </c>
      <c r="AV352">
        <v>-47.902386</v>
      </c>
      <c r="AW352">
        <v>20.854255999999999</v>
      </c>
      <c r="AX352">
        <v>-9.9228152999999999</v>
      </c>
      <c r="AZ352">
        <f t="shared" si="129"/>
        <v>20.851770999999999</v>
      </c>
      <c r="BA352">
        <f t="shared" si="130"/>
        <v>-16.205708999999999</v>
      </c>
      <c r="BB352">
        <f t="shared" si="131"/>
        <v>-9.9310977666666673</v>
      </c>
      <c r="BD352">
        <v>28983175000</v>
      </c>
      <c r="BE352">
        <v>-15.333570999999999</v>
      </c>
      <c r="BF352">
        <v>-45.044944999999998</v>
      </c>
      <c r="BG352">
        <v>18.645195000000001</v>
      </c>
      <c r="BH352">
        <v>-9.3791341999999993</v>
      </c>
      <c r="BJ352">
        <f t="shared" si="132"/>
        <v>18.647084666666668</v>
      </c>
      <c r="BK352">
        <f t="shared" si="133"/>
        <v>-15.409045999999998</v>
      </c>
      <c r="BL352">
        <f t="shared" si="134"/>
        <v>-9.375461266666667</v>
      </c>
    </row>
    <row r="353" spans="1:64" x14ac:dyDescent="0.25">
      <c r="A353">
        <f t="shared" si="115"/>
        <v>29.066912500000001</v>
      </c>
      <c r="B353">
        <v>29066912500</v>
      </c>
      <c r="C353">
        <v>-15.127145000000001</v>
      </c>
      <c r="D353">
        <v>-45.971035000000001</v>
      </c>
      <c r="E353">
        <v>20.039384999999999</v>
      </c>
      <c r="F353">
        <v>-8.7475967000000008</v>
      </c>
      <c r="H353">
        <f t="shared" si="117"/>
        <v>20.035034</v>
      </c>
      <c r="I353">
        <f t="shared" si="118"/>
        <v>-15.196517</v>
      </c>
      <c r="J353">
        <f t="shared" si="119"/>
        <v>-8.7479540333333343</v>
      </c>
      <c r="K353">
        <f t="shared" si="135"/>
        <v>-46.530455333333329</v>
      </c>
      <c r="M353">
        <v>29066912500</v>
      </c>
      <c r="N353">
        <v>-15.652657</v>
      </c>
      <c r="O353">
        <v>-46.183639999999997</v>
      </c>
      <c r="P353">
        <v>21.171973999999999</v>
      </c>
      <c r="Q353">
        <v>-8.9865502999999993</v>
      </c>
      <c r="S353">
        <f t="shared" si="120"/>
        <v>21.174517999999996</v>
      </c>
      <c r="T353">
        <f t="shared" si="121"/>
        <v>-15.667776333333334</v>
      </c>
      <c r="U353">
        <f t="shared" si="122"/>
        <v>-8.987064366666667</v>
      </c>
      <c r="V353">
        <f t="shared" si="136"/>
        <v>-46.329227666666668</v>
      </c>
      <c r="X353">
        <v>29066912500</v>
      </c>
      <c r="Y353">
        <v>-15.102057</v>
      </c>
      <c r="Z353">
        <v>-47.495280999999999</v>
      </c>
      <c r="AA353">
        <v>18.520410999999999</v>
      </c>
      <c r="AB353">
        <v>-8.6239805</v>
      </c>
      <c r="AD353">
        <f t="shared" si="123"/>
        <v>18.515489666666664</v>
      </c>
      <c r="AE353">
        <f t="shared" si="124"/>
        <v>-15.113362666666667</v>
      </c>
      <c r="AF353">
        <f t="shared" si="125"/>
        <v>-8.6254994000000007</v>
      </c>
      <c r="AG353">
        <f t="shared" si="137"/>
        <v>-46.646876999999996</v>
      </c>
      <c r="AI353">
        <f t="shared" si="116"/>
        <v>29.066912500000001</v>
      </c>
      <c r="AJ353">
        <v>29066912500</v>
      </c>
      <c r="AK353">
        <v>-15.283963999999999</v>
      </c>
      <c r="AL353">
        <v>-45.894343999999997</v>
      </c>
      <c r="AM353">
        <v>19.942753</v>
      </c>
      <c r="AN353">
        <v>-9.3947620000000001</v>
      </c>
      <c r="AP353">
        <f t="shared" si="126"/>
        <v>19.943645666666665</v>
      </c>
      <c r="AQ353">
        <f t="shared" si="127"/>
        <v>-15.289977</v>
      </c>
      <c r="AR353">
        <f t="shared" si="128"/>
        <v>-9.3929634000000011</v>
      </c>
      <c r="AT353">
        <v>29066912500</v>
      </c>
      <c r="AU353">
        <v>-15.859356</v>
      </c>
      <c r="AV353">
        <v>-46.824368</v>
      </c>
      <c r="AW353">
        <v>20.845265999999999</v>
      </c>
      <c r="AX353">
        <v>-9.698245</v>
      </c>
      <c r="AZ353">
        <f t="shared" si="129"/>
        <v>20.846557666666666</v>
      </c>
      <c r="BA353">
        <f t="shared" si="130"/>
        <v>-15.885995333333332</v>
      </c>
      <c r="BB353">
        <f t="shared" si="131"/>
        <v>-9.6943572000000007</v>
      </c>
      <c r="BD353">
        <v>29066912500</v>
      </c>
      <c r="BE353">
        <v>-15.097079000000001</v>
      </c>
      <c r="BF353">
        <v>-45.432056000000003</v>
      </c>
      <c r="BG353">
        <v>18.630946999999999</v>
      </c>
      <c r="BH353">
        <v>-9.1693610999999997</v>
      </c>
      <c r="BJ353">
        <f t="shared" si="132"/>
        <v>18.630602</v>
      </c>
      <c r="BK353">
        <f t="shared" si="133"/>
        <v>-15.080173333333335</v>
      </c>
      <c r="BL353">
        <f t="shared" si="134"/>
        <v>-9.1723658333333322</v>
      </c>
    </row>
    <row r="354" spans="1:64" x14ac:dyDescent="0.25">
      <c r="A354">
        <f t="shared" si="115"/>
        <v>29.150649999999999</v>
      </c>
      <c r="B354">
        <v>29150650000</v>
      </c>
      <c r="C354">
        <v>-14.955359</v>
      </c>
      <c r="D354">
        <v>-47.211708000000002</v>
      </c>
      <c r="E354">
        <v>20.011292999999998</v>
      </c>
      <c r="F354">
        <v>-8.5616941000000004</v>
      </c>
      <c r="H354">
        <f t="shared" si="117"/>
        <v>20.014460666666665</v>
      </c>
      <c r="I354">
        <f t="shared" si="118"/>
        <v>-14.838228666666666</v>
      </c>
      <c r="J354">
        <f t="shared" si="119"/>
        <v>-8.5497712666666672</v>
      </c>
      <c r="K354">
        <f t="shared" si="135"/>
        <v>-46.619375999999995</v>
      </c>
      <c r="M354">
        <v>29150650000</v>
      </c>
      <c r="N354">
        <v>-15.38232</v>
      </c>
      <c r="O354">
        <v>-46.229008</v>
      </c>
      <c r="P354">
        <v>21.159077</v>
      </c>
      <c r="Q354">
        <v>-8.7865848999999994</v>
      </c>
      <c r="S354">
        <f t="shared" si="120"/>
        <v>21.160385333333334</v>
      </c>
      <c r="T354">
        <f t="shared" si="121"/>
        <v>-15.323081666666667</v>
      </c>
      <c r="U354">
        <f t="shared" si="122"/>
        <v>-8.7716280666666666</v>
      </c>
      <c r="V354">
        <f t="shared" si="136"/>
        <v>-46.428496333333328</v>
      </c>
      <c r="X354">
        <v>29150650000</v>
      </c>
      <c r="Y354">
        <v>-14.872864</v>
      </c>
      <c r="Z354">
        <v>-45.744644000000001</v>
      </c>
      <c r="AA354">
        <v>18.490096999999999</v>
      </c>
      <c r="AB354">
        <v>-8.4390859999999996</v>
      </c>
      <c r="AD354">
        <f t="shared" si="123"/>
        <v>18.494215666666665</v>
      </c>
      <c r="AE354">
        <f t="shared" si="124"/>
        <v>-14.794907333333335</v>
      </c>
      <c r="AF354">
        <f t="shared" si="125"/>
        <v>-8.4384555999999993</v>
      </c>
      <c r="AG354">
        <f t="shared" si="137"/>
        <v>-46.46803666666667</v>
      </c>
      <c r="AI354">
        <f t="shared" si="116"/>
        <v>29.150649999999999</v>
      </c>
      <c r="AJ354">
        <v>29150650000</v>
      </c>
      <c r="AK354">
        <v>-15.019385</v>
      </c>
      <c r="AL354">
        <v>-46.756309999999999</v>
      </c>
      <c r="AM354">
        <v>19.932124999999999</v>
      </c>
      <c r="AN354">
        <v>-9.1724548000000006</v>
      </c>
      <c r="AP354">
        <f t="shared" si="126"/>
        <v>19.930796999999998</v>
      </c>
      <c r="AQ354">
        <f t="shared" si="127"/>
        <v>-14.971159333333333</v>
      </c>
      <c r="AR354">
        <f t="shared" si="128"/>
        <v>-9.1694637666666665</v>
      </c>
      <c r="AT354">
        <v>29150650000</v>
      </c>
      <c r="AU354">
        <v>-15.650380999999999</v>
      </c>
      <c r="AV354">
        <v>-46.845165000000001</v>
      </c>
      <c r="AW354">
        <v>20.840150999999999</v>
      </c>
      <c r="AX354">
        <v>-9.4620113000000003</v>
      </c>
      <c r="AZ354">
        <f t="shared" si="129"/>
        <v>20.840952999999999</v>
      </c>
      <c r="BA354">
        <f t="shared" si="130"/>
        <v>-15.533056666666667</v>
      </c>
      <c r="BB354">
        <f t="shared" si="131"/>
        <v>-9.4742202333333339</v>
      </c>
      <c r="BD354">
        <v>29150650000</v>
      </c>
      <c r="BE354">
        <v>-14.80987</v>
      </c>
      <c r="BF354">
        <v>-46.808315</v>
      </c>
      <c r="BG354">
        <v>18.615663999999999</v>
      </c>
      <c r="BH354">
        <v>-8.9686021999999994</v>
      </c>
      <c r="BJ354">
        <f t="shared" si="132"/>
        <v>18.617270999999999</v>
      </c>
      <c r="BK354">
        <f t="shared" si="133"/>
        <v>-14.777579666666668</v>
      </c>
      <c r="BL354">
        <f t="shared" si="134"/>
        <v>-8.9623568999999996</v>
      </c>
    </row>
    <row r="355" spans="1:64" x14ac:dyDescent="0.25">
      <c r="A355">
        <f t="shared" si="115"/>
        <v>29.2343875</v>
      </c>
      <c r="B355">
        <v>29234387500</v>
      </c>
      <c r="C355">
        <v>-14.432181999999999</v>
      </c>
      <c r="D355">
        <v>-46.675384999999999</v>
      </c>
      <c r="E355">
        <v>19.992704</v>
      </c>
      <c r="F355">
        <v>-8.3400230000000004</v>
      </c>
      <c r="H355">
        <f t="shared" si="117"/>
        <v>19.982522666666664</v>
      </c>
      <c r="I355">
        <f t="shared" si="118"/>
        <v>-14.499307999999999</v>
      </c>
      <c r="J355">
        <f t="shared" si="119"/>
        <v>-8.3427101333333322</v>
      </c>
      <c r="K355">
        <f t="shared" si="135"/>
        <v>-47.284365333333334</v>
      </c>
      <c r="M355">
        <v>29234387500</v>
      </c>
      <c r="N355">
        <v>-14.934267999999999</v>
      </c>
      <c r="O355">
        <v>-46.872841000000001</v>
      </c>
      <c r="P355">
        <v>21.150105</v>
      </c>
      <c r="Q355">
        <v>-8.5417489999999994</v>
      </c>
      <c r="S355">
        <f t="shared" si="120"/>
        <v>21.140063999999999</v>
      </c>
      <c r="T355">
        <f t="shared" si="121"/>
        <v>-14.958629</v>
      </c>
      <c r="U355">
        <f t="shared" si="122"/>
        <v>-8.5654802333333322</v>
      </c>
      <c r="V355">
        <f t="shared" si="136"/>
        <v>-46.444486000000005</v>
      </c>
      <c r="X355">
        <v>29234387500</v>
      </c>
      <c r="Y355">
        <v>-14.409801</v>
      </c>
      <c r="Z355">
        <v>-46.164185000000003</v>
      </c>
      <c r="AA355">
        <v>18.472138999999999</v>
      </c>
      <c r="AB355">
        <v>-8.2523002999999999</v>
      </c>
      <c r="AD355">
        <f t="shared" si="123"/>
        <v>18.461481666666668</v>
      </c>
      <c r="AE355">
        <f t="shared" si="124"/>
        <v>-14.455419333333333</v>
      </c>
      <c r="AF355">
        <f t="shared" si="125"/>
        <v>-8.2461462333333326</v>
      </c>
      <c r="AG355">
        <f t="shared" si="137"/>
        <v>-46.37938333333333</v>
      </c>
      <c r="AI355">
        <f t="shared" si="116"/>
        <v>29.2343875</v>
      </c>
      <c r="AJ355">
        <v>29234387500</v>
      </c>
      <c r="AK355">
        <v>-14.610129000000001</v>
      </c>
      <c r="AL355">
        <v>-47.284241000000002</v>
      </c>
      <c r="AM355">
        <v>19.917513</v>
      </c>
      <c r="AN355">
        <v>-8.9411745000000007</v>
      </c>
      <c r="AP355">
        <f t="shared" si="126"/>
        <v>19.908438333333333</v>
      </c>
      <c r="AQ355">
        <f t="shared" si="127"/>
        <v>-14.650512999999998</v>
      </c>
      <c r="AR355">
        <f t="shared" si="128"/>
        <v>-8.9583625666666666</v>
      </c>
      <c r="AT355">
        <v>29234387500</v>
      </c>
      <c r="AU355">
        <v>-15.089433</v>
      </c>
      <c r="AV355">
        <v>-45.084702</v>
      </c>
      <c r="AW355">
        <v>20.837441999999999</v>
      </c>
      <c r="AX355">
        <v>-9.2624043999999994</v>
      </c>
      <c r="AZ355">
        <f t="shared" si="129"/>
        <v>20.826280000000001</v>
      </c>
      <c r="BA355">
        <f t="shared" si="130"/>
        <v>-15.181674666666666</v>
      </c>
      <c r="BB355">
        <f t="shared" si="131"/>
        <v>-9.2472302000000006</v>
      </c>
      <c r="BD355">
        <v>29234387500</v>
      </c>
      <c r="BE355">
        <v>-14.425789999999999</v>
      </c>
      <c r="BF355">
        <v>-45.900016999999998</v>
      </c>
      <c r="BG355">
        <v>18.605201999999998</v>
      </c>
      <c r="BH355">
        <v>-8.7491073999999998</v>
      </c>
      <c r="BJ355">
        <f t="shared" si="132"/>
        <v>18.591566333333333</v>
      </c>
      <c r="BK355">
        <f t="shared" si="133"/>
        <v>-14.465934666666667</v>
      </c>
      <c r="BL355">
        <f t="shared" si="134"/>
        <v>-8.7470941666666651</v>
      </c>
    </row>
    <row r="356" spans="1:64" x14ac:dyDescent="0.25">
      <c r="A356">
        <f t="shared" si="115"/>
        <v>29.318124999999998</v>
      </c>
      <c r="B356">
        <v>29318125000</v>
      </c>
      <c r="C356">
        <v>-14.110383000000001</v>
      </c>
      <c r="D356">
        <v>-47.966003000000001</v>
      </c>
      <c r="E356">
        <v>19.943570999999999</v>
      </c>
      <c r="F356">
        <v>-8.1264132999999994</v>
      </c>
      <c r="H356">
        <f t="shared" si="117"/>
        <v>19.956545999999999</v>
      </c>
      <c r="I356">
        <f t="shared" si="118"/>
        <v>-14.122667666666667</v>
      </c>
      <c r="J356">
        <f t="shared" si="119"/>
        <v>-8.1435633999999997</v>
      </c>
      <c r="K356">
        <f t="shared" si="135"/>
        <v>-47.025817999999994</v>
      </c>
      <c r="M356">
        <v>29318125000</v>
      </c>
      <c r="N356">
        <v>-14.559298999999999</v>
      </c>
      <c r="O356">
        <v>-46.231608999999999</v>
      </c>
      <c r="P356">
        <v>21.11101</v>
      </c>
      <c r="Q356">
        <v>-8.3681067999999996</v>
      </c>
      <c r="S356">
        <f t="shared" si="120"/>
        <v>21.118334000000001</v>
      </c>
      <c r="T356">
        <f t="shared" si="121"/>
        <v>-14.594323666666666</v>
      </c>
      <c r="U356">
        <f t="shared" si="122"/>
        <v>-8.3626686666666661</v>
      </c>
      <c r="V356">
        <f t="shared" si="136"/>
        <v>-46.293281333333333</v>
      </c>
      <c r="X356">
        <v>29318125000</v>
      </c>
      <c r="Y356">
        <v>-14.083593</v>
      </c>
      <c r="Z356">
        <v>-47.229320999999999</v>
      </c>
      <c r="AA356">
        <v>18.422208999999999</v>
      </c>
      <c r="AB356">
        <v>-8.0470524000000001</v>
      </c>
      <c r="AD356">
        <f t="shared" si="123"/>
        <v>18.432398333333332</v>
      </c>
      <c r="AE356">
        <f t="shared" si="124"/>
        <v>-14.125675666666666</v>
      </c>
      <c r="AF356">
        <f t="shared" si="125"/>
        <v>-8.0586059999999993</v>
      </c>
      <c r="AG356">
        <f t="shared" si="137"/>
        <v>-46.445076333333333</v>
      </c>
      <c r="AI356">
        <f t="shared" si="116"/>
        <v>29.318124999999998</v>
      </c>
      <c r="AJ356">
        <v>29318125000</v>
      </c>
      <c r="AK356">
        <v>-14.322025</v>
      </c>
      <c r="AL356">
        <v>-44.834961</v>
      </c>
      <c r="AM356">
        <v>19.875677</v>
      </c>
      <c r="AN356">
        <v>-8.7614584000000004</v>
      </c>
      <c r="AP356">
        <f t="shared" si="126"/>
        <v>19.889243333333329</v>
      </c>
      <c r="AQ356">
        <f t="shared" si="127"/>
        <v>-14.305602333333333</v>
      </c>
      <c r="AR356">
        <f t="shared" si="128"/>
        <v>-8.7376492666666667</v>
      </c>
      <c r="AT356">
        <v>29318125000</v>
      </c>
      <c r="AU356">
        <v>-14.805210000000001</v>
      </c>
      <c r="AV356">
        <v>-46.588242000000001</v>
      </c>
      <c r="AW356">
        <v>20.801247</v>
      </c>
      <c r="AX356">
        <v>-9.0172749000000003</v>
      </c>
      <c r="AZ356">
        <f t="shared" si="129"/>
        <v>20.813293333333334</v>
      </c>
      <c r="BA356">
        <f t="shared" si="130"/>
        <v>-14.781396666666668</v>
      </c>
      <c r="BB356">
        <f t="shared" si="131"/>
        <v>-9.0141296333333329</v>
      </c>
      <c r="BD356">
        <v>29318125000</v>
      </c>
      <c r="BE356">
        <v>-14.162144</v>
      </c>
      <c r="BF356">
        <v>-47.496723000000003</v>
      </c>
      <c r="BG356">
        <v>18.553833000000001</v>
      </c>
      <c r="BH356">
        <v>-8.5235728999999996</v>
      </c>
      <c r="BJ356">
        <f t="shared" si="132"/>
        <v>18.567842000000002</v>
      </c>
      <c r="BK356">
        <f t="shared" si="133"/>
        <v>-14.158160666666666</v>
      </c>
      <c r="BL356">
        <f t="shared" si="134"/>
        <v>-8.5444542666666656</v>
      </c>
    </row>
    <row r="357" spans="1:64" x14ac:dyDescent="0.25">
      <c r="A357">
        <f t="shared" si="115"/>
        <v>29.4018625</v>
      </c>
      <c r="B357">
        <v>29401862500</v>
      </c>
      <c r="C357">
        <v>-13.825438</v>
      </c>
      <c r="D357">
        <v>-46.436065999999997</v>
      </c>
      <c r="E357">
        <v>19.933363</v>
      </c>
      <c r="F357">
        <v>-7.9642539000000001</v>
      </c>
      <c r="H357">
        <f t="shared" si="117"/>
        <v>19.925115666666667</v>
      </c>
      <c r="I357">
        <f t="shared" si="118"/>
        <v>-13.812840666666666</v>
      </c>
      <c r="J357">
        <f t="shared" si="119"/>
        <v>-7.9651147333333325</v>
      </c>
      <c r="K357">
        <f t="shared" si="135"/>
        <v>-47.468058333333339</v>
      </c>
      <c r="M357">
        <v>29401862500</v>
      </c>
      <c r="N357">
        <v>-14.289403999999999</v>
      </c>
      <c r="O357">
        <v>-45.775393999999999</v>
      </c>
      <c r="P357">
        <v>21.093886999999999</v>
      </c>
      <c r="Q357">
        <v>-8.1781501999999993</v>
      </c>
      <c r="S357">
        <f t="shared" si="120"/>
        <v>21.089980333333333</v>
      </c>
      <c r="T357">
        <f t="shared" si="121"/>
        <v>-14.236620333333335</v>
      </c>
      <c r="U357">
        <f t="shared" si="122"/>
        <v>-8.1853211666666663</v>
      </c>
      <c r="V357">
        <f t="shared" si="136"/>
        <v>-46.423993333333328</v>
      </c>
      <c r="X357">
        <v>29401862500</v>
      </c>
      <c r="Y357">
        <v>-13.883633</v>
      </c>
      <c r="Z357">
        <v>-45.941723000000003</v>
      </c>
      <c r="AA357">
        <v>18.402847000000001</v>
      </c>
      <c r="AB357">
        <v>-7.8764652999999996</v>
      </c>
      <c r="AD357">
        <f t="shared" si="123"/>
        <v>18.399580666666669</v>
      </c>
      <c r="AE357">
        <f t="shared" si="124"/>
        <v>-13.819991666666667</v>
      </c>
      <c r="AF357">
        <f t="shared" si="125"/>
        <v>-7.876143766666666</v>
      </c>
      <c r="AG357">
        <f t="shared" si="137"/>
        <v>-46.732972666666662</v>
      </c>
      <c r="AI357">
        <f t="shared" si="116"/>
        <v>29.4018625</v>
      </c>
      <c r="AJ357">
        <v>29401862500</v>
      </c>
      <c r="AK357">
        <v>-13.984653</v>
      </c>
      <c r="AL357">
        <v>-47.423512000000002</v>
      </c>
      <c r="AM357">
        <v>19.87454</v>
      </c>
      <c r="AN357">
        <v>-8.5103148999999991</v>
      </c>
      <c r="AP357">
        <f t="shared" si="126"/>
        <v>19.867431333333332</v>
      </c>
      <c r="AQ357">
        <f t="shared" si="127"/>
        <v>-13.994901666666665</v>
      </c>
      <c r="AR357">
        <f t="shared" si="128"/>
        <v>-8.5369414999999993</v>
      </c>
      <c r="AT357">
        <v>29401862500</v>
      </c>
      <c r="AU357">
        <v>-14.449547000000001</v>
      </c>
      <c r="AV357">
        <v>-48.284359000000002</v>
      </c>
      <c r="AW357">
        <v>20.801190999999999</v>
      </c>
      <c r="AX357">
        <v>-8.7627096000000009</v>
      </c>
      <c r="AZ357">
        <f t="shared" si="129"/>
        <v>20.796376666666664</v>
      </c>
      <c r="BA357">
        <f t="shared" si="130"/>
        <v>-14.469707333333334</v>
      </c>
      <c r="BB357">
        <f t="shared" si="131"/>
        <v>-8.7947311333333342</v>
      </c>
      <c r="BD357">
        <v>29401862500</v>
      </c>
      <c r="BE357">
        <v>-13.886547999999999</v>
      </c>
      <c r="BF357">
        <v>-46.817214999999997</v>
      </c>
      <c r="BG357">
        <v>18.544491000000001</v>
      </c>
      <c r="BH357">
        <v>-8.3606824999999994</v>
      </c>
      <c r="BJ357">
        <f t="shared" si="132"/>
        <v>18.539142000000002</v>
      </c>
      <c r="BK357">
        <f t="shared" si="133"/>
        <v>-13.864837999999999</v>
      </c>
      <c r="BL357">
        <f t="shared" si="134"/>
        <v>-8.3492997333333339</v>
      </c>
    </row>
    <row r="358" spans="1:64" x14ac:dyDescent="0.25">
      <c r="A358">
        <f t="shared" si="115"/>
        <v>29.485600000000002</v>
      </c>
      <c r="B358">
        <v>29485600000</v>
      </c>
      <c r="C358">
        <v>-13.502701</v>
      </c>
      <c r="D358">
        <v>-48.002105999999998</v>
      </c>
      <c r="E358">
        <v>19.898413000000001</v>
      </c>
      <c r="F358">
        <v>-7.8046769999999999</v>
      </c>
      <c r="H358">
        <f t="shared" si="117"/>
        <v>19.894522333333335</v>
      </c>
      <c r="I358">
        <f t="shared" si="118"/>
        <v>-13.516826999999999</v>
      </c>
      <c r="J358">
        <f t="shared" si="119"/>
        <v>-7.7922414000000009</v>
      </c>
      <c r="K358">
        <f t="shared" si="135"/>
        <v>-47.019874666666659</v>
      </c>
      <c r="M358">
        <v>29485600000</v>
      </c>
      <c r="N358">
        <v>-13.861158</v>
      </c>
      <c r="O358">
        <v>-47.264977000000002</v>
      </c>
      <c r="P358">
        <v>21.065044</v>
      </c>
      <c r="Q358">
        <v>-8.0097065000000001</v>
      </c>
      <c r="S358">
        <f t="shared" si="120"/>
        <v>21.060553666666664</v>
      </c>
      <c r="T358">
        <f t="shared" si="121"/>
        <v>-13.922814000000001</v>
      </c>
      <c r="U358">
        <f t="shared" si="122"/>
        <v>-7.9926764333333322</v>
      </c>
      <c r="V358">
        <f t="shared" si="136"/>
        <v>-46.851946666666663</v>
      </c>
      <c r="X358">
        <v>29485600000</v>
      </c>
      <c r="Y358">
        <v>-13.492749</v>
      </c>
      <c r="Z358">
        <v>-47.027873999999997</v>
      </c>
      <c r="AA358">
        <v>18.373685999999999</v>
      </c>
      <c r="AB358">
        <v>-7.7049136000000003</v>
      </c>
      <c r="AD358">
        <f t="shared" si="123"/>
        <v>18.365321333333334</v>
      </c>
      <c r="AE358">
        <f t="shared" si="124"/>
        <v>-13.545935999999999</v>
      </c>
      <c r="AF358">
        <f t="shared" si="125"/>
        <v>-7.7074071333333336</v>
      </c>
      <c r="AG358">
        <f t="shared" si="137"/>
        <v>-46.503231</v>
      </c>
      <c r="AI358">
        <f t="shared" si="116"/>
        <v>29.485600000000002</v>
      </c>
      <c r="AJ358">
        <v>29485600000</v>
      </c>
      <c r="AK358">
        <v>-13.678027</v>
      </c>
      <c r="AL358">
        <v>-48.550694</v>
      </c>
      <c r="AM358">
        <v>19.852077000000001</v>
      </c>
      <c r="AN358">
        <v>-8.3390512000000001</v>
      </c>
      <c r="AP358">
        <f t="shared" si="126"/>
        <v>19.842979666666668</v>
      </c>
      <c r="AQ358">
        <f t="shared" si="127"/>
        <v>-13.669188666666669</v>
      </c>
      <c r="AR358">
        <f t="shared" si="128"/>
        <v>-8.3248691333333316</v>
      </c>
      <c r="AT358">
        <v>29485600000</v>
      </c>
      <c r="AU358">
        <v>-14.154365</v>
      </c>
      <c r="AV358">
        <v>-46.447937000000003</v>
      </c>
      <c r="AW358">
        <v>20.786691999999999</v>
      </c>
      <c r="AX358">
        <v>-8.6042088999999997</v>
      </c>
      <c r="AZ358">
        <f t="shared" si="129"/>
        <v>20.777092</v>
      </c>
      <c r="BA358">
        <f t="shared" si="130"/>
        <v>-14.130973666666668</v>
      </c>
      <c r="BB358">
        <f t="shared" si="131"/>
        <v>-8.576475433333334</v>
      </c>
      <c r="BD358">
        <v>29485600000</v>
      </c>
      <c r="BE358">
        <v>-13.545821999999999</v>
      </c>
      <c r="BF358">
        <v>-46.437503999999997</v>
      </c>
      <c r="BG358">
        <v>18.519102</v>
      </c>
      <c r="BH358">
        <v>-8.1636437999999991</v>
      </c>
      <c r="BJ358">
        <f t="shared" si="132"/>
        <v>18.511820666666665</v>
      </c>
      <c r="BK358">
        <f t="shared" si="133"/>
        <v>-13.559870999999999</v>
      </c>
      <c r="BL358">
        <f t="shared" si="134"/>
        <v>-8.1642424333333334</v>
      </c>
    </row>
    <row r="359" spans="1:64" x14ac:dyDescent="0.25">
      <c r="A359">
        <f t="shared" si="115"/>
        <v>29.5693375</v>
      </c>
      <c r="B359">
        <v>29569337500</v>
      </c>
      <c r="C359">
        <v>-13.222341999999999</v>
      </c>
      <c r="D359">
        <v>-46.621451999999998</v>
      </c>
      <c r="E359">
        <v>19.851790999999999</v>
      </c>
      <c r="F359">
        <v>-7.6077933</v>
      </c>
      <c r="H359">
        <f t="shared" si="117"/>
        <v>19.857425666666668</v>
      </c>
      <c r="I359">
        <f t="shared" si="118"/>
        <v>-13.215411333333334</v>
      </c>
      <c r="J359">
        <f t="shared" si="119"/>
        <v>-7.6205836666666658</v>
      </c>
      <c r="K359">
        <f t="shared" si="135"/>
        <v>-47.126697666666665</v>
      </c>
      <c r="M359">
        <v>29569337500</v>
      </c>
      <c r="N359">
        <v>-13.61788</v>
      </c>
      <c r="O359">
        <v>-47.515469000000003</v>
      </c>
      <c r="P359">
        <v>21.022729999999999</v>
      </c>
      <c r="Q359">
        <v>-7.7901726</v>
      </c>
      <c r="S359">
        <f t="shared" si="120"/>
        <v>21.031673999999999</v>
      </c>
      <c r="T359">
        <f t="shared" si="121"/>
        <v>-13.593472333333333</v>
      </c>
      <c r="U359">
        <f t="shared" si="122"/>
        <v>-7.8092457666666668</v>
      </c>
      <c r="V359">
        <f t="shared" si="136"/>
        <v>-47.321641666666672</v>
      </c>
      <c r="X359">
        <v>29569337500</v>
      </c>
      <c r="Y359">
        <v>-13.261426</v>
      </c>
      <c r="Z359">
        <v>-46.540095999999998</v>
      </c>
      <c r="AA359">
        <v>18.319431000000002</v>
      </c>
      <c r="AB359">
        <v>-7.5408425000000001</v>
      </c>
      <c r="AD359">
        <f t="shared" si="123"/>
        <v>18.329390666666669</v>
      </c>
      <c r="AE359">
        <f t="shared" si="124"/>
        <v>-13.23939</v>
      </c>
      <c r="AF359">
        <f t="shared" si="125"/>
        <v>-7.5467158666666672</v>
      </c>
      <c r="AG359">
        <f t="shared" si="137"/>
        <v>-47.278298666666672</v>
      </c>
      <c r="AI359">
        <f t="shared" si="116"/>
        <v>29.5693375</v>
      </c>
      <c r="AJ359">
        <v>29569337500</v>
      </c>
      <c r="AK359">
        <v>-13.344886000000001</v>
      </c>
      <c r="AL359">
        <v>-45.279839000000003</v>
      </c>
      <c r="AM359">
        <v>19.802322</v>
      </c>
      <c r="AN359">
        <v>-8.1252413000000008</v>
      </c>
      <c r="AP359">
        <f t="shared" si="126"/>
        <v>19.816452333333334</v>
      </c>
      <c r="AQ359">
        <f t="shared" si="127"/>
        <v>-13.366127333333333</v>
      </c>
      <c r="AR359">
        <f t="shared" si="128"/>
        <v>-8.1400507333333341</v>
      </c>
      <c r="AT359">
        <v>29569337500</v>
      </c>
      <c r="AU359">
        <v>-13.789009</v>
      </c>
      <c r="AV359">
        <v>-46.623806000000002</v>
      </c>
      <c r="AW359">
        <v>20.743393000000001</v>
      </c>
      <c r="AX359">
        <v>-8.3625077999999995</v>
      </c>
      <c r="AZ359">
        <f t="shared" si="129"/>
        <v>20.754289</v>
      </c>
      <c r="BA359">
        <f t="shared" si="130"/>
        <v>-13.820952999999998</v>
      </c>
      <c r="BB359">
        <f t="shared" si="131"/>
        <v>-8.3804950333333323</v>
      </c>
      <c r="BD359">
        <v>29569337500</v>
      </c>
      <c r="BE359">
        <v>-13.247242999999999</v>
      </c>
      <c r="BF359">
        <v>-46.670284000000002</v>
      </c>
      <c r="BG359">
        <v>18.471869000000002</v>
      </c>
      <c r="BH359">
        <v>-7.9684010000000001</v>
      </c>
      <c r="BJ359">
        <f t="shared" si="132"/>
        <v>18.480940666666669</v>
      </c>
      <c r="BK359">
        <f t="shared" si="133"/>
        <v>-13.261654666666667</v>
      </c>
      <c r="BL359">
        <f t="shared" si="134"/>
        <v>-7.9772143333333334</v>
      </c>
    </row>
    <row r="360" spans="1:64" x14ac:dyDescent="0.25">
      <c r="A360">
        <f t="shared" si="115"/>
        <v>29.653075000000001</v>
      </c>
      <c r="B360">
        <v>29653075000</v>
      </c>
      <c r="C360">
        <v>-12.921191</v>
      </c>
      <c r="D360">
        <v>-46.756535</v>
      </c>
      <c r="E360">
        <v>19.822073</v>
      </c>
      <c r="F360">
        <v>-7.4492807000000001</v>
      </c>
      <c r="H360">
        <f t="shared" si="117"/>
        <v>19.821771999999999</v>
      </c>
      <c r="I360">
        <f t="shared" si="118"/>
        <v>-12.930340999999999</v>
      </c>
      <c r="J360">
        <f t="shared" si="119"/>
        <v>-7.4506231666666665</v>
      </c>
      <c r="K360">
        <f t="shared" si="135"/>
        <v>-46.945252666666669</v>
      </c>
      <c r="M360">
        <v>29653075000</v>
      </c>
      <c r="N360">
        <v>-13.301379000000001</v>
      </c>
      <c r="O360">
        <v>-47.184479000000003</v>
      </c>
      <c r="P360">
        <v>21.007248000000001</v>
      </c>
      <c r="Q360">
        <v>-7.6278582000000004</v>
      </c>
      <c r="S360">
        <f t="shared" si="120"/>
        <v>21.001501000000001</v>
      </c>
      <c r="T360">
        <f t="shared" si="121"/>
        <v>-13.299064999999999</v>
      </c>
      <c r="U360">
        <f t="shared" si="122"/>
        <v>-7.6214280333333333</v>
      </c>
      <c r="V360">
        <f t="shared" si="136"/>
        <v>-47.088144999999997</v>
      </c>
      <c r="X360">
        <v>29653075000</v>
      </c>
      <c r="Y360">
        <v>-12.963995000000001</v>
      </c>
      <c r="Z360">
        <v>-48.266925999999998</v>
      </c>
      <c r="AA360">
        <v>18.295055000000001</v>
      </c>
      <c r="AB360">
        <v>-7.3943915000000002</v>
      </c>
      <c r="AD360">
        <f t="shared" si="123"/>
        <v>18.290213666666666</v>
      </c>
      <c r="AE360">
        <f t="shared" si="124"/>
        <v>-12.950322666666667</v>
      </c>
      <c r="AF360">
        <f t="shared" si="125"/>
        <v>-7.3891908000000006</v>
      </c>
      <c r="AG360">
        <f t="shared" si="137"/>
        <v>-46.746725666666663</v>
      </c>
      <c r="AI360">
        <f t="shared" si="116"/>
        <v>29.653075000000001</v>
      </c>
      <c r="AJ360">
        <v>29653075000</v>
      </c>
      <c r="AK360">
        <v>-13.075469</v>
      </c>
      <c r="AL360">
        <v>-46.651051000000002</v>
      </c>
      <c r="AM360">
        <v>19.794958000000001</v>
      </c>
      <c r="AN360">
        <v>-7.9558597000000004</v>
      </c>
      <c r="AP360">
        <f t="shared" si="126"/>
        <v>19.787645333333334</v>
      </c>
      <c r="AQ360">
        <f t="shared" si="127"/>
        <v>-13.059674333333334</v>
      </c>
      <c r="AR360">
        <f t="shared" si="128"/>
        <v>-7.9480308000000006</v>
      </c>
      <c r="AT360">
        <v>29653075000</v>
      </c>
      <c r="AU360">
        <v>-13.519485</v>
      </c>
      <c r="AV360">
        <v>-46.729992000000003</v>
      </c>
      <c r="AW360">
        <v>20.732782</v>
      </c>
      <c r="AX360">
        <v>-8.1747683999999996</v>
      </c>
      <c r="AZ360">
        <f t="shared" si="129"/>
        <v>20.729353</v>
      </c>
      <c r="BA360">
        <f t="shared" si="130"/>
        <v>-13.507326333333333</v>
      </c>
      <c r="BB360">
        <f t="shared" si="131"/>
        <v>-8.1581937333333343</v>
      </c>
      <c r="BD360">
        <v>29653075000</v>
      </c>
      <c r="BE360">
        <v>-12.991899</v>
      </c>
      <c r="BF360">
        <v>-47.368397000000002</v>
      </c>
      <c r="BG360">
        <v>18.451851000000001</v>
      </c>
      <c r="BH360">
        <v>-7.7995982000000001</v>
      </c>
      <c r="BJ360">
        <f t="shared" si="132"/>
        <v>18.449063666666667</v>
      </c>
      <c r="BK360">
        <f t="shared" si="133"/>
        <v>-12.948351000000001</v>
      </c>
      <c r="BL360">
        <f t="shared" si="134"/>
        <v>-7.7954489333333328</v>
      </c>
    </row>
    <row r="361" spans="1:64" x14ac:dyDescent="0.25">
      <c r="A361">
        <f t="shared" si="115"/>
        <v>29.736812499999999</v>
      </c>
      <c r="B361">
        <v>29736812500</v>
      </c>
      <c r="C361">
        <v>-12.647489999999999</v>
      </c>
      <c r="D361">
        <v>-47.457771000000001</v>
      </c>
      <c r="E361">
        <v>19.791452</v>
      </c>
      <c r="F361">
        <v>-7.2947955000000002</v>
      </c>
      <c r="H361">
        <f t="shared" si="117"/>
        <v>19.790544999999998</v>
      </c>
      <c r="I361">
        <f t="shared" si="118"/>
        <v>-12.608148999999999</v>
      </c>
      <c r="J361">
        <f t="shared" si="119"/>
        <v>-7.3076833000000008</v>
      </c>
      <c r="K361">
        <f t="shared" si="135"/>
        <v>-47.503828666666664</v>
      </c>
      <c r="M361">
        <v>29736812500</v>
      </c>
      <c r="N361">
        <v>-12.977936</v>
      </c>
      <c r="O361">
        <v>-46.564487</v>
      </c>
      <c r="P361">
        <v>20.974525</v>
      </c>
      <c r="Q361">
        <v>-7.4462533000000004</v>
      </c>
      <c r="S361">
        <f t="shared" si="120"/>
        <v>20.979258000000002</v>
      </c>
      <c r="T361">
        <f t="shared" si="121"/>
        <v>-12.988643666666666</v>
      </c>
      <c r="U361">
        <f t="shared" si="122"/>
        <v>-7.4639835333333338</v>
      </c>
      <c r="V361">
        <f t="shared" si="136"/>
        <v>-46.456382666666663</v>
      </c>
      <c r="X361">
        <v>29736812500</v>
      </c>
      <c r="Y361">
        <v>-12.625546999999999</v>
      </c>
      <c r="Z361">
        <v>-45.433154999999999</v>
      </c>
      <c r="AA361">
        <v>18.256155</v>
      </c>
      <c r="AB361">
        <v>-7.2323383999999997</v>
      </c>
      <c r="AD361">
        <f t="shared" si="123"/>
        <v>18.259809333333333</v>
      </c>
      <c r="AE361">
        <f t="shared" si="124"/>
        <v>-12.640703</v>
      </c>
      <c r="AF361">
        <f t="shared" si="125"/>
        <v>-7.2506010999999999</v>
      </c>
      <c r="AG361">
        <f t="shared" si="137"/>
        <v>-46.210241999999994</v>
      </c>
      <c r="AI361">
        <f t="shared" si="116"/>
        <v>29.736812499999999</v>
      </c>
      <c r="AJ361">
        <v>29736812500</v>
      </c>
      <c r="AK361">
        <v>-12.758668</v>
      </c>
      <c r="AL361">
        <v>-47.032158000000003</v>
      </c>
      <c r="AM361">
        <v>19.765656</v>
      </c>
      <c r="AN361">
        <v>-7.7629913999999998</v>
      </c>
      <c r="AP361">
        <f t="shared" si="126"/>
        <v>19.768448000000003</v>
      </c>
      <c r="AQ361">
        <f t="shared" si="127"/>
        <v>-12.760371999999998</v>
      </c>
      <c r="AR361">
        <f t="shared" si="128"/>
        <v>-7.787878533333334</v>
      </c>
      <c r="AT361">
        <v>29736812500</v>
      </c>
      <c r="AU361">
        <v>-13.213485</v>
      </c>
      <c r="AV361">
        <v>-47.133929999999999</v>
      </c>
      <c r="AW361">
        <v>20.711884000000001</v>
      </c>
      <c r="AX361">
        <v>-7.9373050000000003</v>
      </c>
      <c r="AZ361">
        <f t="shared" si="129"/>
        <v>20.714737</v>
      </c>
      <c r="BA361">
        <f t="shared" si="130"/>
        <v>-13.179612666666666</v>
      </c>
      <c r="BB361">
        <f t="shared" si="131"/>
        <v>-7.9864211000000003</v>
      </c>
      <c r="BD361">
        <v>29736812500</v>
      </c>
      <c r="BE361">
        <v>-12.605911000000001</v>
      </c>
      <c r="BF361">
        <v>-49.720920999999997</v>
      </c>
      <c r="BG361">
        <v>18.423470999999999</v>
      </c>
      <c r="BH361">
        <v>-7.6183475999999999</v>
      </c>
      <c r="BJ361">
        <f t="shared" si="132"/>
        <v>18.423880666666665</v>
      </c>
      <c r="BK361">
        <f t="shared" si="133"/>
        <v>-12.652549</v>
      </c>
      <c r="BL361">
        <f t="shared" si="134"/>
        <v>-7.6477303333333326</v>
      </c>
    </row>
    <row r="362" spans="1:64" x14ac:dyDescent="0.25">
      <c r="A362">
        <f t="shared" si="115"/>
        <v>29.820550000000001</v>
      </c>
      <c r="B362">
        <v>29820550000</v>
      </c>
      <c r="C362">
        <v>-12.255765999999999</v>
      </c>
      <c r="D362">
        <v>-48.297179999999997</v>
      </c>
      <c r="E362">
        <v>19.758109999999999</v>
      </c>
      <c r="F362">
        <v>-7.1789737000000002</v>
      </c>
      <c r="H362">
        <f t="shared" si="117"/>
        <v>19.750508999999997</v>
      </c>
      <c r="I362">
        <f t="shared" si="118"/>
        <v>-12.330712333333333</v>
      </c>
      <c r="J362">
        <f t="shared" si="119"/>
        <v>-7.159954233333333</v>
      </c>
      <c r="K362">
        <f t="shared" si="135"/>
        <v>-48.341823333333338</v>
      </c>
      <c r="M362">
        <v>29820550000</v>
      </c>
      <c r="N362">
        <v>-12.686616000000001</v>
      </c>
      <c r="O362">
        <v>-45.620182</v>
      </c>
      <c r="P362">
        <v>20.956001000000001</v>
      </c>
      <c r="Q362">
        <v>-7.3178390999999996</v>
      </c>
      <c r="S362">
        <f t="shared" si="120"/>
        <v>20.943275333333332</v>
      </c>
      <c r="T362">
        <f t="shared" si="121"/>
        <v>-12.686343666666668</v>
      </c>
      <c r="U362">
        <f t="shared" si="122"/>
        <v>-7.3039095999999999</v>
      </c>
      <c r="V362">
        <f t="shared" si="136"/>
        <v>-46.513047333333333</v>
      </c>
      <c r="X362">
        <v>29820550000</v>
      </c>
      <c r="Y362">
        <v>-12.332566999999999</v>
      </c>
      <c r="Z362">
        <v>-44.930644999999998</v>
      </c>
      <c r="AA362">
        <v>18.228217999999998</v>
      </c>
      <c r="AB362">
        <v>-7.1250733999999998</v>
      </c>
      <c r="AD362">
        <f t="shared" si="123"/>
        <v>18.217558666666665</v>
      </c>
      <c r="AE362">
        <f t="shared" si="124"/>
        <v>-12.345367000000001</v>
      </c>
      <c r="AF362">
        <f t="shared" si="125"/>
        <v>-7.1088649333333329</v>
      </c>
      <c r="AG362">
        <f t="shared" si="137"/>
        <v>-45.700755999999991</v>
      </c>
      <c r="AI362">
        <f t="shared" si="116"/>
        <v>29.820550000000001</v>
      </c>
      <c r="AJ362">
        <v>29820550000</v>
      </c>
      <c r="AK362">
        <v>-12.446979000000001</v>
      </c>
      <c r="AL362">
        <v>-48.153584000000002</v>
      </c>
      <c r="AM362">
        <v>19.744730000000001</v>
      </c>
      <c r="AN362">
        <v>-7.6447845000000001</v>
      </c>
      <c r="AP362">
        <f t="shared" si="126"/>
        <v>19.733994999999997</v>
      </c>
      <c r="AQ362">
        <f t="shared" si="127"/>
        <v>-12.484665333333332</v>
      </c>
      <c r="AR362">
        <f t="shared" si="128"/>
        <v>-7.6201257666666669</v>
      </c>
      <c r="AT362">
        <v>29820550000</v>
      </c>
      <c r="AU362">
        <v>-12.805868</v>
      </c>
      <c r="AV362">
        <v>-48.535435</v>
      </c>
      <c r="AW362">
        <v>20.699545000000001</v>
      </c>
      <c r="AX362">
        <v>-7.8471899000000001</v>
      </c>
      <c r="AZ362">
        <f t="shared" si="129"/>
        <v>20.690059333333334</v>
      </c>
      <c r="BA362">
        <f t="shared" si="130"/>
        <v>-12.858518000000002</v>
      </c>
      <c r="BB362">
        <f t="shared" si="131"/>
        <v>-7.8056373666666667</v>
      </c>
      <c r="BD362">
        <v>29820550000</v>
      </c>
      <c r="BE362">
        <v>-12.359837000000001</v>
      </c>
      <c r="BF362">
        <v>-47.890861999999998</v>
      </c>
      <c r="BG362">
        <v>18.396319999999999</v>
      </c>
      <c r="BH362">
        <v>-7.5252451999999996</v>
      </c>
      <c r="BJ362">
        <f t="shared" si="132"/>
        <v>18.387601</v>
      </c>
      <c r="BK362">
        <f t="shared" si="133"/>
        <v>-12.355347</v>
      </c>
      <c r="BL362">
        <f t="shared" si="134"/>
        <v>-7.4906045333333333</v>
      </c>
    </row>
    <row r="363" spans="1:64" x14ac:dyDescent="0.25">
      <c r="A363">
        <f t="shared" si="115"/>
        <v>29.904287499999999</v>
      </c>
      <c r="B363">
        <v>29904287500</v>
      </c>
      <c r="C363">
        <v>-12.088881000000001</v>
      </c>
      <c r="D363">
        <v>-49.270519</v>
      </c>
      <c r="E363">
        <v>19.701965000000001</v>
      </c>
      <c r="F363">
        <v>-7.0060935000000004</v>
      </c>
      <c r="H363">
        <f t="shared" si="117"/>
        <v>19.710438333333332</v>
      </c>
      <c r="I363">
        <f t="shared" si="118"/>
        <v>-12.047952666666667</v>
      </c>
      <c r="J363">
        <f t="shared" si="119"/>
        <v>-7.0235519333333336</v>
      </c>
      <c r="K363">
        <f t="shared" si="135"/>
        <v>-47.980051666666668</v>
      </c>
      <c r="M363">
        <v>29904287500</v>
      </c>
      <c r="N363">
        <v>-12.394479</v>
      </c>
      <c r="O363">
        <v>-47.354472999999999</v>
      </c>
      <c r="P363">
        <v>20.8993</v>
      </c>
      <c r="Q363">
        <v>-7.1476363999999997</v>
      </c>
      <c r="S363">
        <f t="shared" si="120"/>
        <v>20.910418333333332</v>
      </c>
      <c r="T363">
        <f t="shared" si="121"/>
        <v>-12.376244333333332</v>
      </c>
      <c r="U363">
        <f t="shared" si="122"/>
        <v>-7.1674982666666667</v>
      </c>
      <c r="V363">
        <f t="shared" si="136"/>
        <v>-46.371564333333332</v>
      </c>
      <c r="X363">
        <v>29904287500</v>
      </c>
      <c r="Y363">
        <v>-12.077987</v>
      </c>
      <c r="Z363">
        <v>-46.738467999999997</v>
      </c>
      <c r="AA363">
        <v>18.168303000000002</v>
      </c>
      <c r="AB363">
        <v>-6.9691830000000001</v>
      </c>
      <c r="AD363">
        <f t="shared" si="123"/>
        <v>18.175032999999999</v>
      </c>
      <c r="AE363">
        <f t="shared" si="124"/>
        <v>-12.071054666666667</v>
      </c>
      <c r="AF363">
        <f t="shared" si="125"/>
        <v>-6.9769288666666656</v>
      </c>
      <c r="AG363">
        <f t="shared" si="137"/>
        <v>-46.757020333333337</v>
      </c>
      <c r="AI363">
        <f t="shared" si="116"/>
        <v>29.904287499999999</v>
      </c>
      <c r="AJ363">
        <v>29904287500</v>
      </c>
      <c r="AK363">
        <v>-12.248348999999999</v>
      </c>
      <c r="AL363">
        <v>-47.675583000000003</v>
      </c>
      <c r="AM363">
        <v>19.691599</v>
      </c>
      <c r="AN363">
        <v>-7.4526013999999998</v>
      </c>
      <c r="AP363">
        <f t="shared" si="126"/>
        <v>19.700006666666667</v>
      </c>
      <c r="AQ363">
        <f t="shared" si="127"/>
        <v>-12.201563</v>
      </c>
      <c r="AR363">
        <f t="shared" si="128"/>
        <v>-7.4784731999999998</v>
      </c>
      <c r="AT363">
        <v>29904287500</v>
      </c>
      <c r="AU363">
        <v>-12.556201</v>
      </c>
      <c r="AV363">
        <v>-47.733749000000003</v>
      </c>
      <c r="AW363">
        <v>20.658749</v>
      </c>
      <c r="AX363">
        <v>-7.6324171999999999</v>
      </c>
      <c r="AZ363">
        <f t="shared" si="129"/>
        <v>20.666596333333334</v>
      </c>
      <c r="BA363">
        <f t="shared" si="130"/>
        <v>-12.515934666666666</v>
      </c>
      <c r="BB363">
        <f t="shared" si="131"/>
        <v>-7.6565718666666669</v>
      </c>
      <c r="BD363">
        <v>29904287500</v>
      </c>
      <c r="BE363">
        <v>-12.100293000000001</v>
      </c>
      <c r="BF363">
        <v>-46.955460000000002</v>
      </c>
      <c r="BG363">
        <v>18.343012000000002</v>
      </c>
      <c r="BH363">
        <v>-7.3282208000000004</v>
      </c>
      <c r="BJ363">
        <f t="shared" si="132"/>
        <v>18.35087</v>
      </c>
      <c r="BK363">
        <f t="shared" si="133"/>
        <v>-12.098877333333334</v>
      </c>
      <c r="BL363">
        <f t="shared" si="134"/>
        <v>-7.353679333333333</v>
      </c>
    </row>
    <row r="364" spans="1:64" x14ac:dyDescent="0.25">
      <c r="A364">
        <f t="shared" si="115"/>
        <v>29.988025</v>
      </c>
      <c r="B364">
        <v>29988025000</v>
      </c>
      <c r="C364">
        <v>-11.799211</v>
      </c>
      <c r="D364">
        <v>-46.372456</v>
      </c>
      <c r="E364">
        <v>19.671240000000001</v>
      </c>
      <c r="F364">
        <v>-6.8855886000000002</v>
      </c>
      <c r="H364">
        <f t="shared" si="117"/>
        <v>19.657089666666668</v>
      </c>
      <c r="I364">
        <f t="shared" si="118"/>
        <v>-11.763838</v>
      </c>
      <c r="J364">
        <f t="shared" si="119"/>
        <v>-6.8926572666666672</v>
      </c>
      <c r="K364">
        <f t="shared" si="135"/>
        <v>-47.560903000000003</v>
      </c>
      <c r="M364">
        <v>29988025000</v>
      </c>
      <c r="N364">
        <v>-12.047637999999999</v>
      </c>
      <c r="O364">
        <v>-46.140037999999997</v>
      </c>
      <c r="P364">
        <v>20.875954</v>
      </c>
      <c r="Q364">
        <v>-7.0370192999999999</v>
      </c>
      <c r="S364">
        <f t="shared" si="120"/>
        <v>20.861228000000001</v>
      </c>
      <c r="T364">
        <f t="shared" si="121"/>
        <v>-12.021130666666666</v>
      </c>
      <c r="U364">
        <f t="shared" si="122"/>
        <v>-7.0329377000000006</v>
      </c>
      <c r="V364">
        <f t="shared" si="136"/>
        <v>-47.360229666666662</v>
      </c>
      <c r="X364">
        <v>29988025000</v>
      </c>
      <c r="Y364">
        <v>-11.80261</v>
      </c>
      <c r="Z364">
        <v>-48.601948</v>
      </c>
      <c r="AA364">
        <v>18.128578000000001</v>
      </c>
      <c r="AB364">
        <v>-6.8365302000000003</v>
      </c>
      <c r="AD364">
        <f t="shared" si="123"/>
        <v>18.120846</v>
      </c>
      <c r="AE364">
        <f t="shared" si="124"/>
        <v>-11.759588666666668</v>
      </c>
      <c r="AF364">
        <f t="shared" si="125"/>
        <v>-6.8413674000000002</v>
      </c>
      <c r="AG364">
        <f t="shared" si="137"/>
        <v>-47.222631</v>
      </c>
      <c r="AI364">
        <f t="shared" si="116"/>
        <v>29.988025</v>
      </c>
      <c r="AJ364">
        <v>29988025000</v>
      </c>
      <c r="AK364">
        <v>-11.909361000000001</v>
      </c>
      <c r="AL364">
        <v>-46.923050000000003</v>
      </c>
      <c r="AM364">
        <v>19.663691</v>
      </c>
      <c r="AN364">
        <v>-7.3380337000000004</v>
      </c>
      <c r="AP364">
        <f t="shared" si="126"/>
        <v>19.652503999999997</v>
      </c>
      <c r="AQ364">
        <f t="shared" si="127"/>
        <v>-11.883855000000002</v>
      </c>
      <c r="AR364">
        <f t="shared" si="128"/>
        <v>-7.3285832333333332</v>
      </c>
      <c r="AT364">
        <v>29988025000</v>
      </c>
      <c r="AU364">
        <v>-12.185734999999999</v>
      </c>
      <c r="AV364">
        <v>-49.438454</v>
      </c>
      <c r="AW364">
        <v>20.641494999999999</v>
      </c>
      <c r="AX364">
        <v>-7.4901084999999998</v>
      </c>
      <c r="AZ364">
        <f t="shared" si="129"/>
        <v>20.627317666666666</v>
      </c>
      <c r="BA364">
        <f t="shared" si="130"/>
        <v>-12.185282000000001</v>
      </c>
      <c r="BB364">
        <f t="shared" si="131"/>
        <v>-7.4875351666666674</v>
      </c>
      <c r="BD364">
        <v>29988025000</v>
      </c>
      <c r="BE364">
        <v>-11.836501999999999</v>
      </c>
      <c r="BF364">
        <v>-44.592033000000001</v>
      </c>
      <c r="BG364">
        <v>18.313278</v>
      </c>
      <c r="BH364">
        <v>-7.2075719999999999</v>
      </c>
      <c r="BJ364">
        <f t="shared" si="132"/>
        <v>18.301523333333332</v>
      </c>
      <c r="BK364">
        <f t="shared" si="133"/>
        <v>-11.803592</v>
      </c>
      <c r="BL364">
        <f t="shared" si="134"/>
        <v>-7.2059512000000003</v>
      </c>
    </row>
    <row r="365" spans="1:64" x14ac:dyDescent="0.25">
      <c r="A365">
        <f t="shared" si="115"/>
        <v>30.071762499999998</v>
      </c>
      <c r="B365">
        <v>30071762500</v>
      </c>
      <c r="C365">
        <v>-11.403422000000001</v>
      </c>
      <c r="D365">
        <v>-47.039734000000003</v>
      </c>
      <c r="E365">
        <v>19.598064000000001</v>
      </c>
      <c r="F365">
        <v>-6.7862897000000002</v>
      </c>
      <c r="H365">
        <f t="shared" si="117"/>
        <v>19.607422333333336</v>
      </c>
      <c r="I365">
        <f t="shared" si="118"/>
        <v>-11.449885666666667</v>
      </c>
      <c r="J365">
        <f t="shared" si="119"/>
        <v>-6.7853412666666664</v>
      </c>
      <c r="K365">
        <f t="shared" si="135"/>
        <v>-47.341708000000004</v>
      </c>
      <c r="M365">
        <v>30071762500</v>
      </c>
      <c r="N365">
        <v>-11.621275000000001</v>
      </c>
      <c r="O365">
        <v>-48.586177999999997</v>
      </c>
      <c r="P365">
        <v>20.808430000000001</v>
      </c>
      <c r="Q365">
        <v>-6.9141573999999997</v>
      </c>
      <c r="S365">
        <f t="shared" si="120"/>
        <v>20.81683</v>
      </c>
      <c r="T365">
        <f t="shared" si="121"/>
        <v>-11.685759333333332</v>
      </c>
      <c r="U365">
        <f t="shared" si="122"/>
        <v>-6.9071970333333326</v>
      </c>
      <c r="V365">
        <f t="shared" si="136"/>
        <v>-47.723910333333329</v>
      </c>
      <c r="X365">
        <v>30071762500</v>
      </c>
      <c r="Y365">
        <v>-11.398168999999999</v>
      </c>
      <c r="Z365">
        <v>-46.327477000000002</v>
      </c>
      <c r="AA365">
        <v>18.065657000000002</v>
      </c>
      <c r="AB365">
        <v>-6.7183890000000002</v>
      </c>
      <c r="AD365">
        <f t="shared" si="123"/>
        <v>18.068580666666669</v>
      </c>
      <c r="AE365">
        <f t="shared" si="124"/>
        <v>-11.461196999999999</v>
      </c>
      <c r="AF365">
        <f t="shared" si="125"/>
        <v>-6.7344174333333342</v>
      </c>
      <c r="AG365">
        <f t="shared" si="137"/>
        <v>-48.55005533333334</v>
      </c>
      <c r="AI365">
        <f t="shared" si="116"/>
        <v>30.071762499999998</v>
      </c>
      <c r="AJ365">
        <v>30071762500</v>
      </c>
      <c r="AK365">
        <v>-11.493855</v>
      </c>
      <c r="AL365">
        <v>-47.457622999999998</v>
      </c>
      <c r="AM365">
        <v>19.602222000000001</v>
      </c>
      <c r="AN365">
        <v>-7.1951146000000001</v>
      </c>
      <c r="AP365">
        <f t="shared" si="126"/>
        <v>19.610226999999998</v>
      </c>
      <c r="AQ365">
        <f t="shared" si="127"/>
        <v>-11.567749333333333</v>
      </c>
      <c r="AR365">
        <f t="shared" si="128"/>
        <v>-7.2013635666666671</v>
      </c>
      <c r="AT365">
        <v>30071762500</v>
      </c>
      <c r="AU365">
        <v>-11.81391</v>
      </c>
      <c r="AV365">
        <v>-47.735188000000001</v>
      </c>
      <c r="AW365">
        <v>20.581709</v>
      </c>
      <c r="AX365">
        <v>-7.3400797999999998</v>
      </c>
      <c r="AZ365">
        <f t="shared" si="129"/>
        <v>20.588399999999996</v>
      </c>
      <c r="BA365">
        <f t="shared" si="130"/>
        <v>-11.873281333333333</v>
      </c>
      <c r="BB365">
        <f t="shared" si="131"/>
        <v>-7.3485374666666665</v>
      </c>
      <c r="BD365">
        <v>30071762500</v>
      </c>
      <c r="BE365">
        <v>-11.473981</v>
      </c>
      <c r="BF365">
        <v>-47.288612000000001</v>
      </c>
      <c r="BG365">
        <v>18.248280000000001</v>
      </c>
      <c r="BH365">
        <v>-7.0820607999999998</v>
      </c>
      <c r="BJ365">
        <f t="shared" si="132"/>
        <v>18.257566000000001</v>
      </c>
      <c r="BK365">
        <f t="shared" si="133"/>
        <v>-11.526231000000001</v>
      </c>
      <c r="BL365">
        <f t="shared" si="134"/>
        <v>-7.0955109666666667</v>
      </c>
    </row>
    <row r="366" spans="1:64" x14ac:dyDescent="0.25">
      <c r="A366">
        <f t="shared" si="115"/>
        <v>30.1555</v>
      </c>
      <c r="B366">
        <v>30155500000</v>
      </c>
      <c r="C366">
        <v>-11.147024</v>
      </c>
      <c r="D366">
        <v>-48.612934000000003</v>
      </c>
      <c r="E366">
        <v>19.552962999999998</v>
      </c>
      <c r="F366">
        <v>-6.6841454999999996</v>
      </c>
      <c r="H366">
        <f t="shared" si="117"/>
        <v>19.557086666666667</v>
      </c>
      <c r="I366">
        <f t="shared" si="118"/>
        <v>-11.108999666666667</v>
      </c>
      <c r="J366">
        <f t="shared" si="119"/>
        <v>-6.6792693333333339</v>
      </c>
      <c r="K366">
        <f t="shared" si="135"/>
        <v>-47.852694333333339</v>
      </c>
      <c r="M366">
        <v>30155500000</v>
      </c>
      <c r="N366">
        <v>-11.388365</v>
      </c>
      <c r="O366">
        <v>-48.445515</v>
      </c>
      <c r="P366">
        <v>20.766106000000001</v>
      </c>
      <c r="Q366">
        <v>-6.7704143999999999</v>
      </c>
      <c r="S366">
        <f t="shared" si="120"/>
        <v>20.773144000000002</v>
      </c>
      <c r="T366">
        <f t="shared" si="121"/>
        <v>-11.344627000000001</v>
      </c>
      <c r="U366">
        <f t="shared" si="122"/>
        <v>-6.7769197000000005</v>
      </c>
      <c r="V366">
        <f t="shared" si="136"/>
        <v>-48.206905666666664</v>
      </c>
      <c r="X366">
        <v>30155500000</v>
      </c>
      <c r="Y366">
        <v>-11.182812</v>
      </c>
      <c r="Z366">
        <v>-50.720740999999997</v>
      </c>
      <c r="AA366">
        <v>18.011507000000002</v>
      </c>
      <c r="AB366">
        <v>-6.6483331000000003</v>
      </c>
      <c r="AD366">
        <f t="shared" si="123"/>
        <v>18.019842333333333</v>
      </c>
      <c r="AE366">
        <f t="shared" si="124"/>
        <v>-11.133547999999999</v>
      </c>
      <c r="AF366">
        <f t="shared" si="125"/>
        <v>-6.6405579333333336</v>
      </c>
      <c r="AG366">
        <f t="shared" si="137"/>
        <v>-48.011001666666665</v>
      </c>
      <c r="AI366">
        <f t="shared" si="116"/>
        <v>30.1555</v>
      </c>
      <c r="AJ366">
        <v>30155500000</v>
      </c>
      <c r="AK366">
        <v>-11.300032</v>
      </c>
      <c r="AL366">
        <v>-47.164878999999999</v>
      </c>
      <c r="AM366">
        <v>19.564768000000001</v>
      </c>
      <c r="AN366">
        <v>-7.0709423999999999</v>
      </c>
      <c r="AP366">
        <f t="shared" si="126"/>
        <v>19.569285666666666</v>
      </c>
      <c r="AQ366">
        <f t="shared" si="127"/>
        <v>-11.247128999999999</v>
      </c>
      <c r="AR366">
        <f t="shared" si="128"/>
        <v>-7.0693613666666666</v>
      </c>
      <c r="AT366">
        <v>30155500000</v>
      </c>
      <c r="AU366">
        <v>-11.620199</v>
      </c>
      <c r="AV366">
        <v>-47.997295000000001</v>
      </c>
      <c r="AW366">
        <v>20.541996000000001</v>
      </c>
      <c r="AX366">
        <v>-7.2154240999999999</v>
      </c>
      <c r="AZ366">
        <f t="shared" si="129"/>
        <v>20.553225333333334</v>
      </c>
      <c r="BA366">
        <f t="shared" si="130"/>
        <v>-11.550103666666667</v>
      </c>
      <c r="BB366">
        <f t="shared" si="131"/>
        <v>-7.2156756999999994</v>
      </c>
      <c r="BD366">
        <v>30155500000</v>
      </c>
      <c r="BE366">
        <v>-11.26821</v>
      </c>
      <c r="BF366">
        <v>-46.185763999999999</v>
      </c>
      <c r="BG366">
        <v>18.21114</v>
      </c>
      <c r="BH366">
        <v>-6.9969001000000004</v>
      </c>
      <c r="BJ366">
        <f t="shared" si="132"/>
        <v>18.215069</v>
      </c>
      <c r="BK366">
        <f t="shared" si="133"/>
        <v>-11.211667999999998</v>
      </c>
      <c r="BL366">
        <f t="shared" si="134"/>
        <v>-6.9853089666666675</v>
      </c>
    </row>
    <row r="367" spans="1:64" x14ac:dyDescent="0.25">
      <c r="A367">
        <f t="shared" si="115"/>
        <v>30.239237500000002</v>
      </c>
      <c r="B367">
        <v>30239237500</v>
      </c>
      <c r="C367">
        <v>-10.776553</v>
      </c>
      <c r="D367">
        <v>-47.905414999999998</v>
      </c>
      <c r="E367">
        <v>19.520233000000001</v>
      </c>
      <c r="F367">
        <v>-6.5673728000000002</v>
      </c>
      <c r="H367">
        <f t="shared" si="117"/>
        <v>19.514636333333332</v>
      </c>
      <c r="I367">
        <f t="shared" si="118"/>
        <v>-10.810848333333334</v>
      </c>
      <c r="J367">
        <f t="shared" si="119"/>
        <v>-6.5743006333333334</v>
      </c>
      <c r="K367">
        <f t="shared" si="135"/>
        <v>-48.079409333333331</v>
      </c>
      <c r="M367">
        <v>30239237500</v>
      </c>
      <c r="N367">
        <v>-11.024241</v>
      </c>
      <c r="O367">
        <v>-47.589024000000002</v>
      </c>
      <c r="P367">
        <v>20.744896000000001</v>
      </c>
      <c r="Q367">
        <v>-6.6461873000000002</v>
      </c>
      <c r="S367">
        <f t="shared" si="120"/>
        <v>20.73638166666667</v>
      </c>
      <c r="T367">
        <f t="shared" si="121"/>
        <v>-11.027914333333333</v>
      </c>
      <c r="U367">
        <f t="shared" si="122"/>
        <v>-6.665482700000001</v>
      </c>
      <c r="V367">
        <f t="shared" si="136"/>
        <v>-48.521096666666665</v>
      </c>
      <c r="X367">
        <v>30239237500</v>
      </c>
      <c r="Y367">
        <v>-10.819663</v>
      </c>
      <c r="Z367">
        <v>-46.984786999999997</v>
      </c>
      <c r="AA367">
        <v>17.982362999999999</v>
      </c>
      <c r="AB367">
        <v>-6.5549517000000002</v>
      </c>
      <c r="AD367">
        <f t="shared" si="123"/>
        <v>17.974767666666668</v>
      </c>
      <c r="AE367">
        <f t="shared" si="124"/>
        <v>-10.841127333333333</v>
      </c>
      <c r="AF367">
        <f t="shared" si="125"/>
        <v>-6.5599192333333329</v>
      </c>
      <c r="AG367">
        <f t="shared" si="137"/>
        <v>-49.545381999999996</v>
      </c>
      <c r="AI367">
        <f t="shared" si="116"/>
        <v>30.239237500000002</v>
      </c>
      <c r="AJ367">
        <v>30239237500</v>
      </c>
      <c r="AK367">
        <v>-10.9475</v>
      </c>
      <c r="AL367">
        <v>-47.434677000000001</v>
      </c>
      <c r="AM367">
        <v>19.540866999999999</v>
      </c>
      <c r="AN367">
        <v>-6.9420270999999998</v>
      </c>
      <c r="AP367">
        <f t="shared" si="126"/>
        <v>19.535414333333332</v>
      </c>
      <c r="AQ367">
        <f t="shared" si="127"/>
        <v>-10.955114666666667</v>
      </c>
      <c r="AR367">
        <f t="shared" si="128"/>
        <v>-6.9537712666666671</v>
      </c>
      <c r="AT367">
        <v>30239237500</v>
      </c>
      <c r="AU367">
        <v>-11.216201999999999</v>
      </c>
      <c r="AV367">
        <v>-47.518828999999997</v>
      </c>
      <c r="AW367">
        <v>20.535971</v>
      </c>
      <c r="AX367">
        <v>-7.0915232000000001</v>
      </c>
      <c r="AZ367">
        <f t="shared" si="129"/>
        <v>20.526206999999999</v>
      </c>
      <c r="BA367">
        <f t="shared" si="130"/>
        <v>-11.267131333333333</v>
      </c>
      <c r="BB367">
        <f t="shared" si="131"/>
        <v>-7.0860675333333338</v>
      </c>
      <c r="BD367">
        <v>30239237500</v>
      </c>
      <c r="BE367">
        <v>-10.892813</v>
      </c>
      <c r="BF367">
        <v>-47.394165000000001</v>
      </c>
      <c r="BG367">
        <v>18.185787000000001</v>
      </c>
      <c r="BH367">
        <v>-6.8769660000000004</v>
      </c>
      <c r="BJ367">
        <f t="shared" si="132"/>
        <v>18.179947666666667</v>
      </c>
      <c r="BK367">
        <f t="shared" si="133"/>
        <v>-10.919165666666666</v>
      </c>
      <c r="BL367">
        <f t="shared" si="134"/>
        <v>-6.8786158666666672</v>
      </c>
    </row>
    <row r="368" spans="1:64" x14ac:dyDescent="0.25">
      <c r="A368">
        <f t="shared" si="115"/>
        <v>30.322975</v>
      </c>
      <c r="B368">
        <v>30322975000</v>
      </c>
      <c r="C368">
        <v>-10.508967999999999</v>
      </c>
      <c r="D368">
        <v>-47.719878999999999</v>
      </c>
      <c r="E368">
        <v>19.470713</v>
      </c>
      <c r="F368">
        <v>-6.4713836000000002</v>
      </c>
      <c r="H368">
        <f t="shared" si="117"/>
        <v>19.476059666666668</v>
      </c>
      <c r="I368">
        <f t="shared" si="118"/>
        <v>-10.494076666666666</v>
      </c>
      <c r="J368">
        <f t="shared" si="119"/>
        <v>-6.4917807666666674</v>
      </c>
      <c r="K368">
        <f t="shared" si="135"/>
        <v>-48.583072666666659</v>
      </c>
      <c r="M368">
        <v>30322975000</v>
      </c>
      <c r="N368">
        <v>-10.671137</v>
      </c>
      <c r="O368">
        <v>-49.528751</v>
      </c>
      <c r="P368">
        <v>20.698143000000002</v>
      </c>
      <c r="Q368">
        <v>-6.5798464000000001</v>
      </c>
      <c r="S368">
        <f t="shared" si="120"/>
        <v>20.704772999999999</v>
      </c>
      <c r="T368">
        <f t="shared" si="121"/>
        <v>-10.697561666666665</v>
      </c>
      <c r="U368">
        <f t="shared" si="122"/>
        <v>-6.5550244666666666</v>
      </c>
      <c r="V368">
        <f t="shared" si="136"/>
        <v>-47.851183666666664</v>
      </c>
      <c r="X368">
        <v>30322975000</v>
      </c>
      <c r="Y368">
        <v>-10.520906999999999</v>
      </c>
      <c r="Z368">
        <v>-50.930618000000003</v>
      </c>
      <c r="AA368">
        <v>17.930433000000001</v>
      </c>
      <c r="AB368">
        <v>-6.4764729000000001</v>
      </c>
      <c r="AD368">
        <f t="shared" si="123"/>
        <v>17.937121000000001</v>
      </c>
      <c r="AE368">
        <f t="shared" si="124"/>
        <v>-10.531996999999999</v>
      </c>
      <c r="AF368">
        <f t="shared" si="125"/>
        <v>-6.4631050666666674</v>
      </c>
      <c r="AG368">
        <f t="shared" si="137"/>
        <v>-48.061544999999995</v>
      </c>
      <c r="AI368">
        <f t="shared" si="116"/>
        <v>30.322975</v>
      </c>
      <c r="AJ368">
        <v>30322975000</v>
      </c>
      <c r="AK368">
        <v>-10.617812000000001</v>
      </c>
      <c r="AL368">
        <v>-47.160645000000002</v>
      </c>
      <c r="AM368">
        <v>19.500608</v>
      </c>
      <c r="AN368">
        <v>-6.8483442999999999</v>
      </c>
      <c r="AP368">
        <f t="shared" si="126"/>
        <v>19.50265933333333</v>
      </c>
      <c r="AQ368">
        <f t="shared" si="127"/>
        <v>-10.629223333333334</v>
      </c>
      <c r="AR368">
        <f t="shared" si="128"/>
        <v>-6.836873999999999</v>
      </c>
      <c r="AT368">
        <v>30322975000</v>
      </c>
      <c r="AU368">
        <v>-10.964993</v>
      </c>
      <c r="AV368">
        <v>-47.558281000000001</v>
      </c>
      <c r="AW368">
        <v>20.500654000000001</v>
      </c>
      <c r="AX368">
        <v>-6.9512552999999997</v>
      </c>
      <c r="AZ368">
        <f t="shared" si="129"/>
        <v>20.500931333333334</v>
      </c>
      <c r="BA368">
        <f t="shared" si="130"/>
        <v>-10.908702666666665</v>
      </c>
      <c r="BB368">
        <f t="shared" si="131"/>
        <v>-6.9648486666666676</v>
      </c>
      <c r="BD368">
        <v>30322975000</v>
      </c>
      <c r="BE368">
        <v>-10.596474000000001</v>
      </c>
      <c r="BF368">
        <v>-47.670368000000003</v>
      </c>
      <c r="BG368">
        <v>18.142916</v>
      </c>
      <c r="BH368">
        <v>-6.7619815000000001</v>
      </c>
      <c r="BJ368">
        <f t="shared" si="132"/>
        <v>18.146403000000003</v>
      </c>
      <c r="BK368">
        <f t="shared" si="133"/>
        <v>-10.607364333333335</v>
      </c>
      <c r="BL368">
        <f t="shared" si="134"/>
        <v>-6.7706772666666666</v>
      </c>
    </row>
    <row r="369" spans="1:64" x14ac:dyDescent="0.25">
      <c r="A369">
        <f t="shared" si="115"/>
        <v>30.406712500000001</v>
      </c>
      <c r="B369">
        <v>30406712500</v>
      </c>
      <c r="C369">
        <v>-10.196709</v>
      </c>
      <c r="D369">
        <v>-50.123924000000002</v>
      </c>
      <c r="E369">
        <v>19.437232999999999</v>
      </c>
      <c r="F369">
        <v>-6.4365858999999999</v>
      </c>
      <c r="H369">
        <f t="shared" si="117"/>
        <v>19.417082666666666</v>
      </c>
      <c r="I369">
        <f t="shared" si="118"/>
        <v>-10.208402633333334</v>
      </c>
      <c r="J369">
        <f t="shared" si="119"/>
        <v>-6.4098679333333335</v>
      </c>
      <c r="K369">
        <f t="shared" si="135"/>
        <v>-48.742739333333333</v>
      </c>
      <c r="M369">
        <v>30406712500</v>
      </c>
      <c r="N369">
        <v>-10.397307</v>
      </c>
      <c r="O369">
        <v>-46.435775999999997</v>
      </c>
      <c r="P369">
        <v>20.671279999999999</v>
      </c>
      <c r="Q369">
        <v>-6.4390397000000004</v>
      </c>
      <c r="S369">
        <f t="shared" si="120"/>
        <v>20.649022333333331</v>
      </c>
      <c r="T369">
        <f t="shared" si="121"/>
        <v>-10.394737666666666</v>
      </c>
      <c r="U369">
        <f t="shared" si="122"/>
        <v>-6.4615504000000001</v>
      </c>
      <c r="V369">
        <f t="shared" si="136"/>
        <v>-47.815972666666674</v>
      </c>
      <c r="X369">
        <v>30406712500</v>
      </c>
      <c r="Y369">
        <v>-10.255421</v>
      </c>
      <c r="Z369">
        <v>-46.26923</v>
      </c>
      <c r="AA369">
        <v>17.898567</v>
      </c>
      <c r="AB369">
        <v>-6.3578906000000002</v>
      </c>
      <c r="AD369">
        <f t="shared" si="123"/>
        <v>17.877047666666666</v>
      </c>
      <c r="AE369">
        <f t="shared" si="124"/>
        <v>-10.266120333333333</v>
      </c>
      <c r="AF369">
        <f t="shared" si="125"/>
        <v>-6.3778772333333338</v>
      </c>
      <c r="AG369">
        <f t="shared" si="137"/>
        <v>-48.939538333333331</v>
      </c>
      <c r="AI369">
        <f t="shared" si="116"/>
        <v>30.406712500000001</v>
      </c>
      <c r="AJ369">
        <v>30406712500</v>
      </c>
      <c r="AK369">
        <v>-10.322357999999999</v>
      </c>
      <c r="AL369">
        <v>-46.406998000000002</v>
      </c>
      <c r="AM369">
        <v>19.466502999999999</v>
      </c>
      <c r="AN369">
        <v>-6.7202506</v>
      </c>
      <c r="AP369">
        <f t="shared" si="126"/>
        <v>19.448633000000001</v>
      </c>
      <c r="AQ369">
        <f t="shared" si="127"/>
        <v>-10.338117666666667</v>
      </c>
      <c r="AR369">
        <f t="shared" si="128"/>
        <v>-6.7391572000000002</v>
      </c>
      <c r="AT369">
        <v>30406712500</v>
      </c>
      <c r="AU369">
        <v>-10.544912999999999</v>
      </c>
      <c r="AV369">
        <v>-48.138184000000003</v>
      </c>
      <c r="AW369">
        <v>20.466169000000001</v>
      </c>
      <c r="AX369">
        <v>-6.8517675000000002</v>
      </c>
      <c r="AZ369">
        <f t="shared" si="129"/>
        <v>20.450976333333333</v>
      </c>
      <c r="BA369">
        <f t="shared" si="130"/>
        <v>-10.605893666666667</v>
      </c>
      <c r="BB369">
        <f t="shared" si="131"/>
        <v>-6.8548858666666668</v>
      </c>
      <c r="BD369">
        <v>30406712500</v>
      </c>
      <c r="BE369">
        <v>-10.332806</v>
      </c>
      <c r="BF369">
        <v>-45.812179999999998</v>
      </c>
      <c r="BG369">
        <v>18.110506000000001</v>
      </c>
      <c r="BH369">
        <v>-6.6730843000000002</v>
      </c>
      <c r="BJ369">
        <f t="shared" si="132"/>
        <v>18.090760666666668</v>
      </c>
      <c r="BK369">
        <f t="shared" si="133"/>
        <v>-10.332917333333333</v>
      </c>
      <c r="BL369">
        <f t="shared" si="134"/>
        <v>-6.6818010333333335</v>
      </c>
    </row>
    <row r="370" spans="1:64" x14ac:dyDescent="0.25">
      <c r="A370">
        <f t="shared" si="115"/>
        <v>30.490449999999999</v>
      </c>
      <c r="B370">
        <v>30490450000</v>
      </c>
      <c r="C370">
        <v>-9.9195308999999998</v>
      </c>
      <c r="D370">
        <v>-48.384414999999997</v>
      </c>
      <c r="E370">
        <v>19.343302000000001</v>
      </c>
      <c r="F370">
        <v>-6.3216343000000004</v>
      </c>
      <c r="H370">
        <f t="shared" si="117"/>
        <v>19.354128666666668</v>
      </c>
      <c r="I370">
        <f t="shared" si="118"/>
        <v>-9.9101687666666667</v>
      </c>
      <c r="J370">
        <f t="shared" si="119"/>
        <v>-6.3416304666666674</v>
      </c>
      <c r="K370">
        <f t="shared" si="135"/>
        <v>-48.045822333333341</v>
      </c>
      <c r="M370">
        <v>30490450000</v>
      </c>
      <c r="N370">
        <v>-10.115769</v>
      </c>
      <c r="O370">
        <v>-47.483390999999997</v>
      </c>
      <c r="P370">
        <v>20.577643999999999</v>
      </c>
      <c r="Q370">
        <v>-6.3657651</v>
      </c>
      <c r="S370">
        <f t="shared" si="120"/>
        <v>20.587221</v>
      </c>
      <c r="T370">
        <f t="shared" si="121"/>
        <v>-10.086581299999999</v>
      </c>
      <c r="U370">
        <f t="shared" si="122"/>
        <v>-6.3726606333333331</v>
      </c>
      <c r="V370">
        <f t="shared" si="136"/>
        <v>-47.408897666666661</v>
      </c>
      <c r="X370">
        <v>30490450000</v>
      </c>
      <c r="Y370">
        <v>-10.022033</v>
      </c>
      <c r="Z370">
        <v>-49.618766999999998</v>
      </c>
      <c r="AA370">
        <v>17.802143000000001</v>
      </c>
      <c r="AB370">
        <v>-6.2992682000000002</v>
      </c>
      <c r="AD370">
        <f t="shared" si="123"/>
        <v>17.814926666666668</v>
      </c>
      <c r="AE370">
        <f t="shared" si="124"/>
        <v>-9.9970310999999992</v>
      </c>
      <c r="AF370">
        <f t="shared" si="125"/>
        <v>-6.2966972666666665</v>
      </c>
      <c r="AG370">
        <f t="shared" si="137"/>
        <v>-48.181938333333335</v>
      </c>
      <c r="AI370">
        <f t="shared" si="116"/>
        <v>30.490449999999999</v>
      </c>
      <c r="AJ370">
        <v>30490450000</v>
      </c>
      <c r="AK370">
        <v>-10.074183</v>
      </c>
      <c r="AL370">
        <v>-49.456257000000001</v>
      </c>
      <c r="AM370">
        <v>19.378788</v>
      </c>
      <c r="AN370">
        <v>-6.6488766999999998</v>
      </c>
      <c r="AP370">
        <f t="shared" si="126"/>
        <v>19.386099333333334</v>
      </c>
      <c r="AQ370">
        <f t="shared" si="127"/>
        <v>-10.0467165</v>
      </c>
      <c r="AR370">
        <f t="shared" si="128"/>
        <v>-6.6458415999999998</v>
      </c>
      <c r="AT370">
        <v>30490450000</v>
      </c>
      <c r="AU370">
        <v>-10.307774999999999</v>
      </c>
      <c r="AV370">
        <v>-49.022846000000001</v>
      </c>
      <c r="AW370">
        <v>20.386106000000002</v>
      </c>
      <c r="AX370">
        <v>-6.7616348000000004</v>
      </c>
      <c r="AZ370">
        <f t="shared" si="129"/>
        <v>20.393875000000005</v>
      </c>
      <c r="BA370">
        <f t="shared" si="130"/>
        <v>-10.259594033333334</v>
      </c>
      <c r="BB370">
        <f t="shared" si="131"/>
        <v>-6.7641990666666665</v>
      </c>
      <c r="BD370">
        <v>30490450000</v>
      </c>
      <c r="BE370">
        <v>-10.069471999999999</v>
      </c>
      <c r="BF370">
        <v>-49.555892999999998</v>
      </c>
      <c r="BG370">
        <v>18.01886</v>
      </c>
      <c r="BH370">
        <v>-6.6103373000000003</v>
      </c>
      <c r="BJ370">
        <f t="shared" si="132"/>
        <v>18.027260333333334</v>
      </c>
      <c r="BK370">
        <f t="shared" si="133"/>
        <v>-10.051625266666667</v>
      </c>
      <c r="BL370">
        <f t="shared" si="134"/>
        <v>-6.6106172000000001</v>
      </c>
    </row>
    <row r="371" spans="1:64" x14ac:dyDescent="0.25">
      <c r="A371">
        <f t="shared" si="115"/>
        <v>30.574187500000001</v>
      </c>
      <c r="B371">
        <v>30574187500</v>
      </c>
      <c r="C371">
        <v>-9.6142664</v>
      </c>
      <c r="D371">
        <v>-45.629128000000001</v>
      </c>
      <c r="E371">
        <v>19.281851</v>
      </c>
      <c r="F371">
        <v>-6.2666712000000002</v>
      </c>
      <c r="H371">
        <f t="shared" si="117"/>
        <v>19.287818999999999</v>
      </c>
      <c r="I371">
        <f t="shared" si="118"/>
        <v>-9.6324669666666676</v>
      </c>
      <c r="J371">
        <f t="shared" si="119"/>
        <v>-6.2633903999999996</v>
      </c>
      <c r="K371">
        <f t="shared" si="135"/>
        <v>-47.566911333333337</v>
      </c>
      <c r="M371">
        <v>30574187500</v>
      </c>
      <c r="N371">
        <v>-9.7466679000000003</v>
      </c>
      <c r="O371">
        <v>-48.307526000000003</v>
      </c>
      <c r="P371">
        <v>20.512739</v>
      </c>
      <c r="Q371">
        <v>-6.3131770999999999</v>
      </c>
      <c r="S371">
        <f t="shared" si="120"/>
        <v>20.521984</v>
      </c>
      <c r="T371">
        <f t="shared" si="121"/>
        <v>-9.8049191333333336</v>
      </c>
      <c r="U371">
        <f t="shared" si="122"/>
        <v>-6.3008100333333337</v>
      </c>
      <c r="V371">
        <f t="shared" si="136"/>
        <v>-47.791719000000001</v>
      </c>
      <c r="X371">
        <v>30574187500</v>
      </c>
      <c r="Y371">
        <v>-9.7136393000000005</v>
      </c>
      <c r="Z371">
        <v>-48.657817999999999</v>
      </c>
      <c r="AA371">
        <v>17.744070000000001</v>
      </c>
      <c r="AB371">
        <v>-6.2329330000000001</v>
      </c>
      <c r="AD371">
        <f t="shared" si="123"/>
        <v>17.751329333333334</v>
      </c>
      <c r="AE371">
        <f t="shared" si="124"/>
        <v>-9.7326870999999997</v>
      </c>
      <c r="AF371">
        <f t="shared" si="125"/>
        <v>-6.2347257666666662</v>
      </c>
      <c r="AG371">
        <f t="shared" si="137"/>
        <v>-48.547604999999997</v>
      </c>
      <c r="AI371">
        <f t="shared" si="116"/>
        <v>30.574187500000001</v>
      </c>
      <c r="AJ371">
        <v>30574187500</v>
      </c>
      <c r="AK371">
        <v>-9.7436085000000006</v>
      </c>
      <c r="AL371">
        <v>-48.991340999999998</v>
      </c>
      <c r="AM371">
        <v>19.313006999999999</v>
      </c>
      <c r="AN371">
        <v>-6.5683974999999997</v>
      </c>
      <c r="AP371">
        <f t="shared" si="126"/>
        <v>19.326571666666666</v>
      </c>
      <c r="AQ371">
        <f t="shared" si="127"/>
        <v>-9.7704437666666664</v>
      </c>
      <c r="AR371">
        <f t="shared" si="128"/>
        <v>-6.5771999333333326</v>
      </c>
      <c r="AT371">
        <v>30574187500</v>
      </c>
      <c r="AU371">
        <v>-9.9260941000000003</v>
      </c>
      <c r="AV371">
        <v>-49.587100999999997</v>
      </c>
      <c r="AW371">
        <v>20.329350000000002</v>
      </c>
      <c r="AX371">
        <v>-6.6791948999999997</v>
      </c>
      <c r="AZ371">
        <f t="shared" si="129"/>
        <v>20.339925666666669</v>
      </c>
      <c r="BA371">
        <f t="shared" si="130"/>
        <v>-9.9730534666666664</v>
      </c>
      <c r="BB371">
        <f t="shared" si="131"/>
        <v>-6.6759247666666672</v>
      </c>
      <c r="BD371">
        <v>30574187500</v>
      </c>
      <c r="BE371">
        <v>-9.7525978000000002</v>
      </c>
      <c r="BF371">
        <v>-48.506400999999997</v>
      </c>
      <c r="BG371">
        <v>17.952414999999998</v>
      </c>
      <c r="BH371">
        <v>-6.5484299999999998</v>
      </c>
      <c r="BJ371">
        <f t="shared" si="132"/>
        <v>17.964312</v>
      </c>
      <c r="BK371">
        <f t="shared" si="133"/>
        <v>-9.7737489333333336</v>
      </c>
      <c r="BL371">
        <f t="shared" si="134"/>
        <v>-6.5474513666666674</v>
      </c>
    </row>
    <row r="372" spans="1:64" x14ac:dyDescent="0.25">
      <c r="A372">
        <f t="shared" si="115"/>
        <v>30.657924999999999</v>
      </c>
      <c r="B372">
        <v>30657925000</v>
      </c>
      <c r="C372">
        <v>-9.3636035999999994</v>
      </c>
      <c r="D372">
        <v>-48.687190999999999</v>
      </c>
      <c r="E372">
        <v>19.238303999999999</v>
      </c>
      <c r="F372">
        <v>-6.2018656999999999</v>
      </c>
      <c r="H372">
        <f t="shared" si="117"/>
        <v>19.237685000000003</v>
      </c>
      <c r="I372">
        <f t="shared" si="118"/>
        <v>-9.3516556333333334</v>
      </c>
      <c r="J372">
        <f t="shared" si="119"/>
        <v>-6.2025258000000001</v>
      </c>
      <c r="K372">
        <f t="shared" si="135"/>
        <v>-47.943027666666666</v>
      </c>
      <c r="M372">
        <v>30657925000</v>
      </c>
      <c r="N372">
        <v>-9.5523205000000004</v>
      </c>
      <c r="O372">
        <v>-47.584240000000001</v>
      </c>
      <c r="P372">
        <v>20.475569</v>
      </c>
      <c r="Q372">
        <v>-6.2234879000000003</v>
      </c>
      <c r="S372">
        <f t="shared" si="120"/>
        <v>20.472276000000001</v>
      </c>
      <c r="T372">
        <f t="shared" si="121"/>
        <v>-9.5199705999999988</v>
      </c>
      <c r="U372">
        <f t="shared" si="122"/>
        <v>-6.2377492666666656</v>
      </c>
      <c r="V372">
        <f t="shared" si="136"/>
        <v>-47.795932999999998</v>
      </c>
      <c r="X372">
        <v>30657925000</v>
      </c>
      <c r="Y372">
        <v>-9.4623889999999999</v>
      </c>
      <c r="Z372">
        <v>-47.366230000000002</v>
      </c>
      <c r="AA372">
        <v>17.707775000000002</v>
      </c>
      <c r="AB372">
        <v>-6.1719761000000002</v>
      </c>
      <c r="AD372">
        <f t="shared" si="123"/>
        <v>17.701819</v>
      </c>
      <c r="AE372">
        <f t="shared" si="124"/>
        <v>-9.4442453666666655</v>
      </c>
      <c r="AF372">
        <f t="shared" si="125"/>
        <v>-6.182868</v>
      </c>
      <c r="AG372">
        <f t="shared" si="137"/>
        <v>-47.524214333333333</v>
      </c>
      <c r="AI372">
        <f t="shared" si="116"/>
        <v>30.657924999999999</v>
      </c>
      <c r="AJ372">
        <v>30657925000</v>
      </c>
      <c r="AK372">
        <v>-9.4935398000000006</v>
      </c>
      <c r="AL372">
        <v>-47.174503000000001</v>
      </c>
      <c r="AM372">
        <v>19.28792</v>
      </c>
      <c r="AN372">
        <v>-6.5143256000000003</v>
      </c>
      <c r="AP372">
        <f t="shared" si="126"/>
        <v>19.282514333333335</v>
      </c>
      <c r="AQ372">
        <f t="shared" si="127"/>
        <v>-9.4910478666666673</v>
      </c>
      <c r="AR372">
        <f t="shared" si="128"/>
        <v>-6.5049053666666667</v>
      </c>
      <c r="AT372">
        <v>30657925000</v>
      </c>
      <c r="AU372">
        <v>-9.6852912999999994</v>
      </c>
      <c r="AV372">
        <v>-49.489776999999997</v>
      </c>
      <c r="AW372">
        <v>20.304321000000002</v>
      </c>
      <c r="AX372">
        <v>-6.5869445999999998</v>
      </c>
      <c r="AZ372">
        <f t="shared" si="129"/>
        <v>20.298220333333337</v>
      </c>
      <c r="BA372">
        <f t="shared" si="130"/>
        <v>-9.6631752666666664</v>
      </c>
      <c r="BB372">
        <f t="shared" si="131"/>
        <v>-6.6055553666666667</v>
      </c>
      <c r="BD372">
        <v>30657925000</v>
      </c>
      <c r="BE372">
        <v>-9.4991769999999995</v>
      </c>
      <c r="BF372">
        <v>-48.867462000000003</v>
      </c>
      <c r="BG372">
        <v>17.921661</v>
      </c>
      <c r="BH372">
        <v>-6.4835868000000003</v>
      </c>
      <c r="BJ372">
        <f t="shared" si="132"/>
        <v>17.918871333333332</v>
      </c>
      <c r="BK372">
        <f t="shared" si="133"/>
        <v>-9.4891675333333332</v>
      </c>
      <c r="BL372">
        <f t="shared" si="134"/>
        <v>-6.4853034333333328</v>
      </c>
    </row>
    <row r="373" spans="1:64" x14ac:dyDescent="0.25">
      <c r="A373">
        <f t="shared" si="115"/>
        <v>30.7416625</v>
      </c>
      <c r="B373">
        <v>30741662500</v>
      </c>
      <c r="C373">
        <v>-9.0770969000000008</v>
      </c>
      <c r="D373">
        <v>-49.512763999999997</v>
      </c>
      <c r="E373">
        <v>19.192900000000002</v>
      </c>
      <c r="F373">
        <v>-6.1390405000000001</v>
      </c>
      <c r="H373">
        <f t="shared" si="117"/>
        <v>19.182024000000002</v>
      </c>
      <c r="I373">
        <f t="shared" si="118"/>
        <v>-9.0858738999999993</v>
      </c>
      <c r="J373">
        <f t="shared" si="119"/>
        <v>-6.1276165999999996</v>
      </c>
      <c r="K373">
        <f t="shared" si="135"/>
        <v>-48.68562433333333</v>
      </c>
      <c r="M373">
        <v>30741662500</v>
      </c>
      <c r="N373">
        <v>-9.2609233999999994</v>
      </c>
      <c r="O373">
        <v>-47.496032999999997</v>
      </c>
      <c r="P373">
        <v>20.428519999999999</v>
      </c>
      <c r="Q373">
        <v>-6.1765828000000003</v>
      </c>
      <c r="S373">
        <f t="shared" si="120"/>
        <v>20.419162666666665</v>
      </c>
      <c r="T373">
        <f t="shared" si="121"/>
        <v>-9.2355740999999991</v>
      </c>
      <c r="U373">
        <f t="shared" si="122"/>
        <v>-6.1648106666666669</v>
      </c>
      <c r="V373">
        <f t="shared" si="136"/>
        <v>-48.632224000000001</v>
      </c>
      <c r="X373">
        <v>30741662500</v>
      </c>
      <c r="Y373">
        <v>-9.1567077999999995</v>
      </c>
      <c r="Z373">
        <v>-46.548594999999999</v>
      </c>
      <c r="AA373">
        <v>17.653611999999999</v>
      </c>
      <c r="AB373">
        <v>-6.1436948999999998</v>
      </c>
      <c r="AD373">
        <f t="shared" si="123"/>
        <v>17.646908333333332</v>
      </c>
      <c r="AE373">
        <f t="shared" si="124"/>
        <v>-9.1732228666666682</v>
      </c>
      <c r="AF373">
        <f t="shared" si="125"/>
        <v>-6.1289514000000009</v>
      </c>
      <c r="AG373">
        <f t="shared" si="137"/>
        <v>-47.315579666666672</v>
      </c>
      <c r="AI373">
        <f t="shared" si="116"/>
        <v>30.7416625</v>
      </c>
      <c r="AJ373">
        <v>30741662500</v>
      </c>
      <c r="AK373">
        <v>-9.2359953000000008</v>
      </c>
      <c r="AL373">
        <v>-48.151817000000001</v>
      </c>
      <c r="AM373">
        <v>19.246616</v>
      </c>
      <c r="AN373">
        <v>-6.4319930000000003</v>
      </c>
      <c r="AP373">
        <f t="shared" si="126"/>
        <v>19.239383</v>
      </c>
      <c r="AQ373">
        <f t="shared" si="127"/>
        <v>-9.2293437333333319</v>
      </c>
      <c r="AR373">
        <f t="shared" si="128"/>
        <v>-6.4413142000000008</v>
      </c>
      <c r="AT373">
        <v>30741662500</v>
      </c>
      <c r="AU373">
        <v>-9.3781403999999995</v>
      </c>
      <c r="AV373">
        <v>-49.671272000000002</v>
      </c>
      <c r="AW373">
        <v>20.26099</v>
      </c>
      <c r="AX373">
        <v>-6.5505266000000004</v>
      </c>
      <c r="AZ373">
        <f t="shared" si="129"/>
        <v>20.257219333333335</v>
      </c>
      <c r="BA373">
        <f t="shared" si="130"/>
        <v>-9.3934395999999989</v>
      </c>
      <c r="BB373">
        <f t="shared" si="131"/>
        <v>-6.5296834333333331</v>
      </c>
      <c r="BD373">
        <v>30741662500</v>
      </c>
      <c r="BE373">
        <v>-9.2157277999999998</v>
      </c>
      <c r="BF373">
        <v>-47.449050999999997</v>
      </c>
      <c r="BG373">
        <v>17.882538</v>
      </c>
      <c r="BH373">
        <v>-6.4238935000000001</v>
      </c>
      <c r="BJ373">
        <f t="shared" si="132"/>
        <v>17.873553999999999</v>
      </c>
      <c r="BK373">
        <f t="shared" si="133"/>
        <v>-9.2291161333333331</v>
      </c>
      <c r="BL373">
        <f t="shared" si="134"/>
        <v>-6.4247760999999999</v>
      </c>
    </row>
    <row r="374" spans="1:64" x14ac:dyDescent="0.25">
      <c r="A374">
        <f t="shared" si="115"/>
        <v>30.825399999999998</v>
      </c>
      <c r="B374">
        <v>30825400000</v>
      </c>
      <c r="C374">
        <v>-8.8169211999999995</v>
      </c>
      <c r="D374">
        <v>-47.856918</v>
      </c>
      <c r="E374">
        <v>19.114868000000001</v>
      </c>
      <c r="F374">
        <v>-6.0419435999999997</v>
      </c>
      <c r="H374">
        <f t="shared" si="117"/>
        <v>19.110349666666668</v>
      </c>
      <c r="I374">
        <f t="shared" si="118"/>
        <v>-8.8189248666666682</v>
      </c>
      <c r="J374">
        <f t="shared" si="119"/>
        <v>-6.0729690000000005</v>
      </c>
      <c r="K374">
        <f t="shared" si="135"/>
        <v>-48.197534999999995</v>
      </c>
      <c r="M374">
        <v>30825400000</v>
      </c>
      <c r="N374">
        <v>-8.8934783999999993</v>
      </c>
      <c r="O374">
        <v>-50.816398999999997</v>
      </c>
      <c r="P374">
        <v>20.353399</v>
      </c>
      <c r="Q374">
        <v>-6.0943613000000001</v>
      </c>
      <c r="S374">
        <f t="shared" si="120"/>
        <v>20.350187000000002</v>
      </c>
      <c r="T374">
        <f t="shared" si="121"/>
        <v>-8.9387677666666665</v>
      </c>
      <c r="U374">
        <f t="shared" si="122"/>
        <v>-6.1098143333333335</v>
      </c>
      <c r="V374">
        <f t="shared" si="136"/>
        <v>-50.462727999999998</v>
      </c>
      <c r="X374">
        <v>30825400000</v>
      </c>
      <c r="Y374">
        <v>-8.9005717999999998</v>
      </c>
      <c r="Z374">
        <v>-48.031914</v>
      </c>
      <c r="AA374">
        <v>17.579338</v>
      </c>
      <c r="AB374">
        <v>-6.0711832000000001</v>
      </c>
      <c r="AD374">
        <f t="shared" si="123"/>
        <v>17.574426666666668</v>
      </c>
      <c r="AE374">
        <f t="shared" si="124"/>
        <v>-8.8960120000000007</v>
      </c>
      <c r="AF374">
        <f t="shared" si="125"/>
        <v>-6.0842324999999997</v>
      </c>
      <c r="AG374">
        <f t="shared" si="137"/>
        <v>-47.986969000000009</v>
      </c>
      <c r="AI374">
        <f t="shared" si="116"/>
        <v>30.825399999999998</v>
      </c>
      <c r="AJ374">
        <v>30825400000</v>
      </c>
      <c r="AK374">
        <v>-8.9584960999999996</v>
      </c>
      <c r="AL374">
        <v>-48.089123000000001</v>
      </c>
      <c r="AM374">
        <v>19.183613000000001</v>
      </c>
      <c r="AN374">
        <v>-6.377624</v>
      </c>
      <c r="AP374">
        <f t="shared" si="126"/>
        <v>19.175129999999999</v>
      </c>
      <c r="AQ374">
        <f t="shared" si="127"/>
        <v>-8.9650806000000003</v>
      </c>
      <c r="AR374">
        <f t="shared" si="128"/>
        <v>-6.3872011333333338</v>
      </c>
      <c r="AT374">
        <v>30825400000</v>
      </c>
      <c r="AU374">
        <v>-9.1168870999999996</v>
      </c>
      <c r="AV374">
        <v>-50.724262000000003</v>
      </c>
      <c r="AW374">
        <v>20.206347000000001</v>
      </c>
      <c r="AX374">
        <v>-6.4515791</v>
      </c>
      <c r="AZ374">
        <f t="shared" si="129"/>
        <v>20.195305666666666</v>
      </c>
      <c r="BA374">
        <f t="shared" si="130"/>
        <v>-9.1180200333333321</v>
      </c>
      <c r="BB374">
        <f t="shared" si="131"/>
        <v>-6.4778432666666674</v>
      </c>
      <c r="BD374">
        <v>30825400000</v>
      </c>
      <c r="BE374">
        <v>-8.9724436000000001</v>
      </c>
      <c r="BF374">
        <v>-49.521827999999999</v>
      </c>
      <c r="BG374">
        <v>17.816462999999999</v>
      </c>
      <c r="BH374">
        <v>-6.3668480000000001</v>
      </c>
      <c r="BJ374">
        <f t="shared" si="132"/>
        <v>17.810197666666664</v>
      </c>
      <c r="BK374">
        <f t="shared" si="133"/>
        <v>-8.9624093333333334</v>
      </c>
      <c r="BL374">
        <f t="shared" si="134"/>
        <v>-6.3620190666666661</v>
      </c>
    </row>
    <row r="375" spans="1:64" x14ac:dyDescent="0.25">
      <c r="A375">
        <f t="shared" si="115"/>
        <v>30.9091375</v>
      </c>
      <c r="B375">
        <v>30909137500</v>
      </c>
      <c r="C375">
        <v>-8.5627565000000008</v>
      </c>
      <c r="D375">
        <v>-47.222923000000002</v>
      </c>
      <c r="E375">
        <v>19.023281000000001</v>
      </c>
      <c r="F375">
        <v>-6.0379228999999999</v>
      </c>
      <c r="H375">
        <f t="shared" si="117"/>
        <v>19.030482666666668</v>
      </c>
      <c r="I375">
        <f t="shared" si="118"/>
        <v>-8.5687370000000005</v>
      </c>
      <c r="J375">
        <f t="shared" si="119"/>
        <v>-6.0221804333333333</v>
      </c>
      <c r="K375">
        <f t="shared" si="135"/>
        <v>-47.396770333333336</v>
      </c>
      <c r="M375">
        <v>30909137500</v>
      </c>
      <c r="N375">
        <v>-8.6619015000000008</v>
      </c>
      <c r="O375">
        <v>-53.075752000000001</v>
      </c>
      <c r="P375">
        <v>20.268642</v>
      </c>
      <c r="Q375">
        <v>-6.0584989</v>
      </c>
      <c r="S375">
        <f t="shared" si="120"/>
        <v>20.275589999999998</v>
      </c>
      <c r="T375">
        <f t="shared" si="121"/>
        <v>-8.6619485333333319</v>
      </c>
      <c r="U375">
        <f t="shared" si="122"/>
        <v>-6.0562581999999994</v>
      </c>
      <c r="V375">
        <f t="shared" si="136"/>
        <v>-51.072901333333334</v>
      </c>
      <c r="X375">
        <v>30909137500</v>
      </c>
      <c r="Y375">
        <v>-8.6307563999999992</v>
      </c>
      <c r="Z375">
        <v>-49.380398</v>
      </c>
      <c r="AA375">
        <v>17.49033</v>
      </c>
      <c r="AB375">
        <v>-6.0378194000000001</v>
      </c>
      <c r="AD375">
        <f t="shared" si="123"/>
        <v>17.499427999999998</v>
      </c>
      <c r="AE375">
        <f t="shared" si="124"/>
        <v>-8.6376676666666654</v>
      </c>
      <c r="AF375">
        <f t="shared" si="125"/>
        <v>-6.0258417</v>
      </c>
      <c r="AG375">
        <f t="shared" si="137"/>
        <v>-49.356118666666667</v>
      </c>
      <c r="AI375">
        <f t="shared" si="116"/>
        <v>30.9091375</v>
      </c>
      <c r="AJ375">
        <v>30909137500</v>
      </c>
      <c r="AK375">
        <v>-8.7007504000000004</v>
      </c>
      <c r="AL375">
        <v>-53.052596999999999</v>
      </c>
      <c r="AM375">
        <v>19.095161000000001</v>
      </c>
      <c r="AN375">
        <v>-6.3519864000000004</v>
      </c>
      <c r="AP375">
        <f t="shared" si="126"/>
        <v>19.103030333333333</v>
      </c>
      <c r="AQ375">
        <f t="shared" si="127"/>
        <v>-8.6922366000000011</v>
      </c>
      <c r="AR375">
        <f t="shared" si="128"/>
        <v>-6.3290556000000002</v>
      </c>
      <c r="AT375">
        <v>30909137500</v>
      </c>
      <c r="AU375">
        <v>-8.8590326000000008</v>
      </c>
      <c r="AV375">
        <v>-49.297671999999999</v>
      </c>
      <c r="AW375">
        <v>20.118580000000001</v>
      </c>
      <c r="AX375">
        <v>-6.4314241000000001</v>
      </c>
      <c r="AZ375">
        <f t="shared" si="129"/>
        <v>20.129359666666669</v>
      </c>
      <c r="BA375">
        <f t="shared" si="130"/>
        <v>-8.8415282333333334</v>
      </c>
      <c r="BB375">
        <f t="shared" si="131"/>
        <v>-6.3874133333333338</v>
      </c>
      <c r="BD375">
        <v>30909137500</v>
      </c>
      <c r="BE375">
        <v>-8.6990566000000005</v>
      </c>
      <c r="BF375">
        <v>-50.757483999999998</v>
      </c>
      <c r="BG375">
        <v>17.731591999999999</v>
      </c>
      <c r="BH375">
        <v>-6.2953156999999997</v>
      </c>
      <c r="BJ375">
        <f t="shared" si="132"/>
        <v>17.737922999999999</v>
      </c>
      <c r="BK375">
        <f t="shared" si="133"/>
        <v>-8.7023239000000014</v>
      </c>
      <c r="BL375">
        <f t="shared" si="134"/>
        <v>-6.3095925666666668</v>
      </c>
    </row>
    <row r="376" spans="1:64" x14ac:dyDescent="0.25">
      <c r="A376">
        <f t="shared" si="115"/>
        <v>30.992875000000002</v>
      </c>
      <c r="B376">
        <v>30992875000</v>
      </c>
      <c r="C376">
        <v>-8.3265332999999995</v>
      </c>
      <c r="D376">
        <v>-47.110469999999999</v>
      </c>
      <c r="E376">
        <v>18.953299000000001</v>
      </c>
      <c r="F376">
        <v>-5.9866748000000003</v>
      </c>
      <c r="H376">
        <f t="shared" si="117"/>
        <v>18.949757999999999</v>
      </c>
      <c r="I376">
        <f t="shared" si="118"/>
        <v>-8.306710866666668</v>
      </c>
      <c r="J376">
        <f t="shared" si="119"/>
        <v>-5.9837479666666669</v>
      </c>
      <c r="K376">
        <f t="shared" si="135"/>
        <v>-48.781907333333329</v>
      </c>
      <c r="M376">
        <v>30992875000</v>
      </c>
      <c r="N376">
        <v>-8.4304656999999992</v>
      </c>
      <c r="O376">
        <v>-49.326552999999997</v>
      </c>
      <c r="P376">
        <v>20.204729</v>
      </c>
      <c r="Q376">
        <v>-6.0159143999999998</v>
      </c>
      <c r="S376">
        <f t="shared" si="120"/>
        <v>20.200174666666666</v>
      </c>
      <c r="T376">
        <f t="shared" si="121"/>
        <v>-8.4054784999999992</v>
      </c>
      <c r="U376">
        <f t="shared" si="122"/>
        <v>-6.0150174999999999</v>
      </c>
      <c r="V376">
        <f t="shared" si="136"/>
        <v>-50.203208666666661</v>
      </c>
      <c r="X376">
        <v>30992875000</v>
      </c>
      <c r="Y376">
        <v>-8.3816748000000008</v>
      </c>
      <c r="Z376">
        <v>-50.656044000000001</v>
      </c>
      <c r="AA376">
        <v>17.428616000000002</v>
      </c>
      <c r="AB376">
        <v>-5.9685224999999997</v>
      </c>
      <c r="AD376">
        <f t="shared" si="123"/>
        <v>17.419034666666668</v>
      </c>
      <c r="AE376">
        <f t="shared" si="124"/>
        <v>-8.3775606333333332</v>
      </c>
      <c r="AF376">
        <f t="shared" si="125"/>
        <v>-5.9932176000000004</v>
      </c>
      <c r="AG376">
        <f t="shared" si="137"/>
        <v>-50.350789333333331</v>
      </c>
      <c r="AI376">
        <f t="shared" si="116"/>
        <v>30.992875000000002</v>
      </c>
      <c r="AJ376">
        <v>30992875000</v>
      </c>
      <c r="AK376">
        <v>-8.4174632999999996</v>
      </c>
      <c r="AL376">
        <v>-50.976616</v>
      </c>
      <c r="AM376">
        <v>19.030317</v>
      </c>
      <c r="AN376">
        <v>-6.2575564000000004</v>
      </c>
      <c r="AP376">
        <f t="shared" si="126"/>
        <v>19.029372333333331</v>
      </c>
      <c r="AQ376">
        <f t="shared" si="127"/>
        <v>-8.4336620999999994</v>
      </c>
      <c r="AR376">
        <f t="shared" si="128"/>
        <v>-6.2819641333333331</v>
      </c>
      <c r="AT376">
        <v>30992875000</v>
      </c>
      <c r="AU376">
        <v>-8.5486649999999997</v>
      </c>
      <c r="AV376">
        <v>-49.936793999999999</v>
      </c>
      <c r="AW376">
        <v>20.063151999999999</v>
      </c>
      <c r="AX376">
        <v>-6.2792367999999996</v>
      </c>
      <c r="AZ376">
        <f t="shared" si="129"/>
        <v>20.059141</v>
      </c>
      <c r="BA376">
        <f t="shared" si="130"/>
        <v>-8.5714419333333325</v>
      </c>
      <c r="BB376">
        <f t="shared" si="131"/>
        <v>-6.3364847333333332</v>
      </c>
      <c r="BD376">
        <v>30992875000</v>
      </c>
      <c r="BE376">
        <v>-8.4354715000000002</v>
      </c>
      <c r="BF376">
        <v>-47.548096000000001</v>
      </c>
      <c r="BG376">
        <v>17.665714000000001</v>
      </c>
      <c r="BH376">
        <v>-6.2666139999999997</v>
      </c>
      <c r="BJ376">
        <f t="shared" si="132"/>
        <v>17.663502333333334</v>
      </c>
      <c r="BK376">
        <f t="shared" si="133"/>
        <v>-8.4435824999999998</v>
      </c>
      <c r="BL376">
        <f t="shared" si="134"/>
        <v>-6.2717768333333339</v>
      </c>
    </row>
    <row r="377" spans="1:64" x14ac:dyDescent="0.25">
      <c r="A377">
        <f t="shared" si="115"/>
        <v>31.0766125</v>
      </c>
      <c r="B377">
        <v>31076612500</v>
      </c>
      <c r="C377">
        <v>-8.0308428000000003</v>
      </c>
      <c r="D377">
        <v>-52.012329000000001</v>
      </c>
      <c r="E377">
        <v>18.872693999999999</v>
      </c>
      <c r="F377">
        <v>-5.9266462000000004</v>
      </c>
      <c r="H377">
        <f t="shared" si="117"/>
        <v>18.880351666666666</v>
      </c>
      <c r="I377">
        <f t="shared" si="118"/>
        <v>-8.0671455000000005</v>
      </c>
      <c r="J377">
        <f t="shared" si="119"/>
        <v>-5.936272466666666</v>
      </c>
      <c r="K377">
        <f t="shared" si="135"/>
        <v>-49.133519666666665</v>
      </c>
      <c r="M377">
        <v>31076612500</v>
      </c>
      <c r="N377">
        <v>-8.1240682999999994</v>
      </c>
      <c r="O377">
        <v>-48.207321</v>
      </c>
      <c r="P377">
        <v>20.127153</v>
      </c>
      <c r="Q377">
        <v>-5.9706391999999999</v>
      </c>
      <c r="S377">
        <f t="shared" si="120"/>
        <v>20.132712999999999</v>
      </c>
      <c r="T377">
        <f t="shared" si="121"/>
        <v>-8.161262533333332</v>
      </c>
      <c r="U377">
        <f t="shared" si="122"/>
        <v>-5.9706992999999997</v>
      </c>
      <c r="V377">
        <f t="shared" si="136"/>
        <v>-49.370329333333331</v>
      </c>
      <c r="X377">
        <v>31076612500</v>
      </c>
      <c r="Y377">
        <v>-8.1202506999999997</v>
      </c>
      <c r="Z377">
        <v>-51.015926</v>
      </c>
      <c r="AA377">
        <v>17.338158</v>
      </c>
      <c r="AB377">
        <v>-5.9733109000000004</v>
      </c>
      <c r="AD377">
        <f t="shared" si="123"/>
        <v>17.353043333333332</v>
      </c>
      <c r="AE377">
        <f t="shared" si="124"/>
        <v>-8.1418315666666654</v>
      </c>
      <c r="AF377">
        <f t="shared" si="125"/>
        <v>-5.9466519</v>
      </c>
      <c r="AG377">
        <f t="shared" si="137"/>
        <v>-50.56413766666666</v>
      </c>
      <c r="AI377">
        <f t="shared" si="116"/>
        <v>31.0766125</v>
      </c>
      <c r="AJ377">
        <v>31076612500</v>
      </c>
      <c r="AK377">
        <v>-8.1827725999999998</v>
      </c>
      <c r="AL377">
        <v>-47.236381999999999</v>
      </c>
      <c r="AM377">
        <v>18.962638999999999</v>
      </c>
      <c r="AN377">
        <v>-6.2363495999999996</v>
      </c>
      <c r="AP377">
        <f t="shared" si="126"/>
        <v>18.967434666666666</v>
      </c>
      <c r="AQ377">
        <f t="shared" si="127"/>
        <v>-8.1835106</v>
      </c>
      <c r="AR377">
        <f t="shared" si="128"/>
        <v>-6.2253899666666657</v>
      </c>
      <c r="AT377">
        <v>31076612500</v>
      </c>
      <c r="AU377">
        <v>-8.3066282000000005</v>
      </c>
      <c r="AV377">
        <v>-49.384590000000003</v>
      </c>
      <c r="AW377">
        <v>19.995691000000001</v>
      </c>
      <c r="AX377">
        <v>-6.2987932999999998</v>
      </c>
      <c r="AZ377">
        <f t="shared" si="129"/>
        <v>19.999603666666665</v>
      </c>
      <c r="BA377">
        <f t="shared" si="130"/>
        <v>-8.3045151666666666</v>
      </c>
      <c r="BB377">
        <f t="shared" si="131"/>
        <v>-6.2584239666666663</v>
      </c>
      <c r="BD377">
        <v>31076612500</v>
      </c>
      <c r="BE377">
        <v>-8.1962194000000004</v>
      </c>
      <c r="BF377">
        <v>-47.600208000000002</v>
      </c>
      <c r="BG377">
        <v>17.593201000000001</v>
      </c>
      <c r="BH377">
        <v>-6.2534007999999996</v>
      </c>
      <c r="BJ377">
        <f t="shared" si="132"/>
        <v>17.601372999999999</v>
      </c>
      <c r="BK377">
        <f t="shared" si="133"/>
        <v>-8.2076611333333336</v>
      </c>
      <c r="BL377">
        <f t="shared" si="134"/>
        <v>-6.2247288999999997</v>
      </c>
    </row>
    <row r="378" spans="1:64" x14ac:dyDescent="0.25">
      <c r="A378">
        <f t="shared" si="115"/>
        <v>31.160350000000001</v>
      </c>
      <c r="B378">
        <v>31160350000</v>
      </c>
      <c r="C378">
        <v>-7.8440604</v>
      </c>
      <c r="D378">
        <v>-48.277760000000001</v>
      </c>
      <c r="E378">
        <v>18.815062000000001</v>
      </c>
      <c r="F378">
        <v>-5.8954963999999999</v>
      </c>
      <c r="H378">
        <f t="shared" si="117"/>
        <v>18.802811999999999</v>
      </c>
      <c r="I378">
        <f t="shared" si="118"/>
        <v>-7.8284992999999998</v>
      </c>
      <c r="J378">
        <f t="shared" si="119"/>
        <v>-5.8974768333333332</v>
      </c>
      <c r="K378">
        <f t="shared" si="135"/>
        <v>-50.600800999999997</v>
      </c>
      <c r="M378">
        <v>31160350000</v>
      </c>
      <c r="N378">
        <v>-7.9292536</v>
      </c>
      <c r="O378">
        <v>-50.577114000000002</v>
      </c>
      <c r="P378">
        <v>20.066257</v>
      </c>
      <c r="Q378">
        <v>-5.9255443000000003</v>
      </c>
      <c r="S378">
        <f t="shared" si="120"/>
        <v>20.055901666666667</v>
      </c>
      <c r="T378">
        <f t="shared" si="121"/>
        <v>-7.9097681333333334</v>
      </c>
      <c r="U378">
        <f t="shared" si="122"/>
        <v>-5.9262054666666666</v>
      </c>
      <c r="V378">
        <f t="shared" si="136"/>
        <v>-49.64247233333333</v>
      </c>
      <c r="X378">
        <v>31160350000</v>
      </c>
      <c r="Y378">
        <v>-7.9235692000000002</v>
      </c>
      <c r="Z378">
        <v>-50.020443</v>
      </c>
      <c r="AA378">
        <v>17.292356000000002</v>
      </c>
      <c r="AB378">
        <v>-5.8981222999999998</v>
      </c>
      <c r="AD378">
        <f t="shared" si="123"/>
        <v>17.276110333333335</v>
      </c>
      <c r="AE378">
        <f t="shared" si="124"/>
        <v>-7.9241138999999992</v>
      </c>
      <c r="AF378">
        <f t="shared" si="125"/>
        <v>-5.9197857999999997</v>
      </c>
      <c r="AG378">
        <f t="shared" si="137"/>
        <v>-50.371744666666672</v>
      </c>
      <c r="AI378">
        <f t="shared" si="116"/>
        <v>31.160350000000001</v>
      </c>
      <c r="AJ378">
        <v>31160350000</v>
      </c>
      <c r="AK378">
        <v>-7.9502959000000004</v>
      </c>
      <c r="AL378">
        <v>-49.210631999999997</v>
      </c>
      <c r="AM378">
        <v>18.909348000000001</v>
      </c>
      <c r="AN378">
        <v>-6.1822638999999997</v>
      </c>
      <c r="AP378">
        <f t="shared" si="126"/>
        <v>18.897228333333334</v>
      </c>
      <c r="AQ378">
        <f t="shared" si="127"/>
        <v>-7.9487064333333342</v>
      </c>
      <c r="AR378">
        <f t="shared" si="128"/>
        <v>-6.1854427999999997</v>
      </c>
      <c r="AT378">
        <v>31160350000</v>
      </c>
      <c r="AU378">
        <v>-8.0582522999999995</v>
      </c>
      <c r="AV378">
        <v>-48.508343000000004</v>
      </c>
      <c r="AW378">
        <v>19.939968</v>
      </c>
      <c r="AX378">
        <v>-6.1972417999999996</v>
      </c>
      <c r="AZ378">
        <f t="shared" si="129"/>
        <v>19.933198000000001</v>
      </c>
      <c r="BA378">
        <f t="shared" si="130"/>
        <v>-8.0676242333333334</v>
      </c>
      <c r="BB378">
        <f t="shared" si="131"/>
        <v>-6.2242633666666665</v>
      </c>
      <c r="BD378">
        <v>31160350000</v>
      </c>
      <c r="BE378">
        <v>-7.9912925000000001</v>
      </c>
      <c r="BF378">
        <v>-47.740406</v>
      </c>
      <c r="BG378">
        <v>17.545203999999998</v>
      </c>
      <c r="BH378">
        <v>-6.1541718999999997</v>
      </c>
      <c r="BJ378">
        <f t="shared" si="132"/>
        <v>17.531046666666665</v>
      </c>
      <c r="BK378">
        <f t="shared" si="133"/>
        <v>-7.9958365666666671</v>
      </c>
      <c r="BL378">
        <f t="shared" si="134"/>
        <v>-6.1815112333333326</v>
      </c>
    </row>
    <row r="379" spans="1:64" x14ac:dyDescent="0.25">
      <c r="A379">
        <f t="shared" si="115"/>
        <v>31.244087499999999</v>
      </c>
      <c r="B379">
        <v>31244087500</v>
      </c>
      <c r="C379">
        <v>-7.6105947</v>
      </c>
      <c r="D379">
        <v>-51.512314000000003</v>
      </c>
      <c r="E379">
        <v>18.720680000000002</v>
      </c>
      <c r="F379">
        <v>-5.8702879000000001</v>
      </c>
      <c r="H379">
        <f t="shared" si="117"/>
        <v>18.729171333333333</v>
      </c>
      <c r="I379">
        <f t="shared" si="118"/>
        <v>-7.608703600000001</v>
      </c>
      <c r="J379">
        <f t="shared" si="119"/>
        <v>-5.8530265666666663</v>
      </c>
      <c r="K379">
        <f t="shared" si="135"/>
        <v>-50.379930000000002</v>
      </c>
      <c r="M379">
        <v>31244087500</v>
      </c>
      <c r="N379">
        <v>-7.6759824999999999</v>
      </c>
      <c r="O379">
        <v>-50.142982000000003</v>
      </c>
      <c r="P379">
        <v>19.974295000000001</v>
      </c>
      <c r="Q379">
        <v>-5.8824329000000004</v>
      </c>
      <c r="S379">
        <f t="shared" si="120"/>
        <v>19.983282000000003</v>
      </c>
      <c r="T379">
        <f t="shared" si="121"/>
        <v>-7.6727436666666664</v>
      </c>
      <c r="U379">
        <f t="shared" si="122"/>
        <v>-5.8810289666666664</v>
      </c>
      <c r="V379">
        <f t="shared" si="136"/>
        <v>-49.819917000000004</v>
      </c>
      <c r="X379">
        <v>31244087500</v>
      </c>
      <c r="Y379">
        <v>-7.7285218000000002</v>
      </c>
      <c r="Z379">
        <v>-50.078865</v>
      </c>
      <c r="AA379">
        <v>17.197817000000001</v>
      </c>
      <c r="AB379">
        <v>-5.8879241999999996</v>
      </c>
      <c r="AD379">
        <f t="shared" si="123"/>
        <v>17.208870333333333</v>
      </c>
      <c r="AE379">
        <f t="shared" si="124"/>
        <v>-7.7070007333333335</v>
      </c>
      <c r="AF379">
        <f t="shared" si="125"/>
        <v>-5.8688141333333332</v>
      </c>
      <c r="AG379">
        <f t="shared" si="137"/>
        <v>-50.809097333333341</v>
      </c>
      <c r="AI379">
        <f t="shared" si="116"/>
        <v>31.244087499999999</v>
      </c>
      <c r="AJ379">
        <v>31244087500</v>
      </c>
      <c r="AK379">
        <v>-7.7130508000000004</v>
      </c>
      <c r="AL379">
        <v>-49.319941999999998</v>
      </c>
      <c r="AM379">
        <v>18.819697999999999</v>
      </c>
      <c r="AN379">
        <v>-6.1377148999999998</v>
      </c>
      <c r="AP379">
        <f t="shared" si="126"/>
        <v>18.831081333333334</v>
      </c>
      <c r="AQ379">
        <f t="shared" si="127"/>
        <v>-7.7183535666666669</v>
      </c>
      <c r="AR379">
        <f t="shared" si="128"/>
        <v>-6.1337298000000002</v>
      </c>
      <c r="AT379">
        <v>31244087500</v>
      </c>
      <c r="AU379">
        <v>-7.8379922000000004</v>
      </c>
      <c r="AV379">
        <v>-52.364113000000003</v>
      </c>
      <c r="AW379">
        <v>19.863935000000001</v>
      </c>
      <c r="AX379">
        <v>-6.176755</v>
      </c>
      <c r="AZ379">
        <f t="shared" si="129"/>
        <v>19.869834666666666</v>
      </c>
      <c r="BA379">
        <f t="shared" si="130"/>
        <v>-7.8419286333333327</v>
      </c>
      <c r="BB379">
        <f t="shared" si="131"/>
        <v>-6.1660838333333343</v>
      </c>
      <c r="BD379">
        <v>31244087500</v>
      </c>
      <c r="BE379">
        <v>-7.7999977999999999</v>
      </c>
      <c r="BF379">
        <v>-46.416603000000002</v>
      </c>
      <c r="BG379">
        <v>17.454734999999999</v>
      </c>
      <c r="BH379">
        <v>-6.1369610000000003</v>
      </c>
      <c r="BJ379">
        <f t="shared" si="132"/>
        <v>17.466341666666665</v>
      </c>
      <c r="BK379">
        <f t="shared" si="133"/>
        <v>-7.7830295666666665</v>
      </c>
      <c r="BL379">
        <f t="shared" si="134"/>
        <v>-6.1245738666666663</v>
      </c>
    </row>
    <row r="380" spans="1:64" x14ac:dyDescent="0.25">
      <c r="A380">
        <f t="shared" si="115"/>
        <v>31.327825000000001</v>
      </c>
      <c r="B380">
        <v>31327825000</v>
      </c>
      <c r="C380">
        <v>-7.3714557000000003</v>
      </c>
      <c r="D380">
        <v>-51.349716000000001</v>
      </c>
      <c r="E380">
        <v>18.651772000000001</v>
      </c>
      <c r="F380">
        <v>-5.7932953999999999</v>
      </c>
      <c r="H380">
        <f t="shared" si="117"/>
        <v>18.650271666666669</v>
      </c>
      <c r="I380">
        <f t="shared" si="118"/>
        <v>-7.3979466666666669</v>
      </c>
      <c r="J380">
        <f t="shared" si="119"/>
        <v>-5.8054501333333333</v>
      </c>
      <c r="K380">
        <f t="shared" si="135"/>
        <v>-50.59373333333334</v>
      </c>
      <c r="M380">
        <v>31327825000</v>
      </c>
      <c r="N380">
        <v>-7.4129949000000002</v>
      </c>
      <c r="O380">
        <v>-48.739654999999999</v>
      </c>
      <c r="P380">
        <v>19.909293999999999</v>
      </c>
      <c r="Q380">
        <v>-5.8351097000000003</v>
      </c>
      <c r="S380">
        <f t="shared" si="120"/>
        <v>19.903283999999999</v>
      </c>
      <c r="T380">
        <f t="shared" si="121"/>
        <v>-7.4452886666666673</v>
      </c>
      <c r="U380">
        <f t="shared" si="122"/>
        <v>-5.8289686666666674</v>
      </c>
      <c r="V380">
        <f t="shared" si="136"/>
        <v>-50.154247333333331</v>
      </c>
      <c r="X380">
        <v>31327825000</v>
      </c>
      <c r="Y380">
        <v>-7.4689112</v>
      </c>
      <c r="Z380">
        <v>-52.327984000000001</v>
      </c>
      <c r="AA380">
        <v>17.136437999999998</v>
      </c>
      <c r="AB380">
        <v>-5.8203959000000003</v>
      </c>
      <c r="AD380">
        <f t="shared" si="123"/>
        <v>17.128972333333333</v>
      </c>
      <c r="AE380">
        <f t="shared" si="124"/>
        <v>-7.4949027666666668</v>
      </c>
      <c r="AF380">
        <f t="shared" si="125"/>
        <v>-5.8368591999999992</v>
      </c>
      <c r="AG380">
        <f t="shared" si="137"/>
        <v>-51.291186000000003</v>
      </c>
      <c r="AI380">
        <f t="shared" si="116"/>
        <v>31.327825000000001</v>
      </c>
      <c r="AJ380">
        <v>31327825000</v>
      </c>
      <c r="AK380">
        <v>-7.491714</v>
      </c>
      <c r="AL380">
        <v>-47.987144000000001</v>
      </c>
      <c r="AM380">
        <v>18.764198</v>
      </c>
      <c r="AN380">
        <v>-6.0812106000000004</v>
      </c>
      <c r="AP380">
        <f t="shared" si="126"/>
        <v>18.757806666666664</v>
      </c>
      <c r="AQ380">
        <f t="shared" si="127"/>
        <v>-7.5054860000000003</v>
      </c>
      <c r="AR380">
        <f t="shared" si="128"/>
        <v>-6.0779307666666673</v>
      </c>
      <c r="AT380">
        <v>31327825000</v>
      </c>
      <c r="AU380">
        <v>-7.6295413999999999</v>
      </c>
      <c r="AV380">
        <v>-47.559531999999997</v>
      </c>
      <c r="AW380">
        <v>19.805600999999999</v>
      </c>
      <c r="AX380">
        <v>-6.1242546999999998</v>
      </c>
      <c r="AZ380">
        <f t="shared" si="129"/>
        <v>19.800138333333333</v>
      </c>
      <c r="BA380">
        <f t="shared" si="130"/>
        <v>-7.632483633333333</v>
      </c>
      <c r="BB380">
        <f t="shared" si="131"/>
        <v>-6.1216759666666674</v>
      </c>
      <c r="BD380">
        <v>31327825000</v>
      </c>
      <c r="BE380">
        <v>-7.5577984000000002</v>
      </c>
      <c r="BF380">
        <v>-51.675507000000003</v>
      </c>
      <c r="BG380">
        <v>17.399086</v>
      </c>
      <c r="BH380">
        <v>-6.0825886999999996</v>
      </c>
      <c r="BJ380">
        <f t="shared" si="132"/>
        <v>17.394206999999998</v>
      </c>
      <c r="BK380">
        <f t="shared" si="133"/>
        <v>-7.5767211999999988</v>
      </c>
      <c r="BL380">
        <f t="shared" si="134"/>
        <v>-6.0874312999999995</v>
      </c>
    </row>
    <row r="381" spans="1:64" x14ac:dyDescent="0.25">
      <c r="A381">
        <f t="shared" si="115"/>
        <v>31.411562499999999</v>
      </c>
      <c r="B381">
        <v>31411562500</v>
      </c>
      <c r="C381">
        <v>-7.2117896000000004</v>
      </c>
      <c r="D381">
        <v>-48.919170000000001</v>
      </c>
      <c r="E381">
        <v>18.578363</v>
      </c>
      <c r="F381">
        <v>-5.7527670999999998</v>
      </c>
      <c r="H381">
        <f t="shared" si="117"/>
        <v>18.570856666666668</v>
      </c>
      <c r="I381">
        <f t="shared" si="118"/>
        <v>-7.2131645000000004</v>
      </c>
      <c r="J381">
        <f t="shared" si="119"/>
        <v>-5.7612862666666667</v>
      </c>
      <c r="K381">
        <f t="shared" si="135"/>
        <v>-50.531175999999995</v>
      </c>
      <c r="M381">
        <v>31411562500</v>
      </c>
      <c r="N381">
        <v>-7.2468886000000001</v>
      </c>
      <c r="O381">
        <v>-51.580105000000003</v>
      </c>
      <c r="P381">
        <v>19.826263000000001</v>
      </c>
      <c r="Q381">
        <v>-5.7693633999999996</v>
      </c>
      <c r="S381">
        <f t="shared" si="120"/>
        <v>19.825165999999999</v>
      </c>
      <c r="T381">
        <f t="shared" si="121"/>
        <v>-7.2439241333333335</v>
      </c>
      <c r="U381">
        <f t="shared" si="122"/>
        <v>-5.7826458666666669</v>
      </c>
      <c r="V381">
        <f t="shared" si="136"/>
        <v>-50.34496333333334</v>
      </c>
      <c r="X381">
        <v>31411562500</v>
      </c>
      <c r="Y381">
        <v>-7.2872753000000001</v>
      </c>
      <c r="Z381">
        <v>-51.466709000000002</v>
      </c>
      <c r="AA381">
        <v>17.052662000000002</v>
      </c>
      <c r="AB381">
        <v>-5.8022574999999996</v>
      </c>
      <c r="AD381">
        <f t="shared" si="123"/>
        <v>17.052215</v>
      </c>
      <c r="AE381">
        <f t="shared" si="124"/>
        <v>-7.3015147999999996</v>
      </c>
      <c r="AF381">
        <f t="shared" si="125"/>
        <v>-5.7903592999999995</v>
      </c>
      <c r="AG381">
        <f t="shared" si="137"/>
        <v>-52.095020333333331</v>
      </c>
      <c r="AI381">
        <f t="shared" si="116"/>
        <v>31.411562499999999</v>
      </c>
      <c r="AJ381">
        <v>31411562500</v>
      </c>
      <c r="AK381">
        <v>-7.3116931999999997</v>
      </c>
      <c r="AL381">
        <v>-49.761626999999997</v>
      </c>
      <c r="AM381">
        <v>18.689523999999999</v>
      </c>
      <c r="AN381">
        <v>-6.0148668000000001</v>
      </c>
      <c r="AP381">
        <f t="shared" si="126"/>
        <v>18.684980333333332</v>
      </c>
      <c r="AQ381">
        <f t="shared" si="127"/>
        <v>-7.3275818999999993</v>
      </c>
      <c r="AR381">
        <f t="shared" si="128"/>
        <v>-6.0226837666666668</v>
      </c>
      <c r="AT381">
        <v>31411562500</v>
      </c>
      <c r="AU381">
        <v>-7.4299172999999996</v>
      </c>
      <c r="AV381">
        <v>-48.697051999999999</v>
      </c>
      <c r="AW381">
        <v>19.730879000000002</v>
      </c>
      <c r="AX381">
        <v>-6.0640181999999996</v>
      </c>
      <c r="AZ381">
        <f t="shared" si="129"/>
        <v>19.729598333333332</v>
      </c>
      <c r="BA381">
        <f t="shared" si="130"/>
        <v>-7.4377630333333329</v>
      </c>
      <c r="BB381">
        <f t="shared" si="131"/>
        <v>-6.059958599999999</v>
      </c>
      <c r="BD381">
        <v>31411562500</v>
      </c>
      <c r="BE381">
        <v>-7.3723673999999999</v>
      </c>
      <c r="BF381">
        <v>-48.404235999999997</v>
      </c>
      <c r="BG381">
        <v>17.328800000000001</v>
      </c>
      <c r="BH381">
        <v>-6.0427441999999996</v>
      </c>
      <c r="BJ381">
        <f t="shared" si="132"/>
        <v>17.322769666666666</v>
      </c>
      <c r="BK381">
        <f t="shared" si="133"/>
        <v>-7.3922187666666668</v>
      </c>
      <c r="BL381">
        <f t="shared" si="134"/>
        <v>-6.0382545999999993</v>
      </c>
    </row>
    <row r="382" spans="1:64" x14ac:dyDescent="0.25">
      <c r="A382">
        <f t="shared" si="115"/>
        <v>31.4953</v>
      </c>
      <c r="B382">
        <v>31495300000</v>
      </c>
      <c r="C382">
        <v>-7.0562481999999997</v>
      </c>
      <c r="D382">
        <v>-51.324641999999997</v>
      </c>
      <c r="E382">
        <v>18.482434999999999</v>
      </c>
      <c r="F382">
        <v>-5.7377963000000003</v>
      </c>
      <c r="H382">
        <f t="shared" si="117"/>
        <v>18.485951666666665</v>
      </c>
      <c r="I382">
        <f t="shared" si="118"/>
        <v>-7.0462203000000008</v>
      </c>
      <c r="J382">
        <f t="shared" si="119"/>
        <v>-5.7203437666666659</v>
      </c>
      <c r="K382">
        <f t="shared" si="135"/>
        <v>-50.114371999999996</v>
      </c>
      <c r="M382">
        <v>31495300000</v>
      </c>
      <c r="N382">
        <v>-7.0718889000000003</v>
      </c>
      <c r="O382">
        <v>-50.715130000000002</v>
      </c>
      <c r="P382">
        <v>19.739941000000002</v>
      </c>
      <c r="Q382">
        <v>-5.7434645</v>
      </c>
      <c r="S382">
        <f t="shared" si="120"/>
        <v>19.740514666666666</v>
      </c>
      <c r="T382">
        <f t="shared" si="121"/>
        <v>-7.0564101333333333</v>
      </c>
      <c r="U382">
        <f t="shared" si="122"/>
        <v>-5.7289713333333339</v>
      </c>
      <c r="V382">
        <f t="shared" si="136"/>
        <v>-50.438596333333329</v>
      </c>
      <c r="X382">
        <v>31495300000</v>
      </c>
      <c r="Y382">
        <v>-7.1483578999999997</v>
      </c>
      <c r="Z382">
        <v>-52.490367999999997</v>
      </c>
      <c r="AA382">
        <v>16.967545000000001</v>
      </c>
      <c r="AB382">
        <v>-5.7484244999999996</v>
      </c>
      <c r="AD382">
        <f t="shared" si="123"/>
        <v>16.967612666666668</v>
      </c>
      <c r="AE382">
        <f t="shared" si="124"/>
        <v>-7.1240349000000007</v>
      </c>
      <c r="AF382">
        <f t="shared" si="125"/>
        <v>-5.7547206666666666</v>
      </c>
      <c r="AG382">
        <f t="shared" si="137"/>
        <v>-51.098455999999999</v>
      </c>
      <c r="AI382">
        <f t="shared" si="116"/>
        <v>31.4953</v>
      </c>
      <c r="AJ382">
        <v>31495300000</v>
      </c>
      <c r="AK382">
        <v>-7.1793385000000001</v>
      </c>
      <c r="AL382">
        <v>-55.540688000000003</v>
      </c>
      <c r="AM382">
        <v>18.601219</v>
      </c>
      <c r="AN382">
        <v>-5.9719739000000001</v>
      </c>
      <c r="AP382">
        <f t="shared" si="126"/>
        <v>18.605047333333331</v>
      </c>
      <c r="AQ382">
        <f t="shared" si="127"/>
        <v>-7.160528366666667</v>
      </c>
      <c r="AR382">
        <f t="shared" si="128"/>
        <v>-5.9614831666666674</v>
      </c>
      <c r="AT382">
        <v>31495300000</v>
      </c>
      <c r="AU382">
        <v>-7.2538304</v>
      </c>
      <c r="AV382">
        <v>-51.857880000000002</v>
      </c>
      <c r="AW382">
        <v>19.652315000000002</v>
      </c>
      <c r="AX382">
        <v>-5.9916029000000002</v>
      </c>
      <c r="AZ382">
        <f t="shared" si="129"/>
        <v>19.65275766666667</v>
      </c>
      <c r="BA382">
        <f t="shared" si="130"/>
        <v>-7.2403015999999996</v>
      </c>
      <c r="BB382">
        <f t="shared" si="131"/>
        <v>-6.0012893666666658</v>
      </c>
      <c r="BD382">
        <v>31495300000</v>
      </c>
      <c r="BE382">
        <v>-7.2464905000000002</v>
      </c>
      <c r="BF382">
        <v>-55.107407000000002</v>
      </c>
      <c r="BG382">
        <v>17.240423</v>
      </c>
      <c r="BH382">
        <v>-5.9894309000000003</v>
      </c>
      <c r="BJ382">
        <f t="shared" si="132"/>
        <v>17.245305333333334</v>
      </c>
      <c r="BK382">
        <f t="shared" si="133"/>
        <v>-7.2112568333333336</v>
      </c>
      <c r="BL382">
        <f t="shared" si="134"/>
        <v>-5.985092166666667</v>
      </c>
    </row>
    <row r="383" spans="1:64" x14ac:dyDescent="0.25">
      <c r="A383">
        <f t="shared" si="115"/>
        <v>31.579037499999998</v>
      </c>
      <c r="B383">
        <v>31579037500</v>
      </c>
      <c r="C383">
        <v>-6.8706231000000004</v>
      </c>
      <c r="D383">
        <v>-50.099303999999997</v>
      </c>
      <c r="E383">
        <v>18.397057</v>
      </c>
      <c r="F383">
        <v>-5.6704679000000002</v>
      </c>
      <c r="H383">
        <f t="shared" si="117"/>
        <v>18.397336333333332</v>
      </c>
      <c r="I383">
        <f t="shared" si="118"/>
        <v>-6.8714107000000011</v>
      </c>
      <c r="J383">
        <f t="shared" si="119"/>
        <v>-5.6833084666666664</v>
      </c>
      <c r="K383">
        <f t="shared" si="135"/>
        <v>-51.083324333333337</v>
      </c>
      <c r="M383">
        <v>31579037500</v>
      </c>
      <c r="N383">
        <v>-6.8504528999999996</v>
      </c>
      <c r="O383">
        <v>-49.020553999999997</v>
      </c>
      <c r="P383">
        <v>19.655339999999999</v>
      </c>
      <c r="Q383">
        <v>-5.6740861000000002</v>
      </c>
      <c r="S383">
        <f t="shared" si="120"/>
        <v>19.652682666666667</v>
      </c>
      <c r="T383">
        <f t="shared" si="121"/>
        <v>-6.8729437000000004</v>
      </c>
      <c r="U383">
        <f t="shared" si="122"/>
        <v>-5.6851323666666671</v>
      </c>
      <c r="V383">
        <f t="shared" si="136"/>
        <v>-49.554897333333336</v>
      </c>
      <c r="X383">
        <v>31579037500</v>
      </c>
      <c r="Y383">
        <v>-6.9364714999999997</v>
      </c>
      <c r="Z383">
        <v>-49.338290999999998</v>
      </c>
      <c r="AA383">
        <v>16.882631</v>
      </c>
      <c r="AB383">
        <v>-5.7134799999999997</v>
      </c>
      <c r="AD383">
        <f t="shared" si="123"/>
        <v>16.883782666666669</v>
      </c>
      <c r="AE383">
        <f t="shared" si="124"/>
        <v>-6.9558774999999997</v>
      </c>
      <c r="AF383">
        <f t="shared" si="125"/>
        <v>-5.7111817999999994</v>
      </c>
      <c r="AG383">
        <f t="shared" si="137"/>
        <v>-50.571801333333326</v>
      </c>
      <c r="AI383">
        <f t="shared" si="116"/>
        <v>31.579037499999998</v>
      </c>
      <c r="AJ383">
        <v>31579037500</v>
      </c>
      <c r="AK383">
        <v>-6.9905533999999996</v>
      </c>
      <c r="AL383">
        <v>-60.94191</v>
      </c>
      <c r="AM383">
        <v>18.524398999999999</v>
      </c>
      <c r="AN383">
        <v>-5.8976088000000004</v>
      </c>
      <c r="AP383">
        <f t="shared" si="126"/>
        <v>18.525855333333336</v>
      </c>
      <c r="AQ383">
        <f t="shared" si="127"/>
        <v>-6.9957745999999998</v>
      </c>
      <c r="AR383">
        <f t="shared" si="128"/>
        <v>-5.9169170333333341</v>
      </c>
      <c r="AT383">
        <v>31579037500</v>
      </c>
      <c r="AU383">
        <v>-7.0371570999999999</v>
      </c>
      <c r="AV383">
        <v>-47.168007000000003</v>
      </c>
      <c r="AW383">
        <v>19.575078999999999</v>
      </c>
      <c r="AX383">
        <v>-5.9482470000000003</v>
      </c>
      <c r="AZ383">
        <f t="shared" si="129"/>
        <v>19.575786000000001</v>
      </c>
      <c r="BA383">
        <f t="shared" si="130"/>
        <v>-7.0639843999999998</v>
      </c>
      <c r="BB383">
        <f t="shared" si="131"/>
        <v>-5.9392420666666661</v>
      </c>
      <c r="BD383">
        <v>31579037500</v>
      </c>
      <c r="BE383">
        <v>-7.0149125999999997</v>
      </c>
      <c r="BF383">
        <v>-49.118107000000002</v>
      </c>
      <c r="BG383">
        <v>17.166692999999999</v>
      </c>
      <c r="BH383">
        <v>-5.9231014000000002</v>
      </c>
      <c r="BJ383">
        <f t="shared" si="132"/>
        <v>17.161901</v>
      </c>
      <c r="BK383">
        <f t="shared" si="133"/>
        <v>-7.0426246333333324</v>
      </c>
      <c r="BL383">
        <f t="shared" si="134"/>
        <v>-5.9298443666666669</v>
      </c>
    </row>
    <row r="384" spans="1:64" x14ac:dyDescent="0.25">
      <c r="A384">
        <f t="shared" si="115"/>
        <v>31.662775</v>
      </c>
      <c r="B384">
        <v>31662775000</v>
      </c>
      <c r="C384">
        <v>-6.6873608000000004</v>
      </c>
      <c r="D384">
        <v>-51.826027000000003</v>
      </c>
      <c r="E384">
        <v>18.312517</v>
      </c>
      <c r="F384">
        <v>-5.6416611999999997</v>
      </c>
      <c r="H384">
        <f t="shared" si="117"/>
        <v>18.310009666666669</v>
      </c>
      <c r="I384">
        <f t="shared" si="118"/>
        <v>-6.6902125666666663</v>
      </c>
      <c r="J384">
        <f t="shared" si="119"/>
        <v>-5.631756666666667</v>
      </c>
      <c r="K384">
        <f t="shared" si="135"/>
        <v>-51.008968333333335</v>
      </c>
      <c r="M384">
        <v>31662775000</v>
      </c>
      <c r="N384">
        <v>-6.6964892999999996</v>
      </c>
      <c r="O384">
        <v>-48.929008000000003</v>
      </c>
      <c r="P384">
        <v>19.562767000000001</v>
      </c>
      <c r="Q384">
        <v>-5.6378465000000002</v>
      </c>
      <c r="S384">
        <f t="shared" si="120"/>
        <v>19.563165000000001</v>
      </c>
      <c r="T384">
        <f t="shared" si="121"/>
        <v>-6.6926313999999998</v>
      </c>
      <c r="U384">
        <f t="shared" si="122"/>
        <v>-5.6351053000000002</v>
      </c>
      <c r="V384">
        <f t="shared" si="136"/>
        <v>-50.491297333333335</v>
      </c>
      <c r="X384">
        <v>31662775000</v>
      </c>
      <c r="Y384">
        <v>-6.7828030999999998</v>
      </c>
      <c r="Z384">
        <v>-49.886744999999998</v>
      </c>
      <c r="AA384">
        <v>16.801172000000001</v>
      </c>
      <c r="AB384">
        <v>-5.6716408999999999</v>
      </c>
      <c r="AD384">
        <f t="shared" si="123"/>
        <v>16.795787000000001</v>
      </c>
      <c r="AE384">
        <f t="shared" si="124"/>
        <v>-6.7807107333333327</v>
      </c>
      <c r="AF384">
        <f t="shared" si="125"/>
        <v>-5.6712428666666668</v>
      </c>
      <c r="AG384">
        <f t="shared" si="137"/>
        <v>-50.900922000000001</v>
      </c>
      <c r="AI384">
        <f t="shared" si="116"/>
        <v>31.662775</v>
      </c>
      <c r="AJ384">
        <v>31662775000</v>
      </c>
      <c r="AK384">
        <v>-6.8174318999999999</v>
      </c>
      <c r="AL384">
        <v>-50.778950000000002</v>
      </c>
      <c r="AM384">
        <v>18.451948000000002</v>
      </c>
      <c r="AN384">
        <v>-5.8811684</v>
      </c>
      <c r="AP384">
        <f t="shared" si="126"/>
        <v>18.445734666666667</v>
      </c>
      <c r="AQ384">
        <f t="shared" si="127"/>
        <v>-6.8239165999999996</v>
      </c>
      <c r="AR384">
        <f t="shared" si="128"/>
        <v>-5.8657683</v>
      </c>
      <c r="AT384">
        <v>31662775000</v>
      </c>
      <c r="AU384">
        <v>-6.9009657000000004</v>
      </c>
      <c r="AV384">
        <v>-48.93047</v>
      </c>
      <c r="AW384">
        <v>19.499963999999999</v>
      </c>
      <c r="AX384">
        <v>-5.8778762999999996</v>
      </c>
      <c r="AZ384">
        <f t="shared" si="129"/>
        <v>19.495238666666665</v>
      </c>
      <c r="BA384">
        <f t="shared" si="130"/>
        <v>-6.8873381666666669</v>
      </c>
      <c r="BB384">
        <f t="shared" si="131"/>
        <v>-5.8908832999999996</v>
      </c>
      <c r="BD384">
        <v>31662775000</v>
      </c>
      <c r="BE384">
        <v>-6.8664708000000001</v>
      </c>
      <c r="BF384">
        <v>-50.021351000000003</v>
      </c>
      <c r="BG384">
        <v>17.078586999999999</v>
      </c>
      <c r="BH384">
        <v>-5.8770008000000002</v>
      </c>
      <c r="BJ384">
        <f t="shared" si="132"/>
        <v>17.079883666666664</v>
      </c>
      <c r="BK384">
        <f t="shared" si="133"/>
        <v>-6.8569839666666672</v>
      </c>
      <c r="BL384">
        <f t="shared" si="134"/>
        <v>-5.8795681000000002</v>
      </c>
    </row>
    <row r="385" spans="1:64" x14ac:dyDescent="0.25">
      <c r="A385">
        <f t="shared" si="115"/>
        <v>31.746512500000001</v>
      </c>
      <c r="B385">
        <v>31746512500</v>
      </c>
      <c r="C385">
        <v>-6.5126537999999998</v>
      </c>
      <c r="D385">
        <v>-51.101573999999999</v>
      </c>
      <c r="E385">
        <v>18.220455000000001</v>
      </c>
      <c r="F385">
        <v>-5.5831409000000001</v>
      </c>
      <c r="H385">
        <f t="shared" si="117"/>
        <v>18.220544</v>
      </c>
      <c r="I385">
        <f t="shared" si="118"/>
        <v>-6.5321826999999999</v>
      </c>
      <c r="J385">
        <f t="shared" si="119"/>
        <v>-5.5888358999999994</v>
      </c>
      <c r="K385">
        <f t="shared" si="135"/>
        <v>-50.952996666666671</v>
      </c>
      <c r="M385">
        <v>31746512500</v>
      </c>
      <c r="N385">
        <v>-6.5309520000000001</v>
      </c>
      <c r="O385">
        <v>-53.524329999999999</v>
      </c>
      <c r="P385">
        <v>19.471388000000001</v>
      </c>
      <c r="Q385">
        <v>-5.5933833000000002</v>
      </c>
      <c r="S385">
        <f t="shared" si="120"/>
        <v>19.469942</v>
      </c>
      <c r="T385">
        <f t="shared" si="121"/>
        <v>-6.5485275666666665</v>
      </c>
      <c r="U385">
        <f t="shared" si="122"/>
        <v>-5.5868382666666676</v>
      </c>
      <c r="V385">
        <f t="shared" si="136"/>
        <v>-51.06223133333333</v>
      </c>
      <c r="X385">
        <v>31746512500</v>
      </c>
      <c r="Y385">
        <v>-6.6228575999999997</v>
      </c>
      <c r="Z385">
        <v>-53.477730000000001</v>
      </c>
      <c r="AA385">
        <v>16.703558000000001</v>
      </c>
      <c r="AB385">
        <v>-5.6286076999999999</v>
      </c>
      <c r="AD385">
        <f t="shared" si="123"/>
        <v>16.705608333333334</v>
      </c>
      <c r="AE385">
        <f t="shared" si="124"/>
        <v>-6.6426142333333331</v>
      </c>
      <c r="AF385">
        <f t="shared" si="125"/>
        <v>-5.6268789000000003</v>
      </c>
      <c r="AG385">
        <f t="shared" si="137"/>
        <v>-51.416375333333328</v>
      </c>
      <c r="AI385">
        <f t="shared" si="116"/>
        <v>31.746512500000001</v>
      </c>
      <c r="AJ385">
        <v>31746512500</v>
      </c>
      <c r="AK385">
        <v>-6.6637645000000001</v>
      </c>
      <c r="AL385">
        <v>-51.650573999999999</v>
      </c>
      <c r="AM385">
        <v>18.360856999999999</v>
      </c>
      <c r="AN385">
        <v>-5.8185276999999997</v>
      </c>
      <c r="AP385">
        <f t="shared" si="126"/>
        <v>18.361849333333332</v>
      </c>
      <c r="AQ385">
        <f t="shared" si="127"/>
        <v>-6.6636743666666662</v>
      </c>
      <c r="AR385">
        <f t="shared" si="128"/>
        <v>-5.8178367666666668</v>
      </c>
      <c r="AT385">
        <v>31746512500</v>
      </c>
      <c r="AU385">
        <v>-6.7238917000000002</v>
      </c>
      <c r="AV385">
        <v>-49.013309</v>
      </c>
      <c r="AW385">
        <v>19.410672999999999</v>
      </c>
      <c r="AX385">
        <v>-5.8465265999999998</v>
      </c>
      <c r="AZ385">
        <f t="shared" si="129"/>
        <v>19.414367666666664</v>
      </c>
      <c r="BA385">
        <f t="shared" si="130"/>
        <v>-6.7340418333333334</v>
      </c>
      <c r="BB385">
        <f t="shared" si="131"/>
        <v>-5.8341633333333327</v>
      </c>
      <c r="BD385">
        <v>31746512500</v>
      </c>
      <c r="BE385">
        <v>-6.6895685</v>
      </c>
      <c r="BF385">
        <v>-50.272511000000002</v>
      </c>
      <c r="BG385">
        <v>16.994371000000001</v>
      </c>
      <c r="BH385">
        <v>-5.8386021000000001</v>
      </c>
      <c r="BJ385">
        <f t="shared" si="132"/>
        <v>16.995170000000002</v>
      </c>
      <c r="BK385">
        <f t="shared" si="133"/>
        <v>-6.7161660000000003</v>
      </c>
      <c r="BL385">
        <f t="shared" si="134"/>
        <v>-5.841297466666667</v>
      </c>
    </row>
    <row r="386" spans="1:64" x14ac:dyDescent="0.25">
      <c r="A386">
        <f t="shared" si="115"/>
        <v>31.830249999999999</v>
      </c>
      <c r="B386">
        <v>31830250000</v>
      </c>
      <c r="C386">
        <v>-6.3965335000000003</v>
      </c>
      <c r="D386">
        <v>-49.931389000000003</v>
      </c>
      <c r="E386">
        <v>18.12866</v>
      </c>
      <c r="F386">
        <v>-5.5417056000000002</v>
      </c>
      <c r="H386">
        <f t="shared" si="117"/>
        <v>18.126237666666665</v>
      </c>
      <c r="I386">
        <f t="shared" si="118"/>
        <v>-6.4183916999999999</v>
      </c>
      <c r="J386">
        <f t="shared" si="119"/>
        <v>-5.5391909333333338</v>
      </c>
      <c r="K386">
        <f t="shared" si="135"/>
        <v>-51.520261333333337</v>
      </c>
      <c r="M386">
        <v>31830250000</v>
      </c>
      <c r="N386">
        <v>-6.4181413999999997</v>
      </c>
      <c r="O386">
        <v>-50.733356000000001</v>
      </c>
      <c r="P386">
        <v>19.375671000000001</v>
      </c>
      <c r="Q386">
        <v>-5.5292849999999998</v>
      </c>
      <c r="S386">
        <f t="shared" si="120"/>
        <v>19.375500333333335</v>
      </c>
      <c r="T386">
        <f t="shared" si="121"/>
        <v>-6.4113829999999998</v>
      </c>
      <c r="U386">
        <f t="shared" si="122"/>
        <v>-5.5378823333333331</v>
      </c>
      <c r="V386">
        <f t="shared" si="136"/>
        <v>-51.541539333333333</v>
      </c>
      <c r="X386">
        <v>31830250000</v>
      </c>
      <c r="Y386">
        <v>-6.5221819999999999</v>
      </c>
      <c r="Z386">
        <v>-50.884650999999998</v>
      </c>
      <c r="AA386">
        <v>16.612095</v>
      </c>
      <c r="AB386">
        <v>-5.5803881000000004</v>
      </c>
      <c r="AD386">
        <f t="shared" si="123"/>
        <v>16.61148833333333</v>
      </c>
      <c r="AE386">
        <f t="shared" si="124"/>
        <v>-6.5253617000000004</v>
      </c>
      <c r="AF386">
        <f t="shared" si="125"/>
        <v>-5.5817534000000002</v>
      </c>
      <c r="AG386">
        <f t="shared" si="137"/>
        <v>-52.202660999999999</v>
      </c>
      <c r="AI386">
        <f t="shared" si="116"/>
        <v>31.830249999999999</v>
      </c>
      <c r="AJ386">
        <v>31830250000</v>
      </c>
      <c r="AK386">
        <v>-6.5098266999999996</v>
      </c>
      <c r="AL386">
        <v>-49.604950000000002</v>
      </c>
      <c r="AM386">
        <v>18.272742999999998</v>
      </c>
      <c r="AN386">
        <v>-5.7538141999999999</v>
      </c>
      <c r="AP386">
        <f t="shared" si="126"/>
        <v>18.272248000000001</v>
      </c>
      <c r="AQ386">
        <f t="shared" si="127"/>
        <v>-6.5437121666666664</v>
      </c>
      <c r="AR386">
        <f t="shared" si="128"/>
        <v>-5.7672758000000002</v>
      </c>
      <c r="AT386">
        <v>31830250000</v>
      </c>
      <c r="AU386">
        <v>-6.5772681000000004</v>
      </c>
      <c r="AV386">
        <v>-49.942295000000001</v>
      </c>
      <c r="AW386">
        <v>19.332466</v>
      </c>
      <c r="AX386">
        <v>-5.7780870999999996</v>
      </c>
      <c r="AZ386">
        <f t="shared" si="129"/>
        <v>19.328256666666665</v>
      </c>
      <c r="BA386">
        <f t="shared" si="130"/>
        <v>-6.6020168999999997</v>
      </c>
      <c r="BB386">
        <f t="shared" si="131"/>
        <v>-5.791366066666666</v>
      </c>
      <c r="BD386">
        <v>31830250000</v>
      </c>
      <c r="BE386">
        <v>-6.5924586999999999</v>
      </c>
      <c r="BF386">
        <v>-48.845829000000002</v>
      </c>
      <c r="BG386">
        <v>16.912552000000002</v>
      </c>
      <c r="BH386">
        <v>-5.8082894999999999</v>
      </c>
      <c r="BJ386">
        <f t="shared" si="132"/>
        <v>16.908749666666669</v>
      </c>
      <c r="BK386">
        <f t="shared" si="133"/>
        <v>-6.6085584666666675</v>
      </c>
      <c r="BL386">
        <f t="shared" si="134"/>
        <v>-5.7920056999999998</v>
      </c>
    </row>
    <row r="387" spans="1:64" x14ac:dyDescent="0.25">
      <c r="A387">
        <f t="shared" si="115"/>
        <v>31.913987500000001</v>
      </c>
      <c r="B387">
        <v>31913987500</v>
      </c>
      <c r="C387">
        <v>-6.3459877999999996</v>
      </c>
      <c r="D387">
        <v>-53.527821000000003</v>
      </c>
      <c r="E387">
        <v>18.029598</v>
      </c>
      <c r="F387">
        <v>-5.4927263000000002</v>
      </c>
      <c r="H387">
        <f t="shared" si="117"/>
        <v>18.02897066666667</v>
      </c>
      <c r="I387">
        <f t="shared" si="118"/>
        <v>-6.312174333333334</v>
      </c>
      <c r="J387">
        <f t="shared" si="119"/>
        <v>-5.4881485333333337</v>
      </c>
      <c r="K387">
        <f t="shared" si="135"/>
        <v>-51.886720333333336</v>
      </c>
      <c r="M387">
        <v>31913987500</v>
      </c>
      <c r="N387">
        <v>-6.2850555999999997</v>
      </c>
      <c r="O387">
        <v>-50.366931999999998</v>
      </c>
      <c r="P387">
        <v>19.279442</v>
      </c>
      <c r="Q387">
        <v>-5.4909787000000003</v>
      </c>
      <c r="S387">
        <f t="shared" si="120"/>
        <v>19.275948666666668</v>
      </c>
      <c r="T387">
        <f t="shared" si="121"/>
        <v>-6.2871657999999995</v>
      </c>
      <c r="U387">
        <f t="shared" si="122"/>
        <v>-5.4775251000000003</v>
      </c>
      <c r="V387">
        <f t="shared" si="136"/>
        <v>-51.055107</v>
      </c>
      <c r="X387">
        <v>31913987500</v>
      </c>
      <c r="Y387">
        <v>-6.4310454999999997</v>
      </c>
      <c r="Z387">
        <v>-52.245601999999998</v>
      </c>
      <c r="AA387">
        <v>16.518812</v>
      </c>
      <c r="AB387">
        <v>-5.5362644000000003</v>
      </c>
      <c r="AD387">
        <f t="shared" si="123"/>
        <v>16.519076000000002</v>
      </c>
      <c r="AE387">
        <f t="shared" si="124"/>
        <v>-6.4184015666666667</v>
      </c>
      <c r="AF387">
        <f t="shared" si="125"/>
        <v>-5.5236160000000005</v>
      </c>
      <c r="AG387">
        <f t="shared" si="137"/>
        <v>-51.303051000000004</v>
      </c>
      <c r="AI387">
        <f t="shared" si="116"/>
        <v>31.913987500000001</v>
      </c>
      <c r="AJ387">
        <v>31913987500</v>
      </c>
      <c r="AK387">
        <v>-6.4575452999999996</v>
      </c>
      <c r="AL387">
        <v>-59.396357999999999</v>
      </c>
      <c r="AM387">
        <v>18.183143999999999</v>
      </c>
      <c r="AN387">
        <v>-5.7294855</v>
      </c>
      <c r="AP387">
        <f t="shared" si="126"/>
        <v>18.180887333333331</v>
      </c>
      <c r="AQ387">
        <f t="shared" si="127"/>
        <v>-6.4313249666666659</v>
      </c>
      <c r="AR387">
        <f t="shared" si="128"/>
        <v>-5.7134397666666672</v>
      </c>
      <c r="AT387">
        <v>31913987500</v>
      </c>
      <c r="AU387">
        <v>-6.5048909000000004</v>
      </c>
      <c r="AV387">
        <v>-54.816101000000003</v>
      </c>
      <c r="AW387">
        <v>19.241631000000002</v>
      </c>
      <c r="AX387">
        <v>-5.7494845000000003</v>
      </c>
      <c r="AZ387">
        <f t="shared" si="129"/>
        <v>19.240485666666668</v>
      </c>
      <c r="BA387">
        <f t="shared" si="130"/>
        <v>-6.4925862666666667</v>
      </c>
      <c r="BB387">
        <f t="shared" si="131"/>
        <v>-5.7307145999999998</v>
      </c>
      <c r="BD387">
        <v>31913987500</v>
      </c>
      <c r="BE387">
        <v>-6.5436481999999998</v>
      </c>
      <c r="BF387">
        <v>-55.051796000000003</v>
      </c>
      <c r="BG387">
        <v>16.819326</v>
      </c>
      <c r="BH387">
        <v>-5.7291255000000003</v>
      </c>
      <c r="BJ387">
        <f t="shared" si="132"/>
        <v>16.822526333333332</v>
      </c>
      <c r="BK387">
        <f t="shared" si="133"/>
        <v>-6.4995563666666669</v>
      </c>
      <c r="BL387">
        <f t="shared" si="134"/>
        <v>-5.7334330666666666</v>
      </c>
    </row>
    <row r="388" spans="1:64" x14ac:dyDescent="0.25">
      <c r="A388">
        <f t="shared" si="115"/>
        <v>31.997724999999999</v>
      </c>
      <c r="B388">
        <v>31997725000</v>
      </c>
      <c r="C388">
        <v>-6.1940017000000003</v>
      </c>
      <c r="D388">
        <v>-52.200951000000003</v>
      </c>
      <c r="E388">
        <v>17.928654000000002</v>
      </c>
      <c r="F388">
        <v>-5.4300136999999999</v>
      </c>
      <c r="H388">
        <f t="shared" si="117"/>
        <v>17.942827333333334</v>
      </c>
      <c r="I388">
        <f t="shared" si="118"/>
        <v>-6.1828476666666674</v>
      </c>
      <c r="J388">
        <f t="shared" si="119"/>
        <v>-5.4153203999999997</v>
      </c>
      <c r="K388">
        <f t="shared" si="135"/>
        <v>-52.754077000000002</v>
      </c>
      <c r="M388">
        <v>31997725000</v>
      </c>
      <c r="N388">
        <v>-6.1583003999999999</v>
      </c>
      <c r="O388">
        <v>-52.065033</v>
      </c>
      <c r="P388">
        <v>19.172733000000001</v>
      </c>
      <c r="Q388">
        <v>-5.4123115999999998</v>
      </c>
      <c r="S388">
        <f t="shared" si="120"/>
        <v>19.190470999999999</v>
      </c>
      <c r="T388">
        <f t="shared" si="121"/>
        <v>-6.1565046333333333</v>
      </c>
      <c r="U388">
        <f t="shared" si="122"/>
        <v>-5.4043118333333338</v>
      </c>
      <c r="V388">
        <f t="shared" si="136"/>
        <v>-52.071177333333331</v>
      </c>
      <c r="X388">
        <v>31997725000</v>
      </c>
      <c r="Y388">
        <v>-6.3019771999999996</v>
      </c>
      <c r="Z388">
        <v>-50.7789</v>
      </c>
      <c r="AA388">
        <v>16.426321000000002</v>
      </c>
      <c r="AB388">
        <v>-5.4541955</v>
      </c>
      <c r="AD388">
        <f t="shared" si="123"/>
        <v>16.436753</v>
      </c>
      <c r="AE388">
        <f t="shared" si="124"/>
        <v>-6.2905483333333336</v>
      </c>
      <c r="AF388">
        <f t="shared" si="125"/>
        <v>-5.4545691666666665</v>
      </c>
      <c r="AG388">
        <f t="shared" si="137"/>
        <v>-51.973403999999995</v>
      </c>
      <c r="AI388">
        <f t="shared" si="116"/>
        <v>31.997724999999999</v>
      </c>
      <c r="AJ388">
        <v>31997725000</v>
      </c>
      <c r="AK388">
        <v>-6.3266029000000001</v>
      </c>
      <c r="AL388">
        <v>-52.806914999999996</v>
      </c>
      <c r="AM388">
        <v>18.086774999999999</v>
      </c>
      <c r="AN388">
        <v>-5.6570195999999999</v>
      </c>
      <c r="AP388">
        <f t="shared" si="126"/>
        <v>18.100335666666666</v>
      </c>
      <c r="AQ388">
        <f t="shared" si="127"/>
        <v>-6.3235622999999999</v>
      </c>
      <c r="AR388">
        <f t="shared" si="128"/>
        <v>-5.6455904666666674</v>
      </c>
      <c r="AT388">
        <v>31997725000</v>
      </c>
      <c r="AU388">
        <v>-6.3955998000000003</v>
      </c>
      <c r="AV388">
        <v>-54.200409000000001</v>
      </c>
      <c r="AW388">
        <v>19.147359999999999</v>
      </c>
      <c r="AX388">
        <v>-5.6645722000000003</v>
      </c>
      <c r="AZ388">
        <f t="shared" si="129"/>
        <v>19.161164000000003</v>
      </c>
      <c r="BA388">
        <f t="shared" si="130"/>
        <v>-6.3726755666666675</v>
      </c>
      <c r="BB388">
        <f t="shared" si="131"/>
        <v>-5.6533671666666665</v>
      </c>
      <c r="BD388">
        <v>31997725000</v>
      </c>
      <c r="BE388">
        <v>-6.3625622000000002</v>
      </c>
      <c r="BF388">
        <v>-54.699997000000003</v>
      </c>
      <c r="BG388">
        <v>16.735700999999999</v>
      </c>
      <c r="BH388">
        <v>-5.6628841999999997</v>
      </c>
      <c r="BJ388">
        <f t="shared" si="132"/>
        <v>16.745612999999999</v>
      </c>
      <c r="BK388">
        <f t="shared" si="133"/>
        <v>-6.3781796999999996</v>
      </c>
      <c r="BL388">
        <f t="shared" si="134"/>
        <v>-5.6475621666666669</v>
      </c>
    </row>
    <row r="389" spans="1:64" x14ac:dyDescent="0.25">
      <c r="A389">
        <f t="shared" si="115"/>
        <v>32.081462500000001</v>
      </c>
      <c r="B389">
        <v>32081462500</v>
      </c>
      <c r="C389">
        <v>-6.0085534999999997</v>
      </c>
      <c r="D389">
        <v>-52.533459000000001</v>
      </c>
      <c r="E389">
        <v>17.870229999999999</v>
      </c>
      <c r="F389">
        <v>-5.3232211999999999</v>
      </c>
      <c r="H389">
        <f t="shared" si="117"/>
        <v>17.840887333333331</v>
      </c>
      <c r="I389">
        <f t="shared" si="118"/>
        <v>-6.0673397333333332</v>
      </c>
      <c r="J389">
        <f t="shared" si="119"/>
        <v>-5.352021399999999</v>
      </c>
      <c r="K389">
        <f t="shared" si="135"/>
        <v>-52.373241666666665</v>
      </c>
      <c r="M389">
        <v>32081462500</v>
      </c>
      <c r="N389">
        <v>-6.0261579000000003</v>
      </c>
      <c r="O389">
        <v>-53.781567000000003</v>
      </c>
      <c r="P389">
        <v>19.119237999999999</v>
      </c>
      <c r="Q389">
        <v>-5.3096452000000003</v>
      </c>
      <c r="S389">
        <f t="shared" si="120"/>
        <v>19.086345000000001</v>
      </c>
      <c r="T389">
        <f t="shared" si="121"/>
        <v>-6.0542492999999995</v>
      </c>
      <c r="U389">
        <f t="shared" si="122"/>
        <v>-5.3350447333333335</v>
      </c>
      <c r="V389">
        <f t="shared" si="136"/>
        <v>-53.813848</v>
      </c>
      <c r="X389">
        <v>32081462500</v>
      </c>
      <c r="Y389">
        <v>-6.1386222999999998</v>
      </c>
      <c r="Z389">
        <v>-52.895710000000001</v>
      </c>
      <c r="AA389">
        <v>16.365126</v>
      </c>
      <c r="AB389">
        <v>-5.3732476</v>
      </c>
      <c r="AD389">
        <f t="shared" si="123"/>
        <v>16.339111333333335</v>
      </c>
      <c r="AE389">
        <f t="shared" si="124"/>
        <v>-6.1861936333333327</v>
      </c>
      <c r="AF389">
        <f t="shared" si="125"/>
        <v>-5.3883827333333336</v>
      </c>
      <c r="AG389">
        <f t="shared" si="137"/>
        <v>-52.345424666666666</v>
      </c>
      <c r="AI389">
        <f t="shared" si="116"/>
        <v>32.081462500000001</v>
      </c>
      <c r="AJ389">
        <v>32081462500</v>
      </c>
      <c r="AK389">
        <v>-6.1865386999999998</v>
      </c>
      <c r="AL389">
        <v>-54.145423999999998</v>
      </c>
      <c r="AM389">
        <v>18.031088</v>
      </c>
      <c r="AN389">
        <v>-5.5502662999999997</v>
      </c>
      <c r="AP389">
        <f t="shared" si="126"/>
        <v>18.006707000000002</v>
      </c>
      <c r="AQ389">
        <f t="shared" si="127"/>
        <v>-6.2158613000000003</v>
      </c>
      <c r="AR389">
        <f t="shared" si="128"/>
        <v>-5.5696253999999996</v>
      </c>
      <c r="AT389">
        <v>32081462500</v>
      </c>
      <c r="AU389">
        <v>-6.217536</v>
      </c>
      <c r="AV389">
        <v>-56.944546000000003</v>
      </c>
      <c r="AW389">
        <v>19.094501000000001</v>
      </c>
      <c r="AX389">
        <v>-5.5460447999999998</v>
      </c>
      <c r="AZ389">
        <f t="shared" si="129"/>
        <v>19.067656666666668</v>
      </c>
      <c r="BA389">
        <f t="shared" si="130"/>
        <v>-6.2612206000000006</v>
      </c>
      <c r="BB389">
        <f t="shared" si="131"/>
        <v>-5.5688271333333335</v>
      </c>
      <c r="BD389">
        <v>32081462500</v>
      </c>
      <c r="BE389">
        <v>-6.2283286999999996</v>
      </c>
      <c r="BF389">
        <v>-52.490181</v>
      </c>
      <c r="BG389">
        <v>16.681812000000001</v>
      </c>
      <c r="BH389">
        <v>-5.5506767999999997</v>
      </c>
      <c r="BJ389">
        <f t="shared" si="132"/>
        <v>16.655794333333333</v>
      </c>
      <c r="BK389">
        <f t="shared" si="133"/>
        <v>-6.2620838666666669</v>
      </c>
      <c r="BL389">
        <f t="shared" si="134"/>
        <v>-5.5721562666666662</v>
      </c>
    </row>
    <row r="390" spans="1:64" x14ac:dyDescent="0.25">
      <c r="A390">
        <f t="shared" ref="A390:A453" si="138">B390/10^9</f>
        <v>32.165199999999999</v>
      </c>
      <c r="B390">
        <v>32165200000</v>
      </c>
      <c r="C390">
        <v>-5.9994639999999997</v>
      </c>
      <c r="D390">
        <v>-52.385314999999999</v>
      </c>
      <c r="E390">
        <v>17.723777999999999</v>
      </c>
      <c r="F390">
        <v>-5.3028293</v>
      </c>
      <c r="H390">
        <f t="shared" si="117"/>
        <v>17.740764666666667</v>
      </c>
      <c r="I390">
        <f t="shared" si="118"/>
        <v>-5.9741439666666665</v>
      </c>
      <c r="J390">
        <f t="shared" si="119"/>
        <v>-5.2778477666666666</v>
      </c>
      <c r="K390">
        <f t="shared" si="135"/>
        <v>-53.515558999999996</v>
      </c>
      <c r="M390">
        <v>32165200000</v>
      </c>
      <c r="N390">
        <v>-5.9782896000000001</v>
      </c>
      <c r="O390">
        <v>-55.594943999999998</v>
      </c>
      <c r="P390">
        <v>18.967064000000001</v>
      </c>
      <c r="Q390">
        <v>-5.2831773999999996</v>
      </c>
      <c r="S390">
        <f t="shared" si="120"/>
        <v>18.985058666666671</v>
      </c>
      <c r="T390">
        <f t="shared" si="121"/>
        <v>-5.9563481000000005</v>
      </c>
      <c r="U390">
        <f t="shared" si="122"/>
        <v>-5.2627543000000001</v>
      </c>
      <c r="V390">
        <f t="shared" si="136"/>
        <v>-54.859537999999993</v>
      </c>
      <c r="X390">
        <v>32165200000</v>
      </c>
      <c r="Y390">
        <v>-6.1179813999999997</v>
      </c>
      <c r="Z390">
        <v>-53.361663999999998</v>
      </c>
      <c r="AA390">
        <v>16.225887</v>
      </c>
      <c r="AB390">
        <v>-5.3377051</v>
      </c>
      <c r="AD390">
        <f t="shared" si="123"/>
        <v>16.240753666666667</v>
      </c>
      <c r="AE390">
        <f t="shared" si="124"/>
        <v>-6.0917993999999993</v>
      </c>
      <c r="AF390">
        <f t="shared" si="125"/>
        <v>-5.315947033333333</v>
      </c>
      <c r="AG390">
        <f t="shared" si="137"/>
        <v>-53.693823666666667</v>
      </c>
      <c r="AI390">
        <f t="shared" ref="AI390:AI453" si="139">AJ390/10^9</f>
        <v>32.165199999999999</v>
      </c>
      <c r="AJ390">
        <v>32165200000</v>
      </c>
      <c r="AK390">
        <v>-6.1344422999999999</v>
      </c>
      <c r="AL390">
        <v>-56.222983999999997</v>
      </c>
      <c r="AM390">
        <v>17.902258</v>
      </c>
      <c r="AN390">
        <v>-5.5015903000000002</v>
      </c>
      <c r="AP390">
        <f t="shared" si="126"/>
        <v>17.912628333333334</v>
      </c>
      <c r="AQ390">
        <f t="shared" si="127"/>
        <v>-6.1269807666666667</v>
      </c>
      <c r="AR390">
        <f t="shared" si="128"/>
        <v>-5.485046566666667</v>
      </c>
      <c r="AT390">
        <v>32165200000</v>
      </c>
      <c r="AU390">
        <v>-6.1705259999999997</v>
      </c>
      <c r="AV390">
        <v>-51.257224999999998</v>
      </c>
      <c r="AW390">
        <v>18.961109</v>
      </c>
      <c r="AX390">
        <v>-5.4958644000000003</v>
      </c>
      <c r="AZ390">
        <f t="shared" si="129"/>
        <v>18.974115000000001</v>
      </c>
      <c r="BA390">
        <f t="shared" si="130"/>
        <v>-6.1499904000000001</v>
      </c>
      <c r="BB390">
        <f t="shared" si="131"/>
        <v>-5.4749766999999991</v>
      </c>
      <c r="BD390">
        <v>32165200000</v>
      </c>
      <c r="BE390">
        <v>-6.1953607000000002</v>
      </c>
      <c r="BF390">
        <v>-51.470058000000002</v>
      </c>
      <c r="BG390">
        <v>16.549869999999999</v>
      </c>
      <c r="BH390">
        <v>-5.5029078</v>
      </c>
      <c r="BJ390">
        <f t="shared" si="132"/>
        <v>16.562173999999999</v>
      </c>
      <c r="BK390">
        <f t="shared" si="133"/>
        <v>-6.1772575333333331</v>
      </c>
      <c r="BL390">
        <f t="shared" si="134"/>
        <v>-5.4934932333333331</v>
      </c>
    </row>
    <row r="391" spans="1:64" x14ac:dyDescent="0.25">
      <c r="A391">
        <f t="shared" si="138"/>
        <v>32.248937499999997</v>
      </c>
      <c r="B391">
        <v>32248937500</v>
      </c>
      <c r="C391">
        <v>-5.9144144000000001</v>
      </c>
      <c r="D391">
        <v>-55.627903000000003</v>
      </c>
      <c r="E391">
        <v>17.628285999999999</v>
      </c>
      <c r="F391">
        <v>-5.2074927999999998</v>
      </c>
      <c r="H391">
        <f t="shared" ref="H391:H454" si="140">SUM(E390:E392)/3</f>
        <v>17.621576333333334</v>
      </c>
      <c r="I391">
        <f t="shared" ref="I391:I454" si="141">SUM(C390:C392)/3</f>
        <v>-5.9075355333333333</v>
      </c>
      <c r="J391">
        <f t="shared" ref="J391:J454" si="142">SUM(F390:F392)/3</f>
        <v>-5.2164775666666667</v>
      </c>
      <c r="K391">
        <f t="shared" si="135"/>
        <v>-53.426442333333334</v>
      </c>
      <c r="M391">
        <v>32248937500</v>
      </c>
      <c r="N391">
        <v>-5.8645968000000002</v>
      </c>
      <c r="O391">
        <v>-55.202103000000001</v>
      </c>
      <c r="P391">
        <v>18.868874000000002</v>
      </c>
      <c r="Q391">
        <v>-5.1954402999999996</v>
      </c>
      <c r="S391">
        <f t="shared" ref="S391:S454" si="143">SUM(P390:P392)/3</f>
        <v>18.861373999999998</v>
      </c>
      <c r="T391">
        <f t="shared" ref="T391:T454" si="144">SUM(N390:N392)/3</f>
        <v>-5.8742291000000009</v>
      </c>
      <c r="U391">
        <f t="shared" ref="U391:U454" si="145">SUM(Q390:Q392)/3</f>
        <v>-5.2022622666666658</v>
      </c>
      <c r="V391">
        <f t="shared" si="136"/>
        <v>-54.200310000000002</v>
      </c>
      <c r="X391">
        <v>32248937500</v>
      </c>
      <c r="Y391">
        <v>-6.0187945000000003</v>
      </c>
      <c r="Z391">
        <v>-54.824097000000002</v>
      </c>
      <c r="AA391">
        <v>16.131247999999999</v>
      </c>
      <c r="AB391">
        <v>-5.2368883999999998</v>
      </c>
      <c r="AD391">
        <f t="shared" ref="AD391:AD454" si="146">SUM(AA390:AA392)/3</f>
        <v>16.124619666666664</v>
      </c>
      <c r="AE391">
        <f t="shared" ref="AE391:AE454" si="147">SUM(Y390:Y392)/3</f>
        <v>-6.0228368333333338</v>
      </c>
      <c r="AF391">
        <f t="shared" ref="AF391:AF454" si="148">SUM(AB390:AB392)/3</f>
        <v>-5.2477195999999999</v>
      </c>
      <c r="AG391">
        <f t="shared" si="137"/>
        <v>-54.201755666666664</v>
      </c>
      <c r="AI391">
        <f t="shared" si="139"/>
        <v>32.248937499999997</v>
      </c>
      <c r="AJ391">
        <v>32248937500</v>
      </c>
      <c r="AK391">
        <v>-6.0599613000000003</v>
      </c>
      <c r="AL391">
        <v>-61.315731</v>
      </c>
      <c r="AM391">
        <v>17.804538999999998</v>
      </c>
      <c r="AN391">
        <v>-5.4032831000000003</v>
      </c>
      <c r="AP391">
        <f t="shared" ref="AP391:AP454" si="149">SUM(AM390:AM392)/3</f>
        <v>17.800897666666668</v>
      </c>
      <c r="AQ391">
        <f t="shared" ref="AQ391:AQ454" si="150">SUM(AK390:AK392)/3</f>
        <v>-6.0416310333333341</v>
      </c>
      <c r="AR391">
        <f t="shared" ref="AR391:AR454" si="151">SUM(AN390:AN392)/3</f>
        <v>-5.4097365000000002</v>
      </c>
      <c r="AT391">
        <v>32248937500</v>
      </c>
      <c r="AU391">
        <v>-6.0619091999999997</v>
      </c>
      <c r="AV391">
        <v>-52.815716000000002</v>
      </c>
      <c r="AW391">
        <v>18.866734999999998</v>
      </c>
      <c r="AX391">
        <v>-5.3830209</v>
      </c>
      <c r="AZ391">
        <f t="shared" ref="AZ391:AZ454" si="152">SUM(AW390:AW392)/3</f>
        <v>18.863483333333335</v>
      </c>
      <c r="BA391">
        <f t="shared" ref="BA391:BA454" si="153">SUM(AU390:AU392)/3</f>
        <v>-6.0601272333333327</v>
      </c>
      <c r="BB391">
        <f t="shared" ref="BB391:BB454" si="154">SUM(AX390:AX392)/3</f>
        <v>-5.4033970999999994</v>
      </c>
      <c r="BD391">
        <v>32248937500</v>
      </c>
      <c r="BE391">
        <v>-6.1080832000000003</v>
      </c>
      <c r="BF391">
        <v>-54.351807000000001</v>
      </c>
      <c r="BG391">
        <v>16.454840000000001</v>
      </c>
      <c r="BH391">
        <v>-5.4268951000000003</v>
      </c>
      <c r="BJ391">
        <f t="shared" ref="BJ391:BJ454" si="155">SUM(BG390:BG392)/3</f>
        <v>16.450096333333335</v>
      </c>
      <c r="BK391">
        <f t="shared" ref="BK391:BK454" si="156">SUM(BE390:BE392)/3</f>
        <v>-6.1126038333333339</v>
      </c>
      <c r="BL391">
        <f t="shared" ref="BL391:BL454" si="157">SUM(BH390:BH392)/3</f>
        <v>-5.431071133333333</v>
      </c>
    </row>
    <row r="392" spans="1:64" x14ac:dyDescent="0.25">
      <c r="A392">
        <f t="shared" si="138"/>
        <v>32.332675000000002</v>
      </c>
      <c r="B392">
        <v>32332675000</v>
      </c>
      <c r="C392">
        <v>-5.8087282</v>
      </c>
      <c r="D392">
        <v>-52.266109</v>
      </c>
      <c r="E392">
        <v>17.512664999999998</v>
      </c>
      <c r="F392">
        <v>-5.1391106000000004</v>
      </c>
      <c r="H392">
        <f t="shared" si="140"/>
        <v>17.518687666666668</v>
      </c>
      <c r="I392">
        <f t="shared" si="141"/>
        <v>-5.8281173666666666</v>
      </c>
      <c r="J392">
        <f t="shared" si="142"/>
        <v>-5.1379814333333327</v>
      </c>
      <c r="K392">
        <f t="shared" ref="K392:K455" si="158">SUM(D391:D393)/3</f>
        <v>-53.503558999999996</v>
      </c>
      <c r="M392">
        <v>32332675000</v>
      </c>
      <c r="N392">
        <v>-5.7798008999999997</v>
      </c>
      <c r="O392">
        <v>-51.803882999999999</v>
      </c>
      <c r="P392">
        <v>18.748183999999998</v>
      </c>
      <c r="Q392">
        <v>-5.1281691</v>
      </c>
      <c r="S392">
        <f t="shared" si="143"/>
        <v>18.757545666666669</v>
      </c>
      <c r="T392">
        <f t="shared" si="144"/>
        <v>-5.7834570999999997</v>
      </c>
      <c r="U392">
        <f t="shared" si="145"/>
        <v>-5.1239436666666665</v>
      </c>
      <c r="V392">
        <f t="shared" ref="V392:V455" si="159">SUM(O391:O393)/3</f>
        <v>-53.136721666666666</v>
      </c>
      <c r="X392">
        <v>32332675000</v>
      </c>
      <c r="Y392">
        <v>-5.9317346000000004</v>
      </c>
      <c r="Z392">
        <v>-54.419505999999998</v>
      </c>
      <c r="AA392">
        <v>16.016724</v>
      </c>
      <c r="AB392">
        <v>-5.1685653</v>
      </c>
      <c r="AD392">
        <f t="shared" si="146"/>
        <v>16.023205999999998</v>
      </c>
      <c r="AE392">
        <f t="shared" si="147"/>
        <v>-5.9409868000000001</v>
      </c>
      <c r="AF392">
        <f t="shared" si="148"/>
        <v>-5.1684653000000003</v>
      </c>
      <c r="AG392">
        <f t="shared" ref="AG392:AG455" si="160">SUM(Z391:Z393)/3</f>
        <v>-54.761590333333338</v>
      </c>
      <c r="AI392">
        <f t="shared" si="139"/>
        <v>32.332675000000002</v>
      </c>
      <c r="AJ392">
        <v>32332675000</v>
      </c>
      <c r="AK392">
        <v>-5.9304895000000002</v>
      </c>
      <c r="AL392">
        <v>-52.192345000000003</v>
      </c>
      <c r="AM392">
        <v>17.695896000000001</v>
      </c>
      <c r="AN392">
        <v>-5.3243361</v>
      </c>
      <c r="AP392">
        <f t="shared" si="149"/>
        <v>17.703050000000001</v>
      </c>
      <c r="AQ392">
        <f t="shared" si="150"/>
        <v>-5.9593156</v>
      </c>
      <c r="AR392">
        <f t="shared" si="151"/>
        <v>-5.3313466666666658</v>
      </c>
      <c r="AT392">
        <v>32332675000</v>
      </c>
      <c r="AU392">
        <v>-5.9479464999999996</v>
      </c>
      <c r="AV392">
        <v>-53.093066999999998</v>
      </c>
      <c r="AW392">
        <v>18.762606000000002</v>
      </c>
      <c r="AX392">
        <v>-5.3313059999999997</v>
      </c>
      <c r="AZ392">
        <f t="shared" si="152"/>
        <v>18.766392999999997</v>
      </c>
      <c r="BA392">
        <f t="shared" si="153"/>
        <v>-5.9725886666666668</v>
      </c>
      <c r="BB392">
        <f t="shared" si="154"/>
        <v>-5.3188276333333331</v>
      </c>
      <c r="BD392">
        <v>32332675000</v>
      </c>
      <c r="BE392">
        <v>-6.0343676000000004</v>
      </c>
      <c r="BF392">
        <v>-58.247917000000001</v>
      </c>
      <c r="BG392">
        <v>16.345579000000001</v>
      </c>
      <c r="BH392">
        <v>-5.3634104999999996</v>
      </c>
      <c r="BJ392">
        <f t="shared" si="155"/>
        <v>16.352234666666668</v>
      </c>
      <c r="BK392">
        <f t="shared" si="156"/>
        <v>-6.0326945000000007</v>
      </c>
      <c r="BL392">
        <f t="shared" si="157"/>
        <v>-5.3558027000000008</v>
      </c>
    </row>
    <row r="393" spans="1:64" x14ac:dyDescent="0.25">
      <c r="A393">
        <f t="shared" si="138"/>
        <v>32.4164125</v>
      </c>
      <c r="B393">
        <v>32416412500</v>
      </c>
      <c r="C393">
        <v>-5.7612094999999997</v>
      </c>
      <c r="D393">
        <v>-52.616664999999998</v>
      </c>
      <c r="E393">
        <v>17.415112000000001</v>
      </c>
      <c r="F393">
        <v>-5.0673408999999996</v>
      </c>
      <c r="H393">
        <f t="shared" si="140"/>
        <v>17.404417333333331</v>
      </c>
      <c r="I393">
        <f t="shared" si="141"/>
        <v>-5.7530438000000004</v>
      </c>
      <c r="J393">
        <f t="shared" si="142"/>
        <v>-5.0727213666666664</v>
      </c>
      <c r="K393">
        <f t="shared" si="158"/>
        <v>-53.377802333333335</v>
      </c>
      <c r="M393">
        <v>32416412500</v>
      </c>
      <c r="N393">
        <v>-5.7059736000000001</v>
      </c>
      <c r="O393">
        <v>-52.404178999999999</v>
      </c>
      <c r="P393">
        <v>18.655578999999999</v>
      </c>
      <c r="Q393">
        <v>-5.0482215999999998</v>
      </c>
      <c r="S393">
        <f t="shared" si="143"/>
        <v>18.641261999999998</v>
      </c>
      <c r="T393">
        <f t="shared" si="144"/>
        <v>-5.7164118999999998</v>
      </c>
      <c r="U393">
        <f t="shared" si="145"/>
        <v>-5.0588005666666662</v>
      </c>
      <c r="V393">
        <f t="shared" si="159"/>
        <v>-54.787224000000002</v>
      </c>
      <c r="X393">
        <v>32416412500</v>
      </c>
      <c r="Y393">
        <v>-5.8724312999999997</v>
      </c>
      <c r="Z393">
        <v>-55.041167999999999</v>
      </c>
      <c r="AA393">
        <v>15.921646000000001</v>
      </c>
      <c r="AB393">
        <v>-5.0999422000000001</v>
      </c>
      <c r="AD393">
        <f t="shared" si="146"/>
        <v>15.910413666666665</v>
      </c>
      <c r="AE393">
        <f t="shared" si="147"/>
        <v>-5.8674697999999994</v>
      </c>
      <c r="AF393">
        <f t="shared" si="148"/>
        <v>-5.1022804666666666</v>
      </c>
      <c r="AG393">
        <f t="shared" si="160"/>
        <v>-55.924799666666665</v>
      </c>
      <c r="AI393">
        <f t="shared" si="139"/>
        <v>32.4164125</v>
      </c>
      <c r="AJ393">
        <v>32416412500</v>
      </c>
      <c r="AK393">
        <v>-5.8874959999999996</v>
      </c>
      <c r="AL393">
        <v>-56.508121000000003</v>
      </c>
      <c r="AM393">
        <v>17.608715</v>
      </c>
      <c r="AN393">
        <v>-5.2664207999999997</v>
      </c>
      <c r="AP393">
        <f t="shared" si="149"/>
        <v>17.597746333333333</v>
      </c>
      <c r="AQ393">
        <f t="shared" si="150"/>
        <v>-5.8754284999999991</v>
      </c>
      <c r="AR393">
        <f t="shared" si="151"/>
        <v>-5.2526847666666656</v>
      </c>
      <c r="AT393">
        <v>32416412500</v>
      </c>
      <c r="AU393">
        <v>-5.9079103000000002</v>
      </c>
      <c r="AV393">
        <v>-54.660721000000002</v>
      </c>
      <c r="AW393">
        <v>18.669837999999999</v>
      </c>
      <c r="AX393">
        <v>-5.2421559999999996</v>
      </c>
      <c r="AZ393">
        <f t="shared" si="152"/>
        <v>18.658685333333334</v>
      </c>
      <c r="BA393">
        <f t="shared" si="153"/>
        <v>-5.8966518666666659</v>
      </c>
      <c r="BB393">
        <f t="shared" si="154"/>
        <v>-5.2505817333333331</v>
      </c>
      <c r="BD393">
        <v>32416412500</v>
      </c>
      <c r="BE393">
        <v>-5.9556326999999998</v>
      </c>
      <c r="BF393">
        <v>-54.580382999999998</v>
      </c>
      <c r="BG393">
        <v>16.256284999999998</v>
      </c>
      <c r="BH393">
        <v>-5.2771024999999998</v>
      </c>
      <c r="BJ393">
        <f t="shared" si="155"/>
        <v>16.247700333333331</v>
      </c>
      <c r="BK393">
        <f t="shared" si="156"/>
        <v>-5.9666897666666658</v>
      </c>
      <c r="BL393">
        <f t="shared" si="157"/>
        <v>-5.2849977999999993</v>
      </c>
    </row>
    <row r="394" spans="1:64" x14ac:dyDescent="0.25">
      <c r="A394">
        <f t="shared" si="138"/>
        <v>32.500149999999998</v>
      </c>
      <c r="B394">
        <v>32500150000</v>
      </c>
      <c r="C394">
        <v>-5.6891936999999997</v>
      </c>
      <c r="D394">
        <v>-55.250633000000001</v>
      </c>
      <c r="E394">
        <v>17.285475000000002</v>
      </c>
      <c r="F394">
        <v>-5.0117126000000001</v>
      </c>
      <c r="H394">
        <f t="shared" si="140"/>
        <v>17.290144333333334</v>
      </c>
      <c r="I394">
        <f t="shared" si="141"/>
        <v>-5.6928446999999993</v>
      </c>
      <c r="J394">
        <f t="shared" si="142"/>
        <v>-4.9997018666666664</v>
      </c>
      <c r="K394">
        <f t="shared" si="158"/>
        <v>-55.320174000000002</v>
      </c>
      <c r="M394">
        <v>32500150000</v>
      </c>
      <c r="N394">
        <v>-5.6634612000000004</v>
      </c>
      <c r="O394">
        <v>-60.15361</v>
      </c>
      <c r="P394">
        <v>18.520022999999998</v>
      </c>
      <c r="Q394">
        <v>-5.0000109999999998</v>
      </c>
      <c r="S394">
        <f t="shared" si="143"/>
        <v>18.527273666666666</v>
      </c>
      <c r="T394">
        <f t="shared" si="144"/>
        <v>-5.6528790666666664</v>
      </c>
      <c r="U394">
        <f t="shared" si="145"/>
        <v>-4.9828219666666662</v>
      </c>
      <c r="V394">
        <f t="shared" si="159"/>
        <v>-55.805721333333338</v>
      </c>
      <c r="X394">
        <v>32500150000</v>
      </c>
      <c r="Y394">
        <v>-5.7982434999999999</v>
      </c>
      <c r="Z394">
        <v>-58.313724999999998</v>
      </c>
      <c r="AA394">
        <v>15.792871</v>
      </c>
      <c r="AB394">
        <v>-5.0383338999999996</v>
      </c>
      <c r="AD394">
        <f t="shared" si="146"/>
        <v>15.798781666666665</v>
      </c>
      <c r="AE394">
        <f t="shared" si="147"/>
        <v>-5.8073916333333342</v>
      </c>
      <c r="AF394">
        <f t="shared" si="148"/>
        <v>-5.0301732999999995</v>
      </c>
      <c r="AG394">
        <f t="shared" si="160"/>
        <v>-56.56504833333333</v>
      </c>
      <c r="AI394">
        <f t="shared" si="139"/>
        <v>32.500149999999998</v>
      </c>
      <c r="AJ394">
        <v>32500150000</v>
      </c>
      <c r="AK394">
        <v>-5.8083</v>
      </c>
      <c r="AL394">
        <v>-54.445568000000002</v>
      </c>
      <c r="AM394">
        <v>17.488627999999999</v>
      </c>
      <c r="AN394">
        <v>-5.1672973999999998</v>
      </c>
      <c r="AP394">
        <f t="shared" si="149"/>
        <v>17.491341666666667</v>
      </c>
      <c r="AQ394">
        <f t="shared" si="150"/>
        <v>-5.8124766333333326</v>
      </c>
      <c r="AR394">
        <f t="shared" si="151"/>
        <v>-5.1788713</v>
      </c>
      <c r="AT394">
        <v>32500150000</v>
      </c>
      <c r="AU394">
        <v>-5.8340987999999996</v>
      </c>
      <c r="AV394">
        <v>-58.917999000000002</v>
      </c>
      <c r="AW394">
        <v>18.543612</v>
      </c>
      <c r="AX394">
        <v>-5.1782832000000001</v>
      </c>
      <c r="AZ394">
        <f t="shared" si="152"/>
        <v>18.548615333333331</v>
      </c>
      <c r="BA394">
        <f t="shared" si="153"/>
        <v>-5.8438277000000012</v>
      </c>
      <c r="BB394">
        <f t="shared" si="154"/>
        <v>-5.1597320000000009</v>
      </c>
      <c r="BD394">
        <v>32500150000</v>
      </c>
      <c r="BE394">
        <v>-5.910069</v>
      </c>
      <c r="BF394">
        <v>-52.988613000000001</v>
      </c>
      <c r="BG394">
        <v>16.141237</v>
      </c>
      <c r="BH394">
        <v>-5.2144804000000002</v>
      </c>
      <c r="BJ394">
        <f t="shared" si="155"/>
        <v>16.14345033333333</v>
      </c>
      <c r="BK394">
        <f t="shared" si="156"/>
        <v>-5.905191733333333</v>
      </c>
      <c r="BL394">
        <f t="shared" si="157"/>
        <v>-5.1973431999999997</v>
      </c>
    </row>
    <row r="395" spans="1:64" x14ac:dyDescent="0.25">
      <c r="A395">
        <f t="shared" si="138"/>
        <v>32.583887500000003</v>
      </c>
      <c r="B395">
        <v>32583887500</v>
      </c>
      <c r="C395">
        <v>-5.6281309000000004</v>
      </c>
      <c r="D395">
        <v>-58.093223999999999</v>
      </c>
      <c r="E395">
        <v>17.169846</v>
      </c>
      <c r="F395">
        <v>-4.9200521000000004</v>
      </c>
      <c r="H395">
        <f t="shared" si="140"/>
        <v>17.177327000000002</v>
      </c>
      <c r="I395">
        <f t="shared" si="141"/>
        <v>-5.6296747333333323</v>
      </c>
      <c r="J395">
        <f t="shared" si="142"/>
        <v>-4.9261746666666673</v>
      </c>
      <c r="K395">
        <f t="shared" si="158"/>
        <v>-55.751430666666664</v>
      </c>
      <c r="M395">
        <v>32583887500</v>
      </c>
      <c r="N395">
        <v>-5.5892023999999996</v>
      </c>
      <c r="O395">
        <v>-54.859375</v>
      </c>
      <c r="P395">
        <v>18.406219</v>
      </c>
      <c r="Q395">
        <v>-4.9002333</v>
      </c>
      <c r="S395">
        <f t="shared" si="143"/>
        <v>18.409338999999999</v>
      </c>
      <c r="T395">
        <f t="shared" si="144"/>
        <v>-5.6035458333333326</v>
      </c>
      <c r="U395">
        <f t="shared" si="145"/>
        <v>-4.9081793000000005</v>
      </c>
      <c r="V395">
        <f t="shared" si="159"/>
        <v>-58.009076333333333</v>
      </c>
      <c r="X395">
        <v>32583887500</v>
      </c>
      <c r="Y395">
        <v>-5.7515001000000003</v>
      </c>
      <c r="Z395">
        <v>-56.340252</v>
      </c>
      <c r="AA395">
        <v>15.681827999999999</v>
      </c>
      <c r="AB395">
        <v>-4.9522437999999998</v>
      </c>
      <c r="AD395">
        <f t="shared" si="146"/>
        <v>15.689176333333334</v>
      </c>
      <c r="AE395">
        <f t="shared" si="147"/>
        <v>-5.7472469000000004</v>
      </c>
      <c r="AF395">
        <f t="shared" si="148"/>
        <v>-4.9546963333333336</v>
      </c>
      <c r="AG395">
        <f t="shared" si="160"/>
        <v>-57.144022666666672</v>
      </c>
      <c r="AI395">
        <f t="shared" si="139"/>
        <v>32.583887500000003</v>
      </c>
      <c r="AJ395">
        <v>32583887500</v>
      </c>
      <c r="AK395">
        <v>-5.7416339000000001</v>
      </c>
      <c r="AL395">
        <v>-61.241973999999999</v>
      </c>
      <c r="AM395">
        <v>17.376681999999999</v>
      </c>
      <c r="AN395">
        <v>-5.1028957000000004</v>
      </c>
      <c r="AP395">
        <f t="shared" si="149"/>
        <v>17.382316333333332</v>
      </c>
      <c r="AQ395">
        <f t="shared" si="150"/>
        <v>-5.7578395333333328</v>
      </c>
      <c r="AR395">
        <f t="shared" si="151"/>
        <v>-5.0884726999999996</v>
      </c>
      <c r="AT395">
        <v>32583887500</v>
      </c>
      <c r="AU395">
        <v>-5.7894740000000002</v>
      </c>
      <c r="AV395">
        <v>-52.032035999999998</v>
      </c>
      <c r="AW395">
        <v>18.432396000000001</v>
      </c>
      <c r="AX395">
        <v>-5.0587568000000003</v>
      </c>
      <c r="AZ395">
        <f t="shared" si="152"/>
        <v>18.438364333333336</v>
      </c>
      <c r="BA395">
        <f t="shared" si="153"/>
        <v>-5.7793105333333337</v>
      </c>
      <c r="BB395">
        <f t="shared" si="154"/>
        <v>-5.0725590333333335</v>
      </c>
      <c r="BD395">
        <v>32583887500</v>
      </c>
      <c r="BE395">
        <v>-5.8498735000000002</v>
      </c>
      <c r="BF395">
        <v>-55.045738</v>
      </c>
      <c r="BG395">
        <v>16.032829</v>
      </c>
      <c r="BH395">
        <v>-5.1004467</v>
      </c>
      <c r="BJ395">
        <f t="shared" si="155"/>
        <v>16.038261666666667</v>
      </c>
      <c r="BK395">
        <f t="shared" si="156"/>
        <v>-5.8485711333333334</v>
      </c>
      <c r="BL395">
        <f t="shared" si="157"/>
        <v>-5.1137690666666664</v>
      </c>
    </row>
    <row r="396" spans="1:64" x14ac:dyDescent="0.25">
      <c r="A396">
        <f t="shared" si="138"/>
        <v>32.667625000000001</v>
      </c>
      <c r="B396">
        <v>32667625000</v>
      </c>
      <c r="C396">
        <v>-5.5716995999999996</v>
      </c>
      <c r="D396">
        <v>-53.910435</v>
      </c>
      <c r="E396">
        <v>17.07666</v>
      </c>
      <c r="F396">
        <v>-4.8467593000000004</v>
      </c>
      <c r="H396">
        <f t="shared" si="140"/>
        <v>17.063884333333331</v>
      </c>
      <c r="I396">
        <f t="shared" si="141"/>
        <v>-5.5646545000000005</v>
      </c>
      <c r="J396">
        <f t="shared" si="142"/>
        <v>-4.8350062333333339</v>
      </c>
      <c r="K396">
        <f t="shared" si="158"/>
        <v>-55.503672666666667</v>
      </c>
      <c r="M396">
        <v>32667625000</v>
      </c>
      <c r="N396">
        <v>-5.5579739000000004</v>
      </c>
      <c r="O396">
        <v>-59.014243999999998</v>
      </c>
      <c r="P396">
        <v>18.301774999999999</v>
      </c>
      <c r="Q396">
        <v>-4.8242935999999998</v>
      </c>
      <c r="S396">
        <f t="shared" si="143"/>
        <v>18.297526999999999</v>
      </c>
      <c r="T396">
        <f t="shared" si="144"/>
        <v>-5.5367878333333325</v>
      </c>
      <c r="U396">
        <f t="shared" si="145"/>
        <v>-4.8163760666666668</v>
      </c>
      <c r="V396">
        <f t="shared" si="159"/>
        <v>-56.821604333333333</v>
      </c>
      <c r="X396">
        <v>32667625000</v>
      </c>
      <c r="Y396">
        <v>-5.6919971</v>
      </c>
      <c r="Z396">
        <v>-56.778091000000003</v>
      </c>
      <c r="AA396">
        <v>15.592829999999999</v>
      </c>
      <c r="AB396">
        <v>-4.8735112999999997</v>
      </c>
      <c r="AD396">
        <f t="shared" si="146"/>
        <v>15.582767333333331</v>
      </c>
      <c r="AE396">
        <f t="shared" si="147"/>
        <v>-5.6888586666666656</v>
      </c>
      <c r="AF396">
        <f t="shared" si="148"/>
        <v>-4.8723829666666658</v>
      </c>
      <c r="AG396">
        <f t="shared" si="160"/>
        <v>-55.473573000000009</v>
      </c>
      <c r="AI396">
        <f t="shared" si="139"/>
        <v>32.667625000000001</v>
      </c>
      <c r="AJ396">
        <v>32667625000</v>
      </c>
      <c r="AK396">
        <v>-5.7235847</v>
      </c>
      <c r="AL396">
        <v>-53.845013000000002</v>
      </c>
      <c r="AM396">
        <v>17.281638999999998</v>
      </c>
      <c r="AN396">
        <v>-4.9952249999999996</v>
      </c>
      <c r="AP396">
        <f t="shared" si="149"/>
        <v>17.273864666666668</v>
      </c>
      <c r="AQ396">
        <f t="shared" si="150"/>
        <v>-5.7094605999999999</v>
      </c>
      <c r="AR396">
        <f t="shared" si="151"/>
        <v>-5.0040469333333331</v>
      </c>
      <c r="AT396">
        <v>32667625000</v>
      </c>
      <c r="AU396">
        <v>-5.7143588000000003</v>
      </c>
      <c r="AV396">
        <v>-56.934092999999997</v>
      </c>
      <c r="AW396">
        <v>18.339085000000001</v>
      </c>
      <c r="AX396">
        <v>-4.9806371</v>
      </c>
      <c r="AZ396">
        <f t="shared" si="152"/>
        <v>18.331552000000002</v>
      </c>
      <c r="BA396">
        <f t="shared" si="153"/>
        <v>-5.7111574666666671</v>
      </c>
      <c r="BB396">
        <f t="shared" si="154"/>
        <v>-4.9771931999999994</v>
      </c>
      <c r="BD396">
        <v>32667625000</v>
      </c>
      <c r="BE396">
        <v>-5.7857709000000002</v>
      </c>
      <c r="BF396">
        <v>-53.088478000000002</v>
      </c>
      <c r="BG396">
        <v>15.940719</v>
      </c>
      <c r="BH396">
        <v>-5.0263800999999999</v>
      </c>
      <c r="BJ396">
        <f t="shared" si="155"/>
        <v>15.933507333333333</v>
      </c>
      <c r="BK396">
        <f t="shared" si="156"/>
        <v>-5.7900834000000003</v>
      </c>
      <c r="BL396">
        <f t="shared" si="157"/>
        <v>-5.0198324666666663</v>
      </c>
    </row>
    <row r="397" spans="1:64" x14ac:dyDescent="0.25">
      <c r="A397">
        <f t="shared" si="138"/>
        <v>32.751362499999999</v>
      </c>
      <c r="B397">
        <v>32751362500</v>
      </c>
      <c r="C397">
        <v>-5.4941329999999997</v>
      </c>
      <c r="D397">
        <v>-54.507359000000001</v>
      </c>
      <c r="E397">
        <v>16.945146999999999</v>
      </c>
      <c r="F397">
        <v>-4.7382073</v>
      </c>
      <c r="H397">
        <f t="shared" si="140"/>
        <v>16.948836666666665</v>
      </c>
      <c r="I397">
        <f t="shared" si="141"/>
        <v>-5.5175843333333328</v>
      </c>
      <c r="J397">
        <f t="shared" si="142"/>
        <v>-4.7629148000000008</v>
      </c>
      <c r="K397">
        <f t="shared" si="158"/>
        <v>-53.760226333333328</v>
      </c>
      <c r="M397">
        <v>32751362500</v>
      </c>
      <c r="N397">
        <v>-5.4631872000000001</v>
      </c>
      <c r="O397">
        <v>-56.591194000000002</v>
      </c>
      <c r="P397">
        <v>18.184587000000001</v>
      </c>
      <c r="Q397">
        <v>-4.7246012999999998</v>
      </c>
      <c r="S397">
        <f t="shared" si="143"/>
        <v>18.178829</v>
      </c>
      <c r="T397">
        <f t="shared" si="144"/>
        <v>-5.4883521333333336</v>
      </c>
      <c r="U397">
        <f t="shared" si="145"/>
        <v>-4.7403127333333339</v>
      </c>
      <c r="V397">
        <f t="shared" si="159"/>
        <v>-56.580840999999999</v>
      </c>
      <c r="X397">
        <v>32751362500</v>
      </c>
      <c r="Y397">
        <v>-5.6230788</v>
      </c>
      <c r="Z397">
        <v>-53.302376000000002</v>
      </c>
      <c r="AA397">
        <v>15.473644</v>
      </c>
      <c r="AB397">
        <v>-4.7913937999999998</v>
      </c>
      <c r="AD397">
        <f t="shared" si="146"/>
        <v>15.471487666666667</v>
      </c>
      <c r="AE397">
        <f t="shared" si="147"/>
        <v>-5.6385825666666669</v>
      </c>
      <c r="AF397">
        <f t="shared" si="148"/>
        <v>-4.803923133333333</v>
      </c>
      <c r="AG397">
        <f t="shared" si="160"/>
        <v>-54.88070033333333</v>
      </c>
      <c r="AI397">
        <f t="shared" si="139"/>
        <v>32.751362499999999</v>
      </c>
      <c r="AJ397">
        <v>32751362500</v>
      </c>
      <c r="AK397">
        <v>-5.6631631999999996</v>
      </c>
      <c r="AL397">
        <v>-55.913882999999998</v>
      </c>
      <c r="AM397">
        <v>17.163273</v>
      </c>
      <c r="AN397">
        <v>-4.9140201000000001</v>
      </c>
      <c r="AP397">
        <f t="shared" si="149"/>
        <v>17.162653666666667</v>
      </c>
      <c r="AQ397">
        <f t="shared" si="150"/>
        <v>-5.6667340666666668</v>
      </c>
      <c r="AR397">
        <f t="shared" si="151"/>
        <v>-4.9220199999999998</v>
      </c>
      <c r="AT397">
        <v>32751362500</v>
      </c>
      <c r="AU397">
        <v>-5.6296396</v>
      </c>
      <c r="AV397">
        <v>-54.109065999999999</v>
      </c>
      <c r="AW397">
        <v>18.223175000000001</v>
      </c>
      <c r="AX397">
        <v>-4.8921856999999997</v>
      </c>
      <c r="AZ397">
        <f t="shared" si="152"/>
        <v>18.220120333333334</v>
      </c>
      <c r="BA397">
        <f t="shared" si="153"/>
        <v>-5.6599516666666672</v>
      </c>
      <c r="BB397">
        <f t="shared" si="154"/>
        <v>-4.9019983666666667</v>
      </c>
      <c r="BD397">
        <v>32751362500</v>
      </c>
      <c r="BE397">
        <v>-5.7346057999999998</v>
      </c>
      <c r="BF397">
        <v>-60.078727999999998</v>
      </c>
      <c r="BG397">
        <v>15.826974</v>
      </c>
      <c r="BH397">
        <v>-4.9326705999999998</v>
      </c>
      <c r="BJ397">
        <f t="shared" si="155"/>
        <v>15.825138666666668</v>
      </c>
      <c r="BK397">
        <f t="shared" si="156"/>
        <v>-5.743660600000001</v>
      </c>
      <c r="BL397">
        <f t="shared" si="157"/>
        <v>-4.9435354999999994</v>
      </c>
    </row>
    <row r="398" spans="1:64" x14ac:dyDescent="0.25">
      <c r="A398">
        <f t="shared" si="138"/>
        <v>32.835099999999997</v>
      </c>
      <c r="B398">
        <v>32835100000</v>
      </c>
      <c r="C398">
        <v>-5.4869203999999998</v>
      </c>
      <c r="D398">
        <v>-52.862884999999999</v>
      </c>
      <c r="E398">
        <v>16.824703</v>
      </c>
      <c r="F398">
        <v>-4.7037778000000001</v>
      </c>
      <c r="H398">
        <f t="shared" si="140"/>
        <v>16.820731666666664</v>
      </c>
      <c r="I398">
        <f t="shared" si="141"/>
        <v>-5.4776503333333331</v>
      </c>
      <c r="J398">
        <f t="shared" si="142"/>
        <v>-4.6883098333333333</v>
      </c>
      <c r="K398">
        <f t="shared" si="158"/>
        <v>-56.59194466666667</v>
      </c>
      <c r="M398">
        <v>32835100000</v>
      </c>
      <c r="N398">
        <v>-5.4438953000000003</v>
      </c>
      <c r="O398">
        <v>-54.137084999999999</v>
      </c>
      <c r="P398">
        <v>18.050125000000001</v>
      </c>
      <c r="Q398">
        <v>-4.6720433000000003</v>
      </c>
      <c r="S398">
        <f t="shared" si="143"/>
        <v>18.048782666666668</v>
      </c>
      <c r="T398">
        <f t="shared" si="144"/>
        <v>-5.4436484666666667</v>
      </c>
      <c r="U398">
        <f t="shared" si="145"/>
        <v>-4.660661366666667</v>
      </c>
      <c r="V398">
        <f t="shared" si="159"/>
        <v>-56.228859</v>
      </c>
      <c r="X398">
        <v>32835100000</v>
      </c>
      <c r="Y398">
        <v>-5.6006717999999998</v>
      </c>
      <c r="Z398">
        <v>-54.561633999999998</v>
      </c>
      <c r="AA398">
        <v>15.347989</v>
      </c>
      <c r="AB398">
        <v>-4.7468643000000004</v>
      </c>
      <c r="AD398">
        <f t="shared" si="146"/>
        <v>15.345008999999999</v>
      </c>
      <c r="AE398">
        <f t="shared" si="147"/>
        <v>-5.6033936999999989</v>
      </c>
      <c r="AF398">
        <f t="shared" si="148"/>
        <v>-4.7299607666666672</v>
      </c>
      <c r="AG398">
        <f t="shared" si="160"/>
        <v>-54.853321000000001</v>
      </c>
      <c r="AI398">
        <f t="shared" si="139"/>
        <v>32.835099999999997</v>
      </c>
      <c r="AJ398">
        <v>32835100000</v>
      </c>
      <c r="AK398">
        <v>-5.6134542999999999</v>
      </c>
      <c r="AL398">
        <v>-58.566386999999999</v>
      </c>
      <c r="AM398">
        <v>17.043049</v>
      </c>
      <c r="AN398">
        <v>-4.8568148999999998</v>
      </c>
      <c r="AP398">
        <f t="shared" si="149"/>
        <v>17.038713000000001</v>
      </c>
      <c r="AQ398">
        <f t="shared" si="150"/>
        <v>-5.6147632666666665</v>
      </c>
      <c r="AR398">
        <f t="shared" si="151"/>
        <v>-4.8415515000000005</v>
      </c>
      <c r="AT398">
        <v>32835100000</v>
      </c>
      <c r="AU398">
        <v>-5.6358566000000003</v>
      </c>
      <c r="AV398">
        <v>-51.878345000000003</v>
      </c>
      <c r="AW398">
        <v>18.098101</v>
      </c>
      <c r="AX398">
        <v>-4.8331723000000002</v>
      </c>
      <c r="AZ398">
        <f t="shared" si="152"/>
        <v>18.094908999999998</v>
      </c>
      <c r="BA398">
        <f t="shared" si="153"/>
        <v>-5.6100795999999997</v>
      </c>
      <c r="BB398">
        <f t="shared" si="154"/>
        <v>-4.8163264666666663</v>
      </c>
      <c r="BD398">
        <v>32835100000</v>
      </c>
      <c r="BE398">
        <v>-5.7106051000000004</v>
      </c>
      <c r="BF398">
        <v>-56.281058999999999</v>
      </c>
      <c r="BG398">
        <v>15.707723</v>
      </c>
      <c r="BH398">
        <v>-4.8715558000000003</v>
      </c>
      <c r="BJ398">
        <f t="shared" si="155"/>
        <v>15.704454333333333</v>
      </c>
      <c r="BK398">
        <f t="shared" si="156"/>
        <v>-5.6987224999999997</v>
      </c>
      <c r="BL398">
        <f t="shared" si="157"/>
        <v>-4.8501962000000001</v>
      </c>
    </row>
    <row r="399" spans="1:64" x14ac:dyDescent="0.25">
      <c r="A399">
        <f t="shared" si="138"/>
        <v>32.918837500000002</v>
      </c>
      <c r="B399">
        <v>32918837500</v>
      </c>
      <c r="C399">
        <v>-5.4518975999999997</v>
      </c>
      <c r="D399">
        <v>-62.405589999999997</v>
      </c>
      <c r="E399">
        <v>16.692345</v>
      </c>
      <c r="F399">
        <v>-4.6229443999999997</v>
      </c>
      <c r="H399">
        <f t="shared" si="140"/>
        <v>16.69949166666667</v>
      </c>
      <c r="I399">
        <f t="shared" si="141"/>
        <v>-5.4463332666666666</v>
      </c>
      <c r="J399">
        <f t="shared" si="142"/>
        <v>-4.6296655666666666</v>
      </c>
      <c r="K399">
        <f t="shared" si="158"/>
        <v>-57.229790000000001</v>
      </c>
      <c r="M399">
        <v>32918837500</v>
      </c>
      <c r="N399">
        <v>-5.4238628999999996</v>
      </c>
      <c r="O399">
        <v>-57.958297999999999</v>
      </c>
      <c r="P399">
        <v>17.911636000000001</v>
      </c>
      <c r="Q399">
        <v>-4.5853394999999999</v>
      </c>
      <c r="S399">
        <f t="shared" si="143"/>
        <v>17.921991333333334</v>
      </c>
      <c r="T399">
        <f t="shared" si="144"/>
        <v>-5.4058898000000006</v>
      </c>
      <c r="U399">
        <f t="shared" si="145"/>
        <v>-4.6019159666666667</v>
      </c>
      <c r="V399">
        <f t="shared" si="159"/>
        <v>-56.912409666666669</v>
      </c>
      <c r="X399">
        <v>32918837500</v>
      </c>
      <c r="Y399">
        <v>-5.5864304999999996</v>
      </c>
      <c r="Z399">
        <v>-56.695953000000003</v>
      </c>
      <c r="AA399">
        <v>15.213393999999999</v>
      </c>
      <c r="AB399">
        <v>-4.6516241999999997</v>
      </c>
      <c r="AD399">
        <f t="shared" si="146"/>
        <v>15.223352333333333</v>
      </c>
      <c r="AE399">
        <f t="shared" si="147"/>
        <v>-5.5593600333333333</v>
      </c>
      <c r="AF399">
        <f t="shared" si="148"/>
        <v>-4.6694345333333329</v>
      </c>
      <c r="AG399">
        <f t="shared" si="160"/>
        <v>-57.943548666666665</v>
      </c>
      <c r="AI399">
        <f t="shared" si="139"/>
        <v>32.918837500000002</v>
      </c>
      <c r="AJ399">
        <v>32918837500</v>
      </c>
      <c r="AK399">
        <v>-5.5676722999999999</v>
      </c>
      <c r="AL399">
        <v>-58.388966000000003</v>
      </c>
      <c r="AM399">
        <v>16.909817</v>
      </c>
      <c r="AN399">
        <v>-4.7538194999999996</v>
      </c>
      <c r="AP399">
        <f t="shared" si="149"/>
        <v>16.919967666666668</v>
      </c>
      <c r="AQ399">
        <f t="shared" si="150"/>
        <v>-5.5595286666666661</v>
      </c>
      <c r="AR399">
        <f t="shared" si="151"/>
        <v>-4.7740017666666663</v>
      </c>
      <c r="AT399">
        <v>32918837500</v>
      </c>
      <c r="AU399">
        <v>-5.5647425999999998</v>
      </c>
      <c r="AV399">
        <v>-58.323771999999998</v>
      </c>
      <c r="AW399">
        <v>17.963450999999999</v>
      </c>
      <c r="AX399">
        <v>-4.7236213999999999</v>
      </c>
      <c r="AZ399">
        <f t="shared" si="152"/>
        <v>17.970828333333333</v>
      </c>
      <c r="BA399">
        <f t="shared" si="153"/>
        <v>-5.5716751333333328</v>
      </c>
      <c r="BB399">
        <f t="shared" si="154"/>
        <v>-4.7428914666666664</v>
      </c>
      <c r="BD399">
        <v>32918837500</v>
      </c>
      <c r="BE399">
        <v>-5.6509565999999998</v>
      </c>
      <c r="BF399">
        <v>-53.638092</v>
      </c>
      <c r="BG399">
        <v>15.578666</v>
      </c>
      <c r="BH399">
        <v>-4.7463622000000001</v>
      </c>
      <c r="BJ399">
        <f t="shared" si="155"/>
        <v>15.585647666666667</v>
      </c>
      <c r="BK399">
        <f t="shared" si="156"/>
        <v>-5.657144033333334</v>
      </c>
      <c r="BL399">
        <f t="shared" si="157"/>
        <v>-4.7837519666666664</v>
      </c>
    </row>
    <row r="400" spans="1:64" x14ac:dyDescent="0.25">
      <c r="A400">
        <f t="shared" si="138"/>
        <v>33.002575</v>
      </c>
      <c r="B400">
        <v>33002575000</v>
      </c>
      <c r="C400">
        <v>-5.4001818000000004</v>
      </c>
      <c r="D400">
        <v>-56.420895000000002</v>
      </c>
      <c r="E400">
        <v>16.581427000000001</v>
      </c>
      <c r="F400">
        <v>-4.5622745</v>
      </c>
      <c r="H400">
        <f t="shared" si="140"/>
        <v>16.573181999999999</v>
      </c>
      <c r="I400">
        <f t="shared" si="141"/>
        <v>-5.4308215666666664</v>
      </c>
      <c r="J400">
        <f t="shared" si="142"/>
        <v>-4.5649735333333332</v>
      </c>
      <c r="K400">
        <f t="shared" si="158"/>
        <v>-56.820763999999997</v>
      </c>
      <c r="M400">
        <v>33002575000</v>
      </c>
      <c r="N400">
        <v>-5.3499112000000002</v>
      </c>
      <c r="O400">
        <v>-58.641846000000001</v>
      </c>
      <c r="P400">
        <v>17.804213000000001</v>
      </c>
      <c r="Q400">
        <v>-4.5483650999999998</v>
      </c>
      <c r="S400">
        <f t="shared" si="143"/>
        <v>17.79501466666667</v>
      </c>
      <c r="T400">
        <f t="shared" si="144"/>
        <v>-5.3830090999999998</v>
      </c>
      <c r="U400">
        <f t="shared" si="145"/>
        <v>-4.5439557666666666</v>
      </c>
      <c r="V400">
        <f t="shared" si="159"/>
        <v>-57.163269333333339</v>
      </c>
      <c r="X400">
        <v>33002575000</v>
      </c>
      <c r="Y400">
        <v>-5.4909777999999996</v>
      </c>
      <c r="Z400">
        <v>-62.573059000000001</v>
      </c>
      <c r="AA400">
        <v>15.108674000000001</v>
      </c>
      <c r="AB400">
        <v>-4.6098150999999996</v>
      </c>
      <c r="AD400">
        <f t="shared" si="146"/>
        <v>15.099603000000002</v>
      </c>
      <c r="AE400">
        <f t="shared" si="147"/>
        <v>-5.5342937999999995</v>
      </c>
      <c r="AF400">
        <f t="shared" si="148"/>
        <v>-4.5989646999999998</v>
      </c>
      <c r="AG400">
        <f t="shared" si="160"/>
        <v>-64.188193999999996</v>
      </c>
      <c r="AI400">
        <f t="shared" si="139"/>
        <v>33.002575</v>
      </c>
      <c r="AJ400">
        <v>33002575000</v>
      </c>
      <c r="AK400">
        <v>-5.4974594000000003</v>
      </c>
      <c r="AL400">
        <v>-58.127960000000002</v>
      </c>
      <c r="AM400">
        <v>16.807037000000001</v>
      </c>
      <c r="AN400">
        <v>-4.7113709000000004</v>
      </c>
      <c r="AP400">
        <f t="shared" si="149"/>
        <v>16.799474666666665</v>
      </c>
      <c r="AQ400">
        <f t="shared" si="150"/>
        <v>-5.5327070666666671</v>
      </c>
      <c r="AR400">
        <f t="shared" si="151"/>
        <v>-4.6988485666666664</v>
      </c>
      <c r="AT400">
        <v>33002575000</v>
      </c>
      <c r="AU400">
        <v>-5.5144261999999999</v>
      </c>
      <c r="AV400">
        <v>-65.033409000000006</v>
      </c>
      <c r="AW400">
        <v>17.850933000000001</v>
      </c>
      <c r="AX400">
        <v>-4.6718807</v>
      </c>
      <c r="AZ400">
        <f t="shared" si="152"/>
        <v>17.846721333333335</v>
      </c>
      <c r="BA400">
        <f t="shared" si="153"/>
        <v>-5.5271189999999999</v>
      </c>
      <c r="BB400">
        <f t="shared" si="154"/>
        <v>-4.6703043000000006</v>
      </c>
      <c r="BD400">
        <v>33002575000</v>
      </c>
      <c r="BE400">
        <v>-5.6098704000000001</v>
      </c>
      <c r="BF400">
        <v>-59.592689999999997</v>
      </c>
      <c r="BG400">
        <v>15.470554</v>
      </c>
      <c r="BH400">
        <v>-4.7333379000000004</v>
      </c>
      <c r="BJ400">
        <f t="shared" si="155"/>
        <v>15.466991</v>
      </c>
      <c r="BK400">
        <f t="shared" si="156"/>
        <v>-5.6219601333333324</v>
      </c>
      <c r="BL400">
        <f t="shared" si="157"/>
        <v>-4.7108675666666668</v>
      </c>
    </row>
    <row r="401" spans="1:64" x14ac:dyDescent="0.25">
      <c r="A401">
        <f t="shared" si="138"/>
        <v>33.086312499999998</v>
      </c>
      <c r="B401">
        <v>33086312500</v>
      </c>
      <c r="C401">
        <v>-5.4403853</v>
      </c>
      <c r="D401">
        <v>-51.635807</v>
      </c>
      <c r="E401">
        <v>16.445774</v>
      </c>
      <c r="F401">
        <v>-4.5097016999999999</v>
      </c>
      <c r="H401">
        <f t="shared" si="140"/>
        <v>16.448476333333335</v>
      </c>
      <c r="I401">
        <f t="shared" si="141"/>
        <v>-5.3997626333333342</v>
      </c>
      <c r="J401">
        <f t="shared" si="142"/>
        <v>-4.4999679000000006</v>
      </c>
      <c r="K401">
        <f t="shared" si="158"/>
        <v>-54.097251999999997</v>
      </c>
      <c r="M401">
        <v>33086312500</v>
      </c>
      <c r="N401">
        <v>-5.3752532000000004</v>
      </c>
      <c r="O401">
        <v>-54.889664000000003</v>
      </c>
      <c r="P401">
        <v>17.669194999999998</v>
      </c>
      <c r="Q401">
        <v>-4.4981627</v>
      </c>
      <c r="S401">
        <f t="shared" si="143"/>
        <v>17.673118666666667</v>
      </c>
      <c r="T401">
        <f t="shared" si="144"/>
        <v>-5.3306868666666665</v>
      </c>
      <c r="U401">
        <f t="shared" si="145"/>
        <v>-4.4810800333333338</v>
      </c>
      <c r="V401">
        <f t="shared" si="159"/>
        <v>-55.901648333333334</v>
      </c>
      <c r="X401">
        <v>33086312500</v>
      </c>
      <c r="Y401">
        <v>-5.5254731000000001</v>
      </c>
      <c r="Z401">
        <v>-73.295569999999998</v>
      </c>
      <c r="AA401">
        <v>14.976741000000001</v>
      </c>
      <c r="AB401">
        <v>-4.5354548000000001</v>
      </c>
      <c r="AD401">
        <f t="shared" si="146"/>
        <v>14.983447</v>
      </c>
      <c r="AE401">
        <f t="shared" si="147"/>
        <v>-5.489974966666666</v>
      </c>
      <c r="AF401">
        <f t="shared" si="148"/>
        <v>-4.5307381999999992</v>
      </c>
      <c r="AG401">
        <f t="shared" si="160"/>
        <v>-63.900980333333337</v>
      </c>
      <c r="AI401">
        <f t="shared" si="139"/>
        <v>33.086312499999998</v>
      </c>
      <c r="AJ401">
        <v>33086312500</v>
      </c>
      <c r="AK401">
        <v>-5.5329895000000002</v>
      </c>
      <c r="AL401">
        <v>-53.907184999999998</v>
      </c>
      <c r="AM401">
        <v>16.681570000000001</v>
      </c>
      <c r="AN401">
        <v>-4.6313553000000001</v>
      </c>
      <c r="AP401">
        <f t="shared" si="149"/>
        <v>16.681334000000003</v>
      </c>
      <c r="AQ401">
        <f t="shared" si="150"/>
        <v>-5.4948358333333331</v>
      </c>
      <c r="AR401">
        <f t="shared" si="151"/>
        <v>-4.6334125000000004</v>
      </c>
      <c r="AT401">
        <v>33086312500</v>
      </c>
      <c r="AU401">
        <v>-5.5021882</v>
      </c>
      <c r="AV401">
        <v>-62.391303999999998</v>
      </c>
      <c r="AW401">
        <v>17.72578</v>
      </c>
      <c r="AX401">
        <v>-4.6154108000000003</v>
      </c>
      <c r="AZ401">
        <f t="shared" si="152"/>
        <v>17.725514</v>
      </c>
      <c r="BA401">
        <f t="shared" si="153"/>
        <v>-5.4850451000000007</v>
      </c>
      <c r="BB401">
        <f t="shared" si="154"/>
        <v>-4.6069356666666668</v>
      </c>
      <c r="BD401">
        <v>33086312500</v>
      </c>
      <c r="BE401">
        <v>-5.6050534000000001</v>
      </c>
      <c r="BF401">
        <v>-56.329993999999999</v>
      </c>
      <c r="BG401">
        <v>15.351753</v>
      </c>
      <c r="BH401">
        <v>-4.6529026</v>
      </c>
      <c r="BJ401">
        <f t="shared" si="155"/>
        <v>15.348718666666668</v>
      </c>
      <c r="BK401">
        <f t="shared" si="156"/>
        <v>-5.590827766666667</v>
      </c>
      <c r="BL401">
        <f t="shared" si="157"/>
        <v>-4.6497225666666671</v>
      </c>
    </row>
    <row r="402" spans="1:64" x14ac:dyDescent="0.25">
      <c r="A402">
        <f t="shared" si="138"/>
        <v>33.170050000000003</v>
      </c>
      <c r="B402">
        <v>33170050000</v>
      </c>
      <c r="C402">
        <v>-5.3587208000000004</v>
      </c>
      <c r="D402">
        <v>-54.235053999999998</v>
      </c>
      <c r="E402">
        <v>16.318228000000001</v>
      </c>
      <c r="F402">
        <v>-4.4279275</v>
      </c>
      <c r="H402">
        <f t="shared" si="140"/>
        <v>16.318899333333334</v>
      </c>
      <c r="I402">
        <f t="shared" si="141"/>
        <v>-5.3733970333333332</v>
      </c>
      <c r="J402">
        <f t="shared" si="142"/>
        <v>-4.4390444666666662</v>
      </c>
      <c r="K402">
        <f t="shared" si="158"/>
        <v>-55.288562666666657</v>
      </c>
      <c r="M402">
        <v>33170050000</v>
      </c>
      <c r="N402">
        <v>-5.2668961999999997</v>
      </c>
      <c r="O402">
        <v>-54.173434999999998</v>
      </c>
      <c r="P402">
        <v>17.545947999999999</v>
      </c>
      <c r="Q402">
        <v>-4.3967122999999999</v>
      </c>
      <c r="S402">
        <f t="shared" si="143"/>
        <v>17.539762333333332</v>
      </c>
      <c r="T402">
        <f t="shared" si="144"/>
        <v>-5.307815866666667</v>
      </c>
      <c r="U402">
        <f t="shared" si="145"/>
        <v>-4.4201415333333332</v>
      </c>
      <c r="V402">
        <f t="shared" si="159"/>
        <v>-54.174686333333334</v>
      </c>
      <c r="X402">
        <v>33170050000</v>
      </c>
      <c r="Y402">
        <v>-5.4534739999999999</v>
      </c>
      <c r="Z402">
        <v>-55.834311999999997</v>
      </c>
      <c r="AA402">
        <v>14.864926000000001</v>
      </c>
      <c r="AB402">
        <v>-4.4469447000000004</v>
      </c>
      <c r="AD402">
        <f t="shared" si="146"/>
        <v>14.855620000000002</v>
      </c>
      <c r="AE402">
        <f t="shared" si="147"/>
        <v>-5.4776291666666665</v>
      </c>
      <c r="AF402">
        <f t="shared" si="148"/>
        <v>-4.4606080333333331</v>
      </c>
      <c r="AG402">
        <f t="shared" si="160"/>
        <v>-61.581340666666669</v>
      </c>
      <c r="AI402">
        <f t="shared" si="139"/>
        <v>33.170050000000003</v>
      </c>
      <c r="AJ402">
        <v>33170050000</v>
      </c>
      <c r="AK402">
        <v>-5.4540585999999998</v>
      </c>
      <c r="AL402">
        <v>-52.380119000000001</v>
      </c>
      <c r="AM402">
        <v>16.555395000000001</v>
      </c>
      <c r="AN402">
        <v>-4.5575112999999998</v>
      </c>
      <c r="AP402">
        <f t="shared" si="149"/>
        <v>16.551618666666666</v>
      </c>
      <c r="AQ402">
        <f t="shared" si="150"/>
        <v>-5.4793216333333321</v>
      </c>
      <c r="AR402">
        <f t="shared" si="151"/>
        <v>-4.5557958333333337</v>
      </c>
      <c r="AT402">
        <v>33170050000</v>
      </c>
      <c r="AU402">
        <v>-5.4385209000000003</v>
      </c>
      <c r="AV402">
        <v>-65.658241000000004</v>
      </c>
      <c r="AW402">
        <v>17.599829</v>
      </c>
      <c r="AX402">
        <v>-4.5335155</v>
      </c>
      <c r="AZ402">
        <f t="shared" si="152"/>
        <v>17.600335999999999</v>
      </c>
      <c r="BA402">
        <f t="shared" si="153"/>
        <v>-5.4546824999999997</v>
      </c>
      <c r="BB402">
        <f t="shared" si="154"/>
        <v>-4.544899</v>
      </c>
      <c r="BD402">
        <v>33170050000</v>
      </c>
      <c r="BE402">
        <v>-5.5575595</v>
      </c>
      <c r="BF402">
        <v>-59.103340000000003</v>
      </c>
      <c r="BG402">
        <v>15.223849</v>
      </c>
      <c r="BH402">
        <v>-4.5629271999999998</v>
      </c>
      <c r="BJ402">
        <f t="shared" si="155"/>
        <v>15.227302</v>
      </c>
      <c r="BK402">
        <f t="shared" si="156"/>
        <v>-5.562813433333333</v>
      </c>
      <c r="BL402">
        <f t="shared" si="157"/>
        <v>-4.5758406000000003</v>
      </c>
    </row>
    <row r="403" spans="1:64" x14ac:dyDescent="0.25">
      <c r="A403">
        <f t="shared" si="138"/>
        <v>33.253787500000001</v>
      </c>
      <c r="B403">
        <v>33253787500</v>
      </c>
      <c r="C403">
        <v>-5.3210850000000001</v>
      </c>
      <c r="D403">
        <v>-59.994827000000001</v>
      </c>
      <c r="E403">
        <v>16.192696000000002</v>
      </c>
      <c r="F403">
        <v>-4.3795042000000004</v>
      </c>
      <c r="H403">
        <f t="shared" si="140"/>
        <v>16.196308999999999</v>
      </c>
      <c r="I403">
        <f t="shared" si="141"/>
        <v>-5.3279033</v>
      </c>
      <c r="J403">
        <f t="shared" si="142"/>
        <v>-4.3751075999999998</v>
      </c>
      <c r="K403">
        <f t="shared" si="158"/>
        <v>-56.105635333333339</v>
      </c>
      <c r="M403">
        <v>33253787500</v>
      </c>
      <c r="N403">
        <v>-5.2812982000000002</v>
      </c>
      <c r="O403">
        <v>-53.46096</v>
      </c>
      <c r="P403">
        <v>17.404143999999999</v>
      </c>
      <c r="Q403">
        <v>-4.3655495999999996</v>
      </c>
      <c r="S403">
        <f t="shared" si="143"/>
        <v>17.416329666666666</v>
      </c>
      <c r="T403">
        <f t="shared" si="144"/>
        <v>-5.2549746666666666</v>
      </c>
      <c r="U403">
        <f t="shared" si="145"/>
        <v>-4.3550608999999989</v>
      </c>
      <c r="V403">
        <f t="shared" si="159"/>
        <v>-54.168672999999991</v>
      </c>
      <c r="X403">
        <v>33253787500</v>
      </c>
      <c r="Y403">
        <v>-5.4539403999999996</v>
      </c>
      <c r="Z403">
        <v>-55.614139999999999</v>
      </c>
      <c r="AA403">
        <v>14.725193000000001</v>
      </c>
      <c r="AB403">
        <v>-4.3994245999999997</v>
      </c>
      <c r="AD403">
        <f t="shared" si="146"/>
        <v>14.738329</v>
      </c>
      <c r="AE403">
        <f t="shared" si="147"/>
        <v>-5.4457665999999998</v>
      </c>
      <c r="AF403">
        <f t="shared" si="148"/>
        <v>-4.3937277999999997</v>
      </c>
      <c r="AG403">
        <f t="shared" si="160"/>
        <v>-58.376216999999997</v>
      </c>
      <c r="AI403">
        <f t="shared" si="139"/>
        <v>33.253787500000001</v>
      </c>
      <c r="AJ403">
        <v>33253787500</v>
      </c>
      <c r="AK403">
        <v>-5.4509167999999999</v>
      </c>
      <c r="AL403">
        <v>-63.415028</v>
      </c>
      <c r="AM403">
        <v>16.417891000000001</v>
      </c>
      <c r="AN403">
        <v>-4.4785209000000004</v>
      </c>
      <c r="AP403">
        <f t="shared" si="149"/>
        <v>16.431741333333335</v>
      </c>
      <c r="AQ403">
        <f t="shared" si="150"/>
        <v>-5.4435419999999999</v>
      </c>
      <c r="AR403">
        <f t="shared" si="151"/>
        <v>-4.4797031000000009</v>
      </c>
      <c r="AT403">
        <v>33253787500</v>
      </c>
      <c r="AU403">
        <v>-5.4233383999999996</v>
      </c>
      <c r="AV403">
        <v>-54.278748</v>
      </c>
      <c r="AW403">
        <v>17.475398999999999</v>
      </c>
      <c r="AX403">
        <v>-4.4857706999999998</v>
      </c>
      <c r="AZ403">
        <f t="shared" si="152"/>
        <v>17.478806333333335</v>
      </c>
      <c r="BA403">
        <f t="shared" si="153"/>
        <v>-5.4298432666666656</v>
      </c>
      <c r="BB403">
        <f t="shared" si="154"/>
        <v>-4.4667350666666659</v>
      </c>
      <c r="BD403">
        <v>33253787500</v>
      </c>
      <c r="BE403">
        <v>-5.5258273999999998</v>
      </c>
      <c r="BF403">
        <v>-53.141933000000002</v>
      </c>
      <c r="BG403">
        <v>15.106304</v>
      </c>
      <c r="BH403">
        <v>-4.511692</v>
      </c>
      <c r="BJ403">
        <f t="shared" si="155"/>
        <v>15.109388333333333</v>
      </c>
      <c r="BK403">
        <f t="shared" si="156"/>
        <v>-5.5457210666666663</v>
      </c>
      <c r="BL403">
        <f t="shared" si="157"/>
        <v>-4.5083014000000006</v>
      </c>
    </row>
    <row r="404" spans="1:64" x14ac:dyDescent="0.25">
      <c r="A404">
        <f t="shared" si="138"/>
        <v>33.337524999999999</v>
      </c>
      <c r="B404">
        <v>33337525000</v>
      </c>
      <c r="C404">
        <v>-5.3039040999999996</v>
      </c>
      <c r="D404">
        <v>-54.087024999999997</v>
      </c>
      <c r="E404">
        <v>16.078002999999999</v>
      </c>
      <c r="F404">
        <v>-4.3178910999999998</v>
      </c>
      <c r="H404">
        <f t="shared" si="140"/>
        <v>16.073951666666666</v>
      </c>
      <c r="I404">
        <f t="shared" si="141"/>
        <v>-5.2878766333333331</v>
      </c>
      <c r="J404">
        <f t="shared" si="142"/>
        <v>-4.3187328999999997</v>
      </c>
      <c r="K404">
        <f t="shared" si="158"/>
        <v>-56.570270666666666</v>
      </c>
      <c r="M404">
        <v>33337525000</v>
      </c>
      <c r="N404">
        <v>-5.2167295999999999</v>
      </c>
      <c r="O404">
        <v>-54.871623999999997</v>
      </c>
      <c r="P404">
        <v>17.298897</v>
      </c>
      <c r="Q404">
        <v>-4.3029207999999999</v>
      </c>
      <c r="S404">
        <f t="shared" si="143"/>
        <v>17.288250000000001</v>
      </c>
      <c r="T404">
        <f t="shared" si="144"/>
        <v>-5.2387796999999994</v>
      </c>
      <c r="U404">
        <f t="shared" si="145"/>
        <v>-4.3017379666666669</v>
      </c>
      <c r="V404">
        <f t="shared" si="159"/>
        <v>-56.939207666666668</v>
      </c>
      <c r="X404">
        <v>33337525000</v>
      </c>
      <c r="Y404">
        <v>-5.4298853999999999</v>
      </c>
      <c r="Z404">
        <v>-63.680199000000002</v>
      </c>
      <c r="AA404">
        <v>14.624867999999999</v>
      </c>
      <c r="AB404">
        <v>-4.3348141</v>
      </c>
      <c r="AD404">
        <f t="shared" si="146"/>
        <v>14.615780000000001</v>
      </c>
      <c r="AE404">
        <f t="shared" si="147"/>
        <v>-5.4225602333333329</v>
      </c>
      <c r="AF404">
        <f t="shared" si="148"/>
        <v>-4.3463189</v>
      </c>
      <c r="AG404">
        <f t="shared" si="160"/>
        <v>-59.861150333333342</v>
      </c>
      <c r="AI404">
        <f t="shared" si="139"/>
        <v>33.337524999999999</v>
      </c>
      <c r="AJ404">
        <v>33337525000</v>
      </c>
      <c r="AK404">
        <v>-5.4256506</v>
      </c>
      <c r="AL404">
        <v>-57.450629999999997</v>
      </c>
      <c r="AM404">
        <v>16.321937999999999</v>
      </c>
      <c r="AN404">
        <v>-4.4030771</v>
      </c>
      <c r="AP404">
        <f t="shared" si="149"/>
        <v>16.307368333333333</v>
      </c>
      <c r="AQ404">
        <f t="shared" si="150"/>
        <v>-5.4259004666666657</v>
      </c>
      <c r="AR404">
        <f t="shared" si="151"/>
        <v>-4.4194431333333339</v>
      </c>
      <c r="AT404">
        <v>33337525000</v>
      </c>
      <c r="AU404">
        <v>-5.4276704999999996</v>
      </c>
      <c r="AV404">
        <v>-58.011687999999999</v>
      </c>
      <c r="AW404">
        <v>17.361191000000002</v>
      </c>
      <c r="AX404">
        <v>-4.3809189999999996</v>
      </c>
      <c r="AZ404">
        <f t="shared" si="152"/>
        <v>17.355427000000002</v>
      </c>
      <c r="BA404">
        <f t="shared" si="153"/>
        <v>-5.4034922999999999</v>
      </c>
      <c r="BB404">
        <f t="shared" si="154"/>
        <v>-4.4028367999999993</v>
      </c>
      <c r="BD404">
        <v>33337525000</v>
      </c>
      <c r="BE404">
        <v>-5.5537763</v>
      </c>
      <c r="BF404">
        <v>-55.263610999999997</v>
      </c>
      <c r="BG404">
        <v>14.998011999999999</v>
      </c>
      <c r="BH404">
        <v>-4.450285</v>
      </c>
      <c r="BJ404">
        <f t="shared" si="155"/>
        <v>14.990777333333332</v>
      </c>
      <c r="BK404">
        <f t="shared" si="156"/>
        <v>-5.5290819999999998</v>
      </c>
      <c r="BL404">
        <f t="shared" si="157"/>
        <v>-4.4524998666666669</v>
      </c>
    </row>
    <row r="405" spans="1:64" x14ac:dyDescent="0.25">
      <c r="A405">
        <f t="shared" si="138"/>
        <v>33.421262499999997</v>
      </c>
      <c r="B405">
        <v>33421262500</v>
      </c>
      <c r="C405">
        <v>-5.2386407999999998</v>
      </c>
      <c r="D405">
        <v>-55.628959999999999</v>
      </c>
      <c r="E405">
        <v>15.951155999999999</v>
      </c>
      <c r="F405">
        <v>-4.2588033999999997</v>
      </c>
      <c r="H405">
        <f t="shared" si="140"/>
        <v>15.951025000000001</v>
      </c>
      <c r="I405">
        <f t="shared" si="141"/>
        <v>-5.2573916333333335</v>
      </c>
      <c r="J405">
        <f t="shared" si="142"/>
        <v>-4.2784943666666662</v>
      </c>
      <c r="K405">
        <f t="shared" si="158"/>
        <v>-54.863689666666666</v>
      </c>
      <c r="M405">
        <v>33421262500</v>
      </c>
      <c r="N405">
        <v>-5.2183112999999999</v>
      </c>
      <c r="O405">
        <v>-62.485039</v>
      </c>
      <c r="P405">
        <v>17.161708999999998</v>
      </c>
      <c r="Q405">
        <v>-4.2367435000000002</v>
      </c>
      <c r="S405">
        <f t="shared" si="143"/>
        <v>17.169008999999999</v>
      </c>
      <c r="T405">
        <f t="shared" si="144"/>
        <v>-5.1918320333333332</v>
      </c>
      <c r="U405">
        <f t="shared" si="145"/>
        <v>-4.2519117999999994</v>
      </c>
      <c r="V405">
        <f t="shared" si="159"/>
        <v>-59.780675333333335</v>
      </c>
      <c r="X405">
        <v>33421262500</v>
      </c>
      <c r="Y405">
        <v>-5.3838549000000002</v>
      </c>
      <c r="Z405">
        <v>-60.289112000000003</v>
      </c>
      <c r="AA405">
        <v>14.497279000000001</v>
      </c>
      <c r="AB405">
        <v>-4.3047180000000003</v>
      </c>
      <c r="AD405">
        <f t="shared" si="146"/>
        <v>14.500226</v>
      </c>
      <c r="AE405">
        <f t="shared" si="147"/>
        <v>-5.3920095999999988</v>
      </c>
      <c r="AF405">
        <f t="shared" si="148"/>
        <v>-4.3017475000000003</v>
      </c>
      <c r="AG405">
        <f t="shared" si="160"/>
        <v>-59.340573666666671</v>
      </c>
      <c r="AI405">
        <f t="shared" si="139"/>
        <v>33.421262499999997</v>
      </c>
      <c r="AJ405">
        <v>33421262500</v>
      </c>
      <c r="AK405">
        <v>-5.4011339999999999</v>
      </c>
      <c r="AL405">
        <v>-56.579514000000003</v>
      </c>
      <c r="AM405">
        <v>16.182276000000002</v>
      </c>
      <c r="AN405">
        <v>-4.3767313999999997</v>
      </c>
      <c r="AP405">
        <f t="shared" si="149"/>
        <v>16.191964666666667</v>
      </c>
      <c r="AQ405">
        <f t="shared" si="150"/>
        <v>-5.3939730333333342</v>
      </c>
      <c r="AR405">
        <f t="shared" si="151"/>
        <v>-4.3699356666666667</v>
      </c>
      <c r="AT405">
        <v>33421262500</v>
      </c>
      <c r="AU405">
        <v>-5.3594679999999997</v>
      </c>
      <c r="AV405">
        <v>-53.893002000000003</v>
      </c>
      <c r="AW405">
        <v>17.229690999999999</v>
      </c>
      <c r="AX405">
        <v>-4.3418207000000004</v>
      </c>
      <c r="AZ405">
        <f t="shared" si="152"/>
        <v>17.233365000000003</v>
      </c>
      <c r="BA405">
        <f t="shared" si="153"/>
        <v>-5.3697101333333324</v>
      </c>
      <c r="BB405">
        <f t="shared" si="154"/>
        <v>-4.3495942666666663</v>
      </c>
      <c r="BD405">
        <v>33421262500</v>
      </c>
      <c r="BE405">
        <v>-5.5076422999999997</v>
      </c>
      <c r="BF405">
        <v>-62.679302</v>
      </c>
      <c r="BG405">
        <v>14.868016000000001</v>
      </c>
      <c r="BH405">
        <v>-4.3955225999999996</v>
      </c>
      <c r="BJ405">
        <f t="shared" si="155"/>
        <v>14.872076333333334</v>
      </c>
      <c r="BK405">
        <f t="shared" si="156"/>
        <v>-5.4993021000000004</v>
      </c>
      <c r="BL405">
        <f t="shared" si="157"/>
        <v>-4.4030905000000002</v>
      </c>
    </row>
    <row r="406" spans="1:64" x14ac:dyDescent="0.25">
      <c r="A406">
        <f t="shared" si="138"/>
        <v>33.505000000000003</v>
      </c>
      <c r="B406">
        <v>33505000000</v>
      </c>
      <c r="C406">
        <v>-5.2296300000000002</v>
      </c>
      <c r="D406">
        <v>-54.875084000000001</v>
      </c>
      <c r="E406">
        <v>15.823916000000001</v>
      </c>
      <c r="F406">
        <v>-4.2587885999999999</v>
      </c>
      <c r="H406">
        <f t="shared" si="140"/>
        <v>15.832492333333334</v>
      </c>
      <c r="I406">
        <f t="shared" si="141"/>
        <v>-5.2397994999999993</v>
      </c>
      <c r="J406">
        <f t="shared" si="142"/>
        <v>-4.2351541666666668</v>
      </c>
      <c r="K406">
        <f t="shared" si="158"/>
        <v>-54.967384333333335</v>
      </c>
      <c r="M406">
        <v>33505000000</v>
      </c>
      <c r="N406">
        <v>-5.1404551999999999</v>
      </c>
      <c r="O406">
        <v>-61.985363</v>
      </c>
      <c r="P406">
        <v>17.046420999999999</v>
      </c>
      <c r="Q406">
        <v>-4.2160710999999997</v>
      </c>
      <c r="S406">
        <f t="shared" si="143"/>
        <v>17.047449666666665</v>
      </c>
      <c r="T406">
        <f t="shared" si="144"/>
        <v>-5.1738309666666664</v>
      </c>
      <c r="U406">
        <f t="shared" si="145"/>
        <v>-4.1952404999999997</v>
      </c>
      <c r="V406">
        <f t="shared" si="159"/>
        <v>-64.447302666666658</v>
      </c>
      <c r="X406">
        <v>33505000000</v>
      </c>
      <c r="Y406">
        <v>-5.3622885</v>
      </c>
      <c r="Z406">
        <v>-54.052410000000002</v>
      </c>
      <c r="AA406">
        <v>14.378531000000001</v>
      </c>
      <c r="AB406">
        <v>-4.2657103999999997</v>
      </c>
      <c r="AD406">
        <f t="shared" si="146"/>
        <v>14.379857333333334</v>
      </c>
      <c r="AE406">
        <f t="shared" si="147"/>
        <v>-5.3764435666666666</v>
      </c>
      <c r="AF406">
        <f t="shared" si="148"/>
        <v>-4.2562123999999999</v>
      </c>
      <c r="AG406">
        <f t="shared" si="160"/>
        <v>-55.652506333333328</v>
      </c>
      <c r="AI406">
        <f t="shared" si="139"/>
        <v>33.505000000000003</v>
      </c>
      <c r="AJ406">
        <v>33505000000</v>
      </c>
      <c r="AK406">
        <v>-5.3551345000000001</v>
      </c>
      <c r="AL406">
        <v>-56.447201</v>
      </c>
      <c r="AM406">
        <v>16.071680000000001</v>
      </c>
      <c r="AN406">
        <v>-4.3299985000000003</v>
      </c>
      <c r="AP406">
        <f t="shared" si="149"/>
        <v>16.069943666666667</v>
      </c>
      <c r="AQ406">
        <f t="shared" si="150"/>
        <v>-5.3798753333333336</v>
      </c>
      <c r="AR406">
        <f t="shared" si="151"/>
        <v>-4.317609</v>
      </c>
      <c r="AT406">
        <v>33505000000</v>
      </c>
      <c r="AU406">
        <v>-5.3219919000000004</v>
      </c>
      <c r="AV406">
        <v>-54.198737999999999</v>
      </c>
      <c r="AW406">
        <v>17.109213</v>
      </c>
      <c r="AX406">
        <v>-4.3260430999999997</v>
      </c>
      <c r="AZ406">
        <f t="shared" si="152"/>
        <v>17.114298000000002</v>
      </c>
      <c r="BA406">
        <f t="shared" si="153"/>
        <v>-5.3372799666666664</v>
      </c>
      <c r="BB406">
        <f t="shared" si="154"/>
        <v>-4.2938003333333334</v>
      </c>
      <c r="BD406">
        <v>33505000000</v>
      </c>
      <c r="BE406">
        <v>-5.4364876999999998</v>
      </c>
      <c r="BF406">
        <v>-56.856879999999997</v>
      </c>
      <c r="BG406">
        <v>14.750201000000001</v>
      </c>
      <c r="BH406">
        <v>-4.3634639000000002</v>
      </c>
      <c r="BJ406">
        <f t="shared" si="155"/>
        <v>14.753934666666666</v>
      </c>
      <c r="BK406">
        <f t="shared" si="156"/>
        <v>-5.4769627333333331</v>
      </c>
      <c r="BL406">
        <f t="shared" si="157"/>
        <v>-4.3463204666666657</v>
      </c>
    </row>
    <row r="407" spans="1:64" x14ac:dyDescent="0.25">
      <c r="A407">
        <f t="shared" si="138"/>
        <v>33.588737500000001</v>
      </c>
      <c r="B407">
        <v>33588737500</v>
      </c>
      <c r="C407">
        <v>-5.2511276999999996</v>
      </c>
      <c r="D407">
        <v>-54.398108999999998</v>
      </c>
      <c r="E407">
        <v>15.722405</v>
      </c>
      <c r="F407">
        <v>-4.1878704999999998</v>
      </c>
      <c r="H407">
        <f t="shared" si="140"/>
        <v>15.711655333333333</v>
      </c>
      <c r="I407">
        <f t="shared" si="141"/>
        <v>-5.2222450666666669</v>
      </c>
      <c r="J407">
        <f t="shared" si="142"/>
        <v>-4.2102709000000003</v>
      </c>
      <c r="K407">
        <f t="shared" si="158"/>
        <v>-53.968527333333327</v>
      </c>
      <c r="M407">
        <v>33588737500</v>
      </c>
      <c r="N407">
        <v>-5.1627264000000004</v>
      </c>
      <c r="O407">
        <v>-68.871505999999997</v>
      </c>
      <c r="P407">
        <v>16.934218999999999</v>
      </c>
      <c r="Q407">
        <v>-4.1329069</v>
      </c>
      <c r="S407">
        <f t="shared" si="143"/>
        <v>16.924963333333334</v>
      </c>
      <c r="T407">
        <f t="shared" si="144"/>
        <v>-5.1306298333333338</v>
      </c>
      <c r="U407">
        <f t="shared" si="145"/>
        <v>-4.1630098000000002</v>
      </c>
      <c r="V407">
        <f t="shared" si="159"/>
        <v>-62.643961666666662</v>
      </c>
      <c r="X407">
        <v>33588737500</v>
      </c>
      <c r="Y407">
        <v>-5.3831873000000003</v>
      </c>
      <c r="Z407">
        <v>-52.615997</v>
      </c>
      <c r="AA407">
        <v>14.263762</v>
      </c>
      <c r="AB407">
        <v>-4.1982087999999997</v>
      </c>
      <c r="AD407">
        <f t="shared" si="146"/>
        <v>14.259107999999999</v>
      </c>
      <c r="AE407">
        <f t="shared" si="147"/>
        <v>-5.3502057333333335</v>
      </c>
      <c r="AF407">
        <f t="shared" si="148"/>
        <v>-4.2162941333333332</v>
      </c>
      <c r="AG407">
        <f t="shared" si="160"/>
        <v>-55.38754766666667</v>
      </c>
      <c r="AI407">
        <f t="shared" si="139"/>
        <v>33.588737500000001</v>
      </c>
      <c r="AJ407">
        <v>33588737500</v>
      </c>
      <c r="AK407">
        <v>-5.3833574999999998</v>
      </c>
      <c r="AL407">
        <v>-57.844036000000003</v>
      </c>
      <c r="AM407">
        <v>15.955875000000001</v>
      </c>
      <c r="AN407">
        <v>-4.2460971000000001</v>
      </c>
      <c r="AP407">
        <f t="shared" si="149"/>
        <v>15.951078333333333</v>
      </c>
      <c r="AQ407">
        <f t="shared" si="150"/>
        <v>-5.3510851666666666</v>
      </c>
      <c r="AR407">
        <f t="shared" si="151"/>
        <v>-4.2780111666666665</v>
      </c>
      <c r="AT407">
        <v>33588737500</v>
      </c>
      <c r="AU407">
        <v>-5.3303799999999999</v>
      </c>
      <c r="AV407">
        <v>-58.114277000000001</v>
      </c>
      <c r="AW407">
        <v>17.003990000000002</v>
      </c>
      <c r="AX407">
        <v>-4.2135372000000002</v>
      </c>
      <c r="AZ407">
        <f t="shared" si="152"/>
        <v>16.990516</v>
      </c>
      <c r="BA407">
        <f t="shared" si="153"/>
        <v>-5.3284562333333332</v>
      </c>
      <c r="BB407">
        <f t="shared" si="154"/>
        <v>-4.2519571000000003</v>
      </c>
      <c r="BD407">
        <v>33588737500</v>
      </c>
      <c r="BE407">
        <v>-5.4867581999999997</v>
      </c>
      <c r="BF407">
        <v>-58.994529999999997</v>
      </c>
      <c r="BG407">
        <v>14.643587</v>
      </c>
      <c r="BH407">
        <v>-4.2799749</v>
      </c>
      <c r="BJ407">
        <f t="shared" si="155"/>
        <v>14.635433999999998</v>
      </c>
      <c r="BK407">
        <f t="shared" si="156"/>
        <v>-5.4484106666666667</v>
      </c>
      <c r="BL407">
        <f t="shared" si="157"/>
        <v>-4.3058670333333335</v>
      </c>
    </row>
    <row r="408" spans="1:64" x14ac:dyDescent="0.25">
      <c r="A408">
        <f t="shared" si="138"/>
        <v>33.672474999999999</v>
      </c>
      <c r="B408">
        <v>33672475000</v>
      </c>
      <c r="C408">
        <v>-5.1859774999999999</v>
      </c>
      <c r="D408">
        <v>-52.632389000000003</v>
      </c>
      <c r="E408">
        <v>15.588645</v>
      </c>
      <c r="F408">
        <v>-4.1841536000000001</v>
      </c>
      <c r="H408">
        <f t="shared" si="140"/>
        <v>15.596158333333335</v>
      </c>
      <c r="I408">
        <f t="shared" si="141"/>
        <v>-5.201356566666667</v>
      </c>
      <c r="J408">
        <f t="shared" si="142"/>
        <v>-4.1704527666666671</v>
      </c>
      <c r="K408">
        <f t="shared" si="158"/>
        <v>-53.993138333333327</v>
      </c>
      <c r="M408">
        <v>33672475000</v>
      </c>
      <c r="N408">
        <v>-5.0887079000000002</v>
      </c>
      <c r="O408">
        <v>-57.075015999999998</v>
      </c>
      <c r="P408">
        <v>16.794250000000002</v>
      </c>
      <c r="Q408">
        <v>-4.1400513999999999</v>
      </c>
      <c r="S408">
        <f t="shared" si="143"/>
        <v>16.804268333333336</v>
      </c>
      <c r="T408">
        <f t="shared" si="144"/>
        <v>-5.1114678333333332</v>
      </c>
      <c r="U408">
        <f t="shared" si="145"/>
        <v>-4.1295833666666661</v>
      </c>
      <c r="V408">
        <f t="shared" si="159"/>
        <v>-61.173582666666668</v>
      </c>
      <c r="X408">
        <v>33672475000</v>
      </c>
      <c r="Y408">
        <v>-5.3051414000000001</v>
      </c>
      <c r="Z408">
        <v>-59.494236000000001</v>
      </c>
      <c r="AA408">
        <v>14.135031</v>
      </c>
      <c r="AB408">
        <v>-4.1849632000000003</v>
      </c>
      <c r="AD408">
        <f t="shared" si="146"/>
        <v>14.145336999999998</v>
      </c>
      <c r="AE408">
        <f t="shared" si="147"/>
        <v>-5.3150407333333334</v>
      </c>
      <c r="AF408">
        <f t="shared" si="148"/>
        <v>-4.1829260000000001</v>
      </c>
      <c r="AG408">
        <f t="shared" si="160"/>
        <v>-57.481859666666672</v>
      </c>
      <c r="AI408">
        <f t="shared" si="139"/>
        <v>33.672474999999999</v>
      </c>
      <c r="AJ408">
        <v>33672475000</v>
      </c>
      <c r="AK408">
        <v>-5.3147634999999998</v>
      </c>
      <c r="AL408">
        <v>-52.640495000000001</v>
      </c>
      <c r="AM408">
        <v>15.82568</v>
      </c>
      <c r="AN408">
        <v>-4.2579378999999999</v>
      </c>
      <c r="AP408">
        <f t="shared" si="149"/>
        <v>15.834912000000001</v>
      </c>
      <c r="AQ408">
        <f t="shared" si="150"/>
        <v>-5.3258790666666664</v>
      </c>
      <c r="AR408">
        <f t="shared" si="151"/>
        <v>-4.2428552333333336</v>
      </c>
      <c r="AT408">
        <v>33672475000</v>
      </c>
      <c r="AU408">
        <v>-5.3329968000000001</v>
      </c>
      <c r="AV408">
        <v>-53.607857000000003</v>
      </c>
      <c r="AW408">
        <v>16.858345</v>
      </c>
      <c r="AX408">
        <v>-4.216291</v>
      </c>
      <c r="AZ408">
        <f t="shared" si="152"/>
        <v>16.873810333333335</v>
      </c>
      <c r="BA408">
        <f t="shared" si="153"/>
        <v>-5.3125125666666664</v>
      </c>
      <c r="BB408">
        <f t="shared" si="154"/>
        <v>-4.2040061999999994</v>
      </c>
      <c r="BD408">
        <v>33672475000</v>
      </c>
      <c r="BE408">
        <v>-5.4219860999999998</v>
      </c>
      <c r="BF408">
        <v>-53.001175000000003</v>
      </c>
      <c r="BG408">
        <v>14.512513999999999</v>
      </c>
      <c r="BH408">
        <v>-4.2741623000000004</v>
      </c>
      <c r="BJ408">
        <f t="shared" si="155"/>
        <v>14.523550999999999</v>
      </c>
      <c r="BK408">
        <f t="shared" si="156"/>
        <v>-5.4198151999999995</v>
      </c>
      <c r="BL408">
        <f t="shared" si="157"/>
        <v>-4.2645791333333332</v>
      </c>
    </row>
    <row r="409" spans="1:64" x14ac:dyDescent="0.25">
      <c r="A409">
        <f t="shared" si="138"/>
        <v>33.756212499999997</v>
      </c>
      <c r="B409">
        <v>33756212500</v>
      </c>
      <c r="C409">
        <v>-5.1669644999999997</v>
      </c>
      <c r="D409">
        <v>-54.948917000000002</v>
      </c>
      <c r="E409">
        <v>15.477425</v>
      </c>
      <c r="F409">
        <v>-4.1393342000000004</v>
      </c>
      <c r="H409">
        <f t="shared" si="140"/>
        <v>15.472017666666666</v>
      </c>
      <c r="I409">
        <f t="shared" si="141"/>
        <v>-5.1690799333333333</v>
      </c>
      <c r="J409">
        <f t="shared" si="142"/>
        <v>-4.1438460333333333</v>
      </c>
      <c r="K409">
        <f t="shared" si="158"/>
        <v>-53.695406333333345</v>
      </c>
      <c r="M409">
        <v>33756212500</v>
      </c>
      <c r="N409">
        <v>-5.0829692</v>
      </c>
      <c r="O409">
        <v>-57.574226000000003</v>
      </c>
      <c r="P409">
        <v>16.684335999999998</v>
      </c>
      <c r="Q409">
        <v>-4.1157918000000002</v>
      </c>
      <c r="S409">
        <f t="shared" si="143"/>
        <v>16.679554666666665</v>
      </c>
      <c r="T409">
        <f t="shared" si="144"/>
        <v>-5.0869116666666665</v>
      </c>
      <c r="U409">
        <f t="shared" si="145"/>
        <v>-4.1151984666666666</v>
      </c>
      <c r="V409">
        <f t="shared" si="159"/>
        <v>-57.351092000000001</v>
      </c>
      <c r="X409">
        <v>33756212500</v>
      </c>
      <c r="Y409">
        <v>-5.2567934999999997</v>
      </c>
      <c r="Z409">
        <v>-60.335346000000001</v>
      </c>
      <c r="AA409">
        <v>14.037217999999999</v>
      </c>
      <c r="AB409">
        <v>-4.1656060000000004</v>
      </c>
      <c r="AD409">
        <f t="shared" si="146"/>
        <v>14.029651333333334</v>
      </c>
      <c r="AE409">
        <f t="shared" si="147"/>
        <v>-5.2847264333333337</v>
      </c>
      <c r="AF409">
        <f t="shared" si="148"/>
        <v>-4.1629403333333341</v>
      </c>
      <c r="AG409">
        <f t="shared" si="160"/>
        <v>-65.365226666666672</v>
      </c>
      <c r="AI409">
        <f t="shared" si="139"/>
        <v>33.756212499999997</v>
      </c>
      <c r="AJ409">
        <v>33756212500</v>
      </c>
      <c r="AK409">
        <v>-5.2795161999999998</v>
      </c>
      <c r="AL409">
        <v>-57.705069999999999</v>
      </c>
      <c r="AM409">
        <v>15.723181</v>
      </c>
      <c r="AN409">
        <v>-4.2245306999999999</v>
      </c>
      <c r="AP409">
        <f t="shared" si="149"/>
        <v>15.717376666666667</v>
      </c>
      <c r="AQ409">
        <f t="shared" si="150"/>
        <v>-5.2942385333333331</v>
      </c>
      <c r="AR409">
        <f t="shared" si="151"/>
        <v>-4.220242166666667</v>
      </c>
      <c r="AT409">
        <v>33756212500</v>
      </c>
      <c r="AU409">
        <v>-5.2741609</v>
      </c>
      <c r="AV409">
        <v>-63.590797000000002</v>
      </c>
      <c r="AW409">
        <v>16.759096</v>
      </c>
      <c r="AX409">
        <v>-4.1821903999999996</v>
      </c>
      <c r="AZ409">
        <f t="shared" si="152"/>
        <v>16.752247333333333</v>
      </c>
      <c r="BA409">
        <f t="shared" si="153"/>
        <v>-5.287494333333334</v>
      </c>
      <c r="BB409">
        <f t="shared" si="154"/>
        <v>-4.174428466666666</v>
      </c>
      <c r="BD409">
        <v>33756212500</v>
      </c>
      <c r="BE409">
        <v>-5.3507012999999999</v>
      </c>
      <c r="BF409">
        <v>-54.842308000000003</v>
      </c>
      <c r="BG409">
        <v>14.414552</v>
      </c>
      <c r="BH409">
        <v>-4.2396001999999999</v>
      </c>
      <c r="BJ409">
        <f t="shared" si="155"/>
        <v>14.406925000000001</v>
      </c>
      <c r="BK409">
        <f t="shared" si="156"/>
        <v>-5.3820008999999986</v>
      </c>
      <c r="BL409">
        <f t="shared" si="157"/>
        <v>-4.2399373000000002</v>
      </c>
    </row>
    <row r="410" spans="1:64" x14ac:dyDescent="0.25">
      <c r="A410">
        <f t="shared" si="138"/>
        <v>33.839950000000002</v>
      </c>
      <c r="B410">
        <v>33839950000</v>
      </c>
      <c r="C410">
        <v>-5.1542978000000002</v>
      </c>
      <c r="D410">
        <v>-53.504913000000002</v>
      </c>
      <c r="E410">
        <v>15.349983</v>
      </c>
      <c r="F410">
        <v>-4.1080503000000004</v>
      </c>
      <c r="H410">
        <f t="shared" si="140"/>
        <v>15.374537333333331</v>
      </c>
      <c r="I410">
        <f t="shared" si="141"/>
        <v>-5.1449867666666664</v>
      </c>
      <c r="J410">
        <f t="shared" si="142"/>
        <v>-4.1016085666666671</v>
      </c>
      <c r="K410">
        <f t="shared" si="158"/>
        <v>-55.693136666666668</v>
      </c>
      <c r="M410">
        <v>33839950000</v>
      </c>
      <c r="N410">
        <v>-5.0890579000000002</v>
      </c>
      <c r="O410">
        <v>-57.404034000000003</v>
      </c>
      <c r="P410">
        <v>16.560078000000001</v>
      </c>
      <c r="Q410">
        <v>-4.0897522000000004</v>
      </c>
      <c r="S410">
        <f t="shared" si="143"/>
        <v>16.580959</v>
      </c>
      <c r="T410">
        <f t="shared" si="144"/>
        <v>-5.0707774000000008</v>
      </c>
      <c r="U410">
        <f t="shared" si="145"/>
        <v>-4.0806838666666669</v>
      </c>
      <c r="V410">
        <f t="shared" si="159"/>
        <v>-56.85998166666667</v>
      </c>
      <c r="X410">
        <v>33839950000</v>
      </c>
      <c r="Y410">
        <v>-5.2922444000000004</v>
      </c>
      <c r="Z410">
        <v>-76.266098</v>
      </c>
      <c r="AA410">
        <v>13.916705</v>
      </c>
      <c r="AB410">
        <v>-4.1382517999999999</v>
      </c>
      <c r="AD410">
        <f t="shared" si="146"/>
        <v>13.938255666666668</v>
      </c>
      <c r="AE410">
        <f t="shared" si="147"/>
        <v>-5.2667267999999998</v>
      </c>
      <c r="AF410">
        <f t="shared" si="148"/>
        <v>-4.1340029999999999</v>
      </c>
      <c r="AG410">
        <f t="shared" si="160"/>
        <v>-63.630522333333339</v>
      </c>
      <c r="AI410">
        <f t="shared" si="139"/>
        <v>33.839950000000002</v>
      </c>
      <c r="AJ410">
        <v>33839950000</v>
      </c>
      <c r="AK410">
        <v>-5.2884358999999996</v>
      </c>
      <c r="AL410">
        <v>-54.818150000000003</v>
      </c>
      <c r="AM410">
        <v>15.603268999999999</v>
      </c>
      <c r="AN410">
        <v>-4.1782579000000002</v>
      </c>
      <c r="AP410">
        <f t="shared" si="149"/>
        <v>15.624153999999999</v>
      </c>
      <c r="AQ410">
        <f t="shared" si="150"/>
        <v>-5.2695175666666669</v>
      </c>
      <c r="AR410">
        <f t="shared" si="151"/>
        <v>-4.1786433666666669</v>
      </c>
      <c r="AT410">
        <v>33839950000</v>
      </c>
      <c r="AU410">
        <v>-5.2553253</v>
      </c>
      <c r="AV410">
        <v>-56.551464000000003</v>
      </c>
      <c r="AW410">
        <v>16.639301</v>
      </c>
      <c r="AX410">
        <v>-4.1248040000000001</v>
      </c>
      <c r="AZ410">
        <f t="shared" si="152"/>
        <v>16.658459666666669</v>
      </c>
      <c r="BA410">
        <f t="shared" si="153"/>
        <v>-5.2500872666666671</v>
      </c>
      <c r="BB410">
        <f t="shared" si="154"/>
        <v>-4.1259862333333333</v>
      </c>
      <c r="BD410">
        <v>33839950000</v>
      </c>
      <c r="BE410">
        <v>-5.3733152999999998</v>
      </c>
      <c r="BF410">
        <v>-52.922775000000001</v>
      </c>
      <c r="BG410">
        <v>14.293709</v>
      </c>
      <c r="BH410">
        <v>-4.2060494000000004</v>
      </c>
      <c r="BJ410">
        <f t="shared" si="155"/>
        <v>14.316348666666668</v>
      </c>
      <c r="BK410">
        <f t="shared" si="156"/>
        <v>-5.3574587333333339</v>
      </c>
      <c r="BL410">
        <f t="shared" si="157"/>
        <v>-4.2002401333333337</v>
      </c>
    </row>
    <row r="411" spans="1:64" x14ac:dyDescent="0.25">
      <c r="A411">
        <f t="shared" si="138"/>
        <v>33.9236875</v>
      </c>
      <c r="B411">
        <v>33923687500</v>
      </c>
      <c r="C411">
        <v>-5.1136980000000003</v>
      </c>
      <c r="D411">
        <v>-58.625579999999999</v>
      </c>
      <c r="E411">
        <v>15.296203999999999</v>
      </c>
      <c r="F411">
        <v>-4.0574412000000004</v>
      </c>
      <c r="H411">
        <f t="shared" si="140"/>
        <v>15.279258666666665</v>
      </c>
      <c r="I411">
        <f t="shared" si="141"/>
        <v>-5.1113289000000002</v>
      </c>
      <c r="J411">
        <f t="shared" si="142"/>
        <v>-4.0709717666666672</v>
      </c>
      <c r="K411">
        <f t="shared" si="158"/>
        <v>-55.181059333333337</v>
      </c>
      <c r="M411">
        <v>33923687500</v>
      </c>
      <c r="N411">
        <v>-5.0403051000000003</v>
      </c>
      <c r="O411">
        <v>-55.601685000000003</v>
      </c>
      <c r="P411">
        <v>16.498463000000001</v>
      </c>
      <c r="Q411">
        <v>-4.0365076000000002</v>
      </c>
      <c r="S411">
        <f t="shared" si="143"/>
        <v>16.486329000000001</v>
      </c>
      <c r="T411">
        <f t="shared" si="144"/>
        <v>-5.0288330666666674</v>
      </c>
      <c r="U411">
        <f t="shared" si="145"/>
        <v>-4.0467618333333339</v>
      </c>
      <c r="V411">
        <f t="shared" si="159"/>
        <v>-57.714683666666666</v>
      </c>
      <c r="X411">
        <v>33923687500</v>
      </c>
      <c r="Y411">
        <v>-5.2511425000000003</v>
      </c>
      <c r="Z411">
        <v>-54.290123000000001</v>
      </c>
      <c r="AA411">
        <v>13.860844</v>
      </c>
      <c r="AB411">
        <v>-4.0981512000000002</v>
      </c>
      <c r="AD411">
        <f t="shared" si="146"/>
        <v>13.847350666666665</v>
      </c>
      <c r="AE411">
        <f t="shared" si="147"/>
        <v>-5.2286229000000004</v>
      </c>
      <c r="AF411">
        <f t="shared" si="148"/>
        <v>-4.0959273999999999</v>
      </c>
      <c r="AG411">
        <f t="shared" si="160"/>
        <v>-64.193911333333332</v>
      </c>
      <c r="AI411">
        <f t="shared" si="139"/>
        <v>33.9236875</v>
      </c>
      <c r="AJ411">
        <v>33923687500</v>
      </c>
      <c r="AK411">
        <v>-5.2406005999999996</v>
      </c>
      <c r="AL411">
        <v>-55.565745999999997</v>
      </c>
      <c r="AM411">
        <v>15.546011999999999</v>
      </c>
      <c r="AN411">
        <v>-4.1331414999999998</v>
      </c>
      <c r="AP411">
        <f t="shared" si="149"/>
        <v>15.530584666666664</v>
      </c>
      <c r="AQ411">
        <f t="shared" si="150"/>
        <v>-5.2354521666666667</v>
      </c>
      <c r="AR411">
        <f t="shared" si="151"/>
        <v>-4.137121333333333</v>
      </c>
      <c r="AT411">
        <v>33923687500</v>
      </c>
      <c r="AU411">
        <v>-5.2207755999999996</v>
      </c>
      <c r="AV411">
        <v>-51.235213999999999</v>
      </c>
      <c r="AW411">
        <v>16.576982000000001</v>
      </c>
      <c r="AX411">
        <v>-4.0709643</v>
      </c>
      <c r="AZ411">
        <f t="shared" si="152"/>
        <v>16.565422333333334</v>
      </c>
      <c r="BA411">
        <f t="shared" si="153"/>
        <v>-5.1990370666666665</v>
      </c>
      <c r="BB411">
        <f t="shared" si="154"/>
        <v>-4.0855391666666669</v>
      </c>
      <c r="BD411">
        <v>33923687500</v>
      </c>
      <c r="BE411">
        <v>-5.3483596000000002</v>
      </c>
      <c r="BF411">
        <v>-54.133518000000002</v>
      </c>
      <c r="BG411">
        <v>14.240785000000001</v>
      </c>
      <c r="BH411">
        <v>-4.1550707999999998</v>
      </c>
      <c r="BJ411">
        <f t="shared" si="155"/>
        <v>14.223841666666667</v>
      </c>
      <c r="BK411">
        <f t="shared" si="156"/>
        <v>-5.3296815333333329</v>
      </c>
      <c r="BL411">
        <f t="shared" si="157"/>
        <v>-4.1674946000000004</v>
      </c>
    </row>
    <row r="412" spans="1:64" x14ac:dyDescent="0.25">
      <c r="A412">
        <f t="shared" si="138"/>
        <v>34.007424999999998</v>
      </c>
      <c r="B412">
        <v>34007425000</v>
      </c>
      <c r="C412">
        <v>-5.0659909000000001</v>
      </c>
      <c r="D412">
        <v>-53.412685000000003</v>
      </c>
      <c r="E412">
        <v>15.191589</v>
      </c>
      <c r="F412">
        <v>-4.0474237999999998</v>
      </c>
      <c r="H412">
        <f t="shared" si="140"/>
        <v>15.180247666666666</v>
      </c>
      <c r="I412">
        <f t="shared" si="141"/>
        <v>-5.0909851333333336</v>
      </c>
      <c r="J412">
        <f t="shared" si="142"/>
        <v>-4.0565833666666666</v>
      </c>
      <c r="K412">
        <f t="shared" si="158"/>
        <v>-55.988455333333327</v>
      </c>
      <c r="M412">
        <v>34007425000</v>
      </c>
      <c r="N412">
        <v>-4.9571361999999999</v>
      </c>
      <c r="O412">
        <v>-60.138331999999998</v>
      </c>
      <c r="P412">
        <v>16.400445999999999</v>
      </c>
      <c r="Q412">
        <v>-4.0140257000000004</v>
      </c>
      <c r="S412">
        <f t="shared" si="143"/>
        <v>16.382012666666668</v>
      </c>
      <c r="T412">
        <f t="shared" si="144"/>
        <v>-5.0201632333333333</v>
      </c>
      <c r="U412">
        <f t="shared" si="145"/>
        <v>-4.0265158000000012</v>
      </c>
      <c r="V412">
        <f t="shared" si="159"/>
        <v>-57.335417333333332</v>
      </c>
      <c r="X412">
        <v>34007425000</v>
      </c>
      <c r="Y412">
        <v>-5.1424817999999997</v>
      </c>
      <c r="Z412">
        <v>-62.025512999999997</v>
      </c>
      <c r="AA412">
        <v>13.764502999999999</v>
      </c>
      <c r="AB412">
        <v>-4.0513792000000004</v>
      </c>
      <c r="AD412">
        <f t="shared" si="146"/>
        <v>13.747135333333333</v>
      </c>
      <c r="AE412">
        <f t="shared" si="147"/>
        <v>-5.1972762666666661</v>
      </c>
      <c r="AF412">
        <f t="shared" si="148"/>
        <v>-4.0718609333333333</v>
      </c>
      <c r="AG412">
        <f t="shared" si="160"/>
        <v>-61.76047033333333</v>
      </c>
      <c r="AI412">
        <f t="shared" si="139"/>
        <v>34.007424999999998</v>
      </c>
      <c r="AJ412">
        <v>34007425000</v>
      </c>
      <c r="AK412">
        <v>-5.1773199999999999</v>
      </c>
      <c r="AL412">
        <v>-50.824368</v>
      </c>
      <c r="AM412">
        <v>15.442473</v>
      </c>
      <c r="AN412">
        <v>-4.0999645999999998</v>
      </c>
      <c r="AP412">
        <f t="shared" si="149"/>
        <v>15.429399999999999</v>
      </c>
      <c r="AQ412">
        <f t="shared" si="150"/>
        <v>-5.2244574333333329</v>
      </c>
      <c r="AR412">
        <f t="shared" si="151"/>
        <v>-4.1174596000000001</v>
      </c>
      <c r="AT412">
        <v>34007425000</v>
      </c>
      <c r="AU412">
        <v>-5.1210103</v>
      </c>
      <c r="AV412">
        <v>-52.330916999999999</v>
      </c>
      <c r="AW412">
        <v>16.479984000000002</v>
      </c>
      <c r="AX412">
        <v>-4.0608491999999998</v>
      </c>
      <c r="AZ412">
        <f t="shared" si="152"/>
        <v>16.462238666666668</v>
      </c>
      <c r="BA412">
        <f t="shared" si="153"/>
        <v>-5.1716990333333328</v>
      </c>
      <c r="BB412">
        <f t="shared" si="154"/>
        <v>-4.0646346333333332</v>
      </c>
      <c r="BD412">
        <v>34007425000</v>
      </c>
      <c r="BE412">
        <v>-5.2673696999999997</v>
      </c>
      <c r="BF412">
        <v>-52.680594999999997</v>
      </c>
      <c r="BG412">
        <v>14.137031</v>
      </c>
      <c r="BH412">
        <v>-4.1413636</v>
      </c>
      <c r="BJ412">
        <f t="shared" si="155"/>
        <v>14.124550000000001</v>
      </c>
      <c r="BK412">
        <f t="shared" si="156"/>
        <v>-5.3126044333333331</v>
      </c>
      <c r="BL412">
        <f t="shared" si="157"/>
        <v>-4.1432561999999997</v>
      </c>
    </row>
    <row r="413" spans="1:64" x14ac:dyDescent="0.25">
      <c r="A413">
        <f t="shared" si="138"/>
        <v>34.091162500000003</v>
      </c>
      <c r="B413">
        <v>34091162500</v>
      </c>
      <c r="C413">
        <v>-5.0932665000000004</v>
      </c>
      <c r="D413">
        <v>-55.927101</v>
      </c>
      <c r="E413">
        <v>15.052949999999999</v>
      </c>
      <c r="F413">
        <v>-4.0648850999999997</v>
      </c>
      <c r="H413">
        <f t="shared" si="140"/>
        <v>15.055201666666667</v>
      </c>
      <c r="I413">
        <f t="shared" si="141"/>
        <v>-5.0438779000000009</v>
      </c>
      <c r="J413">
        <f t="shared" si="142"/>
        <v>-4.0549869333333328</v>
      </c>
      <c r="K413">
        <f t="shared" si="158"/>
        <v>-55.02406933333333</v>
      </c>
      <c r="M413">
        <v>34091162500</v>
      </c>
      <c r="N413">
        <v>-5.0630483999999996</v>
      </c>
      <c r="O413">
        <v>-56.266235000000002</v>
      </c>
      <c r="P413">
        <v>16.247129000000001</v>
      </c>
      <c r="Q413">
        <v>-4.0290141000000004</v>
      </c>
      <c r="S413">
        <f t="shared" si="143"/>
        <v>16.253501</v>
      </c>
      <c r="T413">
        <f t="shared" si="144"/>
        <v>-4.9816180999999995</v>
      </c>
      <c r="U413">
        <f t="shared" si="145"/>
        <v>-4.0223539666666666</v>
      </c>
      <c r="V413">
        <f t="shared" si="159"/>
        <v>-58.330447999999997</v>
      </c>
      <c r="X413">
        <v>34091162500</v>
      </c>
      <c r="Y413">
        <v>-5.1982045000000001</v>
      </c>
      <c r="Z413">
        <v>-68.965774999999994</v>
      </c>
      <c r="AA413">
        <v>13.616059</v>
      </c>
      <c r="AB413">
        <v>-4.0660524000000002</v>
      </c>
      <c r="AD413">
        <f t="shared" si="146"/>
        <v>13.621936666666665</v>
      </c>
      <c r="AE413">
        <f t="shared" si="147"/>
        <v>-5.1526894333333333</v>
      </c>
      <c r="AF413">
        <f t="shared" si="148"/>
        <v>-4.0664318333333336</v>
      </c>
      <c r="AG413">
        <f t="shared" si="160"/>
        <v>-61.598710666666669</v>
      </c>
      <c r="AI413">
        <f t="shared" si="139"/>
        <v>34.091162500000003</v>
      </c>
      <c r="AJ413">
        <v>34091162500</v>
      </c>
      <c r="AK413">
        <v>-5.2554517000000001</v>
      </c>
      <c r="AL413">
        <v>-52.987304999999999</v>
      </c>
      <c r="AM413">
        <v>15.299715000000001</v>
      </c>
      <c r="AN413">
        <v>-4.1192726999999998</v>
      </c>
      <c r="AP413">
        <f t="shared" si="149"/>
        <v>15.304016333333331</v>
      </c>
      <c r="AQ413">
        <f t="shared" si="150"/>
        <v>-5.1841624666666668</v>
      </c>
      <c r="AR413">
        <f t="shared" si="151"/>
        <v>-4.1082094333333332</v>
      </c>
      <c r="AT413">
        <v>34091162500</v>
      </c>
      <c r="AU413">
        <v>-5.1733111999999997</v>
      </c>
      <c r="AV413">
        <v>-60.198779999999999</v>
      </c>
      <c r="AW413">
        <v>16.329750000000001</v>
      </c>
      <c r="AX413">
        <v>-4.0620903999999998</v>
      </c>
      <c r="AZ413">
        <f t="shared" si="152"/>
        <v>16.336364666666668</v>
      </c>
      <c r="BA413">
        <f t="shared" si="153"/>
        <v>-5.1330367666666659</v>
      </c>
      <c r="BB413">
        <f t="shared" si="154"/>
        <v>-4.0640652999999993</v>
      </c>
      <c r="BD413">
        <v>34091162500</v>
      </c>
      <c r="BE413">
        <v>-5.3220840000000003</v>
      </c>
      <c r="BF413">
        <v>-62.138461999999997</v>
      </c>
      <c r="BG413">
        <v>13.995834</v>
      </c>
      <c r="BH413">
        <v>-4.1333342000000002</v>
      </c>
      <c r="BJ413">
        <f t="shared" si="155"/>
        <v>13.998786000000001</v>
      </c>
      <c r="BK413">
        <f t="shared" si="156"/>
        <v>-5.2695509666666664</v>
      </c>
      <c r="BL413">
        <f t="shared" si="157"/>
        <v>-4.1408405333333329</v>
      </c>
    </row>
    <row r="414" spans="1:64" x14ac:dyDescent="0.25">
      <c r="A414">
        <f t="shared" si="138"/>
        <v>34.174900000000001</v>
      </c>
      <c r="B414">
        <v>34174900000</v>
      </c>
      <c r="C414">
        <v>-4.9723762999999996</v>
      </c>
      <c r="D414">
        <v>-55.732422</v>
      </c>
      <c r="E414">
        <v>14.921066</v>
      </c>
      <c r="F414">
        <v>-4.0526518999999999</v>
      </c>
      <c r="H414">
        <f t="shared" si="140"/>
        <v>14.935451666666665</v>
      </c>
      <c r="I414">
        <f t="shared" si="141"/>
        <v>-5.000072799999999</v>
      </c>
      <c r="J414">
        <f t="shared" si="142"/>
        <v>-4.0589971333333326</v>
      </c>
      <c r="K414">
        <f t="shared" si="158"/>
        <v>-57.173638666666669</v>
      </c>
      <c r="M414">
        <v>34174900000</v>
      </c>
      <c r="N414">
        <v>-4.9246696999999999</v>
      </c>
      <c r="O414">
        <v>-58.586776999999998</v>
      </c>
      <c r="P414">
        <v>16.112928</v>
      </c>
      <c r="Q414">
        <v>-4.0240220999999998</v>
      </c>
      <c r="S414">
        <f t="shared" si="143"/>
        <v>16.131188999999999</v>
      </c>
      <c r="T414">
        <f t="shared" si="144"/>
        <v>-4.9506145999999989</v>
      </c>
      <c r="U414">
        <f t="shared" si="145"/>
        <v>-4.0372675333333339</v>
      </c>
      <c r="V414">
        <f t="shared" si="159"/>
        <v>-58.519928</v>
      </c>
      <c r="X414">
        <v>34174900000</v>
      </c>
      <c r="Y414">
        <v>-5.1173820000000001</v>
      </c>
      <c r="Z414">
        <v>-53.804844000000003</v>
      </c>
      <c r="AA414">
        <v>13.485248</v>
      </c>
      <c r="AB414">
        <v>-4.0818639000000001</v>
      </c>
      <c r="AD414">
        <f t="shared" si="146"/>
        <v>13.501661666666665</v>
      </c>
      <c r="AE414">
        <f t="shared" si="147"/>
        <v>-5.1274714333333336</v>
      </c>
      <c r="AF414">
        <f t="shared" si="148"/>
        <v>-4.0842186666666667</v>
      </c>
      <c r="AG414">
        <f t="shared" si="160"/>
        <v>-61.962103666666671</v>
      </c>
      <c r="AI414">
        <f t="shared" si="139"/>
        <v>34.174900000000001</v>
      </c>
      <c r="AJ414">
        <v>34174900000</v>
      </c>
      <c r="AK414">
        <v>-5.1197157000000004</v>
      </c>
      <c r="AL414">
        <v>-64.989777000000004</v>
      </c>
      <c r="AM414">
        <v>15.169860999999999</v>
      </c>
      <c r="AN414">
        <v>-4.105391</v>
      </c>
      <c r="AP414">
        <f t="shared" si="149"/>
        <v>15.188250999999999</v>
      </c>
      <c r="AQ414">
        <f t="shared" si="150"/>
        <v>-5.1576096333333332</v>
      </c>
      <c r="AR414">
        <f t="shared" si="151"/>
        <v>-4.1207792000000003</v>
      </c>
      <c r="AT414">
        <v>34174900000</v>
      </c>
      <c r="AU414">
        <v>-5.1047887999999997</v>
      </c>
      <c r="AV414">
        <v>-58.077159999999999</v>
      </c>
      <c r="AW414">
        <v>16.199359999999999</v>
      </c>
      <c r="AX414">
        <v>-4.0692563000000002</v>
      </c>
      <c r="AZ414">
        <f t="shared" si="152"/>
        <v>16.214327000000001</v>
      </c>
      <c r="BA414">
        <f t="shared" si="153"/>
        <v>-5.1030546666666661</v>
      </c>
      <c r="BB414">
        <f t="shared" si="154"/>
        <v>-4.0697727333333331</v>
      </c>
      <c r="BD414">
        <v>34174900000</v>
      </c>
      <c r="BE414">
        <v>-5.2191992000000003</v>
      </c>
      <c r="BF414">
        <v>-55.174545000000002</v>
      </c>
      <c r="BG414">
        <v>13.863493</v>
      </c>
      <c r="BH414">
        <v>-4.1478238000000003</v>
      </c>
      <c r="BJ414">
        <f t="shared" si="155"/>
        <v>13.880059666666668</v>
      </c>
      <c r="BK414">
        <f t="shared" si="156"/>
        <v>-5.2244984666666667</v>
      </c>
      <c r="BL414">
        <f t="shared" si="157"/>
        <v>-4.1501843333333337</v>
      </c>
    </row>
    <row r="415" spans="1:64" x14ac:dyDescent="0.25">
      <c r="A415">
        <f t="shared" si="138"/>
        <v>34.258637499999999</v>
      </c>
      <c r="B415">
        <v>34258637500</v>
      </c>
      <c r="C415">
        <v>-4.9345755999999996</v>
      </c>
      <c r="D415">
        <v>-59.861393</v>
      </c>
      <c r="E415">
        <v>14.832338999999999</v>
      </c>
      <c r="F415">
        <v>-4.0594543999999999</v>
      </c>
      <c r="H415">
        <f t="shared" si="140"/>
        <v>14.844341666666667</v>
      </c>
      <c r="I415">
        <f t="shared" si="141"/>
        <v>-4.9454050000000001</v>
      </c>
      <c r="J415">
        <f t="shared" si="142"/>
        <v>-4.0561092666666667</v>
      </c>
      <c r="K415">
        <f t="shared" si="158"/>
        <v>-57.231231666666666</v>
      </c>
      <c r="M415">
        <v>34258637500</v>
      </c>
      <c r="N415">
        <v>-4.8641256999999998</v>
      </c>
      <c r="O415">
        <v>-60.706772000000001</v>
      </c>
      <c r="P415">
        <v>16.03351</v>
      </c>
      <c r="Q415">
        <v>-4.0587663999999997</v>
      </c>
      <c r="S415">
        <f t="shared" si="143"/>
        <v>16.039696333333335</v>
      </c>
      <c r="T415">
        <f t="shared" si="144"/>
        <v>-4.8772593999999998</v>
      </c>
      <c r="U415">
        <f t="shared" si="145"/>
        <v>-4.039347666666667</v>
      </c>
      <c r="V415">
        <f t="shared" si="159"/>
        <v>-60.105518333333329</v>
      </c>
      <c r="X415">
        <v>34258637500</v>
      </c>
      <c r="Y415">
        <v>-5.0668278000000004</v>
      </c>
      <c r="Z415">
        <v>-63.115692000000003</v>
      </c>
      <c r="AA415">
        <v>13.403677999999999</v>
      </c>
      <c r="AB415">
        <v>-4.1047396999999997</v>
      </c>
      <c r="AD415">
        <f t="shared" si="146"/>
        <v>13.413344</v>
      </c>
      <c r="AE415">
        <f t="shared" si="147"/>
        <v>-5.0670172333333339</v>
      </c>
      <c r="AF415">
        <f t="shared" si="148"/>
        <v>-4.0958010666666667</v>
      </c>
      <c r="AG415">
        <f t="shared" si="160"/>
        <v>-58.831668999999998</v>
      </c>
      <c r="AI415">
        <f t="shared" si="139"/>
        <v>34.258637499999999</v>
      </c>
      <c r="AJ415">
        <v>34258637500</v>
      </c>
      <c r="AK415">
        <v>-5.0976615000000001</v>
      </c>
      <c r="AL415">
        <v>-62.355755000000002</v>
      </c>
      <c r="AM415">
        <v>15.095177</v>
      </c>
      <c r="AN415">
        <v>-4.1376739000000002</v>
      </c>
      <c r="AP415">
        <f t="shared" si="149"/>
        <v>15.097164666666666</v>
      </c>
      <c r="AQ415">
        <f t="shared" si="150"/>
        <v>-5.0885070333333333</v>
      </c>
      <c r="AR415">
        <f t="shared" si="151"/>
        <v>-4.1146782333333336</v>
      </c>
      <c r="AT415">
        <v>34258637500</v>
      </c>
      <c r="AU415">
        <v>-5.0310639999999998</v>
      </c>
      <c r="AV415">
        <v>-57.474753999999997</v>
      </c>
      <c r="AW415">
        <v>16.113871</v>
      </c>
      <c r="AX415">
        <v>-4.0779715000000003</v>
      </c>
      <c r="AZ415">
        <f t="shared" si="152"/>
        <v>16.122857666666665</v>
      </c>
      <c r="BA415">
        <f t="shared" si="153"/>
        <v>-5.0458593333333326</v>
      </c>
      <c r="BB415">
        <f t="shared" si="154"/>
        <v>-4.0607453999999992</v>
      </c>
      <c r="BD415">
        <v>34258637500</v>
      </c>
      <c r="BE415">
        <v>-5.1322121999999997</v>
      </c>
      <c r="BF415">
        <v>-52.756210000000003</v>
      </c>
      <c r="BG415">
        <v>13.780851999999999</v>
      </c>
      <c r="BH415">
        <v>-4.1693949999999997</v>
      </c>
      <c r="BJ415">
        <f t="shared" si="155"/>
        <v>13.789952666666666</v>
      </c>
      <c r="BK415">
        <f t="shared" si="156"/>
        <v>-5.1650861333333333</v>
      </c>
      <c r="BL415">
        <f t="shared" si="157"/>
        <v>-4.1456190666666659</v>
      </c>
    </row>
    <row r="416" spans="1:64" x14ac:dyDescent="0.25">
      <c r="A416">
        <f t="shared" si="138"/>
        <v>34.342374999999997</v>
      </c>
      <c r="B416">
        <v>34342375000</v>
      </c>
      <c r="C416">
        <v>-4.9292631</v>
      </c>
      <c r="D416">
        <v>-56.099879999999999</v>
      </c>
      <c r="E416">
        <v>14.77962</v>
      </c>
      <c r="F416">
        <v>-4.0562215000000004</v>
      </c>
      <c r="H416">
        <f t="shared" si="140"/>
        <v>14.764218333333332</v>
      </c>
      <c r="I416">
        <f t="shared" si="141"/>
        <v>-4.892344333333333</v>
      </c>
      <c r="J416">
        <f t="shared" si="142"/>
        <v>-4.0652468999999991</v>
      </c>
      <c r="K416">
        <f t="shared" si="158"/>
        <v>-59.297649333333332</v>
      </c>
      <c r="M416">
        <v>34342375000</v>
      </c>
      <c r="N416">
        <v>-4.8429827999999997</v>
      </c>
      <c r="O416">
        <v>-61.023006000000002</v>
      </c>
      <c r="P416">
        <v>15.972651000000001</v>
      </c>
      <c r="Q416">
        <v>-4.0352544999999997</v>
      </c>
      <c r="S416">
        <f t="shared" si="143"/>
        <v>15.959923666666667</v>
      </c>
      <c r="T416">
        <f t="shared" si="144"/>
        <v>-4.8082326333333336</v>
      </c>
      <c r="U416">
        <f t="shared" si="145"/>
        <v>-4.0477384000000001</v>
      </c>
      <c r="V416">
        <f t="shared" si="159"/>
        <v>-58.899800666666671</v>
      </c>
      <c r="X416">
        <v>34342375000</v>
      </c>
      <c r="Y416">
        <v>-5.0168419000000002</v>
      </c>
      <c r="Z416">
        <v>-59.574471000000003</v>
      </c>
      <c r="AA416">
        <v>13.351106</v>
      </c>
      <c r="AB416">
        <v>-4.1007996000000002</v>
      </c>
      <c r="AD416">
        <f t="shared" si="146"/>
        <v>13.334626333333333</v>
      </c>
      <c r="AE416">
        <f t="shared" si="147"/>
        <v>-5.0019145000000007</v>
      </c>
      <c r="AF416">
        <f t="shared" si="148"/>
        <v>-4.1099553333333327</v>
      </c>
      <c r="AG416">
        <f t="shared" si="160"/>
        <v>-60.787985666666678</v>
      </c>
      <c r="AI416">
        <f t="shared" si="139"/>
        <v>34.342374999999997</v>
      </c>
      <c r="AJ416">
        <v>34342375000</v>
      </c>
      <c r="AK416">
        <v>-5.0481439000000004</v>
      </c>
      <c r="AL416">
        <v>-57.622382999999999</v>
      </c>
      <c r="AM416">
        <v>15.026456</v>
      </c>
      <c r="AN416">
        <v>-4.1009697999999997</v>
      </c>
      <c r="AP416">
        <f t="shared" si="149"/>
        <v>15.017707333333334</v>
      </c>
      <c r="AQ416">
        <f t="shared" si="150"/>
        <v>-5.0362935333333327</v>
      </c>
      <c r="AR416">
        <f t="shared" si="151"/>
        <v>-4.1194408999999998</v>
      </c>
      <c r="AT416">
        <v>34342375000</v>
      </c>
      <c r="AU416">
        <v>-5.0017252000000001</v>
      </c>
      <c r="AV416">
        <v>-68.489693000000003</v>
      </c>
      <c r="AW416">
        <v>16.055342</v>
      </c>
      <c r="AX416">
        <v>-4.0350083999999997</v>
      </c>
      <c r="AZ416">
        <f t="shared" si="152"/>
        <v>16.041543999999998</v>
      </c>
      <c r="BA416">
        <f t="shared" si="153"/>
        <v>-4.9783626999999999</v>
      </c>
      <c r="BB416">
        <f t="shared" si="154"/>
        <v>-4.055990866666666</v>
      </c>
      <c r="BD416">
        <v>34342375000</v>
      </c>
      <c r="BE416">
        <v>-5.1438470000000001</v>
      </c>
      <c r="BF416">
        <v>-61.148040999999999</v>
      </c>
      <c r="BG416">
        <v>13.725512999999999</v>
      </c>
      <c r="BH416">
        <v>-4.1196384000000004</v>
      </c>
      <c r="BJ416">
        <f t="shared" si="155"/>
        <v>13.711558333333334</v>
      </c>
      <c r="BK416">
        <f t="shared" si="156"/>
        <v>-5.1085282999999997</v>
      </c>
      <c r="BL416">
        <f t="shared" si="157"/>
        <v>-4.1426344000000004</v>
      </c>
    </row>
    <row r="417" spans="1:64" x14ac:dyDescent="0.25">
      <c r="A417">
        <f t="shared" si="138"/>
        <v>34.426112500000002</v>
      </c>
      <c r="B417">
        <v>34426112500</v>
      </c>
      <c r="C417">
        <v>-4.8131943000000001</v>
      </c>
      <c r="D417">
        <v>-61.931674999999998</v>
      </c>
      <c r="E417">
        <v>14.680695999999999</v>
      </c>
      <c r="F417">
        <v>-4.0800647999999997</v>
      </c>
      <c r="H417">
        <f t="shared" si="140"/>
        <v>14.683807</v>
      </c>
      <c r="I417">
        <f t="shared" si="141"/>
        <v>-4.8331394333333328</v>
      </c>
      <c r="J417">
        <f t="shared" si="142"/>
        <v>-4.0679819000000004</v>
      </c>
      <c r="K417">
        <f t="shared" si="158"/>
        <v>-59.664335666666666</v>
      </c>
      <c r="M417">
        <v>34426112500</v>
      </c>
      <c r="N417">
        <v>-4.7175893999999996</v>
      </c>
      <c r="O417">
        <v>-54.969624000000003</v>
      </c>
      <c r="P417">
        <v>15.873609999999999</v>
      </c>
      <c r="Q417">
        <v>-4.0491942999999999</v>
      </c>
      <c r="S417">
        <f t="shared" si="143"/>
        <v>15.876454666666666</v>
      </c>
      <c r="T417">
        <f t="shared" si="144"/>
        <v>-4.7530858</v>
      </c>
      <c r="U417">
        <f t="shared" si="145"/>
        <v>-4.0444634666666666</v>
      </c>
      <c r="V417">
        <f t="shared" si="159"/>
        <v>-59.120062666666662</v>
      </c>
      <c r="X417">
        <v>34426112500</v>
      </c>
      <c r="Y417">
        <v>-4.9220737999999997</v>
      </c>
      <c r="Z417">
        <v>-59.673794000000001</v>
      </c>
      <c r="AA417">
        <v>13.249095000000001</v>
      </c>
      <c r="AB417">
        <v>-4.1243267000000001</v>
      </c>
      <c r="AD417">
        <f t="shared" si="146"/>
        <v>13.254508666666666</v>
      </c>
      <c r="AE417">
        <f t="shared" si="147"/>
        <v>-4.9428964999999998</v>
      </c>
      <c r="AF417">
        <f t="shared" si="148"/>
        <v>-4.1110185000000001</v>
      </c>
      <c r="AG417">
        <f t="shared" si="160"/>
        <v>-59.879665666666675</v>
      </c>
      <c r="AI417">
        <f t="shared" si="139"/>
        <v>34.426112500000002</v>
      </c>
      <c r="AJ417">
        <v>34426112500</v>
      </c>
      <c r="AK417">
        <v>-4.9630751999999996</v>
      </c>
      <c r="AL417">
        <v>-60.877547999999997</v>
      </c>
      <c r="AM417">
        <v>14.931488999999999</v>
      </c>
      <c r="AN417">
        <v>-4.1196789999999996</v>
      </c>
      <c r="AP417">
        <f t="shared" si="149"/>
        <v>14.934253333333332</v>
      </c>
      <c r="AQ417">
        <f t="shared" si="150"/>
        <v>-4.9757134333333335</v>
      </c>
      <c r="AR417">
        <f t="shared" si="151"/>
        <v>-4.1072624666666657</v>
      </c>
      <c r="AT417">
        <v>34426112500</v>
      </c>
      <c r="AU417">
        <v>-4.9022988999999999</v>
      </c>
      <c r="AV417">
        <v>-55.264771000000003</v>
      </c>
      <c r="AW417">
        <v>15.955418999999999</v>
      </c>
      <c r="AX417">
        <v>-4.0549926999999997</v>
      </c>
      <c r="AZ417">
        <f t="shared" si="152"/>
        <v>15.958879000000001</v>
      </c>
      <c r="BA417">
        <f t="shared" si="153"/>
        <v>-4.9141613666666677</v>
      </c>
      <c r="BB417">
        <f t="shared" si="154"/>
        <v>-4.0489905666666663</v>
      </c>
      <c r="BD417">
        <v>34426112500</v>
      </c>
      <c r="BE417">
        <v>-5.0495257000000002</v>
      </c>
      <c r="BF417">
        <v>-50.107128000000003</v>
      </c>
      <c r="BG417">
        <v>13.628310000000001</v>
      </c>
      <c r="BH417">
        <v>-4.1388698000000002</v>
      </c>
      <c r="BJ417">
        <f t="shared" si="155"/>
        <v>13.632376333333333</v>
      </c>
      <c r="BK417">
        <f t="shared" si="156"/>
        <v>-5.0591077666666671</v>
      </c>
      <c r="BL417">
        <f t="shared" si="157"/>
        <v>-4.1267837000000007</v>
      </c>
    </row>
    <row r="418" spans="1:64" x14ac:dyDescent="0.25">
      <c r="A418">
        <f t="shared" si="138"/>
        <v>34.50985</v>
      </c>
      <c r="B418">
        <v>34509850000</v>
      </c>
      <c r="C418">
        <v>-4.7569609000000002</v>
      </c>
      <c r="D418">
        <v>-60.961452000000001</v>
      </c>
      <c r="E418">
        <v>14.591105000000001</v>
      </c>
      <c r="F418">
        <v>-4.0676594000000001</v>
      </c>
      <c r="H418">
        <f t="shared" si="140"/>
        <v>14.590225333333334</v>
      </c>
      <c r="I418">
        <f t="shared" si="141"/>
        <v>-4.7532075333333337</v>
      </c>
      <c r="J418">
        <f t="shared" si="142"/>
        <v>-4.0930852999999994</v>
      </c>
      <c r="K418">
        <f t="shared" si="158"/>
        <v>-60.067093999999997</v>
      </c>
      <c r="M418">
        <v>34509850000</v>
      </c>
      <c r="N418">
        <v>-4.6986851999999999</v>
      </c>
      <c r="O418">
        <v>-61.367558000000002</v>
      </c>
      <c r="P418">
        <v>15.783103000000001</v>
      </c>
      <c r="Q418">
        <v>-4.0489416</v>
      </c>
      <c r="S418">
        <f t="shared" si="143"/>
        <v>15.782007</v>
      </c>
      <c r="T418">
        <f t="shared" si="144"/>
        <v>-4.6759367000000003</v>
      </c>
      <c r="U418">
        <f t="shared" si="145"/>
        <v>-4.0572641666666662</v>
      </c>
      <c r="V418">
        <f t="shared" si="159"/>
        <v>-58.87094033333333</v>
      </c>
      <c r="X418">
        <v>34509850000</v>
      </c>
      <c r="Y418">
        <v>-4.8897738000000004</v>
      </c>
      <c r="Z418">
        <v>-60.390732</v>
      </c>
      <c r="AA418">
        <v>13.163325</v>
      </c>
      <c r="AB418">
        <v>-4.1079292000000001</v>
      </c>
      <c r="AD418">
        <f t="shared" si="146"/>
        <v>13.159625333333333</v>
      </c>
      <c r="AE418">
        <f t="shared" si="147"/>
        <v>-4.8741497666666662</v>
      </c>
      <c r="AF418">
        <f t="shared" si="148"/>
        <v>-4.1248547000000002</v>
      </c>
      <c r="AG418">
        <f t="shared" si="160"/>
        <v>-58.036560333333334</v>
      </c>
      <c r="AI418">
        <f t="shared" si="139"/>
        <v>34.50985</v>
      </c>
      <c r="AJ418">
        <v>34509850000</v>
      </c>
      <c r="AK418">
        <v>-4.9159211999999997</v>
      </c>
      <c r="AL418">
        <v>-54.934879000000002</v>
      </c>
      <c r="AM418">
        <v>14.844815000000001</v>
      </c>
      <c r="AN418">
        <v>-4.1011385999999996</v>
      </c>
      <c r="AP418">
        <f t="shared" si="149"/>
        <v>14.843663666666666</v>
      </c>
      <c r="AQ418">
        <f t="shared" si="150"/>
        <v>-4.8950724666666661</v>
      </c>
      <c r="AR418">
        <f t="shared" si="151"/>
        <v>-4.1155171666666668</v>
      </c>
      <c r="AT418">
        <v>34509850000</v>
      </c>
      <c r="AU418">
        <v>-4.8384600000000004</v>
      </c>
      <c r="AV418">
        <v>-52.760776999999997</v>
      </c>
      <c r="AW418">
        <v>15.865876</v>
      </c>
      <c r="AX418">
        <v>-4.0569705999999996</v>
      </c>
      <c r="AZ418">
        <f t="shared" si="152"/>
        <v>15.864659333333334</v>
      </c>
      <c r="BA418">
        <f t="shared" si="153"/>
        <v>-4.8369147000000003</v>
      </c>
      <c r="BB418">
        <f t="shared" si="154"/>
        <v>-4.0659370666666668</v>
      </c>
      <c r="BD418">
        <v>34509850000</v>
      </c>
      <c r="BE418">
        <v>-4.9839506</v>
      </c>
      <c r="BF418">
        <v>-54.086967000000001</v>
      </c>
      <c r="BG418">
        <v>13.543305999999999</v>
      </c>
      <c r="BH418">
        <v>-4.1218428999999999</v>
      </c>
      <c r="BJ418">
        <f t="shared" si="155"/>
        <v>13.542110333333333</v>
      </c>
      <c r="BK418">
        <f t="shared" si="156"/>
        <v>-4.9831295000000004</v>
      </c>
      <c r="BL418">
        <f t="shared" si="157"/>
        <v>-4.1424125333333324</v>
      </c>
    </row>
    <row r="419" spans="1:64" x14ac:dyDescent="0.25">
      <c r="A419">
        <f t="shared" si="138"/>
        <v>34.593587499999998</v>
      </c>
      <c r="B419">
        <v>34593587500</v>
      </c>
      <c r="C419">
        <v>-4.6894673999999998</v>
      </c>
      <c r="D419">
        <v>-57.308154999999999</v>
      </c>
      <c r="E419">
        <v>14.498875</v>
      </c>
      <c r="F419">
        <v>-4.1315317</v>
      </c>
      <c r="H419">
        <f t="shared" si="140"/>
        <v>14.497121</v>
      </c>
      <c r="I419">
        <f t="shared" si="141"/>
        <v>-4.687134433333334</v>
      </c>
      <c r="J419">
        <f t="shared" si="142"/>
        <v>-4.1049275333333339</v>
      </c>
      <c r="K419">
        <f t="shared" si="158"/>
        <v>-57.693140333333339</v>
      </c>
      <c r="M419">
        <v>34593587500</v>
      </c>
      <c r="N419">
        <v>-4.6115354999999996</v>
      </c>
      <c r="O419">
        <v>-60.275638999999998</v>
      </c>
      <c r="P419">
        <v>15.689308</v>
      </c>
      <c r="Q419">
        <v>-4.0736565999999996</v>
      </c>
      <c r="S419">
        <f t="shared" si="143"/>
        <v>15.686615333333334</v>
      </c>
      <c r="T419">
        <f t="shared" si="144"/>
        <v>-4.6136577999999995</v>
      </c>
      <c r="U419">
        <f t="shared" si="145"/>
        <v>-4.0678019666666669</v>
      </c>
      <c r="V419">
        <f t="shared" si="159"/>
        <v>-59.345419999999997</v>
      </c>
      <c r="X419">
        <v>34593587500</v>
      </c>
      <c r="Y419">
        <v>-4.8106017000000003</v>
      </c>
      <c r="Z419">
        <v>-54.045155000000001</v>
      </c>
      <c r="AA419">
        <v>13.066456000000001</v>
      </c>
      <c r="AB419">
        <v>-4.1423082000000004</v>
      </c>
      <c r="AD419">
        <f t="shared" si="146"/>
        <v>13.068566000000002</v>
      </c>
      <c r="AE419">
        <f t="shared" si="147"/>
        <v>-4.8061003333333332</v>
      </c>
      <c r="AF419">
        <f t="shared" si="148"/>
        <v>-4.1286747999999998</v>
      </c>
      <c r="AG419">
        <f t="shared" si="160"/>
        <v>-55.572286333333331</v>
      </c>
      <c r="AI419">
        <f t="shared" si="139"/>
        <v>34.593587499999998</v>
      </c>
      <c r="AJ419">
        <v>34593587500</v>
      </c>
      <c r="AK419">
        <v>-4.8062209999999999</v>
      </c>
      <c r="AL419">
        <v>-59.682811999999998</v>
      </c>
      <c r="AM419">
        <v>14.754687000000001</v>
      </c>
      <c r="AN419">
        <v>-4.1257339000000002</v>
      </c>
      <c r="AP419">
        <f t="shared" si="149"/>
        <v>14.752689333333334</v>
      </c>
      <c r="AQ419">
        <f t="shared" si="150"/>
        <v>-4.8136199333333334</v>
      </c>
      <c r="AR419">
        <f t="shared" si="151"/>
        <v>-4.1202619999999994</v>
      </c>
      <c r="AT419">
        <v>34593587500</v>
      </c>
      <c r="AU419">
        <v>-4.7699851999999998</v>
      </c>
      <c r="AV419">
        <v>-58.737152000000002</v>
      </c>
      <c r="AW419">
        <v>15.772683000000001</v>
      </c>
      <c r="AX419">
        <v>-4.0858479000000001</v>
      </c>
      <c r="AZ419">
        <f t="shared" si="152"/>
        <v>15.771318333333333</v>
      </c>
      <c r="BA419">
        <f t="shared" si="153"/>
        <v>-4.7635118333333333</v>
      </c>
      <c r="BB419">
        <f t="shared" si="154"/>
        <v>-4.0827314333333335</v>
      </c>
      <c r="BD419">
        <v>34593587500</v>
      </c>
      <c r="BE419">
        <v>-4.9159122000000002</v>
      </c>
      <c r="BF419">
        <v>-57.339249000000002</v>
      </c>
      <c r="BG419">
        <v>13.454715</v>
      </c>
      <c r="BH419">
        <v>-4.1665248999999998</v>
      </c>
      <c r="BJ419">
        <f t="shared" si="155"/>
        <v>13.452056666666666</v>
      </c>
      <c r="BK419">
        <f t="shared" si="156"/>
        <v>-4.9055258666666672</v>
      </c>
      <c r="BL419">
        <f t="shared" si="157"/>
        <v>-4.1558949333333333</v>
      </c>
    </row>
    <row r="420" spans="1:64" x14ac:dyDescent="0.25">
      <c r="A420">
        <f t="shared" si="138"/>
        <v>34.677325000000003</v>
      </c>
      <c r="B420">
        <v>34677325000</v>
      </c>
      <c r="C420">
        <v>-4.6149750000000003</v>
      </c>
      <c r="D420">
        <v>-54.809814000000003</v>
      </c>
      <c r="E420">
        <v>14.401382999999999</v>
      </c>
      <c r="F420">
        <v>-4.1155914999999998</v>
      </c>
      <c r="H420">
        <f t="shared" si="140"/>
        <v>14.405414333333333</v>
      </c>
      <c r="I420">
        <f t="shared" si="141"/>
        <v>-4.6098973000000001</v>
      </c>
      <c r="J420">
        <f t="shared" si="142"/>
        <v>-4.1462637333333339</v>
      </c>
      <c r="K420">
        <f t="shared" si="158"/>
        <v>-56.628622666666672</v>
      </c>
      <c r="M420">
        <v>34677325000</v>
      </c>
      <c r="N420">
        <v>-4.5307526999999999</v>
      </c>
      <c r="O420">
        <v>-56.393062999999998</v>
      </c>
      <c r="P420">
        <v>15.587434999999999</v>
      </c>
      <c r="Q420">
        <v>-4.0808077000000003</v>
      </c>
      <c r="S420">
        <f t="shared" si="143"/>
        <v>15.593640000000001</v>
      </c>
      <c r="T420">
        <f t="shared" si="144"/>
        <v>-4.5249824333333333</v>
      </c>
      <c r="U420">
        <f t="shared" si="145"/>
        <v>-4.1035987666666669</v>
      </c>
      <c r="V420">
        <f t="shared" si="159"/>
        <v>-56.348400333333331</v>
      </c>
      <c r="X420">
        <v>34677325000</v>
      </c>
      <c r="Y420">
        <v>-4.7179254999999998</v>
      </c>
      <c r="Z420">
        <v>-52.280971999999998</v>
      </c>
      <c r="AA420">
        <v>12.975917000000001</v>
      </c>
      <c r="AB420">
        <v>-4.1357869999999997</v>
      </c>
      <c r="AD420">
        <f t="shared" si="146"/>
        <v>12.976618</v>
      </c>
      <c r="AE420">
        <f t="shared" si="147"/>
        <v>-4.7174232666666667</v>
      </c>
      <c r="AF420">
        <f t="shared" si="148"/>
        <v>-4.1647179666666663</v>
      </c>
      <c r="AG420">
        <f t="shared" si="160"/>
        <v>-54.173038666666663</v>
      </c>
      <c r="AI420">
        <f t="shared" si="139"/>
        <v>34.677325000000003</v>
      </c>
      <c r="AJ420">
        <v>34677325000</v>
      </c>
      <c r="AK420">
        <v>-4.7187175999999997</v>
      </c>
      <c r="AL420">
        <v>-54.478706000000003</v>
      </c>
      <c r="AM420">
        <v>14.658566</v>
      </c>
      <c r="AN420">
        <v>-4.1339135000000002</v>
      </c>
      <c r="AP420">
        <f t="shared" si="149"/>
        <v>14.662298999999999</v>
      </c>
      <c r="AQ420">
        <f t="shared" si="150"/>
        <v>-4.7242534999999997</v>
      </c>
      <c r="AR420">
        <f t="shared" si="151"/>
        <v>-4.1580394333333333</v>
      </c>
      <c r="AT420">
        <v>34677325000</v>
      </c>
      <c r="AU420">
        <v>-4.6820902999999996</v>
      </c>
      <c r="AV420">
        <v>-54.707737000000002</v>
      </c>
      <c r="AW420">
        <v>15.675395999999999</v>
      </c>
      <c r="AX420">
        <v>-4.1053758</v>
      </c>
      <c r="AZ420">
        <f t="shared" si="152"/>
        <v>15.680442666666666</v>
      </c>
      <c r="BA420">
        <f t="shared" si="153"/>
        <v>-4.6881863333333333</v>
      </c>
      <c r="BB420">
        <f t="shared" si="154"/>
        <v>-4.110378466666667</v>
      </c>
      <c r="BD420">
        <v>34677325000</v>
      </c>
      <c r="BE420">
        <v>-4.8167147999999997</v>
      </c>
      <c r="BF420">
        <v>-58.854213999999999</v>
      </c>
      <c r="BG420">
        <v>13.358148999999999</v>
      </c>
      <c r="BH420">
        <v>-4.1793170000000002</v>
      </c>
      <c r="BJ420">
        <f t="shared" si="155"/>
        <v>13.362090999999999</v>
      </c>
      <c r="BK420">
        <f t="shared" si="156"/>
        <v>-4.8234075333333335</v>
      </c>
      <c r="BL420">
        <f t="shared" si="157"/>
        <v>-4.1960379333333337</v>
      </c>
    </row>
    <row r="421" spans="1:64" x14ac:dyDescent="0.25">
      <c r="A421">
        <f t="shared" si="138"/>
        <v>34.761062500000001</v>
      </c>
      <c r="B421">
        <v>34761062500</v>
      </c>
      <c r="C421">
        <v>-4.5252495000000001</v>
      </c>
      <c r="D421">
        <v>-57.767899</v>
      </c>
      <c r="E421">
        <v>14.315985</v>
      </c>
      <c r="F421">
        <v>-4.1916679999999999</v>
      </c>
      <c r="H421">
        <f t="shared" si="140"/>
        <v>14.323218333333335</v>
      </c>
      <c r="I421">
        <f t="shared" si="141"/>
        <v>-4.5227504000000005</v>
      </c>
      <c r="J421">
        <f t="shared" si="142"/>
        <v>-4.1652771333333334</v>
      </c>
      <c r="K421">
        <f t="shared" si="158"/>
        <v>-55.229527666666662</v>
      </c>
      <c r="M421">
        <v>34761062500</v>
      </c>
      <c r="N421">
        <v>-4.4326591000000004</v>
      </c>
      <c r="O421">
        <v>-52.376499000000003</v>
      </c>
      <c r="P421">
        <v>15.504177</v>
      </c>
      <c r="Q421">
        <v>-4.1563319999999999</v>
      </c>
      <c r="S421">
        <f t="shared" si="143"/>
        <v>15.508926666666667</v>
      </c>
      <c r="T421">
        <f t="shared" si="144"/>
        <v>-4.4325852333333335</v>
      </c>
      <c r="U421">
        <f t="shared" si="145"/>
        <v>-4.1309037333333336</v>
      </c>
      <c r="V421">
        <f t="shared" si="159"/>
        <v>-61.336799666666671</v>
      </c>
      <c r="X421">
        <v>34761062500</v>
      </c>
      <c r="Y421">
        <v>-4.6237425999999999</v>
      </c>
      <c r="Z421">
        <v>-56.192988999999997</v>
      </c>
      <c r="AA421">
        <v>12.887480999999999</v>
      </c>
      <c r="AB421">
        <v>-4.2160586999999996</v>
      </c>
      <c r="AD421">
        <f t="shared" si="146"/>
        <v>12.896885666666668</v>
      </c>
      <c r="AE421">
        <f t="shared" si="147"/>
        <v>-4.6265068000000005</v>
      </c>
      <c r="AF421">
        <f t="shared" si="148"/>
        <v>-4.1906699999999999</v>
      </c>
      <c r="AG421">
        <f t="shared" si="160"/>
        <v>-57.727714666666664</v>
      </c>
      <c r="AI421">
        <f t="shared" si="139"/>
        <v>34.761062500000001</v>
      </c>
      <c r="AJ421">
        <v>34761062500</v>
      </c>
      <c r="AK421">
        <v>-4.6478219000000003</v>
      </c>
      <c r="AL421">
        <v>-55.837029000000001</v>
      </c>
      <c r="AM421">
        <v>14.573644</v>
      </c>
      <c r="AN421">
        <v>-4.2144709000000002</v>
      </c>
      <c r="AP421">
        <f t="shared" si="149"/>
        <v>14.580163666666669</v>
      </c>
      <c r="AQ421">
        <f t="shared" si="150"/>
        <v>-4.6289471000000004</v>
      </c>
      <c r="AR421">
        <f t="shared" si="151"/>
        <v>-4.1823371333333332</v>
      </c>
      <c r="AT421">
        <v>34761062500</v>
      </c>
      <c r="AU421">
        <v>-4.6124834999999997</v>
      </c>
      <c r="AV421">
        <v>-55.060791000000002</v>
      </c>
      <c r="AW421">
        <v>15.593249</v>
      </c>
      <c r="AX421">
        <v>-4.1399116999999999</v>
      </c>
      <c r="AZ421">
        <f t="shared" si="152"/>
        <v>15.599485</v>
      </c>
      <c r="BA421">
        <f t="shared" si="153"/>
        <v>-4.5953874666666659</v>
      </c>
      <c r="BB421">
        <f t="shared" si="154"/>
        <v>-4.1317531666666669</v>
      </c>
      <c r="BD421">
        <v>34761062500</v>
      </c>
      <c r="BE421">
        <v>-4.7375955999999997</v>
      </c>
      <c r="BF421">
        <v>-56.079177999999999</v>
      </c>
      <c r="BG421">
        <v>13.273408999999999</v>
      </c>
      <c r="BH421">
        <v>-4.2422719000000004</v>
      </c>
      <c r="BJ421">
        <f t="shared" si="155"/>
        <v>13.281366333333333</v>
      </c>
      <c r="BK421">
        <f t="shared" si="156"/>
        <v>-4.7299281999999998</v>
      </c>
      <c r="BL421">
        <f t="shared" si="157"/>
        <v>-4.2165379666666665</v>
      </c>
    </row>
    <row r="422" spans="1:64" x14ac:dyDescent="0.25">
      <c r="A422">
        <f t="shared" si="138"/>
        <v>34.844799999999999</v>
      </c>
      <c r="B422">
        <v>34844800000</v>
      </c>
      <c r="C422">
        <v>-4.4280267000000002</v>
      </c>
      <c r="D422">
        <v>-53.110869999999998</v>
      </c>
      <c r="E422">
        <v>14.252287000000001</v>
      </c>
      <c r="F422">
        <v>-4.1885719000000003</v>
      </c>
      <c r="H422">
        <f t="shared" si="140"/>
        <v>14.244976333333334</v>
      </c>
      <c r="I422">
        <f t="shared" si="141"/>
        <v>-4.4318674666666666</v>
      </c>
      <c r="J422">
        <f t="shared" si="142"/>
        <v>-4.2028661999999999</v>
      </c>
      <c r="K422">
        <f t="shared" si="158"/>
        <v>-57.485186333333331</v>
      </c>
      <c r="M422">
        <v>34844800000</v>
      </c>
      <c r="N422">
        <v>-4.3343439000000004</v>
      </c>
      <c r="O422">
        <v>-75.240836999999999</v>
      </c>
      <c r="P422">
        <v>15.435168000000001</v>
      </c>
      <c r="Q422">
        <v>-4.1555714999999998</v>
      </c>
      <c r="S422">
        <f t="shared" si="143"/>
        <v>15.428047333333334</v>
      </c>
      <c r="T422">
        <f t="shared" si="144"/>
        <v>-4.3386497333333338</v>
      </c>
      <c r="U422">
        <f t="shared" si="145"/>
        <v>-4.1680943333333333</v>
      </c>
      <c r="V422">
        <f t="shared" si="159"/>
        <v>-61.455769666666662</v>
      </c>
      <c r="X422">
        <v>34844800000</v>
      </c>
      <c r="Y422">
        <v>-4.5378522999999999</v>
      </c>
      <c r="Z422">
        <v>-64.709182999999996</v>
      </c>
      <c r="AA422">
        <v>12.827259</v>
      </c>
      <c r="AB422">
        <v>-4.2201643000000004</v>
      </c>
      <c r="AD422">
        <f t="shared" si="146"/>
        <v>12.819733666666666</v>
      </c>
      <c r="AE422">
        <f t="shared" si="147"/>
        <v>-4.5296198666666667</v>
      </c>
      <c r="AF422">
        <f t="shared" si="148"/>
        <v>-4.2267087333333331</v>
      </c>
      <c r="AG422">
        <f t="shared" si="160"/>
        <v>-58.191248666666667</v>
      </c>
      <c r="AI422">
        <f t="shared" si="139"/>
        <v>34.844799999999999</v>
      </c>
      <c r="AJ422">
        <v>34844800000</v>
      </c>
      <c r="AK422">
        <v>-4.5203018000000004</v>
      </c>
      <c r="AL422">
        <v>-59.19894</v>
      </c>
      <c r="AM422">
        <v>14.508281</v>
      </c>
      <c r="AN422">
        <v>-4.1986270000000001</v>
      </c>
      <c r="AP422">
        <f t="shared" si="149"/>
        <v>14.501486</v>
      </c>
      <c r="AQ422">
        <f t="shared" si="150"/>
        <v>-4.5375383666666673</v>
      </c>
      <c r="AR422">
        <f t="shared" si="151"/>
        <v>-4.2162289666666668</v>
      </c>
      <c r="AT422">
        <v>34844800000</v>
      </c>
      <c r="AU422">
        <v>-4.4915886</v>
      </c>
      <c r="AV422">
        <v>-54.542350999999996</v>
      </c>
      <c r="AW422">
        <v>15.529809999999999</v>
      </c>
      <c r="AX422">
        <v>-4.149972</v>
      </c>
      <c r="AZ422">
        <f t="shared" si="152"/>
        <v>15.520787666666665</v>
      </c>
      <c r="BA422">
        <f t="shared" si="153"/>
        <v>-4.4992715666666667</v>
      </c>
      <c r="BB422">
        <f t="shared" si="154"/>
        <v>-4.1567836000000007</v>
      </c>
      <c r="BD422">
        <v>34844800000</v>
      </c>
      <c r="BE422">
        <v>-4.6354742</v>
      </c>
      <c r="BF422">
        <v>-58.855080000000001</v>
      </c>
      <c r="BG422">
        <v>13.212541</v>
      </c>
      <c r="BH422">
        <v>-4.2280249999999997</v>
      </c>
      <c r="BJ422">
        <f t="shared" si="155"/>
        <v>13.206200000000001</v>
      </c>
      <c r="BK422">
        <f t="shared" si="156"/>
        <v>-4.6367831333333331</v>
      </c>
      <c r="BL422">
        <f t="shared" si="157"/>
        <v>-4.2461811999999997</v>
      </c>
    </row>
    <row r="423" spans="1:64" x14ac:dyDescent="0.25">
      <c r="A423">
        <f t="shared" si="138"/>
        <v>34.928537499999997</v>
      </c>
      <c r="B423">
        <v>34928537500</v>
      </c>
      <c r="C423">
        <v>-4.3423261999999996</v>
      </c>
      <c r="D423">
        <v>-61.576790000000003</v>
      </c>
      <c r="E423">
        <v>14.166657000000001</v>
      </c>
      <c r="F423">
        <v>-4.2283587000000002</v>
      </c>
      <c r="H423">
        <f t="shared" si="140"/>
        <v>14.172314333333334</v>
      </c>
      <c r="I423">
        <f t="shared" si="141"/>
        <v>-4.3223872333333331</v>
      </c>
      <c r="J423">
        <f t="shared" si="142"/>
        <v>-4.2192506666666665</v>
      </c>
      <c r="K423">
        <f t="shared" si="158"/>
        <v>-56.80831633333333</v>
      </c>
      <c r="M423">
        <v>34928537500</v>
      </c>
      <c r="N423">
        <v>-4.2489461999999998</v>
      </c>
      <c r="O423">
        <v>-56.749972999999997</v>
      </c>
      <c r="P423">
        <v>15.344797</v>
      </c>
      <c r="Q423">
        <v>-4.1923795000000004</v>
      </c>
      <c r="S423">
        <f t="shared" si="143"/>
        <v>15.355293333333334</v>
      </c>
      <c r="T423">
        <f t="shared" si="144"/>
        <v>-4.2340801666666659</v>
      </c>
      <c r="U423">
        <f t="shared" si="145"/>
        <v>-4.1810996000000005</v>
      </c>
      <c r="V423">
        <f t="shared" si="159"/>
        <v>-62.776957000000003</v>
      </c>
      <c r="X423">
        <v>34928537500</v>
      </c>
      <c r="Y423">
        <v>-4.4272647000000003</v>
      </c>
      <c r="Z423">
        <v>-53.671574</v>
      </c>
      <c r="AA423">
        <v>12.744460999999999</v>
      </c>
      <c r="AB423">
        <v>-4.2439032000000001</v>
      </c>
      <c r="AD423">
        <f t="shared" si="146"/>
        <v>12.747585333333333</v>
      </c>
      <c r="AE423">
        <f t="shared" si="147"/>
        <v>-4.4336563666666668</v>
      </c>
      <c r="AF423">
        <f t="shared" si="148"/>
        <v>-4.2403111666666673</v>
      </c>
      <c r="AG423">
        <f t="shared" si="160"/>
        <v>-57.04536066666666</v>
      </c>
      <c r="AI423">
        <f t="shared" si="139"/>
        <v>34.928537499999997</v>
      </c>
      <c r="AJ423">
        <v>34928537500</v>
      </c>
      <c r="AK423">
        <v>-4.4444914000000004</v>
      </c>
      <c r="AL423">
        <v>-58.676417999999998</v>
      </c>
      <c r="AM423">
        <v>14.422533</v>
      </c>
      <c r="AN423">
        <v>-4.235589</v>
      </c>
      <c r="AP423">
        <f t="shared" si="149"/>
        <v>14.428681333333332</v>
      </c>
      <c r="AQ423">
        <f t="shared" si="150"/>
        <v>-4.4327329000000004</v>
      </c>
      <c r="AR423">
        <f t="shared" si="151"/>
        <v>-4.2344862666666669</v>
      </c>
      <c r="AT423">
        <v>34928537500</v>
      </c>
      <c r="AU423">
        <v>-4.3937426000000004</v>
      </c>
      <c r="AV423">
        <v>-62.589146</v>
      </c>
      <c r="AW423">
        <v>15.439304</v>
      </c>
      <c r="AX423">
        <v>-4.1804671000000004</v>
      </c>
      <c r="AZ423">
        <f t="shared" si="152"/>
        <v>15.444627333333331</v>
      </c>
      <c r="BA423">
        <f t="shared" si="153"/>
        <v>-4.3834500333333333</v>
      </c>
      <c r="BB423">
        <f t="shared" si="154"/>
        <v>-4.1793576999999997</v>
      </c>
      <c r="BD423">
        <v>34928537500</v>
      </c>
      <c r="BE423">
        <v>-4.5372795999999997</v>
      </c>
      <c r="BF423">
        <v>-52.220657000000003</v>
      </c>
      <c r="BG423">
        <v>13.13265</v>
      </c>
      <c r="BH423">
        <v>-4.2682466999999997</v>
      </c>
      <c r="BJ423">
        <f t="shared" si="155"/>
        <v>13.133658666666667</v>
      </c>
      <c r="BK423">
        <f t="shared" si="156"/>
        <v>-4.5291951333333325</v>
      </c>
      <c r="BL423">
        <f t="shared" si="157"/>
        <v>-4.2591645333333332</v>
      </c>
    </row>
    <row r="424" spans="1:64" x14ac:dyDescent="0.25">
      <c r="A424">
        <f t="shared" si="138"/>
        <v>35.012275000000002</v>
      </c>
      <c r="B424">
        <v>35012275000</v>
      </c>
      <c r="C424">
        <v>-4.1968088000000003</v>
      </c>
      <c r="D424">
        <v>-55.737288999999997</v>
      </c>
      <c r="E424">
        <v>14.097999</v>
      </c>
      <c r="F424">
        <v>-4.2408213999999997</v>
      </c>
      <c r="H424">
        <f t="shared" si="140"/>
        <v>14.089464999999999</v>
      </c>
      <c r="I424">
        <f t="shared" si="141"/>
        <v>-4.2208229666666668</v>
      </c>
      <c r="J424">
        <f t="shared" si="142"/>
        <v>-4.2577101333333331</v>
      </c>
      <c r="K424">
        <f t="shared" si="158"/>
        <v>-56.935663666666663</v>
      </c>
      <c r="M424">
        <v>35012275000</v>
      </c>
      <c r="N424">
        <v>-4.1189504000000001</v>
      </c>
      <c r="O424">
        <v>-56.340060999999999</v>
      </c>
      <c r="P424">
        <v>15.285914999999999</v>
      </c>
      <c r="Q424">
        <v>-4.1953478000000004</v>
      </c>
      <c r="S424">
        <f t="shared" si="143"/>
        <v>15.271912</v>
      </c>
      <c r="T424">
        <f t="shared" si="144"/>
        <v>-4.1327789666666668</v>
      </c>
      <c r="U424">
        <f t="shared" si="145"/>
        <v>-4.2310282666666668</v>
      </c>
      <c r="V424">
        <f t="shared" si="159"/>
        <v>-60.031077000000003</v>
      </c>
      <c r="X424">
        <v>35012275000</v>
      </c>
      <c r="Y424">
        <v>-4.3358521000000003</v>
      </c>
      <c r="Z424">
        <v>-52.755324999999999</v>
      </c>
      <c r="AA424">
        <v>12.671036000000001</v>
      </c>
      <c r="AB424">
        <v>-4.2568659999999996</v>
      </c>
      <c r="AD424">
        <f t="shared" si="146"/>
        <v>12.666179</v>
      </c>
      <c r="AE424">
        <f t="shared" si="147"/>
        <v>-4.3260569333333336</v>
      </c>
      <c r="AF424">
        <f t="shared" si="148"/>
        <v>-4.2817464000000003</v>
      </c>
      <c r="AG424">
        <f t="shared" si="160"/>
        <v>-53.125090333333333</v>
      </c>
      <c r="AI424">
        <f t="shared" si="139"/>
        <v>35.012275000000002</v>
      </c>
      <c r="AJ424">
        <v>35012275000</v>
      </c>
      <c r="AK424">
        <v>-4.3334054999999996</v>
      </c>
      <c r="AL424">
        <v>-74.687195000000003</v>
      </c>
      <c r="AM424">
        <v>14.355230000000001</v>
      </c>
      <c r="AN424">
        <v>-4.2692427999999998</v>
      </c>
      <c r="AP424">
        <f t="shared" si="149"/>
        <v>14.348327333333335</v>
      </c>
      <c r="AQ424">
        <f t="shared" si="150"/>
        <v>-4.3392385000000004</v>
      </c>
      <c r="AR424">
        <f t="shared" si="151"/>
        <v>-4.2683761999999996</v>
      </c>
      <c r="AT424">
        <v>35012275000</v>
      </c>
      <c r="AU424">
        <v>-4.2650189000000003</v>
      </c>
      <c r="AV424">
        <v>-62.134093999999997</v>
      </c>
      <c r="AW424">
        <v>15.364768</v>
      </c>
      <c r="AX424">
        <v>-4.2076339999999997</v>
      </c>
      <c r="AZ424">
        <f t="shared" si="152"/>
        <v>15.360587666666666</v>
      </c>
      <c r="BA424">
        <f t="shared" si="153"/>
        <v>-4.2860874999999998</v>
      </c>
      <c r="BB424">
        <f t="shared" si="154"/>
        <v>-4.2188958999999997</v>
      </c>
      <c r="BD424">
        <v>35012275000</v>
      </c>
      <c r="BE424">
        <v>-4.4148316000000003</v>
      </c>
      <c r="BF424">
        <v>-59.560951000000003</v>
      </c>
      <c r="BG424">
        <v>13.055785</v>
      </c>
      <c r="BH424">
        <v>-4.2812219000000002</v>
      </c>
      <c r="BJ424">
        <f t="shared" si="155"/>
        <v>13.052095</v>
      </c>
      <c r="BK424">
        <f t="shared" si="156"/>
        <v>-4.4320303333333335</v>
      </c>
      <c r="BL424">
        <f t="shared" si="157"/>
        <v>-4.2972406000000003</v>
      </c>
    </row>
    <row r="425" spans="1:64" x14ac:dyDescent="0.25">
      <c r="A425">
        <f t="shared" si="138"/>
        <v>35.096012500000001</v>
      </c>
      <c r="B425">
        <v>35096012500</v>
      </c>
      <c r="C425">
        <v>-4.1233339000000004</v>
      </c>
      <c r="D425">
        <v>-53.492911999999997</v>
      </c>
      <c r="E425">
        <v>14.003738999999999</v>
      </c>
      <c r="F425">
        <v>-4.3039503000000003</v>
      </c>
      <c r="H425">
        <f t="shared" si="140"/>
        <v>14.026815666666666</v>
      </c>
      <c r="I425">
        <f t="shared" si="141"/>
        <v>-4.1066776666666671</v>
      </c>
      <c r="J425">
        <f t="shared" si="142"/>
        <v>-4.2892929666666673</v>
      </c>
      <c r="K425">
        <f t="shared" si="158"/>
        <v>-55.409741333333329</v>
      </c>
      <c r="M425">
        <v>35096012500</v>
      </c>
      <c r="N425">
        <v>-4.0304403000000004</v>
      </c>
      <c r="O425">
        <v>-67.003197</v>
      </c>
      <c r="P425">
        <v>15.185024</v>
      </c>
      <c r="Q425">
        <v>-4.3053575000000004</v>
      </c>
      <c r="S425">
        <f t="shared" si="143"/>
        <v>15.209063333333333</v>
      </c>
      <c r="T425">
        <f t="shared" si="144"/>
        <v>-4.0120858333333338</v>
      </c>
      <c r="U425">
        <f t="shared" si="145"/>
        <v>-4.2552872000000006</v>
      </c>
      <c r="V425">
        <f t="shared" si="159"/>
        <v>-60.338429666666663</v>
      </c>
      <c r="X425">
        <v>35096012500</v>
      </c>
      <c r="Y425">
        <v>-4.2150540000000003</v>
      </c>
      <c r="Z425">
        <v>-52.948371999999999</v>
      </c>
      <c r="AA425">
        <v>12.58304</v>
      </c>
      <c r="AB425">
        <v>-4.3444700000000003</v>
      </c>
      <c r="AD425">
        <f t="shared" si="146"/>
        <v>12.602059000000002</v>
      </c>
      <c r="AE425">
        <f t="shared" si="147"/>
        <v>-4.2138452333333332</v>
      </c>
      <c r="AF425">
        <f t="shared" si="148"/>
        <v>-4.3146874000000004</v>
      </c>
      <c r="AG425">
        <f t="shared" si="160"/>
        <v>-52.886212666666665</v>
      </c>
      <c r="AI425">
        <f t="shared" si="139"/>
        <v>35.096012500000001</v>
      </c>
      <c r="AJ425">
        <v>35096012500</v>
      </c>
      <c r="AK425">
        <v>-4.2398186000000004</v>
      </c>
      <c r="AL425">
        <v>-53.513336000000002</v>
      </c>
      <c r="AM425">
        <v>14.267219000000001</v>
      </c>
      <c r="AN425">
        <v>-4.3002967999999999</v>
      </c>
      <c r="AP425">
        <f t="shared" si="149"/>
        <v>14.286994000000002</v>
      </c>
      <c r="AQ425">
        <f t="shared" si="150"/>
        <v>-4.2172403333333337</v>
      </c>
      <c r="AR425">
        <f t="shared" si="151"/>
        <v>-4.2909450666666666</v>
      </c>
      <c r="AT425">
        <v>35096012500</v>
      </c>
      <c r="AU425">
        <v>-4.1995009999999997</v>
      </c>
      <c r="AV425">
        <v>-58.600605000000002</v>
      </c>
      <c r="AW425">
        <v>15.277691000000001</v>
      </c>
      <c r="AX425">
        <v>-4.2685865999999999</v>
      </c>
      <c r="AZ425">
        <f t="shared" si="152"/>
        <v>15.295284000000001</v>
      </c>
      <c r="BA425">
        <f t="shared" si="153"/>
        <v>-4.1637957666666665</v>
      </c>
      <c r="BB425">
        <f t="shared" si="154"/>
        <v>-4.2445147666666658</v>
      </c>
      <c r="BD425">
        <v>35096012500</v>
      </c>
      <c r="BE425">
        <v>-4.3439797999999996</v>
      </c>
      <c r="BF425">
        <v>-54.508521999999999</v>
      </c>
      <c r="BG425">
        <v>12.96785</v>
      </c>
      <c r="BH425">
        <v>-4.3422532</v>
      </c>
      <c r="BJ425">
        <f t="shared" si="155"/>
        <v>12.986685666666666</v>
      </c>
      <c r="BK425">
        <f t="shared" si="156"/>
        <v>-4.3191017999999994</v>
      </c>
      <c r="BL425">
        <f t="shared" si="157"/>
        <v>-4.3249616666666668</v>
      </c>
    </row>
    <row r="426" spans="1:64" x14ac:dyDescent="0.25">
      <c r="A426">
        <f t="shared" si="138"/>
        <v>35.179749999999999</v>
      </c>
      <c r="B426">
        <v>35179750000</v>
      </c>
      <c r="C426">
        <v>-3.9998903000000001</v>
      </c>
      <c r="D426">
        <v>-56.999023000000001</v>
      </c>
      <c r="E426">
        <v>13.978709</v>
      </c>
      <c r="F426">
        <v>-4.3231071999999999</v>
      </c>
      <c r="H426">
        <f t="shared" si="140"/>
        <v>13.953215999999999</v>
      </c>
      <c r="I426">
        <f t="shared" si="141"/>
        <v>-4.0092067666666669</v>
      </c>
      <c r="J426">
        <f t="shared" si="142"/>
        <v>-4.3338363666666666</v>
      </c>
      <c r="K426">
        <f t="shared" si="158"/>
        <v>-58.654680666666671</v>
      </c>
      <c r="M426">
        <v>35179750000</v>
      </c>
      <c r="N426">
        <v>-3.8868668</v>
      </c>
      <c r="O426">
        <v>-57.672030999999997</v>
      </c>
      <c r="P426">
        <v>15.156250999999999</v>
      </c>
      <c r="Q426">
        <v>-4.2651563000000001</v>
      </c>
      <c r="S426">
        <f t="shared" si="143"/>
        <v>15.132134000000001</v>
      </c>
      <c r="T426">
        <f t="shared" si="144"/>
        <v>-3.908947766666667</v>
      </c>
      <c r="U426">
        <f t="shared" si="145"/>
        <v>-4.2985566666666672</v>
      </c>
      <c r="V426">
        <f t="shared" si="159"/>
        <v>-59.584916333333332</v>
      </c>
      <c r="X426">
        <v>35179750000</v>
      </c>
      <c r="Y426">
        <v>-4.0906295999999998</v>
      </c>
      <c r="Z426">
        <v>-52.954940999999998</v>
      </c>
      <c r="AA426">
        <v>12.552101</v>
      </c>
      <c r="AB426">
        <v>-4.3427262000000004</v>
      </c>
      <c r="AD426">
        <f t="shared" si="146"/>
        <v>12.528297</v>
      </c>
      <c r="AE426">
        <f t="shared" si="147"/>
        <v>-4.1019328333333336</v>
      </c>
      <c r="AF426">
        <f t="shared" si="148"/>
        <v>-4.3547859000000004</v>
      </c>
      <c r="AG426">
        <f t="shared" si="160"/>
        <v>-53.847378999999997</v>
      </c>
      <c r="AI426">
        <f t="shared" si="139"/>
        <v>35.179749999999999</v>
      </c>
      <c r="AJ426">
        <v>35179750000</v>
      </c>
      <c r="AK426">
        <v>-4.0784969000000002</v>
      </c>
      <c r="AL426">
        <v>-56.277672000000003</v>
      </c>
      <c r="AM426">
        <v>14.238533</v>
      </c>
      <c r="AN426">
        <v>-4.3032956000000002</v>
      </c>
      <c r="AP426">
        <f t="shared" si="149"/>
        <v>14.213027000000002</v>
      </c>
      <c r="AQ426">
        <f t="shared" si="150"/>
        <v>-4.1100374999999998</v>
      </c>
      <c r="AR426">
        <f t="shared" si="151"/>
        <v>-4.3233334333333326</v>
      </c>
      <c r="AT426">
        <v>35179750000</v>
      </c>
      <c r="AU426">
        <v>-4.0268674000000004</v>
      </c>
      <c r="AV426">
        <v>-57.981140000000003</v>
      </c>
      <c r="AW426">
        <v>15.243392999999999</v>
      </c>
      <c r="AX426">
        <v>-4.2573236999999997</v>
      </c>
      <c r="AZ426">
        <f t="shared" si="152"/>
        <v>15.222684000000001</v>
      </c>
      <c r="BA426">
        <f t="shared" si="153"/>
        <v>-4.0582238000000004</v>
      </c>
      <c r="BB426">
        <f t="shared" si="154"/>
        <v>-4.2748401666666664</v>
      </c>
      <c r="BD426">
        <v>35179750000</v>
      </c>
      <c r="BE426">
        <v>-4.1984940000000002</v>
      </c>
      <c r="BF426">
        <v>-65.752739000000005</v>
      </c>
      <c r="BG426">
        <v>12.936422</v>
      </c>
      <c r="BH426">
        <v>-4.3514099000000002</v>
      </c>
      <c r="BJ426">
        <f t="shared" si="155"/>
        <v>12.913159666666667</v>
      </c>
      <c r="BK426">
        <f t="shared" si="156"/>
        <v>-4.2190885666666667</v>
      </c>
      <c r="BL426">
        <f t="shared" si="157"/>
        <v>-4.3650493666666668</v>
      </c>
    </row>
    <row r="427" spans="1:64" x14ac:dyDescent="0.25">
      <c r="A427">
        <f t="shared" si="138"/>
        <v>35.263487499999997</v>
      </c>
      <c r="B427">
        <v>35263487500</v>
      </c>
      <c r="C427">
        <v>-3.9043961</v>
      </c>
      <c r="D427">
        <v>-65.472106999999994</v>
      </c>
      <c r="E427">
        <v>13.8772</v>
      </c>
      <c r="F427">
        <v>-4.3744516000000004</v>
      </c>
      <c r="H427">
        <f t="shared" si="140"/>
        <v>13.884214666666667</v>
      </c>
      <c r="I427">
        <f t="shared" si="141"/>
        <v>-3.8801454</v>
      </c>
      <c r="J427">
        <f t="shared" si="142"/>
        <v>-4.3596142000000002</v>
      </c>
      <c r="K427">
        <f t="shared" si="158"/>
        <v>-60.303254333333335</v>
      </c>
      <c r="M427">
        <v>35263487500</v>
      </c>
      <c r="N427">
        <v>-3.8095362000000002</v>
      </c>
      <c r="O427">
        <v>-54.079521</v>
      </c>
      <c r="P427">
        <v>15.055127000000001</v>
      </c>
      <c r="Q427">
        <v>-4.3251562000000003</v>
      </c>
      <c r="S427">
        <f t="shared" si="143"/>
        <v>15.061707333333333</v>
      </c>
      <c r="T427">
        <f t="shared" si="144"/>
        <v>-3.7855207666666666</v>
      </c>
      <c r="U427">
        <f t="shared" si="145"/>
        <v>-4.3107816333333338</v>
      </c>
      <c r="V427">
        <f t="shared" si="159"/>
        <v>-54.698245666666672</v>
      </c>
      <c r="X427">
        <v>35263487500</v>
      </c>
      <c r="Y427">
        <v>-4.0001148999999998</v>
      </c>
      <c r="Z427">
        <v>-55.638824</v>
      </c>
      <c r="AA427">
        <v>12.44975</v>
      </c>
      <c r="AB427">
        <v>-4.3771614999999997</v>
      </c>
      <c r="AD427">
        <f t="shared" si="146"/>
        <v>12.458459</v>
      </c>
      <c r="AE427">
        <f t="shared" si="147"/>
        <v>-3.9768549666666666</v>
      </c>
      <c r="AF427">
        <f t="shared" si="148"/>
        <v>-4.379198866666667</v>
      </c>
      <c r="AG427">
        <f t="shared" si="160"/>
        <v>-53.580113666666669</v>
      </c>
      <c r="AI427">
        <f t="shared" si="139"/>
        <v>35.263487499999997</v>
      </c>
      <c r="AJ427">
        <v>35263487500</v>
      </c>
      <c r="AK427">
        <v>-4.0117969999999996</v>
      </c>
      <c r="AL427">
        <v>-52.594925000000003</v>
      </c>
      <c r="AM427">
        <v>14.133329</v>
      </c>
      <c r="AN427">
        <v>-4.3664078999999996</v>
      </c>
      <c r="AP427">
        <f t="shared" si="149"/>
        <v>14.141890333333334</v>
      </c>
      <c r="AQ427">
        <f t="shared" si="150"/>
        <v>-3.9806357333333331</v>
      </c>
      <c r="AR427">
        <f t="shared" si="151"/>
        <v>-4.3433572666666675</v>
      </c>
      <c r="AT427">
        <v>35263487500</v>
      </c>
      <c r="AU427">
        <v>-3.9483030000000001</v>
      </c>
      <c r="AV427">
        <v>-55.064509999999999</v>
      </c>
      <c r="AW427">
        <v>15.146967999999999</v>
      </c>
      <c r="AX427">
        <v>-4.2986101999999997</v>
      </c>
      <c r="AZ427">
        <f t="shared" si="152"/>
        <v>15.152569333333332</v>
      </c>
      <c r="BA427">
        <f t="shared" si="153"/>
        <v>-3.9205660000000004</v>
      </c>
      <c r="BB427">
        <f t="shared" si="154"/>
        <v>-4.2851638666666672</v>
      </c>
      <c r="BD427">
        <v>35263487500</v>
      </c>
      <c r="BE427">
        <v>-4.1147919000000002</v>
      </c>
      <c r="BF427">
        <v>-62.484031999999999</v>
      </c>
      <c r="BG427">
        <v>12.835207</v>
      </c>
      <c r="BH427">
        <v>-4.4014850000000001</v>
      </c>
      <c r="BJ427">
        <f t="shared" si="155"/>
        <v>12.842463666666667</v>
      </c>
      <c r="BK427">
        <f t="shared" si="156"/>
        <v>-4.0934188666666671</v>
      </c>
      <c r="BL427">
        <f t="shared" si="157"/>
        <v>-4.3892633333333331</v>
      </c>
    </row>
    <row r="428" spans="1:64" x14ac:dyDescent="0.25">
      <c r="A428">
        <f t="shared" si="138"/>
        <v>35.347225000000002</v>
      </c>
      <c r="B428">
        <v>35347225000</v>
      </c>
      <c r="C428">
        <v>-3.7361498000000002</v>
      </c>
      <c r="D428">
        <v>-58.438633000000003</v>
      </c>
      <c r="E428">
        <v>13.796735</v>
      </c>
      <c r="F428">
        <v>-4.3812838000000003</v>
      </c>
      <c r="H428">
        <f t="shared" si="140"/>
        <v>13.812045666666668</v>
      </c>
      <c r="I428">
        <f t="shared" si="141"/>
        <v>-3.7677899333333333</v>
      </c>
      <c r="J428">
        <f t="shared" si="142"/>
        <v>-4.3894338666666668</v>
      </c>
      <c r="K428">
        <f t="shared" si="158"/>
        <v>-59.067010333333336</v>
      </c>
      <c r="M428">
        <v>35347225000</v>
      </c>
      <c r="N428">
        <v>-3.6601593000000001</v>
      </c>
      <c r="O428">
        <v>-52.343184999999998</v>
      </c>
      <c r="P428">
        <v>14.973744</v>
      </c>
      <c r="Q428">
        <v>-4.3420323999999999</v>
      </c>
      <c r="S428">
        <f t="shared" si="143"/>
        <v>14.987629</v>
      </c>
      <c r="T428">
        <f t="shared" si="144"/>
        <v>-3.6869445333333335</v>
      </c>
      <c r="U428">
        <f t="shared" si="145"/>
        <v>-4.3445405666666668</v>
      </c>
      <c r="V428">
        <f t="shared" si="159"/>
        <v>-53.480384666666673</v>
      </c>
      <c r="X428">
        <v>35347225000</v>
      </c>
      <c r="Y428">
        <v>-3.8398203999999998</v>
      </c>
      <c r="Z428">
        <v>-52.146576000000003</v>
      </c>
      <c r="AA428">
        <v>12.373526</v>
      </c>
      <c r="AB428">
        <v>-4.4177089</v>
      </c>
      <c r="AD428">
        <f t="shared" si="146"/>
        <v>12.386674999999999</v>
      </c>
      <c r="AE428">
        <f t="shared" si="147"/>
        <v>-3.8757575333333332</v>
      </c>
      <c r="AF428">
        <f t="shared" si="148"/>
        <v>-4.4032483333333339</v>
      </c>
      <c r="AG428">
        <f t="shared" si="160"/>
        <v>-53.280777999999998</v>
      </c>
      <c r="AI428">
        <f t="shared" si="139"/>
        <v>35.347225000000002</v>
      </c>
      <c r="AJ428">
        <v>35347225000</v>
      </c>
      <c r="AK428">
        <v>-3.8516132999999999</v>
      </c>
      <c r="AL428">
        <v>-52.653464999999997</v>
      </c>
      <c r="AM428">
        <v>14.053808999999999</v>
      </c>
      <c r="AN428">
        <v>-4.3603683000000002</v>
      </c>
      <c r="AP428">
        <f t="shared" si="149"/>
        <v>14.068023333333334</v>
      </c>
      <c r="AQ428">
        <f t="shared" si="150"/>
        <v>-3.8819216999999999</v>
      </c>
      <c r="AR428">
        <f t="shared" si="151"/>
        <v>-4.3733683000000001</v>
      </c>
      <c r="AT428">
        <v>35347225000</v>
      </c>
      <c r="AU428">
        <v>-3.7865275999999999</v>
      </c>
      <c r="AV428">
        <v>-56.642302999999998</v>
      </c>
      <c r="AW428">
        <v>15.067347</v>
      </c>
      <c r="AX428">
        <v>-4.2995577000000003</v>
      </c>
      <c r="AZ428">
        <f t="shared" si="152"/>
        <v>15.078586666666666</v>
      </c>
      <c r="BA428">
        <f t="shared" si="153"/>
        <v>-3.8207390333333335</v>
      </c>
      <c r="BB428">
        <f t="shared" si="154"/>
        <v>-4.3070324333333332</v>
      </c>
      <c r="BD428">
        <v>35347225000</v>
      </c>
      <c r="BE428">
        <v>-3.9669707000000001</v>
      </c>
      <c r="BF428">
        <v>-50.000118000000001</v>
      </c>
      <c r="BG428">
        <v>12.755762000000001</v>
      </c>
      <c r="BH428">
        <v>-4.4148950999999999</v>
      </c>
      <c r="BJ428">
        <f t="shared" si="155"/>
        <v>12.771587333333335</v>
      </c>
      <c r="BK428">
        <f t="shared" si="156"/>
        <v>-3.9880285333333334</v>
      </c>
      <c r="BL428">
        <f t="shared" si="157"/>
        <v>-4.4135799666666671</v>
      </c>
    </row>
    <row r="429" spans="1:64" x14ac:dyDescent="0.25">
      <c r="A429">
        <f t="shared" si="138"/>
        <v>35.4309625</v>
      </c>
      <c r="B429">
        <v>35430962500</v>
      </c>
      <c r="C429">
        <v>-3.6628238999999998</v>
      </c>
      <c r="D429">
        <v>-53.290291000000003</v>
      </c>
      <c r="E429">
        <v>13.762202</v>
      </c>
      <c r="F429">
        <v>-4.4125661999999997</v>
      </c>
      <c r="H429">
        <f t="shared" si="140"/>
        <v>13.748866666666666</v>
      </c>
      <c r="I429">
        <f t="shared" si="141"/>
        <v>-3.6567515666666668</v>
      </c>
      <c r="J429">
        <f t="shared" si="142"/>
        <v>-4.4126262999999994</v>
      </c>
      <c r="K429">
        <f t="shared" si="158"/>
        <v>-54.743475666666676</v>
      </c>
      <c r="M429">
        <v>35430962500</v>
      </c>
      <c r="N429">
        <v>-3.5911381000000002</v>
      </c>
      <c r="O429">
        <v>-54.018447999999999</v>
      </c>
      <c r="P429">
        <v>14.934016</v>
      </c>
      <c r="Q429">
        <v>-4.3664331000000001</v>
      </c>
      <c r="S429">
        <f t="shared" si="143"/>
        <v>14.923644666666666</v>
      </c>
      <c r="T429">
        <f t="shared" si="144"/>
        <v>-3.5656804666666666</v>
      </c>
      <c r="U429">
        <f t="shared" si="145"/>
        <v>-4.3623609333333331</v>
      </c>
      <c r="V429">
        <f t="shared" si="159"/>
        <v>-54.400272333333334</v>
      </c>
      <c r="X429">
        <v>35430962500</v>
      </c>
      <c r="Y429">
        <v>-3.7873372999999999</v>
      </c>
      <c r="Z429">
        <v>-52.056933999999998</v>
      </c>
      <c r="AA429">
        <v>12.336748999999999</v>
      </c>
      <c r="AB429">
        <v>-4.4148746000000001</v>
      </c>
      <c r="AD429">
        <f t="shared" si="146"/>
        <v>12.325464333333334</v>
      </c>
      <c r="AE429">
        <f t="shared" si="147"/>
        <v>-3.7661463333333334</v>
      </c>
      <c r="AF429">
        <f t="shared" si="148"/>
        <v>-4.4371621000000001</v>
      </c>
      <c r="AG429">
        <f t="shared" si="160"/>
        <v>-54.890561333333331</v>
      </c>
      <c r="AI429">
        <f t="shared" si="139"/>
        <v>35.4309625</v>
      </c>
      <c r="AJ429">
        <v>35430962500</v>
      </c>
      <c r="AK429">
        <v>-3.7823547999999998</v>
      </c>
      <c r="AL429">
        <v>-53.581328999999997</v>
      </c>
      <c r="AM429">
        <v>14.016932000000001</v>
      </c>
      <c r="AN429">
        <v>-4.3933286999999996</v>
      </c>
      <c r="AP429">
        <f t="shared" si="149"/>
        <v>14.006963999999998</v>
      </c>
      <c r="AQ429">
        <f t="shared" si="150"/>
        <v>-3.7621485333333333</v>
      </c>
      <c r="AR429">
        <f t="shared" si="151"/>
        <v>-4.3916727999999994</v>
      </c>
      <c r="AT429">
        <v>35430962500</v>
      </c>
      <c r="AU429">
        <v>-3.7273865000000002</v>
      </c>
      <c r="AV429">
        <v>-56.192852000000002</v>
      </c>
      <c r="AW429">
        <v>15.021445</v>
      </c>
      <c r="AX429">
        <v>-4.3229293999999996</v>
      </c>
      <c r="AZ429">
        <f t="shared" si="152"/>
        <v>15.015667333333333</v>
      </c>
      <c r="BA429">
        <f t="shared" si="153"/>
        <v>-3.7068058666666666</v>
      </c>
      <c r="BB429">
        <f t="shared" si="154"/>
        <v>-4.3308342333333334</v>
      </c>
      <c r="BD429">
        <v>35430962500</v>
      </c>
      <c r="BE429">
        <v>-3.882323</v>
      </c>
      <c r="BF429">
        <v>-50.566856000000001</v>
      </c>
      <c r="BG429">
        <v>12.723793000000001</v>
      </c>
      <c r="BH429">
        <v>-4.4243598000000004</v>
      </c>
      <c r="BJ429">
        <f t="shared" si="155"/>
        <v>12.711129</v>
      </c>
      <c r="BK429">
        <f t="shared" si="156"/>
        <v>-3.8739380000000003</v>
      </c>
      <c r="BL429">
        <f t="shared" si="157"/>
        <v>-4.4403381333333334</v>
      </c>
    </row>
    <row r="430" spans="1:64" x14ac:dyDescent="0.25">
      <c r="A430">
        <f t="shared" si="138"/>
        <v>35.514699999999998</v>
      </c>
      <c r="B430">
        <v>35514700000</v>
      </c>
      <c r="C430">
        <v>-3.5712809999999999</v>
      </c>
      <c r="D430">
        <v>-52.501503</v>
      </c>
      <c r="E430">
        <v>13.687663000000001</v>
      </c>
      <c r="F430">
        <v>-4.4440289000000002</v>
      </c>
      <c r="H430">
        <f t="shared" si="140"/>
        <v>13.689261666666667</v>
      </c>
      <c r="I430">
        <f t="shared" si="141"/>
        <v>-3.5580984999999998</v>
      </c>
      <c r="J430">
        <f t="shared" si="142"/>
        <v>-4.4501404999999998</v>
      </c>
      <c r="K430">
        <f t="shared" si="158"/>
        <v>-52.550784999999998</v>
      </c>
      <c r="M430">
        <v>35514700000</v>
      </c>
      <c r="N430">
        <v>-3.4457439999999999</v>
      </c>
      <c r="O430">
        <v>-56.839184000000003</v>
      </c>
      <c r="P430">
        <v>14.863174000000001</v>
      </c>
      <c r="Q430">
        <v>-4.3786173000000002</v>
      </c>
      <c r="S430">
        <f t="shared" si="143"/>
        <v>14.862642333333334</v>
      </c>
      <c r="T430">
        <f t="shared" si="144"/>
        <v>-3.4566317333333334</v>
      </c>
      <c r="U430">
        <f t="shared" si="145"/>
        <v>-4.3954633000000003</v>
      </c>
      <c r="V430">
        <f t="shared" si="159"/>
        <v>-54.903644666666672</v>
      </c>
      <c r="X430">
        <v>35514700000</v>
      </c>
      <c r="Y430">
        <v>-3.6712813</v>
      </c>
      <c r="Z430">
        <v>-60.468173999999998</v>
      </c>
      <c r="AA430">
        <v>12.266118000000001</v>
      </c>
      <c r="AB430">
        <v>-4.4789028000000002</v>
      </c>
      <c r="AD430">
        <f t="shared" si="146"/>
        <v>12.263587333333334</v>
      </c>
      <c r="AE430">
        <f t="shared" si="147"/>
        <v>-3.6704857999999998</v>
      </c>
      <c r="AF430">
        <f t="shared" si="148"/>
        <v>-4.4681088333333339</v>
      </c>
      <c r="AG430">
        <f t="shared" si="160"/>
        <v>-58.205218000000002</v>
      </c>
      <c r="AI430">
        <f t="shared" si="139"/>
        <v>35.514699999999998</v>
      </c>
      <c r="AJ430">
        <v>35514700000</v>
      </c>
      <c r="AK430">
        <v>-3.6524774999999998</v>
      </c>
      <c r="AL430">
        <v>-56.740707</v>
      </c>
      <c r="AM430">
        <v>13.950151</v>
      </c>
      <c r="AN430">
        <v>-4.4213214000000001</v>
      </c>
      <c r="AP430">
        <f t="shared" si="149"/>
        <v>13.950197333333335</v>
      </c>
      <c r="AQ430">
        <f t="shared" si="150"/>
        <v>-3.6543429666666665</v>
      </c>
      <c r="AR430">
        <f t="shared" si="151"/>
        <v>-4.4275557333333326</v>
      </c>
      <c r="AT430">
        <v>35514700000</v>
      </c>
      <c r="AU430">
        <v>-3.6065035000000001</v>
      </c>
      <c r="AV430">
        <v>-55.456169000000003</v>
      </c>
      <c r="AW430">
        <v>14.958209999999999</v>
      </c>
      <c r="AX430">
        <v>-4.3700156000000003</v>
      </c>
      <c r="AZ430">
        <f t="shared" si="152"/>
        <v>14.956388333333335</v>
      </c>
      <c r="BA430">
        <f t="shared" si="153"/>
        <v>-3.6030366666666667</v>
      </c>
      <c r="BB430">
        <f t="shared" si="154"/>
        <v>-4.3645544000000003</v>
      </c>
      <c r="BD430">
        <v>35514700000</v>
      </c>
      <c r="BE430">
        <v>-3.7725203</v>
      </c>
      <c r="BF430">
        <v>-53.412067</v>
      </c>
      <c r="BG430">
        <v>12.653832</v>
      </c>
      <c r="BH430">
        <v>-4.4817594999999999</v>
      </c>
      <c r="BJ430">
        <f t="shared" si="155"/>
        <v>12.654696333333334</v>
      </c>
      <c r="BK430">
        <f t="shared" si="156"/>
        <v>-3.7652926999999998</v>
      </c>
      <c r="BL430">
        <f t="shared" si="157"/>
        <v>-4.4718279666666669</v>
      </c>
    </row>
    <row r="431" spans="1:64" x14ac:dyDescent="0.25">
      <c r="A431">
        <f t="shared" si="138"/>
        <v>35.598437500000003</v>
      </c>
      <c r="B431">
        <v>35598437500</v>
      </c>
      <c r="C431">
        <v>-3.4401906000000002</v>
      </c>
      <c r="D431">
        <v>-51.860560999999997</v>
      </c>
      <c r="E431">
        <v>13.61792</v>
      </c>
      <c r="F431">
        <v>-4.4938263999999997</v>
      </c>
      <c r="H431">
        <f t="shared" si="140"/>
        <v>13.627386</v>
      </c>
      <c r="I431">
        <f t="shared" si="141"/>
        <v>-3.4545223333333333</v>
      </c>
      <c r="J431">
        <f t="shared" si="142"/>
        <v>-4.4856041333333332</v>
      </c>
      <c r="K431">
        <f t="shared" si="158"/>
        <v>-54.80839666666666</v>
      </c>
      <c r="M431">
        <v>35598437500</v>
      </c>
      <c r="N431">
        <v>-3.3330131000000001</v>
      </c>
      <c r="O431">
        <v>-53.853301999999999</v>
      </c>
      <c r="P431">
        <v>14.790737</v>
      </c>
      <c r="Q431">
        <v>-4.4413394999999998</v>
      </c>
      <c r="S431">
        <f t="shared" si="143"/>
        <v>14.802650666666667</v>
      </c>
      <c r="T431">
        <f t="shared" si="144"/>
        <v>-3.3396135333333334</v>
      </c>
      <c r="U431">
        <f t="shared" si="145"/>
        <v>-4.4232471999999996</v>
      </c>
      <c r="V431">
        <f t="shared" si="159"/>
        <v>-55.538107666666669</v>
      </c>
      <c r="X431">
        <v>35598437500</v>
      </c>
      <c r="Y431">
        <v>-3.5528388</v>
      </c>
      <c r="Z431">
        <v>-62.090546000000003</v>
      </c>
      <c r="AA431">
        <v>12.187894999999999</v>
      </c>
      <c r="AB431">
        <v>-4.5105491000000004</v>
      </c>
      <c r="AD431">
        <f t="shared" si="146"/>
        <v>12.201447333333334</v>
      </c>
      <c r="AE431">
        <f t="shared" si="147"/>
        <v>-3.5611182666666665</v>
      </c>
      <c r="AF431">
        <f t="shared" si="148"/>
        <v>-4.5030539999999997</v>
      </c>
      <c r="AG431">
        <f t="shared" si="160"/>
        <v>-57.223766333333323</v>
      </c>
      <c r="AI431">
        <f t="shared" si="139"/>
        <v>35.598437500000003</v>
      </c>
      <c r="AJ431">
        <v>35598437500</v>
      </c>
      <c r="AK431">
        <v>-3.5281965999999998</v>
      </c>
      <c r="AL431">
        <v>-69.911231999999998</v>
      </c>
      <c r="AM431">
        <v>13.883509</v>
      </c>
      <c r="AN431">
        <v>-4.4680171</v>
      </c>
      <c r="AP431">
        <f t="shared" si="149"/>
        <v>13.891430333333334</v>
      </c>
      <c r="AQ431">
        <f t="shared" si="150"/>
        <v>-3.5470803666666662</v>
      </c>
      <c r="AR431">
        <f t="shared" si="151"/>
        <v>-4.4680462000000007</v>
      </c>
      <c r="AT431">
        <v>35598437500</v>
      </c>
      <c r="AU431">
        <v>-3.4752200000000002</v>
      </c>
      <c r="AV431">
        <v>-59.196429999999999</v>
      </c>
      <c r="AW431">
        <v>14.88951</v>
      </c>
      <c r="AX431">
        <v>-4.4007182</v>
      </c>
      <c r="AZ431">
        <f t="shared" si="152"/>
        <v>14.898688333333332</v>
      </c>
      <c r="BA431">
        <f t="shared" si="153"/>
        <v>-3.4818237666666669</v>
      </c>
      <c r="BB431">
        <f t="shared" si="154"/>
        <v>-4.3965325333333327</v>
      </c>
      <c r="BD431">
        <v>35598437500</v>
      </c>
      <c r="BE431">
        <v>-3.6410347999999999</v>
      </c>
      <c r="BF431">
        <v>-62.685253000000003</v>
      </c>
      <c r="BG431">
        <v>12.586463999999999</v>
      </c>
      <c r="BH431">
        <v>-4.5093645999999996</v>
      </c>
      <c r="BJ431">
        <f t="shared" si="155"/>
        <v>12.592343999999999</v>
      </c>
      <c r="BK431">
        <f t="shared" si="156"/>
        <v>-3.6591170333333332</v>
      </c>
      <c r="BL431">
        <f t="shared" si="157"/>
        <v>-4.5066017999999994</v>
      </c>
    </row>
    <row r="432" spans="1:64" x14ac:dyDescent="0.25">
      <c r="A432">
        <f t="shared" si="138"/>
        <v>35.682175000000001</v>
      </c>
      <c r="B432">
        <v>35682175000</v>
      </c>
      <c r="C432">
        <v>-3.3520954000000001</v>
      </c>
      <c r="D432">
        <v>-60.063125999999997</v>
      </c>
      <c r="E432">
        <v>13.576575</v>
      </c>
      <c r="F432">
        <v>-4.5189570999999997</v>
      </c>
      <c r="H432">
        <f t="shared" si="140"/>
        <v>13.573852</v>
      </c>
      <c r="I432">
        <f t="shared" si="141"/>
        <v>-3.3499105999999998</v>
      </c>
      <c r="J432">
        <f t="shared" si="142"/>
        <v>-4.5095645333333332</v>
      </c>
      <c r="K432">
        <f t="shared" si="158"/>
        <v>-55.603481333333342</v>
      </c>
      <c r="M432">
        <v>35682175000</v>
      </c>
      <c r="N432">
        <v>-3.2400834999999999</v>
      </c>
      <c r="O432">
        <v>-55.921836999999996</v>
      </c>
      <c r="P432">
        <v>14.754041000000001</v>
      </c>
      <c r="Q432">
        <v>-4.4497847999999998</v>
      </c>
      <c r="S432">
        <f t="shared" si="143"/>
        <v>14.746262000000002</v>
      </c>
      <c r="T432">
        <f t="shared" si="144"/>
        <v>-3.2395397999999997</v>
      </c>
      <c r="U432">
        <f t="shared" si="145"/>
        <v>-4.4561728</v>
      </c>
      <c r="V432">
        <f t="shared" si="159"/>
        <v>-56.162889</v>
      </c>
      <c r="X432">
        <v>35682175000</v>
      </c>
      <c r="Y432">
        <v>-3.4592347000000001</v>
      </c>
      <c r="Z432">
        <v>-49.112578999999997</v>
      </c>
      <c r="AA432">
        <v>12.150328999999999</v>
      </c>
      <c r="AB432">
        <v>-4.5197101000000002</v>
      </c>
      <c r="AD432">
        <f t="shared" si="146"/>
        <v>12.147917666666666</v>
      </c>
      <c r="AE432">
        <f t="shared" si="147"/>
        <v>-3.4534758666666665</v>
      </c>
      <c r="AF432">
        <f t="shared" si="148"/>
        <v>-4.5292013666666664</v>
      </c>
      <c r="AG432">
        <f t="shared" si="160"/>
        <v>-57.488349999999997</v>
      </c>
      <c r="AI432">
        <f t="shared" si="139"/>
        <v>35.682175000000001</v>
      </c>
      <c r="AJ432">
        <v>35682175000</v>
      </c>
      <c r="AK432">
        <v>-3.4605670000000002</v>
      </c>
      <c r="AL432">
        <v>-51.909531000000001</v>
      </c>
      <c r="AM432">
        <v>13.840631</v>
      </c>
      <c r="AN432">
        <v>-4.5148001000000004</v>
      </c>
      <c r="AP432">
        <f t="shared" si="149"/>
        <v>13.836661666666666</v>
      </c>
      <c r="AQ432">
        <f t="shared" si="150"/>
        <v>-3.4516897333333336</v>
      </c>
      <c r="AR432">
        <f t="shared" si="151"/>
        <v>-4.4946743666666666</v>
      </c>
      <c r="AT432">
        <v>35682175000</v>
      </c>
      <c r="AU432">
        <v>-3.3637478000000001</v>
      </c>
      <c r="AV432">
        <v>-51.123150000000003</v>
      </c>
      <c r="AW432">
        <v>14.848345</v>
      </c>
      <c r="AX432">
        <v>-4.4188637999999996</v>
      </c>
      <c r="AZ432">
        <f t="shared" si="152"/>
        <v>14.844916333333332</v>
      </c>
      <c r="BA432">
        <f t="shared" si="153"/>
        <v>-3.3800522333333336</v>
      </c>
      <c r="BB432">
        <f t="shared" si="154"/>
        <v>-4.4127505666666664</v>
      </c>
      <c r="BD432">
        <v>35682175000</v>
      </c>
      <c r="BE432">
        <v>-3.563796</v>
      </c>
      <c r="BF432">
        <v>-55.975121000000001</v>
      </c>
      <c r="BG432">
        <v>12.536735999999999</v>
      </c>
      <c r="BH432">
        <v>-4.5286812999999997</v>
      </c>
      <c r="BJ432">
        <f t="shared" si="155"/>
        <v>12.536156999999998</v>
      </c>
      <c r="BK432">
        <f t="shared" si="156"/>
        <v>-3.5519642666666669</v>
      </c>
      <c r="BL432">
        <f t="shared" si="157"/>
        <v>-4.5252865333333334</v>
      </c>
    </row>
    <row r="433" spans="1:64" x14ac:dyDescent="0.25">
      <c r="A433">
        <f t="shared" si="138"/>
        <v>35.765912499999999</v>
      </c>
      <c r="B433">
        <v>35765912500</v>
      </c>
      <c r="C433">
        <v>-3.2574458000000002</v>
      </c>
      <c r="D433">
        <v>-54.886757000000003</v>
      </c>
      <c r="E433">
        <v>13.527061</v>
      </c>
      <c r="F433">
        <v>-4.5159101000000001</v>
      </c>
      <c r="H433">
        <f t="shared" si="140"/>
        <v>13.528052000000001</v>
      </c>
      <c r="I433">
        <f t="shared" si="141"/>
        <v>-3.2514648666666672</v>
      </c>
      <c r="J433">
        <f t="shared" si="142"/>
        <v>-4.5280756666666671</v>
      </c>
      <c r="K433">
        <f t="shared" si="158"/>
        <v>-56.843556999999997</v>
      </c>
      <c r="M433">
        <v>35765912500</v>
      </c>
      <c r="N433">
        <v>-3.1455228000000002</v>
      </c>
      <c r="O433">
        <v>-58.713527999999997</v>
      </c>
      <c r="P433">
        <v>14.694008</v>
      </c>
      <c r="Q433">
        <v>-4.4773940999999997</v>
      </c>
      <c r="S433">
        <f t="shared" si="143"/>
        <v>14.69768</v>
      </c>
      <c r="T433">
        <f t="shared" si="144"/>
        <v>-3.1470782666666666</v>
      </c>
      <c r="U433">
        <f t="shared" si="145"/>
        <v>-4.4726047666666666</v>
      </c>
      <c r="V433">
        <f t="shared" si="159"/>
        <v>-55.809265333333336</v>
      </c>
      <c r="X433">
        <v>35765912500</v>
      </c>
      <c r="Y433">
        <v>-3.3483540999999999</v>
      </c>
      <c r="Z433">
        <v>-61.261924999999998</v>
      </c>
      <c r="AA433">
        <v>12.105529000000001</v>
      </c>
      <c r="AB433">
        <v>-4.5573449000000004</v>
      </c>
      <c r="AD433">
        <f t="shared" si="146"/>
        <v>12.101108666666667</v>
      </c>
      <c r="AE433">
        <f t="shared" si="147"/>
        <v>-3.3609090666666663</v>
      </c>
      <c r="AF433">
        <f t="shared" si="148"/>
        <v>-4.5563753666666669</v>
      </c>
      <c r="AG433">
        <f t="shared" si="160"/>
        <v>-54.619580666666671</v>
      </c>
      <c r="AI433">
        <f t="shared" si="139"/>
        <v>35.765912499999999</v>
      </c>
      <c r="AJ433">
        <v>35765912500</v>
      </c>
      <c r="AK433">
        <v>-3.3663056</v>
      </c>
      <c r="AL433">
        <v>-57.474693000000002</v>
      </c>
      <c r="AM433">
        <v>13.785845</v>
      </c>
      <c r="AN433">
        <v>-4.5012059000000004</v>
      </c>
      <c r="AP433">
        <f t="shared" si="149"/>
        <v>13.789572333333334</v>
      </c>
      <c r="AQ433">
        <f t="shared" si="150"/>
        <v>-3.3644766999999995</v>
      </c>
      <c r="AR433">
        <f t="shared" si="151"/>
        <v>-4.5179936000000005</v>
      </c>
      <c r="AT433">
        <v>35765912500</v>
      </c>
      <c r="AU433">
        <v>-3.3011889000000001</v>
      </c>
      <c r="AV433">
        <v>-50.002353999999997</v>
      </c>
      <c r="AW433">
        <v>14.796894</v>
      </c>
      <c r="AX433">
        <v>-4.4186696999999997</v>
      </c>
      <c r="AZ433">
        <f t="shared" si="152"/>
        <v>14.797640000000001</v>
      </c>
      <c r="BA433">
        <f t="shared" si="153"/>
        <v>-3.2803488999999999</v>
      </c>
      <c r="BB433">
        <f t="shared" si="154"/>
        <v>-4.4339176999999994</v>
      </c>
      <c r="BD433">
        <v>35765912500</v>
      </c>
      <c r="BE433">
        <v>-3.4510619999999999</v>
      </c>
      <c r="BF433">
        <v>-62.471291000000001</v>
      </c>
      <c r="BG433">
        <v>12.485270999999999</v>
      </c>
      <c r="BH433">
        <v>-4.5378137000000001</v>
      </c>
      <c r="BJ433">
        <f t="shared" si="155"/>
        <v>12.488585</v>
      </c>
      <c r="BK433">
        <f t="shared" si="156"/>
        <v>-3.4645724333333336</v>
      </c>
      <c r="BL433">
        <f t="shared" si="157"/>
        <v>-4.5425167333333336</v>
      </c>
    </row>
    <row r="434" spans="1:64" x14ac:dyDescent="0.25">
      <c r="A434">
        <f t="shared" si="138"/>
        <v>35.849649999999997</v>
      </c>
      <c r="B434">
        <v>35849650000</v>
      </c>
      <c r="C434">
        <v>-3.1448534000000001</v>
      </c>
      <c r="D434">
        <v>-55.580787999999998</v>
      </c>
      <c r="E434">
        <v>13.48052</v>
      </c>
      <c r="F434">
        <v>-4.5493598000000004</v>
      </c>
      <c r="H434">
        <f t="shared" si="140"/>
        <v>13.475958333333333</v>
      </c>
      <c r="I434">
        <f t="shared" si="141"/>
        <v>-3.1682262666666667</v>
      </c>
      <c r="J434">
        <f t="shared" si="142"/>
        <v>-4.5396939666666674</v>
      </c>
      <c r="K434">
        <f t="shared" si="158"/>
        <v>-54.946450666666664</v>
      </c>
      <c r="M434">
        <v>35849650000</v>
      </c>
      <c r="N434">
        <v>-3.0556285000000001</v>
      </c>
      <c r="O434">
        <v>-52.792431000000001</v>
      </c>
      <c r="P434">
        <v>14.644990999999999</v>
      </c>
      <c r="Q434">
        <v>-4.4906354000000004</v>
      </c>
      <c r="S434">
        <f t="shared" si="143"/>
        <v>14.644307666666668</v>
      </c>
      <c r="T434">
        <f t="shared" si="144"/>
        <v>-3.0615208000000003</v>
      </c>
      <c r="U434">
        <f t="shared" si="145"/>
        <v>-4.4898761</v>
      </c>
      <c r="V434">
        <f t="shared" si="159"/>
        <v>-56.206319333333333</v>
      </c>
      <c r="X434">
        <v>35849650000</v>
      </c>
      <c r="Y434">
        <v>-3.2751383999999999</v>
      </c>
      <c r="Z434">
        <v>-53.484237999999998</v>
      </c>
      <c r="AA434">
        <v>12.047468</v>
      </c>
      <c r="AB434">
        <v>-4.5920711000000001</v>
      </c>
      <c r="AD434">
        <f t="shared" si="146"/>
        <v>12.047846</v>
      </c>
      <c r="AE434">
        <f t="shared" si="147"/>
        <v>-3.272407766666666</v>
      </c>
      <c r="AF434">
        <f t="shared" si="148"/>
        <v>-4.5793188666666671</v>
      </c>
      <c r="AG434">
        <f t="shared" si="160"/>
        <v>-56.125376666666661</v>
      </c>
      <c r="AI434">
        <f t="shared" si="139"/>
        <v>35.849649999999997</v>
      </c>
      <c r="AJ434">
        <v>35849650000</v>
      </c>
      <c r="AK434">
        <v>-3.2665574999999998</v>
      </c>
      <c r="AL434">
        <v>-54.723007000000003</v>
      </c>
      <c r="AM434">
        <v>13.742241</v>
      </c>
      <c r="AN434">
        <v>-4.5379747999999998</v>
      </c>
      <c r="AP434">
        <f t="shared" si="149"/>
        <v>13.736870000000001</v>
      </c>
      <c r="AQ434">
        <f t="shared" si="150"/>
        <v>-3.2747503333333334</v>
      </c>
      <c r="AR434">
        <f t="shared" si="151"/>
        <v>-4.5309640333333334</v>
      </c>
      <c r="AT434">
        <v>35849650000</v>
      </c>
      <c r="AU434">
        <v>-3.17611</v>
      </c>
      <c r="AV434">
        <v>-57.588669000000003</v>
      </c>
      <c r="AW434">
        <v>14.747681</v>
      </c>
      <c r="AX434">
        <v>-4.4642195999999998</v>
      </c>
      <c r="AZ434">
        <f t="shared" si="152"/>
        <v>14.742971000000002</v>
      </c>
      <c r="BA434">
        <f t="shared" si="153"/>
        <v>-3.1954700666666667</v>
      </c>
      <c r="BB434">
        <f t="shared" si="154"/>
        <v>-4.4469440999999996</v>
      </c>
      <c r="BD434">
        <v>35849650000</v>
      </c>
      <c r="BE434">
        <v>-3.3788592999999998</v>
      </c>
      <c r="BF434">
        <v>-51.758194000000003</v>
      </c>
      <c r="BG434">
        <v>12.443747999999999</v>
      </c>
      <c r="BH434">
        <v>-4.5610552000000002</v>
      </c>
      <c r="BJ434">
        <f t="shared" si="155"/>
        <v>12.437892999999997</v>
      </c>
      <c r="BK434">
        <f t="shared" si="156"/>
        <v>-3.3754522333333328</v>
      </c>
      <c r="BL434">
        <f t="shared" si="157"/>
        <v>-4.5571513333333336</v>
      </c>
    </row>
    <row r="435" spans="1:64" x14ac:dyDescent="0.25">
      <c r="A435">
        <f t="shared" si="138"/>
        <v>35.933387500000002</v>
      </c>
      <c r="B435">
        <v>35933387500</v>
      </c>
      <c r="C435">
        <v>-3.1023795999999999</v>
      </c>
      <c r="D435">
        <v>-54.371806999999997</v>
      </c>
      <c r="E435">
        <v>13.420294</v>
      </c>
      <c r="F435">
        <v>-4.5538119999999997</v>
      </c>
      <c r="H435">
        <f t="shared" si="140"/>
        <v>13.420983666666666</v>
      </c>
      <c r="I435">
        <f t="shared" si="141"/>
        <v>-3.0781466333333332</v>
      </c>
      <c r="J435">
        <f t="shared" si="142"/>
        <v>-4.5613945333333339</v>
      </c>
      <c r="K435">
        <f t="shared" si="158"/>
        <v>-55.058367333333337</v>
      </c>
      <c r="M435">
        <v>35933387500</v>
      </c>
      <c r="N435">
        <v>-2.9834111000000001</v>
      </c>
      <c r="O435">
        <v>-57.112999000000002</v>
      </c>
      <c r="P435">
        <v>14.593923999999999</v>
      </c>
      <c r="Q435">
        <v>-4.5015988</v>
      </c>
      <c r="S435">
        <f t="shared" si="143"/>
        <v>14.587547666666666</v>
      </c>
      <c r="T435">
        <f t="shared" si="144"/>
        <v>-2.9699885666666668</v>
      </c>
      <c r="U435">
        <f t="shared" si="145"/>
        <v>-4.5104699000000004</v>
      </c>
      <c r="V435">
        <f t="shared" si="159"/>
        <v>-54.118628333333334</v>
      </c>
      <c r="X435">
        <v>35933387500</v>
      </c>
      <c r="Y435">
        <v>-3.1937308</v>
      </c>
      <c r="Z435">
        <v>-53.629967000000001</v>
      </c>
      <c r="AA435">
        <v>11.990541</v>
      </c>
      <c r="AB435">
        <v>-4.5885406</v>
      </c>
      <c r="AD435">
        <f t="shared" si="146"/>
        <v>11.987848666666666</v>
      </c>
      <c r="AE435">
        <f t="shared" si="147"/>
        <v>-3.1952707</v>
      </c>
      <c r="AF435">
        <f t="shared" si="148"/>
        <v>-4.6024013000000004</v>
      </c>
      <c r="AG435">
        <f t="shared" si="160"/>
        <v>-51.789375666666672</v>
      </c>
      <c r="AI435">
        <f t="shared" si="139"/>
        <v>35.933387500000002</v>
      </c>
      <c r="AJ435">
        <v>35933387500</v>
      </c>
      <c r="AK435">
        <v>-3.1913879000000001</v>
      </c>
      <c r="AL435">
        <v>-60.257171999999997</v>
      </c>
      <c r="AM435">
        <v>13.682524000000001</v>
      </c>
      <c r="AN435">
        <v>-4.5537114000000001</v>
      </c>
      <c r="AP435">
        <f t="shared" si="149"/>
        <v>13.680872333333333</v>
      </c>
      <c r="AQ435">
        <f t="shared" si="150"/>
        <v>-3.1832602333333333</v>
      </c>
      <c r="AR435">
        <f t="shared" si="151"/>
        <v>-4.5515155666666667</v>
      </c>
      <c r="AT435">
        <v>35933387500</v>
      </c>
      <c r="AU435">
        <v>-3.1091112999999999</v>
      </c>
      <c r="AV435">
        <v>-55.781311000000002</v>
      </c>
      <c r="AW435">
        <v>14.684338</v>
      </c>
      <c r="AX435">
        <v>-4.4579430000000002</v>
      </c>
      <c r="AZ435">
        <f t="shared" si="152"/>
        <v>14.686042666666665</v>
      </c>
      <c r="BA435">
        <f t="shared" si="153"/>
        <v>-3.0966684</v>
      </c>
      <c r="BB435">
        <f t="shared" si="154"/>
        <v>-4.4694232999999999</v>
      </c>
      <c r="BD435">
        <v>35933387500</v>
      </c>
      <c r="BE435">
        <v>-3.2964354</v>
      </c>
      <c r="BF435">
        <v>-63.69997</v>
      </c>
      <c r="BG435">
        <v>12.38466</v>
      </c>
      <c r="BH435">
        <v>-4.5725851000000004</v>
      </c>
      <c r="BJ435">
        <f t="shared" si="155"/>
        <v>12.381373999999999</v>
      </c>
      <c r="BK435">
        <f t="shared" si="156"/>
        <v>-3.2857454000000001</v>
      </c>
      <c r="BL435">
        <f t="shared" si="157"/>
        <v>-4.5838406999999997</v>
      </c>
    </row>
    <row r="436" spans="1:64" x14ac:dyDescent="0.25">
      <c r="A436">
        <f t="shared" si="138"/>
        <v>36.017125</v>
      </c>
      <c r="B436">
        <v>36017125000</v>
      </c>
      <c r="C436">
        <v>-2.9872068999999999</v>
      </c>
      <c r="D436">
        <v>-55.222507</v>
      </c>
      <c r="E436">
        <v>13.362137000000001</v>
      </c>
      <c r="F436">
        <v>-4.5810117999999997</v>
      </c>
      <c r="H436">
        <f t="shared" si="140"/>
        <v>13.352381666666668</v>
      </c>
      <c r="I436">
        <f t="shared" si="141"/>
        <v>-3.022407766666666</v>
      </c>
      <c r="J436">
        <f t="shared" si="142"/>
        <v>-4.5746069</v>
      </c>
      <c r="K436">
        <f t="shared" si="158"/>
        <v>-54.745073666666663</v>
      </c>
      <c r="M436">
        <v>36017125000</v>
      </c>
      <c r="N436">
        <v>-2.8709261000000001</v>
      </c>
      <c r="O436">
        <v>-52.450454999999998</v>
      </c>
      <c r="P436">
        <v>14.523728</v>
      </c>
      <c r="Q436">
        <v>-4.5391754999999998</v>
      </c>
      <c r="S436">
        <f t="shared" si="143"/>
        <v>14.520648333333334</v>
      </c>
      <c r="T436">
        <f t="shared" si="144"/>
        <v>-2.9114063666666667</v>
      </c>
      <c r="U436">
        <f t="shared" si="145"/>
        <v>-4.5195401333333329</v>
      </c>
      <c r="V436">
        <f t="shared" si="159"/>
        <v>-55.324543000000006</v>
      </c>
      <c r="X436">
        <v>36017125000</v>
      </c>
      <c r="Y436">
        <v>-3.1169429000000002</v>
      </c>
      <c r="Z436">
        <v>-48.253922000000003</v>
      </c>
      <c r="AA436">
        <v>11.925537</v>
      </c>
      <c r="AB436">
        <v>-4.6265922000000002</v>
      </c>
      <c r="AD436">
        <f t="shared" si="146"/>
        <v>11.918228666666666</v>
      </c>
      <c r="AE436">
        <f t="shared" si="147"/>
        <v>-3.1337266000000006</v>
      </c>
      <c r="AF436">
        <f t="shared" si="148"/>
        <v>-4.6135188999999999</v>
      </c>
      <c r="AG436">
        <f t="shared" si="160"/>
        <v>-51.471057000000002</v>
      </c>
      <c r="AI436">
        <f t="shared" si="139"/>
        <v>36.017125</v>
      </c>
      <c r="AJ436">
        <v>36017125000</v>
      </c>
      <c r="AK436">
        <v>-3.0918353000000001</v>
      </c>
      <c r="AL436">
        <v>-53.397830999999996</v>
      </c>
      <c r="AM436">
        <v>13.617851999999999</v>
      </c>
      <c r="AN436">
        <v>-4.5628605000000002</v>
      </c>
      <c r="AP436">
        <f t="shared" si="149"/>
        <v>13.613768666666667</v>
      </c>
      <c r="AQ436">
        <f t="shared" si="150"/>
        <v>-3.1311399333333334</v>
      </c>
      <c r="AR436">
        <f t="shared" si="151"/>
        <v>-4.5582202333333335</v>
      </c>
      <c r="AT436">
        <v>36017125000</v>
      </c>
      <c r="AU436">
        <v>-3.0047839000000001</v>
      </c>
      <c r="AV436">
        <v>-53.176315000000002</v>
      </c>
      <c r="AW436">
        <v>14.626109</v>
      </c>
      <c r="AX436">
        <v>-4.4861072999999996</v>
      </c>
      <c r="AZ436">
        <f t="shared" si="152"/>
        <v>14.621315000000001</v>
      </c>
      <c r="BA436">
        <f t="shared" si="153"/>
        <v>-3.0283847000000002</v>
      </c>
      <c r="BB436">
        <f t="shared" si="154"/>
        <v>-4.4824075666666667</v>
      </c>
      <c r="BD436">
        <v>36017125000</v>
      </c>
      <c r="BE436">
        <v>-3.1819415000000002</v>
      </c>
      <c r="BF436">
        <v>-52.742901000000003</v>
      </c>
      <c r="BG436">
        <v>12.315714</v>
      </c>
      <c r="BH436">
        <v>-4.6178818000000001</v>
      </c>
      <c r="BJ436">
        <f t="shared" si="155"/>
        <v>12.312855333333333</v>
      </c>
      <c r="BK436">
        <f t="shared" si="156"/>
        <v>-3.2295932000000001</v>
      </c>
      <c r="BL436">
        <f t="shared" si="157"/>
        <v>-4.5990045999999998</v>
      </c>
    </row>
    <row r="437" spans="1:64" x14ac:dyDescent="0.25">
      <c r="A437">
        <f t="shared" si="138"/>
        <v>36.100862499999998</v>
      </c>
      <c r="B437">
        <v>36100862500</v>
      </c>
      <c r="C437">
        <v>-2.9776368</v>
      </c>
      <c r="D437">
        <v>-54.640906999999999</v>
      </c>
      <c r="E437">
        <v>13.274713999999999</v>
      </c>
      <c r="F437">
        <v>-4.5889968999999997</v>
      </c>
      <c r="H437">
        <f t="shared" si="140"/>
        <v>13.298627666666667</v>
      </c>
      <c r="I437">
        <f t="shared" si="141"/>
        <v>-2.9641271333333332</v>
      </c>
      <c r="J437">
        <f t="shared" si="142"/>
        <v>-4.5870448999999995</v>
      </c>
      <c r="K437">
        <f t="shared" si="158"/>
        <v>-54.973136666666669</v>
      </c>
      <c r="M437">
        <v>36100862500</v>
      </c>
      <c r="N437">
        <v>-2.8798819</v>
      </c>
      <c r="O437">
        <v>-56.410175000000002</v>
      </c>
      <c r="P437">
        <v>14.444293</v>
      </c>
      <c r="Q437">
        <v>-4.5178460999999999</v>
      </c>
      <c r="S437">
        <f t="shared" si="143"/>
        <v>14.467021333333333</v>
      </c>
      <c r="T437">
        <f t="shared" si="144"/>
        <v>-2.8581922</v>
      </c>
      <c r="U437">
        <f t="shared" si="145"/>
        <v>-4.5326204333333324</v>
      </c>
      <c r="V437">
        <f t="shared" si="159"/>
        <v>-53.635045333333331</v>
      </c>
      <c r="X437">
        <v>36100862500</v>
      </c>
      <c r="Y437">
        <v>-3.0905060999999998</v>
      </c>
      <c r="Z437">
        <v>-52.529282000000002</v>
      </c>
      <c r="AA437">
        <v>11.838608000000001</v>
      </c>
      <c r="AB437">
        <v>-4.6254239000000004</v>
      </c>
      <c r="AD437">
        <f t="shared" si="146"/>
        <v>11.863062666666666</v>
      </c>
      <c r="AE437">
        <f t="shared" si="147"/>
        <v>-3.0747006999999997</v>
      </c>
      <c r="AF437">
        <f t="shared" si="148"/>
        <v>-4.6217691333333333</v>
      </c>
      <c r="AG437">
        <f t="shared" si="160"/>
        <v>-50.934215999999999</v>
      </c>
      <c r="AI437">
        <f t="shared" si="139"/>
        <v>36.100862499999998</v>
      </c>
      <c r="AJ437">
        <v>36100862500</v>
      </c>
      <c r="AK437">
        <v>-3.1101966000000001</v>
      </c>
      <c r="AL437">
        <v>-61.757046000000003</v>
      </c>
      <c r="AM437">
        <v>13.540929999999999</v>
      </c>
      <c r="AN437">
        <v>-4.5580888000000002</v>
      </c>
      <c r="AP437">
        <f t="shared" si="149"/>
        <v>13.560882666666666</v>
      </c>
      <c r="AQ437">
        <f t="shared" si="150"/>
        <v>-3.0785062333333335</v>
      </c>
      <c r="AR437">
        <f t="shared" si="151"/>
        <v>-4.5622278999999999</v>
      </c>
      <c r="AT437">
        <v>36100862500</v>
      </c>
      <c r="AU437">
        <v>-2.9712589</v>
      </c>
      <c r="AV437">
        <v>-51.738177999999998</v>
      </c>
      <c r="AW437">
        <v>14.553497999999999</v>
      </c>
      <c r="AX437">
        <v>-4.5031724000000004</v>
      </c>
      <c r="AZ437">
        <f t="shared" si="152"/>
        <v>14.570288</v>
      </c>
      <c r="BA437">
        <f t="shared" si="153"/>
        <v>-2.9621419333333332</v>
      </c>
      <c r="BB437">
        <f t="shared" si="154"/>
        <v>-4.4911567333333338</v>
      </c>
      <c r="BD437">
        <v>36100862500</v>
      </c>
      <c r="BE437">
        <v>-3.2104026999999999</v>
      </c>
      <c r="BF437">
        <v>-55.592945</v>
      </c>
      <c r="BG437">
        <v>12.238192</v>
      </c>
      <c r="BH437">
        <v>-4.6065468999999997</v>
      </c>
      <c r="BJ437">
        <f t="shared" si="155"/>
        <v>12.260118666666665</v>
      </c>
      <c r="BK437">
        <f t="shared" si="156"/>
        <v>-3.1721741333333333</v>
      </c>
      <c r="BL437">
        <f t="shared" si="157"/>
        <v>-4.6081656000000004</v>
      </c>
    </row>
    <row r="438" spans="1:64" x14ac:dyDescent="0.25">
      <c r="A438">
        <f t="shared" si="138"/>
        <v>36.184600000000003</v>
      </c>
      <c r="B438">
        <v>36184600000</v>
      </c>
      <c r="C438">
        <v>-2.9275376999999998</v>
      </c>
      <c r="D438">
        <v>-55.055996</v>
      </c>
      <c r="E438">
        <v>13.259031999999999</v>
      </c>
      <c r="F438">
        <v>-4.591126</v>
      </c>
      <c r="H438">
        <f t="shared" si="140"/>
        <v>13.230883</v>
      </c>
      <c r="I438">
        <f t="shared" si="141"/>
        <v>-2.9248113666666664</v>
      </c>
      <c r="J438">
        <f t="shared" si="142"/>
        <v>-4.5941558000000002</v>
      </c>
      <c r="K438">
        <f t="shared" si="158"/>
        <v>-53.355872999999995</v>
      </c>
      <c r="M438">
        <v>36184600000</v>
      </c>
      <c r="N438">
        <v>-2.8237686000000002</v>
      </c>
      <c r="O438">
        <v>-52.044505999999998</v>
      </c>
      <c r="P438">
        <v>14.433043</v>
      </c>
      <c r="Q438">
        <v>-4.5408397000000003</v>
      </c>
      <c r="S438">
        <f t="shared" si="143"/>
        <v>14.401587666666666</v>
      </c>
      <c r="T438">
        <f t="shared" si="144"/>
        <v>-2.8134798333333335</v>
      </c>
      <c r="U438">
        <f t="shared" si="145"/>
        <v>-4.5296424333333327</v>
      </c>
      <c r="V438">
        <f t="shared" si="159"/>
        <v>-53.228374333333328</v>
      </c>
      <c r="X438">
        <v>36184600000</v>
      </c>
      <c r="Y438">
        <v>-3.0166531000000001</v>
      </c>
      <c r="Z438">
        <v>-52.019444</v>
      </c>
      <c r="AA438">
        <v>11.825043000000001</v>
      </c>
      <c r="AB438">
        <v>-4.6132913000000002</v>
      </c>
      <c r="AD438">
        <f t="shared" si="146"/>
        <v>11.796044666666667</v>
      </c>
      <c r="AE438">
        <f t="shared" si="147"/>
        <v>-3.0235213666666669</v>
      </c>
      <c r="AF438">
        <f t="shared" si="148"/>
        <v>-4.6233461666666669</v>
      </c>
      <c r="AG438">
        <f t="shared" si="160"/>
        <v>-53.272538666666662</v>
      </c>
      <c r="AI438">
        <f t="shared" si="139"/>
        <v>36.184600000000003</v>
      </c>
      <c r="AJ438">
        <v>36184600000</v>
      </c>
      <c r="AK438">
        <v>-3.0334867999999999</v>
      </c>
      <c r="AL438">
        <v>-52.224625000000003</v>
      </c>
      <c r="AM438">
        <v>13.523866</v>
      </c>
      <c r="AN438">
        <v>-4.5657344000000002</v>
      </c>
      <c r="AP438">
        <f t="shared" si="149"/>
        <v>13.496841333333334</v>
      </c>
      <c r="AQ438">
        <f t="shared" si="150"/>
        <v>-3.0461633999999997</v>
      </c>
      <c r="AR438">
        <f t="shared" si="151"/>
        <v>-4.5672014666666669</v>
      </c>
      <c r="AT438">
        <v>36184600000</v>
      </c>
      <c r="AU438">
        <v>-2.9103829999999999</v>
      </c>
      <c r="AV438">
        <v>-57.341766</v>
      </c>
      <c r="AW438">
        <v>14.531257</v>
      </c>
      <c r="AX438">
        <v>-4.4841905000000004</v>
      </c>
      <c r="AZ438">
        <f t="shared" si="152"/>
        <v>14.503941666666668</v>
      </c>
      <c r="BA438">
        <f t="shared" si="153"/>
        <v>-2.914497466666667</v>
      </c>
      <c r="BB438">
        <f t="shared" si="154"/>
        <v>-4.4943806333333329</v>
      </c>
      <c r="BD438">
        <v>36184600000</v>
      </c>
      <c r="BE438">
        <v>-3.1241781999999998</v>
      </c>
      <c r="BF438">
        <v>-49.114024999999998</v>
      </c>
      <c r="BG438">
        <v>12.22645</v>
      </c>
      <c r="BH438">
        <v>-4.6000680999999997</v>
      </c>
      <c r="BJ438">
        <f t="shared" si="155"/>
        <v>12.194961333333332</v>
      </c>
      <c r="BK438">
        <f t="shared" si="156"/>
        <v>-3.1440644333333334</v>
      </c>
      <c r="BL438">
        <f t="shared" si="157"/>
        <v>-4.6098241999999994</v>
      </c>
    </row>
    <row r="439" spans="1:64" x14ac:dyDescent="0.25">
      <c r="A439">
        <f t="shared" si="138"/>
        <v>36.268337500000001</v>
      </c>
      <c r="B439">
        <v>36268337500</v>
      </c>
      <c r="C439">
        <v>-2.8692595999999999</v>
      </c>
      <c r="D439">
        <v>-50.370716000000002</v>
      </c>
      <c r="E439">
        <v>13.158903</v>
      </c>
      <c r="F439">
        <v>-4.6023445000000001</v>
      </c>
      <c r="H439">
        <f t="shared" si="140"/>
        <v>13.187419333333333</v>
      </c>
      <c r="I439">
        <f t="shared" si="141"/>
        <v>-2.8619790999999997</v>
      </c>
      <c r="J439">
        <f t="shared" si="142"/>
        <v>-4.5947087666666668</v>
      </c>
      <c r="K439">
        <f t="shared" si="158"/>
        <v>-52.946886666666671</v>
      </c>
      <c r="M439">
        <v>36268337500</v>
      </c>
      <c r="N439">
        <v>-2.7367889999999999</v>
      </c>
      <c r="O439">
        <v>-51.230441999999996</v>
      </c>
      <c r="P439">
        <v>14.327427</v>
      </c>
      <c r="Q439">
        <v>-4.5302414999999998</v>
      </c>
      <c r="S439">
        <f t="shared" si="143"/>
        <v>14.359398333333331</v>
      </c>
      <c r="T439">
        <f t="shared" si="144"/>
        <v>-2.7360044333333335</v>
      </c>
      <c r="U439">
        <f t="shared" si="145"/>
        <v>-4.5314228000000005</v>
      </c>
      <c r="V439">
        <f t="shared" si="159"/>
        <v>-52.658274333333331</v>
      </c>
      <c r="X439">
        <v>36268337500</v>
      </c>
      <c r="Y439">
        <v>-2.9634049</v>
      </c>
      <c r="Z439">
        <v>-55.268889999999999</v>
      </c>
      <c r="AA439">
        <v>11.724482999999999</v>
      </c>
      <c r="AB439">
        <v>-4.6313233</v>
      </c>
      <c r="AD439">
        <f t="shared" si="146"/>
        <v>11.753102333333333</v>
      </c>
      <c r="AE439">
        <f t="shared" si="147"/>
        <v>-2.9667992666666669</v>
      </c>
      <c r="AF439">
        <f t="shared" si="148"/>
        <v>-4.6251030000000002</v>
      </c>
      <c r="AG439">
        <f t="shared" si="160"/>
        <v>-53.493357333333336</v>
      </c>
      <c r="AI439">
        <f t="shared" si="139"/>
        <v>36.268337500000001</v>
      </c>
      <c r="AJ439">
        <v>36268337500</v>
      </c>
      <c r="AK439">
        <v>-2.9948068000000001</v>
      </c>
      <c r="AL439">
        <v>-50.002929999999999</v>
      </c>
      <c r="AM439">
        <v>13.425727999999999</v>
      </c>
      <c r="AN439">
        <v>-4.5777812000000004</v>
      </c>
      <c r="AP439">
        <f t="shared" si="149"/>
        <v>13.454253</v>
      </c>
      <c r="AQ439">
        <f t="shared" si="150"/>
        <v>-2.9766336999999994</v>
      </c>
      <c r="AR439">
        <f t="shared" si="151"/>
        <v>-4.5615724000000002</v>
      </c>
      <c r="AT439">
        <v>36268337500</v>
      </c>
      <c r="AU439">
        <v>-2.8618505000000001</v>
      </c>
      <c r="AV439">
        <v>-53.640568000000002</v>
      </c>
      <c r="AW439">
        <v>14.427070000000001</v>
      </c>
      <c r="AX439">
        <v>-4.4957789999999997</v>
      </c>
      <c r="AZ439">
        <f t="shared" si="152"/>
        <v>14.459733333333332</v>
      </c>
      <c r="BA439">
        <f t="shared" si="153"/>
        <v>-2.8553739333333339</v>
      </c>
      <c r="BB439">
        <f t="shared" si="154"/>
        <v>-4.4851747999999994</v>
      </c>
      <c r="BD439">
        <v>36268337500</v>
      </c>
      <c r="BE439">
        <v>-3.0976124</v>
      </c>
      <c r="BF439">
        <v>-56.099068000000003</v>
      </c>
      <c r="BG439">
        <v>12.120241999999999</v>
      </c>
      <c r="BH439">
        <v>-4.6228575999999997</v>
      </c>
      <c r="BJ439">
        <f t="shared" si="155"/>
        <v>12.153291999999999</v>
      </c>
      <c r="BK439">
        <f t="shared" si="156"/>
        <v>-3.0881641000000002</v>
      </c>
      <c r="BL439">
        <f t="shared" si="157"/>
        <v>-4.6137574666666668</v>
      </c>
    </row>
    <row r="440" spans="1:64" x14ac:dyDescent="0.25">
      <c r="A440">
        <f t="shared" si="138"/>
        <v>36.352074999999999</v>
      </c>
      <c r="B440">
        <v>36352075000</v>
      </c>
      <c r="C440">
        <v>-2.7891400000000002</v>
      </c>
      <c r="D440">
        <v>-53.413947999999998</v>
      </c>
      <c r="E440">
        <v>13.144323</v>
      </c>
      <c r="F440">
        <v>-4.5906558000000004</v>
      </c>
      <c r="H440">
        <f t="shared" si="140"/>
        <v>13.12679</v>
      </c>
      <c r="I440">
        <f t="shared" si="141"/>
        <v>-2.8362644666666665</v>
      </c>
      <c r="J440">
        <f t="shared" si="142"/>
        <v>-4.5868493666666668</v>
      </c>
      <c r="K440">
        <f t="shared" si="158"/>
        <v>-52.088349666666659</v>
      </c>
      <c r="M440">
        <v>36352075000</v>
      </c>
      <c r="N440">
        <v>-2.6474557000000001</v>
      </c>
      <c r="O440">
        <v>-54.699874999999999</v>
      </c>
      <c r="P440">
        <v>14.317724999999999</v>
      </c>
      <c r="Q440">
        <v>-4.5231871999999997</v>
      </c>
      <c r="S440">
        <f t="shared" si="143"/>
        <v>14.296165333333335</v>
      </c>
      <c r="T440">
        <f t="shared" si="144"/>
        <v>-2.6894657</v>
      </c>
      <c r="U440">
        <f t="shared" si="145"/>
        <v>-4.5248413333333337</v>
      </c>
      <c r="V440">
        <f t="shared" si="159"/>
        <v>-52.025252000000002</v>
      </c>
      <c r="X440">
        <v>36352075000</v>
      </c>
      <c r="Y440">
        <v>-2.9203397999999998</v>
      </c>
      <c r="Z440">
        <v>-53.191738000000001</v>
      </c>
      <c r="AA440">
        <v>11.709781</v>
      </c>
      <c r="AB440">
        <v>-4.6306944000000003</v>
      </c>
      <c r="AD440">
        <f t="shared" si="146"/>
        <v>11.687573666666665</v>
      </c>
      <c r="AE440">
        <f t="shared" si="147"/>
        <v>-2.9478946333333327</v>
      </c>
      <c r="AF440">
        <f t="shared" si="148"/>
        <v>-4.6265479666666671</v>
      </c>
      <c r="AG440">
        <f t="shared" si="160"/>
        <v>-52.971342666666665</v>
      </c>
      <c r="AI440">
        <f t="shared" si="139"/>
        <v>36.352074999999999</v>
      </c>
      <c r="AJ440">
        <v>36352075000</v>
      </c>
      <c r="AK440">
        <v>-2.9016074999999999</v>
      </c>
      <c r="AL440">
        <v>-55.797778999999998</v>
      </c>
      <c r="AM440">
        <v>13.413164999999999</v>
      </c>
      <c r="AN440">
        <v>-4.5412015999999999</v>
      </c>
      <c r="AP440">
        <f t="shared" si="149"/>
        <v>13.393473333333333</v>
      </c>
      <c r="AQ440">
        <f t="shared" si="150"/>
        <v>-2.9441032333333332</v>
      </c>
      <c r="AR440">
        <f t="shared" si="151"/>
        <v>-4.5602106999999998</v>
      </c>
      <c r="AT440">
        <v>36352075000</v>
      </c>
      <c r="AU440">
        <v>-2.7938882999999999</v>
      </c>
      <c r="AV440">
        <v>-54.327773999999998</v>
      </c>
      <c r="AW440">
        <v>14.420873</v>
      </c>
      <c r="AX440">
        <v>-4.4755548999999997</v>
      </c>
      <c r="AZ440">
        <f t="shared" si="152"/>
        <v>14.395345666666666</v>
      </c>
      <c r="BA440">
        <f t="shared" si="153"/>
        <v>-2.8250154666666667</v>
      </c>
      <c r="BB440">
        <f t="shared" si="154"/>
        <v>-4.4753069666666665</v>
      </c>
      <c r="BD440">
        <v>36352075000</v>
      </c>
      <c r="BE440">
        <v>-3.0427016999999998</v>
      </c>
      <c r="BF440">
        <v>-50.449989000000002</v>
      </c>
      <c r="BG440">
        <v>12.113184</v>
      </c>
      <c r="BH440">
        <v>-4.6183467</v>
      </c>
      <c r="BJ440">
        <f t="shared" si="155"/>
        <v>12.089630333333334</v>
      </c>
      <c r="BK440">
        <f t="shared" si="156"/>
        <v>-3.0702047999999995</v>
      </c>
      <c r="BL440">
        <f t="shared" si="157"/>
        <v>-4.6136001000000002</v>
      </c>
    </row>
    <row r="441" spans="1:64" x14ac:dyDescent="0.25">
      <c r="A441">
        <f t="shared" si="138"/>
        <v>36.435812499999997</v>
      </c>
      <c r="B441">
        <v>36435812500</v>
      </c>
      <c r="C441">
        <v>-2.8503938</v>
      </c>
      <c r="D441">
        <v>-52.480384999999998</v>
      </c>
      <c r="E441">
        <v>13.077144000000001</v>
      </c>
      <c r="F441">
        <v>-4.5675477999999998</v>
      </c>
      <c r="H441">
        <f t="shared" si="140"/>
        <v>13.089182333333333</v>
      </c>
      <c r="I441">
        <f t="shared" si="141"/>
        <v>-2.7953210666666668</v>
      </c>
      <c r="J441">
        <f t="shared" si="142"/>
        <v>-4.5760570999999999</v>
      </c>
      <c r="K441">
        <f t="shared" si="158"/>
        <v>-52.680913333333329</v>
      </c>
      <c r="M441">
        <v>36435812500</v>
      </c>
      <c r="N441">
        <v>-2.6841523999999999</v>
      </c>
      <c r="O441">
        <v>-50.145439000000003</v>
      </c>
      <c r="P441">
        <v>14.243344</v>
      </c>
      <c r="Q441">
        <v>-4.5210952999999998</v>
      </c>
      <c r="S441">
        <f t="shared" si="143"/>
        <v>14.258628333333334</v>
      </c>
      <c r="T441">
        <f t="shared" si="144"/>
        <v>-2.6518032666666667</v>
      </c>
      <c r="U441">
        <f t="shared" si="145"/>
        <v>-4.5191709333333332</v>
      </c>
      <c r="V441">
        <f t="shared" si="159"/>
        <v>-52.139162666666664</v>
      </c>
      <c r="X441">
        <v>36435812500</v>
      </c>
      <c r="Y441">
        <v>-2.9599392</v>
      </c>
      <c r="Z441">
        <v>-50.453400000000002</v>
      </c>
      <c r="AA441">
        <v>11.628456999999999</v>
      </c>
      <c r="AB441">
        <v>-4.6176262000000001</v>
      </c>
      <c r="AD441">
        <f t="shared" si="146"/>
        <v>11.646842666666666</v>
      </c>
      <c r="AE441">
        <f t="shared" si="147"/>
        <v>-2.9241117333333335</v>
      </c>
      <c r="AF441">
        <f t="shared" si="148"/>
        <v>-4.6211401666666667</v>
      </c>
      <c r="AG441">
        <f t="shared" si="160"/>
        <v>-51.662982999999997</v>
      </c>
      <c r="AI441">
        <f t="shared" si="139"/>
        <v>36.435812499999997</v>
      </c>
      <c r="AJ441">
        <v>36435812500</v>
      </c>
      <c r="AK441">
        <v>-2.9358954000000002</v>
      </c>
      <c r="AL441">
        <v>-53.206470000000003</v>
      </c>
      <c r="AM441">
        <v>13.341526999999999</v>
      </c>
      <c r="AN441">
        <v>-4.5616493</v>
      </c>
      <c r="AP441">
        <f t="shared" si="149"/>
        <v>13.355582666666665</v>
      </c>
      <c r="AQ441">
        <f t="shared" si="150"/>
        <v>-2.9075726333333338</v>
      </c>
      <c r="AR441">
        <f t="shared" si="151"/>
        <v>-4.5535334000000001</v>
      </c>
      <c r="AT441">
        <v>36435812500</v>
      </c>
      <c r="AU441">
        <v>-2.8193076000000001</v>
      </c>
      <c r="AV441">
        <v>-55.653336000000003</v>
      </c>
      <c r="AW441">
        <v>14.338094</v>
      </c>
      <c r="AX441">
        <v>-4.4545870000000001</v>
      </c>
      <c r="AZ441">
        <f t="shared" si="152"/>
        <v>14.360148000000001</v>
      </c>
      <c r="BA441">
        <f t="shared" si="153"/>
        <v>-2.7788113666666665</v>
      </c>
      <c r="BB441">
        <f t="shared" si="154"/>
        <v>-4.4672425666666662</v>
      </c>
      <c r="BD441">
        <v>36435812500</v>
      </c>
      <c r="BE441">
        <v>-3.0703003</v>
      </c>
      <c r="BF441">
        <v>-51.070934000000001</v>
      </c>
      <c r="BG441">
        <v>12.035465</v>
      </c>
      <c r="BH441">
        <v>-4.599596</v>
      </c>
      <c r="BJ441">
        <f t="shared" si="155"/>
        <v>12.052418666666666</v>
      </c>
      <c r="BK441">
        <f t="shared" si="156"/>
        <v>-3.0336283666666666</v>
      </c>
      <c r="BL441">
        <f t="shared" si="157"/>
        <v>-4.6018771999999997</v>
      </c>
    </row>
    <row r="442" spans="1:64" x14ac:dyDescent="0.25">
      <c r="A442">
        <f t="shared" si="138"/>
        <v>36.519550000000002</v>
      </c>
      <c r="B442">
        <v>36519550000</v>
      </c>
      <c r="C442">
        <v>-2.7464293999999998</v>
      </c>
      <c r="D442">
        <v>-52.148406999999999</v>
      </c>
      <c r="E442">
        <v>13.04608</v>
      </c>
      <c r="F442">
        <v>-4.5699677000000003</v>
      </c>
      <c r="H442">
        <f t="shared" si="140"/>
        <v>13.024098666666667</v>
      </c>
      <c r="I442">
        <f t="shared" si="141"/>
        <v>-2.7915421333333335</v>
      </c>
      <c r="J442">
        <f t="shared" si="142"/>
        <v>-4.5661382666666661</v>
      </c>
      <c r="K442">
        <f t="shared" si="158"/>
        <v>-51.064782666666666</v>
      </c>
      <c r="M442">
        <v>36519550000</v>
      </c>
      <c r="N442">
        <v>-2.6238017</v>
      </c>
      <c r="O442">
        <v>-51.572173999999997</v>
      </c>
      <c r="P442">
        <v>14.214816000000001</v>
      </c>
      <c r="Q442">
        <v>-4.5132303</v>
      </c>
      <c r="S442">
        <f t="shared" si="143"/>
        <v>14.192306333333335</v>
      </c>
      <c r="T442">
        <f t="shared" si="144"/>
        <v>-2.6435732000000001</v>
      </c>
      <c r="U442">
        <f t="shared" si="145"/>
        <v>-4.5138813666666664</v>
      </c>
      <c r="V442">
        <f t="shared" si="159"/>
        <v>-50.943112666666671</v>
      </c>
      <c r="X442">
        <v>36519550000</v>
      </c>
      <c r="Y442">
        <v>-2.8920561999999999</v>
      </c>
      <c r="Z442">
        <v>-51.343811000000002</v>
      </c>
      <c r="AA442">
        <v>11.60229</v>
      </c>
      <c r="AB442">
        <v>-4.6150998999999997</v>
      </c>
      <c r="AD442">
        <f t="shared" si="146"/>
        <v>11.579697666666666</v>
      </c>
      <c r="AE442">
        <f t="shared" si="147"/>
        <v>-2.9091814</v>
      </c>
      <c r="AF442">
        <f t="shared" si="148"/>
        <v>-4.6066942333333332</v>
      </c>
      <c r="AG442">
        <f t="shared" si="160"/>
        <v>-51.013141666666662</v>
      </c>
      <c r="AI442">
        <f t="shared" si="139"/>
        <v>36.519550000000002</v>
      </c>
      <c r="AJ442">
        <v>36519550000</v>
      </c>
      <c r="AK442">
        <v>-2.8852150000000001</v>
      </c>
      <c r="AL442">
        <v>-50.096088000000002</v>
      </c>
      <c r="AM442">
        <v>13.312056</v>
      </c>
      <c r="AN442">
        <v>-4.5577493000000002</v>
      </c>
      <c r="AP442">
        <f t="shared" si="149"/>
        <v>13.291274999999999</v>
      </c>
      <c r="AQ442">
        <f t="shared" si="150"/>
        <v>-2.8988915666666668</v>
      </c>
      <c r="AR442">
        <f t="shared" si="151"/>
        <v>-4.5508629666666671</v>
      </c>
      <c r="AT442">
        <v>36519550000</v>
      </c>
      <c r="AU442">
        <v>-2.7232381999999999</v>
      </c>
      <c r="AV442">
        <v>-49.638888999999999</v>
      </c>
      <c r="AW442">
        <v>14.321477</v>
      </c>
      <c r="AX442">
        <v>-4.4715857999999997</v>
      </c>
      <c r="AZ442">
        <f t="shared" si="152"/>
        <v>14.294515666666667</v>
      </c>
      <c r="BA442">
        <f t="shared" si="153"/>
        <v>-2.7645183333333332</v>
      </c>
      <c r="BB442">
        <f t="shared" si="154"/>
        <v>-4.4563069666666664</v>
      </c>
      <c r="BD442">
        <v>36519550000</v>
      </c>
      <c r="BE442">
        <v>-2.9878830999999999</v>
      </c>
      <c r="BF442">
        <v>-52.436675999999999</v>
      </c>
      <c r="BG442">
        <v>12.008607</v>
      </c>
      <c r="BH442">
        <v>-4.5876888999999998</v>
      </c>
      <c r="BJ442">
        <f t="shared" si="155"/>
        <v>11.984993666666668</v>
      </c>
      <c r="BK442">
        <f t="shared" si="156"/>
        <v>-3.0188752000000001</v>
      </c>
      <c r="BL442">
        <f t="shared" si="157"/>
        <v>-4.5837506999999995</v>
      </c>
    </row>
    <row r="443" spans="1:64" x14ac:dyDescent="0.25">
      <c r="A443">
        <f t="shared" si="138"/>
        <v>36.6032875</v>
      </c>
      <c r="B443">
        <v>36603287500</v>
      </c>
      <c r="C443">
        <v>-2.7778032000000001</v>
      </c>
      <c r="D443">
        <v>-48.565556000000001</v>
      </c>
      <c r="E443">
        <v>12.949071999999999</v>
      </c>
      <c r="F443">
        <v>-4.5608993</v>
      </c>
      <c r="H443">
        <f t="shared" si="140"/>
        <v>12.958708666666666</v>
      </c>
      <c r="I443">
        <f t="shared" si="141"/>
        <v>-2.7639871333333335</v>
      </c>
      <c r="J443">
        <f t="shared" si="142"/>
        <v>-4.5579331666666674</v>
      </c>
      <c r="K443">
        <f t="shared" si="158"/>
        <v>-49.779978666666672</v>
      </c>
      <c r="M443">
        <v>36603287500</v>
      </c>
      <c r="N443">
        <v>-2.6227654999999999</v>
      </c>
      <c r="O443">
        <v>-51.111725</v>
      </c>
      <c r="P443">
        <v>14.118759000000001</v>
      </c>
      <c r="Q443">
        <v>-4.5073185000000002</v>
      </c>
      <c r="S443">
        <f t="shared" si="143"/>
        <v>14.129122666666667</v>
      </c>
      <c r="T443">
        <f t="shared" si="144"/>
        <v>-2.6230566333333329</v>
      </c>
      <c r="U443">
        <f t="shared" si="145"/>
        <v>-4.5004254999999995</v>
      </c>
      <c r="V443">
        <f t="shared" si="159"/>
        <v>-51.823696000000005</v>
      </c>
      <c r="X443">
        <v>36603287500</v>
      </c>
      <c r="Y443">
        <v>-2.8755487999999998</v>
      </c>
      <c r="Z443">
        <v>-51.242213999999997</v>
      </c>
      <c r="AA443">
        <v>11.508346</v>
      </c>
      <c r="AB443">
        <v>-4.5873565999999997</v>
      </c>
      <c r="AD443">
        <f t="shared" si="146"/>
        <v>11.516901666666667</v>
      </c>
      <c r="AE443">
        <f t="shared" si="147"/>
        <v>-2.8867863666666662</v>
      </c>
      <c r="AF443">
        <f t="shared" si="148"/>
        <v>-4.5896584333333337</v>
      </c>
      <c r="AG443">
        <f t="shared" si="160"/>
        <v>-51.218102666666674</v>
      </c>
      <c r="AI443">
        <f t="shared" si="139"/>
        <v>36.6032875</v>
      </c>
      <c r="AJ443">
        <v>36603287500</v>
      </c>
      <c r="AK443">
        <v>-2.8755643000000002</v>
      </c>
      <c r="AL443">
        <v>-48.910473000000003</v>
      </c>
      <c r="AM443">
        <v>13.220242000000001</v>
      </c>
      <c r="AN443">
        <v>-4.5331903000000002</v>
      </c>
      <c r="AP443">
        <f t="shared" si="149"/>
        <v>13.229457333333334</v>
      </c>
      <c r="AQ443">
        <f t="shared" si="150"/>
        <v>-2.8746930333333331</v>
      </c>
      <c r="AR443">
        <f t="shared" si="151"/>
        <v>-4.5322399333333339</v>
      </c>
      <c r="AT443">
        <v>36603287500</v>
      </c>
      <c r="AU443">
        <v>-2.7510091999999999</v>
      </c>
      <c r="AV443">
        <v>-51.357143000000001</v>
      </c>
      <c r="AW443">
        <v>14.223976</v>
      </c>
      <c r="AX443">
        <v>-4.4427481000000002</v>
      </c>
      <c r="AZ443">
        <f t="shared" si="152"/>
        <v>14.234699000000001</v>
      </c>
      <c r="BA443">
        <f t="shared" si="153"/>
        <v>-2.7315382666666665</v>
      </c>
      <c r="BB443">
        <f t="shared" si="154"/>
        <v>-4.438155366666666</v>
      </c>
      <c r="BD443">
        <v>36603287500</v>
      </c>
      <c r="BE443">
        <v>-2.9984421999999999</v>
      </c>
      <c r="BF443">
        <v>-54.756720999999999</v>
      </c>
      <c r="BG443">
        <v>11.910909</v>
      </c>
      <c r="BH443">
        <v>-4.5639671999999996</v>
      </c>
      <c r="BJ443">
        <f t="shared" si="155"/>
        <v>11.922368333333333</v>
      </c>
      <c r="BK443">
        <f t="shared" si="156"/>
        <v>-2.9961554333333331</v>
      </c>
      <c r="BL443">
        <f t="shared" si="157"/>
        <v>-4.5684958999999994</v>
      </c>
    </row>
    <row r="444" spans="1:64" x14ac:dyDescent="0.25">
      <c r="A444">
        <f t="shared" si="138"/>
        <v>36.687024999999998</v>
      </c>
      <c r="B444">
        <v>36687025000</v>
      </c>
      <c r="C444">
        <v>-2.7677288</v>
      </c>
      <c r="D444">
        <v>-48.625973000000002</v>
      </c>
      <c r="E444">
        <v>12.880974</v>
      </c>
      <c r="F444">
        <v>-4.5429325</v>
      </c>
      <c r="H444">
        <f t="shared" si="140"/>
        <v>12.889927666666665</v>
      </c>
      <c r="I444">
        <f t="shared" si="141"/>
        <v>-2.7678116999999998</v>
      </c>
      <c r="J444">
        <f t="shared" si="142"/>
        <v>-4.5361757333333337</v>
      </c>
      <c r="K444">
        <f t="shared" si="158"/>
        <v>-48.483730666666666</v>
      </c>
      <c r="M444">
        <v>36687025000</v>
      </c>
      <c r="N444">
        <v>-2.6226026999999998</v>
      </c>
      <c r="O444">
        <v>-52.787188999999998</v>
      </c>
      <c r="P444">
        <v>14.053793000000001</v>
      </c>
      <c r="Q444">
        <v>-4.4807277000000001</v>
      </c>
      <c r="S444">
        <f t="shared" si="143"/>
        <v>14.061244666666667</v>
      </c>
      <c r="T444">
        <f t="shared" si="144"/>
        <v>-2.6101788666666668</v>
      </c>
      <c r="U444">
        <f t="shared" si="145"/>
        <v>-4.4820464666666666</v>
      </c>
      <c r="V444">
        <f t="shared" si="159"/>
        <v>-51.807145333333331</v>
      </c>
      <c r="X444">
        <v>36687025000</v>
      </c>
      <c r="Y444">
        <v>-2.8927540999999999</v>
      </c>
      <c r="Z444">
        <v>-51.068283000000001</v>
      </c>
      <c r="AA444">
        <v>11.440068999999999</v>
      </c>
      <c r="AB444">
        <v>-4.5665187999999999</v>
      </c>
      <c r="AD444">
        <f t="shared" si="146"/>
        <v>11.447674333333332</v>
      </c>
      <c r="AE444">
        <f t="shared" si="147"/>
        <v>-2.8801906000000002</v>
      </c>
      <c r="AF444">
        <f t="shared" si="148"/>
        <v>-4.5621417666666666</v>
      </c>
      <c r="AG444">
        <f t="shared" si="160"/>
        <v>-51.347113333333333</v>
      </c>
      <c r="AI444">
        <f t="shared" si="139"/>
        <v>36.687024999999998</v>
      </c>
      <c r="AJ444">
        <v>36687025000</v>
      </c>
      <c r="AK444">
        <v>-2.8632998000000001</v>
      </c>
      <c r="AL444">
        <v>-49.480885000000001</v>
      </c>
      <c r="AM444">
        <v>13.156074</v>
      </c>
      <c r="AN444">
        <v>-4.5057802000000002</v>
      </c>
      <c r="AP444">
        <f t="shared" si="149"/>
        <v>13.162172</v>
      </c>
      <c r="AQ444">
        <f t="shared" si="150"/>
        <v>-2.8665683666666673</v>
      </c>
      <c r="AR444">
        <f t="shared" si="151"/>
        <v>-4.5010711333333342</v>
      </c>
      <c r="AT444">
        <v>36687025000</v>
      </c>
      <c r="AU444">
        <v>-2.7203674000000002</v>
      </c>
      <c r="AV444">
        <v>-50.976123999999999</v>
      </c>
      <c r="AW444">
        <v>14.158644000000001</v>
      </c>
      <c r="AX444">
        <v>-4.4001321999999998</v>
      </c>
      <c r="AZ444">
        <f t="shared" si="152"/>
        <v>14.167586</v>
      </c>
      <c r="BA444">
        <f t="shared" si="153"/>
        <v>-2.7218487000000002</v>
      </c>
      <c r="BB444">
        <f t="shared" si="154"/>
        <v>-4.410916966666667</v>
      </c>
      <c r="BD444">
        <v>36687025000</v>
      </c>
      <c r="BE444">
        <v>-3.0021409999999999</v>
      </c>
      <c r="BF444">
        <v>-53.098472999999998</v>
      </c>
      <c r="BG444">
        <v>11.847588999999999</v>
      </c>
      <c r="BH444">
        <v>-4.5538315999999996</v>
      </c>
      <c r="BJ444">
        <f t="shared" si="155"/>
        <v>11.852175000000001</v>
      </c>
      <c r="BK444">
        <f t="shared" si="156"/>
        <v>-2.9964201666666668</v>
      </c>
      <c r="BL444">
        <f t="shared" si="157"/>
        <v>-4.5421736999999993</v>
      </c>
    </row>
    <row r="445" spans="1:64" x14ac:dyDescent="0.25">
      <c r="A445">
        <f t="shared" si="138"/>
        <v>36.770762499999996</v>
      </c>
      <c r="B445">
        <v>36770762500</v>
      </c>
      <c r="C445">
        <v>-2.7579031000000001</v>
      </c>
      <c r="D445">
        <v>-48.259663000000003</v>
      </c>
      <c r="E445">
        <v>12.839737</v>
      </c>
      <c r="F445">
        <v>-4.5046954000000001</v>
      </c>
      <c r="H445">
        <f t="shared" si="140"/>
        <v>12.833924666666666</v>
      </c>
      <c r="I445">
        <f t="shared" si="141"/>
        <v>-2.7706927333333335</v>
      </c>
      <c r="J445">
        <f t="shared" si="142"/>
        <v>-4.4969980000000005</v>
      </c>
      <c r="K445">
        <f t="shared" si="158"/>
        <v>-49.320724666666671</v>
      </c>
      <c r="M445">
        <v>36770762500</v>
      </c>
      <c r="N445">
        <v>-2.5851684000000001</v>
      </c>
      <c r="O445">
        <v>-51.522522000000002</v>
      </c>
      <c r="P445">
        <v>14.011182</v>
      </c>
      <c r="Q445">
        <v>-4.4580932000000004</v>
      </c>
      <c r="S445">
        <f t="shared" si="143"/>
        <v>14.005080333333334</v>
      </c>
      <c r="T445">
        <f t="shared" si="144"/>
        <v>-2.6028365333333334</v>
      </c>
      <c r="U445">
        <f t="shared" si="145"/>
        <v>-4.444799933333333</v>
      </c>
      <c r="V445">
        <f t="shared" si="159"/>
        <v>-52.099241666666664</v>
      </c>
      <c r="X445">
        <v>36770762500</v>
      </c>
      <c r="Y445">
        <v>-2.8722688999999999</v>
      </c>
      <c r="Z445">
        <v>-51.730843</v>
      </c>
      <c r="AA445">
        <v>11.394608</v>
      </c>
      <c r="AB445">
        <v>-4.5325499000000002</v>
      </c>
      <c r="AD445">
        <f t="shared" si="146"/>
        <v>11.385990333333334</v>
      </c>
      <c r="AE445">
        <f t="shared" si="147"/>
        <v>-2.8929641999999998</v>
      </c>
      <c r="AF445">
        <f t="shared" si="148"/>
        <v>-4.5277190333333337</v>
      </c>
      <c r="AG445">
        <f t="shared" si="160"/>
        <v>-51.420035000000006</v>
      </c>
      <c r="AI445">
        <f t="shared" si="139"/>
        <v>36.770762499999996</v>
      </c>
      <c r="AJ445">
        <v>36770762500</v>
      </c>
      <c r="AK445">
        <v>-2.8608410000000002</v>
      </c>
      <c r="AL445">
        <v>-51.109935999999998</v>
      </c>
      <c r="AM445">
        <v>13.110200000000001</v>
      </c>
      <c r="AN445">
        <v>-4.4642429000000003</v>
      </c>
      <c r="AP445">
        <f t="shared" si="149"/>
        <v>13.105418666666667</v>
      </c>
      <c r="AQ445">
        <f t="shared" si="150"/>
        <v>-2.867434166666667</v>
      </c>
      <c r="AR445">
        <f t="shared" si="151"/>
        <v>-4.4681836666666674</v>
      </c>
      <c r="AT445">
        <v>36770762500</v>
      </c>
      <c r="AU445">
        <v>-2.6941695000000001</v>
      </c>
      <c r="AV445">
        <v>-48.846046000000001</v>
      </c>
      <c r="AW445">
        <v>14.120138000000001</v>
      </c>
      <c r="AX445">
        <v>-4.3898706000000001</v>
      </c>
      <c r="AZ445">
        <f t="shared" si="152"/>
        <v>14.111933333333333</v>
      </c>
      <c r="BA445">
        <f t="shared" si="153"/>
        <v>-2.7188413666666666</v>
      </c>
      <c r="BB445">
        <f t="shared" si="154"/>
        <v>-4.3767784333333326</v>
      </c>
      <c r="BD445">
        <v>36770762500</v>
      </c>
      <c r="BE445">
        <v>-2.9886773</v>
      </c>
      <c r="BF445">
        <v>-50.816574000000003</v>
      </c>
      <c r="BG445">
        <v>11.798026999999999</v>
      </c>
      <c r="BH445">
        <v>-4.5087222999999996</v>
      </c>
      <c r="BJ445">
        <f t="shared" si="155"/>
        <v>11.791748666666665</v>
      </c>
      <c r="BK445">
        <f t="shared" si="156"/>
        <v>-3.0034638333333334</v>
      </c>
      <c r="BL445">
        <f t="shared" si="157"/>
        <v>-4.5093620666666663</v>
      </c>
    </row>
    <row r="446" spans="1:64" x14ac:dyDescent="0.25">
      <c r="A446">
        <f t="shared" si="138"/>
        <v>36.854500000000002</v>
      </c>
      <c r="B446">
        <v>36854500000</v>
      </c>
      <c r="C446">
        <v>-2.7864463000000002</v>
      </c>
      <c r="D446">
        <v>-51.076537999999999</v>
      </c>
      <c r="E446">
        <v>12.781063</v>
      </c>
      <c r="F446">
        <v>-4.4433661000000004</v>
      </c>
      <c r="H446">
        <f t="shared" si="140"/>
        <v>12.767341</v>
      </c>
      <c r="I446">
        <f t="shared" si="141"/>
        <v>-2.8037061666666667</v>
      </c>
      <c r="J446">
        <f t="shared" si="142"/>
        <v>-4.4692157333333338</v>
      </c>
      <c r="K446">
        <f t="shared" si="158"/>
        <v>-49.603506666666668</v>
      </c>
      <c r="M446">
        <v>36854500000</v>
      </c>
      <c r="N446">
        <v>-2.6007384999999998</v>
      </c>
      <c r="O446">
        <v>-51.988014</v>
      </c>
      <c r="P446">
        <v>13.950265999999999</v>
      </c>
      <c r="Q446">
        <v>-4.3955789000000003</v>
      </c>
      <c r="S446">
        <f t="shared" si="143"/>
        <v>13.938689666666667</v>
      </c>
      <c r="T446">
        <f t="shared" si="144"/>
        <v>-2.6202347333333331</v>
      </c>
      <c r="U446">
        <f t="shared" si="145"/>
        <v>-4.4254743333333337</v>
      </c>
      <c r="V446">
        <f t="shared" si="159"/>
        <v>-50.975402666666668</v>
      </c>
      <c r="X446">
        <v>36854500000</v>
      </c>
      <c r="Y446">
        <v>-2.9138695999999999</v>
      </c>
      <c r="Z446">
        <v>-51.460979000000002</v>
      </c>
      <c r="AA446">
        <v>11.323294000000001</v>
      </c>
      <c r="AB446">
        <v>-4.4840884000000001</v>
      </c>
      <c r="AD446">
        <f t="shared" si="146"/>
        <v>11.314938333333336</v>
      </c>
      <c r="AE446">
        <f t="shared" si="147"/>
        <v>-2.9312679666666668</v>
      </c>
      <c r="AF446">
        <f t="shared" si="148"/>
        <v>-4.5040976333333331</v>
      </c>
      <c r="AG446">
        <f t="shared" si="160"/>
        <v>-50.16448466666666</v>
      </c>
      <c r="AI446">
        <f t="shared" si="139"/>
        <v>36.854500000000002</v>
      </c>
      <c r="AJ446">
        <v>36854500000</v>
      </c>
      <c r="AK446">
        <v>-2.8781617000000002</v>
      </c>
      <c r="AL446">
        <v>-47.880695000000003</v>
      </c>
      <c r="AM446">
        <v>13.049982</v>
      </c>
      <c r="AN446">
        <v>-4.4345279</v>
      </c>
      <c r="AP446">
        <f t="shared" si="149"/>
        <v>13.040721</v>
      </c>
      <c r="AQ446">
        <f t="shared" si="150"/>
        <v>-2.8974785666666669</v>
      </c>
      <c r="AR446">
        <f t="shared" si="151"/>
        <v>-4.4337026333333336</v>
      </c>
      <c r="AT446">
        <v>36854500000</v>
      </c>
      <c r="AU446">
        <v>-2.7419872000000001</v>
      </c>
      <c r="AV446">
        <v>-53.236198000000002</v>
      </c>
      <c r="AW446">
        <v>14.057017999999999</v>
      </c>
      <c r="AX446">
        <v>-4.3403324999999997</v>
      </c>
      <c r="AZ446">
        <f t="shared" si="152"/>
        <v>14.044428999999999</v>
      </c>
      <c r="BA446">
        <f t="shared" si="153"/>
        <v>-2.7428025999999996</v>
      </c>
      <c r="BB446">
        <f t="shared" si="154"/>
        <v>-4.3511398333333338</v>
      </c>
      <c r="BD446">
        <v>36854500000</v>
      </c>
      <c r="BE446">
        <v>-3.0195732</v>
      </c>
      <c r="BF446">
        <v>-51.346428000000003</v>
      </c>
      <c r="BG446">
        <v>11.72963</v>
      </c>
      <c r="BH446">
        <v>-4.4655322999999996</v>
      </c>
      <c r="BJ446">
        <f t="shared" si="155"/>
        <v>11.720812666666665</v>
      </c>
      <c r="BK446">
        <f t="shared" si="156"/>
        <v>-3.0311465333333332</v>
      </c>
      <c r="BL446">
        <f t="shared" si="157"/>
        <v>-4.4778905</v>
      </c>
    </row>
    <row r="447" spans="1:64" x14ac:dyDescent="0.25">
      <c r="A447">
        <f t="shared" si="138"/>
        <v>36.9382375</v>
      </c>
      <c r="B447">
        <v>36938237500</v>
      </c>
      <c r="C447">
        <v>-2.8667691</v>
      </c>
      <c r="D447">
        <v>-49.474319000000001</v>
      </c>
      <c r="E447">
        <v>12.681222999999999</v>
      </c>
      <c r="F447">
        <v>-4.4595856999999999</v>
      </c>
      <c r="H447">
        <f t="shared" si="140"/>
        <v>12.707652333333334</v>
      </c>
      <c r="I447">
        <f t="shared" si="141"/>
        <v>-2.8288373999999998</v>
      </c>
      <c r="J447">
        <f t="shared" si="142"/>
        <v>-4.4357600333333336</v>
      </c>
      <c r="K447">
        <f t="shared" si="158"/>
        <v>-50.241392666666663</v>
      </c>
      <c r="M447">
        <v>36938237500</v>
      </c>
      <c r="N447">
        <v>-2.6747972999999998</v>
      </c>
      <c r="O447">
        <v>-49.415672000000001</v>
      </c>
      <c r="P447">
        <v>13.854621</v>
      </c>
      <c r="Q447">
        <v>-4.4227508999999996</v>
      </c>
      <c r="S447">
        <f t="shared" si="143"/>
        <v>13.877795333333333</v>
      </c>
      <c r="T447">
        <f t="shared" si="144"/>
        <v>-2.6417613666666671</v>
      </c>
      <c r="U447">
        <f t="shared" si="145"/>
        <v>-4.3805320999999999</v>
      </c>
      <c r="V447">
        <f t="shared" si="159"/>
        <v>-51.523293666666667</v>
      </c>
      <c r="X447">
        <v>36938237500</v>
      </c>
      <c r="Y447">
        <v>-3.0076654</v>
      </c>
      <c r="Z447">
        <v>-47.301631999999998</v>
      </c>
      <c r="AA447">
        <v>11.226913</v>
      </c>
      <c r="AB447">
        <v>-4.4956545999999999</v>
      </c>
      <c r="AD447">
        <f t="shared" si="146"/>
        <v>11.249930999999998</v>
      </c>
      <c r="AE447">
        <f t="shared" si="147"/>
        <v>-2.9645163333333335</v>
      </c>
      <c r="AF447">
        <f t="shared" si="148"/>
        <v>-4.4658086999999993</v>
      </c>
      <c r="AG447">
        <f t="shared" si="160"/>
        <v>-48.973565333333333</v>
      </c>
      <c r="AI447">
        <f t="shared" si="139"/>
        <v>36.9382375</v>
      </c>
      <c r="AJ447">
        <v>36938237500</v>
      </c>
      <c r="AK447">
        <v>-2.953433</v>
      </c>
      <c r="AL447">
        <v>-49.864536000000001</v>
      </c>
      <c r="AM447">
        <v>12.961981</v>
      </c>
      <c r="AN447">
        <v>-4.4023370999999996</v>
      </c>
      <c r="AP447">
        <f t="shared" si="149"/>
        <v>12.984760333333334</v>
      </c>
      <c r="AQ447">
        <f t="shared" si="150"/>
        <v>-2.924875333333333</v>
      </c>
      <c r="AR447">
        <f t="shared" si="151"/>
        <v>-4.397197733333333</v>
      </c>
      <c r="AT447">
        <v>36938237500</v>
      </c>
      <c r="AU447">
        <v>-2.7922511000000001</v>
      </c>
      <c r="AV447">
        <v>-50.409424000000001</v>
      </c>
      <c r="AW447">
        <v>13.956130999999999</v>
      </c>
      <c r="AX447">
        <v>-4.3232163999999997</v>
      </c>
      <c r="AZ447">
        <f t="shared" si="152"/>
        <v>13.985617333333332</v>
      </c>
      <c r="BA447">
        <f t="shared" si="153"/>
        <v>-2.7680163333333332</v>
      </c>
      <c r="BB447">
        <f t="shared" si="154"/>
        <v>-4.3098079333333326</v>
      </c>
      <c r="BD447">
        <v>36938237500</v>
      </c>
      <c r="BE447">
        <v>-3.0851891</v>
      </c>
      <c r="BF447">
        <v>-47.907592999999999</v>
      </c>
      <c r="BG447">
        <v>11.634781</v>
      </c>
      <c r="BH447">
        <v>-4.4594168999999999</v>
      </c>
      <c r="BJ447">
        <f t="shared" si="155"/>
        <v>11.659122000000002</v>
      </c>
      <c r="BK447">
        <f t="shared" si="156"/>
        <v>-3.0622111000000003</v>
      </c>
      <c r="BL447">
        <f t="shared" si="157"/>
        <v>-4.4430810666666671</v>
      </c>
    </row>
    <row r="448" spans="1:64" x14ac:dyDescent="0.25">
      <c r="A448">
        <f t="shared" si="138"/>
        <v>37.021974999999998</v>
      </c>
      <c r="B448">
        <v>37021975000</v>
      </c>
      <c r="C448">
        <v>-2.8332967999999998</v>
      </c>
      <c r="D448">
        <v>-50.173321000000001</v>
      </c>
      <c r="E448">
        <v>12.660671000000001</v>
      </c>
      <c r="F448">
        <v>-4.4043283000000004</v>
      </c>
      <c r="H448">
        <f t="shared" si="140"/>
        <v>12.641420666666667</v>
      </c>
      <c r="I448">
        <f t="shared" si="141"/>
        <v>-2.8675345666666665</v>
      </c>
      <c r="J448">
        <f t="shared" si="142"/>
        <v>-4.4174954</v>
      </c>
      <c r="K448">
        <f t="shared" si="158"/>
        <v>-48.891353666666667</v>
      </c>
      <c r="M448">
        <v>37021975000</v>
      </c>
      <c r="N448">
        <v>-2.6497483000000002</v>
      </c>
      <c r="O448">
        <v>-53.166195000000002</v>
      </c>
      <c r="P448">
        <v>13.828499000000001</v>
      </c>
      <c r="Q448">
        <v>-4.3232664999999999</v>
      </c>
      <c r="S448">
        <f t="shared" si="143"/>
        <v>13.813694</v>
      </c>
      <c r="T448">
        <f t="shared" si="144"/>
        <v>-2.6742003666666672</v>
      </c>
      <c r="U448">
        <f t="shared" si="145"/>
        <v>-4.3684010333333338</v>
      </c>
      <c r="V448">
        <f t="shared" si="159"/>
        <v>-51.083159000000002</v>
      </c>
      <c r="X448">
        <v>37021975000</v>
      </c>
      <c r="Y448">
        <v>-2.9720140000000002</v>
      </c>
      <c r="Z448">
        <v>-48.158085</v>
      </c>
      <c r="AA448">
        <v>11.199586</v>
      </c>
      <c r="AB448">
        <v>-4.4176830999999996</v>
      </c>
      <c r="AD448">
        <f t="shared" si="146"/>
        <v>11.185011000000001</v>
      </c>
      <c r="AE448">
        <f t="shared" si="147"/>
        <v>-3.0049915333333335</v>
      </c>
      <c r="AF448">
        <f t="shared" si="148"/>
        <v>-4.4459517666666661</v>
      </c>
      <c r="AG448">
        <f t="shared" si="160"/>
        <v>-48.611048333333336</v>
      </c>
      <c r="AI448">
        <f t="shared" si="139"/>
        <v>37.021974999999998</v>
      </c>
      <c r="AJ448">
        <v>37021975000</v>
      </c>
      <c r="AK448">
        <v>-2.9430312999999999</v>
      </c>
      <c r="AL448">
        <v>-49.779324000000003</v>
      </c>
      <c r="AM448">
        <v>12.942318</v>
      </c>
      <c r="AN448">
        <v>-4.3547282000000003</v>
      </c>
      <c r="AP448">
        <f t="shared" si="149"/>
        <v>12.922610666666666</v>
      </c>
      <c r="AQ448">
        <f t="shared" si="150"/>
        <v>-2.9731526333333331</v>
      </c>
      <c r="AR448">
        <f t="shared" si="151"/>
        <v>-4.3584787</v>
      </c>
      <c r="AT448">
        <v>37021975000</v>
      </c>
      <c r="AU448">
        <v>-2.7698106999999998</v>
      </c>
      <c r="AV448">
        <v>-49.311503999999999</v>
      </c>
      <c r="AW448">
        <v>13.943702999999999</v>
      </c>
      <c r="AX448">
        <v>-4.2658749</v>
      </c>
      <c r="AZ448">
        <f t="shared" si="152"/>
        <v>13.922251666666666</v>
      </c>
      <c r="BA448">
        <f t="shared" si="153"/>
        <v>-2.7949549333333334</v>
      </c>
      <c r="BB448">
        <f t="shared" si="154"/>
        <v>-4.293301566666667</v>
      </c>
      <c r="BD448">
        <v>37021975000</v>
      </c>
      <c r="BE448">
        <v>-3.081871</v>
      </c>
      <c r="BF448">
        <v>-49.957058000000004</v>
      </c>
      <c r="BG448">
        <v>11.612954999999999</v>
      </c>
      <c r="BH448">
        <v>-4.4042940000000002</v>
      </c>
      <c r="BJ448">
        <f t="shared" si="155"/>
        <v>11.596768333333335</v>
      </c>
      <c r="BK448">
        <f t="shared" si="156"/>
        <v>-3.1074320333333336</v>
      </c>
      <c r="BL448">
        <f t="shared" si="157"/>
        <v>-4.4206217333333333</v>
      </c>
    </row>
    <row r="449" spans="1:64" x14ac:dyDescent="0.25">
      <c r="A449">
        <f t="shared" si="138"/>
        <v>37.105712500000003</v>
      </c>
      <c r="B449">
        <v>37105712500</v>
      </c>
      <c r="C449">
        <v>-2.9025378000000002</v>
      </c>
      <c r="D449">
        <v>-47.026420999999999</v>
      </c>
      <c r="E449">
        <v>12.582368000000001</v>
      </c>
      <c r="F449">
        <v>-4.3885721999999996</v>
      </c>
      <c r="H449">
        <f t="shared" si="140"/>
        <v>12.594754333333334</v>
      </c>
      <c r="I449">
        <f t="shared" si="141"/>
        <v>-2.9020353000000001</v>
      </c>
      <c r="J449">
        <f t="shared" si="142"/>
        <v>-4.362672466666667</v>
      </c>
      <c r="K449">
        <f t="shared" si="158"/>
        <v>-49.117859000000003</v>
      </c>
      <c r="M449">
        <v>37105712500</v>
      </c>
      <c r="N449">
        <v>-2.6980555000000002</v>
      </c>
      <c r="O449">
        <v>-50.667610000000003</v>
      </c>
      <c r="P449">
        <v>13.757961999999999</v>
      </c>
      <c r="Q449">
        <v>-4.3591857000000003</v>
      </c>
      <c r="S449">
        <f t="shared" si="143"/>
        <v>13.770140333333332</v>
      </c>
      <c r="T449">
        <f t="shared" si="144"/>
        <v>-2.7058433666666666</v>
      </c>
      <c r="U449">
        <f t="shared" si="145"/>
        <v>-4.3186567666666669</v>
      </c>
      <c r="V449">
        <f t="shared" si="159"/>
        <v>-51.481426333333339</v>
      </c>
      <c r="X449">
        <v>37105712500</v>
      </c>
      <c r="Y449">
        <v>-3.0352952000000002</v>
      </c>
      <c r="Z449">
        <v>-50.373427999999997</v>
      </c>
      <c r="AA449">
        <v>11.128534</v>
      </c>
      <c r="AB449">
        <v>-4.4245175999999997</v>
      </c>
      <c r="AD449">
        <f t="shared" si="146"/>
        <v>11.135632666666666</v>
      </c>
      <c r="AE449">
        <f t="shared" si="147"/>
        <v>-3.0481427666666665</v>
      </c>
      <c r="AF449">
        <f t="shared" si="148"/>
        <v>-4.3998695666666663</v>
      </c>
      <c r="AG449">
        <f t="shared" si="160"/>
        <v>-49.627416000000004</v>
      </c>
      <c r="AI449">
        <f t="shared" si="139"/>
        <v>37.105712500000003</v>
      </c>
      <c r="AJ449">
        <v>37105712500</v>
      </c>
      <c r="AK449">
        <v>-3.0229935999999999</v>
      </c>
      <c r="AL449">
        <v>-47.943581000000002</v>
      </c>
      <c r="AM449">
        <v>12.863533</v>
      </c>
      <c r="AN449">
        <v>-4.3183708000000003</v>
      </c>
      <c r="AP449">
        <f t="shared" si="149"/>
        <v>12.876024666666666</v>
      </c>
      <c r="AQ449">
        <f t="shared" si="150"/>
        <v>-3.0195018666666669</v>
      </c>
      <c r="AR449">
        <f t="shared" si="151"/>
        <v>-4.3192968333333335</v>
      </c>
      <c r="AT449">
        <v>37105712500</v>
      </c>
      <c r="AU449">
        <v>-2.822803</v>
      </c>
      <c r="AV449">
        <v>-50.917976000000003</v>
      </c>
      <c r="AW449">
        <v>13.866921</v>
      </c>
      <c r="AX449">
        <v>-4.2908134000000002</v>
      </c>
      <c r="AZ449">
        <f t="shared" si="152"/>
        <v>13.878486000000001</v>
      </c>
      <c r="BA449">
        <f t="shared" si="153"/>
        <v>-2.8244157666666663</v>
      </c>
      <c r="BB449">
        <f t="shared" si="154"/>
        <v>-4.2498000333333339</v>
      </c>
      <c r="BD449">
        <v>37105712500</v>
      </c>
      <c r="BE449">
        <v>-3.1552359999999999</v>
      </c>
      <c r="BF449">
        <v>-49.074748999999997</v>
      </c>
      <c r="BG449">
        <v>11.542569</v>
      </c>
      <c r="BH449">
        <v>-4.3981542999999999</v>
      </c>
      <c r="BJ449">
        <f t="shared" si="155"/>
        <v>11.550500333333332</v>
      </c>
      <c r="BK449">
        <f t="shared" si="156"/>
        <v>-3.1617119333333332</v>
      </c>
      <c r="BL449">
        <f t="shared" si="157"/>
        <v>-4.3824200666666666</v>
      </c>
    </row>
    <row r="450" spans="1:64" x14ac:dyDescent="0.25">
      <c r="A450">
        <f t="shared" si="138"/>
        <v>37.189450000000001</v>
      </c>
      <c r="B450">
        <v>37189450000</v>
      </c>
      <c r="C450">
        <v>-2.9702712999999998</v>
      </c>
      <c r="D450">
        <v>-50.153835000000001</v>
      </c>
      <c r="E450">
        <v>12.541224</v>
      </c>
      <c r="F450">
        <v>-4.2951169</v>
      </c>
      <c r="H450">
        <f t="shared" si="140"/>
        <v>12.540395333333334</v>
      </c>
      <c r="I450">
        <f t="shared" si="141"/>
        <v>-2.9639044999999999</v>
      </c>
      <c r="J450">
        <f t="shared" si="142"/>
        <v>-4.3359033333333334</v>
      </c>
      <c r="K450">
        <f t="shared" si="158"/>
        <v>-48.961594999999996</v>
      </c>
      <c r="M450">
        <v>37189450000</v>
      </c>
      <c r="N450">
        <v>-2.7697262999999999</v>
      </c>
      <c r="O450">
        <v>-50.610474000000004</v>
      </c>
      <c r="P450">
        <v>13.72396</v>
      </c>
      <c r="Q450">
        <v>-4.2735181000000004</v>
      </c>
      <c r="S450">
        <f t="shared" si="143"/>
        <v>13.721035666666666</v>
      </c>
      <c r="T450">
        <f t="shared" si="144"/>
        <v>-2.7488166666666665</v>
      </c>
      <c r="U450">
        <f t="shared" si="145"/>
        <v>-4.2953884000000002</v>
      </c>
      <c r="V450">
        <f t="shared" si="159"/>
        <v>-50.229025666666672</v>
      </c>
      <c r="X450">
        <v>37189450000</v>
      </c>
      <c r="Y450">
        <v>-3.1371191</v>
      </c>
      <c r="Z450">
        <v>-50.350735</v>
      </c>
      <c r="AA450">
        <v>11.078778</v>
      </c>
      <c r="AB450">
        <v>-4.3574080000000004</v>
      </c>
      <c r="AD450">
        <f t="shared" si="146"/>
        <v>11.080450333333333</v>
      </c>
      <c r="AE450">
        <f t="shared" si="147"/>
        <v>-3.1154445666666661</v>
      </c>
      <c r="AF450">
        <f t="shared" si="148"/>
        <v>-4.3782430999999997</v>
      </c>
      <c r="AG450">
        <f t="shared" si="160"/>
        <v>-50.239564333333334</v>
      </c>
      <c r="AI450">
        <f t="shared" si="139"/>
        <v>37.189450000000001</v>
      </c>
      <c r="AJ450">
        <v>37189450000</v>
      </c>
      <c r="AK450">
        <v>-3.0924806999999999</v>
      </c>
      <c r="AL450">
        <v>-49.198284000000001</v>
      </c>
      <c r="AM450">
        <v>12.822222999999999</v>
      </c>
      <c r="AN450">
        <v>-4.2847914999999999</v>
      </c>
      <c r="AP450">
        <f t="shared" si="149"/>
        <v>12.821889333333331</v>
      </c>
      <c r="AQ450">
        <f t="shared" si="150"/>
        <v>-3.076215766666667</v>
      </c>
      <c r="AR450">
        <f t="shared" si="151"/>
        <v>-4.2912933000000004</v>
      </c>
      <c r="AT450">
        <v>37189450000</v>
      </c>
      <c r="AU450">
        <v>-2.8806335999999999</v>
      </c>
      <c r="AV450">
        <v>-52.180118999999998</v>
      </c>
      <c r="AW450">
        <v>13.824833999999999</v>
      </c>
      <c r="AX450">
        <v>-4.1927117999999997</v>
      </c>
      <c r="AZ450">
        <f t="shared" si="152"/>
        <v>13.825066666666666</v>
      </c>
      <c r="BA450">
        <f t="shared" si="153"/>
        <v>-2.8753890999999996</v>
      </c>
      <c r="BB450">
        <f t="shared" si="154"/>
        <v>-4.2288734000000003</v>
      </c>
      <c r="BD450">
        <v>37189450000</v>
      </c>
      <c r="BE450">
        <v>-3.2480288000000002</v>
      </c>
      <c r="BF450">
        <v>-51.938419000000003</v>
      </c>
      <c r="BG450">
        <v>11.495977</v>
      </c>
      <c r="BH450">
        <v>-4.3448118999999998</v>
      </c>
      <c r="BJ450">
        <f t="shared" si="155"/>
        <v>11.496417666666666</v>
      </c>
      <c r="BK450">
        <f t="shared" si="156"/>
        <v>-3.2242023333333338</v>
      </c>
      <c r="BL450">
        <f t="shared" si="157"/>
        <v>-4.3553837333333334</v>
      </c>
    </row>
    <row r="451" spans="1:64" x14ac:dyDescent="0.25">
      <c r="A451">
        <f t="shared" si="138"/>
        <v>37.273187499999999</v>
      </c>
      <c r="B451">
        <v>37273187500</v>
      </c>
      <c r="C451">
        <v>-3.0189043999999998</v>
      </c>
      <c r="D451">
        <v>-49.704529000000001</v>
      </c>
      <c r="E451">
        <v>12.497593999999999</v>
      </c>
      <c r="F451">
        <v>-4.3240208999999998</v>
      </c>
      <c r="H451">
        <f t="shared" si="140"/>
        <v>12.504240000000001</v>
      </c>
      <c r="I451">
        <f t="shared" si="141"/>
        <v>-3.0171213666666667</v>
      </c>
      <c r="J451">
        <f t="shared" si="142"/>
        <v>-4.2880701999999999</v>
      </c>
      <c r="K451">
        <f t="shared" si="158"/>
        <v>-49.689664333333326</v>
      </c>
      <c r="M451">
        <v>37273187500</v>
      </c>
      <c r="N451">
        <v>-2.7786681999999998</v>
      </c>
      <c r="O451">
        <v>-49.408993000000002</v>
      </c>
      <c r="P451">
        <v>13.681184999999999</v>
      </c>
      <c r="Q451">
        <v>-4.2534613999999999</v>
      </c>
      <c r="S451">
        <f t="shared" si="143"/>
        <v>13.685448333333332</v>
      </c>
      <c r="T451">
        <f t="shared" si="144"/>
        <v>-2.794912033333333</v>
      </c>
      <c r="U451">
        <f t="shared" si="145"/>
        <v>-4.2395915999999998</v>
      </c>
      <c r="V451">
        <f t="shared" si="159"/>
        <v>-49.713791000000008</v>
      </c>
      <c r="X451">
        <v>37273187500</v>
      </c>
      <c r="Y451">
        <v>-3.1739193999999999</v>
      </c>
      <c r="Z451">
        <v>-49.994529999999997</v>
      </c>
      <c r="AA451">
        <v>11.034039</v>
      </c>
      <c r="AB451">
        <v>-4.3528036999999999</v>
      </c>
      <c r="AD451">
        <f t="shared" si="146"/>
        <v>11.040362999999999</v>
      </c>
      <c r="AE451">
        <f t="shared" si="147"/>
        <v>-3.1729144999999996</v>
      </c>
      <c r="AF451">
        <f t="shared" si="148"/>
        <v>-4.3299849666666672</v>
      </c>
      <c r="AG451">
        <f t="shared" si="160"/>
        <v>-50.352744000000001</v>
      </c>
      <c r="AI451">
        <f t="shared" si="139"/>
        <v>37.273187499999999</v>
      </c>
      <c r="AJ451">
        <v>37273187500</v>
      </c>
      <c r="AK451">
        <v>-3.1131730000000002</v>
      </c>
      <c r="AL451">
        <v>-49.260632000000001</v>
      </c>
      <c r="AM451">
        <v>12.779911999999999</v>
      </c>
      <c r="AN451">
        <v>-4.2707176000000002</v>
      </c>
      <c r="AP451">
        <f t="shared" si="149"/>
        <v>12.783014</v>
      </c>
      <c r="AQ451">
        <f t="shared" si="150"/>
        <v>-3.1375628333333334</v>
      </c>
      <c r="AR451">
        <f t="shared" si="151"/>
        <v>-4.2501260333333333</v>
      </c>
      <c r="AT451">
        <v>37273187500</v>
      </c>
      <c r="AU451">
        <v>-2.9227306999999998</v>
      </c>
      <c r="AV451">
        <v>-48.117122999999999</v>
      </c>
      <c r="AW451">
        <v>13.783445</v>
      </c>
      <c r="AX451">
        <v>-4.2030950000000002</v>
      </c>
      <c r="AZ451">
        <f t="shared" si="152"/>
        <v>13.787861666666666</v>
      </c>
      <c r="BA451">
        <f t="shared" si="153"/>
        <v>-2.9236920000000004</v>
      </c>
      <c r="BB451">
        <f t="shared" si="154"/>
        <v>-4.1696262333333332</v>
      </c>
      <c r="BD451">
        <v>37273187500</v>
      </c>
      <c r="BE451">
        <v>-3.2693422000000001</v>
      </c>
      <c r="BF451">
        <v>-50.529919</v>
      </c>
      <c r="BG451">
        <v>11.450707</v>
      </c>
      <c r="BH451">
        <v>-4.3231849999999996</v>
      </c>
      <c r="BJ451">
        <f t="shared" si="155"/>
        <v>11.454160666666667</v>
      </c>
      <c r="BK451">
        <f t="shared" si="156"/>
        <v>-3.2878837666666669</v>
      </c>
      <c r="BL451">
        <f t="shared" si="157"/>
        <v>-4.3039037333333328</v>
      </c>
    </row>
    <row r="452" spans="1:64" x14ac:dyDescent="0.25">
      <c r="A452">
        <f t="shared" si="138"/>
        <v>37.356924999999997</v>
      </c>
      <c r="B452">
        <v>37356925000</v>
      </c>
      <c r="C452">
        <v>-3.0621884000000001</v>
      </c>
      <c r="D452">
        <v>-49.210628999999997</v>
      </c>
      <c r="E452">
        <v>12.473902000000001</v>
      </c>
      <c r="F452">
        <v>-4.2450728</v>
      </c>
      <c r="H452">
        <f t="shared" si="140"/>
        <v>12.452466666666666</v>
      </c>
      <c r="I452">
        <f t="shared" si="141"/>
        <v>-3.0807943333333334</v>
      </c>
      <c r="J452">
        <f t="shared" si="142"/>
        <v>-4.2729318999999997</v>
      </c>
      <c r="K452">
        <f t="shared" si="158"/>
        <v>-49.490037666666666</v>
      </c>
      <c r="M452">
        <v>37356925000</v>
      </c>
      <c r="N452">
        <v>-2.8363415999999999</v>
      </c>
      <c r="O452">
        <v>-49.121906000000003</v>
      </c>
      <c r="P452">
        <v>13.651199999999999</v>
      </c>
      <c r="Q452">
        <v>-4.1917952999999999</v>
      </c>
      <c r="S452">
        <f t="shared" si="143"/>
        <v>13.631866</v>
      </c>
      <c r="T452">
        <f t="shared" si="144"/>
        <v>-2.8484246666666664</v>
      </c>
      <c r="U452">
        <f t="shared" si="145"/>
        <v>-4.2121573999999997</v>
      </c>
      <c r="V452">
        <f t="shared" si="159"/>
        <v>-48.527712333333341</v>
      </c>
      <c r="X452">
        <v>37356925000</v>
      </c>
      <c r="Y452">
        <v>-3.2077049999999998</v>
      </c>
      <c r="Z452">
        <v>-50.712966999999999</v>
      </c>
      <c r="AA452">
        <v>11.008272</v>
      </c>
      <c r="AB452">
        <v>-4.2797432000000004</v>
      </c>
      <c r="AD452">
        <f t="shared" si="146"/>
        <v>10.986612666666666</v>
      </c>
      <c r="AE452">
        <f t="shared" si="147"/>
        <v>-3.2364755333333335</v>
      </c>
      <c r="AF452">
        <f t="shared" si="148"/>
        <v>-4.3049512000000005</v>
      </c>
      <c r="AG452">
        <f t="shared" si="160"/>
        <v>-49.290815000000002</v>
      </c>
      <c r="AI452">
        <f t="shared" si="139"/>
        <v>37.356924999999997</v>
      </c>
      <c r="AJ452">
        <v>37356925000</v>
      </c>
      <c r="AK452">
        <v>-3.2070348000000002</v>
      </c>
      <c r="AL452">
        <v>-51.132725000000001</v>
      </c>
      <c r="AM452">
        <v>12.746907</v>
      </c>
      <c r="AN452">
        <v>-4.1948689999999997</v>
      </c>
      <c r="AP452">
        <f t="shared" si="149"/>
        <v>12.728312333333333</v>
      </c>
      <c r="AQ452">
        <f t="shared" si="150"/>
        <v>-3.1988859000000001</v>
      </c>
      <c r="AR452">
        <f t="shared" si="151"/>
        <v>-4.2242813000000003</v>
      </c>
      <c r="AT452">
        <v>37356925000</v>
      </c>
      <c r="AU452">
        <v>-2.9677117000000002</v>
      </c>
      <c r="AV452">
        <v>-49.701495999999999</v>
      </c>
      <c r="AW452">
        <v>13.755305999999999</v>
      </c>
      <c r="AX452">
        <v>-4.1130718999999996</v>
      </c>
      <c r="AZ452">
        <f t="shared" si="152"/>
        <v>13.732708333333333</v>
      </c>
      <c r="BA452">
        <f t="shared" si="153"/>
        <v>-2.9759619333333327</v>
      </c>
      <c r="BB452">
        <f t="shared" si="154"/>
        <v>-4.1479713333333335</v>
      </c>
      <c r="BD452">
        <v>37356925000</v>
      </c>
      <c r="BE452">
        <v>-3.3462803000000001</v>
      </c>
      <c r="BF452">
        <v>-46.860633999999997</v>
      </c>
      <c r="BG452">
        <v>11.415798000000001</v>
      </c>
      <c r="BH452">
        <v>-4.2437142999999997</v>
      </c>
      <c r="BJ452">
        <f t="shared" si="155"/>
        <v>11.397772666666667</v>
      </c>
      <c r="BK452">
        <f t="shared" si="156"/>
        <v>-3.3581922666666668</v>
      </c>
      <c r="BL452">
        <f t="shared" si="157"/>
        <v>-4.2811495333333331</v>
      </c>
    </row>
    <row r="453" spans="1:64" x14ac:dyDescent="0.25">
      <c r="A453">
        <f t="shared" si="138"/>
        <v>37.440662500000002</v>
      </c>
      <c r="B453">
        <v>37440662500</v>
      </c>
      <c r="C453">
        <v>-3.1612901999999998</v>
      </c>
      <c r="D453">
        <v>-49.554955</v>
      </c>
      <c r="E453">
        <v>12.385904</v>
      </c>
      <c r="F453">
        <v>-4.2497020000000001</v>
      </c>
      <c r="H453">
        <f t="shared" si="140"/>
        <v>12.403658333333333</v>
      </c>
      <c r="I453">
        <f t="shared" si="141"/>
        <v>-3.1581216666666667</v>
      </c>
      <c r="J453">
        <f t="shared" si="142"/>
        <v>-4.2214999000000004</v>
      </c>
      <c r="K453">
        <f t="shared" si="158"/>
        <v>-48.402032666666663</v>
      </c>
      <c r="M453">
        <v>37440662500</v>
      </c>
      <c r="N453">
        <v>-2.9302641999999999</v>
      </c>
      <c r="O453">
        <v>-47.052238000000003</v>
      </c>
      <c r="P453">
        <v>13.563212999999999</v>
      </c>
      <c r="Q453">
        <v>-4.1912155000000002</v>
      </c>
      <c r="S453">
        <f t="shared" si="143"/>
        <v>13.582287333333333</v>
      </c>
      <c r="T453">
        <f t="shared" si="144"/>
        <v>-2.9194662333333334</v>
      </c>
      <c r="U453">
        <f t="shared" si="145"/>
        <v>-4.1660717000000007</v>
      </c>
      <c r="V453">
        <f t="shared" si="159"/>
        <v>-47.761421000000006</v>
      </c>
      <c r="X453">
        <v>37440662500</v>
      </c>
      <c r="Y453">
        <v>-3.3278021999999998</v>
      </c>
      <c r="Z453">
        <v>-47.164948000000003</v>
      </c>
      <c r="AA453">
        <v>10.917527</v>
      </c>
      <c r="AB453">
        <v>-4.2823067000000004</v>
      </c>
      <c r="AD453">
        <f t="shared" si="146"/>
        <v>10.933177666666666</v>
      </c>
      <c r="AE453">
        <f t="shared" si="147"/>
        <v>-3.3199536666666667</v>
      </c>
      <c r="AF453">
        <f t="shared" si="148"/>
        <v>-4.2691329333333341</v>
      </c>
      <c r="AG453">
        <f t="shared" si="160"/>
        <v>-48.445853</v>
      </c>
      <c r="AI453">
        <f t="shared" si="139"/>
        <v>37.440662500000002</v>
      </c>
      <c r="AJ453">
        <v>37440662500</v>
      </c>
      <c r="AK453">
        <v>-3.2764498999999998</v>
      </c>
      <c r="AL453">
        <v>-49.778934</v>
      </c>
      <c r="AM453">
        <v>12.658118</v>
      </c>
      <c r="AN453">
        <v>-4.2072573000000002</v>
      </c>
      <c r="AP453">
        <f t="shared" si="149"/>
        <v>12.676088</v>
      </c>
      <c r="AQ453">
        <f t="shared" si="150"/>
        <v>-3.2868084666666668</v>
      </c>
      <c r="AR453">
        <f t="shared" si="151"/>
        <v>-4.1893316999999994</v>
      </c>
      <c r="AT453">
        <v>37440662500</v>
      </c>
      <c r="AU453">
        <v>-3.0374433999999999</v>
      </c>
      <c r="AV453">
        <v>-51.374454</v>
      </c>
      <c r="AW453">
        <v>13.659374</v>
      </c>
      <c r="AX453">
        <v>-4.1277470999999997</v>
      </c>
      <c r="AZ453">
        <f t="shared" si="152"/>
        <v>13.679539999999998</v>
      </c>
      <c r="BA453">
        <f t="shared" si="153"/>
        <v>-3.0457517999999997</v>
      </c>
      <c r="BB453">
        <f t="shared" si="154"/>
        <v>-4.0986909999999996</v>
      </c>
      <c r="BD453">
        <v>37440662500</v>
      </c>
      <c r="BE453">
        <v>-3.4589542999999998</v>
      </c>
      <c r="BF453">
        <v>-45.894936000000001</v>
      </c>
      <c r="BG453">
        <v>11.326813</v>
      </c>
      <c r="BH453">
        <v>-4.2765493000000001</v>
      </c>
      <c r="BJ453">
        <f t="shared" si="155"/>
        <v>11.344699333333333</v>
      </c>
      <c r="BK453">
        <f t="shared" si="156"/>
        <v>-3.4466098666666665</v>
      </c>
      <c r="BL453">
        <f t="shared" si="157"/>
        <v>-4.2406075666666672</v>
      </c>
    </row>
    <row r="454" spans="1:64" x14ac:dyDescent="0.25">
      <c r="A454">
        <f t="shared" ref="A454:A517" si="161">B454/10^9</f>
        <v>37.5244</v>
      </c>
      <c r="B454">
        <v>37524400000</v>
      </c>
      <c r="C454">
        <v>-3.2508864000000002</v>
      </c>
      <c r="D454">
        <v>-46.440514</v>
      </c>
      <c r="E454">
        <v>12.351169000000001</v>
      </c>
      <c r="F454">
        <v>-4.1697249000000003</v>
      </c>
      <c r="H454">
        <f t="shared" si="140"/>
        <v>12.354609666666667</v>
      </c>
      <c r="I454">
        <f t="shared" si="141"/>
        <v>-3.2590517333333335</v>
      </c>
      <c r="J454">
        <f t="shared" si="142"/>
        <v>-4.1967930666666673</v>
      </c>
      <c r="K454">
        <f t="shared" si="158"/>
        <v>-47.981323666666668</v>
      </c>
      <c r="M454">
        <v>37524400000</v>
      </c>
      <c r="N454">
        <v>-2.9917929000000001</v>
      </c>
      <c r="O454">
        <v>-47.110118999999997</v>
      </c>
      <c r="P454">
        <v>13.532449</v>
      </c>
      <c r="Q454">
        <v>-4.1152043000000003</v>
      </c>
      <c r="S454">
        <f t="shared" si="143"/>
        <v>13.535275333333331</v>
      </c>
      <c r="T454">
        <f t="shared" si="144"/>
        <v>-3.0010530666666662</v>
      </c>
      <c r="U454">
        <f t="shared" si="145"/>
        <v>-4.1440019333333336</v>
      </c>
      <c r="V454">
        <f t="shared" si="159"/>
        <v>-47.427099666666663</v>
      </c>
      <c r="X454">
        <v>37524400000</v>
      </c>
      <c r="Y454">
        <v>-3.4243538</v>
      </c>
      <c r="Z454">
        <v>-47.459643999999997</v>
      </c>
      <c r="AA454">
        <v>10.873734000000001</v>
      </c>
      <c r="AB454">
        <v>-4.2453488999999998</v>
      </c>
      <c r="AD454">
        <f t="shared" si="146"/>
        <v>10.879424666666665</v>
      </c>
      <c r="AE454">
        <f t="shared" si="147"/>
        <v>-3.4386666666666663</v>
      </c>
      <c r="AF454">
        <f t="shared" si="148"/>
        <v>-4.2506145000000002</v>
      </c>
      <c r="AG454">
        <f t="shared" si="160"/>
        <v>-47.025300333333341</v>
      </c>
      <c r="AI454">
        <f t="shared" ref="AI454:AI517" si="162">AJ454/10^9</f>
        <v>37.5244</v>
      </c>
      <c r="AJ454">
        <v>37524400000</v>
      </c>
      <c r="AK454">
        <v>-3.3769407</v>
      </c>
      <c r="AL454">
        <v>-48.059165999999998</v>
      </c>
      <c r="AM454">
        <v>12.623239</v>
      </c>
      <c r="AN454">
        <v>-4.1658688000000001</v>
      </c>
      <c r="AP454">
        <f t="shared" si="149"/>
        <v>12.624494666666665</v>
      </c>
      <c r="AQ454">
        <f t="shared" si="150"/>
        <v>-3.3772033666666665</v>
      </c>
      <c r="AR454">
        <f t="shared" si="151"/>
        <v>-4.1631980333333338</v>
      </c>
      <c r="AT454">
        <v>37524400000</v>
      </c>
      <c r="AU454">
        <v>-3.1321002999999998</v>
      </c>
      <c r="AV454">
        <v>-46.391823000000002</v>
      </c>
      <c r="AW454">
        <v>13.623939999999999</v>
      </c>
      <c r="AX454">
        <v>-4.0552539999999997</v>
      </c>
      <c r="AZ454">
        <f t="shared" si="152"/>
        <v>13.626403666666667</v>
      </c>
      <c r="BA454">
        <f t="shared" si="153"/>
        <v>-3.1207251333333335</v>
      </c>
      <c r="BB454">
        <f t="shared" si="154"/>
        <v>-4.0779747999999998</v>
      </c>
      <c r="BD454">
        <v>37524400000</v>
      </c>
      <c r="BE454">
        <v>-3.5345949999999999</v>
      </c>
      <c r="BF454">
        <v>-51.313693999999998</v>
      </c>
      <c r="BG454">
        <v>11.291487</v>
      </c>
      <c r="BH454">
        <v>-4.2015590999999999</v>
      </c>
      <c r="BJ454">
        <f t="shared" si="155"/>
        <v>11.292805666666666</v>
      </c>
      <c r="BK454">
        <f t="shared" si="156"/>
        <v>-3.5523909666666662</v>
      </c>
      <c r="BL454">
        <f t="shared" si="157"/>
        <v>-4.2187237666666668</v>
      </c>
    </row>
    <row r="455" spans="1:64" x14ac:dyDescent="0.25">
      <c r="A455">
        <f t="shared" si="161"/>
        <v>37.608137499999998</v>
      </c>
      <c r="B455">
        <v>37608137500</v>
      </c>
      <c r="C455">
        <v>-3.3649786000000002</v>
      </c>
      <c r="D455">
        <v>-47.948501999999998</v>
      </c>
      <c r="E455">
        <v>12.326756</v>
      </c>
      <c r="F455">
        <v>-4.1709522999999997</v>
      </c>
      <c r="H455">
        <f t="shared" ref="H455:H518" si="163">SUM(E454:E456)/3</f>
        <v>12.314044666666668</v>
      </c>
      <c r="I455">
        <f t="shared" ref="I455:I518" si="164">SUM(C454:C456)/3</f>
        <v>-3.3591608333333336</v>
      </c>
      <c r="J455">
        <f t="shared" ref="J455:J518" si="165">SUM(F454:F456)/3</f>
        <v>-4.1711725999999993</v>
      </c>
      <c r="K455">
        <f t="shared" si="158"/>
        <v>-48.253368666666667</v>
      </c>
      <c r="M455">
        <v>37608137500</v>
      </c>
      <c r="N455">
        <v>-3.0811020999999998</v>
      </c>
      <c r="O455">
        <v>-48.118941999999997</v>
      </c>
      <c r="P455">
        <v>13.510164</v>
      </c>
      <c r="Q455">
        <v>-4.1255860000000002</v>
      </c>
      <c r="S455">
        <f t="shared" ref="S455:S518" si="166">SUM(P454:P456)/3</f>
        <v>13.498685333333333</v>
      </c>
      <c r="T455">
        <f t="shared" ref="T455:T518" si="167">SUM(N454:N456)/3</f>
        <v>-3.0854531000000001</v>
      </c>
      <c r="U455">
        <f t="shared" ref="U455:U518" si="168">SUM(Q454:Q456)/3</f>
        <v>-4.1201513333333333</v>
      </c>
      <c r="V455">
        <f t="shared" si="159"/>
        <v>-47.139828999999999</v>
      </c>
      <c r="X455">
        <v>37608137500</v>
      </c>
      <c r="Y455">
        <v>-3.563844</v>
      </c>
      <c r="Z455">
        <v>-46.451309000000002</v>
      </c>
      <c r="AA455">
        <v>10.847013</v>
      </c>
      <c r="AB455">
        <v>-4.2241879000000004</v>
      </c>
      <c r="AD455">
        <f t="shared" ref="AD455:AD518" si="169">SUM(AA454:AA456)/3</f>
        <v>10.836211</v>
      </c>
      <c r="AE455">
        <f t="shared" ref="AE455:AE518" si="170">SUM(Y454:Y456)/3</f>
        <v>-3.541798033333333</v>
      </c>
      <c r="AF455">
        <f t="shared" ref="AF455:AF518" si="171">SUM(AB454:AB456)/3</f>
        <v>-4.2267073000000002</v>
      </c>
      <c r="AG455">
        <f t="shared" si="160"/>
        <v>-46.983675333333338</v>
      </c>
      <c r="AI455">
        <f t="shared" si="162"/>
        <v>37.608137499999998</v>
      </c>
      <c r="AJ455">
        <v>37608137500</v>
      </c>
      <c r="AK455">
        <v>-3.4782194999999998</v>
      </c>
      <c r="AL455">
        <v>-47.150275999999998</v>
      </c>
      <c r="AM455">
        <v>12.592127</v>
      </c>
      <c r="AN455">
        <v>-4.1164680000000002</v>
      </c>
      <c r="AP455">
        <f t="shared" ref="AP455:AP518" si="172">SUM(AM454:AM456)/3</f>
        <v>12.581508999999999</v>
      </c>
      <c r="AQ455">
        <f t="shared" ref="AQ455:AQ518" si="173">SUM(AK454:AK456)/3</f>
        <v>-3.4847014666666669</v>
      </c>
      <c r="AR455">
        <f t="shared" ref="AR455:AR518" si="174">SUM(AN454:AN456)/3</f>
        <v>-4.1341400333333338</v>
      </c>
      <c r="AT455">
        <v>37608137500</v>
      </c>
      <c r="AU455">
        <v>-3.1926317000000002</v>
      </c>
      <c r="AV455">
        <v>-46.365943999999999</v>
      </c>
      <c r="AW455">
        <v>13.595897000000001</v>
      </c>
      <c r="AX455">
        <v>-4.0509233</v>
      </c>
      <c r="AZ455">
        <f t="shared" ref="AZ455:AZ518" si="175">SUM(AW454:AW456)/3</f>
        <v>13.587096000000001</v>
      </c>
      <c r="BA455">
        <f t="shared" ref="BA455:BA518" si="176">SUM(AU454:AU456)/3</f>
        <v>-3.208850833333333</v>
      </c>
      <c r="BB455">
        <f t="shared" ref="BB455:BB518" si="177">SUM(AX454:AX456)/3</f>
        <v>-4.0468878666666663</v>
      </c>
      <c r="BD455">
        <v>37608137500</v>
      </c>
      <c r="BE455">
        <v>-3.6636236000000002</v>
      </c>
      <c r="BF455">
        <v>-47.056862000000002</v>
      </c>
      <c r="BG455">
        <v>11.260116999999999</v>
      </c>
      <c r="BH455">
        <v>-4.1780628999999996</v>
      </c>
      <c r="BJ455">
        <f t="shared" ref="BJ455:BJ518" si="178">SUM(BG454:BG456)/3</f>
        <v>11.247450999999998</v>
      </c>
      <c r="BK455">
        <f t="shared" ref="BK455:BK518" si="179">SUM(BE454:BE456)/3</f>
        <v>-3.6632193666666666</v>
      </c>
      <c r="BL455">
        <f t="shared" ref="BL455:BL518" si="180">SUM(BH454:BH456)/3</f>
        <v>-4.1874092333333328</v>
      </c>
    </row>
    <row r="456" spans="1:64" x14ac:dyDescent="0.25">
      <c r="A456">
        <f t="shared" si="161"/>
        <v>37.691875000000003</v>
      </c>
      <c r="B456">
        <v>37691875000</v>
      </c>
      <c r="C456">
        <v>-3.4616175</v>
      </c>
      <c r="D456">
        <v>-50.371090000000002</v>
      </c>
      <c r="E456">
        <v>12.264208999999999</v>
      </c>
      <c r="F456">
        <v>-4.1728405999999998</v>
      </c>
      <c r="H456">
        <f t="shared" si="163"/>
        <v>12.281341333333332</v>
      </c>
      <c r="I456">
        <f t="shared" si="164"/>
        <v>-3.4617213000000002</v>
      </c>
      <c r="J456">
        <f t="shared" si="165"/>
        <v>-4.1617367999999999</v>
      </c>
      <c r="K456">
        <f t="shared" ref="K456:K519" si="181">SUM(D455:D457)/3</f>
        <v>-47.913715666666668</v>
      </c>
      <c r="M456">
        <v>37691875000</v>
      </c>
      <c r="N456">
        <v>-3.1834642999999998</v>
      </c>
      <c r="O456">
        <v>-46.190426000000002</v>
      </c>
      <c r="P456">
        <v>13.453443</v>
      </c>
      <c r="Q456">
        <v>-4.1196637000000003</v>
      </c>
      <c r="S456">
        <f t="shared" si="166"/>
        <v>13.466895666666666</v>
      </c>
      <c r="T456">
        <f t="shared" si="167"/>
        <v>-3.1861381333333334</v>
      </c>
      <c r="U456">
        <f t="shared" si="168"/>
        <v>-4.10792</v>
      </c>
      <c r="V456">
        <f t="shared" ref="V456:V519" si="182">SUM(O455:O457)/3</f>
        <v>-47.187829333333333</v>
      </c>
      <c r="X456">
        <v>37691875000</v>
      </c>
      <c r="Y456">
        <v>-3.6371962999999998</v>
      </c>
      <c r="Z456">
        <v>-47.040073</v>
      </c>
      <c r="AA456">
        <v>10.787886</v>
      </c>
      <c r="AB456">
        <v>-4.2105851000000003</v>
      </c>
      <c r="AD456">
        <f t="shared" si="169"/>
        <v>10.798099666666667</v>
      </c>
      <c r="AE456">
        <f t="shared" si="170"/>
        <v>-3.6499772999999998</v>
      </c>
      <c r="AF456">
        <f t="shared" si="171"/>
        <v>-4.2040157333333328</v>
      </c>
      <c r="AG456">
        <f t="shared" ref="AG456:AG519" si="183">SUM(Z455:Z457)/3</f>
        <v>-47.770491</v>
      </c>
      <c r="AI456">
        <f t="shared" si="162"/>
        <v>37.691875000000003</v>
      </c>
      <c r="AJ456">
        <v>37691875000</v>
      </c>
      <c r="AK456">
        <v>-3.5989442</v>
      </c>
      <c r="AL456">
        <v>-46.241912999999997</v>
      </c>
      <c r="AM456">
        <v>12.529161</v>
      </c>
      <c r="AN456">
        <v>-4.1200833000000001</v>
      </c>
      <c r="AP456">
        <f t="shared" si="172"/>
        <v>12.544852000000001</v>
      </c>
      <c r="AQ456">
        <f t="shared" si="173"/>
        <v>-3.5931058666666664</v>
      </c>
      <c r="AR456">
        <f t="shared" si="174"/>
        <v>-4.1073154000000001</v>
      </c>
      <c r="AT456">
        <v>37691875000</v>
      </c>
      <c r="AU456">
        <v>-3.3018204999999998</v>
      </c>
      <c r="AV456">
        <v>-49.249138000000002</v>
      </c>
      <c r="AW456">
        <v>13.541451</v>
      </c>
      <c r="AX456">
        <v>-4.0344863000000002</v>
      </c>
      <c r="AZ456">
        <f t="shared" si="175"/>
        <v>13.555251</v>
      </c>
      <c r="BA456">
        <f t="shared" si="176"/>
        <v>-3.2993816333333332</v>
      </c>
      <c r="BB456">
        <f t="shared" si="177"/>
        <v>-4.0288560999999996</v>
      </c>
      <c r="BD456">
        <v>37691875000</v>
      </c>
      <c r="BE456">
        <v>-3.7914395000000001</v>
      </c>
      <c r="BF456">
        <v>-49.463005000000003</v>
      </c>
      <c r="BG456">
        <v>11.190749</v>
      </c>
      <c r="BH456">
        <v>-4.1826056999999999</v>
      </c>
      <c r="BJ456">
        <f t="shared" si="178"/>
        <v>11.208919333333332</v>
      </c>
      <c r="BK456">
        <f t="shared" si="179"/>
        <v>-3.7807797666666669</v>
      </c>
      <c r="BL456">
        <f t="shared" si="180"/>
        <v>-4.1623252000000006</v>
      </c>
    </row>
    <row r="457" spans="1:64" x14ac:dyDescent="0.25">
      <c r="A457">
        <f t="shared" si="161"/>
        <v>37.775612500000001</v>
      </c>
      <c r="B457">
        <v>37775612500</v>
      </c>
      <c r="C457">
        <v>-3.5585678000000001</v>
      </c>
      <c r="D457">
        <v>-45.421554999999998</v>
      </c>
      <c r="E457">
        <v>12.253059</v>
      </c>
      <c r="F457">
        <v>-4.1414175000000002</v>
      </c>
      <c r="H457">
        <f t="shared" si="163"/>
        <v>12.261164333333333</v>
      </c>
      <c r="I457">
        <f t="shared" si="164"/>
        <v>-3.5615057333333335</v>
      </c>
      <c r="J457">
        <f t="shared" si="165"/>
        <v>-4.1461098999999999</v>
      </c>
      <c r="K457">
        <f t="shared" si="181"/>
        <v>-47.34904366666666</v>
      </c>
      <c r="M457">
        <v>37775612500</v>
      </c>
      <c r="N457">
        <v>-3.2938480000000001</v>
      </c>
      <c r="O457">
        <v>-47.25412</v>
      </c>
      <c r="P457">
        <v>13.43708</v>
      </c>
      <c r="Q457">
        <v>-4.0785102999999996</v>
      </c>
      <c r="S457">
        <f t="shared" si="166"/>
        <v>13.448945666666667</v>
      </c>
      <c r="T457">
        <f t="shared" si="167"/>
        <v>-3.2626424666666662</v>
      </c>
      <c r="U457">
        <f t="shared" si="168"/>
        <v>-4.0956460666666663</v>
      </c>
      <c r="V457">
        <f t="shared" si="182"/>
        <v>-46.970924333333336</v>
      </c>
      <c r="X457">
        <v>37775612500</v>
      </c>
      <c r="Y457">
        <v>-3.7488915999999999</v>
      </c>
      <c r="Z457">
        <v>-49.820090999999998</v>
      </c>
      <c r="AA457">
        <v>10.759399999999999</v>
      </c>
      <c r="AB457">
        <v>-4.1772742000000003</v>
      </c>
      <c r="AD457">
        <f t="shared" si="169"/>
        <v>10.775626000000001</v>
      </c>
      <c r="AE457">
        <f t="shared" si="170"/>
        <v>-3.7402764333333334</v>
      </c>
      <c r="AF457">
        <f t="shared" si="171"/>
        <v>-4.1797107000000002</v>
      </c>
      <c r="AG457">
        <f t="shared" si="183"/>
        <v>-47.345272000000001</v>
      </c>
      <c r="AI457">
        <f t="shared" si="162"/>
        <v>37.775612500000001</v>
      </c>
      <c r="AJ457">
        <v>37775612500</v>
      </c>
      <c r="AK457">
        <v>-3.7021538999999999</v>
      </c>
      <c r="AL457">
        <v>-48.446831000000003</v>
      </c>
      <c r="AM457">
        <v>12.513268</v>
      </c>
      <c r="AN457">
        <v>-4.0853948999999998</v>
      </c>
      <c r="AP457">
        <f t="shared" si="172"/>
        <v>12.525318666666665</v>
      </c>
      <c r="AQ457">
        <f t="shared" si="173"/>
        <v>-3.6886114999999999</v>
      </c>
      <c r="AR457">
        <f t="shared" si="174"/>
        <v>-4.0972695333333329</v>
      </c>
      <c r="AT457">
        <v>37775612500</v>
      </c>
      <c r="AU457">
        <v>-3.4036927000000001</v>
      </c>
      <c r="AV457">
        <v>-44.602448000000003</v>
      </c>
      <c r="AW457">
        <v>13.528404999999999</v>
      </c>
      <c r="AX457">
        <v>-4.0011587000000004</v>
      </c>
      <c r="AZ457">
        <f t="shared" si="175"/>
        <v>13.533985666666666</v>
      </c>
      <c r="BA457">
        <f t="shared" si="176"/>
        <v>-3.4041289999999997</v>
      </c>
      <c r="BB457">
        <f t="shared" si="177"/>
        <v>-4.0182034</v>
      </c>
      <c r="BD457">
        <v>37775612500</v>
      </c>
      <c r="BE457">
        <v>-3.8872762000000001</v>
      </c>
      <c r="BF457">
        <v>-47.462581999999998</v>
      </c>
      <c r="BG457">
        <v>11.175891999999999</v>
      </c>
      <c r="BH457">
        <v>-4.1263069999999997</v>
      </c>
      <c r="BJ457">
        <f t="shared" si="178"/>
        <v>11.182966666666667</v>
      </c>
      <c r="BK457">
        <f t="shared" si="179"/>
        <v>-3.8863596999999999</v>
      </c>
      <c r="BL457">
        <f t="shared" si="180"/>
        <v>-4.1481137000000006</v>
      </c>
    </row>
    <row r="458" spans="1:64" x14ac:dyDescent="0.25">
      <c r="A458">
        <f t="shared" si="161"/>
        <v>37.859349999999999</v>
      </c>
      <c r="B458">
        <v>37859350000</v>
      </c>
      <c r="C458">
        <v>-3.6643319000000001</v>
      </c>
      <c r="D458">
        <v>-46.254486</v>
      </c>
      <c r="E458">
        <v>12.266225</v>
      </c>
      <c r="F458">
        <v>-4.1240715999999997</v>
      </c>
      <c r="H458">
        <f t="shared" si="163"/>
        <v>12.247804</v>
      </c>
      <c r="I458">
        <f t="shared" si="164"/>
        <v>-3.6757006666666663</v>
      </c>
      <c r="J458">
        <f t="shared" si="165"/>
        <v>-4.1285072999999999</v>
      </c>
      <c r="K458">
        <f t="shared" si="181"/>
        <v>-45.500012666666663</v>
      </c>
      <c r="M458">
        <v>37859350000</v>
      </c>
      <c r="N458">
        <v>-3.3106151000000001</v>
      </c>
      <c r="O458">
        <v>-47.468226999999999</v>
      </c>
      <c r="P458">
        <v>13.456314000000001</v>
      </c>
      <c r="Q458">
        <v>-4.0887642</v>
      </c>
      <c r="S458">
        <f t="shared" si="166"/>
        <v>13.438683333333335</v>
      </c>
      <c r="T458">
        <f t="shared" si="167"/>
        <v>-3.3578842333333334</v>
      </c>
      <c r="U458">
        <f t="shared" si="168"/>
        <v>-4.0729420999999997</v>
      </c>
      <c r="V458">
        <f t="shared" si="182"/>
        <v>-47.011693333333334</v>
      </c>
      <c r="X458">
        <v>37859350000</v>
      </c>
      <c r="Y458">
        <v>-3.8347414</v>
      </c>
      <c r="Z458">
        <v>-45.175651999999999</v>
      </c>
      <c r="AA458">
        <v>10.779591999999999</v>
      </c>
      <c r="AB458">
        <v>-4.1512728000000001</v>
      </c>
      <c r="AD458">
        <f t="shared" si="169"/>
        <v>10.757603000000001</v>
      </c>
      <c r="AE458">
        <f t="shared" si="170"/>
        <v>-3.8619793333333328</v>
      </c>
      <c r="AF458">
        <f t="shared" si="171"/>
        <v>-4.156497166666667</v>
      </c>
      <c r="AG458">
        <f t="shared" si="183"/>
        <v>-46.961665000000004</v>
      </c>
      <c r="AI458">
        <f t="shared" si="162"/>
        <v>37.859349999999999</v>
      </c>
      <c r="AJ458">
        <v>37859350000</v>
      </c>
      <c r="AK458">
        <v>-3.7647363999999999</v>
      </c>
      <c r="AL458">
        <v>-46.828662999999999</v>
      </c>
      <c r="AM458">
        <v>12.533526999999999</v>
      </c>
      <c r="AN458">
        <v>-4.0863303999999996</v>
      </c>
      <c r="AP458">
        <f t="shared" si="172"/>
        <v>12.513607333333333</v>
      </c>
      <c r="AQ458">
        <f t="shared" si="173"/>
        <v>-3.8003977666666664</v>
      </c>
      <c r="AR458">
        <f t="shared" si="174"/>
        <v>-4.0708637333333328</v>
      </c>
      <c r="AT458">
        <v>37859350000</v>
      </c>
      <c r="AU458">
        <v>-3.5068738000000002</v>
      </c>
      <c r="AV458">
        <v>-46.477322000000001</v>
      </c>
      <c r="AW458">
        <v>13.532101000000001</v>
      </c>
      <c r="AX458">
        <v>-4.0189652000000002</v>
      </c>
      <c r="AZ458">
        <f t="shared" si="175"/>
        <v>13.521645999999999</v>
      </c>
      <c r="BA458">
        <f t="shared" si="176"/>
        <v>-3.5069548000000004</v>
      </c>
      <c r="BB458">
        <f t="shared" si="177"/>
        <v>-3.9881401666666672</v>
      </c>
      <c r="BD458">
        <v>37859350000</v>
      </c>
      <c r="BE458">
        <v>-3.9803633999999999</v>
      </c>
      <c r="BF458">
        <v>-44.484710999999997</v>
      </c>
      <c r="BG458">
        <v>11.182259</v>
      </c>
      <c r="BH458">
        <v>-4.1354284000000003</v>
      </c>
      <c r="BJ458">
        <f t="shared" si="178"/>
        <v>11.166459333333334</v>
      </c>
      <c r="BK458">
        <f t="shared" si="179"/>
        <v>-4.0027887333333334</v>
      </c>
      <c r="BL458">
        <f t="shared" si="180"/>
        <v>-4.1153209999999998</v>
      </c>
    </row>
    <row r="459" spans="1:64" x14ac:dyDescent="0.25">
      <c r="A459">
        <f t="shared" si="161"/>
        <v>37.943087499999997</v>
      </c>
      <c r="B459">
        <v>37943087500</v>
      </c>
      <c r="C459">
        <v>-3.8042023</v>
      </c>
      <c r="D459">
        <v>-44.823996999999999</v>
      </c>
      <c r="E459">
        <v>12.224128</v>
      </c>
      <c r="F459">
        <v>-4.1200327999999997</v>
      </c>
      <c r="H459">
        <f t="shared" si="163"/>
        <v>12.229666666666667</v>
      </c>
      <c r="I459">
        <f t="shared" si="164"/>
        <v>-3.8008266333333336</v>
      </c>
      <c r="J459">
        <f t="shared" si="165"/>
        <v>-4.1163204666666671</v>
      </c>
      <c r="K459">
        <f t="shared" si="181"/>
        <v>-46.728828333333333</v>
      </c>
      <c r="M459">
        <v>37943087500</v>
      </c>
      <c r="N459">
        <v>-3.4691896</v>
      </c>
      <c r="O459">
        <v>-46.312733000000001</v>
      </c>
      <c r="P459">
        <v>13.422656</v>
      </c>
      <c r="Q459">
        <v>-4.0515518000000004</v>
      </c>
      <c r="S459">
        <f t="shared" si="166"/>
        <v>13.427502000000002</v>
      </c>
      <c r="T459">
        <f t="shared" si="167"/>
        <v>-3.4595051666666663</v>
      </c>
      <c r="U459">
        <f t="shared" si="168"/>
        <v>-4.0682099666666671</v>
      </c>
      <c r="V459">
        <f t="shared" si="182"/>
        <v>-46.490917333333329</v>
      </c>
      <c r="X459">
        <v>37943087500</v>
      </c>
      <c r="Y459">
        <v>-4.0023049999999998</v>
      </c>
      <c r="Z459">
        <v>-45.889251999999999</v>
      </c>
      <c r="AA459">
        <v>10.733817</v>
      </c>
      <c r="AB459">
        <v>-4.1409444999999998</v>
      </c>
      <c r="AD459">
        <f t="shared" si="169"/>
        <v>10.735487333333333</v>
      </c>
      <c r="AE459">
        <f t="shared" si="170"/>
        <v>-3.9849794000000003</v>
      </c>
      <c r="AF459">
        <f t="shared" si="171"/>
        <v>-4.1486079000000009</v>
      </c>
      <c r="AG459">
        <f t="shared" si="183"/>
        <v>-46.254241</v>
      </c>
      <c r="AI459">
        <f t="shared" si="162"/>
        <v>37.943087499999997</v>
      </c>
      <c r="AJ459">
        <v>37943087500</v>
      </c>
      <c r="AK459">
        <v>-3.9343029999999999</v>
      </c>
      <c r="AL459">
        <v>-46.008685999999997</v>
      </c>
      <c r="AM459">
        <v>12.494027000000001</v>
      </c>
      <c r="AN459">
        <v>-4.0408659</v>
      </c>
      <c r="AP459">
        <f t="shared" si="172"/>
        <v>12.494712999999999</v>
      </c>
      <c r="AQ459">
        <f t="shared" si="173"/>
        <v>-3.9254059666666663</v>
      </c>
      <c r="AR459">
        <f t="shared" si="174"/>
        <v>-4.0564881999999995</v>
      </c>
      <c r="AT459">
        <v>37943087500</v>
      </c>
      <c r="AU459">
        <v>-3.6102978999999999</v>
      </c>
      <c r="AV459">
        <v>-48.725696999999997</v>
      </c>
      <c r="AW459">
        <v>13.504432</v>
      </c>
      <c r="AX459">
        <v>-3.9442965999999999</v>
      </c>
      <c r="AZ459">
        <f t="shared" si="175"/>
        <v>13.504951333333333</v>
      </c>
      <c r="BA459">
        <f t="shared" si="176"/>
        <v>-3.6108171000000002</v>
      </c>
      <c r="BB459">
        <f t="shared" si="177"/>
        <v>-3.9735171</v>
      </c>
      <c r="BD459">
        <v>37943087500</v>
      </c>
      <c r="BE459">
        <v>-4.1407265999999998</v>
      </c>
      <c r="BF459">
        <v>-48.068691000000001</v>
      </c>
      <c r="BG459">
        <v>11.141227000000001</v>
      </c>
      <c r="BH459">
        <v>-4.0842276000000002</v>
      </c>
      <c r="BJ459">
        <f t="shared" si="178"/>
        <v>11.143588666666668</v>
      </c>
      <c r="BK459">
        <f t="shared" si="179"/>
        <v>-4.1398930666666667</v>
      </c>
      <c r="BL459">
        <f t="shared" si="180"/>
        <v>-4.1067576333333333</v>
      </c>
    </row>
    <row r="460" spans="1:64" x14ac:dyDescent="0.25">
      <c r="A460">
        <f t="shared" si="161"/>
        <v>38.026825000000002</v>
      </c>
      <c r="B460">
        <v>38026825000</v>
      </c>
      <c r="C460">
        <v>-3.9339457000000002</v>
      </c>
      <c r="D460">
        <v>-49.108001999999999</v>
      </c>
      <c r="E460">
        <v>12.198646999999999</v>
      </c>
      <c r="F460">
        <v>-4.104857</v>
      </c>
      <c r="H460">
        <f t="shared" si="163"/>
        <v>12.202814333333334</v>
      </c>
      <c r="I460">
        <f t="shared" si="164"/>
        <v>-3.9312076000000005</v>
      </c>
      <c r="J460">
        <f t="shared" si="165"/>
        <v>-4.1074740333333333</v>
      </c>
      <c r="K460">
        <f t="shared" si="181"/>
        <v>-46.15472166666666</v>
      </c>
      <c r="M460">
        <v>38026825000</v>
      </c>
      <c r="N460">
        <v>-3.5987108000000001</v>
      </c>
      <c r="O460">
        <v>-45.691792</v>
      </c>
      <c r="P460">
        <v>13.403536000000001</v>
      </c>
      <c r="Q460">
        <v>-4.0643139000000001</v>
      </c>
      <c r="S460">
        <f t="shared" si="166"/>
        <v>13.403059999999998</v>
      </c>
      <c r="T460">
        <f t="shared" si="167"/>
        <v>-3.5860845333333331</v>
      </c>
      <c r="U460">
        <f t="shared" si="168"/>
        <v>-4.0484442666666665</v>
      </c>
      <c r="V460">
        <f t="shared" si="182"/>
        <v>-44.993830666666668</v>
      </c>
      <c r="X460">
        <v>38026825000</v>
      </c>
      <c r="Y460">
        <v>-4.1178917999999998</v>
      </c>
      <c r="Z460">
        <v>-47.697819000000003</v>
      </c>
      <c r="AA460">
        <v>10.693053000000001</v>
      </c>
      <c r="AB460">
        <v>-4.1536064000000001</v>
      </c>
      <c r="AD460">
        <f t="shared" si="169"/>
        <v>10.700555</v>
      </c>
      <c r="AE460">
        <f t="shared" si="170"/>
        <v>-4.1259774999999994</v>
      </c>
      <c r="AF460">
        <f t="shared" si="171"/>
        <v>-4.1443812000000007</v>
      </c>
      <c r="AG460">
        <f t="shared" si="183"/>
        <v>-45.689303333333335</v>
      </c>
      <c r="AI460">
        <f t="shared" si="162"/>
        <v>38.026825000000002</v>
      </c>
      <c r="AJ460">
        <v>38026825000</v>
      </c>
      <c r="AK460">
        <v>-4.0771784999999996</v>
      </c>
      <c r="AL460">
        <v>-45.149971000000001</v>
      </c>
      <c r="AM460">
        <v>12.456585</v>
      </c>
      <c r="AN460">
        <v>-4.0422682999999999</v>
      </c>
      <c r="AP460">
        <f t="shared" si="172"/>
        <v>12.464547666666666</v>
      </c>
      <c r="AQ460">
        <f t="shared" si="173"/>
        <v>-4.0558154666666661</v>
      </c>
      <c r="AR460">
        <f t="shared" si="174"/>
        <v>-4.0358716666666661</v>
      </c>
      <c r="AT460">
        <v>38026825000</v>
      </c>
      <c r="AU460">
        <v>-3.7152796000000001</v>
      </c>
      <c r="AV460">
        <v>-46.137450999999999</v>
      </c>
      <c r="AW460">
        <v>13.478320999999999</v>
      </c>
      <c r="AX460">
        <v>-3.9572894999999999</v>
      </c>
      <c r="AZ460">
        <f t="shared" si="175"/>
        <v>13.481138333333334</v>
      </c>
      <c r="BA460">
        <f t="shared" si="176"/>
        <v>-3.713718333333333</v>
      </c>
      <c r="BB460">
        <f t="shared" si="177"/>
        <v>-3.9426117999999999</v>
      </c>
      <c r="BD460">
        <v>38026825000</v>
      </c>
      <c r="BE460">
        <v>-4.2985892000000003</v>
      </c>
      <c r="BF460">
        <v>-46.365982000000002</v>
      </c>
      <c r="BG460">
        <v>11.107279999999999</v>
      </c>
      <c r="BH460">
        <v>-4.1006169000000003</v>
      </c>
      <c r="BJ460">
        <f t="shared" si="178"/>
        <v>11.110822333333333</v>
      </c>
      <c r="BK460">
        <f t="shared" si="179"/>
        <v>-4.2742502</v>
      </c>
      <c r="BL460">
        <f t="shared" si="180"/>
        <v>-4.0813094666666672</v>
      </c>
    </row>
    <row r="461" spans="1:64" x14ac:dyDescent="0.25">
      <c r="A461">
        <f t="shared" si="161"/>
        <v>38.1105625</v>
      </c>
      <c r="B461">
        <v>38110562500</v>
      </c>
      <c r="C461">
        <v>-4.0554747999999998</v>
      </c>
      <c r="D461">
        <v>-44.532165999999997</v>
      </c>
      <c r="E461">
        <v>12.185668</v>
      </c>
      <c r="F461">
        <v>-4.0975323000000001</v>
      </c>
      <c r="H461">
        <f t="shared" si="163"/>
        <v>12.190768</v>
      </c>
      <c r="I461">
        <f t="shared" si="164"/>
        <v>-4.0595792333333334</v>
      </c>
      <c r="J461">
        <f t="shared" si="165"/>
        <v>-4.1052866333333329</v>
      </c>
      <c r="K461">
        <f t="shared" si="181"/>
        <v>-46.786065666666666</v>
      </c>
      <c r="M461">
        <v>38110562500</v>
      </c>
      <c r="N461">
        <v>-3.6903532000000001</v>
      </c>
      <c r="O461">
        <v>-42.976967000000002</v>
      </c>
      <c r="P461">
        <v>13.382987999999999</v>
      </c>
      <c r="Q461">
        <v>-4.0294670999999997</v>
      </c>
      <c r="S461">
        <f t="shared" si="166"/>
        <v>13.393249666666668</v>
      </c>
      <c r="T461">
        <f t="shared" si="167"/>
        <v>-3.6976749333333334</v>
      </c>
      <c r="U461">
        <f t="shared" si="168"/>
        <v>-4.0448942333333333</v>
      </c>
      <c r="V461">
        <f t="shared" si="182"/>
        <v>-45.657394666666669</v>
      </c>
      <c r="X461">
        <v>38110562500</v>
      </c>
      <c r="Y461">
        <v>-4.2577356999999996</v>
      </c>
      <c r="Z461">
        <v>-43.480839000000003</v>
      </c>
      <c r="AA461">
        <v>10.674795</v>
      </c>
      <c r="AB461">
        <v>-4.1385927000000002</v>
      </c>
      <c r="AD461">
        <f t="shared" si="169"/>
        <v>10.681531666666666</v>
      </c>
      <c r="AE461">
        <f t="shared" si="170"/>
        <v>-4.2630299000000003</v>
      </c>
      <c r="AF461">
        <f t="shared" si="171"/>
        <v>-4.1532748333333336</v>
      </c>
      <c r="AG461">
        <f t="shared" si="183"/>
        <v>-45.809125333333334</v>
      </c>
      <c r="AI461">
        <f t="shared" si="162"/>
        <v>38.1105625</v>
      </c>
      <c r="AJ461">
        <v>38110562500</v>
      </c>
      <c r="AK461">
        <v>-4.1559648999999999</v>
      </c>
      <c r="AL461">
        <v>-47.762698999999998</v>
      </c>
      <c r="AM461">
        <v>12.443031</v>
      </c>
      <c r="AN461">
        <v>-4.0244808000000001</v>
      </c>
      <c r="AP461">
        <f t="shared" si="172"/>
        <v>12.449537666666666</v>
      </c>
      <c r="AQ461">
        <f t="shared" si="173"/>
        <v>-4.1818782666666658</v>
      </c>
      <c r="AR461">
        <f t="shared" si="174"/>
        <v>-4.0386628999999994</v>
      </c>
      <c r="AT461">
        <v>38110562500</v>
      </c>
      <c r="AU461">
        <v>-3.8155774999999998</v>
      </c>
      <c r="AV461">
        <v>-48.458396999999998</v>
      </c>
      <c r="AW461">
        <v>13.460661999999999</v>
      </c>
      <c r="AX461">
        <v>-3.9262492999999998</v>
      </c>
      <c r="AZ461">
        <f t="shared" si="175"/>
        <v>13.470129333333333</v>
      </c>
      <c r="BA461">
        <f t="shared" si="176"/>
        <v>-3.8230846000000001</v>
      </c>
      <c r="BB461">
        <f t="shared" si="177"/>
        <v>-3.9485589999999999</v>
      </c>
      <c r="BD461">
        <v>38110562500</v>
      </c>
      <c r="BE461">
        <v>-4.3834347999999999</v>
      </c>
      <c r="BF461">
        <v>-45.704216000000002</v>
      </c>
      <c r="BG461">
        <v>11.083959999999999</v>
      </c>
      <c r="BH461">
        <v>-4.0590839000000001</v>
      </c>
      <c r="BJ461">
        <f t="shared" si="178"/>
        <v>11.092889</v>
      </c>
      <c r="BK461">
        <f t="shared" si="179"/>
        <v>-4.4075782999999999</v>
      </c>
      <c r="BL461">
        <f t="shared" si="180"/>
        <v>-4.0860350666666667</v>
      </c>
    </row>
    <row r="462" spans="1:64" x14ac:dyDescent="0.25">
      <c r="A462">
        <f t="shared" si="161"/>
        <v>38.194299999999998</v>
      </c>
      <c r="B462">
        <v>38194300000</v>
      </c>
      <c r="C462">
        <v>-4.1893171999999996</v>
      </c>
      <c r="D462">
        <v>-46.718029000000001</v>
      </c>
      <c r="E462">
        <v>12.187989</v>
      </c>
      <c r="F462">
        <v>-4.1134706000000003</v>
      </c>
      <c r="H462">
        <f t="shared" si="163"/>
        <v>12.181591333333335</v>
      </c>
      <c r="I462">
        <f t="shared" si="164"/>
        <v>-4.1889244666666672</v>
      </c>
      <c r="J462">
        <f t="shared" si="165"/>
        <v>-4.0973390333333333</v>
      </c>
      <c r="K462">
        <f t="shared" si="181"/>
        <v>-45.052697666666667</v>
      </c>
      <c r="M462">
        <v>38194300000</v>
      </c>
      <c r="N462">
        <v>-3.8039608</v>
      </c>
      <c r="O462">
        <v>-48.303424999999997</v>
      </c>
      <c r="P462">
        <v>13.393224999999999</v>
      </c>
      <c r="Q462">
        <v>-4.0409017</v>
      </c>
      <c r="S462">
        <f t="shared" si="166"/>
        <v>13.386848000000001</v>
      </c>
      <c r="T462">
        <f t="shared" si="167"/>
        <v>-3.8177071666666667</v>
      </c>
      <c r="U462">
        <f t="shared" si="168"/>
        <v>-4.0324680000000006</v>
      </c>
      <c r="V462">
        <f t="shared" si="182"/>
        <v>-45.774430666666667</v>
      </c>
      <c r="X462">
        <v>38194300000</v>
      </c>
      <c r="Y462">
        <v>-4.4134621999999997</v>
      </c>
      <c r="Z462">
        <v>-46.248717999999997</v>
      </c>
      <c r="AA462">
        <v>10.676747000000001</v>
      </c>
      <c r="AB462">
        <v>-4.1676254000000004</v>
      </c>
      <c r="AD462">
        <f t="shared" si="169"/>
        <v>10.670332666666667</v>
      </c>
      <c r="AE462">
        <f t="shared" si="170"/>
        <v>-4.4045241666666657</v>
      </c>
      <c r="AF462">
        <f t="shared" si="171"/>
        <v>-4.1323409</v>
      </c>
      <c r="AG462">
        <f t="shared" si="183"/>
        <v>-44.089491666666667</v>
      </c>
      <c r="AI462">
        <f t="shared" si="162"/>
        <v>38.194299999999998</v>
      </c>
      <c r="AJ462">
        <v>38194300000</v>
      </c>
      <c r="AK462">
        <v>-4.3124913999999999</v>
      </c>
      <c r="AL462">
        <v>-46.669578999999999</v>
      </c>
      <c r="AM462">
        <v>12.448997</v>
      </c>
      <c r="AN462">
        <v>-4.0492395999999999</v>
      </c>
      <c r="AP462">
        <f t="shared" si="172"/>
        <v>12.438554333333334</v>
      </c>
      <c r="AQ462">
        <f t="shared" si="173"/>
        <v>-4.3052349333333337</v>
      </c>
      <c r="AR462">
        <f t="shared" si="174"/>
        <v>-4.0332253666666666</v>
      </c>
      <c r="AT462">
        <v>38194300000</v>
      </c>
      <c r="AU462">
        <v>-3.9383967000000002</v>
      </c>
      <c r="AV462">
        <v>-46.655144</v>
      </c>
      <c r="AW462">
        <v>13.471405000000001</v>
      </c>
      <c r="AX462">
        <v>-3.9621382000000001</v>
      </c>
      <c r="AZ462">
        <f t="shared" si="175"/>
        <v>13.460383666666667</v>
      </c>
      <c r="BA462">
        <f t="shared" si="176"/>
        <v>-3.9501747333333328</v>
      </c>
      <c r="BB462">
        <f t="shared" si="177"/>
        <v>-3.9410949</v>
      </c>
      <c r="BD462">
        <v>38194300000</v>
      </c>
      <c r="BE462">
        <v>-4.5407108999999997</v>
      </c>
      <c r="BF462">
        <v>-45.110947000000003</v>
      </c>
      <c r="BG462">
        <v>11.087427</v>
      </c>
      <c r="BH462">
        <v>-4.0984043999999997</v>
      </c>
      <c r="BJ462">
        <f t="shared" si="178"/>
        <v>11.076798333333334</v>
      </c>
      <c r="BK462">
        <f t="shared" si="179"/>
        <v>-4.5456104333333336</v>
      </c>
      <c r="BL462">
        <f t="shared" si="180"/>
        <v>-4.0690399666666668</v>
      </c>
    </row>
    <row r="463" spans="1:64" x14ac:dyDescent="0.25">
      <c r="A463">
        <f t="shared" si="161"/>
        <v>38.278037500000003</v>
      </c>
      <c r="B463">
        <v>38278037500</v>
      </c>
      <c r="C463">
        <v>-4.3219814000000003</v>
      </c>
      <c r="D463">
        <v>-43.907898000000003</v>
      </c>
      <c r="E463">
        <v>12.171117000000001</v>
      </c>
      <c r="F463">
        <v>-4.0810142000000003</v>
      </c>
      <c r="H463">
        <f t="shared" si="163"/>
        <v>12.171782333333333</v>
      </c>
      <c r="I463">
        <f t="shared" si="164"/>
        <v>-4.3229732333333333</v>
      </c>
      <c r="J463">
        <f t="shared" si="165"/>
        <v>-4.1005708666666676</v>
      </c>
      <c r="K463">
        <f t="shared" si="181"/>
        <v>-45.374023333333334</v>
      </c>
      <c r="M463">
        <v>38278037500</v>
      </c>
      <c r="N463">
        <v>-3.9588074999999998</v>
      </c>
      <c r="O463">
        <v>-46.042900000000003</v>
      </c>
      <c r="P463">
        <v>13.384331</v>
      </c>
      <c r="Q463">
        <v>-4.0270352000000003</v>
      </c>
      <c r="S463">
        <f t="shared" si="166"/>
        <v>13.383078333333332</v>
      </c>
      <c r="T463">
        <f t="shared" si="167"/>
        <v>-3.9490029</v>
      </c>
      <c r="U463">
        <f t="shared" si="168"/>
        <v>-4.0406077666666667</v>
      </c>
      <c r="V463">
        <f t="shared" si="182"/>
        <v>-47.061556666666668</v>
      </c>
      <c r="X463">
        <v>38278037500</v>
      </c>
      <c r="Y463">
        <v>-4.5423745999999996</v>
      </c>
      <c r="Z463">
        <v>-42.538918000000002</v>
      </c>
      <c r="AA463">
        <v>10.659456</v>
      </c>
      <c r="AB463">
        <v>-4.0908046000000002</v>
      </c>
      <c r="AD463">
        <f t="shared" si="169"/>
        <v>10.659825</v>
      </c>
      <c r="AE463">
        <f t="shared" si="170"/>
        <v>-4.5488828000000003</v>
      </c>
      <c r="AF463">
        <f t="shared" si="171"/>
        <v>-4.1343277333333335</v>
      </c>
      <c r="AG463">
        <f t="shared" si="183"/>
        <v>-44.678420999999993</v>
      </c>
      <c r="AI463">
        <f t="shared" si="162"/>
        <v>38.278037500000003</v>
      </c>
      <c r="AJ463">
        <v>38278037500</v>
      </c>
      <c r="AK463">
        <v>-4.4472484999999997</v>
      </c>
      <c r="AL463">
        <v>-42.213619000000001</v>
      </c>
      <c r="AM463">
        <v>12.423635000000001</v>
      </c>
      <c r="AN463">
        <v>-4.0259556999999999</v>
      </c>
      <c r="AP463">
        <f t="shared" si="172"/>
        <v>12.429396333333335</v>
      </c>
      <c r="AQ463">
        <f t="shared" si="173"/>
        <v>-4.453379</v>
      </c>
      <c r="AR463">
        <f t="shared" si="174"/>
        <v>-4.0404907666666672</v>
      </c>
      <c r="AT463">
        <v>38278037500</v>
      </c>
      <c r="AU463">
        <v>-4.0965499999999997</v>
      </c>
      <c r="AV463">
        <v>-44.193413</v>
      </c>
      <c r="AW463">
        <v>13.449083999999999</v>
      </c>
      <c r="AX463">
        <v>-3.9348972</v>
      </c>
      <c r="AZ463">
        <f t="shared" si="175"/>
        <v>13.454110999999999</v>
      </c>
      <c r="BA463">
        <f t="shared" si="176"/>
        <v>-4.074002666666666</v>
      </c>
      <c r="BB463">
        <f t="shared" si="177"/>
        <v>-3.9521207999999999</v>
      </c>
      <c r="BD463">
        <v>38278037500</v>
      </c>
      <c r="BE463">
        <v>-4.7126856000000004</v>
      </c>
      <c r="BF463">
        <v>-43.456947</v>
      </c>
      <c r="BG463">
        <v>11.059008</v>
      </c>
      <c r="BH463">
        <v>-4.0496315999999997</v>
      </c>
      <c r="BJ463">
        <f t="shared" si="178"/>
        <v>11.062184999999999</v>
      </c>
      <c r="BK463">
        <f t="shared" si="179"/>
        <v>-4.7059062333333337</v>
      </c>
      <c r="BL463">
        <f t="shared" si="180"/>
        <v>-4.0896847999999997</v>
      </c>
    </row>
    <row r="464" spans="1:64" x14ac:dyDescent="0.25">
      <c r="A464">
        <f t="shared" si="161"/>
        <v>38.361775000000002</v>
      </c>
      <c r="B464">
        <v>38361775000</v>
      </c>
      <c r="C464">
        <v>-4.4576210999999999</v>
      </c>
      <c r="D464">
        <v>-45.496143000000004</v>
      </c>
      <c r="E464">
        <v>12.156241</v>
      </c>
      <c r="F464">
        <v>-4.1072278000000004</v>
      </c>
      <c r="H464">
        <f t="shared" si="163"/>
        <v>12.16107</v>
      </c>
      <c r="I464">
        <f t="shared" si="164"/>
        <v>-4.4716613999999995</v>
      </c>
      <c r="J464">
        <f t="shared" si="165"/>
        <v>-4.0995347000000004</v>
      </c>
      <c r="K464">
        <f t="shared" si="181"/>
        <v>-45.349657666666666</v>
      </c>
      <c r="M464">
        <v>38361775000</v>
      </c>
      <c r="N464">
        <v>-4.0842403999999997</v>
      </c>
      <c r="O464">
        <v>-46.838344999999997</v>
      </c>
      <c r="P464">
        <v>13.371679</v>
      </c>
      <c r="Q464">
        <v>-4.0538863999999997</v>
      </c>
      <c r="S464">
        <f t="shared" si="166"/>
        <v>13.380628333333334</v>
      </c>
      <c r="T464">
        <f t="shared" si="167"/>
        <v>-4.0701371666666661</v>
      </c>
      <c r="U464">
        <f t="shared" si="168"/>
        <v>-4.0511795666666668</v>
      </c>
      <c r="V464">
        <f t="shared" si="182"/>
        <v>-45.317198666666663</v>
      </c>
      <c r="X464">
        <v>38361775000</v>
      </c>
      <c r="Y464">
        <v>-4.6908116</v>
      </c>
      <c r="Z464">
        <v>-45.247627000000001</v>
      </c>
      <c r="AA464">
        <v>10.643272</v>
      </c>
      <c r="AB464">
        <v>-4.1445531999999998</v>
      </c>
      <c r="AD464">
        <f t="shared" si="169"/>
        <v>10.645239000000002</v>
      </c>
      <c r="AE464">
        <f t="shared" si="170"/>
        <v>-4.6960297999999989</v>
      </c>
      <c r="AF464">
        <f t="shared" si="171"/>
        <v>-4.1229152666666664</v>
      </c>
      <c r="AG464">
        <f t="shared" si="183"/>
        <v>-44.537982999999997</v>
      </c>
      <c r="AI464">
        <f t="shared" si="162"/>
        <v>38.361775000000002</v>
      </c>
      <c r="AJ464">
        <v>38361775000</v>
      </c>
      <c r="AK464">
        <v>-4.6003971000000003</v>
      </c>
      <c r="AL464">
        <v>-46.980476000000003</v>
      </c>
      <c r="AM464">
        <v>12.415557</v>
      </c>
      <c r="AN464">
        <v>-4.0462769999999999</v>
      </c>
      <c r="AP464">
        <f t="shared" si="172"/>
        <v>12.418613333333333</v>
      </c>
      <c r="AQ464">
        <f t="shared" si="173"/>
        <v>-4.6111990666666669</v>
      </c>
      <c r="AR464">
        <f t="shared" si="174"/>
        <v>-4.0344993333333337</v>
      </c>
      <c r="AT464">
        <v>38361775000</v>
      </c>
      <c r="AU464">
        <v>-4.1870612999999999</v>
      </c>
      <c r="AV464">
        <v>-45.508719999999997</v>
      </c>
      <c r="AW464">
        <v>13.441844</v>
      </c>
      <c r="AX464">
        <v>-3.959327</v>
      </c>
      <c r="AZ464">
        <f t="shared" si="175"/>
        <v>13.446792</v>
      </c>
      <c r="BA464">
        <f t="shared" si="176"/>
        <v>-4.2059685333333334</v>
      </c>
      <c r="BB464">
        <f t="shared" si="177"/>
        <v>-3.9437619000000002</v>
      </c>
      <c r="BD464">
        <v>38361775000</v>
      </c>
      <c r="BE464">
        <v>-4.8643222000000002</v>
      </c>
      <c r="BF464">
        <v>-44.520184</v>
      </c>
      <c r="BG464">
        <v>11.04012</v>
      </c>
      <c r="BH464">
        <v>-4.1210183999999996</v>
      </c>
      <c r="BJ464">
        <f t="shared" si="178"/>
        <v>11.043980333333332</v>
      </c>
      <c r="BK464">
        <f t="shared" si="179"/>
        <v>-4.8711252333333332</v>
      </c>
      <c r="BL464">
        <f t="shared" si="180"/>
        <v>-4.0774396333333334</v>
      </c>
    </row>
    <row r="465" spans="1:64" x14ac:dyDescent="0.25">
      <c r="A465">
        <f t="shared" si="161"/>
        <v>38.4455125</v>
      </c>
      <c r="B465">
        <v>38445512500</v>
      </c>
      <c r="C465">
        <v>-4.6353816999999999</v>
      </c>
      <c r="D465">
        <v>-46.644931999999997</v>
      </c>
      <c r="E465">
        <v>12.155851999999999</v>
      </c>
      <c r="F465">
        <v>-4.1103620999999997</v>
      </c>
      <c r="H465">
        <f t="shared" si="163"/>
        <v>12.153415333333333</v>
      </c>
      <c r="I465">
        <f t="shared" si="164"/>
        <v>-4.6235321333333337</v>
      </c>
      <c r="J465">
        <f t="shared" si="165"/>
        <v>-4.1094483000000004</v>
      </c>
      <c r="K465">
        <f t="shared" si="181"/>
        <v>-45.417613999999993</v>
      </c>
      <c r="M465">
        <v>38445512500</v>
      </c>
      <c r="N465">
        <v>-4.1673635999999998</v>
      </c>
      <c r="O465">
        <v>-43.070351000000002</v>
      </c>
      <c r="P465">
        <v>13.385875</v>
      </c>
      <c r="Q465">
        <v>-4.0726171000000004</v>
      </c>
      <c r="S465">
        <f t="shared" si="166"/>
        <v>13.381490333333332</v>
      </c>
      <c r="T465">
        <f t="shared" si="167"/>
        <v>-4.1886046333333331</v>
      </c>
      <c r="U465">
        <f t="shared" si="168"/>
        <v>-4.0616070666666664</v>
      </c>
      <c r="V465">
        <f t="shared" si="182"/>
        <v>-44.248896666666667</v>
      </c>
      <c r="X465">
        <v>38445512500</v>
      </c>
      <c r="Y465">
        <v>-4.8549031999999999</v>
      </c>
      <c r="Z465">
        <v>-45.827404000000001</v>
      </c>
      <c r="AA465">
        <v>10.632989</v>
      </c>
      <c r="AB465">
        <v>-4.1333880000000001</v>
      </c>
      <c r="AD465">
        <f t="shared" si="169"/>
        <v>10.632233666666666</v>
      </c>
      <c r="AE465">
        <f t="shared" si="170"/>
        <v>-4.8505576333333336</v>
      </c>
      <c r="AF465">
        <f t="shared" si="171"/>
        <v>-4.134603666666667</v>
      </c>
      <c r="AG465">
        <f t="shared" si="183"/>
        <v>-44.945104999999991</v>
      </c>
      <c r="AI465">
        <f t="shared" si="162"/>
        <v>38.4455125</v>
      </c>
      <c r="AJ465">
        <v>38445512500</v>
      </c>
      <c r="AK465">
        <v>-4.7859515999999998</v>
      </c>
      <c r="AL465">
        <v>-44.808025000000001</v>
      </c>
      <c r="AM465">
        <v>12.416648</v>
      </c>
      <c r="AN465">
        <v>-4.0312653000000003</v>
      </c>
      <c r="AP465">
        <f t="shared" si="172"/>
        <v>12.412183000000001</v>
      </c>
      <c r="AQ465">
        <f t="shared" si="173"/>
        <v>-4.7744390000000001</v>
      </c>
      <c r="AR465">
        <f t="shared" si="174"/>
        <v>-4.0312496666666666</v>
      </c>
      <c r="AT465">
        <v>38445512500</v>
      </c>
      <c r="AU465">
        <v>-4.3342942999999998</v>
      </c>
      <c r="AV465">
        <v>-45.180790000000002</v>
      </c>
      <c r="AW465">
        <v>13.449448</v>
      </c>
      <c r="AX465">
        <v>-3.9370615</v>
      </c>
      <c r="AZ465">
        <f t="shared" si="175"/>
        <v>13.447122333333333</v>
      </c>
      <c r="BA465">
        <f t="shared" si="176"/>
        <v>-4.329058166666667</v>
      </c>
      <c r="BB465">
        <f t="shared" si="177"/>
        <v>-3.9462196666666665</v>
      </c>
      <c r="BD465">
        <v>38445512500</v>
      </c>
      <c r="BE465">
        <v>-5.0363679000000001</v>
      </c>
      <c r="BF465">
        <v>-48.135055999999999</v>
      </c>
      <c r="BG465">
        <v>11.032813000000001</v>
      </c>
      <c r="BH465">
        <v>-4.0616688999999999</v>
      </c>
      <c r="BJ465">
        <f t="shared" si="178"/>
        <v>11.030064333333334</v>
      </c>
      <c r="BK465">
        <f t="shared" si="179"/>
        <v>-5.0370642333333331</v>
      </c>
      <c r="BL465">
        <f t="shared" si="180"/>
        <v>-4.088367166666667</v>
      </c>
    </row>
    <row r="466" spans="1:64" x14ac:dyDescent="0.25">
      <c r="A466">
        <f t="shared" si="161"/>
        <v>38.529249999999998</v>
      </c>
      <c r="B466">
        <v>38529250000</v>
      </c>
      <c r="C466">
        <v>-4.7775936000000003</v>
      </c>
      <c r="D466">
        <v>-44.111767</v>
      </c>
      <c r="E466">
        <v>12.148153000000001</v>
      </c>
      <c r="F466">
        <v>-4.1107550000000002</v>
      </c>
      <c r="H466">
        <f t="shared" si="163"/>
        <v>12.165588333333332</v>
      </c>
      <c r="I466">
        <f t="shared" si="164"/>
        <v>-4.7922843333333338</v>
      </c>
      <c r="J466">
        <f t="shared" si="165"/>
        <v>-4.1153971666666669</v>
      </c>
      <c r="K466">
        <f t="shared" si="181"/>
        <v>-45.724349999999994</v>
      </c>
      <c r="M466">
        <v>38529250000</v>
      </c>
      <c r="N466">
        <v>-4.3142098999999998</v>
      </c>
      <c r="O466">
        <v>-42.837994000000002</v>
      </c>
      <c r="P466">
        <v>13.386917</v>
      </c>
      <c r="Q466">
        <v>-4.0583176999999999</v>
      </c>
      <c r="S466">
        <f t="shared" si="166"/>
        <v>13.403028000000001</v>
      </c>
      <c r="T466">
        <f t="shared" si="167"/>
        <v>-4.3075574000000003</v>
      </c>
      <c r="U466">
        <f t="shared" si="168"/>
        <v>-4.0639054333333329</v>
      </c>
      <c r="V466">
        <f t="shared" si="182"/>
        <v>-43.750427333333334</v>
      </c>
      <c r="X466">
        <v>38529250000</v>
      </c>
      <c r="Y466">
        <v>-5.0059581</v>
      </c>
      <c r="Z466">
        <v>-43.760283999999999</v>
      </c>
      <c r="AA466">
        <v>10.62044</v>
      </c>
      <c r="AB466">
        <v>-4.1258698000000003</v>
      </c>
      <c r="AD466">
        <f t="shared" si="169"/>
        <v>10.636287000000001</v>
      </c>
      <c r="AE466">
        <f t="shared" si="170"/>
        <v>-5.0361477666666667</v>
      </c>
      <c r="AF466">
        <f t="shared" si="171"/>
        <v>-4.1380572333333339</v>
      </c>
      <c r="AG466">
        <f t="shared" si="183"/>
        <v>-44.540001999999994</v>
      </c>
      <c r="AI466">
        <f t="shared" si="162"/>
        <v>38.529249999999998</v>
      </c>
      <c r="AJ466">
        <v>38529250000</v>
      </c>
      <c r="AK466">
        <v>-4.9369683000000002</v>
      </c>
      <c r="AL466">
        <v>-45.657772000000001</v>
      </c>
      <c r="AM466">
        <v>12.404344</v>
      </c>
      <c r="AN466">
        <v>-4.0162066999999997</v>
      </c>
      <c r="AP466">
        <f t="shared" si="172"/>
        <v>12.420145</v>
      </c>
      <c r="AQ466">
        <f t="shared" si="173"/>
        <v>-4.9547502000000003</v>
      </c>
      <c r="AR466">
        <f t="shared" si="174"/>
        <v>-4.0311546333333332</v>
      </c>
      <c r="AT466">
        <v>38529250000</v>
      </c>
      <c r="AU466">
        <v>-4.4658189000000004</v>
      </c>
      <c r="AV466">
        <v>-45.796886000000001</v>
      </c>
      <c r="AW466">
        <v>13.450075</v>
      </c>
      <c r="AX466">
        <v>-3.9422704999999998</v>
      </c>
      <c r="AZ466">
        <f t="shared" si="175"/>
        <v>13.465890333333334</v>
      </c>
      <c r="BA466">
        <f t="shared" si="176"/>
        <v>-4.4735603333333334</v>
      </c>
      <c r="BB466">
        <f t="shared" si="177"/>
        <v>-3.9489948666666663</v>
      </c>
      <c r="BD466">
        <v>38529250000</v>
      </c>
      <c r="BE466">
        <v>-5.2105025999999999</v>
      </c>
      <c r="BF466">
        <v>-45.066234999999999</v>
      </c>
      <c r="BG466">
        <v>11.01726</v>
      </c>
      <c r="BH466">
        <v>-4.0824141999999997</v>
      </c>
      <c r="BJ466">
        <f t="shared" si="178"/>
        <v>11.035713333333334</v>
      </c>
      <c r="BK466">
        <f t="shared" si="179"/>
        <v>-5.2217524666666666</v>
      </c>
      <c r="BL466">
        <f t="shared" si="180"/>
        <v>-4.0753312333333334</v>
      </c>
    </row>
    <row r="467" spans="1:64" x14ac:dyDescent="0.25">
      <c r="A467">
        <f t="shared" si="161"/>
        <v>38.612987500000003</v>
      </c>
      <c r="B467">
        <v>38612987500</v>
      </c>
      <c r="C467">
        <v>-4.9638777000000003</v>
      </c>
      <c r="D467">
        <v>-46.416350999999999</v>
      </c>
      <c r="E467">
        <v>12.19276</v>
      </c>
      <c r="F467">
        <v>-4.1250743999999999</v>
      </c>
      <c r="H467">
        <f t="shared" si="163"/>
        <v>12.191082</v>
      </c>
      <c r="I467">
        <f t="shared" si="164"/>
        <v>-4.9545270666666665</v>
      </c>
      <c r="J467">
        <f t="shared" si="165"/>
        <v>-4.1515580999999999</v>
      </c>
      <c r="K467">
        <f t="shared" si="181"/>
        <v>-44.201968999999998</v>
      </c>
      <c r="M467">
        <v>38612987500</v>
      </c>
      <c r="N467">
        <v>-4.4410987000000004</v>
      </c>
      <c r="O467">
        <v>-45.342936999999999</v>
      </c>
      <c r="P467">
        <v>13.436292</v>
      </c>
      <c r="Q467">
        <v>-4.0607815</v>
      </c>
      <c r="S467">
        <f t="shared" si="166"/>
        <v>13.436211999999999</v>
      </c>
      <c r="T467">
        <f t="shared" si="167"/>
        <v>-4.4405293333333331</v>
      </c>
      <c r="U467">
        <f t="shared" si="168"/>
        <v>-4.0843335999999999</v>
      </c>
      <c r="V467">
        <f t="shared" si="182"/>
        <v>-44.157364000000001</v>
      </c>
      <c r="X467">
        <v>38612987500</v>
      </c>
      <c r="Y467">
        <v>-5.2475820000000004</v>
      </c>
      <c r="Z467">
        <v>-44.032317999999997</v>
      </c>
      <c r="AA467">
        <v>10.655431999999999</v>
      </c>
      <c r="AB467">
        <v>-4.1549139000000004</v>
      </c>
      <c r="AD467">
        <f t="shared" si="169"/>
        <v>10.658243000000001</v>
      </c>
      <c r="AE467">
        <f t="shared" si="170"/>
        <v>-5.2117921666666662</v>
      </c>
      <c r="AF467">
        <f t="shared" si="171"/>
        <v>-4.1654966666666668</v>
      </c>
      <c r="AG467">
        <f t="shared" si="183"/>
        <v>-44.329892333333326</v>
      </c>
      <c r="AI467">
        <f t="shared" si="162"/>
        <v>38.612987500000003</v>
      </c>
      <c r="AJ467">
        <v>38612987500</v>
      </c>
      <c r="AK467">
        <v>-5.1413307000000001</v>
      </c>
      <c r="AL467">
        <v>-43.635857000000001</v>
      </c>
      <c r="AM467">
        <v>12.439443000000001</v>
      </c>
      <c r="AN467">
        <v>-4.0459918999999998</v>
      </c>
      <c r="AP467">
        <f t="shared" si="172"/>
        <v>12.439492</v>
      </c>
      <c r="AQ467">
        <f t="shared" si="173"/>
        <v>-5.1233857333333335</v>
      </c>
      <c r="AR467">
        <f t="shared" si="174"/>
        <v>-4.0588054666666658</v>
      </c>
      <c r="AT467">
        <v>38612987500</v>
      </c>
      <c r="AU467">
        <v>-4.6205677999999999</v>
      </c>
      <c r="AV467">
        <v>-43.638579999999997</v>
      </c>
      <c r="AW467">
        <v>13.498148</v>
      </c>
      <c r="AX467">
        <v>-3.9676526000000001</v>
      </c>
      <c r="AZ467">
        <f t="shared" si="175"/>
        <v>13.497971333333332</v>
      </c>
      <c r="BA467">
        <f t="shared" si="176"/>
        <v>-4.6121314333333334</v>
      </c>
      <c r="BB467">
        <f t="shared" si="177"/>
        <v>-3.9801043000000003</v>
      </c>
      <c r="BD467">
        <v>38612987500</v>
      </c>
      <c r="BE467">
        <v>-5.4183868999999998</v>
      </c>
      <c r="BF467">
        <v>-45.579360999999999</v>
      </c>
      <c r="BG467">
        <v>11.057067</v>
      </c>
      <c r="BH467">
        <v>-4.0819105999999996</v>
      </c>
      <c r="BJ467">
        <f t="shared" si="178"/>
        <v>11.052440333333331</v>
      </c>
      <c r="BK467">
        <f t="shared" si="179"/>
        <v>-5.3977228666666663</v>
      </c>
      <c r="BL467">
        <f t="shared" si="180"/>
        <v>-4.1076439333333328</v>
      </c>
    </row>
    <row r="468" spans="1:64" x14ac:dyDescent="0.25">
      <c r="A468">
        <f t="shared" si="161"/>
        <v>38.696725000000001</v>
      </c>
      <c r="B468">
        <v>38696725000</v>
      </c>
      <c r="C468">
        <v>-5.1221098999999999</v>
      </c>
      <c r="D468">
        <v>-42.077789000000003</v>
      </c>
      <c r="E468">
        <v>12.232333000000001</v>
      </c>
      <c r="F468">
        <v>-4.2188448999999997</v>
      </c>
      <c r="H468">
        <f t="shared" si="163"/>
        <v>12.217782999999999</v>
      </c>
      <c r="I468">
        <f t="shared" si="164"/>
        <v>-5.1525299000000002</v>
      </c>
      <c r="J468">
        <f t="shared" si="165"/>
        <v>-4.1770892333333336</v>
      </c>
      <c r="K468">
        <f t="shared" si="181"/>
        <v>-44.655364666666664</v>
      </c>
      <c r="M468">
        <v>38696725000</v>
      </c>
      <c r="N468">
        <v>-4.5662794</v>
      </c>
      <c r="O468">
        <v>-44.291161000000002</v>
      </c>
      <c r="P468">
        <v>13.485427</v>
      </c>
      <c r="Q468">
        <v>-4.1339015999999997</v>
      </c>
      <c r="S468">
        <f t="shared" si="166"/>
        <v>13.472069666666668</v>
      </c>
      <c r="T468">
        <f t="shared" si="167"/>
        <v>-4.6078511999999998</v>
      </c>
      <c r="U468">
        <f t="shared" si="168"/>
        <v>-4.1084184666666665</v>
      </c>
      <c r="V468">
        <f t="shared" si="182"/>
        <v>-44.784226666666662</v>
      </c>
      <c r="X468">
        <v>38696725000</v>
      </c>
      <c r="Y468">
        <v>-5.3818364000000001</v>
      </c>
      <c r="Z468">
        <v>-45.197074999999998</v>
      </c>
      <c r="AA468">
        <v>10.698857</v>
      </c>
      <c r="AB468">
        <v>-4.2157062999999999</v>
      </c>
      <c r="AD468">
        <f t="shared" si="169"/>
        <v>10.679782666666668</v>
      </c>
      <c r="AE468">
        <f t="shared" si="170"/>
        <v>-5.4184813666666658</v>
      </c>
      <c r="AF468">
        <f t="shared" si="171"/>
        <v>-4.1844728666666668</v>
      </c>
      <c r="AG468">
        <f t="shared" si="183"/>
        <v>-43.768228999999998</v>
      </c>
      <c r="AI468">
        <f t="shared" si="162"/>
        <v>38.696725000000001</v>
      </c>
      <c r="AJ468">
        <v>38696725000</v>
      </c>
      <c r="AK468">
        <v>-5.2918582000000001</v>
      </c>
      <c r="AL468">
        <v>-45.379669</v>
      </c>
      <c r="AM468">
        <v>12.474689</v>
      </c>
      <c r="AN468">
        <v>-4.1142177999999996</v>
      </c>
      <c r="AP468">
        <f t="shared" si="172"/>
        <v>12.467753999999999</v>
      </c>
      <c r="AQ468">
        <f t="shared" si="173"/>
        <v>-5.3312055333333337</v>
      </c>
      <c r="AR468">
        <f t="shared" si="174"/>
        <v>-4.0724894333333337</v>
      </c>
      <c r="AT468">
        <v>38696725000</v>
      </c>
      <c r="AU468">
        <v>-4.7500076</v>
      </c>
      <c r="AV468">
        <v>-43.685921</v>
      </c>
      <c r="AW468">
        <v>13.545691</v>
      </c>
      <c r="AX468">
        <v>-4.0303898</v>
      </c>
      <c r="AZ468">
        <f t="shared" si="175"/>
        <v>13.531442333333333</v>
      </c>
      <c r="BA468">
        <f t="shared" si="176"/>
        <v>-4.781559933333333</v>
      </c>
      <c r="BB468">
        <f t="shared" si="177"/>
        <v>-3.9933489999999998</v>
      </c>
      <c r="BD468">
        <v>38696725000</v>
      </c>
      <c r="BE468">
        <v>-5.5642791000000003</v>
      </c>
      <c r="BF468">
        <v>-44.699309999999997</v>
      </c>
      <c r="BG468">
        <v>11.082993999999999</v>
      </c>
      <c r="BH468">
        <v>-4.1586069999999999</v>
      </c>
      <c r="BJ468">
        <f t="shared" si="178"/>
        <v>11.074842666666667</v>
      </c>
      <c r="BK468">
        <f t="shared" si="179"/>
        <v>-5.610627</v>
      </c>
      <c r="BL468">
        <f t="shared" si="180"/>
        <v>-4.1233671333333328</v>
      </c>
    </row>
    <row r="469" spans="1:64" x14ac:dyDescent="0.25">
      <c r="A469">
        <f t="shared" si="161"/>
        <v>38.780462499999999</v>
      </c>
      <c r="B469">
        <v>38780462500</v>
      </c>
      <c r="C469">
        <v>-5.3716020999999996</v>
      </c>
      <c r="D469">
        <v>-45.471953999999997</v>
      </c>
      <c r="E469">
        <v>12.228256</v>
      </c>
      <c r="F469">
        <v>-4.1873484000000003</v>
      </c>
      <c r="H469">
        <f t="shared" si="163"/>
        <v>12.223725333333334</v>
      </c>
      <c r="I469">
        <f t="shared" si="164"/>
        <v>-5.3613410333333329</v>
      </c>
      <c r="J469">
        <f t="shared" si="165"/>
        <v>-4.2087545666666664</v>
      </c>
      <c r="K469">
        <f t="shared" si="181"/>
        <v>-45.088742333333336</v>
      </c>
      <c r="M469">
        <v>38780462500</v>
      </c>
      <c r="N469">
        <v>-4.8161754999999999</v>
      </c>
      <c r="O469">
        <v>-44.718581999999998</v>
      </c>
      <c r="P469">
        <v>13.494490000000001</v>
      </c>
      <c r="Q469">
        <v>-4.1305722999999999</v>
      </c>
      <c r="S469">
        <f t="shared" si="166"/>
        <v>13.486742</v>
      </c>
      <c r="T469">
        <f t="shared" si="167"/>
        <v>-4.8110211666666665</v>
      </c>
      <c r="U469">
        <f t="shared" si="168"/>
        <v>-4.1552044666666665</v>
      </c>
      <c r="V469">
        <f t="shared" si="182"/>
        <v>-43.81743766666667</v>
      </c>
      <c r="X469">
        <v>38780462500</v>
      </c>
      <c r="Y469">
        <v>-5.6260256999999996</v>
      </c>
      <c r="Z469">
        <v>-42.075294</v>
      </c>
      <c r="AA469">
        <v>10.685059000000001</v>
      </c>
      <c r="AB469">
        <v>-4.1827984000000002</v>
      </c>
      <c r="AD469">
        <f t="shared" si="169"/>
        <v>10.679914666666667</v>
      </c>
      <c r="AE469">
        <f t="shared" si="170"/>
        <v>-5.6496715666666661</v>
      </c>
      <c r="AF469">
        <f t="shared" si="171"/>
        <v>-4.2094402333333329</v>
      </c>
      <c r="AG469">
        <f t="shared" si="183"/>
        <v>-43.450386000000002</v>
      </c>
      <c r="AI469">
        <f t="shared" si="162"/>
        <v>38.780462499999999</v>
      </c>
      <c r="AJ469">
        <v>38780462500</v>
      </c>
      <c r="AK469">
        <v>-5.5604277</v>
      </c>
      <c r="AL469">
        <v>-45.387298999999999</v>
      </c>
      <c r="AM469">
        <v>12.489129999999999</v>
      </c>
      <c r="AN469">
        <v>-4.0572585999999999</v>
      </c>
      <c r="AP469">
        <f t="shared" si="172"/>
        <v>12.474434333333335</v>
      </c>
      <c r="AQ469">
        <f t="shared" si="173"/>
        <v>-5.5544932666666673</v>
      </c>
      <c r="AR469">
        <f t="shared" si="174"/>
        <v>-4.1014339333333334</v>
      </c>
      <c r="AT469">
        <v>38780462500</v>
      </c>
      <c r="AU469">
        <v>-4.9741043999999999</v>
      </c>
      <c r="AV469">
        <v>-43.492901000000003</v>
      </c>
      <c r="AW469">
        <v>13.550488</v>
      </c>
      <c r="AX469">
        <v>-3.9820045999999998</v>
      </c>
      <c r="AZ469">
        <f t="shared" si="175"/>
        <v>13.544987999999998</v>
      </c>
      <c r="BA469">
        <f t="shared" si="176"/>
        <v>-4.9687132666666667</v>
      </c>
      <c r="BB469">
        <f t="shared" si="177"/>
        <v>-4.0147778000000001</v>
      </c>
      <c r="BD469">
        <v>38780462500</v>
      </c>
      <c r="BE469">
        <v>-5.8492150000000001</v>
      </c>
      <c r="BF469">
        <v>-42.830109</v>
      </c>
      <c r="BG469">
        <v>11.084467</v>
      </c>
      <c r="BH469">
        <v>-4.1295837999999998</v>
      </c>
      <c r="BJ469">
        <f t="shared" si="178"/>
        <v>11.072087333333334</v>
      </c>
      <c r="BK469">
        <f t="shared" si="179"/>
        <v>-5.8560352333333334</v>
      </c>
      <c r="BL469">
        <f t="shared" si="180"/>
        <v>-4.1469649999999989</v>
      </c>
    </row>
    <row r="470" spans="1:64" x14ac:dyDescent="0.25">
      <c r="A470">
        <f t="shared" si="161"/>
        <v>38.864199999999997</v>
      </c>
      <c r="B470">
        <v>38864200000</v>
      </c>
      <c r="C470">
        <v>-5.5903111000000001</v>
      </c>
      <c r="D470">
        <v>-47.716484000000001</v>
      </c>
      <c r="E470">
        <v>12.210587</v>
      </c>
      <c r="F470">
        <v>-4.2200704</v>
      </c>
      <c r="H470">
        <f t="shared" si="163"/>
        <v>12.229140333333334</v>
      </c>
      <c r="I470">
        <f t="shared" si="164"/>
        <v>-5.5486452000000002</v>
      </c>
      <c r="J470">
        <f t="shared" si="165"/>
        <v>-4.2313671333333334</v>
      </c>
      <c r="K470">
        <f t="shared" si="181"/>
        <v>-45.750359666666668</v>
      </c>
      <c r="M470">
        <v>38864200000</v>
      </c>
      <c r="N470">
        <v>-5.0506086000000003</v>
      </c>
      <c r="O470">
        <v>-42.442570000000003</v>
      </c>
      <c r="P470">
        <v>13.480309</v>
      </c>
      <c r="Q470">
        <v>-4.2011395</v>
      </c>
      <c r="S470">
        <f t="shared" si="166"/>
        <v>13.502514666666668</v>
      </c>
      <c r="T470">
        <f t="shared" si="167"/>
        <v>-4.9819509333333336</v>
      </c>
      <c r="U470">
        <f t="shared" si="168"/>
        <v>-4.1820416666666667</v>
      </c>
      <c r="V470">
        <f t="shared" si="182"/>
        <v>-43.628036666666667</v>
      </c>
      <c r="X470">
        <v>38864200000</v>
      </c>
      <c r="Y470">
        <v>-5.9411525999999997</v>
      </c>
      <c r="Z470">
        <v>-43.078789</v>
      </c>
      <c r="AA470">
        <v>10.655828</v>
      </c>
      <c r="AB470">
        <v>-4.2298159999999996</v>
      </c>
      <c r="AD470">
        <f t="shared" si="169"/>
        <v>10.679327333333333</v>
      </c>
      <c r="AE470">
        <f t="shared" si="170"/>
        <v>-5.847678666666666</v>
      </c>
      <c r="AF470">
        <f t="shared" si="171"/>
        <v>-4.2247347999999993</v>
      </c>
      <c r="AG470">
        <f t="shared" si="183"/>
        <v>-43.524817000000006</v>
      </c>
      <c r="AI470">
        <f t="shared" si="162"/>
        <v>38.864199999999997</v>
      </c>
      <c r="AJ470">
        <v>38864200000</v>
      </c>
      <c r="AK470">
        <v>-5.8111939000000001</v>
      </c>
      <c r="AL470">
        <v>-44.667389</v>
      </c>
      <c r="AM470">
        <v>12.459484</v>
      </c>
      <c r="AN470">
        <v>-4.1328253999999998</v>
      </c>
      <c r="AP470">
        <f t="shared" si="172"/>
        <v>12.481138</v>
      </c>
      <c r="AQ470">
        <f t="shared" si="173"/>
        <v>-5.7524636666666673</v>
      </c>
      <c r="AR470">
        <f t="shared" si="174"/>
        <v>-4.1199904999999992</v>
      </c>
      <c r="AT470">
        <v>38864200000</v>
      </c>
      <c r="AU470">
        <v>-5.1820278000000002</v>
      </c>
      <c r="AV470">
        <v>-41.666781999999998</v>
      </c>
      <c r="AW470">
        <v>13.538785000000001</v>
      </c>
      <c r="AX470">
        <v>-4.0319390000000004</v>
      </c>
      <c r="AZ470">
        <f t="shared" si="175"/>
        <v>13.557853666666666</v>
      </c>
      <c r="BA470">
        <f t="shared" si="176"/>
        <v>-5.1368918333333333</v>
      </c>
      <c r="BB470">
        <f t="shared" si="177"/>
        <v>-4.0284304333333338</v>
      </c>
      <c r="BD470">
        <v>38864200000</v>
      </c>
      <c r="BE470">
        <v>-6.1546116</v>
      </c>
      <c r="BF470">
        <v>-45.083995999999999</v>
      </c>
      <c r="BG470">
        <v>11.048800999999999</v>
      </c>
      <c r="BH470">
        <v>-4.1527041999999996</v>
      </c>
      <c r="BJ470">
        <f t="shared" si="178"/>
        <v>11.072066</v>
      </c>
      <c r="BK470">
        <f t="shared" si="179"/>
        <v>-6.090431033333334</v>
      </c>
      <c r="BL470">
        <f t="shared" si="180"/>
        <v>-4.1651925666666658</v>
      </c>
    </row>
    <row r="471" spans="1:64" x14ac:dyDescent="0.25">
      <c r="A471">
        <f t="shared" si="161"/>
        <v>38.947937500000002</v>
      </c>
      <c r="B471">
        <v>38947937500</v>
      </c>
      <c r="C471">
        <v>-5.6840223999999999</v>
      </c>
      <c r="D471">
        <v>-44.062640999999999</v>
      </c>
      <c r="E471">
        <v>12.248578</v>
      </c>
      <c r="F471">
        <v>-4.2866825999999998</v>
      </c>
      <c r="H471">
        <f t="shared" si="163"/>
        <v>12.239063</v>
      </c>
      <c r="I471">
        <f t="shared" si="164"/>
        <v>-5.7563998000000005</v>
      </c>
      <c r="J471">
        <f t="shared" si="165"/>
        <v>-4.2745868333333332</v>
      </c>
      <c r="K471">
        <f t="shared" si="181"/>
        <v>-45.463207333333337</v>
      </c>
      <c r="M471">
        <v>38947937500</v>
      </c>
      <c r="N471">
        <v>-5.0790686999999997</v>
      </c>
      <c r="O471">
        <v>-43.722957999999998</v>
      </c>
      <c r="P471">
        <v>13.532745</v>
      </c>
      <c r="Q471">
        <v>-4.2144132000000001</v>
      </c>
      <c r="S471">
        <f t="shared" si="166"/>
        <v>13.52214</v>
      </c>
      <c r="T471">
        <f t="shared" si="167"/>
        <v>-5.1477465666666671</v>
      </c>
      <c r="U471">
        <f t="shared" si="168"/>
        <v>-4.2224520333333331</v>
      </c>
      <c r="V471">
        <f t="shared" si="182"/>
        <v>-43.77622366666666</v>
      </c>
      <c r="X471">
        <v>38947937500</v>
      </c>
      <c r="Y471">
        <v>-5.9758576999999997</v>
      </c>
      <c r="Z471">
        <v>-45.420368000000003</v>
      </c>
      <c r="AA471">
        <v>10.697094999999999</v>
      </c>
      <c r="AB471">
        <v>-4.26159</v>
      </c>
      <c r="AD471">
        <f t="shared" si="169"/>
        <v>10.684524666666666</v>
      </c>
      <c r="AE471">
        <f t="shared" si="170"/>
        <v>-6.0732221666666666</v>
      </c>
      <c r="AF471">
        <f t="shared" si="171"/>
        <v>-4.2782478333333325</v>
      </c>
      <c r="AG471">
        <f t="shared" si="183"/>
        <v>-43.780735</v>
      </c>
      <c r="AI471">
        <f t="shared" si="162"/>
        <v>38.947937500000002</v>
      </c>
      <c r="AJ471">
        <v>38947937500</v>
      </c>
      <c r="AK471">
        <v>-5.8857694</v>
      </c>
      <c r="AL471">
        <v>-43.661816000000002</v>
      </c>
      <c r="AM471">
        <v>12.4948</v>
      </c>
      <c r="AN471">
        <v>-4.1698874999999997</v>
      </c>
      <c r="AP471">
        <f t="shared" si="172"/>
        <v>12.484115666666668</v>
      </c>
      <c r="AQ471">
        <f t="shared" si="173"/>
        <v>-5.9665228333333333</v>
      </c>
      <c r="AR471">
        <f t="shared" si="174"/>
        <v>-4.1692415666666669</v>
      </c>
      <c r="AT471">
        <v>38947937500</v>
      </c>
      <c r="AU471">
        <v>-5.2545432999999999</v>
      </c>
      <c r="AV471">
        <v>-46.383862000000001</v>
      </c>
      <c r="AW471">
        <v>13.584288000000001</v>
      </c>
      <c r="AX471">
        <v>-4.0713476999999996</v>
      </c>
      <c r="AZ471">
        <f t="shared" si="175"/>
        <v>13.575548333333336</v>
      </c>
      <c r="BA471">
        <f t="shared" si="176"/>
        <v>-5.3046878</v>
      </c>
      <c r="BB471">
        <f t="shared" si="177"/>
        <v>-4.0785827333333335</v>
      </c>
      <c r="BD471">
        <v>38947937500</v>
      </c>
      <c r="BE471">
        <v>-6.2674665000000003</v>
      </c>
      <c r="BF471">
        <v>-44.116031999999997</v>
      </c>
      <c r="BG471">
        <v>11.082929999999999</v>
      </c>
      <c r="BH471">
        <v>-4.2132896999999998</v>
      </c>
      <c r="BJ471">
        <f t="shared" si="178"/>
        <v>11.070949666666666</v>
      </c>
      <c r="BK471">
        <f t="shared" si="179"/>
        <v>-6.317322233333333</v>
      </c>
      <c r="BL471">
        <f t="shared" si="180"/>
        <v>-4.2042601666666668</v>
      </c>
    </row>
    <row r="472" spans="1:64" x14ac:dyDescent="0.25">
      <c r="A472">
        <f t="shared" si="161"/>
        <v>39.031675</v>
      </c>
      <c r="B472">
        <v>39031675000</v>
      </c>
      <c r="C472">
        <v>-5.9948658999999997</v>
      </c>
      <c r="D472">
        <v>-44.610497000000002</v>
      </c>
      <c r="E472">
        <v>12.258024000000001</v>
      </c>
      <c r="F472">
        <v>-4.3170074999999999</v>
      </c>
      <c r="H472">
        <f t="shared" si="163"/>
        <v>12.25591</v>
      </c>
      <c r="I472">
        <f t="shared" si="164"/>
        <v>-5.9648466000000004</v>
      </c>
      <c r="J472">
        <f t="shared" si="165"/>
        <v>-4.3034567666666668</v>
      </c>
      <c r="K472">
        <f t="shared" si="181"/>
        <v>-44.136975666666665</v>
      </c>
      <c r="M472">
        <v>39031675000</v>
      </c>
      <c r="N472">
        <v>-5.3135624000000004</v>
      </c>
      <c r="O472">
        <v>-45.163142999999998</v>
      </c>
      <c r="P472">
        <v>13.553366</v>
      </c>
      <c r="Q472">
        <v>-4.2518034</v>
      </c>
      <c r="S472">
        <f t="shared" si="166"/>
        <v>13.554221333333336</v>
      </c>
      <c r="T472">
        <f t="shared" si="167"/>
        <v>-5.2919016000000001</v>
      </c>
      <c r="U472">
        <f t="shared" si="168"/>
        <v>-4.2385360666666658</v>
      </c>
      <c r="V472">
        <f t="shared" si="182"/>
        <v>-43.703541000000001</v>
      </c>
      <c r="X472">
        <v>39031675000</v>
      </c>
      <c r="Y472">
        <v>-6.3026562000000004</v>
      </c>
      <c r="Z472">
        <v>-42.843048000000003</v>
      </c>
      <c r="AA472">
        <v>10.700651000000001</v>
      </c>
      <c r="AB472">
        <v>-4.3433374999999996</v>
      </c>
      <c r="AD472">
        <f t="shared" si="169"/>
        <v>10.698976999999999</v>
      </c>
      <c r="AE472">
        <f t="shared" si="170"/>
        <v>-6.2612880000000004</v>
      </c>
      <c r="AF472">
        <f t="shared" si="171"/>
        <v>-4.3086239333333332</v>
      </c>
      <c r="AG472">
        <f t="shared" si="183"/>
        <v>-43.278792000000003</v>
      </c>
      <c r="AI472">
        <f t="shared" si="162"/>
        <v>39.031675</v>
      </c>
      <c r="AJ472">
        <v>39031675000</v>
      </c>
      <c r="AK472">
        <v>-6.2026051999999998</v>
      </c>
      <c r="AL472">
        <v>-43.421906</v>
      </c>
      <c r="AM472">
        <v>12.498063</v>
      </c>
      <c r="AN472">
        <v>-4.2050118000000003</v>
      </c>
      <c r="AP472">
        <f t="shared" si="172"/>
        <v>12.499751666666667</v>
      </c>
      <c r="AQ472">
        <f t="shared" si="173"/>
        <v>-6.163317366666667</v>
      </c>
      <c r="AR472">
        <f t="shared" si="174"/>
        <v>-4.1948407333333328</v>
      </c>
      <c r="AT472">
        <v>39031675000</v>
      </c>
      <c r="AU472">
        <v>-5.4774922999999998</v>
      </c>
      <c r="AV472">
        <v>-46.415207000000002</v>
      </c>
      <c r="AW472">
        <v>13.603572</v>
      </c>
      <c r="AX472">
        <v>-4.1324614999999998</v>
      </c>
      <c r="AZ472">
        <f t="shared" si="175"/>
        <v>13.601706999999999</v>
      </c>
      <c r="BA472">
        <f t="shared" si="176"/>
        <v>-5.4684764333333336</v>
      </c>
      <c r="BB472">
        <f t="shared" si="177"/>
        <v>-4.1099327333333333</v>
      </c>
      <c r="BD472">
        <v>39031675000</v>
      </c>
      <c r="BE472">
        <v>-6.5298885999999996</v>
      </c>
      <c r="BF472">
        <v>-44.171920999999998</v>
      </c>
      <c r="BG472">
        <v>11.081118</v>
      </c>
      <c r="BH472">
        <v>-4.2467866000000001</v>
      </c>
      <c r="BJ472">
        <f t="shared" si="178"/>
        <v>11.083081666666667</v>
      </c>
      <c r="BK472">
        <f t="shared" si="179"/>
        <v>-6.5235285666666671</v>
      </c>
      <c r="BL472">
        <f t="shared" si="180"/>
        <v>-4.2360841333333337</v>
      </c>
    </row>
    <row r="473" spans="1:64" x14ac:dyDescent="0.25">
      <c r="A473">
        <f t="shared" si="161"/>
        <v>39.115412499999998</v>
      </c>
      <c r="B473">
        <v>39115412500</v>
      </c>
      <c r="C473">
        <v>-6.2156514999999999</v>
      </c>
      <c r="D473">
        <v>-43.737788999999999</v>
      </c>
      <c r="E473">
        <v>12.261127999999999</v>
      </c>
      <c r="F473">
        <v>-4.3066801999999997</v>
      </c>
      <c r="H473">
        <f t="shared" si="163"/>
        <v>12.243214999999999</v>
      </c>
      <c r="I473">
        <f t="shared" si="164"/>
        <v>-6.2009164333333331</v>
      </c>
      <c r="J473">
        <f t="shared" si="165"/>
        <v>-4.3318690999999996</v>
      </c>
      <c r="K473">
        <f t="shared" si="181"/>
        <v>-44.047771666666669</v>
      </c>
      <c r="M473">
        <v>39115412500</v>
      </c>
      <c r="N473">
        <v>-5.4830737000000003</v>
      </c>
      <c r="O473">
        <v>-42.224522</v>
      </c>
      <c r="P473">
        <v>13.576553000000001</v>
      </c>
      <c r="Q473">
        <v>-4.2493916</v>
      </c>
      <c r="S473">
        <f t="shared" si="166"/>
        <v>13.558863333333335</v>
      </c>
      <c r="T473">
        <f t="shared" si="167"/>
        <v>-5.4807859999999993</v>
      </c>
      <c r="U473">
        <f t="shared" si="168"/>
        <v>-4.2663482333333329</v>
      </c>
      <c r="V473">
        <f t="shared" si="182"/>
        <v>-43.802538666666663</v>
      </c>
      <c r="X473">
        <v>39115412500</v>
      </c>
      <c r="Y473">
        <v>-6.5053501000000002</v>
      </c>
      <c r="Z473">
        <v>-41.572960000000002</v>
      </c>
      <c r="AA473">
        <v>10.699185</v>
      </c>
      <c r="AB473">
        <v>-4.3209442999999998</v>
      </c>
      <c r="AD473">
        <f t="shared" si="169"/>
        <v>10.683678</v>
      </c>
      <c r="AE473">
        <f t="shared" si="170"/>
        <v>-6.5042437</v>
      </c>
      <c r="AF473">
        <f t="shared" si="171"/>
        <v>-4.3403272333333334</v>
      </c>
      <c r="AG473">
        <f t="shared" si="183"/>
        <v>-43.093357000000005</v>
      </c>
      <c r="AI473">
        <f t="shared" si="162"/>
        <v>39.115412499999998</v>
      </c>
      <c r="AJ473">
        <v>39115412500</v>
      </c>
      <c r="AK473">
        <v>-6.4015775000000001</v>
      </c>
      <c r="AL473">
        <v>-44.378548000000002</v>
      </c>
      <c r="AM473">
        <v>12.506392</v>
      </c>
      <c r="AN473">
        <v>-4.2096229000000003</v>
      </c>
      <c r="AP473">
        <f t="shared" si="172"/>
        <v>12.489471666666667</v>
      </c>
      <c r="AQ473">
        <f t="shared" si="173"/>
        <v>-6.3926045</v>
      </c>
      <c r="AR473">
        <f t="shared" si="174"/>
        <v>-4.2156837666666673</v>
      </c>
      <c r="AT473">
        <v>39115412500</v>
      </c>
      <c r="AU473">
        <v>-5.6733937000000001</v>
      </c>
      <c r="AV473">
        <v>-44.146934999999999</v>
      </c>
      <c r="AW473">
        <v>13.617260999999999</v>
      </c>
      <c r="AX473">
        <v>-4.1259889999999997</v>
      </c>
      <c r="AZ473">
        <f t="shared" si="175"/>
        <v>13.606063333333333</v>
      </c>
      <c r="BA473">
        <f t="shared" si="176"/>
        <v>-5.664398966666667</v>
      </c>
      <c r="BB473">
        <f t="shared" si="177"/>
        <v>-4.1429522666666658</v>
      </c>
      <c r="BD473">
        <v>39115412500</v>
      </c>
      <c r="BE473">
        <v>-6.7732305999999998</v>
      </c>
      <c r="BF473">
        <v>-43.127865</v>
      </c>
      <c r="BG473">
        <v>11.085197000000001</v>
      </c>
      <c r="BH473">
        <v>-4.2481761000000002</v>
      </c>
      <c r="BJ473">
        <f t="shared" si="178"/>
        <v>11.066512000000001</v>
      </c>
      <c r="BK473">
        <f t="shared" si="179"/>
        <v>-6.7474738666666667</v>
      </c>
      <c r="BL473">
        <f t="shared" si="180"/>
        <v>-4.2617924999999994</v>
      </c>
    </row>
    <row r="474" spans="1:64" x14ac:dyDescent="0.25">
      <c r="A474">
        <f t="shared" si="161"/>
        <v>39.199150000000003</v>
      </c>
      <c r="B474">
        <v>39199150000</v>
      </c>
      <c r="C474">
        <v>-6.3922318999999996</v>
      </c>
      <c r="D474">
        <v>-43.795029</v>
      </c>
      <c r="E474">
        <v>12.210493</v>
      </c>
      <c r="F474">
        <v>-4.3719196</v>
      </c>
      <c r="H474">
        <f t="shared" si="163"/>
        <v>12.231352333333334</v>
      </c>
      <c r="I474">
        <f t="shared" si="164"/>
        <v>-6.4476739333333333</v>
      </c>
      <c r="J474">
        <f t="shared" si="165"/>
        <v>-4.3596784</v>
      </c>
      <c r="K474">
        <f t="shared" si="181"/>
        <v>-44.111155333333329</v>
      </c>
      <c r="M474">
        <v>39199150000</v>
      </c>
      <c r="N474">
        <v>-5.6457218999999998</v>
      </c>
      <c r="O474">
        <v>-44.019950999999999</v>
      </c>
      <c r="P474">
        <v>13.546671</v>
      </c>
      <c r="Q474">
        <v>-4.2978497000000004</v>
      </c>
      <c r="S474">
        <f t="shared" si="166"/>
        <v>13.559788666666668</v>
      </c>
      <c r="T474">
        <f t="shared" si="167"/>
        <v>-5.6830475999999992</v>
      </c>
      <c r="U474">
        <f t="shared" si="168"/>
        <v>-4.2938386999999993</v>
      </c>
      <c r="V474">
        <f t="shared" si="182"/>
        <v>-44.110650666666665</v>
      </c>
      <c r="X474">
        <v>39199150000</v>
      </c>
      <c r="Y474">
        <v>-6.7047248000000002</v>
      </c>
      <c r="Z474">
        <v>-44.864063000000002</v>
      </c>
      <c r="AA474">
        <v>10.651198000000001</v>
      </c>
      <c r="AB474">
        <v>-4.3566998999999997</v>
      </c>
      <c r="AD474">
        <f t="shared" si="169"/>
        <v>10.669173666666666</v>
      </c>
      <c r="AE474">
        <f t="shared" si="170"/>
        <v>-6.7693664333333343</v>
      </c>
      <c r="AF474">
        <f t="shared" si="171"/>
        <v>-4.3528038333333328</v>
      </c>
      <c r="AG474">
        <f t="shared" si="183"/>
        <v>-42.81257633333334</v>
      </c>
      <c r="AI474">
        <f t="shared" si="162"/>
        <v>39.199150000000003</v>
      </c>
      <c r="AJ474">
        <v>39199150000</v>
      </c>
      <c r="AK474">
        <v>-6.5736308000000001</v>
      </c>
      <c r="AL474">
        <v>-43.592590000000001</v>
      </c>
      <c r="AM474">
        <v>12.46396</v>
      </c>
      <c r="AN474">
        <v>-4.2324165999999996</v>
      </c>
      <c r="AP474">
        <f t="shared" si="172"/>
        <v>12.474568666666665</v>
      </c>
      <c r="AQ474">
        <f t="shared" si="173"/>
        <v>-6.6253428666666672</v>
      </c>
      <c r="AR474">
        <f t="shared" si="174"/>
        <v>-4.2370603999999998</v>
      </c>
      <c r="AT474">
        <v>39199150000</v>
      </c>
      <c r="AU474">
        <v>-5.8423109000000002</v>
      </c>
      <c r="AV474">
        <v>-42.970683999999999</v>
      </c>
      <c r="AW474">
        <v>13.597357000000001</v>
      </c>
      <c r="AX474">
        <v>-4.1704062999999998</v>
      </c>
      <c r="AZ474">
        <f t="shared" si="175"/>
        <v>13.607010666666667</v>
      </c>
      <c r="BA474">
        <f t="shared" si="176"/>
        <v>-5.8877939999999995</v>
      </c>
      <c r="BB474">
        <f t="shared" si="177"/>
        <v>-4.1654366000000005</v>
      </c>
      <c r="BD474">
        <v>39199150000</v>
      </c>
      <c r="BE474">
        <v>-6.9393023999999999</v>
      </c>
      <c r="BF474">
        <v>-44.240958999999997</v>
      </c>
      <c r="BG474">
        <v>11.033220999999999</v>
      </c>
      <c r="BH474">
        <v>-4.2904147999999998</v>
      </c>
      <c r="BJ474">
        <f t="shared" si="178"/>
        <v>11.047710666666665</v>
      </c>
      <c r="BK474">
        <f t="shared" si="179"/>
        <v>-7.0256319000000005</v>
      </c>
      <c r="BL474">
        <f t="shared" si="180"/>
        <v>-4.2856333999999991</v>
      </c>
    </row>
    <row r="475" spans="1:64" x14ac:dyDescent="0.25">
      <c r="A475">
        <f t="shared" si="161"/>
        <v>39.282887500000001</v>
      </c>
      <c r="B475">
        <v>39282887500</v>
      </c>
      <c r="C475">
        <v>-6.7351384000000003</v>
      </c>
      <c r="D475">
        <v>-44.800648000000002</v>
      </c>
      <c r="E475">
        <v>12.222436</v>
      </c>
      <c r="F475">
        <v>-4.4004354000000001</v>
      </c>
      <c r="H475">
        <f t="shared" si="163"/>
        <v>12.209530000000001</v>
      </c>
      <c r="I475">
        <f t="shared" si="164"/>
        <v>-6.6680243666666668</v>
      </c>
      <c r="J475">
        <f t="shared" si="165"/>
        <v>-4.4103395000000001</v>
      </c>
      <c r="K475">
        <f t="shared" si="181"/>
        <v>-43.642795666666665</v>
      </c>
      <c r="M475">
        <v>39282887500</v>
      </c>
      <c r="N475">
        <v>-5.9203472000000001</v>
      </c>
      <c r="O475">
        <v>-46.087479000000002</v>
      </c>
      <c r="P475">
        <v>13.556141999999999</v>
      </c>
      <c r="Q475">
        <v>-4.3342748000000002</v>
      </c>
      <c r="S475">
        <f t="shared" si="166"/>
        <v>13.551276666666666</v>
      </c>
      <c r="T475">
        <f t="shared" si="167"/>
        <v>-5.8602345666666666</v>
      </c>
      <c r="U475">
        <f t="shared" si="168"/>
        <v>-4.3511039666666669</v>
      </c>
      <c r="V475">
        <f t="shared" si="182"/>
        <v>-45.046763333333331</v>
      </c>
      <c r="X475">
        <v>39282887500</v>
      </c>
      <c r="Y475">
        <v>-7.0980243999999999</v>
      </c>
      <c r="Z475">
        <v>-42.000706000000001</v>
      </c>
      <c r="AA475">
        <v>10.657138</v>
      </c>
      <c r="AB475">
        <v>-4.3807672999999996</v>
      </c>
      <c r="AD475">
        <f t="shared" si="169"/>
        <v>10.652029333333333</v>
      </c>
      <c r="AE475">
        <f t="shared" si="170"/>
        <v>-7.0192898333333344</v>
      </c>
      <c r="AF475">
        <f t="shared" si="171"/>
        <v>-4.3977646666666663</v>
      </c>
      <c r="AG475">
        <f t="shared" si="183"/>
        <v>-43.994977333333331</v>
      </c>
      <c r="AI475">
        <f t="shared" si="162"/>
        <v>39.282887500000001</v>
      </c>
      <c r="AJ475">
        <v>39282887500</v>
      </c>
      <c r="AK475">
        <v>-6.9008203000000004</v>
      </c>
      <c r="AL475">
        <v>-44.825873999999999</v>
      </c>
      <c r="AM475">
        <v>12.453353999999999</v>
      </c>
      <c r="AN475">
        <v>-4.2691416999999996</v>
      </c>
      <c r="AP475">
        <f t="shared" si="172"/>
        <v>12.453856666666667</v>
      </c>
      <c r="AQ475">
        <f t="shared" si="173"/>
        <v>-6.8522467666666671</v>
      </c>
      <c r="AR475">
        <f t="shared" si="174"/>
        <v>-4.2819104333333327</v>
      </c>
      <c r="AT475">
        <v>39282887500</v>
      </c>
      <c r="AU475">
        <v>-6.1476774000000001</v>
      </c>
      <c r="AV475">
        <v>-43.602801999999997</v>
      </c>
      <c r="AW475">
        <v>13.606413999999999</v>
      </c>
      <c r="AX475">
        <v>-4.1999145000000002</v>
      </c>
      <c r="AZ475">
        <f t="shared" si="175"/>
        <v>13.601188</v>
      </c>
      <c r="BA475">
        <f t="shared" si="176"/>
        <v>-6.0682450999999995</v>
      </c>
      <c r="BB475">
        <f t="shared" si="177"/>
        <v>-4.214982833333333</v>
      </c>
      <c r="BD475">
        <v>39282887500</v>
      </c>
      <c r="BE475">
        <v>-7.3643627</v>
      </c>
      <c r="BF475">
        <v>-45.515841999999999</v>
      </c>
      <c r="BG475">
        <v>11.024713999999999</v>
      </c>
      <c r="BH475">
        <v>-4.3183093000000001</v>
      </c>
      <c r="BJ475">
        <f t="shared" si="178"/>
        <v>11.023138000000001</v>
      </c>
      <c r="BK475">
        <f t="shared" si="179"/>
        <v>-7.2953513333333335</v>
      </c>
      <c r="BL475">
        <f t="shared" si="180"/>
        <v>-4.3212723666666664</v>
      </c>
    </row>
    <row r="476" spans="1:64" x14ac:dyDescent="0.25">
      <c r="A476">
        <f t="shared" si="161"/>
        <v>39.366624999999999</v>
      </c>
      <c r="B476">
        <v>39366625000</v>
      </c>
      <c r="C476">
        <v>-6.8767028000000003</v>
      </c>
      <c r="D476">
        <v>-42.332709999999999</v>
      </c>
      <c r="E476">
        <v>12.195660999999999</v>
      </c>
      <c r="F476">
        <v>-4.4586635000000001</v>
      </c>
      <c r="H476">
        <f t="shared" si="163"/>
        <v>12.184503333333334</v>
      </c>
      <c r="I476">
        <f t="shared" si="164"/>
        <v>-6.9205014</v>
      </c>
      <c r="J476">
        <f t="shared" si="165"/>
        <v>-4.4480809999999993</v>
      </c>
      <c r="K476">
        <f t="shared" si="181"/>
        <v>-43.615919666666663</v>
      </c>
      <c r="M476">
        <v>39366625000</v>
      </c>
      <c r="N476">
        <v>-6.0146345999999999</v>
      </c>
      <c r="O476">
        <v>-45.032859999999999</v>
      </c>
      <c r="P476">
        <v>13.551017</v>
      </c>
      <c r="Q476">
        <v>-4.4211874</v>
      </c>
      <c r="S476">
        <f t="shared" si="166"/>
        <v>13.535483666666666</v>
      </c>
      <c r="T476">
        <f t="shared" si="167"/>
        <v>-6.0663790666666664</v>
      </c>
      <c r="U476">
        <f t="shared" si="168"/>
        <v>-4.4086097333333329</v>
      </c>
      <c r="V476">
        <f t="shared" si="182"/>
        <v>-44.82754533333334</v>
      </c>
      <c r="X476">
        <v>39366625000</v>
      </c>
      <c r="Y476">
        <v>-7.2551202999999997</v>
      </c>
      <c r="Z476">
        <v>-45.120162999999998</v>
      </c>
      <c r="AA476">
        <v>10.647752000000001</v>
      </c>
      <c r="AB476">
        <v>-4.4558267999999996</v>
      </c>
      <c r="AD476">
        <f t="shared" si="169"/>
        <v>10.626551666666666</v>
      </c>
      <c r="AE476">
        <f t="shared" si="170"/>
        <v>-7.2762713666666663</v>
      </c>
      <c r="AF476">
        <f t="shared" si="171"/>
        <v>-4.4449588333333336</v>
      </c>
      <c r="AG476">
        <f t="shared" si="183"/>
        <v>-43.484813666666668</v>
      </c>
      <c r="AI476">
        <f t="shared" si="162"/>
        <v>39.366624999999999</v>
      </c>
      <c r="AJ476">
        <v>39366625000</v>
      </c>
      <c r="AK476">
        <v>-7.0822892</v>
      </c>
      <c r="AL476">
        <v>-41.734886000000003</v>
      </c>
      <c r="AM476">
        <v>12.444255999999999</v>
      </c>
      <c r="AN476">
        <v>-4.3441729999999996</v>
      </c>
      <c r="AP476">
        <f t="shared" si="172"/>
        <v>12.425663999999999</v>
      </c>
      <c r="AQ476">
        <f t="shared" si="173"/>
        <v>-7.1051581666666666</v>
      </c>
      <c r="AR476">
        <f t="shared" si="174"/>
        <v>-4.335419533333333</v>
      </c>
      <c r="AT476">
        <v>39366625000</v>
      </c>
      <c r="AU476">
        <v>-6.214747</v>
      </c>
      <c r="AV476">
        <v>-43.651511999999997</v>
      </c>
      <c r="AW476">
        <v>13.599793</v>
      </c>
      <c r="AX476">
        <v>-4.2746276999999999</v>
      </c>
      <c r="AZ476">
        <f t="shared" si="175"/>
        <v>13.587499333333334</v>
      </c>
      <c r="BA476">
        <f t="shared" si="176"/>
        <v>-6.2664144999999998</v>
      </c>
      <c r="BB476">
        <f t="shared" si="177"/>
        <v>-4.2604632666666662</v>
      </c>
      <c r="BD476">
        <v>39366625000</v>
      </c>
      <c r="BE476">
        <v>-7.5823888999999998</v>
      </c>
      <c r="BF476">
        <v>-42.898181999999998</v>
      </c>
      <c r="BG476">
        <v>11.011479</v>
      </c>
      <c r="BH476">
        <v>-4.3550930000000001</v>
      </c>
      <c r="BJ476">
        <f t="shared" si="178"/>
        <v>10.991918333333333</v>
      </c>
      <c r="BK476">
        <f t="shared" si="179"/>
        <v>-7.5843416999999995</v>
      </c>
      <c r="BL476">
        <f t="shared" si="180"/>
        <v>-4.3531201666666668</v>
      </c>
    </row>
    <row r="477" spans="1:64" x14ac:dyDescent="0.25">
      <c r="A477">
        <f t="shared" si="161"/>
        <v>39.450362499999997</v>
      </c>
      <c r="B477">
        <v>39450362500</v>
      </c>
      <c r="C477">
        <v>-7.1496630000000003</v>
      </c>
      <c r="D477">
        <v>-43.714401000000002</v>
      </c>
      <c r="E477">
        <v>12.135413</v>
      </c>
      <c r="F477">
        <v>-4.4851441000000003</v>
      </c>
      <c r="H477">
        <f t="shared" si="163"/>
        <v>12.162394333333333</v>
      </c>
      <c r="I477">
        <f t="shared" si="164"/>
        <v>-7.1161453000000003</v>
      </c>
      <c r="J477">
        <f t="shared" si="165"/>
        <v>-4.4964760000000004</v>
      </c>
      <c r="K477">
        <f t="shared" si="181"/>
        <v>-43.462965333333329</v>
      </c>
      <c r="M477">
        <v>39450362500</v>
      </c>
      <c r="N477">
        <v>-6.2641553999999999</v>
      </c>
      <c r="O477">
        <v>-43.362296999999998</v>
      </c>
      <c r="P477">
        <v>13.499292000000001</v>
      </c>
      <c r="Q477">
        <v>-4.4703670000000004</v>
      </c>
      <c r="S477">
        <f t="shared" si="166"/>
        <v>13.526273333333334</v>
      </c>
      <c r="T477">
        <f t="shared" si="167"/>
        <v>-6.2443233999999999</v>
      </c>
      <c r="U477">
        <f t="shared" si="168"/>
        <v>-4.4747891666666666</v>
      </c>
      <c r="V477">
        <f t="shared" si="182"/>
        <v>-44.620271000000002</v>
      </c>
      <c r="X477">
        <v>39450362500</v>
      </c>
      <c r="Y477">
        <v>-7.4756694000000001</v>
      </c>
      <c r="Z477">
        <v>-43.333571999999997</v>
      </c>
      <c r="AA477">
        <v>10.574764999999999</v>
      </c>
      <c r="AB477">
        <v>-4.4982823999999999</v>
      </c>
      <c r="AD477">
        <f t="shared" si="169"/>
        <v>10.603799666666667</v>
      </c>
      <c r="AE477">
        <f t="shared" si="170"/>
        <v>-7.4808208333333326</v>
      </c>
      <c r="AF477">
        <f t="shared" si="171"/>
        <v>-4.4960215999999997</v>
      </c>
      <c r="AG477">
        <f t="shared" si="183"/>
        <v>-44.317468999999996</v>
      </c>
      <c r="AI477">
        <f t="shared" si="162"/>
        <v>39.450362499999997</v>
      </c>
      <c r="AJ477">
        <v>39450362500</v>
      </c>
      <c r="AK477">
        <v>-7.3323650000000002</v>
      </c>
      <c r="AL477">
        <v>-47.154640000000001</v>
      </c>
      <c r="AM477">
        <v>12.379382</v>
      </c>
      <c r="AN477">
        <v>-4.3929438999999997</v>
      </c>
      <c r="AP477">
        <f t="shared" si="172"/>
        <v>12.406197333333333</v>
      </c>
      <c r="AQ477">
        <f t="shared" si="173"/>
        <v>-7.3159182666666673</v>
      </c>
      <c r="AR477">
        <f t="shared" si="174"/>
        <v>-4.3817984666666669</v>
      </c>
      <c r="AT477">
        <v>39450362500</v>
      </c>
      <c r="AU477">
        <v>-6.4368191000000001</v>
      </c>
      <c r="AV477">
        <v>-44.281281</v>
      </c>
      <c r="AW477">
        <v>13.556291</v>
      </c>
      <c r="AX477">
        <v>-4.3068476000000002</v>
      </c>
      <c r="AZ477">
        <f t="shared" si="175"/>
        <v>13.580385666666666</v>
      </c>
      <c r="BA477">
        <f t="shared" si="176"/>
        <v>-6.4335942666666668</v>
      </c>
      <c r="BB477">
        <f t="shared" si="177"/>
        <v>-4.3060999000000004</v>
      </c>
      <c r="BD477">
        <v>39450362500</v>
      </c>
      <c r="BE477">
        <v>-7.8062734999999996</v>
      </c>
      <c r="BF477">
        <v>-42.689841999999999</v>
      </c>
      <c r="BG477">
        <v>10.939562</v>
      </c>
      <c r="BH477">
        <v>-4.3859582000000001</v>
      </c>
      <c r="BJ477">
        <f t="shared" si="178"/>
        <v>10.970072333333334</v>
      </c>
      <c r="BK477">
        <f t="shared" si="179"/>
        <v>-7.8272148999999986</v>
      </c>
      <c r="BL477">
        <f t="shared" si="180"/>
        <v>-4.3930322333333338</v>
      </c>
    </row>
    <row r="478" spans="1:64" x14ac:dyDescent="0.25">
      <c r="A478">
        <f t="shared" si="161"/>
        <v>39.534100000000002</v>
      </c>
      <c r="B478">
        <v>39534100000</v>
      </c>
      <c r="C478">
        <v>-7.3220701000000004</v>
      </c>
      <c r="D478">
        <v>-44.341785000000002</v>
      </c>
      <c r="E478">
        <v>12.156109000000001</v>
      </c>
      <c r="F478">
        <v>-4.5456203999999998</v>
      </c>
      <c r="H478">
        <f t="shared" si="163"/>
        <v>12.123557333333332</v>
      </c>
      <c r="I478">
        <f t="shared" si="164"/>
        <v>-7.3530438666666669</v>
      </c>
      <c r="J478">
        <f t="shared" si="165"/>
        <v>-4.5417149666666665</v>
      </c>
      <c r="K478">
        <f t="shared" si="181"/>
        <v>-43.41309833333333</v>
      </c>
      <c r="M478">
        <v>39534100000</v>
      </c>
      <c r="N478">
        <v>-6.4541801999999997</v>
      </c>
      <c r="O478">
        <v>-45.465656000000003</v>
      </c>
      <c r="P478">
        <v>13.528511</v>
      </c>
      <c r="Q478">
        <v>-4.5328131000000003</v>
      </c>
      <c r="S478">
        <f t="shared" si="166"/>
        <v>13.499087333333334</v>
      </c>
      <c r="T478">
        <f t="shared" si="167"/>
        <v>-6.4614387999999998</v>
      </c>
      <c r="U478">
        <f t="shared" si="168"/>
        <v>-4.5233749000000003</v>
      </c>
      <c r="V478">
        <f t="shared" si="182"/>
        <v>-44.373199333333332</v>
      </c>
      <c r="X478">
        <v>39534100000</v>
      </c>
      <c r="Y478">
        <v>-7.7116727999999997</v>
      </c>
      <c r="Z478">
        <v>-44.498671999999999</v>
      </c>
      <c r="AA478">
        <v>10.588882</v>
      </c>
      <c r="AB478">
        <v>-4.5339555999999996</v>
      </c>
      <c r="AD478">
        <f t="shared" si="169"/>
        <v>10.556994999999999</v>
      </c>
      <c r="AE478">
        <f t="shared" si="170"/>
        <v>-7.7329090666666671</v>
      </c>
      <c r="AF478">
        <f t="shared" si="171"/>
        <v>-4.5407052000000006</v>
      </c>
      <c r="AG478">
        <f t="shared" si="183"/>
        <v>-44.681947999999998</v>
      </c>
      <c r="AI478">
        <f t="shared" si="162"/>
        <v>39.534100000000002</v>
      </c>
      <c r="AJ478">
        <v>39534100000</v>
      </c>
      <c r="AK478">
        <v>-7.5331006</v>
      </c>
      <c r="AL478">
        <v>-43.479197999999997</v>
      </c>
      <c r="AM478">
        <v>12.394954</v>
      </c>
      <c r="AN478">
        <v>-4.4082784999999998</v>
      </c>
      <c r="AP478">
        <f t="shared" si="172"/>
        <v>12.363144666666665</v>
      </c>
      <c r="AQ478">
        <f t="shared" si="173"/>
        <v>-7.5535200333333341</v>
      </c>
      <c r="AR478">
        <f t="shared" si="174"/>
        <v>-4.4150489333333338</v>
      </c>
      <c r="AT478">
        <v>39534100000</v>
      </c>
      <c r="AU478">
        <v>-6.6492167000000002</v>
      </c>
      <c r="AV478">
        <v>-42.963112000000002</v>
      </c>
      <c r="AW478">
        <v>13.585073</v>
      </c>
      <c r="AX478">
        <v>-4.3368244000000002</v>
      </c>
      <c r="AZ478">
        <f t="shared" si="175"/>
        <v>13.556937</v>
      </c>
      <c r="BA478">
        <f t="shared" si="176"/>
        <v>-6.6309910000000007</v>
      </c>
      <c r="BB478">
        <f t="shared" si="177"/>
        <v>-4.3456616333333331</v>
      </c>
      <c r="BD478">
        <v>39534100000</v>
      </c>
      <c r="BE478">
        <v>-8.0929822999999992</v>
      </c>
      <c r="BF478">
        <v>-43.062430999999997</v>
      </c>
      <c r="BG478">
        <v>10.959175999999999</v>
      </c>
      <c r="BH478">
        <v>-4.4380455000000003</v>
      </c>
      <c r="BJ478">
        <f t="shared" si="178"/>
        <v>10.924662666666668</v>
      </c>
      <c r="BK478">
        <f t="shared" si="179"/>
        <v>-8.0618019333333333</v>
      </c>
      <c r="BL478">
        <f t="shared" si="180"/>
        <v>-4.4294122000000007</v>
      </c>
    </row>
    <row r="479" spans="1:64" x14ac:dyDescent="0.25">
      <c r="A479">
        <f t="shared" si="161"/>
        <v>39.6178375</v>
      </c>
      <c r="B479">
        <v>39617837500</v>
      </c>
      <c r="C479">
        <v>-7.5873984999999999</v>
      </c>
      <c r="D479">
        <v>-42.183109000000002</v>
      </c>
      <c r="E479">
        <v>12.07915</v>
      </c>
      <c r="F479">
        <v>-4.5943804000000004</v>
      </c>
      <c r="H479">
        <f t="shared" si="163"/>
        <v>12.091702333333332</v>
      </c>
      <c r="I479">
        <f t="shared" si="164"/>
        <v>-7.535956033333334</v>
      </c>
      <c r="J479">
        <f t="shared" si="165"/>
        <v>-4.5955133333333329</v>
      </c>
      <c r="K479">
        <f t="shared" si="181"/>
        <v>-43.764861666666668</v>
      </c>
      <c r="M479">
        <v>39617837500</v>
      </c>
      <c r="N479">
        <v>-6.6659807999999998</v>
      </c>
      <c r="O479">
        <v>-44.291645000000003</v>
      </c>
      <c r="P479">
        <v>13.469459000000001</v>
      </c>
      <c r="Q479">
        <v>-4.5669446000000002</v>
      </c>
      <c r="S479">
        <f t="shared" si="166"/>
        <v>13.480704000000001</v>
      </c>
      <c r="T479">
        <f t="shared" si="167"/>
        <v>-6.6346401999999998</v>
      </c>
      <c r="U479">
        <f t="shared" si="168"/>
        <v>-4.5733003666666674</v>
      </c>
      <c r="V479">
        <f t="shared" si="182"/>
        <v>-44.842143999999998</v>
      </c>
      <c r="X479">
        <v>39617837500</v>
      </c>
      <c r="Y479">
        <v>-8.0113850000000006</v>
      </c>
      <c r="Z479">
        <v>-46.2136</v>
      </c>
      <c r="AA479">
        <v>10.507338000000001</v>
      </c>
      <c r="AB479">
        <v>-4.5898776000000003</v>
      </c>
      <c r="AD479">
        <f t="shared" si="169"/>
        <v>10.522929666666668</v>
      </c>
      <c r="AE479">
        <f t="shared" si="170"/>
        <v>-7.9658788333333321</v>
      </c>
      <c r="AF479">
        <f t="shared" si="171"/>
        <v>-4.5766531666666666</v>
      </c>
      <c r="AG479">
        <f t="shared" si="183"/>
        <v>-45.21126533333333</v>
      </c>
      <c r="AI479">
        <f t="shared" si="162"/>
        <v>39.6178375</v>
      </c>
      <c r="AJ479">
        <v>39617837500</v>
      </c>
      <c r="AK479">
        <v>-7.7950945000000003</v>
      </c>
      <c r="AL479">
        <v>-42.148586000000002</v>
      </c>
      <c r="AM479">
        <v>12.315098000000001</v>
      </c>
      <c r="AN479">
        <v>-4.4439244000000002</v>
      </c>
      <c r="AP479">
        <f t="shared" si="172"/>
        <v>12.332254000000001</v>
      </c>
      <c r="AQ479">
        <f t="shared" si="173"/>
        <v>-7.7710362999999996</v>
      </c>
      <c r="AR479">
        <f t="shared" si="174"/>
        <v>-4.4511909666666662</v>
      </c>
      <c r="AT479">
        <v>39617837500</v>
      </c>
      <c r="AU479">
        <v>-6.8069372000000001</v>
      </c>
      <c r="AV479">
        <v>-43.452888000000002</v>
      </c>
      <c r="AW479">
        <v>13.529446999999999</v>
      </c>
      <c r="AX479">
        <v>-4.3933128999999997</v>
      </c>
      <c r="AZ479">
        <f t="shared" si="175"/>
        <v>13.539803666666666</v>
      </c>
      <c r="BA479">
        <f t="shared" si="176"/>
        <v>-6.8204020000000005</v>
      </c>
      <c r="BB479">
        <f t="shared" si="177"/>
        <v>-4.3861557333333332</v>
      </c>
      <c r="BD479">
        <v>39617837500</v>
      </c>
      <c r="BE479">
        <v>-8.2861499999999992</v>
      </c>
      <c r="BF479">
        <v>-43.024422000000001</v>
      </c>
      <c r="BG479">
        <v>10.875249999999999</v>
      </c>
      <c r="BH479">
        <v>-4.4642328999999998</v>
      </c>
      <c r="BJ479">
        <f t="shared" si="178"/>
        <v>10.891803000000001</v>
      </c>
      <c r="BK479">
        <f t="shared" si="179"/>
        <v>-8.2698949333333331</v>
      </c>
      <c r="BL479">
        <f t="shared" si="180"/>
        <v>-4.4634977999999998</v>
      </c>
    </row>
    <row r="480" spans="1:64" x14ac:dyDescent="0.25">
      <c r="A480">
        <f t="shared" si="161"/>
        <v>39.701574999999998</v>
      </c>
      <c r="B480">
        <v>39701575000</v>
      </c>
      <c r="C480">
        <v>-7.6983994999999998</v>
      </c>
      <c r="D480">
        <v>-44.769691000000002</v>
      </c>
      <c r="E480">
        <v>12.039847999999999</v>
      </c>
      <c r="F480">
        <v>-4.6465392000000003</v>
      </c>
      <c r="H480">
        <f t="shared" si="163"/>
        <v>12.028482666666667</v>
      </c>
      <c r="I480">
        <f t="shared" si="164"/>
        <v>-7.7589031666666664</v>
      </c>
      <c r="J480">
        <f t="shared" si="165"/>
        <v>-4.6480706666666665</v>
      </c>
      <c r="K480">
        <f t="shared" si="181"/>
        <v>-43.888024333333334</v>
      </c>
      <c r="M480">
        <v>39701575000</v>
      </c>
      <c r="N480">
        <v>-6.7837595999999998</v>
      </c>
      <c r="O480">
        <v>-44.769131000000002</v>
      </c>
      <c r="P480">
        <v>13.444141999999999</v>
      </c>
      <c r="Q480">
        <v>-4.6201433999999999</v>
      </c>
      <c r="S480">
        <f t="shared" si="166"/>
        <v>13.431868666666666</v>
      </c>
      <c r="T480">
        <f t="shared" si="167"/>
        <v>-6.8226229333333324</v>
      </c>
      <c r="U480">
        <f t="shared" si="168"/>
        <v>-4.6208260666666661</v>
      </c>
      <c r="V480">
        <f t="shared" si="182"/>
        <v>-43.811083666666669</v>
      </c>
      <c r="X480">
        <v>39701575000</v>
      </c>
      <c r="Y480">
        <v>-8.1745786999999996</v>
      </c>
      <c r="Z480">
        <v>-44.921523999999998</v>
      </c>
      <c r="AA480">
        <v>10.472569</v>
      </c>
      <c r="AB480">
        <v>-4.6061262999999997</v>
      </c>
      <c r="AD480">
        <f t="shared" si="169"/>
        <v>10.458067333333334</v>
      </c>
      <c r="AE480">
        <f t="shared" si="170"/>
        <v>-8.2266728333333337</v>
      </c>
      <c r="AF480">
        <f t="shared" si="171"/>
        <v>-4.6192844666666666</v>
      </c>
      <c r="AG480">
        <f t="shared" si="183"/>
        <v>-44.380089999999996</v>
      </c>
      <c r="AI480">
        <f t="shared" si="162"/>
        <v>39.701574999999998</v>
      </c>
      <c r="AJ480">
        <v>39701575000</v>
      </c>
      <c r="AK480">
        <v>-7.9849138000000002</v>
      </c>
      <c r="AL480">
        <v>-44.375782000000001</v>
      </c>
      <c r="AM480">
        <v>12.286709999999999</v>
      </c>
      <c r="AN480">
        <v>-4.5013699999999996</v>
      </c>
      <c r="AP480">
        <f t="shared" si="172"/>
        <v>12.270780999999999</v>
      </c>
      <c r="AQ480">
        <f t="shared" si="173"/>
        <v>-7.9990266000000005</v>
      </c>
      <c r="AR480">
        <f t="shared" si="174"/>
        <v>-4.500866433333333</v>
      </c>
      <c r="AT480">
        <v>39701575000</v>
      </c>
      <c r="AU480">
        <v>-7.0050521000000003</v>
      </c>
      <c r="AV480">
        <v>-44.524754000000001</v>
      </c>
      <c r="AW480">
        <v>13.504891000000001</v>
      </c>
      <c r="AX480">
        <v>-4.4283298999999996</v>
      </c>
      <c r="AZ480">
        <f t="shared" si="175"/>
        <v>13.493202999999999</v>
      </c>
      <c r="BA480">
        <f t="shared" si="176"/>
        <v>-7.0169321666666669</v>
      </c>
      <c r="BB480">
        <f t="shared" si="177"/>
        <v>-4.4359617</v>
      </c>
      <c r="BD480">
        <v>39701575000</v>
      </c>
      <c r="BE480">
        <v>-8.4305524999999992</v>
      </c>
      <c r="BF480">
        <v>-42.065491000000002</v>
      </c>
      <c r="BG480">
        <v>10.840983</v>
      </c>
      <c r="BH480">
        <v>-4.4882150000000003</v>
      </c>
      <c r="BJ480">
        <f t="shared" si="178"/>
        <v>10.825922999999998</v>
      </c>
      <c r="BK480">
        <f t="shared" si="179"/>
        <v>-8.4864431999999983</v>
      </c>
      <c r="BL480">
        <f t="shared" si="180"/>
        <v>-4.4973468666666667</v>
      </c>
    </row>
    <row r="481" spans="1:64" x14ac:dyDescent="0.25">
      <c r="A481">
        <f t="shared" si="161"/>
        <v>39.785312500000003</v>
      </c>
      <c r="B481">
        <v>39785312500</v>
      </c>
      <c r="C481">
        <v>-7.9909115000000002</v>
      </c>
      <c r="D481">
        <v>-44.711272999999998</v>
      </c>
      <c r="E481">
        <v>11.96645</v>
      </c>
      <c r="F481">
        <v>-4.7032923999999996</v>
      </c>
      <c r="H481">
        <f t="shared" si="163"/>
        <v>11.964613666666667</v>
      </c>
      <c r="I481">
        <f t="shared" si="164"/>
        <v>-8.0228258666666665</v>
      </c>
      <c r="J481">
        <f t="shared" si="165"/>
        <v>-4.7023644666666664</v>
      </c>
      <c r="K481">
        <f t="shared" si="181"/>
        <v>-45.093020000000003</v>
      </c>
      <c r="M481">
        <v>39785312500</v>
      </c>
      <c r="N481">
        <v>-7.0181284000000002</v>
      </c>
      <c r="O481">
        <v>-42.372475000000001</v>
      </c>
      <c r="P481">
        <v>13.382004999999999</v>
      </c>
      <c r="Q481">
        <v>-4.6753901999999998</v>
      </c>
      <c r="S481">
        <f t="shared" si="166"/>
        <v>13.374454999999999</v>
      </c>
      <c r="T481">
        <f t="shared" si="167"/>
        <v>-7.0251815999999998</v>
      </c>
      <c r="U481">
        <f t="shared" si="168"/>
        <v>-4.6689913999999995</v>
      </c>
      <c r="V481">
        <f t="shared" si="182"/>
        <v>-43.183882666666669</v>
      </c>
      <c r="X481">
        <v>39785312500</v>
      </c>
      <c r="Y481">
        <v>-8.4940548000000007</v>
      </c>
      <c r="Z481">
        <v>-42.005146000000003</v>
      </c>
      <c r="AA481">
        <v>10.394295</v>
      </c>
      <c r="AB481">
        <v>-4.6618494999999998</v>
      </c>
      <c r="AD481">
        <f t="shared" si="169"/>
        <v>10.393062666666667</v>
      </c>
      <c r="AE481">
        <f t="shared" si="170"/>
        <v>-8.4890400666666661</v>
      </c>
      <c r="AF481">
        <f t="shared" si="171"/>
        <v>-4.6688944333333326</v>
      </c>
      <c r="AG481">
        <f t="shared" si="183"/>
        <v>-42.972268333333339</v>
      </c>
      <c r="AI481">
        <f t="shared" si="162"/>
        <v>39.785312500000003</v>
      </c>
      <c r="AJ481">
        <v>39785312500</v>
      </c>
      <c r="AK481">
        <v>-8.2170714999999994</v>
      </c>
      <c r="AL481">
        <v>-41.504069999999999</v>
      </c>
      <c r="AM481">
        <v>12.210535</v>
      </c>
      <c r="AN481">
        <v>-4.5573049000000001</v>
      </c>
      <c r="AP481">
        <f t="shared" si="172"/>
        <v>12.210610000000001</v>
      </c>
      <c r="AQ481">
        <f t="shared" si="173"/>
        <v>-8.2363945333333337</v>
      </c>
      <c r="AR481">
        <f t="shared" si="174"/>
        <v>-4.5482154333333336</v>
      </c>
      <c r="AT481">
        <v>39785312500</v>
      </c>
      <c r="AU481">
        <v>-7.2388072000000001</v>
      </c>
      <c r="AV481">
        <v>-43.435265000000001</v>
      </c>
      <c r="AW481">
        <v>13.445271</v>
      </c>
      <c r="AX481">
        <v>-4.4862422999999998</v>
      </c>
      <c r="AZ481">
        <f t="shared" si="175"/>
        <v>13.440903999999998</v>
      </c>
      <c r="BA481">
        <f t="shared" si="176"/>
        <v>-7.2382847333333338</v>
      </c>
      <c r="BB481">
        <f t="shared" si="177"/>
        <v>-4.4762905333333327</v>
      </c>
      <c r="BD481">
        <v>39785312500</v>
      </c>
      <c r="BE481">
        <v>-8.7426271</v>
      </c>
      <c r="BF481">
        <v>-43.250652000000002</v>
      </c>
      <c r="BG481">
        <v>10.761536</v>
      </c>
      <c r="BH481">
        <v>-4.5395927</v>
      </c>
      <c r="BJ481">
        <f t="shared" si="178"/>
        <v>10.760064333333332</v>
      </c>
      <c r="BK481">
        <f t="shared" si="179"/>
        <v>-8.7805900333333327</v>
      </c>
      <c r="BL481">
        <f t="shared" si="180"/>
        <v>-4.5472208666666667</v>
      </c>
    </row>
    <row r="482" spans="1:64" x14ac:dyDescent="0.25">
      <c r="A482">
        <f t="shared" si="161"/>
        <v>39.869050000000001</v>
      </c>
      <c r="B482">
        <v>39869050000</v>
      </c>
      <c r="C482">
        <v>-8.3791665999999996</v>
      </c>
      <c r="D482">
        <v>-45.798096000000001</v>
      </c>
      <c r="E482">
        <v>11.887543000000001</v>
      </c>
      <c r="F482">
        <v>-4.7572618000000002</v>
      </c>
      <c r="H482">
        <f t="shared" si="163"/>
        <v>11.894785000000001</v>
      </c>
      <c r="I482">
        <f t="shared" si="164"/>
        <v>-8.2963225000000005</v>
      </c>
      <c r="J482">
        <f t="shared" si="165"/>
        <v>-4.7540464666666669</v>
      </c>
      <c r="K482">
        <f t="shared" si="181"/>
        <v>-44.604554666666665</v>
      </c>
      <c r="M482">
        <v>39869050000</v>
      </c>
      <c r="N482">
        <v>-7.2736568000000004</v>
      </c>
      <c r="O482">
        <v>-42.410041999999997</v>
      </c>
      <c r="P482">
        <v>13.297218000000001</v>
      </c>
      <c r="Q482">
        <v>-4.7114406000000004</v>
      </c>
      <c r="S482">
        <f t="shared" si="166"/>
        <v>13.312514</v>
      </c>
      <c r="T482">
        <f t="shared" si="167"/>
        <v>-7.2445135000000001</v>
      </c>
      <c r="U482">
        <f t="shared" si="168"/>
        <v>-4.7213688000000005</v>
      </c>
      <c r="V482">
        <f t="shared" si="182"/>
        <v>-42.951815333333336</v>
      </c>
      <c r="X482">
        <v>39869050000</v>
      </c>
      <c r="Y482">
        <v>-8.7984866999999998</v>
      </c>
      <c r="Z482">
        <v>-41.990135000000002</v>
      </c>
      <c r="AA482">
        <v>10.312324</v>
      </c>
      <c r="AB482">
        <v>-4.7387075000000003</v>
      </c>
      <c r="AD482">
        <f t="shared" si="169"/>
        <v>10.322727666666667</v>
      </c>
      <c r="AE482">
        <f t="shared" si="170"/>
        <v>-8.7643540666666659</v>
      </c>
      <c r="AF482">
        <f t="shared" si="171"/>
        <v>-4.7227368333333333</v>
      </c>
      <c r="AG482">
        <f t="shared" si="183"/>
        <v>-42.574953666666666</v>
      </c>
      <c r="AI482">
        <f t="shared" si="162"/>
        <v>39.869050000000001</v>
      </c>
      <c r="AJ482">
        <v>39869050000</v>
      </c>
      <c r="AK482">
        <v>-8.5071983000000007</v>
      </c>
      <c r="AL482">
        <v>-42.338813999999999</v>
      </c>
      <c r="AM482">
        <v>12.134585</v>
      </c>
      <c r="AN482">
        <v>-4.5859714</v>
      </c>
      <c r="AP482">
        <f t="shared" si="172"/>
        <v>12.140838666666667</v>
      </c>
      <c r="AQ482">
        <f t="shared" si="173"/>
        <v>-8.4781662333333347</v>
      </c>
      <c r="AR482">
        <f t="shared" si="174"/>
        <v>-4.5825979333333331</v>
      </c>
      <c r="AT482">
        <v>39869050000</v>
      </c>
      <c r="AU482">
        <v>-7.4709949</v>
      </c>
      <c r="AV482">
        <v>-45.804774999999999</v>
      </c>
      <c r="AW482">
        <v>13.37255</v>
      </c>
      <c r="AX482">
        <v>-4.5142993999999996</v>
      </c>
      <c r="AZ482">
        <f t="shared" si="175"/>
        <v>13.382439333333332</v>
      </c>
      <c r="BA482">
        <f t="shared" si="176"/>
        <v>-7.4406537999999998</v>
      </c>
      <c r="BB482">
        <f t="shared" si="177"/>
        <v>-4.5243708333333332</v>
      </c>
      <c r="BD482">
        <v>39869050000</v>
      </c>
      <c r="BE482">
        <v>-9.1685905000000005</v>
      </c>
      <c r="BF482">
        <v>-43.243079999999999</v>
      </c>
      <c r="BG482">
        <v>10.677674</v>
      </c>
      <c r="BH482">
        <v>-4.6138548999999998</v>
      </c>
      <c r="BJ482">
        <f t="shared" si="178"/>
        <v>10.685648666666665</v>
      </c>
      <c r="BK482">
        <f t="shared" si="179"/>
        <v>-9.0671942666666663</v>
      </c>
      <c r="BL482">
        <f t="shared" si="180"/>
        <v>-4.5904059333333329</v>
      </c>
    </row>
    <row r="483" spans="1:64" x14ac:dyDescent="0.25">
      <c r="A483">
        <f t="shared" si="161"/>
        <v>39.952787499999999</v>
      </c>
      <c r="B483">
        <v>39952787500</v>
      </c>
      <c r="C483">
        <v>-8.5188894000000008</v>
      </c>
      <c r="D483">
        <v>-43.304295000000003</v>
      </c>
      <c r="E483">
        <v>11.830361999999999</v>
      </c>
      <c r="F483">
        <v>-4.8015851999999999</v>
      </c>
      <c r="H483">
        <f t="shared" si="163"/>
        <v>11.801055666666668</v>
      </c>
      <c r="I483">
        <f t="shared" si="164"/>
        <v>-8.5940141666666676</v>
      </c>
      <c r="J483">
        <f t="shared" si="165"/>
        <v>-4.805804433333333</v>
      </c>
      <c r="K483">
        <f t="shared" si="181"/>
        <v>-43.958766000000004</v>
      </c>
      <c r="M483">
        <v>39952787500</v>
      </c>
      <c r="N483">
        <v>-7.4417552999999996</v>
      </c>
      <c r="O483">
        <v>-44.072929000000002</v>
      </c>
      <c r="P483">
        <v>13.258319</v>
      </c>
      <c r="Q483">
        <v>-4.7772756000000003</v>
      </c>
      <c r="S483">
        <f t="shared" si="166"/>
        <v>13.221376666666666</v>
      </c>
      <c r="T483">
        <f t="shared" si="167"/>
        <v>-7.5008366666666673</v>
      </c>
      <c r="U483">
        <f t="shared" si="168"/>
        <v>-4.7731051666666673</v>
      </c>
      <c r="V483">
        <f t="shared" si="182"/>
        <v>-43.495465666666661</v>
      </c>
      <c r="X483">
        <v>39952787500</v>
      </c>
      <c r="Y483">
        <v>-9.0005206999999992</v>
      </c>
      <c r="Z483">
        <v>-43.729579999999999</v>
      </c>
      <c r="AA483">
        <v>10.261564</v>
      </c>
      <c r="AB483">
        <v>-4.7676534999999998</v>
      </c>
      <c r="AD483">
        <f t="shared" si="169"/>
        <v>10.238649666666667</v>
      </c>
      <c r="AE483">
        <f t="shared" si="170"/>
        <v>-9.0434119000000006</v>
      </c>
      <c r="AF483">
        <f t="shared" si="171"/>
        <v>-4.7760217999999997</v>
      </c>
      <c r="AG483">
        <f t="shared" si="183"/>
        <v>-42.975816000000002</v>
      </c>
      <c r="AI483">
        <f t="shared" si="162"/>
        <v>39.952787499999999</v>
      </c>
      <c r="AJ483">
        <v>39952787500</v>
      </c>
      <c r="AK483">
        <v>-8.7102289000000006</v>
      </c>
      <c r="AL483">
        <v>-43.424309000000001</v>
      </c>
      <c r="AM483">
        <v>12.077396</v>
      </c>
      <c r="AN483">
        <v>-4.6045175</v>
      </c>
      <c r="AP483">
        <f t="shared" si="172"/>
        <v>12.050268666666668</v>
      </c>
      <c r="AQ483">
        <f t="shared" si="173"/>
        <v>-8.749608666666667</v>
      </c>
      <c r="AR483">
        <f t="shared" si="174"/>
        <v>-4.6276253333333335</v>
      </c>
      <c r="AT483">
        <v>39952787500</v>
      </c>
      <c r="AU483">
        <v>-7.6121593000000001</v>
      </c>
      <c r="AV483">
        <v>-43.617167999999999</v>
      </c>
      <c r="AW483">
        <v>13.329497</v>
      </c>
      <c r="AX483">
        <v>-4.5725708000000003</v>
      </c>
      <c r="AZ483">
        <f t="shared" si="175"/>
        <v>13.297231000000002</v>
      </c>
      <c r="BA483">
        <f t="shared" si="176"/>
        <v>-7.6836807</v>
      </c>
      <c r="BB483">
        <f t="shared" si="177"/>
        <v>-4.5735836000000001</v>
      </c>
      <c r="BD483">
        <v>39952787500</v>
      </c>
      <c r="BE483">
        <v>-9.2903652000000001</v>
      </c>
      <c r="BF483">
        <v>-43.866695</v>
      </c>
      <c r="BG483">
        <v>10.617736000000001</v>
      </c>
      <c r="BH483">
        <v>-4.6177701999999998</v>
      </c>
      <c r="BJ483">
        <f t="shared" si="178"/>
        <v>10.594125666666667</v>
      </c>
      <c r="BK483">
        <f t="shared" si="179"/>
        <v>-9.402039199999999</v>
      </c>
      <c r="BL483">
        <f t="shared" si="180"/>
        <v>-4.6436544999999994</v>
      </c>
    </row>
    <row r="484" spans="1:64" x14ac:dyDescent="0.25">
      <c r="A484">
        <f t="shared" si="161"/>
        <v>40.036524999999997</v>
      </c>
      <c r="B484">
        <v>40036525000</v>
      </c>
      <c r="C484">
        <v>-8.8839865000000007</v>
      </c>
      <c r="D484">
        <v>-42.773907000000001</v>
      </c>
      <c r="E484">
        <v>11.685262</v>
      </c>
      <c r="F484">
        <v>-4.8585662999999997</v>
      </c>
      <c r="H484">
        <f t="shared" si="163"/>
        <v>11.714505333333333</v>
      </c>
      <c r="I484">
        <f t="shared" si="164"/>
        <v>-8.8420162333333341</v>
      </c>
      <c r="J484">
        <f t="shared" si="165"/>
        <v>-4.8475193999999995</v>
      </c>
      <c r="K484">
        <f t="shared" si="181"/>
        <v>-42.846465000000002</v>
      </c>
      <c r="M484">
        <v>40036525000</v>
      </c>
      <c r="N484">
        <v>-7.7870979</v>
      </c>
      <c r="O484">
        <v>-44.003425999999997</v>
      </c>
      <c r="P484">
        <v>13.108593000000001</v>
      </c>
      <c r="Q484">
        <v>-4.8305993000000003</v>
      </c>
      <c r="S484">
        <f t="shared" si="166"/>
        <v>13.14217</v>
      </c>
      <c r="T484">
        <f t="shared" si="167"/>
        <v>-7.7585805333333333</v>
      </c>
      <c r="U484">
        <f t="shared" si="168"/>
        <v>-4.8266425333333336</v>
      </c>
      <c r="V484">
        <f t="shared" si="182"/>
        <v>-43.804971000000002</v>
      </c>
      <c r="X484">
        <v>40036525000</v>
      </c>
      <c r="Y484">
        <v>-9.3312282999999994</v>
      </c>
      <c r="Z484">
        <v>-43.207732999999998</v>
      </c>
      <c r="AA484">
        <v>10.142061</v>
      </c>
      <c r="AB484">
        <v>-4.8217043999999998</v>
      </c>
      <c r="AD484">
        <f t="shared" si="169"/>
        <v>10.162795666666666</v>
      </c>
      <c r="AE484">
        <f t="shared" si="170"/>
        <v>-9.3280261333333332</v>
      </c>
      <c r="AF484">
        <f t="shared" si="171"/>
        <v>-4.8230595666666671</v>
      </c>
      <c r="AG484">
        <f t="shared" si="183"/>
        <v>-43.85620766666667</v>
      </c>
      <c r="AI484">
        <f t="shared" si="162"/>
        <v>40.036524999999997</v>
      </c>
      <c r="AJ484">
        <v>40036525000</v>
      </c>
      <c r="AK484">
        <v>-9.0313987999999998</v>
      </c>
      <c r="AL484">
        <v>-43.611300999999997</v>
      </c>
      <c r="AM484">
        <v>11.938825</v>
      </c>
      <c r="AN484">
        <v>-4.6923871000000004</v>
      </c>
      <c r="AP484">
        <f t="shared" si="172"/>
        <v>11.964610333333335</v>
      </c>
      <c r="AQ484">
        <f t="shared" si="173"/>
        <v>-9.0346037666666685</v>
      </c>
      <c r="AR484">
        <f t="shared" si="174"/>
        <v>-4.6679244000000004</v>
      </c>
      <c r="AT484">
        <v>40036525000</v>
      </c>
      <c r="AU484">
        <v>-7.9678879</v>
      </c>
      <c r="AV484">
        <v>-42.816276999999999</v>
      </c>
      <c r="AW484">
        <v>13.189646</v>
      </c>
      <c r="AX484">
        <v>-4.6338806000000003</v>
      </c>
      <c r="AZ484">
        <f t="shared" si="175"/>
        <v>13.221928</v>
      </c>
      <c r="BA484">
        <f t="shared" si="176"/>
        <v>-7.9168502666666667</v>
      </c>
      <c r="BB484">
        <f t="shared" si="177"/>
        <v>-4.6200113333333332</v>
      </c>
      <c r="BD484">
        <v>40036525000</v>
      </c>
      <c r="BE484">
        <v>-9.7471619</v>
      </c>
      <c r="BF484">
        <v>-43.397506999999997</v>
      </c>
      <c r="BG484">
        <v>10.486967</v>
      </c>
      <c r="BH484">
        <v>-4.6993384000000002</v>
      </c>
      <c r="BJ484">
        <f t="shared" si="178"/>
        <v>10.510073333333333</v>
      </c>
      <c r="BK484">
        <f t="shared" si="179"/>
        <v>-9.6654777666666671</v>
      </c>
      <c r="BL484">
        <f t="shared" si="180"/>
        <v>-4.6743761666666677</v>
      </c>
    </row>
    <row r="485" spans="1:64" x14ac:dyDescent="0.25">
      <c r="A485">
        <f t="shared" si="161"/>
        <v>40.120262500000003</v>
      </c>
      <c r="B485">
        <v>40120262500</v>
      </c>
      <c r="C485">
        <v>-9.1231728000000007</v>
      </c>
      <c r="D485">
        <v>-42.461193000000002</v>
      </c>
      <c r="E485">
        <v>11.627891999999999</v>
      </c>
      <c r="F485">
        <v>-4.8824066999999998</v>
      </c>
      <c r="H485">
        <f t="shared" si="163"/>
        <v>11.600592999999998</v>
      </c>
      <c r="I485">
        <f t="shared" si="164"/>
        <v>-9.1132927000000006</v>
      </c>
      <c r="J485">
        <f t="shared" si="165"/>
        <v>-4.8816167666666672</v>
      </c>
      <c r="K485">
        <f t="shared" si="181"/>
        <v>-43.133544999999998</v>
      </c>
      <c r="M485">
        <v>40120262500</v>
      </c>
      <c r="N485">
        <v>-8.0468884000000003</v>
      </c>
      <c r="O485">
        <v>-43.338557999999999</v>
      </c>
      <c r="P485">
        <v>13.059597999999999</v>
      </c>
      <c r="Q485">
        <v>-4.8720527000000002</v>
      </c>
      <c r="S485">
        <f t="shared" si="166"/>
        <v>13.037787333333334</v>
      </c>
      <c r="T485">
        <f t="shared" si="167"/>
        <v>-8.0140781333333333</v>
      </c>
      <c r="U485">
        <f t="shared" si="168"/>
        <v>-4.868447933333333</v>
      </c>
      <c r="V485">
        <f t="shared" si="182"/>
        <v>-43.019404000000002</v>
      </c>
      <c r="X485">
        <v>40120262500</v>
      </c>
      <c r="Y485">
        <v>-9.6523293999999993</v>
      </c>
      <c r="Z485">
        <v>-44.631309999999999</v>
      </c>
      <c r="AA485">
        <v>10.084762</v>
      </c>
      <c r="AB485">
        <v>-4.8798208000000001</v>
      </c>
      <c r="AD485">
        <f t="shared" si="169"/>
        <v>10.0554168</v>
      </c>
      <c r="AE485">
        <f t="shared" si="170"/>
        <v>-9.6387485000000002</v>
      </c>
      <c r="AF485">
        <f t="shared" si="171"/>
        <v>-4.8538276333333323</v>
      </c>
      <c r="AG485">
        <f t="shared" si="183"/>
        <v>-43.966147333333332</v>
      </c>
      <c r="AI485">
        <f t="shared" si="162"/>
        <v>40.120262500000003</v>
      </c>
      <c r="AJ485">
        <v>40120262500</v>
      </c>
      <c r="AK485">
        <v>-9.3621835999999998</v>
      </c>
      <c r="AL485">
        <v>-44.222569</v>
      </c>
      <c r="AM485">
        <v>11.877610000000001</v>
      </c>
      <c r="AN485">
        <v>-4.7068686</v>
      </c>
      <c r="AP485">
        <f t="shared" si="172"/>
        <v>11.852979666666664</v>
      </c>
      <c r="AQ485">
        <f t="shared" si="173"/>
        <v>-9.3234641000000007</v>
      </c>
      <c r="AR485">
        <f t="shared" si="174"/>
        <v>-4.7030231000000002</v>
      </c>
      <c r="AT485">
        <v>40120262500</v>
      </c>
      <c r="AU485">
        <v>-8.1705036</v>
      </c>
      <c r="AV485">
        <v>-42.513081</v>
      </c>
      <c r="AW485">
        <v>13.146641000000001</v>
      </c>
      <c r="AX485">
        <v>-4.6535826</v>
      </c>
      <c r="AZ485">
        <f t="shared" si="175"/>
        <v>13.119731666666667</v>
      </c>
      <c r="BA485">
        <f t="shared" si="176"/>
        <v>-8.1816177333333329</v>
      </c>
      <c r="BB485">
        <f t="shared" si="177"/>
        <v>-4.6432593666666664</v>
      </c>
      <c r="BD485">
        <v>40120262500</v>
      </c>
      <c r="BE485">
        <v>-9.9589061999999995</v>
      </c>
      <c r="BF485">
        <v>-43.642490000000002</v>
      </c>
      <c r="BG485">
        <v>10.425516999999999</v>
      </c>
      <c r="BH485">
        <v>-4.7060199000000003</v>
      </c>
      <c r="BJ485">
        <f t="shared" si="178"/>
        <v>10.402233666666666</v>
      </c>
      <c r="BK485">
        <f t="shared" si="179"/>
        <v>-9.9828266999999986</v>
      </c>
      <c r="BL485">
        <f t="shared" si="180"/>
        <v>-4.7179222000000003</v>
      </c>
    </row>
    <row r="486" spans="1:64" x14ac:dyDescent="0.25">
      <c r="A486">
        <f t="shared" si="161"/>
        <v>40.204000000000001</v>
      </c>
      <c r="B486">
        <v>40204000000</v>
      </c>
      <c r="C486">
        <v>-9.3327188000000003</v>
      </c>
      <c r="D486">
        <v>-44.165534999999998</v>
      </c>
      <c r="E486">
        <v>11.488625000000001</v>
      </c>
      <c r="F486">
        <v>-4.9038773000000004</v>
      </c>
      <c r="H486">
        <f t="shared" si="163"/>
        <v>11.499355333333334</v>
      </c>
      <c r="I486">
        <f t="shared" si="164"/>
        <v>-9.3670844999999989</v>
      </c>
      <c r="J486">
        <f t="shared" si="165"/>
        <v>-4.9079982666666666</v>
      </c>
      <c r="K486">
        <f t="shared" si="181"/>
        <v>-43.466724333333332</v>
      </c>
      <c r="M486">
        <v>40204000000</v>
      </c>
      <c r="N486">
        <v>-8.2082481000000005</v>
      </c>
      <c r="O486">
        <v>-41.716228000000001</v>
      </c>
      <c r="P486">
        <v>12.945171</v>
      </c>
      <c r="Q486">
        <v>-4.9026918000000004</v>
      </c>
      <c r="S486">
        <f t="shared" si="166"/>
        <v>12.948169666666667</v>
      </c>
      <c r="T486">
        <f t="shared" si="167"/>
        <v>-8.2523186999999982</v>
      </c>
      <c r="U486">
        <f t="shared" si="168"/>
        <v>-4.9027271333333333</v>
      </c>
      <c r="V486">
        <f t="shared" si="182"/>
        <v>-43.963603666666671</v>
      </c>
      <c r="X486">
        <v>40204000000</v>
      </c>
      <c r="Y486">
        <v>-9.9326878000000001</v>
      </c>
      <c r="Z486">
        <v>-44.059398999999999</v>
      </c>
      <c r="AA486">
        <v>9.9394273999999996</v>
      </c>
      <c r="AB486">
        <v>-4.8599576999999998</v>
      </c>
      <c r="AD486">
        <f t="shared" si="169"/>
        <v>9.9532325666666654</v>
      </c>
      <c r="AE486">
        <f t="shared" si="170"/>
        <v>-9.9430633999999998</v>
      </c>
      <c r="AF486">
        <f t="shared" si="171"/>
        <v>-4.8792384333333336</v>
      </c>
      <c r="AG486">
        <f t="shared" si="183"/>
        <v>-44.620074333333328</v>
      </c>
      <c r="AI486">
        <f t="shared" si="162"/>
        <v>40.204000000000001</v>
      </c>
      <c r="AJ486">
        <v>40204000000</v>
      </c>
      <c r="AK486">
        <v>-9.5768099000000007</v>
      </c>
      <c r="AL486">
        <v>-44.050410999999997</v>
      </c>
      <c r="AM486">
        <v>11.742504</v>
      </c>
      <c r="AN486">
        <v>-4.7098136000000004</v>
      </c>
      <c r="AP486">
        <f t="shared" si="172"/>
        <v>11.748299666666668</v>
      </c>
      <c r="AQ486">
        <f t="shared" si="173"/>
        <v>-9.6056715666666665</v>
      </c>
      <c r="AR486">
        <f t="shared" si="174"/>
        <v>-4.7261815</v>
      </c>
      <c r="AT486">
        <v>40204000000</v>
      </c>
      <c r="AU486">
        <v>-8.4064616999999995</v>
      </c>
      <c r="AV486">
        <v>-44.204731000000002</v>
      </c>
      <c r="AW486">
        <v>13.022907999999999</v>
      </c>
      <c r="AX486">
        <v>-4.6423148999999997</v>
      </c>
      <c r="AZ486">
        <f t="shared" si="175"/>
        <v>13.034243666666667</v>
      </c>
      <c r="BA486">
        <f t="shared" si="176"/>
        <v>-8.4057772999999987</v>
      </c>
      <c r="BB486">
        <f t="shared" si="177"/>
        <v>-4.659564033333333</v>
      </c>
      <c r="BD486">
        <v>40204000000</v>
      </c>
      <c r="BE486">
        <v>-10.242412</v>
      </c>
      <c r="BF486">
        <v>-41.914794999999998</v>
      </c>
      <c r="BG486">
        <v>10.294217</v>
      </c>
      <c r="BH486">
        <v>-4.7484083000000004</v>
      </c>
      <c r="BJ486">
        <f t="shared" si="178"/>
        <v>10.303260666666667</v>
      </c>
      <c r="BK486">
        <f t="shared" si="179"/>
        <v>-10.259290399999999</v>
      </c>
      <c r="BL486">
        <f t="shared" si="180"/>
        <v>-4.742572</v>
      </c>
    </row>
    <row r="487" spans="1:64" x14ac:dyDescent="0.25">
      <c r="A487">
        <f t="shared" si="161"/>
        <v>40.287737499999999</v>
      </c>
      <c r="B487">
        <v>40287737500</v>
      </c>
      <c r="C487">
        <v>-9.6453618999999993</v>
      </c>
      <c r="D487">
        <v>-43.773445000000002</v>
      </c>
      <c r="E487">
        <v>11.381549</v>
      </c>
      <c r="F487">
        <v>-4.9377107999999996</v>
      </c>
      <c r="H487">
        <f t="shared" si="163"/>
        <v>11.385012666666666</v>
      </c>
      <c r="I487">
        <f t="shared" si="164"/>
        <v>-9.6922622333333326</v>
      </c>
      <c r="J487">
        <f t="shared" si="165"/>
        <v>-4.9318997333333332</v>
      </c>
      <c r="K487">
        <f t="shared" si="181"/>
        <v>-44.417803333333332</v>
      </c>
      <c r="M487">
        <v>40287737500</v>
      </c>
      <c r="N487">
        <v>-8.5018195999999993</v>
      </c>
      <c r="O487">
        <v>-46.836024999999999</v>
      </c>
      <c r="P487">
        <v>12.839740000000001</v>
      </c>
      <c r="Q487">
        <v>-4.9334369000000002</v>
      </c>
      <c r="S487">
        <f t="shared" si="166"/>
        <v>12.842562333333333</v>
      </c>
      <c r="T487">
        <f t="shared" si="167"/>
        <v>-8.5330768999999993</v>
      </c>
      <c r="U487">
        <f t="shared" si="168"/>
        <v>-4.9289498333333333</v>
      </c>
      <c r="V487">
        <f t="shared" si="182"/>
        <v>-43.884693000000006</v>
      </c>
      <c r="X487">
        <v>40287737500</v>
      </c>
      <c r="Y487">
        <v>-10.244173</v>
      </c>
      <c r="Z487">
        <v>-45.169513999999999</v>
      </c>
      <c r="AA487">
        <v>9.8355083000000008</v>
      </c>
      <c r="AB487">
        <v>-4.8979368000000001</v>
      </c>
      <c r="AD487">
        <f t="shared" si="169"/>
        <v>9.8354917999999998</v>
      </c>
      <c r="AE487">
        <f t="shared" si="170"/>
        <v>-10.290105266666666</v>
      </c>
      <c r="AF487">
        <f t="shared" si="171"/>
        <v>-4.8949756666666664</v>
      </c>
      <c r="AG487">
        <f t="shared" si="183"/>
        <v>-45.119986333333337</v>
      </c>
      <c r="AI487">
        <f t="shared" si="162"/>
        <v>40.287737499999999</v>
      </c>
      <c r="AJ487">
        <v>40287737500</v>
      </c>
      <c r="AK487">
        <v>-9.8780211999999992</v>
      </c>
      <c r="AL487">
        <v>-43.655884</v>
      </c>
      <c r="AM487">
        <v>11.624784999999999</v>
      </c>
      <c r="AN487">
        <v>-4.7618622999999998</v>
      </c>
      <c r="AP487">
        <f t="shared" si="172"/>
        <v>11.636767333333333</v>
      </c>
      <c r="AQ487">
        <f t="shared" si="173"/>
        <v>-9.9087833666666665</v>
      </c>
      <c r="AR487">
        <f t="shared" si="174"/>
        <v>-4.7464675999999999</v>
      </c>
      <c r="AT487">
        <v>40287737500</v>
      </c>
      <c r="AU487">
        <v>-8.6403666000000001</v>
      </c>
      <c r="AV487">
        <v>-42.172600000000003</v>
      </c>
      <c r="AW487">
        <v>12.933182</v>
      </c>
      <c r="AX487">
        <v>-4.6827946000000003</v>
      </c>
      <c r="AZ487">
        <f t="shared" si="175"/>
        <v>12.930020666666666</v>
      </c>
      <c r="BA487">
        <f t="shared" si="176"/>
        <v>-8.7029422333333333</v>
      </c>
      <c r="BB487">
        <f t="shared" si="177"/>
        <v>-4.6812542333333331</v>
      </c>
      <c r="BD487">
        <v>40287737500</v>
      </c>
      <c r="BE487">
        <v>-10.576553000000001</v>
      </c>
      <c r="BF487">
        <v>-46.518374999999999</v>
      </c>
      <c r="BG487">
        <v>10.190048000000001</v>
      </c>
      <c r="BH487">
        <v>-4.7732878000000003</v>
      </c>
      <c r="BJ487">
        <f t="shared" si="178"/>
        <v>10.192575333333332</v>
      </c>
      <c r="BK487">
        <f t="shared" si="179"/>
        <v>-10.597357333333333</v>
      </c>
      <c r="BL487">
        <f t="shared" si="180"/>
        <v>-4.7709382333333332</v>
      </c>
    </row>
    <row r="488" spans="1:64" x14ac:dyDescent="0.25">
      <c r="A488">
        <f t="shared" si="161"/>
        <v>40.371474999999997</v>
      </c>
      <c r="B488">
        <v>40371475000</v>
      </c>
      <c r="C488">
        <v>-10.098706</v>
      </c>
      <c r="D488">
        <v>-45.314430000000002</v>
      </c>
      <c r="E488">
        <v>11.284864000000001</v>
      </c>
      <c r="F488">
        <v>-4.9541111000000004</v>
      </c>
      <c r="H488">
        <f t="shared" si="163"/>
        <v>11.277565000000001</v>
      </c>
      <c r="I488">
        <f t="shared" si="164"/>
        <v>-10.033077633333333</v>
      </c>
      <c r="J488">
        <f t="shared" si="165"/>
        <v>-4.9781880666666671</v>
      </c>
      <c r="K488">
        <f t="shared" si="181"/>
        <v>-44.122775999999995</v>
      </c>
      <c r="M488">
        <v>40371475000</v>
      </c>
      <c r="N488">
        <v>-8.8891629999999999</v>
      </c>
      <c r="O488">
        <v>-43.101826000000003</v>
      </c>
      <c r="P488">
        <v>12.742775999999999</v>
      </c>
      <c r="Q488">
        <v>-4.9507208</v>
      </c>
      <c r="S488">
        <f t="shared" si="166"/>
        <v>12.742613999999998</v>
      </c>
      <c r="T488">
        <f t="shared" si="167"/>
        <v>-8.7939920333333337</v>
      </c>
      <c r="U488">
        <f t="shared" si="168"/>
        <v>-4.9624161999999998</v>
      </c>
      <c r="V488">
        <f t="shared" si="182"/>
        <v>-44.539249333333338</v>
      </c>
      <c r="X488">
        <v>40371475000</v>
      </c>
      <c r="Y488">
        <v>-10.693455</v>
      </c>
      <c r="Z488">
        <v>-46.131045999999998</v>
      </c>
      <c r="AA488">
        <v>9.7315397000000008</v>
      </c>
      <c r="AB488">
        <v>-4.9270325000000001</v>
      </c>
      <c r="AD488">
        <f t="shared" si="169"/>
        <v>9.7306699666666674</v>
      </c>
      <c r="AE488">
        <f t="shared" si="170"/>
        <v>-10.588364666666665</v>
      </c>
      <c r="AF488">
        <f t="shared" si="171"/>
        <v>-4.9362623000000001</v>
      </c>
      <c r="AG488">
        <f t="shared" si="183"/>
        <v>-45.490199999999994</v>
      </c>
      <c r="AI488">
        <f t="shared" si="162"/>
        <v>40.371474999999997</v>
      </c>
      <c r="AJ488">
        <v>40371475000</v>
      </c>
      <c r="AK488">
        <v>-10.271519</v>
      </c>
      <c r="AL488">
        <v>-42.196238999999998</v>
      </c>
      <c r="AM488">
        <v>11.543013</v>
      </c>
      <c r="AN488">
        <v>-4.7677269000000004</v>
      </c>
      <c r="AP488">
        <f t="shared" si="172"/>
        <v>11.531427333333333</v>
      </c>
      <c r="AQ488">
        <f t="shared" si="173"/>
        <v>-10.196690066666667</v>
      </c>
      <c r="AR488">
        <f t="shared" si="174"/>
        <v>-4.7785008666666666</v>
      </c>
      <c r="AT488">
        <v>40371475000</v>
      </c>
      <c r="AU488">
        <v>-9.0619984000000002</v>
      </c>
      <c r="AV488">
        <v>-44.059649999999998</v>
      </c>
      <c r="AW488">
        <v>12.833971999999999</v>
      </c>
      <c r="AX488">
        <v>-4.7186532000000003</v>
      </c>
      <c r="AZ488">
        <f t="shared" si="175"/>
        <v>12.836529999999998</v>
      </c>
      <c r="BA488">
        <f t="shared" si="176"/>
        <v>-8.9608977999999997</v>
      </c>
      <c r="BB488">
        <f t="shared" si="177"/>
        <v>-4.7244950999999995</v>
      </c>
      <c r="BD488">
        <v>40371475000</v>
      </c>
      <c r="BE488">
        <v>-10.973107000000001</v>
      </c>
      <c r="BF488">
        <v>-42.243153</v>
      </c>
      <c r="BG488">
        <v>10.093461</v>
      </c>
      <c r="BH488">
        <v>-4.7911185999999999</v>
      </c>
      <c r="BJ488">
        <f t="shared" si="178"/>
        <v>10.0874916</v>
      </c>
      <c r="BK488">
        <f t="shared" si="179"/>
        <v>-10.946340333333334</v>
      </c>
      <c r="BL488">
        <f t="shared" si="180"/>
        <v>-4.7938605999999995</v>
      </c>
    </row>
    <row r="489" spans="1:64" x14ac:dyDescent="0.25">
      <c r="A489">
        <f t="shared" si="161"/>
        <v>40.455212500000002</v>
      </c>
      <c r="B489">
        <v>40455212500</v>
      </c>
      <c r="C489">
        <v>-10.355165</v>
      </c>
      <c r="D489">
        <v>-43.280453000000001</v>
      </c>
      <c r="E489">
        <v>11.166282000000001</v>
      </c>
      <c r="F489">
        <v>-5.0427422999999996</v>
      </c>
      <c r="H489">
        <f t="shared" si="163"/>
        <v>11.170810333333334</v>
      </c>
      <c r="I489">
        <f t="shared" si="164"/>
        <v>-10.378781666666667</v>
      </c>
      <c r="J489">
        <f t="shared" si="165"/>
        <v>-5.020888666666667</v>
      </c>
      <c r="K489">
        <f t="shared" si="181"/>
        <v>-43.898995666666671</v>
      </c>
      <c r="M489">
        <v>40455212500</v>
      </c>
      <c r="N489">
        <v>-8.9909935000000001</v>
      </c>
      <c r="O489">
        <v>-43.679896999999997</v>
      </c>
      <c r="P489">
        <v>12.645326000000001</v>
      </c>
      <c r="Q489">
        <v>-5.0030909000000001</v>
      </c>
      <c r="S489">
        <f t="shared" si="166"/>
        <v>12.643197666666666</v>
      </c>
      <c r="T489">
        <f t="shared" si="167"/>
        <v>-9.058921166666666</v>
      </c>
      <c r="U489">
        <f t="shared" si="168"/>
        <v>-5.0067776333333329</v>
      </c>
      <c r="V489">
        <f t="shared" si="182"/>
        <v>-43.160788333333336</v>
      </c>
      <c r="X489">
        <v>40455212500</v>
      </c>
      <c r="Y489">
        <v>-10.827465999999999</v>
      </c>
      <c r="Z489">
        <v>-45.17004</v>
      </c>
      <c r="AA489">
        <v>9.6249619000000006</v>
      </c>
      <c r="AB489">
        <v>-4.9838176000000001</v>
      </c>
      <c r="AD489">
        <f t="shared" si="169"/>
        <v>9.6209847333333336</v>
      </c>
      <c r="AE489">
        <f t="shared" si="170"/>
        <v>-10.966261000000001</v>
      </c>
      <c r="AF489">
        <f t="shared" si="171"/>
        <v>-4.9754039666666676</v>
      </c>
      <c r="AG489">
        <f t="shared" si="183"/>
        <v>-45.839308333333328</v>
      </c>
      <c r="AI489">
        <f t="shared" si="162"/>
        <v>40.455212500000002</v>
      </c>
      <c r="AJ489">
        <v>40455212500</v>
      </c>
      <c r="AK489">
        <v>-10.440530000000001</v>
      </c>
      <c r="AL489">
        <v>-44.434306999999997</v>
      </c>
      <c r="AM489">
        <v>11.426484</v>
      </c>
      <c r="AN489">
        <v>-4.8059133999999997</v>
      </c>
      <c r="AP489">
        <f t="shared" si="172"/>
        <v>11.426542666666668</v>
      </c>
      <c r="AQ489">
        <f t="shared" si="173"/>
        <v>-10.539520000000001</v>
      </c>
      <c r="AR489">
        <f t="shared" si="174"/>
        <v>-4.7976391999999999</v>
      </c>
      <c r="AT489">
        <v>40455212500</v>
      </c>
      <c r="AU489">
        <v>-9.1803284000000005</v>
      </c>
      <c r="AV489">
        <v>-43.664112000000003</v>
      </c>
      <c r="AW489">
        <v>12.742436</v>
      </c>
      <c r="AX489">
        <v>-4.7720374999999997</v>
      </c>
      <c r="AZ489">
        <f t="shared" si="175"/>
        <v>12.738295333333333</v>
      </c>
      <c r="BA489">
        <f t="shared" si="176"/>
        <v>-9.2673562666666669</v>
      </c>
      <c r="BB489">
        <f t="shared" si="177"/>
        <v>-4.7593935333333333</v>
      </c>
      <c r="BD489">
        <v>40455212500</v>
      </c>
      <c r="BE489">
        <v>-11.289361</v>
      </c>
      <c r="BF489">
        <v>-45.155174000000002</v>
      </c>
      <c r="BG489">
        <v>9.9789657999999992</v>
      </c>
      <c r="BH489">
        <v>-4.8171754</v>
      </c>
      <c r="BJ489">
        <f t="shared" si="178"/>
        <v>9.9784389999999998</v>
      </c>
      <c r="BK489">
        <f t="shared" si="179"/>
        <v>-11.336070666666666</v>
      </c>
      <c r="BL489">
        <f t="shared" si="180"/>
        <v>-4.8134954666666667</v>
      </c>
    </row>
    <row r="490" spans="1:64" x14ac:dyDescent="0.25">
      <c r="A490">
        <f t="shared" si="161"/>
        <v>40.53895</v>
      </c>
      <c r="B490">
        <v>40538950000</v>
      </c>
      <c r="C490">
        <v>-10.682473999999999</v>
      </c>
      <c r="D490">
        <v>-43.102103999999997</v>
      </c>
      <c r="E490">
        <v>11.061285</v>
      </c>
      <c r="F490">
        <v>-5.0658126000000001</v>
      </c>
      <c r="H490">
        <f t="shared" si="163"/>
        <v>11.049111000000002</v>
      </c>
      <c r="I490">
        <f t="shared" si="164"/>
        <v>-10.684948</v>
      </c>
      <c r="J490">
        <f t="shared" si="165"/>
        <v>-5.0471108999999998</v>
      </c>
      <c r="K490">
        <f t="shared" si="181"/>
        <v>-44.706250666666669</v>
      </c>
      <c r="M490">
        <v>40538950000</v>
      </c>
      <c r="N490">
        <v>-9.2966069999999998</v>
      </c>
      <c r="O490">
        <v>-42.700642000000002</v>
      </c>
      <c r="P490">
        <v>12.541491000000001</v>
      </c>
      <c r="Q490">
        <v>-5.0665212000000004</v>
      </c>
      <c r="S490">
        <f t="shared" si="166"/>
        <v>12.527397333333333</v>
      </c>
      <c r="T490">
        <f t="shared" si="167"/>
        <v>-9.3135041999999988</v>
      </c>
      <c r="U490">
        <f t="shared" si="168"/>
        <v>-5.0485042333333334</v>
      </c>
      <c r="V490">
        <f t="shared" si="182"/>
        <v>-43.986232666666666</v>
      </c>
      <c r="X490">
        <v>40538950000</v>
      </c>
      <c r="Y490">
        <v>-11.377862</v>
      </c>
      <c r="Z490">
        <v>-46.216839</v>
      </c>
      <c r="AA490">
        <v>9.5064525999999994</v>
      </c>
      <c r="AB490">
        <v>-5.0153618</v>
      </c>
      <c r="AD490">
        <f t="shared" si="169"/>
        <v>9.4958928666666669</v>
      </c>
      <c r="AE490">
        <f t="shared" si="170"/>
        <v>-11.319042333333334</v>
      </c>
      <c r="AF490">
        <f t="shared" si="171"/>
        <v>-5.0060931999999996</v>
      </c>
      <c r="AG490">
        <f t="shared" si="183"/>
        <v>-46.045155999999999</v>
      </c>
      <c r="AI490">
        <f t="shared" si="162"/>
        <v>40.53895</v>
      </c>
      <c r="AJ490">
        <v>40538950000</v>
      </c>
      <c r="AK490">
        <v>-10.906511</v>
      </c>
      <c r="AL490">
        <v>-44.039375</v>
      </c>
      <c r="AM490">
        <v>11.310131</v>
      </c>
      <c r="AN490">
        <v>-4.8192773000000004</v>
      </c>
      <c r="AP490">
        <f t="shared" si="172"/>
        <v>11.299955666666667</v>
      </c>
      <c r="AQ490">
        <f t="shared" si="173"/>
        <v>-10.852555666666667</v>
      </c>
      <c r="AR490">
        <f t="shared" si="174"/>
        <v>-4.8149242333333335</v>
      </c>
      <c r="AT490">
        <v>40538950000</v>
      </c>
      <c r="AU490">
        <v>-9.559742</v>
      </c>
      <c r="AV490">
        <v>-44.543179000000002</v>
      </c>
      <c r="AW490">
        <v>12.638477999999999</v>
      </c>
      <c r="AX490">
        <v>-4.7874898999999997</v>
      </c>
      <c r="AZ490">
        <f t="shared" si="175"/>
        <v>12.623998333333333</v>
      </c>
      <c r="BA490">
        <f t="shared" si="176"/>
        <v>-9.5599997999999999</v>
      </c>
      <c r="BB490">
        <f t="shared" si="177"/>
        <v>-4.7716763666666671</v>
      </c>
      <c r="BD490">
        <v>40538950000</v>
      </c>
      <c r="BE490">
        <v>-11.745744</v>
      </c>
      <c r="BF490">
        <v>-44.607632000000002</v>
      </c>
      <c r="BG490">
        <v>9.8628902000000007</v>
      </c>
      <c r="BH490">
        <v>-4.8321924000000003</v>
      </c>
      <c r="BJ490">
        <f t="shared" si="178"/>
        <v>9.8548253333333324</v>
      </c>
      <c r="BK490">
        <f t="shared" si="179"/>
        <v>-11.670606000000001</v>
      </c>
      <c r="BL490">
        <f t="shared" si="180"/>
        <v>-4.8301666666666669</v>
      </c>
    </row>
    <row r="491" spans="1:64" x14ac:dyDescent="0.25">
      <c r="A491">
        <f t="shared" si="161"/>
        <v>40.622687499999998</v>
      </c>
      <c r="B491">
        <v>40622687500</v>
      </c>
      <c r="C491">
        <v>-11.017205000000001</v>
      </c>
      <c r="D491">
        <v>-47.736195000000002</v>
      </c>
      <c r="E491">
        <v>10.919765999999999</v>
      </c>
      <c r="F491">
        <v>-5.0327777999999999</v>
      </c>
      <c r="H491">
        <f t="shared" si="163"/>
        <v>10.928001</v>
      </c>
      <c r="I491">
        <f t="shared" si="164"/>
        <v>-11.003043333333332</v>
      </c>
      <c r="J491">
        <f t="shared" si="165"/>
        <v>-5.0603022666666666</v>
      </c>
      <c r="K491">
        <f t="shared" si="181"/>
        <v>-45.449511333333334</v>
      </c>
      <c r="M491">
        <v>40622687500</v>
      </c>
      <c r="N491">
        <v>-9.6529121</v>
      </c>
      <c r="O491">
        <v>-45.578158999999999</v>
      </c>
      <c r="P491">
        <v>12.395375</v>
      </c>
      <c r="Q491">
        <v>-5.0759005999999998</v>
      </c>
      <c r="S491">
        <f t="shared" si="166"/>
        <v>12.409758000000002</v>
      </c>
      <c r="T491">
        <f t="shared" si="167"/>
        <v>-9.6642270333333329</v>
      </c>
      <c r="U491">
        <f t="shared" si="168"/>
        <v>-5.070891566666667</v>
      </c>
      <c r="V491">
        <f t="shared" si="182"/>
        <v>-44.512952333333338</v>
      </c>
      <c r="X491">
        <v>40622687500</v>
      </c>
      <c r="Y491">
        <v>-11.751799</v>
      </c>
      <c r="Z491">
        <v>-46.748589000000003</v>
      </c>
      <c r="AA491">
        <v>9.3562641000000006</v>
      </c>
      <c r="AB491">
        <v>-5.0191001999999996</v>
      </c>
      <c r="AD491">
        <f t="shared" si="169"/>
        <v>9.3703467000000007</v>
      </c>
      <c r="AE491">
        <f t="shared" si="170"/>
        <v>-11.713800666666666</v>
      </c>
      <c r="AF491">
        <f t="shared" si="171"/>
        <v>-5.0226513666666666</v>
      </c>
      <c r="AG491">
        <f t="shared" si="183"/>
        <v>-45.939437999999996</v>
      </c>
      <c r="AI491">
        <f t="shared" si="162"/>
        <v>40.622687499999998</v>
      </c>
      <c r="AJ491">
        <v>40622687500</v>
      </c>
      <c r="AK491">
        <v>-11.210626</v>
      </c>
      <c r="AL491">
        <v>-47.278111000000003</v>
      </c>
      <c r="AM491">
        <v>11.163252</v>
      </c>
      <c r="AN491">
        <v>-4.8195819999999996</v>
      </c>
      <c r="AP491">
        <f t="shared" si="172"/>
        <v>11.175810666666665</v>
      </c>
      <c r="AQ491">
        <f t="shared" si="173"/>
        <v>-11.200942666666668</v>
      </c>
      <c r="AR491">
        <f t="shared" si="174"/>
        <v>-4.8299425666666664</v>
      </c>
      <c r="AT491">
        <v>40622687500</v>
      </c>
      <c r="AU491">
        <v>-9.9399289999999993</v>
      </c>
      <c r="AV491">
        <v>-45.517437000000001</v>
      </c>
      <c r="AW491">
        <v>12.491080999999999</v>
      </c>
      <c r="AX491">
        <v>-4.7555016999999999</v>
      </c>
      <c r="AZ491">
        <f t="shared" si="175"/>
        <v>12.508805333333333</v>
      </c>
      <c r="BA491">
        <f t="shared" si="176"/>
        <v>-9.8898889999999984</v>
      </c>
      <c r="BB491">
        <f t="shared" si="177"/>
        <v>-4.7750102666666665</v>
      </c>
      <c r="BD491">
        <v>40622687500</v>
      </c>
      <c r="BE491">
        <v>-11.976713</v>
      </c>
      <c r="BF491">
        <v>-44.069637</v>
      </c>
      <c r="BG491">
        <v>9.7226199999999992</v>
      </c>
      <c r="BH491">
        <v>-4.8411321999999997</v>
      </c>
      <c r="BJ491">
        <f t="shared" si="178"/>
        <v>9.7314665999999992</v>
      </c>
      <c r="BK491">
        <f t="shared" si="179"/>
        <v>-12.041141666666666</v>
      </c>
      <c r="BL491">
        <f t="shared" si="180"/>
        <v>-4.8354161666666675</v>
      </c>
    </row>
    <row r="492" spans="1:64" x14ac:dyDescent="0.25">
      <c r="A492">
        <f t="shared" si="161"/>
        <v>40.706425000000003</v>
      </c>
      <c r="B492">
        <v>40706425000</v>
      </c>
      <c r="C492">
        <v>-11.309450999999999</v>
      </c>
      <c r="D492">
        <v>-45.510235000000002</v>
      </c>
      <c r="E492">
        <v>10.802951999999999</v>
      </c>
      <c r="F492">
        <v>-5.0823163999999998</v>
      </c>
      <c r="H492">
        <f t="shared" si="163"/>
        <v>10.795281666666668</v>
      </c>
      <c r="I492">
        <f t="shared" si="164"/>
        <v>-11.367656000000002</v>
      </c>
      <c r="J492">
        <f t="shared" si="165"/>
        <v>-5.0734646999999997</v>
      </c>
      <c r="K492">
        <f t="shared" si="181"/>
        <v>-46.072113333333334</v>
      </c>
      <c r="M492">
        <v>40706425000</v>
      </c>
      <c r="N492">
        <v>-10.043162000000001</v>
      </c>
      <c r="O492">
        <v>-45.260055999999999</v>
      </c>
      <c r="P492">
        <v>12.292408</v>
      </c>
      <c r="Q492">
        <v>-5.0702528999999998</v>
      </c>
      <c r="S492">
        <f t="shared" si="166"/>
        <v>12.281692999999999</v>
      </c>
      <c r="T492">
        <f t="shared" si="167"/>
        <v>-10.046844033333334</v>
      </c>
      <c r="U492">
        <f t="shared" si="168"/>
        <v>-5.0789854000000005</v>
      </c>
      <c r="V492">
        <f t="shared" si="182"/>
        <v>-45.697157666666669</v>
      </c>
      <c r="X492">
        <v>40706425000</v>
      </c>
      <c r="Y492">
        <v>-12.011741000000001</v>
      </c>
      <c r="Z492">
        <v>-44.852885999999998</v>
      </c>
      <c r="AA492">
        <v>9.2483234000000003</v>
      </c>
      <c r="AB492">
        <v>-5.0334921000000001</v>
      </c>
      <c r="AD492">
        <f t="shared" si="169"/>
        <v>9.241123833333333</v>
      </c>
      <c r="AE492">
        <f t="shared" si="170"/>
        <v>-12.138369333333332</v>
      </c>
      <c r="AF492">
        <f t="shared" si="171"/>
        <v>-5.034801166666667</v>
      </c>
      <c r="AG492">
        <f t="shared" si="183"/>
        <v>-45.044546999999994</v>
      </c>
      <c r="AI492">
        <f t="shared" si="162"/>
        <v>40.706425000000003</v>
      </c>
      <c r="AJ492">
        <v>40706425000</v>
      </c>
      <c r="AK492">
        <v>-11.485690999999999</v>
      </c>
      <c r="AL492">
        <v>-47.463619000000001</v>
      </c>
      <c r="AM492">
        <v>11.054048999999999</v>
      </c>
      <c r="AN492">
        <v>-4.8509684000000002</v>
      </c>
      <c r="AP492">
        <f t="shared" si="172"/>
        <v>11.045972333333333</v>
      </c>
      <c r="AQ492">
        <f t="shared" si="173"/>
        <v>-11.544341666666668</v>
      </c>
      <c r="AR492">
        <f t="shared" si="174"/>
        <v>-4.8366813999999998</v>
      </c>
      <c r="AT492">
        <v>40706425000</v>
      </c>
      <c r="AU492">
        <v>-10.169995999999999</v>
      </c>
      <c r="AV492">
        <v>-44.557251000000001</v>
      </c>
      <c r="AW492">
        <v>12.396857000000001</v>
      </c>
      <c r="AX492">
        <v>-4.7820391999999998</v>
      </c>
      <c r="AZ492">
        <f t="shared" si="175"/>
        <v>12.385799333333333</v>
      </c>
      <c r="BA492">
        <f t="shared" si="176"/>
        <v>-10.219579666666666</v>
      </c>
      <c r="BB492">
        <f t="shared" si="177"/>
        <v>-4.7819882999999992</v>
      </c>
      <c r="BD492">
        <v>40706425000</v>
      </c>
      <c r="BE492">
        <v>-12.400968000000001</v>
      </c>
      <c r="BF492">
        <v>-46.054676000000001</v>
      </c>
      <c r="BG492">
        <v>9.6088895999999995</v>
      </c>
      <c r="BH492">
        <v>-4.8329238999999999</v>
      </c>
      <c r="BJ492">
        <f t="shared" si="178"/>
        <v>9.6013685999999989</v>
      </c>
      <c r="BK492">
        <f t="shared" si="179"/>
        <v>-12.432558333333334</v>
      </c>
      <c r="BL492">
        <f t="shared" si="180"/>
        <v>-4.8460841333333331</v>
      </c>
    </row>
    <row r="493" spans="1:64" x14ac:dyDescent="0.25">
      <c r="A493">
        <f t="shared" si="161"/>
        <v>40.790162500000001</v>
      </c>
      <c r="B493">
        <v>40790162500</v>
      </c>
      <c r="C493">
        <v>-11.776312000000001</v>
      </c>
      <c r="D493">
        <v>-44.969909999999999</v>
      </c>
      <c r="E493">
        <v>10.663126999999999</v>
      </c>
      <c r="F493">
        <v>-5.1052999000000003</v>
      </c>
      <c r="H493">
        <f t="shared" si="163"/>
        <v>10.661671</v>
      </c>
      <c r="I493">
        <f t="shared" si="164"/>
        <v>-11.768251666666666</v>
      </c>
      <c r="J493">
        <f t="shared" si="165"/>
        <v>-5.1037499000000004</v>
      </c>
      <c r="K493">
        <f t="shared" si="181"/>
        <v>-45.253647000000001</v>
      </c>
      <c r="M493">
        <v>40790162500</v>
      </c>
      <c r="N493">
        <v>-10.444457999999999</v>
      </c>
      <c r="O493">
        <v>-46.253258000000002</v>
      </c>
      <c r="P493">
        <v>12.157296000000001</v>
      </c>
      <c r="Q493">
        <v>-5.0908027000000002</v>
      </c>
      <c r="S493">
        <f t="shared" si="166"/>
        <v>12.157027666666666</v>
      </c>
      <c r="T493">
        <f t="shared" si="167"/>
        <v>-10.429622</v>
      </c>
      <c r="U493">
        <f t="shared" si="168"/>
        <v>-5.0856525333333336</v>
      </c>
      <c r="V493">
        <f t="shared" si="182"/>
        <v>-45.275703666666665</v>
      </c>
      <c r="X493">
        <v>40790162500</v>
      </c>
      <c r="Y493">
        <v>-12.651567999999999</v>
      </c>
      <c r="Z493">
        <v>-43.532165999999997</v>
      </c>
      <c r="AA493">
        <v>9.1187839999999998</v>
      </c>
      <c r="AB493">
        <v>-5.0518112000000004</v>
      </c>
      <c r="AD493">
        <f t="shared" si="169"/>
        <v>9.1133712000000013</v>
      </c>
      <c r="AE493">
        <f t="shared" si="170"/>
        <v>-12.560254666666665</v>
      </c>
      <c r="AF493">
        <f t="shared" si="171"/>
        <v>-5.052661266666667</v>
      </c>
      <c r="AG493">
        <f t="shared" si="183"/>
        <v>-44.494064333333334</v>
      </c>
      <c r="AI493">
        <f t="shared" si="162"/>
        <v>40.790162500000001</v>
      </c>
      <c r="AJ493">
        <v>40790162500</v>
      </c>
      <c r="AK493">
        <v>-11.936707999999999</v>
      </c>
      <c r="AL493">
        <v>-44.288887000000003</v>
      </c>
      <c r="AM493">
        <v>10.920616000000001</v>
      </c>
      <c r="AN493">
        <v>-4.8394937999999996</v>
      </c>
      <c r="AP493">
        <f t="shared" si="172"/>
        <v>10.918390333333335</v>
      </c>
      <c r="AQ493">
        <f t="shared" si="173"/>
        <v>-11.932532</v>
      </c>
      <c r="AR493">
        <f t="shared" si="174"/>
        <v>-4.8435133666666665</v>
      </c>
      <c r="AT493">
        <v>40790162500</v>
      </c>
      <c r="AU493">
        <v>-10.548814</v>
      </c>
      <c r="AV493">
        <v>-44.935825000000001</v>
      </c>
      <c r="AW493">
        <v>12.26946</v>
      </c>
      <c r="AX493">
        <v>-4.8084239999999996</v>
      </c>
      <c r="AZ493">
        <f t="shared" si="175"/>
        <v>12.265643333333335</v>
      </c>
      <c r="BA493">
        <f t="shared" si="176"/>
        <v>-10.548291333333333</v>
      </c>
      <c r="BB493">
        <f t="shared" si="177"/>
        <v>-4.7935899333333332</v>
      </c>
      <c r="BD493">
        <v>40790162500</v>
      </c>
      <c r="BE493">
        <v>-12.919994000000001</v>
      </c>
      <c r="BF493">
        <v>-44.724967999999997</v>
      </c>
      <c r="BG493">
        <v>9.4725961999999999</v>
      </c>
      <c r="BH493">
        <v>-4.8641962999999997</v>
      </c>
      <c r="BJ493">
        <f t="shared" si="178"/>
        <v>9.4708172666666659</v>
      </c>
      <c r="BK493">
        <f t="shared" si="179"/>
        <v>-12.891085333333335</v>
      </c>
      <c r="BL493">
        <f t="shared" si="180"/>
        <v>-4.8544914000000006</v>
      </c>
    </row>
    <row r="494" spans="1:64" x14ac:dyDescent="0.25">
      <c r="A494">
        <f t="shared" si="161"/>
        <v>40.873899999999999</v>
      </c>
      <c r="B494">
        <v>40873900000</v>
      </c>
      <c r="C494">
        <v>-12.218992</v>
      </c>
      <c r="D494">
        <v>-45.280796000000002</v>
      </c>
      <c r="E494">
        <v>10.518934</v>
      </c>
      <c r="F494">
        <v>-5.1236334000000001</v>
      </c>
      <c r="H494">
        <f t="shared" si="163"/>
        <v>10.522627666666665</v>
      </c>
      <c r="I494">
        <f t="shared" si="164"/>
        <v>-12.169338666666667</v>
      </c>
      <c r="J494">
        <f t="shared" si="165"/>
        <v>-5.1191844666666668</v>
      </c>
      <c r="K494">
        <f t="shared" si="181"/>
        <v>-44.965188333333337</v>
      </c>
      <c r="M494">
        <v>40873900000</v>
      </c>
      <c r="N494">
        <v>-10.801246000000001</v>
      </c>
      <c r="O494">
        <v>-44.313797000000001</v>
      </c>
      <c r="P494">
        <v>12.021379</v>
      </c>
      <c r="Q494">
        <v>-5.0959019999999997</v>
      </c>
      <c r="S494">
        <f t="shared" si="166"/>
        <v>12.021683000000001</v>
      </c>
      <c r="T494">
        <f t="shared" si="167"/>
        <v>-10.784926666666665</v>
      </c>
      <c r="U494">
        <f t="shared" si="168"/>
        <v>-5.0950716666666667</v>
      </c>
      <c r="V494">
        <f t="shared" si="182"/>
        <v>-45.399036333333335</v>
      </c>
      <c r="X494">
        <v>40873900000</v>
      </c>
      <c r="Y494">
        <v>-13.017455</v>
      </c>
      <c r="Z494">
        <v>-45.097141000000001</v>
      </c>
      <c r="AA494">
        <v>8.9730062000000004</v>
      </c>
      <c r="AB494">
        <v>-5.0726804999999997</v>
      </c>
      <c r="AD494">
        <f t="shared" si="169"/>
        <v>8.9803276000000007</v>
      </c>
      <c r="AE494">
        <f t="shared" si="170"/>
        <v>-13.080168333333333</v>
      </c>
      <c r="AF494">
        <f t="shared" si="171"/>
        <v>-5.0693894999999998</v>
      </c>
      <c r="AG494">
        <f t="shared" si="183"/>
        <v>-44.959861666666662</v>
      </c>
      <c r="AI494">
        <f t="shared" si="162"/>
        <v>40.873899999999999</v>
      </c>
      <c r="AJ494">
        <v>40873900000</v>
      </c>
      <c r="AK494">
        <v>-12.375197</v>
      </c>
      <c r="AL494">
        <v>-45.240485999999997</v>
      </c>
      <c r="AM494">
        <v>10.780506000000001</v>
      </c>
      <c r="AN494">
        <v>-4.8400778999999998</v>
      </c>
      <c r="AP494">
        <f t="shared" si="172"/>
        <v>10.780380333333333</v>
      </c>
      <c r="AQ494">
        <f t="shared" si="173"/>
        <v>-12.313406000000001</v>
      </c>
      <c r="AR494">
        <f t="shared" si="174"/>
        <v>-4.8466817666666664</v>
      </c>
      <c r="AT494">
        <v>40873900000</v>
      </c>
      <c r="AU494">
        <v>-10.926064</v>
      </c>
      <c r="AV494">
        <v>-46.005791000000002</v>
      </c>
      <c r="AW494">
        <v>12.130613</v>
      </c>
      <c r="AX494">
        <v>-4.7903066000000001</v>
      </c>
      <c r="AZ494">
        <f t="shared" si="175"/>
        <v>12.133925333333332</v>
      </c>
      <c r="BA494">
        <f t="shared" si="176"/>
        <v>-10.942467000000001</v>
      </c>
      <c r="BB494">
        <f t="shared" si="177"/>
        <v>-4.7860484333333337</v>
      </c>
      <c r="BD494">
        <v>40873900000</v>
      </c>
      <c r="BE494">
        <v>-13.352294000000001</v>
      </c>
      <c r="BF494">
        <v>-47.589478</v>
      </c>
      <c r="BG494">
        <v>9.3309660000000001</v>
      </c>
      <c r="BH494">
        <v>-4.8663540000000003</v>
      </c>
      <c r="BJ494">
        <f t="shared" si="178"/>
        <v>9.3327786333333336</v>
      </c>
      <c r="BK494">
        <f t="shared" si="179"/>
        <v>-13.311950000000001</v>
      </c>
      <c r="BL494">
        <f t="shared" si="180"/>
        <v>-4.8692902000000009</v>
      </c>
    </row>
    <row r="495" spans="1:64" x14ac:dyDescent="0.25">
      <c r="A495">
        <f t="shared" si="161"/>
        <v>40.957637499999997</v>
      </c>
      <c r="B495">
        <v>40957637500</v>
      </c>
      <c r="C495">
        <v>-12.512712000000001</v>
      </c>
      <c r="D495">
        <v>-44.644858999999997</v>
      </c>
      <c r="E495">
        <v>10.385821999999999</v>
      </c>
      <c r="F495">
        <v>-5.1286201</v>
      </c>
      <c r="H495">
        <f t="shared" si="163"/>
        <v>10.376093333333332</v>
      </c>
      <c r="I495">
        <f t="shared" si="164"/>
        <v>-12.504747333333334</v>
      </c>
      <c r="J495">
        <f t="shared" si="165"/>
        <v>-5.1398727000000006</v>
      </c>
      <c r="K495">
        <f t="shared" si="181"/>
        <v>-45.943117666666666</v>
      </c>
      <c r="M495">
        <v>40957637500</v>
      </c>
      <c r="N495">
        <v>-11.109076</v>
      </c>
      <c r="O495">
        <v>-45.630054000000001</v>
      </c>
      <c r="P495">
        <v>11.886374</v>
      </c>
      <c r="Q495">
        <v>-5.0985103000000001</v>
      </c>
      <c r="S495">
        <f t="shared" si="166"/>
        <v>11.883203333333332</v>
      </c>
      <c r="T495">
        <f t="shared" si="167"/>
        <v>-11.129399666666666</v>
      </c>
      <c r="U495">
        <f t="shared" si="168"/>
        <v>-5.1054501666666665</v>
      </c>
      <c r="V495">
        <f t="shared" si="182"/>
        <v>-45.571596666666665</v>
      </c>
      <c r="X495">
        <v>40957637500</v>
      </c>
      <c r="Y495">
        <v>-13.571482</v>
      </c>
      <c r="Z495">
        <v>-46.250278000000002</v>
      </c>
      <c r="AA495">
        <v>8.8491926000000003</v>
      </c>
      <c r="AB495">
        <v>-5.0836768000000001</v>
      </c>
      <c r="AD495">
        <f t="shared" si="169"/>
        <v>8.8420022000000014</v>
      </c>
      <c r="AE495">
        <f t="shared" si="170"/>
        <v>-13.498558333333335</v>
      </c>
      <c r="AF495">
        <f t="shared" si="171"/>
        <v>-5.0871076666666672</v>
      </c>
      <c r="AG495">
        <f t="shared" si="183"/>
        <v>-45.867112333333331</v>
      </c>
      <c r="AI495">
        <f t="shared" si="162"/>
        <v>40.957637499999997</v>
      </c>
      <c r="AJ495">
        <v>40957637500</v>
      </c>
      <c r="AK495">
        <v>-12.628313</v>
      </c>
      <c r="AL495">
        <v>-44.198048</v>
      </c>
      <c r="AM495">
        <v>10.640019000000001</v>
      </c>
      <c r="AN495">
        <v>-4.8604735999999997</v>
      </c>
      <c r="AP495">
        <f t="shared" si="172"/>
        <v>10.636479666666666</v>
      </c>
      <c r="AQ495">
        <f t="shared" si="173"/>
        <v>-12.631461999999999</v>
      </c>
      <c r="AR495">
        <f t="shared" si="174"/>
        <v>-4.8681567333333335</v>
      </c>
      <c r="AT495">
        <v>40957637500</v>
      </c>
      <c r="AU495">
        <v>-11.352523</v>
      </c>
      <c r="AV495">
        <v>-48.017719</v>
      </c>
      <c r="AW495">
        <v>12.001702999999999</v>
      </c>
      <c r="AX495">
        <v>-4.7594146999999998</v>
      </c>
      <c r="AZ495">
        <f t="shared" si="175"/>
        <v>11.992811333333334</v>
      </c>
      <c r="BA495">
        <f t="shared" si="176"/>
        <v>-11.295199333333334</v>
      </c>
      <c r="BB495">
        <f t="shared" si="177"/>
        <v>-4.7860605000000005</v>
      </c>
      <c r="BD495">
        <v>40957637500</v>
      </c>
      <c r="BE495">
        <v>-13.663562000000001</v>
      </c>
      <c r="BF495">
        <v>-44.868492000000003</v>
      </c>
      <c r="BG495">
        <v>9.1947737000000007</v>
      </c>
      <c r="BH495">
        <v>-4.8773203000000001</v>
      </c>
      <c r="BJ495">
        <f t="shared" si="178"/>
        <v>9.1914978000000005</v>
      </c>
      <c r="BK495">
        <f t="shared" si="179"/>
        <v>-13.698712666666665</v>
      </c>
      <c r="BL495">
        <f t="shared" si="180"/>
        <v>-4.8910713333333335</v>
      </c>
    </row>
    <row r="496" spans="1:64" x14ac:dyDescent="0.25">
      <c r="A496">
        <f t="shared" si="161"/>
        <v>41.041375000000002</v>
      </c>
      <c r="B496">
        <v>41041375000</v>
      </c>
      <c r="C496">
        <v>-12.782538000000001</v>
      </c>
      <c r="D496">
        <v>-47.903697999999999</v>
      </c>
      <c r="E496">
        <v>10.223523999999999</v>
      </c>
      <c r="F496">
        <v>-5.1673646</v>
      </c>
      <c r="H496">
        <f t="shared" si="163"/>
        <v>10.235728333333332</v>
      </c>
      <c r="I496">
        <f t="shared" si="164"/>
        <v>-12.768394000000001</v>
      </c>
      <c r="J496">
        <f t="shared" si="165"/>
        <v>-5.1604626666666666</v>
      </c>
      <c r="K496">
        <f t="shared" si="181"/>
        <v>-46.043109666666659</v>
      </c>
      <c r="M496">
        <v>41041375000</v>
      </c>
      <c r="N496">
        <v>-11.477876999999999</v>
      </c>
      <c r="O496">
        <v>-46.770938999999998</v>
      </c>
      <c r="P496">
        <v>11.741857</v>
      </c>
      <c r="Q496">
        <v>-5.1219381999999998</v>
      </c>
      <c r="S496">
        <f t="shared" si="166"/>
        <v>11.742174</v>
      </c>
      <c r="T496">
        <f t="shared" si="167"/>
        <v>-11.458967000000001</v>
      </c>
      <c r="U496">
        <f t="shared" si="168"/>
        <v>-5.1099196999999998</v>
      </c>
      <c r="V496">
        <f t="shared" si="182"/>
        <v>-46.377263333333332</v>
      </c>
      <c r="X496">
        <v>41041375000</v>
      </c>
      <c r="Y496">
        <v>-13.906738000000001</v>
      </c>
      <c r="Z496">
        <v>-46.253917999999999</v>
      </c>
      <c r="AA496">
        <v>8.7038077999999999</v>
      </c>
      <c r="AB496">
        <v>-5.1049657000000002</v>
      </c>
      <c r="AD496">
        <f t="shared" si="169"/>
        <v>8.7039028666666667</v>
      </c>
      <c r="AE496">
        <f t="shared" si="170"/>
        <v>-13.893343000000002</v>
      </c>
      <c r="AF496">
        <f t="shared" si="171"/>
        <v>-5.1052241333333335</v>
      </c>
      <c r="AG496">
        <f t="shared" si="183"/>
        <v>-45.626238333333333</v>
      </c>
      <c r="AI496">
        <f t="shared" si="162"/>
        <v>41.041375000000002</v>
      </c>
      <c r="AJ496">
        <v>41041375000</v>
      </c>
      <c r="AK496">
        <v>-12.890876</v>
      </c>
      <c r="AL496">
        <v>-43.558684999999997</v>
      </c>
      <c r="AM496">
        <v>10.488913999999999</v>
      </c>
      <c r="AN496">
        <v>-4.9039187000000002</v>
      </c>
      <c r="AP496">
        <f t="shared" si="172"/>
        <v>10.49244</v>
      </c>
      <c r="AQ496">
        <f t="shared" si="173"/>
        <v>-12.893464</v>
      </c>
      <c r="AR496">
        <f t="shared" si="174"/>
        <v>-4.8855625666666667</v>
      </c>
      <c r="AT496">
        <v>41041375000</v>
      </c>
      <c r="AU496">
        <v>-11.607011</v>
      </c>
      <c r="AV496">
        <v>-43.117825000000003</v>
      </c>
      <c r="AW496">
        <v>11.846118000000001</v>
      </c>
      <c r="AX496">
        <v>-4.8084601999999999</v>
      </c>
      <c r="AZ496">
        <f t="shared" si="175"/>
        <v>11.857009333333332</v>
      </c>
      <c r="BA496">
        <f t="shared" si="176"/>
        <v>-11.619292</v>
      </c>
      <c r="BB496">
        <f t="shared" si="177"/>
        <v>-4.8012733333333335</v>
      </c>
      <c r="BD496">
        <v>41041375000</v>
      </c>
      <c r="BE496">
        <v>-14.080282</v>
      </c>
      <c r="BF496">
        <v>-44.510508999999999</v>
      </c>
      <c r="BG496">
        <v>9.0487537000000007</v>
      </c>
      <c r="BH496">
        <v>-4.9295397000000003</v>
      </c>
      <c r="BJ496">
        <f t="shared" si="178"/>
        <v>9.0509071333333342</v>
      </c>
      <c r="BK496">
        <f t="shared" si="179"/>
        <v>-14.023197000000001</v>
      </c>
      <c r="BL496">
        <f t="shared" si="180"/>
        <v>-4.9066061999999997</v>
      </c>
    </row>
    <row r="497" spans="1:64" x14ac:dyDescent="0.25">
      <c r="A497">
        <f t="shared" si="161"/>
        <v>41.1251125</v>
      </c>
      <c r="B497">
        <v>41125112500</v>
      </c>
      <c r="C497">
        <v>-13.009931999999999</v>
      </c>
      <c r="D497">
        <v>-45.580772000000003</v>
      </c>
      <c r="E497">
        <v>10.097839</v>
      </c>
      <c r="F497">
        <v>-5.1854032999999999</v>
      </c>
      <c r="H497">
        <f t="shared" si="163"/>
        <v>10.085127033333332</v>
      </c>
      <c r="I497">
        <f t="shared" si="164"/>
        <v>-12.990135333333335</v>
      </c>
      <c r="J497">
        <f t="shared" si="165"/>
        <v>-5.1592667666666667</v>
      </c>
      <c r="K497">
        <f t="shared" si="181"/>
        <v>-46.582497666666661</v>
      </c>
      <c r="M497">
        <v>41125112500</v>
      </c>
      <c r="N497">
        <v>-11.789948000000001</v>
      </c>
      <c r="O497">
        <v>-46.730797000000003</v>
      </c>
      <c r="P497">
        <v>11.598291</v>
      </c>
      <c r="Q497">
        <v>-5.1093105999999997</v>
      </c>
      <c r="S497">
        <f t="shared" si="166"/>
        <v>11.595562666666666</v>
      </c>
      <c r="T497">
        <f t="shared" si="167"/>
        <v>-11.744931666666668</v>
      </c>
      <c r="U497">
        <f t="shared" si="168"/>
        <v>-5.1279528666666669</v>
      </c>
      <c r="V497">
        <f t="shared" si="182"/>
        <v>-48.742603333333328</v>
      </c>
      <c r="X497">
        <v>41125112500</v>
      </c>
      <c r="Y497">
        <v>-14.201809000000001</v>
      </c>
      <c r="Z497">
        <v>-44.374518999999999</v>
      </c>
      <c r="AA497">
        <v>8.5587081999999999</v>
      </c>
      <c r="AB497">
        <v>-5.1270299000000001</v>
      </c>
      <c r="AD497">
        <f t="shared" si="169"/>
        <v>8.5549999666666654</v>
      </c>
      <c r="AE497">
        <f t="shared" si="170"/>
        <v>-14.160632</v>
      </c>
      <c r="AF497">
        <f t="shared" si="171"/>
        <v>-5.1088265000000002</v>
      </c>
      <c r="AG497">
        <f t="shared" si="183"/>
        <v>-45.666489999999989</v>
      </c>
      <c r="AI497">
        <f t="shared" si="162"/>
        <v>41.1251125</v>
      </c>
      <c r="AJ497">
        <v>41125112500</v>
      </c>
      <c r="AK497">
        <v>-13.161203</v>
      </c>
      <c r="AL497">
        <v>-47.368225000000002</v>
      </c>
      <c r="AM497">
        <v>10.348387000000001</v>
      </c>
      <c r="AN497">
        <v>-4.8922954000000001</v>
      </c>
      <c r="AP497">
        <f t="shared" si="172"/>
        <v>10.343377666666667</v>
      </c>
      <c r="AQ497">
        <f t="shared" si="173"/>
        <v>-13.060668999999999</v>
      </c>
      <c r="AR497">
        <f t="shared" si="174"/>
        <v>-4.8933456666666668</v>
      </c>
      <c r="AT497">
        <v>41125112500</v>
      </c>
      <c r="AU497">
        <v>-11.898342</v>
      </c>
      <c r="AV497">
        <v>-46.132297999999999</v>
      </c>
      <c r="AW497">
        <v>11.723207</v>
      </c>
      <c r="AX497">
        <v>-4.8359451</v>
      </c>
      <c r="AZ497">
        <f t="shared" si="175"/>
        <v>11.712395999999998</v>
      </c>
      <c r="BA497">
        <f t="shared" si="176"/>
        <v>-11.851697</v>
      </c>
      <c r="BB497">
        <f t="shared" si="177"/>
        <v>-4.8012453333333331</v>
      </c>
      <c r="BD497">
        <v>41125112500</v>
      </c>
      <c r="BE497">
        <v>-14.325747</v>
      </c>
      <c r="BF497">
        <v>-45.541961999999998</v>
      </c>
      <c r="BG497">
        <v>8.9091939999999994</v>
      </c>
      <c r="BH497">
        <v>-4.9129585999999996</v>
      </c>
      <c r="BJ497">
        <f t="shared" si="178"/>
        <v>8.9054485999999997</v>
      </c>
      <c r="BK497">
        <f t="shared" si="179"/>
        <v>-14.233290999999999</v>
      </c>
      <c r="BL497">
        <f t="shared" si="180"/>
        <v>-4.9110420666666661</v>
      </c>
    </row>
    <row r="498" spans="1:64" x14ac:dyDescent="0.25">
      <c r="A498">
        <f t="shared" si="161"/>
        <v>41.208849999999998</v>
      </c>
      <c r="B498">
        <v>41208850000</v>
      </c>
      <c r="C498">
        <v>-13.177936000000001</v>
      </c>
      <c r="D498">
        <v>-46.263022999999997</v>
      </c>
      <c r="E498">
        <v>9.9340180999999994</v>
      </c>
      <c r="F498">
        <v>-5.1250324000000003</v>
      </c>
      <c r="H498">
        <f t="shared" si="163"/>
        <v>9.9265682333333327</v>
      </c>
      <c r="I498">
        <f t="shared" si="164"/>
        <v>-13.128872666666666</v>
      </c>
      <c r="J498">
        <f t="shared" si="165"/>
        <v>-5.1531297</v>
      </c>
      <c r="K498">
        <f t="shared" si="181"/>
        <v>-46.267586666666666</v>
      </c>
      <c r="M498">
        <v>41208850000</v>
      </c>
      <c r="N498">
        <v>-11.96697</v>
      </c>
      <c r="O498">
        <v>-52.726073999999997</v>
      </c>
      <c r="P498">
        <v>11.446540000000001</v>
      </c>
      <c r="Q498">
        <v>-5.1526097999999996</v>
      </c>
      <c r="S498">
        <f t="shared" si="166"/>
        <v>11.433463666666668</v>
      </c>
      <c r="T498">
        <f t="shared" si="167"/>
        <v>-11.945351333333333</v>
      </c>
      <c r="U498">
        <f t="shared" si="168"/>
        <v>-5.1248037000000002</v>
      </c>
      <c r="V498">
        <f t="shared" si="182"/>
        <v>-48.861829</v>
      </c>
      <c r="X498">
        <v>41208850000</v>
      </c>
      <c r="Y498">
        <v>-14.373348999999999</v>
      </c>
      <c r="Z498">
        <v>-46.371032999999997</v>
      </c>
      <c r="AA498">
        <v>8.4024839</v>
      </c>
      <c r="AB498">
        <v>-5.0944839000000002</v>
      </c>
      <c r="AD498">
        <f t="shared" si="169"/>
        <v>8.3937886333333314</v>
      </c>
      <c r="AE498">
        <f t="shared" si="170"/>
        <v>-14.351373000000001</v>
      </c>
      <c r="AF498">
        <f t="shared" si="171"/>
        <v>-5.1176716666666664</v>
      </c>
      <c r="AG498">
        <f t="shared" si="183"/>
        <v>-46.795489000000003</v>
      </c>
      <c r="AI498">
        <f t="shared" si="162"/>
        <v>41.208849999999998</v>
      </c>
      <c r="AJ498">
        <v>41208850000</v>
      </c>
      <c r="AK498">
        <v>-13.129928</v>
      </c>
      <c r="AL498">
        <v>-46.346096000000003</v>
      </c>
      <c r="AM498">
        <v>10.192831999999999</v>
      </c>
      <c r="AN498">
        <v>-4.8838229000000002</v>
      </c>
      <c r="AP498">
        <f t="shared" si="172"/>
        <v>10.179652299999999</v>
      </c>
      <c r="AQ498">
        <f t="shared" si="173"/>
        <v>-13.175648000000001</v>
      </c>
      <c r="AR498">
        <f t="shared" si="174"/>
        <v>-4.888744533333333</v>
      </c>
      <c r="AT498">
        <v>41208850000</v>
      </c>
      <c r="AU498">
        <v>-12.049738</v>
      </c>
      <c r="AV498">
        <v>-50.074748999999997</v>
      </c>
      <c r="AW498">
        <v>11.567862999999999</v>
      </c>
      <c r="AX498">
        <v>-4.7593306999999996</v>
      </c>
      <c r="AZ498">
        <f t="shared" si="175"/>
        <v>11.558021333333334</v>
      </c>
      <c r="BA498">
        <f t="shared" si="176"/>
        <v>-12.050631333333333</v>
      </c>
      <c r="BB498">
        <f t="shared" si="177"/>
        <v>-4.7982000999999999</v>
      </c>
      <c r="BD498">
        <v>41208850000</v>
      </c>
      <c r="BE498">
        <v>-14.293844</v>
      </c>
      <c r="BF498">
        <v>-45.853198999999996</v>
      </c>
      <c r="BG498">
        <v>8.7583981000000009</v>
      </c>
      <c r="BH498">
        <v>-4.8906279000000001</v>
      </c>
      <c r="BJ498">
        <f t="shared" si="178"/>
        <v>8.7425905999999998</v>
      </c>
      <c r="BK498">
        <f t="shared" si="179"/>
        <v>-14.327197</v>
      </c>
      <c r="BL498">
        <f t="shared" si="180"/>
        <v>-4.9022951333333333</v>
      </c>
    </row>
    <row r="499" spans="1:64" x14ac:dyDescent="0.25">
      <c r="A499">
        <f t="shared" si="161"/>
        <v>41.292587500000003</v>
      </c>
      <c r="B499">
        <v>41292587500</v>
      </c>
      <c r="C499">
        <v>-13.19875</v>
      </c>
      <c r="D499">
        <v>-46.958964999999999</v>
      </c>
      <c r="E499">
        <v>9.7478476000000001</v>
      </c>
      <c r="F499">
        <v>-5.1489533999999999</v>
      </c>
      <c r="H499">
        <f t="shared" si="163"/>
        <v>9.7480341666666668</v>
      </c>
      <c r="I499">
        <f t="shared" si="164"/>
        <v>-13.193932333333334</v>
      </c>
      <c r="J499">
        <f t="shared" si="165"/>
        <v>-5.1424611333333337</v>
      </c>
      <c r="K499">
        <f t="shared" si="181"/>
        <v>-46.146434666666664</v>
      </c>
      <c r="M499">
        <v>41292587500</v>
      </c>
      <c r="N499">
        <v>-12.079136</v>
      </c>
      <c r="O499">
        <v>-47.128616000000001</v>
      </c>
      <c r="P499">
        <v>11.255559999999999</v>
      </c>
      <c r="Q499">
        <v>-5.1124907000000004</v>
      </c>
      <c r="S499">
        <f t="shared" si="166"/>
        <v>11.260415666666667</v>
      </c>
      <c r="T499">
        <f t="shared" si="167"/>
        <v>-12.063446000000001</v>
      </c>
      <c r="U499">
        <f t="shared" si="168"/>
        <v>-5.1426470999999996</v>
      </c>
      <c r="V499">
        <f t="shared" si="182"/>
        <v>-49.462344999999999</v>
      </c>
      <c r="X499">
        <v>41292587500</v>
      </c>
      <c r="Y499">
        <v>-14.478961</v>
      </c>
      <c r="Z499">
        <v>-49.640915</v>
      </c>
      <c r="AA499">
        <v>8.2201737999999995</v>
      </c>
      <c r="AB499">
        <v>-5.1315011999999998</v>
      </c>
      <c r="AD499">
        <f t="shared" si="169"/>
        <v>8.2211847000000002</v>
      </c>
      <c r="AE499">
        <f t="shared" si="170"/>
        <v>-14.378092666666667</v>
      </c>
      <c r="AF499">
        <f t="shared" si="171"/>
        <v>-5.1212037666666665</v>
      </c>
      <c r="AG499">
        <f t="shared" si="183"/>
        <v>-48.294017999999994</v>
      </c>
      <c r="AI499">
        <f t="shared" si="162"/>
        <v>41.292587500000003</v>
      </c>
      <c r="AJ499">
        <v>41292587500</v>
      </c>
      <c r="AK499">
        <v>-13.235813</v>
      </c>
      <c r="AL499">
        <v>-50.995742999999997</v>
      </c>
      <c r="AM499">
        <v>9.9977379000000006</v>
      </c>
      <c r="AN499">
        <v>-4.8901152999999997</v>
      </c>
      <c r="AP499">
        <f t="shared" si="172"/>
        <v>10.004598633333332</v>
      </c>
      <c r="AQ499">
        <f t="shared" si="173"/>
        <v>-13.141240333333334</v>
      </c>
      <c r="AR499">
        <f t="shared" si="174"/>
        <v>-4.8839149666666666</v>
      </c>
      <c r="AT499">
        <v>41292587500</v>
      </c>
      <c r="AU499">
        <v>-12.203813999999999</v>
      </c>
      <c r="AV499">
        <v>-45.726322000000003</v>
      </c>
      <c r="AW499">
        <v>11.382994</v>
      </c>
      <c r="AX499">
        <v>-4.7993245</v>
      </c>
      <c r="AZ499">
        <f t="shared" si="175"/>
        <v>11.383957333333333</v>
      </c>
      <c r="BA499">
        <f t="shared" si="176"/>
        <v>-12.146572999999998</v>
      </c>
      <c r="BB499">
        <f t="shared" si="177"/>
        <v>-4.7890818666666668</v>
      </c>
      <c r="BD499">
        <v>41292587500</v>
      </c>
      <c r="BE499">
        <v>-14.362</v>
      </c>
      <c r="BF499">
        <v>-45.606864999999999</v>
      </c>
      <c r="BG499">
        <v>8.5601797000000008</v>
      </c>
      <c r="BH499">
        <v>-4.9032989000000002</v>
      </c>
      <c r="BJ499">
        <f t="shared" si="178"/>
        <v>8.5701418</v>
      </c>
      <c r="BK499">
        <f t="shared" si="179"/>
        <v>-14.248913000000002</v>
      </c>
      <c r="BL499">
        <f t="shared" si="180"/>
        <v>-4.9026971000000001</v>
      </c>
    </row>
    <row r="500" spans="1:64" x14ac:dyDescent="0.25">
      <c r="A500">
        <f t="shared" si="161"/>
        <v>41.376325000000001</v>
      </c>
      <c r="B500">
        <v>41376325000</v>
      </c>
      <c r="C500">
        <v>-13.205111</v>
      </c>
      <c r="D500">
        <v>-45.217315999999997</v>
      </c>
      <c r="E500">
        <v>9.5622368000000009</v>
      </c>
      <c r="F500">
        <v>-5.1533975999999999</v>
      </c>
      <c r="H500">
        <f t="shared" si="163"/>
        <v>9.5831350000000004</v>
      </c>
      <c r="I500">
        <f t="shared" si="164"/>
        <v>-13.195963333333333</v>
      </c>
      <c r="J500">
        <f t="shared" si="165"/>
        <v>-5.1644034333333328</v>
      </c>
      <c r="K500">
        <f t="shared" si="181"/>
        <v>-47.488821666666666</v>
      </c>
      <c r="M500">
        <v>41376325000</v>
      </c>
      <c r="N500">
        <v>-12.144232000000001</v>
      </c>
      <c r="O500">
        <v>-48.532344999999999</v>
      </c>
      <c r="P500">
        <v>11.079147000000001</v>
      </c>
      <c r="Q500">
        <v>-5.1628407999999997</v>
      </c>
      <c r="S500">
        <f t="shared" si="166"/>
        <v>11.092177999999999</v>
      </c>
      <c r="T500">
        <f t="shared" si="167"/>
        <v>-12.136223333333334</v>
      </c>
      <c r="U500">
        <f t="shared" si="168"/>
        <v>-5.1473277333333334</v>
      </c>
      <c r="V500">
        <f t="shared" si="182"/>
        <v>-49.87916933333333</v>
      </c>
      <c r="X500">
        <v>41376325000</v>
      </c>
      <c r="Y500">
        <v>-14.281968000000001</v>
      </c>
      <c r="Z500">
        <v>-48.870106</v>
      </c>
      <c r="AA500">
        <v>8.0408963999999994</v>
      </c>
      <c r="AB500">
        <v>-5.1376261999999997</v>
      </c>
      <c r="AD500">
        <f t="shared" si="169"/>
        <v>8.061020366666666</v>
      </c>
      <c r="AE500">
        <f t="shared" si="170"/>
        <v>-14.399694333333334</v>
      </c>
      <c r="AF500">
        <f t="shared" si="171"/>
        <v>-5.1380071666666662</v>
      </c>
      <c r="AG500">
        <f t="shared" si="183"/>
        <v>-47.800509333333331</v>
      </c>
      <c r="AI500">
        <f t="shared" si="162"/>
        <v>41.376325000000001</v>
      </c>
      <c r="AJ500">
        <v>41376325000</v>
      </c>
      <c r="AK500">
        <v>-13.057980000000001</v>
      </c>
      <c r="AL500">
        <v>-45.951583999999997</v>
      </c>
      <c r="AM500">
        <v>9.823226</v>
      </c>
      <c r="AN500">
        <v>-4.8778066999999998</v>
      </c>
      <c r="AP500">
        <f t="shared" si="172"/>
        <v>9.8319343000000003</v>
      </c>
      <c r="AQ500">
        <f t="shared" si="173"/>
        <v>-13.099381666666668</v>
      </c>
      <c r="AR500">
        <f t="shared" si="174"/>
        <v>-4.8923224000000003</v>
      </c>
      <c r="AT500">
        <v>41376325000</v>
      </c>
      <c r="AU500">
        <v>-12.186166999999999</v>
      </c>
      <c r="AV500">
        <v>-44.590916</v>
      </c>
      <c r="AW500">
        <v>11.201015</v>
      </c>
      <c r="AX500">
        <v>-4.8085903999999999</v>
      </c>
      <c r="AZ500">
        <f t="shared" si="175"/>
        <v>11.215999000000002</v>
      </c>
      <c r="BA500">
        <f t="shared" si="176"/>
        <v>-12.237606999999999</v>
      </c>
      <c r="BB500">
        <f t="shared" si="177"/>
        <v>-4.7972653666666671</v>
      </c>
      <c r="BD500">
        <v>41376325000</v>
      </c>
      <c r="BE500">
        <v>-14.090895</v>
      </c>
      <c r="BF500">
        <v>-50.379002</v>
      </c>
      <c r="BG500">
        <v>8.3918476000000002</v>
      </c>
      <c r="BH500">
        <v>-4.9141645</v>
      </c>
      <c r="BJ500">
        <f t="shared" si="178"/>
        <v>8.4045683333333336</v>
      </c>
      <c r="BK500">
        <f t="shared" si="179"/>
        <v>-14.174186333333333</v>
      </c>
      <c r="BL500">
        <f t="shared" si="180"/>
        <v>-4.9299771000000003</v>
      </c>
    </row>
    <row r="501" spans="1:64" x14ac:dyDescent="0.25">
      <c r="A501">
        <f t="shared" si="161"/>
        <v>41.460062499999999</v>
      </c>
      <c r="B501">
        <v>41460062500</v>
      </c>
      <c r="C501">
        <v>-13.184029000000001</v>
      </c>
      <c r="D501">
        <v>-50.290184000000004</v>
      </c>
      <c r="E501">
        <v>9.4393206000000003</v>
      </c>
      <c r="F501">
        <v>-5.1908592999999996</v>
      </c>
      <c r="H501">
        <f t="shared" si="163"/>
        <v>9.4234622333333338</v>
      </c>
      <c r="I501">
        <f t="shared" si="164"/>
        <v>-13.035794666666668</v>
      </c>
      <c r="J501">
        <f t="shared" si="165"/>
        <v>-5.1678466999999992</v>
      </c>
      <c r="K501">
        <f t="shared" si="181"/>
        <v>-47.952125666666667</v>
      </c>
      <c r="M501">
        <v>41460062500</v>
      </c>
      <c r="N501">
        <v>-12.185302</v>
      </c>
      <c r="O501">
        <v>-53.976546999999997</v>
      </c>
      <c r="P501">
        <v>10.941827</v>
      </c>
      <c r="Q501">
        <v>-5.1666517000000001</v>
      </c>
      <c r="S501">
        <f t="shared" si="166"/>
        <v>10.935995666666669</v>
      </c>
      <c r="T501">
        <f t="shared" si="167"/>
        <v>-12.081507999999999</v>
      </c>
      <c r="U501">
        <f t="shared" si="168"/>
        <v>-5.1585485000000002</v>
      </c>
      <c r="V501">
        <f t="shared" si="182"/>
        <v>-50.561471333333337</v>
      </c>
      <c r="X501">
        <v>41460062500</v>
      </c>
      <c r="Y501">
        <v>-14.438154000000001</v>
      </c>
      <c r="Z501">
        <v>-44.890506999999999</v>
      </c>
      <c r="AA501">
        <v>7.9219908999999999</v>
      </c>
      <c r="AB501">
        <v>-5.1448941000000001</v>
      </c>
      <c r="AD501">
        <f t="shared" si="169"/>
        <v>7.905983599999999</v>
      </c>
      <c r="AE501">
        <f t="shared" si="170"/>
        <v>-14.184115333333333</v>
      </c>
      <c r="AF501">
        <f t="shared" si="171"/>
        <v>-5.1484654666666669</v>
      </c>
      <c r="AG501">
        <f t="shared" si="183"/>
        <v>-46.469780000000007</v>
      </c>
      <c r="AI501">
        <f t="shared" si="162"/>
        <v>41.460062499999999</v>
      </c>
      <c r="AJ501">
        <v>41460062500</v>
      </c>
      <c r="AK501">
        <v>-13.004352000000001</v>
      </c>
      <c r="AL501">
        <v>-46.409557</v>
      </c>
      <c r="AM501">
        <v>9.6748390000000004</v>
      </c>
      <c r="AN501">
        <v>-4.9090452000000004</v>
      </c>
      <c r="AP501">
        <f t="shared" si="172"/>
        <v>9.6703491333333336</v>
      </c>
      <c r="AQ501">
        <f t="shared" si="173"/>
        <v>-12.863611666666666</v>
      </c>
      <c r="AR501">
        <f t="shared" si="174"/>
        <v>-4.8886161000000001</v>
      </c>
      <c r="AT501">
        <v>41460062500</v>
      </c>
      <c r="AU501">
        <v>-12.322839999999999</v>
      </c>
      <c r="AV501">
        <v>-44.517147000000001</v>
      </c>
      <c r="AW501">
        <v>11.063988</v>
      </c>
      <c r="AX501">
        <v>-4.7838811999999997</v>
      </c>
      <c r="AZ501">
        <f t="shared" si="175"/>
        <v>11.055406666666668</v>
      </c>
      <c r="BA501">
        <f t="shared" si="176"/>
        <v>-12.145626666666665</v>
      </c>
      <c r="BB501">
        <f t="shared" si="177"/>
        <v>-4.7983319</v>
      </c>
      <c r="BD501">
        <v>41460062500</v>
      </c>
      <c r="BE501">
        <v>-14.069664</v>
      </c>
      <c r="BF501">
        <v>-46.992744000000002</v>
      </c>
      <c r="BG501">
        <v>8.2616776999999999</v>
      </c>
      <c r="BH501">
        <v>-4.9724678999999998</v>
      </c>
      <c r="BJ501">
        <f t="shared" si="178"/>
        <v>8.2495609666666656</v>
      </c>
      <c r="BK501">
        <f t="shared" si="179"/>
        <v>-13.893757333333333</v>
      </c>
      <c r="BL501">
        <f t="shared" si="180"/>
        <v>-4.9366188000000006</v>
      </c>
    </row>
    <row r="502" spans="1:64" x14ac:dyDescent="0.25">
      <c r="A502">
        <f t="shared" si="161"/>
        <v>41.543799999999997</v>
      </c>
      <c r="B502">
        <v>41543800000</v>
      </c>
      <c r="C502">
        <v>-12.718244</v>
      </c>
      <c r="D502">
        <v>-48.348877000000002</v>
      </c>
      <c r="E502">
        <v>9.2688293000000002</v>
      </c>
      <c r="F502">
        <v>-5.1592832</v>
      </c>
      <c r="H502">
        <f t="shared" si="163"/>
        <v>9.2522376333333352</v>
      </c>
      <c r="I502">
        <f t="shared" si="164"/>
        <v>-12.743177666666668</v>
      </c>
      <c r="J502">
        <f t="shared" si="165"/>
        <v>-5.1748981666666669</v>
      </c>
      <c r="K502">
        <f t="shared" si="181"/>
        <v>-48.589338999999995</v>
      </c>
      <c r="M502">
        <v>41543800000</v>
      </c>
      <c r="N502">
        <v>-11.91499</v>
      </c>
      <c r="O502">
        <v>-49.175522000000001</v>
      </c>
      <c r="P502">
        <v>10.787013</v>
      </c>
      <c r="Q502">
        <v>-5.146153</v>
      </c>
      <c r="S502">
        <f t="shared" si="166"/>
        <v>10.764946</v>
      </c>
      <c r="T502">
        <f t="shared" si="167"/>
        <v>-11.919052666666667</v>
      </c>
      <c r="U502">
        <f t="shared" si="168"/>
        <v>-5.1601209666666668</v>
      </c>
      <c r="V502">
        <f t="shared" si="182"/>
        <v>-49.930288999999995</v>
      </c>
      <c r="X502">
        <v>41543800000</v>
      </c>
      <c r="Y502">
        <v>-13.832224</v>
      </c>
      <c r="Z502">
        <v>-45.648727000000001</v>
      </c>
      <c r="AA502">
        <v>7.7550635000000003</v>
      </c>
      <c r="AB502">
        <v>-5.1628761000000001</v>
      </c>
      <c r="AD502">
        <f t="shared" si="169"/>
        <v>7.7426756333333335</v>
      </c>
      <c r="AE502">
        <f t="shared" si="170"/>
        <v>-13.871420000000001</v>
      </c>
      <c r="AF502">
        <f t="shared" si="171"/>
        <v>-5.1664684333333328</v>
      </c>
      <c r="AG502">
        <f t="shared" si="183"/>
        <v>-45.415158666666663</v>
      </c>
      <c r="AI502">
        <f t="shared" si="162"/>
        <v>41.543799999999997</v>
      </c>
      <c r="AJ502">
        <v>41543800000</v>
      </c>
      <c r="AK502">
        <v>-12.528503000000001</v>
      </c>
      <c r="AL502">
        <v>-44.812336000000002</v>
      </c>
      <c r="AM502">
        <v>9.5129824000000003</v>
      </c>
      <c r="AN502">
        <v>-4.8789964000000001</v>
      </c>
      <c r="AP502">
        <f t="shared" si="172"/>
        <v>9.4937725000000004</v>
      </c>
      <c r="AQ502">
        <f t="shared" si="173"/>
        <v>-12.558897000000002</v>
      </c>
      <c r="AR502">
        <f t="shared" si="174"/>
        <v>-4.8939803333333325</v>
      </c>
      <c r="AT502">
        <v>41543800000</v>
      </c>
      <c r="AU502">
        <v>-11.927873</v>
      </c>
      <c r="AV502">
        <v>-50.484786999999997</v>
      </c>
      <c r="AW502">
        <v>10.901217000000001</v>
      </c>
      <c r="AX502">
        <v>-4.8025241000000003</v>
      </c>
      <c r="AZ502">
        <f t="shared" si="175"/>
        <v>10.882408</v>
      </c>
      <c r="BA502">
        <f t="shared" si="176"/>
        <v>-11.973963666666664</v>
      </c>
      <c r="BB502">
        <f t="shared" si="177"/>
        <v>-4.787763599999999</v>
      </c>
      <c r="BD502">
        <v>41543800000</v>
      </c>
      <c r="BE502">
        <v>-13.520713000000001</v>
      </c>
      <c r="BF502">
        <v>-47.706963000000002</v>
      </c>
      <c r="BG502">
        <v>8.0951576000000003</v>
      </c>
      <c r="BH502">
        <v>-4.9232240000000003</v>
      </c>
      <c r="BJ502">
        <f t="shared" si="178"/>
        <v>8.0806247333333321</v>
      </c>
      <c r="BK502">
        <f t="shared" si="179"/>
        <v>-13.558562999999999</v>
      </c>
      <c r="BL502">
        <f t="shared" si="180"/>
        <v>-4.9396362333333323</v>
      </c>
    </row>
    <row r="503" spans="1:64" x14ac:dyDescent="0.25">
      <c r="A503">
        <f t="shared" si="161"/>
        <v>41.627537500000003</v>
      </c>
      <c r="B503">
        <v>41627537500</v>
      </c>
      <c r="C503">
        <v>-12.327260000000001</v>
      </c>
      <c r="D503">
        <v>-47.128956000000002</v>
      </c>
      <c r="E503">
        <v>9.0485629999999997</v>
      </c>
      <c r="F503">
        <v>-5.1745520000000003</v>
      </c>
      <c r="H503">
        <f t="shared" si="163"/>
        <v>9.0665534333333344</v>
      </c>
      <c r="I503">
        <f t="shared" si="164"/>
        <v>-12.391310666666667</v>
      </c>
      <c r="J503">
        <f t="shared" si="165"/>
        <v>-5.1824298000000004</v>
      </c>
      <c r="K503">
        <f t="shared" si="181"/>
        <v>-46.816720333333336</v>
      </c>
      <c r="M503">
        <v>41627537500</v>
      </c>
      <c r="N503">
        <v>-11.656866000000001</v>
      </c>
      <c r="O503">
        <v>-46.638798000000001</v>
      </c>
      <c r="P503">
        <v>10.565998</v>
      </c>
      <c r="Q503">
        <v>-5.1675582000000002</v>
      </c>
      <c r="S503">
        <f t="shared" si="166"/>
        <v>10.584967666666667</v>
      </c>
      <c r="T503">
        <f t="shared" si="167"/>
        <v>-11.717573666666667</v>
      </c>
      <c r="U503">
        <f t="shared" si="168"/>
        <v>-5.1685274666666663</v>
      </c>
      <c r="V503">
        <f t="shared" si="182"/>
        <v>-47.813433333333336</v>
      </c>
      <c r="X503">
        <v>41627537500</v>
      </c>
      <c r="Y503">
        <v>-13.343882000000001</v>
      </c>
      <c r="Z503">
        <v>-45.706242000000003</v>
      </c>
      <c r="AA503">
        <v>7.5509725000000003</v>
      </c>
      <c r="AB503">
        <v>-5.1916351000000001</v>
      </c>
      <c r="AD503">
        <f t="shared" si="169"/>
        <v>7.5668965999999998</v>
      </c>
      <c r="AE503">
        <f t="shared" si="170"/>
        <v>-13.430317000000001</v>
      </c>
      <c r="AF503">
        <f t="shared" si="171"/>
        <v>-5.1850434666666674</v>
      </c>
      <c r="AG503">
        <f t="shared" si="183"/>
        <v>-46.686744666666669</v>
      </c>
      <c r="AI503">
        <f t="shared" si="162"/>
        <v>41.627537500000003</v>
      </c>
      <c r="AJ503">
        <v>41627537500</v>
      </c>
      <c r="AK503">
        <v>-12.143836</v>
      </c>
      <c r="AL503">
        <v>-48.342109999999998</v>
      </c>
      <c r="AM503">
        <v>9.2934961000000005</v>
      </c>
      <c r="AN503">
        <v>-4.8938993999999996</v>
      </c>
      <c r="AP503">
        <f t="shared" si="172"/>
        <v>9.3129472666666668</v>
      </c>
      <c r="AQ503">
        <f t="shared" si="173"/>
        <v>-12.191864000000001</v>
      </c>
      <c r="AR503">
        <f t="shared" si="174"/>
        <v>-4.8885548999999999</v>
      </c>
      <c r="AT503">
        <v>41627537500</v>
      </c>
      <c r="AU503">
        <v>-11.671177999999999</v>
      </c>
      <c r="AV503">
        <v>-46.562035000000002</v>
      </c>
      <c r="AW503">
        <v>10.682019</v>
      </c>
      <c r="AX503">
        <v>-4.7768854999999997</v>
      </c>
      <c r="AZ503">
        <f t="shared" si="175"/>
        <v>10.703712000000001</v>
      </c>
      <c r="BA503">
        <f t="shared" si="176"/>
        <v>-11.688363000000001</v>
      </c>
      <c r="BB503">
        <f t="shared" si="177"/>
        <v>-4.7945620333333334</v>
      </c>
      <c r="BD503">
        <v>41627537500</v>
      </c>
      <c r="BE503">
        <v>-13.085312</v>
      </c>
      <c r="BF503">
        <v>-46.859734000000003</v>
      </c>
      <c r="BG503">
        <v>7.8850388999999996</v>
      </c>
      <c r="BH503">
        <v>-4.9232167999999996</v>
      </c>
      <c r="BJ503">
        <f t="shared" si="178"/>
        <v>7.8992486</v>
      </c>
      <c r="BK503">
        <f t="shared" si="179"/>
        <v>-13.115203333333334</v>
      </c>
      <c r="BL503">
        <f t="shared" si="180"/>
        <v>-4.9416486333333332</v>
      </c>
    </row>
    <row r="504" spans="1:64" x14ac:dyDescent="0.25">
      <c r="A504">
        <f t="shared" si="161"/>
        <v>41.711275000000001</v>
      </c>
      <c r="B504">
        <v>41711275000</v>
      </c>
      <c r="C504">
        <v>-12.128428</v>
      </c>
      <c r="D504">
        <v>-44.972327999999997</v>
      </c>
      <c r="E504">
        <v>8.8822679999999998</v>
      </c>
      <c r="F504">
        <v>-5.2134542000000001</v>
      </c>
      <c r="H504">
        <f t="shared" si="163"/>
        <v>8.8716030333333311</v>
      </c>
      <c r="I504">
        <f t="shared" si="164"/>
        <v>-12.038267666666668</v>
      </c>
      <c r="J504">
        <f t="shared" si="165"/>
        <v>-5.1973720999999999</v>
      </c>
      <c r="K504">
        <f t="shared" si="181"/>
        <v>-47.198148000000003</v>
      </c>
      <c r="M504">
        <v>41711275000</v>
      </c>
      <c r="N504">
        <v>-11.580864999999999</v>
      </c>
      <c r="O504">
        <v>-47.625979999999998</v>
      </c>
      <c r="P504">
        <v>10.401892</v>
      </c>
      <c r="Q504">
        <v>-5.1918711999999996</v>
      </c>
      <c r="S504">
        <f t="shared" si="166"/>
        <v>10.390573333333334</v>
      </c>
      <c r="T504">
        <f t="shared" si="167"/>
        <v>-11.454132666666666</v>
      </c>
      <c r="U504">
        <f t="shared" si="168"/>
        <v>-5.1692538333333333</v>
      </c>
      <c r="V504">
        <f t="shared" si="182"/>
        <v>-47.411438000000004</v>
      </c>
      <c r="X504">
        <v>41711275000</v>
      </c>
      <c r="Y504">
        <v>-13.114845000000001</v>
      </c>
      <c r="Z504">
        <v>-48.705264999999997</v>
      </c>
      <c r="AA504">
        <v>7.3946538000000004</v>
      </c>
      <c r="AB504">
        <v>-5.2006192000000002</v>
      </c>
      <c r="AD504">
        <f t="shared" si="169"/>
        <v>7.3786049</v>
      </c>
      <c r="AE504">
        <f t="shared" si="170"/>
        <v>-13.013885333333334</v>
      </c>
      <c r="AF504">
        <f t="shared" si="171"/>
        <v>-5.1877667000000001</v>
      </c>
      <c r="AG504">
        <f t="shared" si="183"/>
        <v>-47.096871666666665</v>
      </c>
      <c r="AI504">
        <f t="shared" si="162"/>
        <v>41.711275000000001</v>
      </c>
      <c r="AJ504">
        <v>41711275000</v>
      </c>
      <c r="AK504">
        <v>-11.903252999999999</v>
      </c>
      <c r="AL504">
        <v>-46.861057000000002</v>
      </c>
      <c r="AM504">
        <v>9.1323632999999997</v>
      </c>
      <c r="AN504">
        <v>-4.8927689000000001</v>
      </c>
      <c r="AP504">
        <f t="shared" si="172"/>
        <v>9.1144224666666673</v>
      </c>
      <c r="AQ504">
        <f t="shared" si="173"/>
        <v>-11.813365333333332</v>
      </c>
      <c r="AR504">
        <f t="shared" si="174"/>
        <v>-4.8858483666666661</v>
      </c>
      <c r="AT504">
        <v>41711275000</v>
      </c>
      <c r="AU504">
        <v>-11.466037999999999</v>
      </c>
      <c r="AV504">
        <v>-50.912457000000003</v>
      </c>
      <c r="AW504">
        <v>10.527900000000001</v>
      </c>
      <c r="AX504">
        <v>-4.8042765000000003</v>
      </c>
      <c r="AZ504">
        <f t="shared" si="175"/>
        <v>10.509853999999999</v>
      </c>
      <c r="BA504">
        <f t="shared" si="176"/>
        <v>-11.392110000000001</v>
      </c>
      <c r="BB504">
        <f t="shared" si="177"/>
        <v>-4.7787740999999997</v>
      </c>
      <c r="BD504">
        <v>41711275000</v>
      </c>
      <c r="BE504">
        <v>-12.739585</v>
      </c>
      <c r="BF504">
        <v>-44.891559999999998</v>
      </c>
      <c r="BG504">
        <v>7.7175492999999999</v>
      </c>
      <c r="BH504">
        <v>-4.9785050999999996</v>
      </c>
      <c r="BJ504">
        <f t="shared" si="178"/>
        <v>7.7099873333333333</v>
      </c>
      <c r="BK504">
        <f t="shared" si="179"/>
        <v>-12.662694999999999</v>
      </c>
      <c r="BL504">
        <f t="shared" si="180"/>
        <v>-4.9385960666666664</v>
      </c>
    </row>
    <row r="505" spans="1:64" x14ac:dyDescent="0.25">
      <c r="A505">
        <f t="shared" si="161"/>
        <v>41.795012499999999</v>
      </c>
      <c r="B505">
        <v>41795012500</v>
      </c>
      <c r="C505">
        <v>-11.659115</v>
      </c>
      <c r="D505">
        <v>-49.493160000000003</v>
      </c>
      <c r="E505">
        <v>8.6839780999999991</v>
      </c>
      <c r="F505">
        <v>-5.2041101000000003</v>
      </c>
      <c r="H505">
        <f t="shared" si="163"/>
        <v>8.6894340666666672</v>
      </c>
      <c r="I505">
        <f t="shared" si="164"/>
        <v>-11.656688333333333</v>
      </c>
      <c r="J505">
        <f t="shared" si="165"/>
        <v>-5.2193932333333342</v>
      </c>
      <c r="K505">
        <f t="shared" si="181"/>
        <v>-47.764789333333333</v>
      </c>
      <c r="M505">
        <v>41795012500</v>
      </c>
      <c r="N505">
        <v>-11.124667000000001</v>
      </c>
      <c r="O505">
        <v>-47.969535999999998</v>
      </c>
      <c r="P505">
        <v>10.20383</v>
      </c>
      <c r="Q505">
        <v>-5.1483321000000002</v>
      </c>
      <c r="S505">
        <f t="shared" si="166"/>
        <v>10.211072333333334</v>
      </c>
      <c r="T505">
        <f t="shared" si="167"/>
        <v>-11.132753333333334</v>
      </c>
      <c r="U505">
        <f t="shared" si="168"/>
        <v>-5.1840265666666667</v>
      </c>
      <c r="V505">
        <f t="shared" si="182"/>
        <v>-49.180788666666672</v>
      </c>
      <c r="X505">
        <v>41795012500</v>
      </c>
      <c r="Y505">
        <v>-12.582929</v>
      </c>
      <c r="Z505">
        <v>-46.879108000000002</v>
      </c>
      <c r="AA505">
        <v>7.1901884000000003</v>
      </c>
      <c r="AB505">
        <v>-5.1710457999999999</v>
      </c>
      <c r="AD505">
        <f t="shared" si="169"/>
        <v>7.2020953333333333</v>
      </c>
      <c r="AE505">
        <f t="shared" si="170"/>
        <v>-12.602397666666668</v>
      </c>
      <c r="AF505">
        <f t="shared" si="171"/>
        <v>-5.2133717666666666</v>
      </c>
      <c r="AG505">
        <f t="shared" si="183"/>
        <v>-47.212786333333334</v>
      </c>
      <c r="AI505">
        <f t="shared" si="162"/>
        <v>41.795012499999999</v>
      </c>
      <c r="AJ505">
        <v>41795012500</v>
      </c>
      <c r="AK505">
        <v>-11.393007000000001</v>
      </c>
      <c r="AL505">
        <v>-50.442813999999998</v>
      </c>
      <c r="AM505">
        <v>8.917408</v>
      </c>
      <c r="AN505">
        <v>-4.8708767999999996</v>
      </c>
      <c r="AP505">
        <f t="shared" si="172"/>
        <v>8.9292084333333346</v>
      </c>
      <c r="AQ505">
        <f t="shared" si="173"/>
        <v>-11.421767000000001</v>
      </c>
      <c r="AR505">
        <f t="shared" si="174"/>
        <v>-4.8991661333333338</v>
      </c>
      <c r="AT505">
        <v>41795012500</v>
      </c>
      <c r="AU505">
        <v>-11.039114</v>
      </c>
      <c r="AV505">
        <v>-49.800052999999998</v>
      </c>
      <c r="AW505">
        <v>10.319642999999999</v>
      </c>
      <c r="AX505">
        <v>-4.7551603</v>
      </c>
      <c r="AZ505">
        <f t="shared" si="175"/>
        <v>10.325304666666668</v>
      </c>
      <c r="BA505">
        <f t="shared" si="176"/>
        <v>-11.046542666666667</v>
      </c>
      <c r="BB505">
        <f t="shared" si="177"/>
        <v>-4.7940694333333331</v>
      </c>
      <c r="BD505">
        <v>41795012500</v>
      </c>
      <c r="BE505">
        <v>-12.163188</v>
      </c>
      <c r="BF505">
        <v>-44.723526</v>
      </c>
      <c r="BG505">
        <v>7.5273738000000003</v>
      </c>
      <c r="BH505">
        <v>-4.9140663</v>
      </c>
      <c r="BJ505">
        <f t="shared" si="178"/>
        <v>7.5271237666666666</v>
      </c>
      <c r="BK505">
        <f t="shared" si="179"/>
        <v>-12.162484999999998</v>
      </c>
      <c r="BL505">
        <f t="shared" si="180"/>
        <v>-4.9559427666666664</v>
      </c>
    </row>
    <row r="506" spans="1:64" x14ac:dyDescent="0.25">
      <c r="A506">
        <f t="shared" si="161"/>
        <v>41.878749999999997</v>
      </c>
      <c r="B506">
        <v>41878750000</v>
      </c>
      <c r="C506">
        <v>-11.182522000000001</v>
      </c>
      <c r="D506">
        <v>-48.828879999999998</v>
      </c>
      <c r="E506">
        <v>8.5020561000000008</v>
      </c>
      <c r="F506">
        <v>-5.2406154000000003</v>
      </c>
      <c r="H506">
        <f t="shared" si="163"/>
        <v>8.4961732333333337</v>
      </c>
      <c r="I506">
        <f t="shared" si="164"/>
        <v>-11.184833333333332</v>
      </c>
      <c r="J506">
        <f t="shared" si="165"/>
        <v>-5.2282271333333332</v>
      </c>
      <c r="K506">
        <f t="shared" si="181"/>
        <v>-48.490720000000003</v>
      </c>
      <c r="M506">
        <v>41878750000</v>
      </c>
      <c r="N506">
        <v>-10.692728000000001</v>
      </c>
      <c r="O506">
        <v>-51.946849999999998</v>
      </c>
      <c r="P506">
        <v>10.027495</v>
      </c>
      <c r="Q506">
        <v>-5.2118764000000004</v>
      </c>
      <c r="S506">
        <f t="shared" si="166"/>
        <v>10.015246666666666</v>
      </c>
      <c r="T506">
        <f t="shared" si="167"/>
        <v>-10.738037</v>
      </c>
      <c r="U506">
        <f t="shared" si="168"/>
        <v>-5.1754886333333339</v>
      </c>
      <c r="V506">
        <f t="shared" si="182"/>
        <v>-49.104396999999999</v>
      </c>
      <c r="X506">
        <v>41878750000</v>
      </c>
      <c r="Y506">
        <v>-12.109419000000001</v>
      </c>
      <c r="Z506">
        <v>-46.053986000000002</v>
      </c>
      <c r="AA506">
        <v>7.0214438000000001</v>
      </c>
      <c r="AB506">
        <v>-5.2684502999999996</v>
      </c>
      <c r="AD506">
        <f t="shared" si="169"/>
        <v>7.014708033333334</v>
      </c>
      <c r="AE506">
        <f t="shared" si="170"/>
        <v>-12.061406666666668</v>
      </c>
      <c r="AF506">
        <f t="shared" si="171"/>
        <v>-5.2256391999999998</v>
      </c>
      <c r="AG506">
        <f t="shared" si="183"/>
        <v>-46.491532666666672</v>
      </c>
      <c r="AI506">
        <f t="shared" si="162"/>
        <v>41.878749999999997</v>
      </c>
      <c r="AJ506">
        <v>41878750000</v>
      </c>
      <c r="AK506">
        <v>-10.969041000000001</v>
      </c>
      <c r="AL506">
        <v>-47.317309999999999</v>
      </c>
      <c r="AM506">
        <v>8.7378540000000005</v>
      </c>
      <c r="AN506">
        <v>-4.9338527000000001</v>
      </c>
      <c r="AP506">
        <f t="shared" si="172"/>
        <v>8.7321478666666668</v>
      </c>
      <c r="AQ506">
        <f t="shared" si="173"/>
        <v>-10.937392333333335</v>
      </c>
      <c r="AR506">
        <f t="shared" si="174"/>
        <v>-4.9096134666666664</v>
      </c>
      <c r="AT506">
        <v>41878750000</v>
      </c>
      <c r="AU506">
        <v>-10.634475999999999</v>
      </c>
      <c r="AV506">
        <v>-46.497546999999997</v>
      </c>
      <c r="AW506">
        <v>10.128371</v>
      </c>
      <c r="AX506">
        <v>-4.8227715</v>
      </c>
      <c r="AZ506">
        <f t="shared" si="175"/>
        <v>10.124308166666667</v>
      </c>
      <c r="BA506">
        <f t="shared" si="176"/>
        <v>-10.633678333333332</v>
      </c>
      <c r="BB506">
        <f t="shared" si="177"/>
        <v>-4.7929380333333329</v>
      </c>
      <c r="BD506">
        <v>41878750000</v>
      </c>
      <c r="BE506">
        <v>-11.584682000000001</v>
      </c>
      <c r="BF506">
        <v>-48.085678000000001</v>
      </c>
      <c r="BG506">
        <v>7.3364482000000004</v>
      </c>
      <c r="BH506">
        <v>-4.9752568999999998</v>
      </c>
      <c r="BJ506">
        <f t="shared" si="178"/>
        <v>7.3389010333333333</v>
      </c>
      <c r="BK506">
        <f t="shared" si="179"/>
        <v>-11.618277666666666</v>
      </c>
      <c r="BL506">
        <f t="shared" si="180"/>
        <v>-4.9603991333333335</v>
      </c>
    </row>
    <row r="507" spans="1:64" x14ac:dyDescent="0.25">
      <c r="A507">
        <f t="shared" si="161"/>
        <v>41.962487500000002</v>
      </c>
      <c r="B507">
        <v>41962487500</v>
      </c>
      <c r="C507">
        <v>-10.712863</v>
      </c>
      <c r="D507">
        <v>-47.150120000000001</v>
      </c>
      <c r="E507">
        <v>8.3024854999999995</v>
      </c>
      <c r="F507">
        <v>-5.2399559</v>
      </c>
      <c r="H507">
        <f t="shared" si="163"/>
        <v>8.2995335333333333</v>
      </c>
      <c r="I507">
        <f t="shared" si="164"/>
        <v>-10.731765333333334</v>
      </c>
      <c r="J507">
        <f t="shared" si="165"/>
        <v>-5.2541694666666672</v>
      </c>
      <c r="K507">
        <f t="shared" si="181"/>
        <v>-46.774247333333335</v>
      </c>
      <c r="M507">
        <v>41962487500</v>
      </c>
      <c r="N507">
        <v>-10.396716</v>
      </c>
      <c r="O507">
        <v>-47.396805000000001</v>
      </c>
      <c r="P507">
        <v>9.8144150000000003</v>
      </c>
      <c r="Q507">
        <v>-5.1662574000000001</v>
      </c>
      <c r="S507">
        <f t="shared" si="166"/>
        <v>9.8079101666666659</v>
      </c>
      <c r="T507">
        <f t="shared" si="167"/>
        <v>-10.377862666666667</v>
      </c>
      <c r="U507">
        <f t="shared" si="168"/>
        <v>-5.2066998666666668</v>
      </c>
      <c r="V507">
        <f t="shared" si="182"/>
        <v>-49.449898999999995</v>
      </c>
      <c r="X507">
        <v>41962487500</v>
      </c>
      <c r="Y507">
        <v>-11.491872000000001</v>
      </c>
      <c r="Z507">
        <v>-46.541504000000003</v>
      </c>
      <c r="AA507">
        <v>6.8324919</v>
      </c>
      <c r="AB507">
        <v>-5.2374215</v>
      </c>
      <c r="AD507">
        <f t="shared" si="169"/>
        <v>6.823935033333334</v>
      </c>
      <c r="AE507">
        <f t="shared" si="170"/>
        <v>-11.548317333333335</v>
      </c>
      <c r="AF507">
        <f t="shared" si="171"/>
        <v>-5.2640892666666668</v>
      </c>
      <c r="AG507">
        <f t="shared" si="183"/>
        <v>-46.23273866666667</v>
      </c>
      <c r="AI507">
        <f t="shared" si="162"/>
        <v>41.962487500000002</v>
      </c>
      <c r="AJ507">
        <v>41962487500</v>
      </c>
      <c r="AK507">
        <v>-10.450129</v>
      </c>
      <c r="AL507">
        <v>-47.513930999999999</v>
      </c>
      <c r="AM507">
        <v>8.5411815999999998</v>
      </c>
      <c r="AN507">
        <v>-4.9241108999999996</v>
      </c>
      <c r="AP507">
        <f t="shared" si="172"/>
        <v>8.5297918333333342</v>
      </c>
      <c r="AQ507">
        <f t="shared" si="173"/>
        <v>-10.512137000000001</v>
      </c>
      <c r="AR507">
        <f t="shared" si="174"/>
        <v>-4.9401860333333332</v>
      </c>
      <c r="AT507">
        <v>41962487500</v>
      </c>
      <c r="AU507">
        <v>-10.227444999999999</v>
      </c>
      <c r="AV507">
        <v>-49.152275000000003</v>
      </c>
      <c r="AW507">
        <v>9.9249104999999993</v>
      </c>
      <c r="AX507">
        <v>-4.8008822999999996</v>
      </c>
      <c r="AZ507">
        <f t="shared" si="175"/>
        <v>9.9178233666666653</v>
      </c>
      <c r="BA507">
        <f t="shared" si="176"/>
        <v>-10.244680299999999</v>
      </c>
      <c r="BB507">
        <f t="shared" si="177"/>
        <v>-4.8208080666666664</v>
      </c>
      <c r="BD507">
        <v>41962487500</v>
      </c>
      <c r="BE507">
        <v>-11.106963</v>
      </c>
      <c r="BF507">
        <v>-46.048195</v>
      </c>
      <c r="BG507">
        <v>7.1528811000000001</v>
      </c>
      <c r="BH507">
        <v>-4.9918741999999998</v>
      </c>
      <c r="BJ507">
        <f t="shared" si="178"/>
        <v>7.1387076333333335</v>
      </c>
      <c r="BK507">
        <f t="shared" si="179"/>
        <v>-11.128315333333333</v>
      </c>
      <c r="BL507">
        <f t="shared" si="180"/>
        <v>-4.9959050666666664</v>
      </c>
    </row>
    <row r="508" spans="1:64" x14ac:dyDescent="0.25">
      <c r="A508">
        <f t="shared" si="161"/>
        <v>42.046225</v>
      </c>
      <c r="B508">
        <v>42046225000</v>
      </c>
      <c r="C508">
        <v>-10.299911</v>
      </c>
      <c r="D508">
        <v>-44.343741999999999</v>
      </c>
      <c r="E508">
        <v>8.0940589999999997</v>
      </c>
      <c r="F508">
        <v>-5.2819371000000004</v>
      </c>
      <c r="H508">
        <f t="shared" si="163"/>
        <v>8.1038597666666661</v>
      </c>
      <c r="I508">
        <f t="shared" si="164"/>
        <v>-10.266821699999999</v>
      </c>
      <c r="J508">
        <f t="shared" si="165"/>
        <v>-5.2555844</v>
      </c>
      <c r="K508">
        <f t="shared" si="181"/>
        <v>-46.491694000000003</v>
      </c>
      <c r="M508">
        <v>42046225000</v>
      </c>
      <c r="N508">
        <v>-10.044143999999999</v>
      </c>
      <c r="O508">
        <v>-49.006042000000001</v>
      </c>
      <c r="P508">
        <v>9.5818204999999992</v>
      </c>
      <c r="Q508">
        <v>-5.2419658</v>
      </c>
      <c r="S508">
        <f t="shared" si="166"/>
        <v>9.6059160333333331</v>
      </c>
      <c r="T508">
        <f t="shared" si="167"/>
        <v>-10.009027866666667</v>
      </c>
      <c r="U508">
        <f t="shared" si="168"/>
        <v>-5.1985923666666665</v>
      </c>
      <c r="V508">
        <f t="shared" si="182"/>
        <v>-47.789023000000007</v>
      </c>
      <c r="X508">
        <v>42046225000</v>
      </c>
      <c r="Y508">
        <v>-11.043661</v>
      </c>
      <c r="Z508">
        <v>-46.102725999999997</v>
      </c>
      <c r="AA508">
        <v>6.6178694</v>
      </c>
      <c r="AB508">
        <v>-5.2863959999999999</v>
      </c>
      <c r="AD508">
        <f t="shared" si="169"/>
        <v>6.6368133333333335</v>
      </c>
      <c r="AE508">
        <f t="shared" si="170"/>
        <v>-10.978657</v>
      </c>
      <c r="AF508">
        <f t="shared" si="171"/>
        <v>-5.2689689</v>
      </c>
      <c r="AG508">
        <f t="shared" si="183"/>
        <v>-46.481277666666664</v>
      </c>
      <c r="AI508">
        <f t="shared" si="162"/>
        <v>42.046225</v>
      </c>
      <c r="AJ508">
        <v>42046225000</v>
      </c>
      <c r="AK508">
        <v>-10.117241</v>
      </c>
      <c r="AL508">
        <v>-47.573872000000001</v>
      </c>
      <c r="AM508">
        <v>8.3103399000000007</v>
      </c>
      <c r="AN508">
        <v>-4.9625944999999998</v>
      </c>
      <c r="AP508">
        <f t="shared" si="172"/>
        <v>8.3351265666666663</v>
      </c>
      <c r="AQ508">
        <f t="shared" si="173"/>
        <v>-10.0360958</v>
      </c>
      <c r="AR508">
        <f t="shared" si="174"/>
        <v>-4.9451551333333335</v>
      </c>
      <c r="AT508">
        <v>42046225000</v>
      </c>
      <c r="AU508">
        <v>-9.8721198999999995</v>
      </c>
      <c r="AV508">
        <v>-46.591282</v>
      </c>
      <c r="AW508">
        <v>9.7001886000000006</v>
      </c>
      <c r="AX508">
        <v>-4.8387703999999996</v>
      </c>
      <c r="AZ508">
        <f t="shared" si="175"/>
        <v>9.7193190000000005</v>
      </c>
      <c r="BA508">
        <f t="shared" si="176"/>
        <v>-9.8566574666666664</v>
      </c>
      <c r="BB508">
        <f t="shared" si="177"/>
        <v>-4.8142130999999999</v>
      </c>
      <c r="BD508">
        <v>42046225000</v>
      </c>
      <c r="BE508">
        <v>-10.693301</v>
      </c>
      <c r="BF508">
        <v>-47.709060999999998</v>
      </c>
      <c r="BG508">
        <v>6.9267935999999999</v>
      </c>
      <c r="BH508">
        <v>-5.0205840999999998</v>
      </c>
      <c r="BJ508">
        <f t="shared" si="178"/>
        <v>6.9514457333333333</v>
      </c>
      <c r="BK508">
        <f t="shared" si="179"/>
        <v>-10.637223333333333</v>
      </c>
      <c r="BL508">
        <f t="shared" si="180"/>
        <v>-5.0031318666666662</v>
      </c>
    </row>
    <row r="509" spans="1:64" x14ac:dyDescent="0.25">
      <c r="A509">
        <f t="shared" si="161"/>
        <v>42.129962499999998</v>
      </c>
      <c r="B509">
        <v>42129962500</v>
      </c>
      <c r="C509">
        <v>-9.7876911</v>
      </c>
      <c r="D509">
        <v>-47.98122</v>
      </c>
      <c r="E509">
        <v>7.9150347999999999</v>
      </c>
      <c r="F509">
        <v>-5.2448601999999998</v>
      </c>
      <c r="H509">
        <f t="shared" si="163"/>
        <v>7.8894327666666664</v>
      </c>
      <c r="I509">
        <f t="shared" si="164"/>
        <v>-9.827460433333334</v>
      </c>
      <c r="J509">
        <f t="shared" si="165"/>
        <v>-5.2930369333333331</v>
      </c>
      <c r="K509">
        <f t="shared" si="181"/>
        <v>-46.664752666666665</v>
      </c>
      <c r="M509">
        <v>42129962500</v>
      </c>
      <c r="N509">
        <v>-9.5862236000000003</v>
      </c>
      <c r="O509">
        <v>-46.964221999999999</v>
      </c>
      <c r="P509">
        <v>9.4215125999999998</v>
      </c>
      <c r="Q509">
        <v>-5.1875539000000002</v>
      </c>
      <c r="S509">
        <f t="shared" si="166"/>
        <v>9.3896932666666668</v>
      </c>
      <c r="T509">
        <f t="shared" si="167"/>
        <v>-9.6242772333333324</v>
      </c>
      <c r="U509">
        <f t="shared" si="168"/>
        <v>-5.2288527666666669</v>
      </c>
      <c r="V509">
        <f t="shared" si="182"/>
        <v>-47.323846000000003</v>
      </c>
      <c r="X509">
        <v>42129962500</v>
      </c>
      <c r="Y509">
        <v>-10.400437999999999</v>
      </c>
      <c r="Z509">
        <v>-46.799602999999998</v>
      </c>
      <c r="AA509">
        <v>6.4600787000000004</v>
      </c>
      <c r="AB509">
        <v>-5.2830892</v>
      </c>
      <c r="AD509">
        <f t="shared" si="169"/>
        <v>6.4279325666666667</v>
      </c>
      <c r="AE509">
        <f t="shared" si="170"/>
        <v>-10.506892666666667</v>
      </c>
      <c r="AF509">
        <f t="shared" si="171"/>
        <v>-5.3016467</v>
      </c>
      <c r="AG509">
        <f t="shared" si="183"/>
        <v>-46.431353333333334</v>
      </c>
      <c r="AI509">
        <f t="shared" si="162"/>
        <v>42.129962499999998</v>
      </c>
      <c r="AJ509">
        <v>42129962500</v>
      </c>
      <c r="AK509">
        <v>-9.5409173999999997</v>
      </c>
      <c r="AL509">
        <v>-47.190066999999999</v>
      </c>
      <c r="AM509">
        <v>8.1538582000000002</v>
      </c>
      <c r="AN509">
        <v>-4.94876</v>
      </c>
      <c r="AP509">
        <f t="shared" si="172"/>
        <v>8.1155599000000009</v>
      </c>
      <c r="AQ509">
        <f t="shared" si="173"/>
        <v>-9.6075767333333317</v>
      </c>
      <c r="AR509">
        <f t="shared" si="174"/>
        <v>-4.9595466999999998</v>
      </c>
      <c r="AT509">
        <v>42129962500</v>
      </c>
      <c r="AU509">
        <v>-9.4704075000000003</v>
      </c>
      <c r="AV509">
        <v>-45.585011000000002</v>
      </c>
      <c r="AW509">
        <v>9.5328578999999998</v>
      </c>
      <c r="AX509">
        <v>-4.8029865999999997</v>
      </c>
      <c r="AZ509">
        <f t="shared" si="175"/>
        <v>9.4977038666666669</v>
      </c>
      <c r="BA509">
        <f t="shared" si="176"/>
        <v>-9.4746293999999995</v>
      </c>
      <c r="BB509">
        <f t="shared" si="177"/>
        <v>-4.8382167666666662</v>
      </c>
      <c r="BD509">
        <v>42129962500</v>
      </c>
      <c r="BE509">
        <v>-10.111406000000001</v>
      </c>
      <c r="BF509">
        <v>-45.069847000000003</v>
      </c>
      <c r="BG509">
        <v>6.7746624999999998</v>
      </c>
      <c r="BH509">
        <v>-4.9969372999999999</v>
      </c>
      <c r="BJ509">
        <f t="shared" si="178"/>
        <v>6.7369376999999995</v>
      </c>
      <c r="BK509">
        <f t="shared" si="179"/>
        <v>-10.158348866666666</v>
      </c>
      <c r="BL509">
        <f t="shared" si="180"/>
        <v>-5.0220036666666665</v>
      </c>
    </row>
    <row r="510" spans="1:64" x14ac:dyDescent="0.25">
      <c r="A510">
        <f t="shared" si="161"/>
        <v>42.213700000000003</v>
      </c>
      <c r="B510">
        <v>42213700000</v>
      </c>
      <c r="C510">
        <v>-9.3947792000000003</v>
      </c>
      <c r="D510">
        <v>-47.669296000000003</v>
      </c>
      <c r="E510">
        <v>7.6592045000000004</v>
      </c>
      <c r="F510">
        <v>-5.3523135000000002</v>
      </c>
      <c r="H510">
        <f t="shared" si="163"/>
        <v>7.6772459666666668</v>
      </c>
      <c r="I510">
        <f t="shared" si="164"/>
        <v>-9.3983100333333329</v>
      </c>
      <c r="J510">
        <f t="shared" si="165"/>
        <v>-5.328014866666666</v>
      </c>
      <c r="K510">
        <f t="shared" si="181"/>
        <v>-47.054840000000006</v>
      </c>
      <c r="M510">
        <v>42213700000</v>
      </c>
      <c r="N510">
        <v>-9.2424640999999994</v>
      </c>
      <c r="O510">
        <v>-46.001274000000002</v>
      </c>
      <c r="P510">
        <v>9.1657466999999997</v>
      </c>
      <c r="Q510">
        <v>-5.2570385999999996</v>
      </c>
      <c r="S510">
        <f t="shared" si="166"/>
        <v>9.1748361666666671</v>
      </c>
      <c r="T510">
        <f t="shared" si="167"/>
        <v>-9.2048320999999991</v>
      </c>
      <c r="U510">
        <f t="shared" si="168"/>
        <v>-5.2536058666666667</v>
      </c>
      <c r="V510">
        <f t="shared" si="182"/>
        <v>-46.363408333333332</v>
      </c>
      <c r="X510">
        <v>42213700000</v>
      </c>
      <c r="Y510">
        <v>-10.076579000000001</v>
      </c>
      <c r="Z510">
        <v>-46.391731</v>
      </c>
      <c r="AA510">
        <v>6.2058495999999996</v>
      </c>
      <c r="AB510">
        <v>-5.3354549000000002</v>
      </c>
      <c r="AD510">
        <f t="shared" si="169"/>
        <v>6.2228876666666677</v>
      </c>
      <c r="AE510">
        <f t="shared" si="170"/>
        <v>-10.015890300000001</v>
      </c>
      <c r="AF510">
        <f t="shared" si="171"/>
        <v>-5.3317721666666671</v>
      </c>
      <c r="AG510">
        <f t="shared" si="183"/>
        <v>-46.209631666666667</v>
      </c>
      <c r="AI510">
        <f t="shared" si="162"/>
        <v>42.213700000000003</v>
      </c>
      <c r="AJ510">
        <v>42213700000</v>
      </c>
      <c r="AK510">
        <v>-9.1645717999999992</v>
      </c>
      <c r="AL510">
        <v>-49.815947999999999</v>
      </c>
      <c r="AM510">
        <v>7.8824816000000002</v>
      </c>
      <c r="AN510">
        <v>-4.9672856000000003</v>
      </c>
      <c r="AP510">
        <f t="shared" si="172"/>
        <v>7.9008183666666669</v>
      </c>
      <c r="AQ510">
        <f t="shared" si="173"/>
        <v>-9.1507352333333341</v>
      </c>
      <c r="AR510">
        <f t="shared" si="174"/>
        <v>-4.9888097333333334</v>
      </c>
      <c r="AT510">
        <v>42213700000</v>
      </c>
      <c r="AU510">
        <v>-9.0813608000000006</v>
      </c>
      <c r="AV510">
        <v>-52.812522999999999</v>
      </c>
      <c r="AW510">
        <v>9.2600651000000003</v>
      </c>
      <c r="AX510">
        <v>-4.8728933000000003</v>
      </c>
      <c r="AZ510">
        <f t="shared" si="175"/>
        <v>9.2769410000000008</v>
      </c>
      <c r="BA510">
        <f t="shared" si="176"/>
        <v>-9.0925864999999995</v>
      </c>
      <c r="BB510">
        <f t="shared" si="177"/>
        <v>-4.8612626333333333</v>
      </c>
      <c r="BD510">
        <v>42213700000</v>
      </c>
      <c r="BE510">
        <v>-9.6703396000000001</v>
      </c>
      <c r="BF510">
        <v>-47.565845000000003</v>
      </c>
      <c r="BG510">
        <v>6.5093569999999996</v>
      </c>
      <c r="BH510">
        <v>-5.0484895999999999</v>
      </c>
      <c r="BJ510">
        <f t="shared" si="178"/>
        <v>6.528079533333333</v>
      </c>
      <c r="BK510">
        <f t="shared" si="179"/>
        <v>-9.6866838666666677</v>
      </c>
      <c r="BL510">
        <f t="shared" si="180"/>
        <v>-5.0580325333333329</v>
      </c>
    </row>
    <row r="511" spans="1:64" x14ac:dyDescent="0.25">
      <c r="A511">
        <f t="shared" si="161"/>
        <v>42.297437500000001</v>
      </c>
      <c r="B511">
        <v>42297437500</v>
      </c>
      <c r="C511">
        <v>-9.0124598000000002</v>
      </c>
      <c r="D511">
        <v>-45.514004</v>
      </c>
      <c r="E511">
        <v>7.4574986000000001</v>
      </c>
      <c r="F511">
        <v>-5.3868708999999999</v>
      </c>
      <c r="H511">
        <f t="shared" si="163"/>
        <v>7.4476363000000001</v>
      </c>
      <c r="I511">
        <f t="shared" si="164"/>
        <v>-9.0005019666666666</v>
      </c>
      <c r="J511">
        <f t="shared" si="165"/>
        <v>-5.3900844333333326</v>
      </c>
      <c r="K511">
        <f t="shared" si="181"/>
        <v>-46.953578999999998</v>
      </c>
      <c r="M511">
        <v>42297437500</v>
      </c>
      <c r="N511">
        <v>-8.7858085999999993</v>
      </c>
      <c r="O511">
        <v>-46.124729000000002</v>
      </c>
      <c r="P511">
        <v>8.9372492000000001</v>
      </c>
      <c r="Q511">
        <v>-5.3162250999999996</v>
      </c>
      <c r="S511">
        <f t="shared" si="166"/>
        <v>8.9392312333333326</v>
      </c>
      <c r="T511">
        <f t="shared" si="167"/>
        <v>-8.8193515333333323</v>
      </c>
      <c r="U511">
        <f t="shared" si="168"/>
        <v>-5.3001987333333327</v>
      </c>
      <c r="V511">
        <f t="shared" si="182"/>
        <v>-46.52614333333333</v>
      </c>
      <c r="X511">
        <v>42297437500</v>
      </c>
      <c r="Y511">
        <v>-9.5706538999999999</v>
      </c>
      <c r="Z511">
        <v>-45.437561000000002</v>
      </c>
      <c r="AA511">
        <v>6.0027347000000004</v>
      </c>
      <c r="AB511">
        <v>-5.3767724000000001</v>
      </c>
      <c r="AD511">
        <f t="shared" si="169"/>
        <v>5.9958432333333329</v>
      </c>
      <c r="AE511">
        <f t="shared" si="170"/>
        <v>-9.617243733333332</v>
      </c>
      <c r="AF511">
        <f t="shared" si="171"/>
        <v>-5.385382466666667</v>
      </c>
      <c r="AG511">
        <f t="shared" si="183"/>
        <v>-46.669994333333335</v>
      </c>
      <c r="AI511">
        <f t="shared" si="162"/>
        <v>42.297437500000001</v>
      </c>
      <c r="AJ511">
        <v>42297437500</v>
      </c>
      <c r="AK511">
        <v>-8.7467164999999998</v>
      </c>
      <c r="AL511">
        <v>-49.804268</v>
      </c>
      <c r="AM511">
        <v>7.6661153000000004</v>
      </c>
      <c r="AN511">
        <v>-5.0503836</v>
      </c>
      <c r="AP511">
        <f t="shared" si="172"/>
        <v>7.6601893333333324</v>
      </c>
      <c r="AQ511">
        <f t="shared" si="173"/>
        <v>-8.7753235666666658</v>
      </c>
      <c r="AR511">
        <f t="shared" si="174"/>
        <v>-5.0241173000000003</v>
      </c>
      <c r="AT511">
        <v>42297437500</v>
      </c>
      <c r="AU511">
        <v>-8.7259911999999993</v>
      </c>
      <c r="AV511">
        <v>-47.118591000000002</v>
      </c>
      <c r="AW511">
        <v>9.0379000000000005</v>
      </c>
      <c r="AX511">
        <v>-4.9079079999999999</v>
      </c>
      <c r="AZ511">
        <f t="shared" si="175"/>
        <v>9.034629533333332</v>
      </c>
      <c r="BA511">
        <f t="shared" si="176"/>
        <v>-8.6803906666666677</v>
      </c>
      <c r="BB511">
        <f t="shared" si="177"/>
        <v>-4.9033360333333329</v>
      </c>
      <c r="BD511">
        <v>42297437500</v>
      </c>
      <c r="BE511">
        <v>-9.2783060000000006</v>
      </c>
      <c r="BF511">
        <v>-45.851036000000001</v>
      </c>
      <c r="BG511">
        <v>6.3002190999999996</v>
      </c>
      <c r="BH511">
        <v>-5.1286706999999998</v>
      </c>
      <c r="BJ511">
        <f t="shared" si="178"/>
        <v>6.2988891666666662</v>
      </c>
      <c r="BK511">
        <f t="shared" si="179"/>
        <v>-9.256146433333333</v>
      </c>
      <c r="BL511">
        <f t="shared" si="180"/>
        <v>-5.1055324999999998</v>
      </c>
    </row>
    <row r="512" spans="1:64" x14ac:dyDescent="0.25">
      <c r="A512">
        <f t="shared" si="161"/>
        <v>42.381174999999999</v>
      </c>
      <c r="B512">
        <v>42381175000</v>
      </c>
      <c r="C512">
        <v>-8.5942668999999992</v>
      </c>
      <c r="D512">
        <v>-47.677436999999998</v>
      </c>
      <c r="E512">
        <v>7.2262057999999998</v>
      </c>
      <c r="F512">
        <v>-5.4310688999999996</v>
      </c>
      <c r="H512">
        <f t="shared" si="163"/>
        <v>7.2238515333333337</v>
      </c>
      <c r="I512">
        <f t="shared" si="164"/>
        <v>-8.6187684000000004</v>
      </c>
      <c r="J512">
        <f t="shared" si="165"/>
        <v>-5.4320697999999998</v>
      </c>
      <c r="K512">
        <f t="shared" si="181"/>
        <v>-46.930657999999994</v>
      </c>
      <c r="M512">
        <v>42381175000</v>
      </c>
      <c r="N512">
        <v>-8.4297819</v>
      </c>
      <c r="O512">
        <v>-47.452427</v>
      </c>
      <c r="P512">
        <v>8.7146977999999997</v>
      </c>
      <c r="Q512">
        <v>-5.3273324999999998</v>
      </c>
      <c r="S512">
        <f t="shared" si="166"/>
        <v>8.7083282333333329</v>
      </c>
      <c r="T512">
        <f t="shared" si="167"/>
        <v>-8.4335219000000006</v>
      </c>
      <c r="U512">
        <f t="shared" si="168"/>
        <v>-5.3454589999999991</v>
      </c>
      <c r="V512">
        <f t="shared" si="182"/>
        <v>-45.971426666666673</v>
      </c>
      <c r="X512">
        <v>42381175000</v>
      </c>
      <c r="Y512">
        <v>-9.2044982999999991</v>
      </c>
      <c r="Z512">
        <v>-48.180691000000003</v>
      </c>
      <c r="AA512">
        <v>5.7789453999999996</v>
      </c>
      <c r="AB512">
        <v>-5.4439200999999997</v>
      </c>
      <c r="AD512">
        <f t="shared" si="169"/>
        <v>5.7802635666666662</v>
      </c>
      <c r="AE512">
        <f t="shared" si="170"/>
        <v>-9.1953840333333332</v>
      </c>
      <c r="AF512">
        <f t="shared" si="171"/>
        <v>-5.4320320999999998</v>
      </c>
      <c r="AG512">
        <f t="shared" si="183"/>
        <v>-46.51989866666667</v>
      </c>
      <c r="AI512">
        <f t="shared" si="162"/>
        <v>42.381174999999999</v>
      </c>
      <c r="AJ512">
        <v>42381175000</v>
      </c>
      <c r="AK512">
        <v>-8.4146824000000002</v>
      </c>
      <c r="AL512">
        <v>-48.360061999999999</v>
      </c>
      <c r="AM512">
        <v>7.4319711000000002</v>
      </c>
      <c r="AN512">
        <v>-5.0546826999999999</v>
      </c>
      <c r="AP512">
        <f t="shared" si="172"/>
        <v>7.4308549666666659</v>
      </c>
      <c r="AQ512">
        <f t="shared" si="173"/>
        <v>-8.3803595000000008</v>
      </c>
      <c r="AR512">
        <f t="shared" si="174"/>
        <v>-5.0678607666666666</v>
      </c>
      <c r="AT512">
        <v>42381175000</v>
      </c>
      <c r="AU512">
        <v>-8.2338199999999997</v>
      </c>
      <c r="AV512">
        <v>-44.818626000000002</v>
      </c>
      <c r="AW512">
        <v>8.8059235000000005</v>
      </c>
      <c r="AX512">
        <v>-4.9292068000000002</v>
      </c>
      <c r="AZ512">
        <f t="shared" si="175"/>
        <v>8.7980543999999998</v>
      </c>
      <c r="BA512">
        <f t="shared" si="176"/>
        <v>-8.2982374666666647</v>
      </c>
      <c r="BB512">
        <f t="shared" si="177"/>
        <v>-4.9373960333333331</v>
      </c>
      <c r="BD512">
        <v>42381175000</v>
      </c>
      <c r="BE512">
        <v>-8.8197937</v>
      </c>
      <c r="BF512">
        <v>-45.882198000000002</v>
      </c>
      <c r="BG512">
        <v>6.0870914000000003</v>
      </c>
      <c r="BH512">
        <v>-5.1394371999999997</v>
      </c>
      <c r="BJ512">
        <f t="shared" si="178"/>
        <v>6.0823354666666667</v>
      </c>
      <c r="BK512">
        <f t="shared" si="179"/>
        <v>-8.860418966666666</v>
      </c>
      <c r="BL512">
        <f t="shared" si="180"/>
        <v>-5.1568602000000006</v>
      </c>
    </row>
    <row r="513" spans="1:64" x14ac:dyDescent="0.25">
      <c r="A513">
        <f t="shared" si="161"/>
        <v>42.464912499999997</v>
      </c>
      <c r="B513">
        <v>42464912500</v>
      </c>
      <c r="C513">
        <v>-8.2495785000000001</v>
      </c>
      <c r="D513">
        <v>-47.600532999999999</v>
      </c>
      <c r="E513">
        <v>6.9878501999999996</v>
      </c>
      <c r="F513">
        <v>-5.4782696</v>
      </c>
      <c r="H513">
        <f t="shared" si="163"/>
        <v>6.9982372999999995</v>
      </c>
      <c r="I513">
        <f t="shared" si="164"/>
        <v>-8.2760431000000008</v>
      </c>
      <c r="J513">
        <f t="shared" si="165"/>
        <v>-5.4794987000000006</v>
      </c>
      <c r="K513">
        <f t="shared" si="181"/>
        <v>-46.835994999999997</v>
      </c>
      <c r="M513">
        <v>42464912500</v>
      </c>
      <c r="N513">
        <v>-8.0849752000000006</v>
      </c>
      <c r="O513">
        <v>-44.337124000000003</v>
      </c>
      <c r="P513">
        <v>8.4730377000000008</v>
      </c>
      <c r="Q513">
        <v>-5.3928193999999996</v>
      </c>
      <c r="S513">
        <f t="shared" si="166"/>
        <v>8.4821999666666681</v>
      </c>
      <c r="T513">
        <f t="shared" si="167"/>
        <v>-8.1007210333333344</v>
      </c>
      <c r="U513">
        <f t="shared" si="168"/>
        <v>-5.3823851000000005</v>
      </c>
      <c r="V513">
        <f t="shared" si="182"/>
        <v>-46.772932666666669</v>
      </c>
      <c r="X513">
        <v>42464912500</v>
      </c>
      <c r="Y513">
        <v>-8.8109999000000006</v>
      </c>
      <c r="Z513">
        <v>-45.941443999999997</v>
      </c>
      <c r="AA513">
        <v>5.5591106000000003</v>
      </c>
      <c r="AB513">
        <v>-5.4754037999999996</v>
      </c>
      <c r="AD513">
        <f t="shared" si="169"/>
        <v>5.5658289333333331</v>
      </c>
      <c r="AE513">
        <f t="shared" si="170"/>
        <v>-8.8305784999999997</v>
      </c>
      <c r="AF513">
        <f t="shared" si="171"/>
        <v>-5.4798640999999995</v>
      </c>
      <c r="AG513">
        <f t="shared" si="183"/>
        <v>-46.063480333333331</v>
      </c>
      <c r="AI513">
        <f t="shared" si="162"/>
        <v>42.464912499999997</v>
      </c>
      <c r="AJ513">
        <v>42464912500</v>
      </c>
      <c r="AK513">
        <v>-7.9796795999999999</v>
      </c>
      <c r="AL513">
        <v>-48.816875000000003</v>
      </c>
      <c r="AM513">
        <v>7.1944784999999998</v>
      </c>
      <c r="AN513">
        <v>-5.098516</v>
      </c>
      <c r="AP513">
        <f t="shared" si="172"/>
        <v>7.2099183333333343</v>
      </c>
      <c r="AQ513">
        <f t="shared" si="173"/>
        <v>-8.0580185333333336</v>
      </c>
      <c r="AR513">
        <f t="shared" si="174"/>
        <v>-5.0964941999999995</v>
      </c>
      <c r="AT513">
        <v>42464912500</v>
      </c>
      <c r="AU513">
        <v>-7.9349011999999997</v>
      </c>
      <c r="AV513">
        <v>-48.544888</v>
      </c>
      <c r="AW513">
        <v>8.5503397000000003</v>
      </c>
      <c r="AX513">
        <v>-4.9750733</v>
      </c>
      <c r="AZ513">
        <f t="shared" si="175"/>
        <v>8.5640872333333338</v>
      </c>
      <c r="BA513">
        <f t="shared" si="176"/>
        <v>-7.9398053333333332</v>
      </c>
      <c r="BB513">
        <f t="shared" si="177"/>
        <v>-4.9594337000000008</v>
      </c>
      <c r="BD513">
        <v>42464912500</v>
      </c>
      <c r="BE513">
        <v>-8.4831572000000008</v>
      </c>
      <c r="BF513">
        <v>-45.257469</v>
      </c>
      <c r="BG513">
        <v>5.8596959000000002</v>
      </c>
      <c r="BH513">
        <v>-5.2024727000000004</v>
      </c>
      <c r="BJ513">
        <f t="shared" si="178"/>
        <v>5.8644769666666674</v>
      </c>
      <c r="BK513">
        <f t="shared" si="179"/>
        <v>-8.4916464666666656</v>
      </c>
      <c r="BL513">
        <f t="shared" si="180"/>
        <v>-5.1806415000000001</v>
      </c>
    </row>
    <row r="514" spans="1:64" x14ac:dyDescent="0.25">
      <c r="A514">
        <f t="shared" si="161"/>
        <v>42.548650000000002</v>
      </c>
      <c r="B514">
        <v>42548650000</v>
      </c>
      <c r="C514">
        <v>-7.9842839000000003</v>
      </c>
      <c r="D514">
        <v>-45.230015000000002</v>
      </c>
      <c r="E514">
        <v>6.7806559000000002</v>
      </c>
      <c r="F514">
        <v>-5.5291575999999996</v>
      </c>
      <c r="H514">
        <f t="shared" si="163"/>
        <v>6.7722789666666658</v>
      </c>
      <c r="I514">
        <f t="shared" si="164"/>
        <v>-7.9695843000000002</v>
      </c>
      <c r="J514">
        <f t="shared" si="165"/>
        <v>-5.5318962666666662</v>
      </c>
      <c r="K514">
        <f t="shared" si="181"/>
        <v>-46.829353666666663</v>
      </c>
      <c r="M514">
        <v>42548650000</v>
      </c>
      <c r="N514">
        <v>-7.7874059999999998</v>
      </c>
      <c r="O514">
        <v>-48.529246999999998</v>
      </c>
      <c r="P514">
        <v>8.2588644000000002</v>
      </c>
      <c r="Q514">
        <v>-5.4270034000000003</v>
      </c>
      <c r="S514">
        <f t="shared" si="166"/>
        <v>8.2547136999999999</v>
      </c>
      <c r="T514">
        <f t="shared" si="167"/>
        <v>-7.7982293666666669</v>
      </c>
      <c r="U514">
        <f t="shared" si="168"/>
        <v>-5.4423275000000002</v>
      </c>
      <c r="V514">
        <f t="shared" si="182"/>
        <v>-46.007894999999998</v>
      </c>
      <c r="X514">
        <v>42548650000</v>
      </c>
      <c r="Y514">
        <v>-8.4762372999999993</v>
      </c>
      <c r="Z514">
        <v>-44.068306</v>
      </c>
      <c r="AA514">
        <v>5.3594308000000002</v>
      </c>
      <c r="AB514">
        <v>-5.5202684</v>
      </c>
      <c r="AD514">
        <f t="shared" si="169"/>
        <v>5.3488046333333337</v>
      </c>
      <c r="AE514">
        <f t="shared" si="170"/>
        <v>-8.4789663999999991</v>
      </c>
      <c r="AF514">
        <f t="shared" si="171"/>
        <v>-5.5288821666666665</v>
      </c>
      <c r="AG514">
        <f t="shared" si="183"/>
        <v>-44.699615333333327</v>
      </c>
      <c r="AI514">
        <f t="shared" si="162"/>
        <v>42.548650000000002</v>
      </c>
      <c r="AJ514">
        <v>42548650000</v>
      </c>
      <c r="AK514">
        <v>-7.7796935999999999</v>
      </c>
      <c r="AL514">
        <v>-47.350777000000001</v>
      </c>
      <c r="AM514">
        <v>7.0033054000000003</v>
      </c>
      <c r="AN514">
        <v>-5.1362838999999996</v>
      </c>
      <c r="AP514">
        <f t="shared" si="172"/>
        <v>6.986922100000001</v>
      </c>
      <c r="AQ514">
        <f t="shared" si="173"/>
        <v>-7.7337248999999995</v>
      </c>
      <c r="AR514">
        <f t="shared" si="174"/>
        <v>-5.1448879333333331</v>
      </c>
      <c r="AT514">
        <v>42548650000</v>
      </c>
      <c r="AU514">
        <v>-7.6506948000000001</v>
      </c>
      <c r="AV514">
        <v>-44.491402000000001</v>
      </c>
      <c r="AW514">
        <v>8.3359985000000005</v>
      </c>
      <c r="AX514">
        <v>-4.9740209999999996</v>
      </c>
      <c r="AZ514">
        <f t="shared" si="175"/>
        <v>8.333240166666668</v>
      </c>
      <c r="BA514">
        <f t="shared" si="176"/>
        <v>-7.6423444333333324</v>
      </c>
      <c r="BB514">
        <f t="shared" si="177"/>
        <v>-5.001992866666666</v>
      </c>
      <c r="BD514">
        <v>42548650000</v>
      </c>
      <c r="BE514">
        <v>-8.1719884999999994</v>
      </c>
      <c r="BF514">
        <v>-46.432014000000002</v>
      </c>
      <c r="BG514">
        <v>5.6466436</v>
      </c>
      <c r="BH514">
        <v>-5.2000146000000003</v>
      </c>
      <c r="BJ514">
        <f t="shared" si="178"/>
        <v>5.6445131000000002</v>
      </c>
      <c r="BK514">
        <f t="shared" si="179"/>
        <v>-8.1691001333333322</v>
      </c>
      <c r="BL514">
        <f t="shared" si="180"/>
        <v>-5.2350840666666665</v>
      </c>
    </row>
    <row r="515" spans="1:64" x14ac:dyDescent="0.25">
      <c r="A515">
        <f t="shared" si="161"/>
        <v>42.6323875</v>
      </c>
      <c r="B515">
        <v>42632387500</v>
      </c>
      <c r="C515">
        <v>-7.6748905000000001</v>
      </c>
      <c r="D515">
        <v>-47.657513000000002</v>
      </c>
      <c r="E515">
        <v>6.5483307999999996</v>
      </c>
      <c r="F515">
        <v>-5.5882616000000001</v>
      </c>
      <c r="H515">
        <f t="shared" si="163"/>
        <v>6.5476579999999993</v>
      </c>
      <c r="I515">
        <f t="shared" si="164"/>
        <v>-7.6956395999999998</v>
      </c>
      <c r="J515">
        <f t="shared" si="165"/>
        <v>-5.5745201000000009</v>
      </c>
      <c r="K515">
        <f t="shared" si="181"/>
        <v>-45.631536000000004</v>
      </c>
      <c r="M515">
        <v>42632387500</v>
      </c>
      <c r="N515">
        <v>-7.5223069000000002</v>
      </c>
      <c r="O515">
        <v>-45.157314</v>
      </c>
      <c r="P515">
        <v>8.0322390000000006</v>
      </c>
      <c r="Q515">
        <v>-5.5071596999999999</v>
      </c>
      <c r="S515">
        <f t="shared" si="166"/>
        <v>8.0199691666666677</v>
      </c>
      <c r="T515">
        <f t="shared" si="167"/>
        <v>-7.5377928333333344</v>
      </c>
      <c r="U515">
        <f t="shared" si="168"/>
        <v>-5.4892166333333323</v>
      </c>
      <c r="V515">
        <f t="shared" si="182"/>
        <v>-47.275930999999993</v>
      </c>
      <c r="X515">
        <v>42632387500</v>
      </c>
      <c r="Y515">
        <v>-8.1496619999999993</v>
      </c>
      <c r="Z515">
        <v>-44.089095999999998</v>
      </c>
      <c r="AA515">
        <v>5.1278724999999996</v>
      </c>
      <c r="AB515">
        <v>-5.5909743000000001</v>
      </c>
      <c r="AD515">
        <f t="shared" si="169"/>
        <v>5.1276272333333335</v>
      </c>
      <c r="AE515">
        <f t="shared" si="170"/>
        <v>-8.1714123000000001</v>
      </c>
      <c r="AF515">
        <f t="shared" si="171"/>
        <v>-5.5845651333333324</v>
      </c>
      <c r="AG515">
        <f t="shared" si="183"/>
        <v>-45.05286533333333</v>
      </c>
      <c r="AI515">
        <f t="shared" si="162"/>
        <v>42.6323875</v>
      </c>
      <c r="AJ515">
        <v>42632387500</v>
      </c>
      <c r="AK515">
        <v>-7.4418015000000004</v>
      </c>
      <c r="AL515">
        <v>-45.966152000000001</v>
      </c>
      <c r="AM515">
        <v>6.7629824000000003</v>
      </c>
      <c r="AN515">
        <v>-5.1998639000000004</v>
      </c>
      <c r="AP515">
        <f t="shared" si="172"/>
        <v>6.762996366666667</v>
      </c>
      <c r="AQ515">
        <f t="shared" si="173"/>
        <v>-7.4960370000000003</v>
      </c>
      <c r="AR515">
        <f t="shared" si="174"/>
        <v>-5.2034703999999996</v>
      </c>
      <c r="AT515">
        <v>42632387500</v>
      </c>
      <c r="AU515">
        <v>-7.3414372999999999</v>
      </c>
      <c r="AV515">
        <v>-50.951022999999999</v>
      </c>
      <c r="AW515">
        <v>8.1133822999999996</v>
      </c>
      <c r="AX515">
        <v>-5.0568843000000001</v>
      </c>
      <c r="AZ515">
        <f t="shared" si="175"/>
        <v>8.0971747666666669</v>
      </c>
      <c r="BA515">
        <f t="shared" si="176"/>
        <v>-7.3876622333333328</v>
      </c>
      <c r="BB515">
        <f t="shared" si="177"/>
        <v>-5.0491601666666668</v>
      </c>
      <c r="BD515">
        <v>42632387500</v>
      </c>
      <c r="BE515">
        <v>-7.8521546999999998</v>
      </c>
      <c r="BF515">
        <v>-46.461033</v>
      </c>
      <c r="BG515">
        <v>5.4271998000000004</v>
      </c>
      <c r="BH515">
        <v>-5.3027648999999997</v>
      </c>
      <c r="BJ515">
        <f t="shared" si="178"/>
        <v>5.4230696000000007</v>
      </c>
      <c r="BK515">
        <f t="shared" si="179"/>
        <v>-7.8613969333333324</v>
      </c>
      <c r="BL515">
        <f t="shared" si="180"/>
        <v>-5.279411633333333</v>
      </c>
    </row>
    <row r="516" spans="1:64" x14ac:dyDescent="0.25">
      <c r="A516">
        <f t="shared" si="161"/>
        <v>42.716124999999998</v>
      </c>
      <c r="B516">
        <v>42716125000</v>
      </c>
      <c r="C516">
        <v>-7.4277443999999999</v>
      </c>
      <c r="D516">
        <v>-44.007080000000002</v>
      </c>
      <c r="E516">
        <v>6.3139873</v>
      </c>
      <c r="F516">
        <v>-5.6061411000000003</v>
      </c>
      <c r="H516">
        <f t="shared" si="163"/>
        <v>6.3126530999999995</v>
      </c>
      <c r="I516">
        <f t="shared" si="164"/>
        <v>-7.4228415333333331</v>
      </c>
      <c r="J516">
        <f t="shared" si="165"/>
        <v>-5.6368603666666672</v>
      </c>
      <c r="K516">
        <f t="shared" si="181"/>
        <v>-46.053431333333329</v>
      </c>
      <c r="M516">
        <v>42716125000</v>
      </c>
      <c r="N516">
        <v>-7.3036656000000004</v>
      </c>
      <c r="O516">
        <v>-48.141232000000002</v>
      </c>
      <c r="P516">
        <v>7.7688040999999997</v>
      </c>
      <c r="Q516">
        <v>-5.5334868000000004</v>
      </c>
      <c r="S516">
        <f t="shared" si="166"/>
        <v>7.7750296666666676</v>
      </c>
      <c r="T516">
        <f t="shared" si="167"/>
        <v>-7.2656749000000005</v>
      </c>
      <c r="U516">
        <f t="shared" si="168"/>
        <v>-5.5509308000000006</v>
      </c>
      <c r="V516">
        <f t="shared" si="182"/>
        <v>-45.607266666666668</v>
      </c>
      <c r="X516">
        <v>42716125000</v>
      </c>
      <c r="Y516">
        <v>-7.8883375999999998</v>
      </c>
      <c r="Z516">
        <v>-47.001193999999998</v>
      </c>
      <c r="AA516">
        <v>4.8955783999999998</v>
      </c>
      <c r="AB516">
        <v>-5.6424526999999998</v>
      </c>
      <c r="AD516">
        <f t="shared" si="169"/>
        <v>4.8942834666666668</v>
      </c>
      <c r="AE516">
        <f t="shared" si="170"/>
        <v>-7.8672415333333321</v>
      </c>
      <c r="AF516">
        <f t="shared" si="171"/>
        <v>-5.6651986333333326</v>
      </c>
      <c r="AG516">
        <f t="shared" si="183"/>
        <v>-45.411029666666671</v>
      </c>
      <c r="AI516">
        <f t="shared" si="162"/>
        <v>42.716124999999998</v>
      </c>
      <c r="AJ516">
        <v>42716125000</v>
      </c>
      <c r="AK516">
        <v>-7.2666158999999997</v>
      </c>
      <c r="AL516">
        <v>-43.240501000000002</v>
      </c>
      <c r="AM516">
        <v>6.5227012999999996</v>
      </c>
      <c r="AN516">
        <v>-5.2742633999999997</v>
      </c>
      <c r="AP516">
        <f t="shared" si="172"/>
        <v>6.5207943999999998</v>
      </c>
      <c r="AQ516">
        <f t="shared" si="173"/>
        <v>-7.2235032666666674</v>
      </c>
      <c r="AR516">
        <f t="shared" si="174"/>
        <v>-5.2575155999999996</v>
      </c>
      <c r="AT516">
        <v>42716125000</v>
      </c>
      <c r="AU516">
        <v>-7.1708546000000002</v>
      </c>
      <c r="AV516">
        <v>-46.899937000000001</v>
      </c>
      <c r="AW516">
        <v>7.8421434999999997</v>
      </c>
      <c r="AX516">
        <v>-5.1165751999999998</v>
      </c>
      <c r="AZ516">
        <f t="shared" si="175"/>
        <v>7.8468292333333336</v>
      </c>
      <c r="BA516">
        <f t="shared" si="176"/>
        <v>-7.1298645333333335</v>
      </c>
      <c r="BB516">
        <f t="shared" si="177"/>
        <v>-5.1071014333333329</v>
      </c>
      <c r="BD516">
        <v>42716125000</v>
      </c>
      <c r="BE516">
        <v>-7.5600475999999999</v>
      </c>
      <c r="BF516">
        <v>-43.282542999999997</v>
      </c>
      <c r="BG516">
        <v>5.1953654</v>
      </c>
      <c r="BH516">
        <v>-5.3354553999999998</v>
      </c>
      <c r="BJ516">
        <f t="shared" si="178"/>
        <v>5.1912615999999998</v>
      </c>
      <c r="BK516">
        <f t="shared" si="179"/>
        <v>-7.5626897666666677</v>
      </c>
      <c r="BL516">
        <f t="shared" si="180"/>
        <v>-5.3460679000000004</v>
      </c>
    </row>
    <row r="517" spans="1:64" x14ac:dyDescent="0.25">
      <c r="A517">
        <f t="shared" si="161"/>
        <v>42.799862500000003</v>
      </c>
      <c r="B517">
        <v>42799862500</v>
      </c>
      <c r="C517">
        <v>-7.1658897000000001</v>
      </c>
      <c r="D517">
        <v>-46.495700999999997</v>
      </c>
      <c r="E517">
        <v>6.0756411999999997</v>
      </c>
      <c r="F517">
        <v>-5.7161784000000004</v>
      </c>
      <c r="H517">
        <f t="shared" si="163"/>
        <v>6.0901837666666667</v>
      </c>
      <c r="I517">
        <f t="shared" si="164"/>
        <v>-7.1519589333333329</v>
      </c>
      <c r="J517">
        <f t="shared" si="165"/>
        <v>-5.7009762000000004</v>
      </c>
      <c r="K517">
        <f t="shared" si="181"/>
        <v>-43.946074333333335</v>
      </c>
      <c r="M517">
        <v>42799862500</v>
      </c>
      <c r="N517">
        <v>-6.9710521999999999</v>
      </c>
      <c r="O517">
        <v>-43.523254000000001</v>
      </c>
      <c r="P517">
        <v>7.5240459</v>
      </c>
      <c r="Q517">
        <v>-5.6121458999999998</v>
      </c>
      <c r="S517">
        <f t="shared" si="166"/>
        <v>7.5387759000000001</v>
      </c>
      <c r="T517">
        <f t="shared" si="167"/>
        <v>-7.0194341333333341</v>
      </c>
      <c r="U517">
        <f t="shared" si="168"/>
        <v>-5.6078303666666658</v>
      </c>
      <c r="V517">
        <f t="shared" si="182"/>
        <v>-45.691026000000001</v>
      </c>
      <c r="X517">
        <v>42799862500</v>
      </c>
      <c r="Y517">
        <v>-7.5637249999999998</v>
      </c>
      <c r="Z517">
        <v>-45.142798999999997</v>
      </c>
      <c r="AA517">
        <v>4.6593995000000001</v>
      </c>
      <c r="AB517">
        <v>-5.7621688999999998</v>
      </c>
      <c r="AD517">
        <f t="shared" si="169"/>
        <v>4.680321066666667</v>
      </c>
      <c r="AE517">
        <f t="shared" si="170"/>
        <v>-7.5754477000000007</v>
      </c>
      <c r="AF517">
        <f t="shared" si="171"/>
        <v>-5.7281079333333329</v>
      </c>
      <c r="AG517">
        <f t="shared" si="183"/>
        <v>-45.493717000000004</v>
      </c>
      <c r="AI517">
        <f t="shared" si="162"/>
        <v>42.799862500000003</v>
      </c>
      <c r="AJ517">
        <v>42799862500</v>
      </c>
      <c r="AK517">
        <v>-6.9620924000000004</v>
      </c>
      <c r="AL517">
        <v>-43.869414999999996</v>
      </c>
      <c r="AM517">
        <v>6.2766995000000003</v>
      </c>
      <c r="AN517">
        <v>-5.2984194999999996</v>
      </c>
      <c r="AP517">
        <f t="shared" si="172"/>
        <v>6.2909382000000003</v>
      </c>
      <c r="AQ517">
        <f t="shared" si="173"/>
        <v>-6.9945121000000006</v>
      </c>
      <c r="AR517">
        <f t="shared" si="174"/>
        <v>-5.312139366666667</v>
      </c>
      <c r="AT517">
        <v>42799862500</v>
      </c>
      <c r="AU517">
        <v>-6.8773017000000003</v>
      </c>
      <c r="AV517">
        <v>-43.581977999999999</v>
      </c>
      <c r="AW517">
        <v>7.5849618999999997</v>
      </c>
      <c r="AX517">
        <v>-5.1478447999999997</v>
      </c>
      <c r="AZ517">
        <f t="shared" si="175"/>
        <v>7.609526466666666</v>
      </c>
      <c r="BA517">
        <f t="shared" si="176"/>
        <v>-6.8983399333333333</v>
      </c>
      <c r="BB517">
        <f t="shared" si="177"/>
        <v>-5.1518497333333331</v>
      </c>
      <c r="BD517">
        <v>42799862500</v>
      </c>
      <c r="BE517">
        <v>-7.2758669999999999</v>
      </c>
      <c r="BF517">
        <v>-45.379223000000003</v>
      </c>
      <c r="BG517">
        <v>4.9512195999999999</v>
      </c>
      <c r="BH517">
        <v>-5.3999834</v>
      </c>
      <c r="BJ517">
        <f t="shared" si="178"/>
        <v>4.9693441333333332</v>
      </c>
      <c r="BK517">
        <f t="shared" si="179"/>
        <v>-7.2932130333333332</v>
      </c>
      <c r="BL517">
        <f t="shared" si="180"/>
        <v>-5.3875846666666662</v>
      </c>
    </row>
    <row r="518" spans="1:64" x14ac:dyDescent="0.25">
      <c r="A518">
        <f t="shared" ref="A518:A581" si="184">B518/10^9</f>
        <v>42.883600000000001</v>
      </c>
      <c r="B518">
        <v>42883600000</v>
      </c>
      <c r="C518">
        <v>-6.8622427000000004</v>
      </c>
      <c r="D518">
        <v>-41.335442</v>
      </c>
      <c r="E518">
        <v>5.8809227999999996</v>
      </c>
      <c r="F518">
        <v>-5.7806091000000004</v>
      </c>
      <c r="H518">
        <f t="shared" si="163"/>
        <v>5.8665606333333331</v>
      </c>
      <c r="I518">
        <f t="shared" si="164"/>
        <v>-6.9002939666666663</v>
      </c>
      <c r="J518">
        <f t="shared" si="165"/>
        <v>-5.798135733333333</v>
      </c>
      <c r="K518">
        <f t="shared" si="181"/>
        <v>-43.932146999999993</v>
      </c>
      <c r="M518">
        <v>42883600000</v>
      </c>
      <c r="N518">
        <v>-6.7835846000000002</v>
      </c>
      <c r="O518">
        <v>-45.408591999999999</v>
      </c>
      <c r="P518">
        <v>7.3234776999999998</v>
      </c>
      <c r="Q518">
        <v>-5.6778583999999999</v>
      </c>
      <c r="S518">
        <f t="shared" si="166"/>
        <v>7.3060212</v>
      </c>
      <c r="T518">
        <f t="shared" si="167"/>
        <v>-6.7537527333333331</v>
      </c>
      <c r="U518">
        <f t="shared" si="168"/>
        <v>-5.6927851333333335</v>
      </c>
      <c r="V518">
        <f t="shared" si="182"/>
        <v>-44.49457533333333</v>
      </c>
      <c r="X518">
        <v>42883600000</v>
      </c>
      <c r="Y518">
        <v>-7.2742804999999997</v>
      </c>
      <c r="Z518">
        <v>-44.337158000000002</v>
      </c>
      <c r="AA518">
        <v>4.4859853000000003</v>
      </c>
      <c r="AB518">
        <v>-5.7797022</v>
      </c>
      <c r="AD518">
        <f t="shared" si="169"/>
        <v>4.462495333333333</v>
      </c>
      <c r="AE518">
        <f t="shared" si="170"/>
        <v>-7.2968117333333327</v>
      </c>
      <c r="AF518">
        <f t="shared" si="171"/>
        <v>-5.8112269999999997</v>
      </c>
      <c r="AG518">
        <f t="shared" si="183"/>
        <v>-44.994123999999999</v>
      </c>
      <c r="AI518">
        <f t="shared" ref="AI518:AI581" si="185">AJ518/10^9</f>
        <v>42.883600000000001</v>
      </c>
      <c r="AJ518">
        <v>42883600000</v>
      </c>
      <c r="AK518">
        <v>-6.7548279999999998</v>
      </c>
      <c r="AL518">
        <v>-46.631957999999997</v>
      </c>
      <c r="AM518">
        <v>6.0734138</v>
      </c>
      <c r="AN518">
        <v>-5.3637351999999998</v>
      </c>
      <c r="AP518">
        <f t="shared" si="172"/>
        <v>6.063606533333334</v>
      </c>
      <c r="AQ518">
        <f t="shared" si="173"/>
        <v>-6.7341724999999997</v>
      </c>
      <c r="AR518">
        <f t="shared" si="174"/>
        <v>-5.3880138333333329</v>
      </c>
      <c r="AT518">
        <v>42883600000</v>
      </c>
      <c r="AU518">
        <v>-6.6468635000000003</v>
      </c>
      <c r="AV518">
        <v>-44.599041</v>
      </c>
      <c r="AW518">
        <v>7.4014740000000003</v>
      </c>
      <c r="AX518">
        <v>-5.1911291999999998</v>
      </c>
      <c r="AZ518">
        <f t="shared" si="175"/>
        <v>7.3743764666666669</v>
      </c>
      <c r="BA518">
        <f t="shared" si="176"/>
        <v>-6.6558149666666671</v>
      </c>
      <c r="BB518">
        <f t="shared" si="177"/>
        <v>-5.2071622333333334</v>
      </c>
      <c r="BD518">
        <v>42883600000</v>
      </c>
      <c r="BE518">
        <v>-7.0437244999999997</v>
      </c>
      <c r="BF518">
        <v>-44.289042999999999</v>
      </c>
      <c r="BG518">
        <v>4.7614473999999998</v>
      </c>
      <c r="BH518">
        <v>-5.4273151999999998</v>
      </c>
      <c r="BJ518">
        <f t="shared" si="178"/>
        <v>4.7451763333333332</v>
      </c>
      <c r="BK518">
        <f t="shared" si="179"/>
        <v>-7.0543109666666668</v>
      </c>
      <c r="BL518">
        <f t="shared" si="180"/>
        <v>-5.4574794666666664</v>
      </c>
    </row>
    <row r="519" spans="1:64" x14ac:dyDescent="0.25">
      <c r="A519">
        <f t="shared" si="184"/>
        <v>42.967337499999999</v>
      </c>
      <c r="B519">
        <v>42967337500</v>
      </c>
      <c r="C519">
        <v>-6.6727495000000001</v>
      </c>
      <c r="D519">
        <v>-43.965297999999997</v>
      </c>
      <c r="E519">
        <v>5.6431179</v>
      </c>
      <c r="F519">
        <v>-5.8976196999999999</v>
      </c>
      <c r="H519">
        <f t="shared" ref="H519:H582" si="186">SUM(E518:E520)/3</f>
        <v>5.6561651333333343</v>
      </c>
      <c r="I519">
        <f t="shared" ref="I519:I582" si="187">SUM(C518:C520)/3</f>
        <v>-6.6897057000000002</v>
      </c>
      <c r="J519">
        <f t="shared" ref="J519:J582" si="188">SUM(F518:F520)/3</f>
        <v>-5.8561161333333329</v>
      </c>
      <c r="K519">
        <f t="shared" si="181"/>
        <v>-44.338396999999993</v>
      </c>
      <c r="M519">
        <v>42967337500</v>
      </c>
      <c r="N519">
        <v>-6.5066214000000002</v>
      </c>
      <c r="O519">
        <v>-44.551879999999997</v>
      </c>
      <c r="P519">
        <v>7.0705400000000003</v>
      </c>
      <c r="Q519">
        <v>-5.7883510999999999</v>
      </c>
      <c r="S519">
        <f t="shared" ref="S519:S582" si="189">SUM(P518:P520)/3</f>
        <v>7.0802623333333328</v>
      </c>
      <c r="T519">
        <f t="shared" ref="T519:T582" si="190">SUM(N518:N520)/3</f>
        <v>-6.5679019333333342</v>
      </c>
      <c r="U519">
        <f t="shared" ref="U519:U582" si="191">SUM(Q518:Q520)/3</f>
        <v>-5.7482442999999996</v>
      </c>
      <c r="V519">
        <f t="shared" si="182"/>
        <v>-45.649109000000003</v>
      </c>
      <c r="X519">
        <v>42967337500</v>
      </c>
      <c r="Y519">
        <v>-7.0524297000000002</v>
      </c>
      <c r="Z519">
        <v>-45.502414999999999</v>
      </c>
      <c r="AA519">
        <v>4.2421011999999996</v>
      </c>
      <c r="AB519">
        <v>-5.8918099000000002</v>
      </c>
      <c r="AD519">
        <f t="shared" ref="AD519:AD582" si="192">SUM(AA518:AA520)/3</f>
        <v>4.2601448666666668</v>
      </c>
      <c r="AE519">
        <f t="shared" ref="AE519:AE582" si="193">SUM(Y518:Y520)/3</f>
        <v>-7.0648495333333337</v>
      </c>
      <c r="AF519">
        <f t="shared" ref="AF519:AF582" si="194">SUM(AB518:AB520)/3</f>
        <v>-5.8675077666666668</v>
      </c>
      <c r="AG519">
        <f t="shared" si="183"/>
        <v>-44.347437666666671</v>
      </c>
      <c r="AI519">
        <f t="shared" si="185"/>
        <v>42.967337499999999</v>
      </c>
      <c r="AJ519">
        <v>42967337500</v>
      </c>
      <c r="AK519">
        <v>-6.4855970999999997</v>
      </c>
      <c r="AL519">
        <v>-43.986491999999998</v>
      </c>
      <c r="AM519">
        <v>5.8407062999999999</v>
      </c>
      <c r="AN519">
        <v>-5.5018868000000003</v>
      </c>
      <c r="AP519">
        <f t="shared" ref="AP519:AP582" si="195">SUM(AM518:AM520)/3</f>
        <v>5.8445035333333335</v>
      </c>
      <c r="AQ519">
        <f t="shared" ref="AQ519:AQ582" si="196">SUM(AK518:AK520)/3</f>
        <v>-6.531310566666666</v>
      </c>
      <c r="AR519">
        <f t="shared" ref="AR519:AR582" si="197">SUM(AN518:AN520)/3</f>
        <v>-5.4538926999999999</v>
      </c>
      <c r="AT519">
        <v>42967337500</v>
      </c>
      <c r="AU519">
        <v>-6.4432796999999997</v>
      </c>
      <c r="AV519">
        <v>-43.341006999999998</v>
      </c>
      <c r="AW519">
        <v>7.1366934999999998</v>
      </c>
      <c r="AX519">
        <v>-5.2825126999999998</v>
      </c>
      <c r="AZ519">
        <f t="shared" ref="AZ519:AZ582" si="198">SUM(AW518:AW520)/3</f>
        <v>7.1542047000000002</v>
      </c>
      <c r="BA519">
        <f t="shared" ref="BA519:BA582" si="199">SUM(AU518:AU520)/3</f>
        <v>-6.4494450999999993</v>
      </c>
      <c r="BB519">
        <f t="shared" ref="BB519:BB582" si="200">SUM(AX518:AX520)/3</f>
        <v>-5.2599333333333336</v>
      </c>
      <c r="BD519">
        <v>42967337500</v>
      </c>
      <c r="BE519">
        <v>-6.8433413999999999</v>
      </c>
      <c r="BF519">
        <v>-47.726081999999998</v>
      </c>
      <c r="BG519">
        <v>4.5228619999999999</v>
      </c>
      <c r="BH519">
        <v>-5.5451398000000003</v>
      </c>
      <c r="BJ519">
        <f t="shared" ref="BJ519:BJ582" si="201">SUM(BG518:BG520)/3</f>
        <v>4.5335633</v>
      </c>
      <c r="BK519">
        <f t="shared" ref="BK519:BK582" si="202">SUM(BE518:BE520)/3</f>
        <v>-6.8440809333333332</v>
      </c>
      <c r="BL519">
        <f t="shared" ref="BL519:BL582" si="203">SUM(BH518:BH520)/3</f>
        <v>-5.5254476666666674</v>
      </c>
    </row>
    <row r="520" spans="1:64" x14ac:dyDescent="0.25">
      <c r="A520">
        <f t="shared" si="184"/>
        <v>43.051074999999997</v>
      </c>
      <c r="B520">
        <v>43051075000</v>
      </c>
      <c r="C520">
        <v>-6.5341249000000001</v>
      </c>
      <c r="D520">
        <v>-47.714450999999997</v>
      </c>
      <c r="E520">
        <v>5.4444546999999996</v>
      </c>
      <c r="F520">
        <v>-5.8901196000000002</v>
      </c>
      <c r="H520">
        <f t="shared" si="186"/>
        <v>5.4307151000000005</v>
      </c>
      <c r="I520">
        <f t="shared" si="187"/>
        <v>-6.4977149999999995</v>
      </c>
      <c r="J520">
        <f t="shared" si="188"/>
        <v>-5.9481399999999995</v>
      </c>
      <c r="K520">
        <f t="shared" ref="K520:K583" si="204">SUM(D519:D521)/3</f>
        <v>-45.897038999999999</v>
      </c>
      <c r="M520">
        <v>43051075000</v>
      </c>
      <c r="N520">
        <v>-6.4134998000000003</v>
      </c>
      <c r="O520">
        <v>-46.986854999999998</v>
      </c>
      <c r="P520">
        <v>6.8467693000000001</v>
      </c>
      <c r="Q520">
        <v>-5.7785234000000001</v>
      </c>
      <c r="S520">
        <f t="shared" si="189"/>
        <v>6.8509637666666663</v>
      </c>
      <c r="T520">
        <f t="shared" si="190"/>
        <v>-6.3556570999999993</v>
      </c>
      <c r="U520">
        <f t="shared" si="191"/>
        <v>-5.8265172666666674</v>
      </c>
      <c r="V520">
        <f t="shared" ref="V520:V583" si="205">SUM(O519:O521)/3</f>
        <v>-45.351007000000003</v>
      </c>
      <c r="X520">
        <v>43051075000</v>
      </c>
      <c r="Y520">
        <v>-6.8678384000000001</v>
      </c>
      <c r="Z520">
        <v>-43.202739999999999</v>
      </c>
      <c r="AA520">
        <v>4.0523480999999997</v>
      </c>
      <c r="AB520">
        <v>-5.9310112000000004</v>
      </c>
      <c r="AD520">
        <f t="shared" si="192"/>
        <v>4.0407226666666665</v>
      </c>
      <c r="AE520">
        <f t="shared" si="193"/>
        <v>-6.8461483333333346</v>
      </c>
      <c r="AF520">
        <f t="shared" si="194"/>
        <v>-5.9669631333333335</v>
      </c>
      <c r="AG520">
        <f t="shared" ref="AG520:AG583" si="206">SUM(Z519:Z521)/3</f>
        <v>-43.778350999999994</v>
      </c>
      <c r="AI520">
        <f t="shared" si="185"/>
        <v>43.051074999999997</v>
      </c>
      <c r="AJ520">
        <v>43051075000</v>
      </c>
      <c r="AK520">
        <v>-6.3535066000000002</v>
      </c>
      <c r="AL520">
        <v>-44.768810000000002</v>
      </c>
      <c r="AM520">
        <v>5.6193904999999997</v>
      </c>
      <c r="AN520">
        <v>-5.4960560999999997</v>
      </c>
      <c r="AP520">
        <f t="shared" si="195"/>
        <v>5.6145941333333331</v>
      </c>
      <c r="AQ520">
        <f t="shared" si="196"/>
        <v>-6.3323194333333328</v>
      </c>
      <c r="AR520">
        <f t="shared" si="197"/>
        <v>-5.532063466666667</v>
      </c>
      <c r="AT520">
        <v>43051075000</v>
      </c>
      <c r="AU520">
        <v>-6.2581920999999996</v>
      </c>
      <c r="AV520">
        <v>-43.456566000000002</v>
      </c>
      <c r="AW520">
        <v>6.9244465999999996</v>
      </c>
      <c r="AX520">
        <v>-5.3061581000000002</v>
      </c>
      <c r="AZ520">
        <f t="shared" si="198"/>
        <v>6.9176033333333331</v>
      </c>
      <c r="BA520">
        <f t="shared" si="199"/>
        <v>-6.2496782999999994</v>
      </c>
      <c r="BB520">
        <f t="shared" si="200"/>
        <v>-5.3514078666666665</v>
      </c>
      <c r="BD520">
        <v>43051075000</v>
      </c>
      <c r="BE520">
        <v>-6.6451769000000001</v>
      </c>
      <c r="BF520">
        <v>-42.085880000000003</v>
      </c>
      <c r="BG520">
        <v>4.3163805000000002</v>
      </c>
      <c r="BH520">
        <v>-5.6038880000000004</v>
      </c>
      <c r="BJ520">
        <f t="shared" si="201"/>
        <v>4.3098759666666666</v>
      </c>
      <c r="BK520">
        <f t="shared" si="202"/>
        <v>-6.6466711666666667</v>
      </c>
      <c r="BL520">
        <f t="shared" si="203"/>
        <v>-5.6252172666666667</v>
      </c>
    </row>
    <row r="521" spans="1:64" x14ac:dyDescent="0.25">
      <c r="A521">
        <f t="shared" si="184"/>
        <v>43.134812500000002</v>
      </c>
      <c r="B521">
        <v>43134812500</v>
      </c>
      <c r="C521">
        <v>-6.2862705999999999</v>
      </c>
      <c r="D521">
        <v>-46.011367999999997</v>
      </c>
      <c r="E521">
        <v>5.2045726999999999</v>
      </c>
      <c r="F521">
        <v>-6.0566807000000003</v>
      </c>
      <c r="H521">
        <f t="shared" si="186"/>
        <v>5.2116487999999999</v>
      </c>
      <c r="I521">
        <f t="shared" si="187"/>
        <v>-6.3098085666666668</v>
      </c>
      <c r="J521">
        <f t="shared" si="188"/>
        <v>-6.0203504666666667</v>
      </c>
      <c r="K521">
        <f t="shared" si="204"/>
        <v>-45.366017666666664</v>
      </c>
      <c r="M521">
        <v>43134812500</v>
      </c>
      <c r="N521">
        <v>-6.1468501</v>
      </c>
      <c r="O521">
        <v>-44.514285999999998</v>
      </c>
      <c r="P521">
        <v>6.6355820000000003</v>
      </c>
      <c r="Q521">
        <v>-5.9126773000000004</v>
      </c>
      <c r="S521">
        <f t="shared" si="189"/>
        <v>6.6285894666666678</v>
      </c>
      <c r="T521">
        <f t="shared" si="190"/>
        <v>-6.1855958000000006</v>
      </c>
      <c r="U521">
        <f t="shared" si="191"/>
        <v>-5.919068499999999</v>
      </c>
      <c r="V521">
        <f t="shared" si="205"/>
        <v>-46.066103666666663</v>
      </c>
      <c r="X521">
        <v>43134812500</v>
      </c>
      <c r="Y521">
        <v>-6.6181768999999999</v>
      </c>
      <c r="Z521">
        <v>-42.629897999999997</v>
      </c>
      <c r="AA521">
        <v>3.8277187000000001</v>
      </c>
      <c r="AB521">
        <v>-6.0780683</v>
      </c>
      <c r="AD521">
        <f t="shared" si="192"/>
        <v>3.8326470666666665</v>
      </c>
      <c r="AE521">
        <f t="shared" si="193"/>
        <v>-6.6436964666666674</v>
      </c>
      <c r="AF521">
        <f t="shared" si="194"/>
        <v>-6.0528955666666668</v>
      </c>
      <c r="AG521">
        <f t="shared" si="206"/>
        <v>-43.029320000000006</v>
      </c>
      <c r="AI521">
        <f t="shared" si="185"/>
        <v>43.134812500000002</v>
      </c>
      <c r="AJ521">
        <v>43134812500</v>
      </c>
      <c r="AK521">
        <v>-6.1578546000000003</v>
      </c>
      <c r="AL521">
        <v>-44.212051000000002</v>
      </c>
      <c r="AM521">
        <v>5.3836855999999997</v>
      </c>
      <c r="AN521">
        <v>-5.5982475000000003</v>
      </c>
      <c r="AP521">
        <f t="shared" si="195"/>
        <v>5.3923389333333338</v>
      </c>
      <c r="AQ521">
        <f t="shared" si="196"/>
        <v>-6.1603271333333325</v>
      </c>
      <c r="AR521">
        <f t="shared" si="197"/>
        <v>-5.603517066666666</v>
      </c>
      <c r="AT521">
        <v>43134812500</v>
      </c>
      <c r="AU521">
        <v>-6.0475630999999996</v>
      </c>
      <c r="AV521">
        <v>-41.944729000000002</v>
      </c>
      <c r="AW521">
        <v>6.6916698999999999</v>
      </c>
      <c r="AX521">
        <v>-5.4655528000000002</v>
      </c>
      <c r="AZ521">
        <f t="shared" si="198"/>
        <v>6.690602600000001</v>
      </c>
      <c r="BA521">
        <f t="shared" si="199"/>
        <v>-6.0595108999999994</v>
      </c>
      <c r="BB521">
        <f t="shared" si="200"/>
        <v>-5.4314372000000004</v>
      </c>
      <c r="BD521">
        <v>43134812500</v>
      </c>
      <c r="BE521">
        <v>-6.4514952000000001</v>
      </c>
      <c r="BF521">
        <v>-45.277698999999998</v>
      </c>
      <c r="BG521">
        <v>4.0903853999999997</v>
      </c>
      <c r="BH521">
        <v>-5.7266240000000002</v>
      </c>
      <c r="BJ521">
        <f t="shared" si="201"/>
        <v>4.0948438666666664</v>
      </c>
      <c r="BK521">
        <f t="shared" si="202"/>
        <v>-6.4478127333333335</v>
      </c>
      <c r="BL521">
        <f t="shared" si="203"/>
        <v>-5.7061039333333339</v>
      </c>
    </row>
    <row r="522" spans="1:64" x14ac:dyDescent="0.25">
      <c r="A522">
        <f t="shared" si="184"/>
        <v>43.21855</v>
      </c>
      <c r="B522">
        <v>43218550000</v>
      </c>
      <c r="C522">
        <v>-6.1090302000000003</v>
      </c>
      <c r="D522">
        <v>-42.372233999999999</v>
      </c>
      <c r="E522">
        <v>4.985919</v>
      </c>
      <c r="F522">
        <v>-6.1142510999999997</v>
      </c>
      <c r="H522">
        <f t="shared" si="186"/>
        <v>5.0038739999999997</v>
      </c>
      <c r="I522">
        <f t="shared" si="187"/>
        <v>-6.1467173666666675</v>
      </c>
      <c r="J522">
        <f t="shared" si="188"/>
        <v>-6.1448922000000001</v>
      </c>
      <c r="K522">
        <f t="shared" si="204"/>
        <v>-45.353686000000003</v>
      </c>
      <c r="M522">
        <v>43218550000</v>
      </c>
      <c r="N522">
        <v>-5.9964374999999999</v>
      </c>
      <c r="O522">
        <v>-46.69717</v>
      </c>
      <c r="P522">
        <v>6.4034171000000004</v>
      </c>
      <c r="Q522">
        <v>-6.0660048</v>
      </c>
      <c r="S522">
        <f t="shared" si="189"/>
        <v>6.4160065666666668</v>
      </c>
      <c r="T522">
        <f t="shared" si="190"/>
        <v>-6.0090043999999994</v>
      </c>
      <c r="U522">
        <f t="shared" si="191"/>
        <v>-6.0357495999999999</v>
      </c>
      <c r="V522">
        <f t="shared" si="205"/>
        <v>-44.343646999999997</v>
      </c>
      <c r="X522">
        <v>43218550000</v>
      </c>
      <c r="Y522">
        <v>-6.4450741000000003</v>
      </c>
      <c r="Z522">
        <v>-43.255322</v>
      </c>
      <c r="AA522">
        <v>3.6178743999999998</v>
      </c>
      <c r="AB522">
        <v>-6.1496072000000002</v>
      </c>
      <c r="AD522">
        <f t="shared" si="192"/>
        <v>3.6229521333333334</v>
      </c>
      <c r="AE522">
        <f t="shared" si="193"/>
        <v>-6.4656111333333337</v>
      </c>
      <c r="AF522">
        <f t="shared" si="194"/>
        <v>-6.1648569333333327</v>
      </c>
      <c r="AG522">
        <f t="shared" si="206"/>
        <v>-42.743852000000004</v>
      </c>
      <c r="AI522">
        <f t="shared" si="185"/>
        <v>43.21855</v>
      </c>
      <c r="AJ522">
        <v>43218550000</v>
      </c>
      <c r="AK522">
        <v>-5.9696201999999996</v>
      </c>
      <c r="AL522">
        <v>-42.761372000000001</v>
      </c>
      <c r="AM522">
        <v>5.1739407000000002</v>
      </c>
      <c r="AN522">
        <v>-5.7162476</v>
      </c>
      <c r="AP522">
        <f t="shared" si="195"/>
        <v>5.1794013999999997</v>
      </c>
      <c r="AQ522">
        <f t="shared" si="196"/>
        <v>-6.0143092666666673</v>
      </c>
      <c r="AR522">
        <f t="shared" si="197"/>
        <v>-5.697691933333334</v>
      </c>
      <c r="AT522">
        <v>43218550000</v>
      </c>
      <c r="AU522">
        <v>-5.8727774999999998</v>
      </c>
      <c r="AV522">
        <v>-42.189391999999998</v>
      </c>
      <c r="AW522">
        <v>6.4556912999999998</v>
      </c>
      <c r="AX522">
        <v>-5.5226006999999999</v>
      </c>
      <c r="AZ522">
        <f t="shared" si="198"/>
        <v>6.4748836999999995</v>
      </c>
      <c r="BA522">
        <f t="shared" si="199"/>
        <v>-5.9159562000000001</v>
      </c>
      <c r="BB522">
        <f t="shared" si="200"/>
        <v>-5.5151094000000001</v>
      </c>
      <c r="BD522">
        <v>43218550000</v>
      </c>
      <c r="BE522">
        <v>-6.2467661000000003</v>
      </c>
      <c r="BF522">
        <v>-42.970855999999998</v>
      </c>
      <c r="BG522">
        <v>3.8777656999999999</v>
      </c>
      <c r="BH522">
        <v>-5.7877998000000002</v>
      </c>
      <c r="BJ522">
        <f t="shared" si="201"/>
        <v>3.8935992000000001</v>
      </c>
      <c r="BK522">
        <f t="shared" si="202"/>
        <v>-6.2819776666666671</v>
      </c>
      <c r="BL522">
        <f t="shared" si="203"/>
        <v>-5.8076065333333338</v>
      </c>
    </row>
    <row r="523" spans="1:64" x14ac:dyDescent="0.25">
      <c r="A523">
        <f t="shared" si="184"/>
        <v>43.302287499999998</v>
      </c>
      <c r="B523">
        <v>43302287500</v>
      </c>
      <c r="C523">
        <v>-6.0448513000000004</v>
      </c>
      <c r="D523">
        <v>-47.677455999999999</v>
      </c>
      <c r="E523">
        <v>4.8211303000000001</v>
      </c>
      <c r="F523">
        <v>-6.2637447999999996</v>
      </c>
      <c r="H523">
        <f t="shared" si="186"/>
        <v>4.8070398999999995</v>
      </c>
      <c r="I523">
        <f t="shared" si="187"/>
        <v>-6.0195422000000001</v>
      </c>
      <c r="J523">
        <f t="shared" si="188"/>
        <v>-6.2453345999999996</v>
      </c>
      <c r="K523">
        <f t="shared" si="204"/>
        <v>-44.837505333333333</v>
      </c>
      <c r="M523">
        <v>43302287500</v>
      </c>
      <c r="N523">
        <v>-5.8837256</v>
      </c>
      <c r="O523">
        <v>-41.819485</v>
      </c>
      <c r="P523">
        <v>6.2090205999999997</v>
      </c>
      <c r="Q523">
        <v>-6.1285667000000004</v>
      </c>
      <c r="S523">
        <f t="shared" si="189"/>
        <v>6.2059537333333337</v>
      </c>
      <c r="T523">
        <f t="shared" si="190"/>
        <v>-5.8787417</v>
      </c>
      <c r="U523">
        <f t="shared" si="191"/>
        <v>-6.1480072333333338</v>
      </c>
      <c r="V523">
        <f t="shared" si="205"/>
        <v>-43.978760999999999</v>
      </c>
      <c r="X523">
        <v>43302287500</v>
      </c>
      <c r="Y523">
        <v>-6.3335824000000001</v>
      </c>
      <c r="Z523">
        <v>-42.346336000000001</v>
      </c>
      <c r="AA523">
        <v>3.4232632999999999</v>
      </c>
      <c r="AB523">
        <v>-6.2668952999999998</v>
      </c>
      <c r="AD523">
        <f t="shared" si="192"/>
        <v>3.4265030333333333</v>
      </c>
      <c r="AE523">
        <f t="shared" si="193"/>
        <v>-6.309164533333333</v>
      </c>
      <c r="AF523">
        <f t="shared" si="194"/>
        <v>-6.2623059000000003</v>
      </c>
      <c r="AG523">
        <f t="shared" si="206"/>
        <v>-42.690069999999999</v>
      </c>
      <c r="AI523">
        <f t="shared" si="185"/>
        <v>43.302287499999998</v>
      </c>
      <c r="AJ523">
        <v>43302287500</v>
      </c>
      <c r="AK523">
        <v>-5.9154530000000003</v>
      </c>
      <c r="AL523">
        <v>-42.008952999999998</v>
      </c>
      <c r="AM523">
        <v>4.9805779000000001</v>
      </c>
      <c r="AN523">
        <v>-5.7785807</v>
      </c>
      <c r="AP523">
        <f t="shared" si="195"/>
        <v>4.9784175666666668</v>
      </c>
      <c r="AQ523">
        <f t="shared" si="196"/>
        <v>-5.8886943</v>
      </c>
      <c r="AR523">
        <f t="shared" si="197"/>
        <v>-5.7967480333333334</v>
      </c>
      <c r="AT523">
        <v>43302287500</v>
      </c>
      <c r="AU523">
        <v>-5.827528</v>
      </c>
      <c r="AV523">
        <v>-46.184696000000002</v>
      </c>
      <c r="AW523">
        <v>6.2772899000000004</v>
      </c>
      <c r="AX523">
        <v>-5.5571747</v>
      </c>
      <c r="AZ523">
        <f t="shared" si="198"/>
        <v>6.2590739000000006</v>
      </c>
      <c r="BA523">
        <f t="shared" si="199"/>
        <v>-5.810807566666667</v>
      </c>
      <c r="BB523">
        <f t="shared" si="200"/>
        <v>-5.6045972666666657</v>
      </c>
      <c r="BD523">
        <v>43302287500</v>
      </c>
      <c r="BE523">
        <v>-6.1476717000000001</v>
      </c>
      <c r="BF523">
        <v>-42.299151999999999</v>
      </c>
      <c r="BG523">
        <v>3.7126465</v>
      </c>
      <c r="BH523">
        <v>-5.9083958000000001</v>
      </c>
      <c r="BJ523">
        <f t="shared" si="201"/>
        <v>3.6986982333333329</v>
      </c>
      <c r="BK523">
        <f t="shared" si="202"/>
        <v>-6.1446889333333337</v>
      </c>
      <c r="BL523">
        <f t="shared" si="203"/>
        <v>-5.8951325333333324</v>
      </c>
    </row>
    <row r="524" spans="1:64" x14ac:dyDescent="0.25">
      <c r="A524">
        <f t="shared" si="184"/>
        <v>43.386024999999997</v>
      </c>
      <c r="B524">
        <v>43386025000</v>
      </c>
      <c r="C524">
        <v>-5.9047451000000004</v>
      </c>
      <c r="D524">
        <v>-44.462826</v>
      </c>
      <c r="E524">
        <v>4.6140704000000001</v>
      </c>
      <c r="F524">
        <v>-6.3580078999999996</v>
      </c>
      <c r="H524">
        <f t="shared" si="186"/>
        <v>4.6089253333333327</v>
      </c>
      <c r="I524">
        <f t="shared" si="187"/>
        <v>-5.9092993666666667</v>
      </c>
      <c r="J524">
        <f t="shared" si="188"/>
        <v>-6.3759984999999988</v>
      </c>
      <c r="K524">
        <f t="shared" si="204"/>
        <v>-45.256346333333333</v>
      </c>
      <c r="M524">
        <v>43386025000</v>
      </c>
      <c r="N524">
        <v>-5.756062</v>
      </c>
      <c r="O524">
        <v>-43.419628000000003</v>
      </c>
      <c r="P524">
        <v>6.0054235</v>
      </c>
      <c r="Q524">
        <v>-6.2494502000000001</v>
      </c>
      <c r="S524">
        <f t="shared" si="189"/>
        <v>5.997382766666667</v>
      </c>
      <c r="T524">
        <f t="shared" si="190"/>
        <v>-5.7670111333333338</v>
      </c>
      <c r="U524">
        <f t="shared" si="191"/>
        <v>-6.2411619666666667</v>
      </c>
      <c r="V524">
        <f t="shared" si="205"/>
        <v>-42.525444</v>
      </c>
      <c r="X524">
        <v>43386025000</v>
      </c>
      <c r="Y524">
        <v>-6.1488370999999997</v>
      </c>
      <c r="Z524">
        <v>-42.468552000000003</v>
      </c>
      <c r="AA524">
        <v>3.2383714000000001</v>
      </c>
      <c r="AB524">
        <v>-6.3704152000000001</v>
      </c>
      <c r="AD524">
        <f t="shared" si="192"/>
        <v>3.226269966666667</v>
      </c>
      <c r="AE524">
        <f t="shared" si="193"/>
        <v>-6.1811699999999989</v>
      </c>
      <c r="AF524">
        <f t="shared" si="194"/>
        <v>-6.3851056000000002</v>
      </c>
      <c r="AG524">
        <f t="shared" si="206"/>
        <v>-42.267817333333333</v>
      </c>
      <c r="AI524">
        <f t="shared" si="185"/>
        <v>43.386024999999997</v>
      </c>
      <c r="AJ524">
        <v>43386025000</v>
      </c>
      <c r="AK524">
        <v>-5.7810097000000003</v>
      </c>
      <c r="AL524">
        <v>-41.009602000000001</v>
      </c>
      <c r="AM524">
        <v>4.7807341000000001</v>
      </c>
      <c r="AN524">
        <v>-5.8954158000000003</v>
      </c>
      <c r="AP524">
        <f t="shared" si="195"/>
        <v>4.7822710666666666</v>
      </c>
      <c r="AQ524">
        <f t="shared" si="196"/>
        <v>-5.773630166666667</v>
      </c>
      <c r="AR524">
        <f t="shared" si="197"/>
        <v>-5.8964845666666674</v>
      </c>
      <c r="AT524">
        <v>43386025000</v>
      </c>
      <c r="AU524">
        <v>-5.7321172000000002</v>
      </c>
      <c r="AV524">
        <v>-42.512104000000001</v>
      </c>
      <c r="AW524">
        <v>6.0442404999999999</v>
      </c>
      <c r="AX524">
        <v>-5.7340163999999998</v>
      </c>
      <c r="AZ524">
        <f t="shared" si="198"/>
        <v>6.0513652333333328</v>
      </c>
      <c r="BA524">
        <f t="shared" si="199"/>
        <v>-5.7103552999999998</v>
      </c>
      <c r="BB524">
        <f t="shared" si="200"/>
        <v>-5.7008620999999993</v>
      </c>
      <c r="BD524">
        <v>43386025000</v>
      </c>
      <c r="BE524">
        <v>-6.0396289999999997</v>
      </c>
      <c r="BF524">
        <v>-41.162906999999997</v>
      </c>
      <c r="BG524">
        <v>3.5056824999999998</v>
      </c>
      <c r="BH524">
        <v>-5.9892019999999997</v>
      </c>
      <c r="BJ524">
        <f t="shared" si="201"/>
        <v>3.5045982333333332</v>
      </c>
      <c r="BK524">
        <f t="shared" si="202"/>
        <v>-6.018777366666666</v>
      </c>
      <c r="BL524">
        <f t="shared" si="203"/>
        <v>-6.0086474333333335</v>
      </c>
    </row>
    <row r="525" spans="1:64" x14ac:dyDescent="0.25">
      <c r="A525">
        <f t="shared" si="184"/>
        <v>43.469762500000002</v>
      </c>
      <c r="B525">
        <v>43469762500</v>
      </c>
      <c r="C525">
        <v>-5.7783017000000001</v>
      </c>
      <c r="D525">
        <v>-43.628757</v>
      </c>
      <c r="E525">
        <v>4.3915753000000004</v>
      </c>
      <c r="F525">
        <v>-6.5062427999999999</v>
      </c>
      <c r="H525">
        <f t="shared" si="186"/>
        <v>4.399872433333333</v>
      </c>
      <c r="I525">
        <f t="shared" si="187"/>
        <v>-5.7993991999999999</v>
      </c>
      <c r="J525">
        <f t="shared" si="188"/>
        <v>-6.4863311666666661</v>
      </c>
      <c r="K525">
        <f t="shared" si="204"/>
        <v>-43.543723999999997</v>
      </c>
      <c r="M525">
        <v>43469762500</v>
      </c>
      <c r="N525">
        <v>-5.6612457999999997</v>
      </c>
      <c r="O525">
        <v>-42.337218999999997</v>
      </c>
      <c r="P525">
        <v>5.7777041999999996</v>
      </c>
      <c r="Q525">
        <v>-6.3454689999999996</v>
      </c>
      <c r="S525">
        <f t="shared" si="189"/>
        <v>5.7906105999999999</v>
      </c>
      <c r="T525">
        <f t="shared" si="190"/>
        <v>-5.6769612333333335</v>
      </c>
      <c r="U525">
        <f t="shared" si="191"/>
        <v>-6.3556752333333328</v>
      </c>
      <c r="V525">
        <f t="shared" si="205"/>
        <v>-42.69923</v>
      </c>
      <c r="X525">
        <v>43469762500</v>
      </c>
      <c r="Y525">
        <v>-6.0610904999999997</v>
      </c>
      <c r="Z525">
        <v>-41.988563999999997</v>
      </c>
      <c r="AA525">
        <v>3.0171752000000001</v>
      </c>
      <c r="AB525">
        <v>-6.5180062999999997</v>
      </c>
      <c r="AD525">
        <f t="shared" si="192"/>
        <v>3.0295817</v>
      </c>
      <c r="AE525">
        <f t="shared" si="193"/>
        <v>-6.0502147666666666</v>
      </c>
      <c r="AF525">
        <f t="shared" si="194"/>
        <v>-6.5065263</v>
      </c>
      <c r="AG525">
        <f t="shared" si="206"/>
        <v>-42.128900333333334</v>
      </c>
      <c r="AI525">
        <f t="shared" si="185"/>
        <v>43.469762500000002</v>
      </c>
      <c r="AJ525">
        <v>43469762500</v>
      </c>
      <c r="AK525">
        <v>-5.6244278000000003</v>
      </c>
      <c r="AL525">
        <v>-45.000404000000003</v>
      </c>
      <c r="AM525">
        <v>4.5855012000000004</v>
      </c>
      <c r="AN525">
        <v>-6.0154572000000002</v>
      </c>
      <c r="AP525">
        <f t="shared" si="195"/>
        <v>4.5838815666666664</v>
      </c>
      <c r="AQ525">
        <f t="shared" si="196"/>
        <v>-5.6557526666666673</v>
      </c>
      <c r="AR525">
        <f t="shared" si="197"/>
        <v>-6.0122731666666667</v>
      </c>
      <c r="AT525">
        <v>43469762500</v>
      </c>
      <c r="AU525">
        <v>-5.5714207</v>
      </c>
      <c r="AV525">
        <v>-40.604793999999998</v>
      </c>
      <c r="AW525">
        <v>5.8325652999999997</v>
      </c>
      <c r="AX525">
        <v>-5.8113951999999998</v>
      </c>
      <c r="AZ525">
        <f t="shared" si="198"/>
        <v>5.8413984000000001</v>
      </c>
      <c r="BA525">
        <f t="shared" si="199"/>
        <v>-5.5918077000000004</v>
      </c>
      <c r="BB525">
        <f t="shared" si="200"/>
        <v>-5.8205601333333332</v>
      </c>
      <c r="BD525">
        <v>43469762500</v>
      </c>
      <c r="BE525">
        <v>-5.8690313999999999</v>
      </c>
      <c r="BF525">
        <v>-43.691994000000001</v>
      </c>
      <c r="BG525">
        <v>3.2954656999999998</v>
      </c>
      <c r="BH525">
        <v>-6.1283444999999999</v>
      </c>
      <c r="BJ525">
        <f t="shared" si="201"/>
        <v>3.2983820666666666</v>
      </c>
      <c r="BK525">
        <f t="shared" si="202"/>
        <v>-5.9061226666666657</v>
      </c>
      <c r="BL525">
        <f t="shared" si="203"/>
        <v>-6.1214439</v>
      </c>
    </row>
    <row r="526" spans="1:64" x14ac:dyDescent="0.25">
      <c r="A526">
        <f t="shared" si="184"/>
        <v>43.5535</v>
      </c>
      <c r="B526">
        <v>43553500000</v>
      </c>
      <c r="C526">
        <v>-5.7151508</v>
      </c>
      <c r="D526">
        <v>-42.539588999999999</v>
      </c>
      <c r="E526">
        <v>4.1939716000000002</v>
      </c>
      <c r="F526">
        <v>-6.5947427999999997</v>
      </c>
      <c r="H526">
        <f t="shared" si="186"/>
        <v>4.1932838666666674</v>
      </c>
      <c r="I526">
        <f t="shared" si="187"/>
        <v>-5.6720654000000001</v>
      </c>
      <c r="J526">
        <f t="shared" si="188"/>
        <v>-6.5876938666666662</v>
      </c>
      <c r="K526">
        <f t="shared" si="204"/>
        <v>-42.47681166666667</v>
      </c>
      <c r="M526">
        <v>43553500000</v>
      </c>
      <c r="N526">
        <v>-5.6135758999999998</v>
      </c>
      <c r="O526">
        <v>-42.340843</v>
      </c>
      <c r="P526">
        <v>5.5887041000000002</v>
      </c>
      <c r="Q526">
        <v>-6.4721064999999998</v>
      </c>
      <c r="S526">
        <f t="shared" si="189"/>
        <v>5.5775082666666664</v>
      </c>
      <c r="T526">
        <f t="shared" si="190"/>
        <v>-5.5736185666666671</v>
      </c>
      <c r="U526">
        <f t="shared" si="191"/>
        <v>-6.4626289999999997</v>
      </c>
      <c r="V526">
        <f t="shared" si="205"/>
        <v>-42.356231666666666</v>
      </c>
      <c r="X526">
        <v>43553500000</v>
      </c>
      <c r="Y526">
        <v>-5.9407167000000003</v>
      </c>
      <c r="Z526">
        <v>-41.929585000000003</v>
      </c>
      <c r="AA526">
        <v>2.8331985</v>
      </c>
      <c r="AB526">
        <v>-6.6311574000000002</v>
      </c>
      <c r="AD526">
        <f t="shared" si="192"/>
        <v>2.8263316666666669</v>
      </c>
      <c r="AE526">
        <f t="shared" si="193"/>
        <v>-5.9366133999999997</v>
      </c>
      <c r="AF526">
        <f t="shared" si="194"/>
        <v>-6.6078552999999998</v>
      </c>
      <c r="AG526">
        <f t="shared" si="206"/>
        <v>-41.96582433333333</v>
      </c>
      <c r="AI526">
        <f t="shared" si="185"/>
        <v>43.5535</v>
      </c>
      <c r="AJ526">
        <v>43553500000</v>
      </c>
      <c r="AK526">
        <v>-5.5618204999999996</v>
      </c>
      <c r="AL526">
        <v>-40.673786</v>
      </c>
      <c r="AM526">
        <v>4.3854094000000003</v>
      </c>
      <c r="AN526">
        <v>-6.1259465000000004</v>
      </c>
      <c r="AP526">
        <f t="shared" si="195"/>
        <v>4.3850577999999993</v>
      </c>
      <c r="AQ526">
        <f t="shared" si="196"/>
        <v>-5.5224998666666663</v>
      </c>
      <c r="AR526">
        <f t="shared" si="197"/>
        <v>-6.1059627666666669</v>
      </c>
      <c r="AT526">
        <v>43553500000</v>
      </c>
      <c r="AU526">
        <v>-5.4718852</v>
      </c>
      <c r="AV526">
        <v>-43.290008999999998</v>
      </c>
      <c r="AW526">
        <v>5.6473893999999998</v>
      </c>
      <c r="AX526">
        <v>-5.9162688000000001</v>
      </c>
      <c r="AZ526">
        <f t="shared" si="198"/>
        <v>5.6229106666666668</v>
      </c>
      <c r="BA526">
        <f t="shared" si="199"/>
        <v>-5.4574227333333338</v>
      </c>
      <c r="BB526">
        <f t="shared" si="200"/>
        <v>-5.9037683666666672</v>
      </c>
      <c r="BD526">
        <v>43553500000</v>
      </c>
      <c r="BE526">
        <v>-5.8097076000000003</v>
      </c>
      <c r="BF526">
        <v>-42.922451000000002</v>
      </c>
      <c r="BG526">
        <v>3.093998</v>
      </c>
      <c r="BH526">
        <v>-6.2467851999999997</v>
      </c>
      <c r="BJ526">
        <f t="shared" si="201"/>
        <v>3.0985790333333334</v>
      </c>
      <c r="BK526">
        <f t="shared" si="202"/>
        <v>-5.7669698000000009</v>
      </c>
      <c r="BL526">
        <f t="shared" si="203"/>
        <v>-6.2262840333333331</v>
      </c>
    </row>
    <row r="527" spans="1:64" x14ac:dyDescent="0.25">
      <c r="A527">
        <f t="shared" si="184"/>
        <v>43.637237499999998</v>
      </c>
      <c r="B527">
        <v>43637237500</v>
      </c>
      <c r="C527">
        <v>-5.5227437000000004</v>
      </c>
      <c r="D527">
        <v>-41.262089000000003</v>
      </c>
      <c r="E527">
        <v>3.9943046999999998</v>
      </c>
      <c r="F527">
        <v>-6.662096</v>
      </c>
      <c r="H527">
        <f t="shared" si="186"/>
        <v>3.9958697333333331</v>
      </c>
      <c r="I527">
        <f t="shared" si="187"/>
        <v>-5.5797802333333335</v>
      </c>
      <c r="J527">
        <f t="shared" si="188"/>
        <v>-6.7001746666666664</v>
      </c>
      <c r="K527">
        <f t="shared" si="204"/>
        <v>-41.622740666666665</v>
      </c>
      <c r="M527">
        <v>43637237500</v>
      </c>
      <c r="N527">
        <v>-5.446034</v>
      </c>
      <c r="O527">
        <v>-42.390633000000001</v>
      </c>
      <c r="P527">
        <v>5.3661165000000004</v>
      </c>
      <c r="Q527">
        <v>-6.5703114999999999</v>
      </c>
      <c r="S527">
        <f t="shared" si="189"/>
        <v>5.3746248666666672</v>
      </c>
      <c r="T527">
        <f t="shared" si="190"/>
        <v>-5.4929434333333331</v>
      </c>
      <c r="U527">
        <f t="shared" si="191"/>
        <v>-6.5855895666666662</v>
      </c>
      <c r="V527">
        <f t="shared" si="205"/>
        <v>-42.148092999999996</v>
      </c>
      <c r="X527">
        <v>43637237500</v>
      </c>
      <c r="Y527">
        <v>-5.808033</v>
      </c>
      <c r="Z527">
        <v>-41.979323999999998</v>
      </c>
      <c r="AA527">
        <v>2.6286212999999998</v>
      </c>
      <c r="AB527">
        <v>-6.6744022000000003</v>
      </c>
      <c r="AD527">
        <f t="shared" si="192"/>
        <v>2.6292418999999998</v>
      </c>
      <c r="AE527">
        <f t="shared" si="193"/>
        <v>-5.8270957999999995</v>
      </c>
      <c r="AF527">
        <f t="shared" si="194"/>
        <v>-6.7312324666666674</v>
      </c>
      <c r="AG527">
        <f t="shared" si="206"/>
        <v>-41.746347999999998</v>
      </c>
      <c r="AI527">
        <f t="shared" si="185"/>
        <v>43.637237499999998</v>
      </c>
      <c r="AJ527">
        <v>43637237500</v>
      </c>
      <c r="AK527">
        <v>-5.3812512999999997</v>
      </c>
      <c r="AL527">
        <v>-39.816509000000003</v>
      </c>
      <c r="AM527">
        <v>4.1842627999999999</v>
      </c>
      <c r="AN527">
        <v>-6.1764846000000002</v>
      </c>
      <c r="AP527">
        <f t="shared" si="195"/>
        <v>4.1731386333333331</v>
      </c>
      <c r="AQ527">
        <f t="shared" si="196"/>
        <v>-5.4566653333333335</v>
      </c>
      <c r="AR527">
        <f t="shared" si="197"/>
        <v>-6.2073858666666668</v>
      </c>
      <c r="AT527">
        <v>43637237500</v>
      </c>
      <c r="AU527">
        <v>-5.3289622999999997</v>
      </c>
      <c r="AV527">
        <v>-43.172901000000003</v>
      </c>
      <c r="AW527">
        <v>5.3887773000000001</v>
      </c>
      <c r="AX527">
        <v>-5.9836410999999998</v>
      </c>
      <c r="AZ527">
        <f t="shared" si="198"/>
        <v>5.4127820333333334</v>
      </c>
      <c r="BA527">
        <f t="shared" si="199"/>
        <v>-5.3806568666666665</v>
      </c>
      <c r="BB527">
        <f t="shared" si="200"/>
        <v>-6.0049115666666673</v>
      </c>
      <c r="BD527">
        <v>43637237500</v>
      </c>
      <c r="BE527">
        <v>-5.6221703999999999</v>
      </c>
      <c r="BF527">
        <v>-42.369846000000003</v>
      </c>
      <c r="BG527">
        <v>2.9062733999999999</v>
      </c>
      <c r="BH527">
        <v>-6.3037223999999998</v>
      </c>
      <c r="BJ527">
        <f t="shared" si="201"/>
        <v>2.9030637333333331</v>
      </c>
      <c r="BK527">
        <f t="shared" si="202"/>
        <v>-5.684573133333334</v>
      </c>
      <c r="BL527">
        <f t="shared" si="203"/>
        <v>-6.3362636666666665</v>
      </c>
    </row>
    <row r="528" spans="1:64" x14ac:dyDescent="0.25">
      <c r="A528">
        <f t="shared" si="184"/>
        <v>43.720975000000003</v>
      </c>
      <c r="B528">
        <v>43720975000</v>
      </c>
      <c r="C528">
        <v>-5.5014462000000002</v>
      </c>
      <c r="D528">
        <v>-41.066544</v>
      </c>
      <c r="E528">
        <v>3.7993329</v>
      </c>
      <c r="F528">
        <v>-6.8436852000000004</v>
      </c>
      <c r="H528">
        <f t="shared" si="186"/>
        <v>3.8140794666666671</v>
      </c>
      <c r="I528">
        <f t="shared" si="187"/>
        <v>-5.4863832666666665</v>
      </c>
      <c r="J528">
        <f t="shared" si="188"/>
        <v>-6.8210190333333331</v>
      </c>
      <c r="K528">
        <f t="shared" si="204"/>
        <v>-40.506847666666665</v>
      </c>
      <c r="M528">
        <v>43720975000</v>
      </c>
      <c r="N528">
        <v>-5.4192204000000004</v>
      </c>
      <c r="O528">
        <v>-41.712803000000001</v>
      </c>
      <c r="P528">
        <v>5.169054</v>
      </c>
      <c r="Q528">
        <v>-6.7143506999999998</v>
      </c>
      <c r="S528">
        <f t="shared" si="189"/>
        <v>5.1819602333333332</v>
      </c>
      <c r="T528">
        <f t="shared" si="190"/>
        <v>-5.4040645000000005</v>
      </c>
      <c r="U528">
        <f t="shared" si="191"/>
        <v>-6.7129549666666675</v>
      </c>
      <c r="V528">
        <f t="shared" si="205"/>
        <v>-42.754472333333332</v>
      </c>
      <c r="X528">
        <v>43720975000</v>
      </c>
      <c r="Y528">
        <v>-5.7325377</v>
      </c>
      <c r="Z528">
        <v>-41.330134999999999</v>
      </c>
      <c r="AA528">
        <v>2.4259059000000001</v>
      </c>
      <c r="AB528">
        <v>-6.8881378</v>
      </c>
      <c r="AD528">
        <f t="shared" si="192"/>
        <v>2.4516414666666666</v>
      </c>
      <c r="AE528">
        <f t="shared" si="193"/>
        <v>-5.7514931333333337</v>
      </c>
      <c r="AF528">
        <f t="shared" si="194"/>
        <v>-6.8490042666666673</v>
      </c>
      <c r="AG528">
        <f t="shared" si="206"/>
        <v>-41.467109333333333</v>
      </c>
      <c r="AI528">
        <f t="shared" si="185"/>
        <v>43.720975000000003</v>
      </c>
      <c r="AJ528">
        <v>43720975000</v>
      </c>
      <c r="AK528">
        <v>-5.4269242000000002</v>
      </c>
      <c r="AL528">
        <v>-42.689194000000001</v>
      </c>
      <c r="AM528">
        <v>3.9497437</v>
      </c>
      <c r="AN528">
        <v>-6.3197264999999998</v>
      </c>
      <c r="AP528">
        <f t="shared" si="195"/>
        <v>3.9867669666666665</v>
      </c>
      <c r="AQ528">
        <f t="shared" si="196"/>
        <v>-5.3729518000000001</v>
      </c>
      <c r="AR528">
        <f t="shared" si="197"/>
        <v>-6.3154952</v>
      </c>
      <c r="AT528">
        <v>43720975000</v>
      </c>
      <c r="AU528">
        <v>-5.3411230999999999</v>
      </c>
      <c r="AV528">
        <v>-41.738090999999997</v>
      </c>
      <c r="AW528">
        <v>5.2021794000000003</v>
      </c>
      <c r="AX528">
        <v>-6.1148248000000001</v>
      </c>
      <c r="AZ528">
        <f t="shared" si="198"/>
        <v>5.2118426999999992</v>
      </c>
      <c r="BA528">
        <f t="shared" si="199"/>
        <v>-5.3208239666666666</v>
      </c>
      <c r="BB528">
        <f t="shared" si="200"/>
        <v>-6.1171731999999999</v>
      </c>
      <c r="BD528">
        <v>43720975000</v>
      </c>
      <c r="BE528">
        <v>-5.6218414000000001</v>
      </c>
      <c r="BF528">
        <v>-41.443004999999999</v>
      </c>
      <c r="BG528">
        <v>2.7089197999999999</v>
      </c>
      <c r="BH528">
        <v>-6.4582834</v>
      </c>
      <c r="BJ528">
        <f t="shared" si="201"/>
        <v>2.7254200333333336</v>
      </c>
      <c r="BK528">
        <f t="shared" si="202"/>
        <v>-5.6023888333333334</v>
      </c>
      <c r="BL528">
        <f t="shared" si="203"/>
        <v>-6.4345262666666665</v>
      </c>
    </row>
    <row r="529" spans="1:64" x14ac:dyDescent="0.25">
      <c r="A529">
        <f t="shared" si="184"/>
        <v>43.804712500000001</v>
      </c>
      <c r="B529">
        <v>43804712500</v>
      </c>
      <c r="C529">
        <v>-5.4349599</v>
      </c>
      <c r="D529">
        <v>-39.19191</v>
      </c>
      <c r="E529">
        <v>3.6486008000000001</v>
      </c>
      <c r="F529">
        <v>-6.9572759</v>
      </c>
      <c r="H529">
        <f t="shared" si="186"/>
        <v>3.6172027</v>
      </c>
      <c r="I529">
        <f t="shared" si="187"/>
        <v>-5.4587521333333333</v>
      </c>
      <c r="J529">
        <f t="shared" si="188"/>
        <v>-6.9776300000000004</v>
      </c>
      <c r="K529">
        <f t="shared" si="204"/>
        <v>-39.779239999999994</v>
      </c>
      <c r="M529">
        <v>43804712500</v>
      </c>
      <c r="N529">
        <v>-5.3469391000000002</v>
      </c>
      <c r="O529">
        <v>-44.159981000000002</v>
      </c>
      <c r="P529">
        <v>5.0107102000000001</v>
      </c>
      <c r="Q529">
        <v>-6.8542027000000001</v>
      </c>
      <c r="S529">
        <f t="shared" si="189"/>
        <v>4.9814262000000005</v>
      </c>
      <c r="T529">
        <f t="shared" si="190"/>
        <v>-5.3691614333333328</v>
      </c>
      <c r="U529">
        <f t="shared" si="191"/>
        <v>-6.8520530000000006</v>
      </c>
      <c r="V529">
        <f t="shared" si="205"/>
        <v>-42.50338</v>
      </c>
      <c r="X529">
        <v>43804712500</v>
      </c>
      <c r="Y529">
        <v>-5.7139087000000002</v>
      </c>
      <c r="Z529">
        <v>-41.091869000000003</v>
      </c>
      <c r="AA529">
        <v>2.3003971999999999</v>
      </c>
      <c r="AB529">
        <v>-6.9844727999999998</v>
      </c>
      <c r="AD529">
        <f t="shared" si="192"/>
        <v>2.2578649666666668</v>
      </c>
      <c r="AE529">
        <f t="shared" si="193"/>
        <v>-5.7118261666666656</v>
      </c>
      <c r="AF529">
        <f t="shared" si="194"/>
        <v>-6.996708233333333</v>
      </c>
      <c r="AG529">
        <f t="shared" si="206"/>
        <v>-42.006698333333333</v>
      </c>
      <c r="AI529">
        <f t="shared" si="185"/>
        <v>43.804712500000001</v>
      </c>
      <c r="AJ529">
        <v>43804712500</v>
      </c>
      <c r="AK529">
        <v>-5.3106799000000002</v>
      </c>
      <c r="AL529">
        <v>-41.180252000000003</v>
      </c>
      <c r="AM529">
        <v>3.8262944000000001</v>
      </c>
      <c r="AN529">
        <v>-6.4502744999999999</v>
      </c>
      <c r="AP529">
        <f t="shared" si="195"/>
        <v>3.7788441000000002</v>
      </c>
      <c r="AQ529">
        <f t="shared" si="196"/>
        <v>-5.345576433333334</v>
      </c>
      <c r="AR529">
        <f t="shared" si="197"/>
        <v>-6.4515641666666665</v>
      </c>
      <c r="AT529">
        <v>43804712500</v>
      </c>
      <c r="AU529">
        <v>-5.2923865000000001</v>
      </c>
      <c r="AV529">
        <v>-42.710548000000003</v>
      </c>
      <c r="AW529">
        <v>5.0445713999999997</v>
      </c>
      <c r="AX529">
        <v>-6.2530536999999997</v>
      </c>
      <c r="AZ529">
        <f t="shared" si="198"/>
        <v>5.012354366666667</v>
      </c>
      <c r="BA529">
        <f t="shared" si="199"/>
        <v>-5.2809844000000004</v>
      </c>
      <c r="BB529">
        <f t="shared" si="200"/>
        <v>-6.2405268666666665</v>
      </c>
      <c r="BD529">
        <v>43804712500</v>
      </c>
      <c r="BE529">
        <v>-5.5631547000000001</v>
      </c>
      <c r="BF529">
        <v>-41.73856</v>
      </c>
      <c r="BG529">
        <v>2.5610669000000001</v>
      </c>
      <c r="BH529">
        <v>-6.5415729999999996</v>
      </c>
      <c r="BJ529">
        <f t="shared" si="201"/>
        <v>2.5249428333333337</v>
      </c>
      <c r="BK529">
        <f t="shared" si="202"/>
        <v>-5.5790180999999999</v>
      </c>
      <c r="BL529">
        <f t="shared" si="203"/>
        <v>-6.5708090333333331</v>
      </c>
    </row>
    <row r="530" spans="1:64" x14ac:dyDescent="0.25">
      <c r="A530">
        <f t="shared" si="184"/>
        <v>43.888449999999999</v>
      </c>
      <c r="B530">
        <v>43888450000</v>
      </c>
      <c r="C530">
        <v>-5.4398502999999998</v>
      </c>
      <c r="D530">
        <v>-39.079265999999997</v>
      </c>
      <c r="E530">
        <v>3.4036743999999999</v>
      </c>
      <c r="F530">
        <v>-7.1319289000000001</v>
      </c>
      <c r="H530">
        <f t="shared" si="186"/>
        <v>3.4439415333333336</v>
      </c>
      <c r="I530">
        <f t="shared" si="187"/>
        <v>-5.4075686000000003</v>
      </c>
      <c r="J530">
        <f t="shared" si="188"/>
        <v>-7.1143357000000007</v>
      </c>
      <c r="K530">
        <f t="shared" si="204"/>
        <v>-40.20795833333333</v>
      </c>
      <c r="M530">
        <v>43888450000</v>
      </c>
      <c r="N530">
        <v>-5.3413247999999998</v>
      </c>
      <c r="O530">
        <v>-41.637355999999997</v>
      </c>
      <c r="P530">
        <v>4.7645144000000004</v>
      </c>
      <c r="Q530">
        <v>-6.9876056000000002</v>
      </c>
      <c r="S530">
        <f t="shared" si="189"/>
        <v>4.8035311333333341</v>
      </c>
      <c r="T530">
        <f t="shared" si="190"/>
        <v>-5.3149061333333334</v>
      </c>
      <c r="U530">
        <f t="shared" si="191"/>
        <v>-6.9781975666666662</v>
      </c>
      <c r="V530">
        <f t="shared" si="205"/>
        <v>-43.482774333333339</v>
      </c>
      <c r="X530">
        <v>43888450000</v>
      </c>
      <c r="Y530">
        <v>-5.6890321000000004</v>
      </c>
      <c r="Z530">
        <v>-43.598090999999997</v>
      </c>
      <c r="AA530">
        <v>2.0472918</v>
      </c>
      <c r="AB530">
        <v>-7.1175141000000002</v>
      </c>
      <c r="AD530">
        <f t="shared" si="192"/>
        <v>2.0952223000000001</v>
      </c>
      <c r="AE530">
        <f t="shared" si="193"/>
        <v>-5.6662286333333327</v>
      </c>
      <c r="AF530">
        <f t="shared" si="194"/>
        <v>-7.1136665333333333</v>
      </c>
      <c r="AG530">
        <f t="shared" si="206"/>
        <v>-43.004134999999998</v>
      </c>
      <c r="AI530">
        <f t="shared" si="185"/>
        <v>43.888449999999999</v>
      </c>
      <c r="AJ530">
        <v>43888450000</v>
      </c>
      <c r="AK530">
        <v>-5.2991251999999998</v>
      </c>
      <c r="AL530">
        <v>-42.954517000000003</v>
      </c>
      <c r="AM530">
        <v>3.5604941999999999</v>
      </c>
      <c r="AN530">
        <v>-6.5846914999999999</v>
      </c>
      <c r="AP530">
        <f t="shared" si="195"/>
        <v>3.6174008</v>
      </c>
      <c r="AQ530">
        <f t="shared" si="196"/>
        <v>-5.2830045999999991</v>
      </c>
      <c r="AR530">
        <f t="shared" si="197"/>
        <v>-6.5729983666666669</v>
      </c>
      <c r="AT530">
        <v>43888450000</v>
      </c>
      <c r="AU530">
        <v>-5.2094436000000002</v>
      </c>
      <c r="AV530">
        <v>-41.743675000000003</v>
      </c>
      <c r="AW530">
        <v>4.7903123000000001</v>
      </c>
      <c r="AX530">
        <v>-6.3537020999999996</v>
      </c>
      <c r="AZ530">
        <f t="shared" si="198"/>
        <v>4.8366279666666658</v>
      </c>
      <c r="BA530">
        <f t="shared" si="199"/>
        <v>-5.215377966666666</v>
      </c>
      <c r="BB530">
        <f t="shared" si="200"/>
        <v>-6.366819866666666</v>
      </c>
      <c r="BD530">
        <v>43888450000</v>
      </c>
      <c r="BE530">
        <v>-5.5520582000000003</v>
      </c>
      <c r="BF530">
        <v>-41.632022999999997</v>
      </c>
      <c r="BG530">
        <v>2.3048418000000002</v>
      </c>
      <c r="BH530">
        <v>-6.7125706999999997</v>
      </c>
      <c r="BJ530">
        <f t="shared" si="201"/>
        <v>2.3610883</v>
      </c>
      <c r="BK530">
        <f t="shared" si="202"/>
        <v>-5.5121143666666663</v>
      </c>
      <c r="BL530">
        <f t="shared" si="203"/>
        <v>-6.6856752999999998</v>
      </c>
    </row>
    <row r="531" spans="1:64" x14ac:dyDescent="0.25">
      <c r="A531">
        <f t="shared" si="184"/>
        <v>43.972187499999997</v>
      </c>
      <c r="B531">
        <v>43972187500</v>
      </c>
      <c r="C531">
        <v>-5.3478956000000002</v>
      </c>
      <c r="D531">
        <v>-42.352699000000001</v>
      </c>
      <c r="E531">
        <v>3.2795494000000001</v>
      </c>
      <c r="F531">
        <v>-7.2538023000000003</v>
      </c>
      <c r="H531">
        <f t="shared" si="186"/>
        <v>3.2381041333333336</v>
      </c>
      <c r="I531">
        <f t="shared" si="187"/>
        <v>-5.4087514666666676</v>
      </c>
      <c r="J531">
        <f t="shared" si="188"/>
        <v>-7.2610389333333343</v>
      </c>
      <c r="K531">
        <f t="shared" si="204"/>
        <v>-40.956902999999997</v>
      </c>
      <c r="M531">
        <v>43972187500</v>
      </c>
      <c r="N531">
        <v>-5.2564545000000003</v>
      </c>
      <c r="O531">
        <v>-44.650986000000003</v>
      </c>
      <c r="P531">
        <v>4.6353688000000002</v>
      </c>
      <c r="Q531">
        <v>-7.0927844000000002</v>
      </c>
      <c r="S531">
        <f t="shared" si="189"/>
        <v>4.5883264333333331</v>
      </c>
      <c r="T531">
        <f t="shared" si="190"/>
        <v>-5.3154524333333333</v>
      </c>
      <c r="U531">
        <f t="shared" si="191"/>
        <v>-7.0990205000000008</v>
      </c>
      <c r="V531">
        <f t="shared" si="205"/>
        <v>-42.482678999999997</v>
      </c>
      <c r="X531">
        <v>43972187500</v>
      </c>
      <c r="Y531">
        <v>-5.5957451000000002</v>
      </c>
      <c r="Z531">
        <v>-44.322445000000002</v>
      </c>
      <c r="AA531">
        <v>1.9379778999999999</v>
      </c>
      <c r="AB531">
        <v>-7.2390127</v>
      </c>
      <c r="AD531">
        <f t="shared" si="192"/>
        <v>1.8920705666666666</v>
      </c>
      <c r="AE531">
        <f t="shared" si="193"/>
        <v>-5.6459436666666676</v>
      </c>
      <c r="AF531">
        <f t="shared" si="194"/>
        <v>-7.2518955666666676</v>
      </c>
      <c r="AG531">
        <f t="shared" si="206"/>
        <v>-42.720802333333332</v>
      </c>
      <c r="AI531">
        <f t="shared" si="185"/>
        <v>43.972187499999997</v>
      </c>
      <c r="AJ531">
        <v>43972187500</v>
      </c>
      <c r="AK531">
        <v>-5.2392086999999998</v>
      </c>
      <c r="AL531">
        <v>-41.305602999999998</v>
      </c>
      <c r="AM531">
        <v>3.4654137999999999</v>
      </c>
      <c r="AN531">
        <v>-6.6840291000000001</v>
      </c>
      <c r="AP531">
        <f t="shared" si="195"/>
        <v>3.4089038333333335</v>
      </c>
      <c r="AQ531">
        <f t="shared" si="196"/>
        <v>-5.2918661333333334</v>
      </c>
      <c r="AR531">
        <f t="shared" si="197"/>
        <v>-6.708135266666666</v>
      </c>
      <c r="AT531">
        <v>43972187500</v>
      </c>
      <c r="AU531">
        <v>-5.1443038000000003</v>
      </c>
      <c r="AV531">
        <v>-40.859734000000003</v>
      </c>
      <c r="AW531">
        <v>4.6750002000000004</v>
      </c>
      <c r="AX531">
        <v>-6.4937037999999996</v>
      </c>
      <c r="AZ531">
        <f t="shared" si="198"/>
        <v>4.6176336666666664</v>
      </c>
      <c r="BA531">
        <f t="shared" si="199"/>
        <v>-5.1959231666666668</v>
      </c>
      <c r="BB531">
        <f t="shared" si="200"/>
        <v>-6.4899501666666666</v>
      </c>
      <c r="BD531">
        <v>43972187500</v>
      </c>
      <c r="BE531">
        <v>-5.4211302000000003</v>
      </c>
      <c r="BF531">
        <v>-41.745316000000003</v>
      </c>
      <c r="BG531">
        <v>2.2173562000000002</v>
      </c>
      <c r="BH531">
        <v>-6.8028822</v>
      </c>
      <c r="BJ531">
        <f t="shared" si="201"/>
        <v>2.1638326000000001</v>
      </c>
      <c r="BK531">
        <f t="shared" si="202"/>
        <v>-5.4920533333333337</v>
      </c>
      <c r="BL531">
        <f t="shared" si="203"/>
        <v>-6.8251850000000003</v>
      </c>
    </row>
    <row r="532" spans="1:64" x14ac:dyDescent="0.25">
      <c r="A532">
        <f t="shared" si="184"/>
        <v>44.055925000000002</v>
      </c>
      <c r="B532">
        <v>44055925000</v>
      </c>
      <c r="C532">
        <v>-5.4385085000000002</v>
      </c>
      <c r="D532">
        <v>-41.438744</v>
      </c>
      <c r="E532">
        <v>3.0310885999999999</v>
      </c>
      <c r="F532">
        <v>-7.3973855999999998</v>
      </c>
      <c r="H532">
        <f t="shared" si="186"/>
        <v>3.0483582333333334</v>
      </c>
      <c r="I532">
        <f t="shared" si="187"/>
        <v>-5.4588925000000001</v>
      </c>
      <c r="J532">
        <f t="shared" si="188"/>
        <v>-7.3881983666666668</v>
      </c>
      <c r="K532">
        <f t="shared" si="204"/>
        <v>-41.759362666666668</v>
      </c>
      <c r="M532">
        <v>44055925000</v>
      </c>
      <c r="N532">
        <v>-5.3485779999999998</v>
      </c>
      <c r="O532">
        <v>-41.159694999999999</v>
      </c>
      <c r="P532">
        <v>4.3650960999999997</v>
      </c>
      <c r="Q532">
        <v>-7.2166715000000003</v>
      </c>
      <c r="S532">
        <f t="shared" si="189"/>
        <v>4.3975669333333336</v>
      </c>
      <c r="T532">
        <f t="shared" si="190"/>
        <v>-5.3459323333333337</v>
      </c>
      <c r="U532">
        <f t="shared" si="191"/>
        <v>-7.2199101666666659</v>
      </c>
      <c r="V532">
        <f t="shared" si="205"/>
        <v>-42.441326333333336</v>
      </c>
      <c r="X532">
        <v>44055925000</v>
      </c>
      <c r="Y532">
        <v>-5.6530538000000004</v>
      </c>
      <c r="Z532">
        <v>-40.241871000000003</v>
      </c>
      <c r="AA532">
        <v>1.6909419999999999</v>
      </c>
      <c r="AB532">
        <v>-7.3991598999999999</v>
      </c>
      <c r="AD532">
        <f t="shared" si="192"/>
        <v>1.7161867333333332</v>
      </c>
      <c r="AE532">
        <f t="shared" si="193"/>
        <v>-5.6682480333333336</v>
      </c>
      <c r="AF532">
        <f t="shared" si="194"/>
        <v>-7.3884013333333343</v>
      </c>
      <c r="AG532">
        <f t="shared" si="206"/>
        <v>-41.692748999999999</v>
      </c>
      <c r="AI532">
        <f t="shared" si="185"/>
        <v>44.055925000000002</v>
      </c>
      <c r="AJ532">
        <v>44055925000</v>
      </c>
      <c r="AK532">
        <v>-5.3372644999999999</v>
      </c>
      <c r="AL532">
        <v>-39.138804999999998</v>
      </c>
      <c r="AM532">
        <v>3.2008035000000001</v>
      </c>
      <c r="AN532">
        <v>-6.8556851999999999</v>
      </c>
      <c r="AP532">
        <f t="shared" si="195"/>
        <v>3.2301300333333334</v>
      </c>
      <c r="AQ532">
        <f t="shared" si="196"/>
        <v>-5.3502082666666659</v>
      </c>
      <c r="AR532">
        <f t="shared" si="197"/>
        <v>-6.8269194000000004</v>
      </c>
      <c r="AT532">
        <v>44055925000</v>
      </c>
      <c r="AU532">
        <v>-5.2340220999999998</v>
      </c>
      <c r="AV532">
        <v>-43.425407</v>
      </c>
      <c r="AW532">
        <v>4.3875884999999997</v>
      </c>
      <c r="AX532">
        <v>-6.6224445999999997</v>
      </c>
      <c r="AZ532">
        <f t="shared" si="198"/>
        <v>4.4278980999999993</v>
      </c>
      <c r="BA532">
        <f t="shared" si="199"/>
        <v>-5.2596879000000003</v>
      </c>
      <c r="BB532">
        <f t="shared" si="200"/>
        <v>-6.618730666666667</v>
      </c>
      <c r="BD532">
        <v>44055925000</v>
      </c>
      <c r="BE532">
        <v>-5.5029716000000004</v>
      </c>
      <c r="BF532">
        <v>-40.459232</v>
      </c>
      <c r="BG532">
        <v>1.9692997999999999</v>
      </c>
      <c r="BH532">
        <v>-6.9601021000000003</v>
      </c>
      <c r="BJ532">
        <f t="shared" si="201"/>
        <v>1.9874620000000001</v>
      </c>
      <c r="BK532">
        <f t="shared" si="202"/>
        <v>-5.5281897999999998</v>
      </c>
      <c r="BL532">
        <f t="shared" si="203"/>
        <v>-6.9538038666666671</v>
      </c>
    </row>
    <row r="533" spans="1:64" x14ac:dyDescent="0.25">
      <c r="A533">
        <f t="shared" si="184"/>
        <v>44.1396625</v>
      </c>
      <c r="B533">
        <v>44139662500</v>
      </c>
      <c r="C533">
        <v>-5.5902734000000001</v>
      </c>
      <c r="D533">
        <v>-41.486645000000003</v>
      </c>
      <c r="E533">
        <v>2.8344366999999999</v>
      </c>
      <c r="F533">
        <v>-7.5134071999999996</v>
      </c>
      <c r="H533">
        <f t="shared" si="186"/>
        <v>2.834134133333333</v>
      </c>
      <c r="I533">
        <f t="shared" si="187"/>
        <v>-5.532526166666667</v>
      </c>
      <c r="J533">
        <f t="shared" si="188"/>
        <v>-7.522563299999999</v>
      </c>
      <c r="K533">
        <f t="shared" si="204"/>
        <v>-40.979312</v>
      </c>
      <c r="M533">
        <v>44139662500</v>
      </c>
      <c r="N533">
        <v>-5.4327645000000002</v>
      </c>
      <c r="O533">
        <v>-41.513297999999999</v>
      </c>
      <c r="P533">
        <v>4.1922359</v>
      </c>
      <c r="Q533">
        <v>-7.3502745999999997</v>
      </c>
      <c r="S533">
        <f t="shared" si="189"/>
        <v>4.1698046333333325</v>
      </c>
      <c r="T533">
        <f t="shared" si="190"/>
        <v>-5.3998381333333336</v>
      </c>
      <c r="U533">
        <f t="shared" si="191"/>
        <v>-7.349337133333333</v>
      </c>
      <c r="V533">
        <f t="shared" si="205"/>
        <v>-41.036136666666664</v>
      </c>
      <c r="X533">
        <v>44139662500</v>
      </c>
      <c r="Y533">
        <v>-5.7559452000000002</v>
      </c>
      <c r="Z533">
        <v>-40.513930999999999</v>
      </c>
      <c r="AA533">
        <v>1.5196403000000001</v>
      </c>
      <c r="AB533">
        <v>-7.5270314000000003</v>
      </c>
      <c r="AD533">
        <f t="shared" si="192"/>
        <v>1.5024609666666666</v>
      </c>
      <c r="AE533">
        <f t="shared" si="193"/>
        <v>-5.7221520999999997</v>
      </c>
      <c r="AF533">
        <f t="shared" si="194"/>
        <v>-7.5343991666666668</v>
      </c>
      <c r="AG533">
        <f t="shared" si="206"/>
        <v>-40.841893333333331</v>
      </c>
      <c r="AI533">
        <f t="shared" si="185"/>
        <v>44.1396625</v>
      </c>
      <c r="AJ533">
        <v>44139662500</v>
      </c>
      <c r="AK533">
        <v>-5.4741515999999999</v>
      </c>
      <c r="AL533">
        <v>-39.75956</v>
      </c>
      <c r="AM533">
        <v>3.0241728000000001</v>
      </c>
      <c r="AN533">
        <v>-6.9410439000000004</v>
      </c>
      <c r="AP533">
        <f t="shared" si="195"/>
        <v>3.0122233999999999</v>
      </c>
      <c r="AQ533">
        <f t="shared" si="196"/>
        <v>-5.4176525999999994</v>
      </c>
      <c r="AR533">
        <f t="shared" si="197"/>
        <v>-6.9588119333333331</v>
      </c>
      <c r="AT533">
        <v>44139662500</v>
      </c>
      <c r="AU533">
        <v>-5.4007377999999999</v>
      </c>
      <c r="AV533">
        <v>-41.131022999999999</v>
      </c>
      <c r="AW533">
        <v>4.2211055999999996</v>
      </c>
      <c r="AX533">
        <v>-6.7400435999999999</v>
      </c>
      <c r="AZ533">
        <f t="shared" si="198"/>
        <v>4.1974515333333331</v>
      </c>
      <c r="BA533">
        <f t="shared" si="199"/>
        <v>-5.3322143666666664</v>
      </c>
      <c r="BB533">
        <f t="shared" si="200"/>
        <v>-6.737757666666667</v>
      </c>
      <c r="BD533">
        <v>44139662500</v>
      </c>
      <c r="BE533">
        <v>-5.6604675999999996</v>
      </c>
      <c r="BF533">
        <v>-40.436011999999998</v>
      </c>
      <c r="BG533">
        <v>1.77573</v>
      </c>
      <c r="BH533">
        <v>-7.0984273</v>
      </c>
      <c r="BJ533">
        <f t="shared" si="201"/>
        <v>1.7720945333333333</v>
      </c>
      <c r="BK533">
        <f t="shared" si="202"/>
        <v>-5.6117138666666664</v>
      </c>
      <c r="BL533">
        <f t="shared" si="203"/>
        <v>-7.0928510000000005</v>
      </c>
    </row>
    <row r="534" spans="1:64" x14ac:dyDescent="0.25">
      <c r="A534">
        <f t="shared" si="184"/>
        <v>44.223399999999998</v>
      </c>
      <c r="B534">
        <v>44223400000</v>
      </c>
      <c r="C534">
        <v>-5.5687965999999998</v>
      </c>
      <c r="D534">
        <v>-40.012546999999998</v>
      </c>
      <c r="E534">
        <v>2.6368771</v>
      </c>
      <c r="F534">
        <v>-7.6568971000000001</v>
      </c>
      <c r="H534">
        <f t="shared" si="186"/>
        <v>2.6576233333333334</v>
      </c>
      <c r="I534">
        <f t="shared" si="187"/>
        <v>-5.5223609666666666</v>
      </c>
      <c r="J534">
        <f t="shared" si="188"/>
        <v>-7.6395727666666673</v>
      </c>
      <c r="K534">
        <f t="shared" si="204"/>
        <v>-40.926231666666666</v>
      </c>
      <c r="M534">
        <v>44223400000</v>
      </c>
      <c r="N534">
        <v>-5.4181718999999999</v>
      </c>
      <c r="O534">
        <v>-40.435417000000001</v>
      </c>
      <c r="P534">
        <v>3.9520819</v>
      </c>
      <c r="Q534">
        <v>-7.4810653</v>
      </c>
      <c r="S534">
        <f t="shared" si="189"/>
        <v>3.9938344666666663</v>
      </c>
      <c r="T534">
        <f t="shared" si="190"/>
        <v>-5.3476870666666665</v>
      </c>
      <c r="U534">
        <f t="shared" si="191"/>
        <v>-7.4785104000000002</v>
      </c>
      <c r="V534">
        <f t="shared" si="205"/>
        <v>-40.677900999999999</v>
      </c>
      <c r="X534">
        <v>44223400000</v>
      </c>
      <c r="Y534">
        <v>-5.7574573000000004</v>
      </c>
      <c r="Z534">
        <v>-41.769877999999999</v>
      </c>
      <c r="AA534">
        <v>1.2968006000000001</v>
      </c>
      <c r="AB534">
        <v>-7.6770062000000001</v>
      </c>
      <c r="AD534">
        <f t="shared" si="192"/>
        <v>1.3247962666666666</v>
      </c>
      <c r="AE534">
        <f t="shared" si="193"/>
        <v>-5.7154611000000015</v>
      </c>
      <c r="AF534">
        <f t="shared" si="194"/>
        <v>-7.6607519666666661</v>
      </c>
      <c r="AG534">
        <f t="shared" si="206"/>
        <v>-41.334837333333333</v>
      </c>
      <c r="AI534">
        <f t="shared" si="185"/>
        <v>44.223399999999998</v>
      </c>
      <c r="AJ534">
        <v>44223400000</v>
      </c>
      <c r="AK534">
        <v>-5.4415417000000001</v>
      </c>
      <c r="AL534">
        <v>-43.210171000000003</v>
      </c>
      <c r="AM534">
        <v>2.8116938999999999</v>
      </c>
      <c r="AN534">
        <v>-7.0797067</v>
      </c>
      <c r="AP534">
        <f t="shared" si="195"/>
        <v>2.8392868</v>
      </c>
      <c r="AQ534">
        <f t="shared" si="196"/>
        <v>-5.3863992666666674</v>
      </c>
      <c r="AR534">
        <f t="shared" si="197"/>
        <v>-7.0781008666666665</v>
      </c>
      <c r="AT534">
        <v>44223400000</v>
      </c>
      <c r="AU534">
        <v>-5.3618832000000003</v>
      </c>
      <c r="AV534">
        <v>-40.419925999999997</v>
      </c>
      <c r="AW534">
        <v>3.9836605</v>
      </c>
      <c r="AX534">
        <v>-6.8507847999999996</v>
      </c>
      <c r="AZ534">
        <f t="shared" si="198"/>
        <v>4.021050633333334</v>
      </c>
      <c r="BA534">
        <f t="shared" si="199"/>
        <v>-5.3067139333333335</v>
      </c>
      <c r="BB534">
        <f t="shared" si="200"/>
        <v>-6.8426028666666667</v>
      </c>
      <c r="BD534">
        <v>44223400000</v>
      </c>
      <c r="BE534">
        <v>-5.6717024</v>
      </c>
      <c r="BF534">
        <v>-39.199691999999999</v>
      </c>
      <c r="BG534">
        <v>1.5712538</v>
      </c>
      <c r="BH534">
        <v>-7.2200236000000002</v>
      </c>
      <c r="BJ534">
        <f t="shared" si="201"/>
        <v>1.5920930333333334</v>
      </c>
      <c r="BK534">
        <f t="shared" si="202"/>
        <v>-5.5837170333333335</v>
      </c>
      <c r="BL534">
        <f t="shared" si="203"/>
        <v>-7.2248172666666663</v>
      </c>
    </row>
    <row r="535" spans="1:64" x14ac:dyDescent="0.25">
      <c r="A535">
        <f t="shared" si="184"/>
        <v>44.307137500000003</v>
      </c>
      <c r="B535">
        <v>44307137500</v>
      </c>
      <c r="C535">
        <v>-5.4080129000000001</v>
      </c>
      <c r="D535">
        <v>-41.279502999999998</v>
      </c>
      <c r="E535">
        <v>2.5015562</v>
      </c>
      <c r="F535">
        <v>-7.7484140000000004</v>
      </c>
      <c r="H535">
        <f t="shared" si="186"/>
        <v>2.5112981333333333</v>
      </c>
      <c r="I535">
        <f t="shared" si="187"/>
        <v>-5.4038503999999996</v>
      </c>
      <c r="J535">
        <f t="shared" si="188"/>
        <v>-7.7905759666666663</v>
      </c>
      <c r="K535">
        <f t="shared" si="204"/>
        <v>-41.416540999999995</v>
      </c>
      <c r="M535">
        <v>44307137500</v>
      </c>
      <c r="N535">
        <v>-5.1921248000000002</v>
      </c>
      <c r="O535">
        <v>-40.084988000000003</v>
      </c>
      <c r="P535">
        <v>3.8371856000000002</v>
      </c>
      <c r="Q535">
        <v>-7.6041913000000001</v>
      </c>
      <c r="S535">
        <f t="shared" si="189"/>
        <v>3.8411355</v>
      </c>
      <c r="T535">
        <f t="shared" si="190"/>
        <v>-5.2408311999999997</v>
      </c>
      <c r="U535">
        <f t="shared" si="191"/>
        <v>-7.6159830333333334</v>
      </c>
      <c r="V535">
        <f t="shared" si="205"/>
        <v>-39.657848333333334</v>
      </c>
      <c r="X535">
        <v>44307137500</v>
      </c>
      <c r="Y535">
        <v>-5.6329808000000003</v>
      </c>
      <c r="Z535">
        <v>-41.720703</v>
      </c>
      <c r="AA535">
        <v>1.1579478999999999</v>
      </c>
      <c r="AB535">
        <v>-7.7782182999999998</v>
      </c>
      <c r="AD535">
        <f t="shared" si="192"/>
        <v>1.1777820999999999</v>
      </c>
      <c r="AE535">
        <f t="shared" si="193"/>
        <v>-5.5953124333333335</v>
      </c>
      <c r="AF535">
        <f t="shared" si="194"/>
        <v>-7.8054884333333332</v>
      </c>
      <c r="AG535">
        <f t="shared" si="206"/>
        <v>-41.367693333333328</v>
      </c>
      <c r="AI535">
        <f t="shared" si="185"/>
        <v>44.307137500000003</v>
      </c>
      <c r="AJ535">
        <v>44307137500</v>
      </c>
      <c r="AK535">
        <v>-5.2435045000000002</v>
      </c>
      <c r="AL535">
        <v>-40.936207000000003</v>
      </c>
      <c r="AM535">
        <v>2.6819937</v>
      </c>
      <c r="AN535">
        <v>-7.213552</v>
      </c>
      <c r="AP535">
        <f t="shared" si="195"/>
        <v>2.6895644666666665</v>
      </c>
      <c r="AQ535">
        <f t="shared" si="196"/>
        <v>-5.2672982333333334</v>
      </c>
      <c r="AR535">
        <f t="shared" si="197"/>
        <v>-7.2254220666666669</v>
      </c>
      <c r="AT535">
        <v>44307137500</v>
      </c>
      <c r="AU535">
        <v>-5.1575208000000003</v>
      </c>
      <c r="AV535">
        <v>-40.107230999999999</v>
      </c>
      <c r="AW535">
        <v>3.8583858000000002</v>
      </c>
      <c r="AX535">
        <v>-6.9369801999999998</v>
      </c>
      <c r="AZ535">
        <f t="shared" si="198"/>
        <v>3.8669823999999999</v>
      </c>
      <c r="BA535">
        <f t="shared" si="199"/>
        <v>-5.1753383000000008</v>
      </c>
      <c r="BB535">
        <f t="shared" si="200"/>
        <v>-6.9671123666666661</v>
      </c>
      <c r="BD535">
        <v>44307137500</v>
      </c>
      <c r="BE535">
        <v>-5.4189810999999999</v>
      </c>
      <c r="BF535">
        <v>-41.615326000000003</v>
      </c>
      <c r="BG535">
        <v>1.4292952999999999</v>
      </c>
      <c r="BH535">
        <v>-7.3560008999999997</v>
      </c>
      <c r="BJ535">
        <f t="shared" si="201"/>
        <v>1.4541493999999997</v>
      </c>
      <c r="BK535">
        <f t="shared" si="202"/>
        <v>-5.4552148333333337</v>
      </c>
      <c r="BL535">
        <f t="shared" si="203"/>
        <v>-7.3647602333333326</v>
      </c>
    </row>
    <row r="536" spans="1:64" x14ac:dyDescent="0.25">
      <c r="A536">
        <f t="shared" si="184"/>
        <v>44.390875000000001</v>
      </c>
      <c r="B536">
        <v>44390875000</v>
      </c>
      <c r="C536">
        <v>-5.2347416999999998</v>
      </c>
      <c r="D536">
        <v>-42.957572999999996</v>
      </c>
      <c r="E536">
        <v>2.3954610999999999</v>
      </c>
      <c r="F536">
        <v>-7.9664168000000002</v>
      </c>
      <c r="H536">
        <f t="shared" si="186"/>
        <v>2.3905268</v>
      </c>
      <c r="I536">
        <f t="shared" si="187"/>
        <v>-5.2652341666666667</v>
      </c>
      <c r="J536">
        <f t="shared" si="188"/>
        <v>-7.9428493000000016</v>
      </c>
      <c r="K536">
        <f t="shared" si="204"/>
        <v>-41.576674333333337</v>
      </c>
      <c r="M536">
        <v>44390875000</v>
      </c>
      <c r="N536">
        <v>-5.1121968999999998</v>
      </c>
      <c r="O536">
        <v>-38.453139999999998</v>
      </c>
      <c r="P536">
        <v>3.7341389999999999</v>
      </c>
      <c r="Q536">
        <v>-7.7626925</v>
      </c>
      <c r="S536">
        <f t="shared" si="189"/>
        <v>3.7169831000000002</v>
      </c>
      <c r="T536">
        <f t="shared" si="190"/>
        <v>-5.1206109999999994</v>
      </c>
      <c r="U536">
        <f t="shared" si="191"/>
        <v>-7.7687037999999999</v>
      </c>
      <c r="V536">
        <f t="shared" si="205"/>
        <v>-39.846184999999998</v>
      </c>
      <c r="X536">
        <v>44390875000</v>
      </c>
      <c r="Y536">
        <v>-5.3954991999999997</v>
      </c>
      <c r="Z536">
        <v>-40.612499</v>
      </c>
      <c r="AA536">
        <v>1.0785978000000001</v>
      </c>
      <c r="AB536">
        <v>-7.9612407999999997</v>
      </c>
      <c r="AD536">
        <f t="shared" si="192"/>
        <v>1.0627177433333332</v>
      </c>
      <c r="AE536">
        <f t="shared" si="193"/>
        <v>-5.4490823666666666</v>
      </c>
      <c r="AF536">
        <f t="shared" si="194"/>
        <v>-7.9721759333333324</v>
      </c>
      <c r="AG536">
        <f t="shared" si="206"/>
        <v>-40.645765666666669</v>
      </c>
      <c r="AI536">
        <f t="shared" si="185"/>
        <v>44.390875000000001</v>
      </c>
      <c r="AJ536">
        <v>44390875000</v>
      </c>
      <c r="AK536">
        <v>-5.1168484999999997</v>
      </c>
      <c r="AL536">
        <v>-44.392006000000002</v>
      </c>
      <c r="AM536">
        <v>2.5750058</v>
      </c>
      <c r="AN536">
        <v>-7.3830074999999997</v>
      </c>
      <c r="AP536">
        <f t="shared" si="195"/>
        <v>2.5695298666666666</v>
      </c>
      <c r="AQ536">
        <f t="shared" si="196"/>
        <v>-5.1358968333333337</v>
      </c>
      <c r="AR536">
        <f t="shared" si="197"/>
        <v>-7.3615271333333325</v>
      </c>
      <c r="AT536">
        <v>44390875000</v>
      </c>
      <c r="AU536">
        <v>-5.0066109000000001</v>
      </c>
      <c r="AV536">
        <v>-41.748199</v>
      </c>
      <c r="AW536">
        <v>3.7589009</v>
      </c>
      <c r="AX536">
        <v>-7.1135720999999998</v>
      </c>
      <c r="AZ536">
        <f t="shared" si="198"/>
        <v>3.7439852666666664</v>
      </c>
      <c r="BA536">
        <f t="shared" si="199"/>
        <v>-5.0435230000000004</v>
      </c>
      <c r="BB536">
        <f t="shared" si="200"/>
        <v>-7.1058361999999997</v>
      </c>
      <c r="BD536">
        <v>44390875000</v>
      </c>
      <c r="BE536">
        <v>-5.2749610000000002</v>
      </c>
      <c r="BF536">
        <v>-40.171424999999999</v>
      </c>
      <c r="BG536">
        <v>1.3618991</v>
      </c>
      <c r="BH536">
        <v>-7.5182561999999997</v>
      </c>
      <c r="BJ536">
        <f t="shared" si="201"/>
        <v>1.3327492666666667</v>
      </c>
      <c r="BK536">
        <f t="shared" si="202"/>
        <v>-5.3016823333333329</v>
      </c>
      <c r="BL536">
        <f t="shared" si="203"/>
        <v>-7.5130395999999999</v>
      </c>
    </row>
    <row r="537" spans="1:64" x14ac:dyDescent="0.25">
      <c r="A537">
        <f t="shared" si="184"/>
        <v>44.474612499999999</v>
      </c>
      <c r="B537">
        <v>44474612500</v>
      </c>
      <c r="C537">
        <v>-5.1529479</v>
      </c>
      <c r="D537">
        <v>-40.492947000000001</v>
      </c>
      <c r="E537">
        <v>2.2745630999999999</v>
      </c>
      <c r="F537">
        <v>-8.1137171000000006</v>
      </c>
      <c r="H537">
        <f t="shared" si="186"/>
        <v>2.2699046333333333</v>
      </c>
      <c r="I537">
        <f t="shared" si="187"/>
        <v>-5.2077175666666662</v>
      </c>
      <c r="J537">
        <f t="shared" si="188"/>
        <v>-8.1074363333333341</v>
      </c>
      <c r="K537">
        <f t="shared" si="204"/>
        <v>-40.90929666666667</v>
      </c>
      <c r="M537">
        <v>44474612500</v>
      </c>
      <c r="N537">
        <v>-5.0575112999999998</v>
      </c>
      <c r="O537">
        <v>-41.000427000000002</v>
      </c>
      <c r="P537">
        <v>3.5796247000000001</v>
      </c>
      <c r="Q537">
        <v>-7.9392275999999997</v>
      </c>
      <c r="S537">
        <f t="shared" si="189"/>
        <v>3.5902067333333334</v>
      </c>
      <c r="T537">
        <f t="shared" si="190"/>
        <v>-5.0944784333333333</v>
      </c>
      <c r="U537">
        <f t="shared" si="191"/>
        <v>-7.9262461999999987</v>
      </c>
      <c r="V537">
        <f t="shared" si="205"/>
        <v>-40.050371666666663</v>
      </c>
      <c r="X537">
        <v>44474612500</v>
      </c>
      <c r="Y537">
        <v>-5.3187670999999996</v>
      </c>
      <c r="Z537">
        <v>-39.604095000000001</v>
      </c>
      <c r="AA537">
        <v>0.95160752999999998</v>
      </c>
      <c r="AB537">
        <v>-8.1770686999999995</v>
      </c>
      <c r="AD537">
        <f t="shared" si="192"/>
        <v>0.94893138333333338</v>
      </c>
      <c r="AE537">
        <f t="shared" si="193"/>
        <v>-5.3893066999999988</v>
      </c>
      <c r="AF537">
        <f t="shared" si="194"/>
        <v>-8.1210619666666659</v>
      </c>
      <c r="AG537">
        <f t="shared" si="206"/>
        <v>-40.296832666666667</v>
      </c>
      <c r="AI537">
        <f t="shared" si="185"/>
        <v>44.474612499999999</v>
      </c>
      <c r="AJ537">
        <v>44474612500</v>
      </c>
      <c r="AK537">
        <v>-5.0473375000000003</v>
      </c>
      <c r="AL537">
        <v>-41.004272</v>
      </c>
      <c r="AM537">
        <v>2.4515901000000002</v>
      </c>
      <c r="AN537">
        <v>-7.4880218999999997</v>
      </c>
      <c r="AP537">
        <f t="shared" si="195"/>
        <v>2.4469144666666667</v>
      </c>
      <c r="AQ537">
        <f t="shared" si="196"/>
        <v>-5.1138364333333337</v>
      </c>
      <c r="AR537">
        <f t="shared" si="197"/>
        <v>-7.4851800666666675</v>
      </c>
      <c r="AT537">
        <v>44474612500</v>
      </c>
      <c r="AU537">
        <v>-4.9664372999999999</v>
      </c>
      <c r="AV537">
        <v>-39.018062999999998</v>
      </c>
      <c r="AW537">
        <v>3.6146691</v>
      </c>
      <c r="AX537">
        <v>-7.2669563000000004</v>
      </c>
      <c r="AZ537">
        <f t="shared" si="198"/>
        <v>3.6169734000000004</v>
      </c>
      <c r="BA537">
        <f t="shared" si="199"/>
        <v>-5.0082079666666672</v>
      </c>
      <c r="BB537">
        <f t="shared" si="200"/>
        <v>-7.2379494999999991</v>
      </c>
      <c r="BD537">
        <v>44474612500</v>
      </c>
      <c r="BE537">
        <v>-5.2111048999999996</v>
      </c>
      <c r="BF537">
        <v>-41.689163000000001</v>
      </c>
      <c r="BG537">
        <v>1.2070533999999999</v>
      </c>
      <c r="BH537">
        <v>-7.6648617000000003</v>
      </c>
      <c r="BJ537">
        <f t="shared" si="201"/>
        <v>1.2170983666666666</v>
      </c>
      <c r="BK537">
        <f t="shared" si="202"/>
        <v>-5.2712183000000001</v>
      </c>
      <c r="BL537">
        <f t="shared" si="203"/>
        <v>-7.6428859999999998</v>
      </c>
    </row>
    <row r="538" spans="1:64" x14ac:dyDescent="0.25">
      <c r="A538">
        <f t="shared" si="184"/>
        <v>44.558349999999997</v>
      </c>
      <c r="B538">
        <v>44558350000</v>
      </c>
      <c r="C538">
        <v>-5.2354630999999996</v>
      </c>
      <c r="D538">
        <v>-39.277369999999998</v>
      </c>
      <c r="E538">
        <v>2.1396896999999999</v>
      </c>
      <c r="F538">
        <v>-8.2421751000000008</v>
      </c>
      <c r="H538">
        <f t="shared" si="186"/>
        <v>2.1553692999999998</v>
      </c>
      <c r="I538">
        <f t="shared" si="187"/>
        <v>-5.190035</v>
      </c>
      <c r="J538">
        <f t="shared" si="188"/>
        <v>-8.2313022666666669</v>
      </c>
      <c r="K538">
        <f t="shared" si="204"/>
        <v>-39.837107333333336</v>
      </c>
      <c r="M538">
        <v>44558350000</v>
      </c>
      <c r="N538">
        <v>-5.1137271000000002</v>
      </c>
      <c r="O538">
        <v>-40.697547999999998</v>
      </c>
      <c r="P538">
        <v>3.4568565000000002</v>
      </c>
      <c r="Q538">
        <v>-8.0768184999999999</v>
      </c>
      <c r="S538">
        <f t="shared" si="189"/>
        <v>3.4625912666666672</v>
      </c>
      <c r="T538">
        <f t="shared" si="190"/>
        <v>-5.0785061333333337</v>
      </c>
      <c r="U538">
        <f t="shared" si="191"/>
        <v>-8.0696997666666661</v>
      </c>
      <c r="V538">
        <f t="shared" si="205"/>
        <v>-40.676478000000003</v>
      </c>
      <c r="X538">
        <v>44558350000</v>
      </c>
      <c r="Y538">
        <v>-5.4536537999999997</v>
      </c>
      <c r="Z538">
        <v>-40.673904</v>
      </c>
      <c r="AA538">
        <v>0.81658881999999999</v>
      </c>
      <c r="AB538">
        <v>-8.2248763999999994</v>
      </c>
      <c r="AD538">
        <f t="shared" si="192"/>
        <v>0.8328082</v>
      </c>
      <c r="AE538">
        <f t="shared" si="193"/>
        <v>-5.3942014333333335</v>
      </c>
      <c r="AF538">
        <f t="shared" si="194"/>
        <v>-8.2630942666666662</v>
      </c>
      <c r="AG538">
        <f t="shared" si="206"/>
        <v>-39.684685666666667</v>
      </c>
      <c r="AI538">
        <f t="shared" si="185"/>
        <v>44.558349999999997</v>
      </c>
      <c r="AJ538">
        <v>44558350000</v>
      </c>
      <c r="AK538">
        <v>-5.1773233000000003</v>
      </c>
      <c r="AL538">
        <v>-41.814419000000001</v>
      </c>
      <c r="AM538">
        <v>2.3141474999999998</v>
      </c>
      <c r="AN538">
        <v>-7.5845108000000003</v>
      </c>
      <c r="AP538">
        <f t="shared" si="195"/>
        <v>2.3213783333333331</v>
      </c>
      <c r="AQ538">
        <f t="shared" si="196"/>
        <v>-5.0957784333333338</v>
      </c>
      <c r="AR538">
        <f t="shared" si="197"/>
        <v>-7.596225266666667</v>
      </c>
      <c r="AT538">
        <v>44558350000</v>
      </c>
      <c r="AU538">
        <v>-5.0515756999999999</v>
      </c>
      <c r="AV538">
        <v>-40.466479999999997</v>
      </c>
      <c r="AW538">
        <v>3.4773502000000001</v>
      </c>
      <c r="AX538">
        <v>-7.3333200999999999</v>
      </c>
      <c r="AZ538">
        <f t="shared" si="198"/>
        <v>3.4952812000000004</v>
      </c>
      <c r="BA538">
        <f t="shared" si="199"/>
        <v>-5.0092276</v>
      </c>
      <c r="BB538">
        <f t="shared" si="200"/>
        <v>-7.3575514000000011</v>
      </c>
      <c r="BD538">
        <v>44558350000</v>
      </c>
      <c r="BE538">
        <v>-5.3275889999999997</v>
      </c>
      <c r="BF538">
        <v>-39.781948</v>
      </c>
      <c r="BG538">
        <v>1.0823426</v>
      </c>
      <c r="BH538">
        <v>-7.7455401000000004</v>
      </c>
      <c r="BJ538">
        <f t="shared" si="201"/>
        <v>1.0955386</v>
      </c>
      <c r="BK538">
        <f t="shared" si="202"/>
        <v>-5.2536093333333325</v>
      </c>
      <c r="BL538">
        <f t="shared" si="203"/>
        <v>-7.7419292000000004</v>
      </c>
    </row>
    <row r="539" spans="1:64" x14ac:dyDescent="0.25">
      <c r="A539">
        <f t="shared" si="184"/>
        <v>44.642087500000002</v>
      </c>
      <c r="B539">
        <v>44642087500</v>
      </c>
      <c r="C539">
        <v>-5.1816940000000002</v>
      </c>
      <c r="D539">
        <v>-39.741005000000001</v>
      </c>
      <c r="E539">
        <v>2.0518551</v>
      </c>
      <c r="F539">
        <v>-8.3380145999999993</v>
      </c>
      <c r="H539">
        <f t="shared" si="186"/>
        <v>2.0010257666666669</v>
      </c>
      <c r="I539">
        <f t="shared" si="187"/>
        <v>-5.2152930666666668</v>
      </c>
      <c r="J539">
        <f t="shared" si="188"/>
        <v>-8.3586800999999991</v>
      </c>
      <c r="K539">
        <f t="shared" si="204"/>
        <v>-39.713785666666666</v>
      </c>
      <c r="M539">
        <v>44642087500</v>
      </c>
      <c r="N539">
        <v>-5.0642800000000001</v>
      </c>
      <c r="O539">
        <v>-40.331459000000002</v>
      </c>
      <c r="P539">
        <v>3.3512925999999998</v>
      </c>
      <c r="Q539">
        <v>-8.1930531999999996</v>
      </c>
      <c r="S539">
        <f t="shared" si="189"/>
        <v>3.3050151666666667</v>
      </c>
      <c r="T539">
        <f t="shared" si="190"/>
        <v>-5.0974341999999995</v>
      </c>
      <c r="U539">
        <f t="shared" si="191"/>
        <v>-8.207351366666666</v>
      </c>
      <c r="V539">
        <f t="shared" si="205"/>
        <v>-40.418505333333336</v>
      </c>
      <c r="X539">
        <v>44642087500</v>
      </c>
      <c r="Y539">
        <v>-5.4101834000000002</v>
      </c>
      <c r="Z539">
        <v>-38.776057999999999</v>
      </c>
      <c r="AA539">
        <v>0.73022825000000002</v>
      </c>
      <c r="AB539">
        <v>-8.3873376999999998</v>
      </c>
      <c r="AD539">
        <f t="shared" si="192"/>
        <v>0.67504394333333329</v>
      </c>
      <c r="AE539">
        <f t="shared" si="193"/>
        <v>-5.4380925333333323</v>
      </c>
      <c r="AF539">
        <f t="shared" si="194"/>
        <v>-8.3767506333333319</v>
      </c>
      <c r="AG539">
        <f t="shared" si="206"/>
        <v>-39.979064666666666</v>
      </c>
      <c r="AI539">
        <f t="shared" si="185"/>
        <v>44.642087500000002</v>
      </c>
      <c r="AJ539">
        <v>44642087500</v>
      </c>
      <c r="AK539">
        <v>-5.0626745</v>
      </c>
      <c r="AL539">
        <v>-41.784720999999998</v>
      </c>
      <c r="AM539">
        <v>2.1983974000000002</v>
      </c>
      <c r="AN539">
        <v>-7.7161431</v>
      </c>
      <c r="AP539">
        <f t="shared" si="195"/>
        <v>2.1582823333333336</v>
      </c>
      <c r="AQ539">
        <f t="shared" si="196"/>
        <v>-5.1195262000000001</v>
      </c>
      <c r="AR539">
        <f t="shared" si="197"/>
        <v>-7.7295448000000002</v>
      </c>
      <c r="AT539">
        <v>44642087500</v>
      </c>
      <c r="AU539">
        <v>-5.0096698000000002</v>
      </c>
      <c r="AV539">
        <v>-40.528354999999998</v>
      </c>
      <c r="AW539">
        <v>3.3938242999999999</v>
      </c>
      <c r="AX539">
        <v>-7.4723778000000003</v>
      </c>
      <c r="AZ539">
        <f t="shared" si="198"/>
        <v>3.3298036</v>
      </c>
      <c r="BA539">
        <f t="shared" si="199"/>
        <v>-5.0532039333333332</v>
      </c>
      <c r="BB539">
        <f t="shared" si="200"/>
        <v>-7.4646894000000001</v>
      </c>
      <c r="BD539">
        <v>44642087500</v>
      </c>
      <c r="BE539">
        <v>-5.2221340999999999</v>
      </c>
      <c r="BF539">
        <v>-41.526980999999999</v>
      </c>
      <c r="BG539">
        <v>0.99721979999999999</v>
      </c>
      <c r="BH539">
        <v>-7.8153857999999996</v>
      </c>
      <c r="BJ539">
        <f t="shared" si="201"/>
        <v>0.93435816999999999</v>
      </c>
      <c r="BK539">
        <f t="shared" si="202"/>
        <v>-5.2915102333333328</v>
      </c>
      <c r="BL539">
        <f t="shared" si="203"/>
        <v>-7.8486919333333338</v>
      </c>
    </row>
    <row r="540" spans="1:64" x14ac:dyDescent="0.25">
      <c r="A540">
        <f t="shared" si="184"/>
        <v>44.725825</v>
      </c>
      <c r="B540">
        <v>44725825000</v>
      </c>
      <c r="C540">
        <v>-5.2287220999999997</v>
      </c>
      <c r="D540">
        <v>-40.122982</v>
      </c>
      <c r="E540">
        <v>1.8115325</v>
      </c>
      <c r="F540">
        <v>-8.4958506000000007</v>
      </c>
      <c r="H540">
        <f t="shared" si="186"/>
        <v>1.8419558</v>
      </c>
      <c r="I540">
        <f t="shared" si="187"/>
        <v>-5.2123903999999994</v>
      </c>
      <c r="J540">
        <f t="shared" si="188"/>
        <v>-8.471534433333332</v>
      </c>
      <c r="K540">
        <f t="shared" si="204"/>
        <v>-39.524493</v>
      </c>
      <c r="M540">
        <v>44725825000</v>
      </c>
      <c r="N540">
        <v>-5.1142954999999999</v>
      </c>
      <c r="O540">
        <v>-40.226509</v>
      </c>
      <c r="P540">
        <v>3.1068964000000001</v>
      </c>
      <c r="Q540">
        <v>-8.3521824000000002</v>
      </c>
      <c r="S540">
        <f t="shared" si="189"/>
        <v>3.1307369</v>
      </c>
      <c r="T540">
        <f t="shared" si="190"/>
        <v>-5.0937725666666669</v>
      </c>
      <c r="U540">
        <f t="shared" si="191"/>
        <v>-8.3297039666666652</v>
      </c>
      <c r="V540">
        <f t="shared" si="205"/>
        <v>-41.001313333333336</v>
      </c>
      <c r="X540">
        <v>44725825000</v>
      </c>
      <c r="Y540">
        <v>-5.4504403999999997</v>
      </c>
      <c r="Z540">
        <v>-40.487231999999999</v>
      </c>
      <c r="AA540">
        <v>0.47831476000000001</v>
      </c>
      <c r="AB540">
        <v>-8.5180378000000001</v>
      </c>
      <c r="AD540">
        <f t="shared" si="192"/>
        <v>0.50588337000000005</v>
      </c>
      <c r="AE540">
        <f t="shared" si="193"/>
        <v>-5.4216246333333329</v>
      </c>
      <c r="AF540">
        <f t="shared" si="194"/>
        <v>-8.5001220666666661</v>
      </c>
      <c r="AG540">
        <f t="shared" si="206"/>
        <v>-39.983839666666661</v>
      </c>
      <c r="AI540">
        <f t="shared" si="185"/>
        <v>44.725825</v>
      </c>
      <c r="AJ540">
        <v>44725825000</v>
      </c>
      <c r="AK540">
        <v>-5.1185808000000002</v>
      </c>
      <c r="AL540">
        <v>-39.422905</v>
      </c>
      <c r="AM540">
        <v>1.9623021</v>
      </c>
      <c r="AN540">
        <v>-7.8879805000000003</v>
      </c>
      <c r="AP540">
        <f t="shared" si="195"/>
        <v>1.9946421000000001</v>
      </c>
      <c r="AQ540">
        <f t="shared" si="196"/>
        <v>-5.097391766666667</v>
      </c>
      <c r="AR540">
        <f t="shared" si="197"/>
        <v>-7.8446307333333332</v>
      </c>
      <c r="AT540">
        <v>44725825000</v>
      </c>
      <c r="AU540">
        <v>-5.0983663000000004</v>
      </c>
      <c r="AV540">
        <v>-38.997897999999999</v>
      </c>
      <c r="AW540">
        <v>3.1182363</v>
      </c>
      <c r="AX540">
        <v>-7.5883703000000002</v>
      </c>
      <c r="AZ540">
        <f t="shared" si="198"/>
        <v>3.1592804333333331</v>
      </c>
      <c r="BA540">
        <f t="shared" si="199"/>
        <v>-5.0499155</v>
      </c>
      <c r="BB540">
        <f t="shared" si="200"/>
        <v>-7.5685337333333331</v>
      </c>
      <c r="BD540">
        <v>44725825000</v>
      </c>
      <c r="BE540">
        <v>-5.3248075999999998</v>
      </c>
      <c r="BF540">
        <v>-39.614075</v>
      </c>
      <c r="BG540">
        <v>0.72351211000000004</v>
      </c>
      <c r="BH540">
        <v>-7.9851498999999997</v>
      </c>
      <c r="BJ540">
        <f t="shared" si="201"/>
        <v>0.77190309666666668</v>
      </c>
      <c r="BK540">
        <f t="shared" si="202"/>
        <v>-5.2829844000000001</v>
      </c>
      <c r="BL540">
        <f t="shared" si="203"/>
        <v>-7.9629671000000002</v>
      </c>
    </row>
    <row r="541" spans="1:64" x14ac:dyDescent="0.25">
      <c r="A541">
        <f t="shared" si="184"/>
        <v>44.809562499999998</v>
      </c>
      <c r="B541">
        <v>44809562500</v>
      </c>
      <c r="C541">
        <v>-5.2267551000000001</v>
      </c>
      <c r="D541">
        <v>-38.709491999999997</v>
      </c>
      <c r="E541">
        <v>1.6624798000000001</v>
      </c>
      <c r="F541">
        <v>-8.5807380999999996</v>
      </c>
      <c r="H541">
        <f t="shared" si="186"/>
        <v>1.6617048333333333</v>
      </c>
      <c r="I541">
        <f t="shared" si="187"/>
        <v>-5.2445311333333331</v>
      </c>
      <c r="J541">
        <f t="shared" si="188"/>
        <v>-8.5795444000000014</v>
      </c>
      <c r="K541">
        <f t="shared" si="204"/>
        <v>-39.546070333333326</v>
      </c>
      <c r="M541">
        <v>44809562500</v>
      </c>
      <c r="N541">
        <v>-5.1027421999999998</v>
      </c>
      <c r="O541">
        <v>-42.445971999999998</v>
      </c>
      <c r="P541">
        <v>2.9340217000000002</v>
      </c>
      <c r="Q541">
        <v>-8.4438762999999994</v>
      </c>
      <c r="S541">
        <f t="shared" si="189"/>
        <v>2.9463241000000004</v>
      </c>
      <c r="T541">
        <f t="shared" si="190"/>
        <v>-5.1243413333333327</v>
      </c>
      <c r="U541">
        <f t="shared" si="191"/>
        <v>-8.4534003000000002</v>
      </c>
      <c r="V541">
        <f t="shared" si="205"/>
        <v>-40.25363766666667</v>
      </c>
      <c r="X541">
        <v>44809562500</v>
      </c>
      <c r="Y541">
        <v>-5.4042500999999996</v>
      </c>
      <c r="Z541">
        <v>-40.688229</v>
      </c>
      <c r="AA541">
        <v>0.30910710000000002</v>
      </c>
      <c r="AB541">
        <v>-8.5949907000000003</v>
      </c>
      <c r="AD541">
        <f t="shared" si="192"/>
        <v>0.32123816333333338</v>
      </c>
      <c r="AE541">
        <f t="shared" si="193"/>
        <v>-5.4389700666666672</v>
      </c>
      <c r="AF541">
        <f t="shared" si="194"/>
        <v>-8.6128981666666657</v>
      </c>
      <c r="AG541">
        <f t="shared" si="206"/>
        <v>-40.047495666666663</v>
      </c>
      <c r="AI541">
        <f t="shared" si="185"/>
        <v>44.809562499999998</v>
      </c>
      <c r="AJ541">
        <v>44809562500</v>
      </c>
      <c r="AK541">
        <v>-5.1109200000000001</v>
      </c>
      <c r="AL541">
        <v>-39.578716</v>
      </c>
      <c r="AM541">
        <v>1.8232268</v>
      </c>
      <c r="AN541">
        <v>-7.9297686000000001</v>
      </c>
      <c r="AP541">
        <f t="shared" si="195"/>
        <v>1.8198379666666666</v>
      </c>
      <c r="AQ541">
        <f t="shared" si="196"/>
        <v>-5.1378827333333339</v>
      </c>
      <c r="AR541">
        <f t="shared" si="197"/>
        <v>-7.9655282000000005</v>
      </c>
      <c r="AT541">
        <v>44809562500</v>
      </c>
      <c r="AU541">
        <v>-5.0417104000000004</v>
      </c>
      <c r="AV541">
        <v>-41.248607999999997</v>
      </c>
      <c r="AW541">
        <v>2.9657806999999998</v>
      </c>
      <c r="AX541">
        <v>-7.6448530999999997</v>
      </c>
      <c r="AZ541">
        <f t="shared" si="198"/>
        <v>2.9668142</v>
      </c>
      <c r="BA541">
        <f t="shared" si="199"/>
        <v>-5.0867155666666672</v>
      </c>
      <c r="BB541">
        <f t="shared" si="200"/>
        <v>-7.6725026666666665</v>
      </c>
      <c r="BD541">
        <v>44809562500</v>
      </c>
      <c r="BE541">
        <v>-5.3020114999999999</v>
      </c>
      <c r="BF541">
        <v>-43.276173</v>
      </c>
      <c r="BG541">
        <v>0.59497738</v>
      </c>
      <c r="BH541">
        <v>-8.0883655999999995</v>
      </c>
      <c r="BJ541">
        <f t="shared" si="201"/>
        <v>0.58429377333333343</v>
      </c>
      <c r="BK541">
        <f t="shared" si="202"/>
        <v>-5.3324842333333331</v>
      </c>
      <c r="BL541">
        <f t="shared" si="203"/>
        <v>-8.0830639333333334</v>
      </c>
    </row>
    <row r="542" spans="1:64" x14ac:dyDescent="0.25">
      <c r="A542">
        <f t="shared" si="184"/>
        <v>44.893300000000004</v>
      </c>
      <c r="B542">
        <v>44893300000</v>
      </c>
      <c r="C542">
        <v>-5.2781162000000004</v>
      </c>
      <c r="D542">
        <v>-39.805737000000001</v>
      </c>
      <c r="E542">
        <v>1.5111022000000001</v>
      </c>
      <c r="F542">
        <v>-8.6620445000000004</v>
      </c>
      <c r="H542">
        <f t="shared" si="186"/>
        <v>1.5022513333333334</v>
      </c>
      <c r="I542">
        <f t="shared" si="187"/>
        <v>-5.2808402000000001</v>
      </c>
      <c r="J542">
        <f t="shared" si="188"/>
        <v>-8.6832758666666674</v>
      </c>
      <c r="K542">
        <f t="shared" si="204"/>
        <v>-39.469252666666669</v>
      </c>
      <c r="M542">
        <v>44893300000</v>
      </c>
      <c r="N542">
        <v>-5.1559863000000004</v>
      </c>
      <c r="O542">
        <v>-38.088431999999997</v>
      </c>
      <c r="P542">
        <v>2.7980542000000002</v>
      </c>
      <c r="Q542">
        <v>-8.5641421999999991</v>
      </c>
      <c r="S542">
        <f t="shared" si="189"/>
        <v>2.7852259333333333</v>
      </c>
      <c r="T542">
        <f t="shared" si="190"/>
        <v>-5.1683437000000003</v>
      </c>
      <c r="U542">
        <f t="shared" si="191"/>
        <v>-8.543575933333333</v>
      </c>
      <c r="V542">
        <f t="shared" si="205"/>
        <v>-39.928691666666666</v>
      </c>
      <c r="X542">
        <v>44893300000</v>
      </c>
      <c r="Y542">
        <v>-5.4622197000000003</v>
      </c>
      <c r="Z542">
        <v>-38.967025999999997</v>
      </c>
      <c r="AA542">
        <v>0.17629263000000001</v>
      </c>
      <c r="AB542">
        <v>-8.7256660000000004</v>
      </c>
      <c r="AD542">
        <f t="shared" si="192"/>
        <v>0.17624974733333335</v>
      </c>
      <c r="AE542">
        <f t="shared" si="193"/>
        <v>-5.4523142</v>
      </c>
      <c r="AF542">
        <f t="shared" si="194"/>
        <v>-8.7125743</v>
      </c>
      <c r="AG542">
        <f t="shared" si="206"/>
        <v>-39.461329333333332</v>
      </c>
      <c r="AI542">
        <f t="shared" si="185"/>
        <v>44.893300000000004</v>
      </c>
      <c r="AJ542">
        <v>44893300000</v>
      </c>
      <c r="AK542">
        <v>-5.1841473999999996</v>
      </c>
      <c r="AL542">
        <v>-38.842227999999999</v>
      </c>
      <c r="AM542">
        <v>1.6739850000000001</v>
      </c>
      <c r="AN542">
        <v>-8.0788355000000003</v>
      </c>
      <c r="AP542">
        <f t="shared" si="195"/>
        <v>1.6656953999999999</v>
      </c>
      <c r="AQ542">
        <f t="shared" si="196"/>
        <v>-5.1641939666666667</v>
      </c>
      <c r="AR542">
        <f t="shared" si="197"/>
        <v>-8.0396353666666673</v>
      </c>
      <c r="AT542">
        <v>44893300000</v>
      </c>
      <c r="AU542">
        <v>-5.1200700000000001</v>
      </c>
      <c r="AV542">
        <v>-39.715125999999998</v>
      </c>
      <c r="AW542">
        <v>2.8164256000000001</v>
      </c>
      <c r="AX542">
        <v>-7.7842846000000003</v>
      </c>
      <c r="AZ542">
        <f t="shared" si="198"/>
        <v>2.8073372000000005</v>
      </c>
      <c r="BA542">
        <f t="shared" si="199"/>
        <v>-5.1016118000000006</v>
      </c>
      <c r="BB542">
        <f t="shared" si="200"/>
        <v>-7.7742660666666668</v>
      </c>
      <c r="BD542">
        <v>44893300000</v>
      </c>
      <c r="BE542">
        <v>-5.3706335999999997</v>
      </c>
      <c r="BF542">
        <v>-39.411152000000001</v>
      </c>
      <c r="BG542">
        <v>0.43439182999999998</v>
      </c>
      <c r="BH542">
        <v>-8.1756762999999992</v>
      </c>
      <c r="BJ542">
        <f t="shared" si="201"/>
        <v>0.43440118666666666</v>
      </c>
      <c r="BK542">
        <f t="shared" si="202"/>
        <v>-5.3424092999999999</v>
      </c>
      <c r="BL542">
        <f t="shared" si="203"/>
        <v>-8.1847006333333336</v>
      </c>
    </row>
    <row r="543" spans="1:64" x14ac:dyDescent="0.25">
      <c r="A543">
        <f t="shared" si="184"/>
        <v>44.977037500000002</v>
      </c>
      <c r="B543">
        <v>44977037500</v>
      </c>
      <c r="C543">
        <v>-5.3376492999999998</v>
      </c>
      <c r="D543">
        <v>-39.892529000000003</v>
      </c>
      <c r="E543">
        <v>1.333172</v>
      </c>
      <c r="F543">
        <v>-8.8070450000000005</v>
      </c>
      <c r="H543">
        <f t="shared" si="186"/>
        <v>1.3310880333333335</v>
      </c>
      <c r="I543">
        <f t="shared" si="187"/>
        <v>-5.3307042000000004</v>
      </c>
      <c r="J543">
        <f t="shared" si="188"/>
        <v>-8.7929080333333349</v>
      </c>
      <c r="K543">
        <f t="shared" si="204"/>
        <v>-39.603424333333329</v>
      </c>
      <c r="M543">
        <v>44977037500</v>
      </c>
      <c r="N543">
        <v>-5.2463025999999999</v>
      </c>
      <c r="O543">
        <v>-39.251671000000002</v>
      </c>
      <c r="P543">
        <v>2.6236019000000002</v>
      </c>
      <c r="Q543">
        <v>-8.6227093000000004</v>
      </c>
      <c r="S543">
        <f t="shared" si="189"/>
        <v>2.6124985999999999</v>
      </c>
      <c r="T543">
        <f t="shared" si="190"/>
        <v>-5.2357053666666671</v>
      </c>
      <c r="U543">
        <f t="shared" si="191"/>
        <v>-8.6466382333333325</v>
      </c>
      <c r="V543">
        <f t="shared" si="205"/>
        <v>-38.717795000000002</v>
      </c>
      <c r="X543">
        <v>44977037500</v>
      </c>
      <c r="Y543">
        <v>-5.4904728</v>
      </c>
      <c r="Z543">
        <v>-38.728732999999998</v>
      </c>
      <c r="AA543">
        <v>4.3349512E-2</v>
      </c>
      <c r="AB543">
        <v>-8.8170661999999993</v>
      </c>
      <c r="AD543">
        <f t="shared" si="192"/>
        <v>9.6706673333333357E-3</v>
      </c>
      <c r="AE543">
        <f t="shared" si="193"/>
        <v>-5.502851633333333</v>
      </c>
      <c r="AF543">
        <f t="shared" si="194"/>
        <v>-8.8315508999999999</v>
      </c>
      <c r="AG543">
        <f t="shared" si="206"/>
        <v>-39.218905333333332</v>
      </c>
      <c r="AI543">
        <f t="shared" si="185"/>
        <v>44.977037500000002</v>
      </c>
      <c r="AJ543">
        <v>44977037500</v>
      </c>
      <c r="AK543">
        <v>-5.1975144999999996</v>
      </c>
      <c r="AL543">
        <v>-40.699337</v>
      </c>
      <c r="AM543">
        <v>1.4998743999999999</v>
      </c>
      <c r="AN543">
        <v>-8.1103020000000008</v>
      </c>
      <c r="AP543">
        <f t="shared" si="195"/>
        <v>1.4879355666666667</v>
      </c>
      <c r="AQ543">
        <f t="shared" si="196"/>
        <v>-5.2161137333333327</v>
      </c>
      <c r="AR543">
        <f t="shared" si="197"/>
        <v>-8.1307713333333336</v>
      </c>
      <c r="AT543">
        <v>44977037500</v>
      </c>
      <c r="AU543">
        <v>-5.1430550000000004</v>
      </c>
      <c r="AV543">
        <v>-39.577311999999999</v>
      </c>
      <c r="AW543">
        <v>2.6398052999999999</v>
      </c>
      <c r="AX543">
        <v>-7.8936605000000002</v>
      </c>
      <c r="AZ543">
        <f t="shared" si="198"/>
        <v>2.6304156999999999</v>
      </c>
      <c r="BA543">
        <f t="shared" si="199"/>
        <v>-5.1588243</v>
      </c>
      <c r="BB543">
        <f t="shared" si="200"/>
        <v>-7.8804895000000004</v>
      </c>
      <c r="BD543">
        <v>44977037500</v>
      </c>
      <c r="BE543">
        <v>-5.3545828000000002</v>
      </c>
      <c r="BF543">
        <v>-39.408737000000002</v>
      </c>
      <c r="BG543">
        <v>0.27383435</v>
      </c>
      <c r="BH543">
        <v>-8.2900600000000004</v>
      </c>
      <c r="BJ543">
        <f t="shared" si="201"/>
        <v>0.25839125066666668</v>
      </c>
      <c r="BK543">
        <f t="shared" si="202"/>
        <v>-5.3840289000000006</v>
      </c>
      <c r="BL543">
        <f t="shared" si="203"/>
        <v>-8.2772391333333335</v>
      </c>
    </row>
    <row r="544" spans="1:64" x14ac:dyDescent="0.25">
      <c r="A544">
        <f t="shared" si="184"/>
        <v>45.060775</v>
      </c>
      <c r="B544">
        <v>45060775000</v>
      </c>
      <c r="C544">
        <v>-5.3763471000000003</v>
      </c>
      <c r="D544">
        <v>-39.112006999999998</v>
      </c>
      <c r="E544">
        <v>1.1489898999999999</v>
      </c>
      <c r="F544">
        <v>-8.9096346000000004</v>
      </c>
      <c r="H544">
        <f t="shared" si="186"/>
        <v>1.1343489366666666</v>
      </c>
      <c r="I544">
        <f t="shared" si="187"/>
        <v>-5.4689610666666661</v>
      </c>
      <c r="J544">
        <f t="shared" si="188"/>
        <v>-8.8976421333333331</v>
      </c>
      <c r="K544">
        <f t="shared" si="204"/>
        <v>-39.454354666666667</v>
      </c>
      <c r="M544">
        <v>45060775000</v>
      </c>
      <c r="N544">
        <v>-5.3048272000000001</v>
      </c>
      <c r="O544">
        <v>-38.813282000000001</v>
      </c>
      <c r="P544">
        <v>2.4158396999999998</v>
      </c>
      <c r="Q544">
        <v>-8.7530631999999997</v>
      </c>
      <c r="S544">
        <f t="shared" si="189"/>
        <v>2.4084878000000001</v>
      </c>
      <c r="T544">
        <f t="shared" si="190"/>
        <v>-5.3857928999999993</v>
      </c>
      <c r="U544">
        <f t="shared" si="191"/>
        <v>-8.733477933333333</v>
      </c>
      <c r="V544">
        <f t="shared" si="205"/>
        <v>-39.272369333333337</v>
      </c>
      <c r="X544">
        <v>45060775000</v>
      </c>
      <c r="Y544">
        <v>-5.5558623999999996</v>
      </c>
      <c r="Z544">
        <v>-39.960957000000001</v>
      </c>
      <c r="AA544">
        <v>-0.19063014</v>
      </c>
      <c r="AB544">
        <v>-8.9519204999999999</v>
      </c>
      <c r="AD544">
        <f t="shared" si="192"/>
        <v>-0.18557078599999999</v>
      </c>
      <c r="AE544">
        <f t="shared" si="193"/>
        <v>-5.6340055333333332</v>
      </c>
      <c r="AF544">
        <f t="shared" si="194"/>
        <v>-8.9257895000000005</v>
      </c>
      <c r="AG544">
        <f t="shared" si="206"/>
        <v>-39.01521566666667</v>
      </c>
      <c r="AI544">
        <f t="shared" si="185"/>
        <v>45.060775</v>
      </c>
      <c r="AJ544">
        <v>45060775000</v>
      </c>
      <c r="AK544">
        <v>-5.2666792999999998</v>
      </c>
      <c r="AL544">
        <v>-38.899456000000001</v>
      </c>
      <c r="AM544">
        <v>1.2899472999999999</v>
      </c>
      <c r="AN544">
        <v>-8.2031764999999996</v>
      </c>
      <c r="AP544">
        <f t="shared" si="195"/>
        <v>1.2835598666666668</v>
      </c>
      <c r="AQ544">
        <f t="shared" si="196"/>
        <v>-5.3767924333333328</v>
      </c>
      <c r="AR544">
        <f t="shared" si="197"/>
        <v>-8.2102324333333332</v>
      </c>
      <c r="AT544">
        <v>45060775000</v>
      </c>
      <c r="AU544">
        <v>-5.2133478999999996</v>
      </c>
      <c r="AV544">
        <v>-37.860832000000002</v>
      </c>
      <c r="AW544">
        <v>2.4350162000000002</v>
      </c>
      <c r="AX544">
        <v>-7.9635233999999997</v>
      </c>
      <c r="AZ544">
        <f t="shared" si="198"/>
        <v>2.424455</v>
      </c>
      <c r="BA544">
        <f t="shared" si="199"/>
        <v>-5.3048623333333333</v>
      </c>
      <c r="BB544">
        <f t="shared" si="200"/>
        <v>-7.9713769000000001</v>
      </c>
      <c r="BD544">
        <v>45060775000</v>
      </c>
      <c r="BE544">
        <v>-5.4268703</v>
      </c>
      <c r="BF544">
        <v>-37.101489999999998</v>
      </c>
      <c r="BG544">
        <v>6.6947571999999997E-2</v>
      </c>
      <c r="BH544">
        <v>-8.3659811000000008</v>
      </c>
      <c r="BJ544">
        <f t="shared" si="201"/>
        <v>6.4786800666666672E-2</v>
      </c>
      <c r="BK544">
        <f t="shared" si="202"/>
        <v>-5.5177478666666673</v>
      </c>
      <c r="BL544">
        <f t="shared" si="203"/>
        <v>-8.3798783333333358</v>
      </c>
    </row>
    <row r="545" spans="1:64" x14ac:dyDescent="0.25">
      <c r="A545">
        <f t="shared" si="184"/>
        <v>45.144512499999998</v>
      </c>
      <c r="B545">
        <v>45144512500</v>
      </c>
      <c r="C545">
        <v>-5.6928868000000001</v>
      </c>
      <c r="D545">
        <v>-39.358528</v>
      </c>
      <c r="E545">
        <v>0.92088490999999995</v>
      </c>
      <c r="F545">
        <v>-8.9762468000000002</v>
      </c>
      <c r="H545">
        <f t="shared" si="186"/>
        <v>0.89475555666666662</v>
      </c>
      <c r="I545">
        <f t="shared" si="187"/>
        <v>-5.6741961000000005</v>
      </c>
      <c r="J545">
        <f t="shared" si="188"/>
        <v>-8.983360600000001</v>
      </c>
      <c r="K545">
        <f t="shared" si="204"/>
        <v>-39.063862999999998</v>
      </c>
      <c r="M545">
        <v>45144512500</v>
      </c>
      <c r="N545">
        <v>-5.6062488999999998</v>
      </c>
      <c r="O545">
        <v>-39.752155000000002</v>
      </c>
      <c r="P545">
        <v>2.1860217999999998</v>
      </c>
      <c r="Q545">
        <v>-8.8246613000000007</v>
      </c>
      <c r="S545">
        <f t="shared" si="189"/>
        <v>2.1556358000000002</v>
      </c>
      <c r="T545">
        <f t="shared" si="190"/>
        <v>-5.5979172333333329</v>
      </c>
      <c r="U545">
        <f t="shared" si="191"/>
        <v>-8.8310248333333341</v>
      </c>
      <c r="V545">
        <f t="shared" si="205"/>
        <v>-40.103740666666667</v>
      </c>
      <c r="X545">
        <v>45144512500</v>
      </c>
      <c r="Y545">
        <v>-5.8556813999999999</v>
      </c>
      <c r="Z545">
        <v>-38.355956999999997</v>
      </c>
      <c r="AA545">
        <v>-0.40943172999999999</v>
      </c>
      <c r="AB545">
        <v>-9.0083818000000004</v>
      </c>
      <c r="AD545">
        <f t="shared" si="192"/>
        <v>-0.44134280333333331</v>
      </c>
      <c r="AE545">
        <f t="shared" si="193"/>
        <v>-5.8515752000000001</v>
      </c>
      <c r="AF545">
        <f t="shared" si="194"/>
        <v>-9.022879566666667</v>
      </c>
      <c r="AG545">
        <f t="shared" si="206"/>
        <v>-38.850207000000005</v>
      </c>
      <c r="AI545">
        <f t="shared" si="185"/>
        <v>45.144512499999998</v>
      </c>
      <c r="AJ545">
        <v>45144512500</v>
      </c>
      <c r="AK545">
        <v>-5.6661834999999998</v>
      </c>
      <c r="AL545">
        <v>-40.230831000000002</v>
      </c>
      <c r="AM545">
        <v>1.0608579</v>
      </c>
      <c r="AN545">
        <v>-8.3172187999999991</v>
      </c>
      <c r="AP545">
        <f t="shared" si="195"/>
        <v>1.0308172633333335</v>
      </c>
      <c r="AQ545">
        <f t="shared" si="196"/>
        <v>-5.6038848666666654</v>
      </c>
      <c r="AR545">
        <f t="shared" si="197"/>
        <v>-8.3179070333333325</v>
      </c>
      <c r="AT545">
        <v>45144512500</v>
      </c>
      <c r="AU545">
        <v>-5.5581841000000001</v>
      </c>
      <c r="AV545">
        <v>-38.69603</v>
      </c>
      <c r="AW545">
        <v>2.1985435</v>
      </c>
      <c r="AX545">
        <v>-8.0569468000000004</v>
      </c>
      <c r="AZ545">
        <f t="shared" si="198"/>
        <v>2.166423</v>
      </c>
      <c r="BA545">
        <f t="shared" si="199"/>
        <v>-5.5371454333333334</v>
      </c>
      <c r="BB545">
        <f t="shared" si="200"/>
        <v>-8.0432143333333332</v>
      </c>
      <c r="BD545">
        <v>45144512500</v>
      </c>
      <c r="BE545">
        <v>-5.7717904999999998</v>
      </c>
      <c r="BF545">
        <v>-39.130253000000003</v>
      </c>
      <c r="BG545">
        <v>-0.14642152</v>
      </c>
      <c r="BH545">
        <v>-8.4835939000000007</v>
      </c>
      <c r="BJ545">
        <f t="shared" si="201"/>
        <v>-0.172249556</v>
      </c>
      <c r="BK545">
        <f t="shared" si="202"/>
        <v>-5.7416725</v>
      </c>
      <c r="BL545">
        <f t="shared" si="203"/>
        <v>-8.4690624666666672</v>
      </c>
    </row>
    <row r="546" spans="1:64" x14ac:dyDescent="0.25">
      <c r="A546">
        <f t="shared" si="184"/>
        <v>45.228250000000003</v>
      </c>
      <c r="B546">
        <v>45228250000</v>
      </c>
      <c r="C546">
        <v>-5.9533544000000003</v>
      </c>
      <c r="D546">
        <v>-38.721054000000002</v>
      </c>
      <c r="E546">
        <v>0.61439186000000001</v>
      </c>
      <c r="F546">
        <v>-9.0642004000000007</v>
      </c>
      <c r="H546">
        <f t="shared" si="186"/>
        <v>0.73292553333333332</v>
      </c>
      <c r="I546">
        <f t="shared" si="187"/>
        <v>-5.7630847333333337</v>
      </c>
      <c r="J546">
        <f t="shared" si="188"/>
        <v>-9.0720529333333335</v>
      </c>
      <c r="K546">
        <f t="shared" si="204"/>
        <v>-38.927546</v>
      </c>
      <c r="M546">
        <v>45228250000</v>
      </c>
      <c r="N546">
        <v>-5.8826755999999998</v>
      </c>
      <c r="O546">
        <v>-41.745784999999998</v>
      </c>
      <c r="P546">
        <v>1.8650458999999999</v>
      </c>
      <c r="Q546">
        <v>-8.9153500000000001</v>
      </c>
      <c r="S546">
        <f t="shared" si="189"/>
        <v>1.9926682333333332</v>
      </c>
      <c r="T546">
        <f t="shared" si="190"/>
        <v>-5.6944003000000007</v>
      </c>
      <c r="U546">
        <f t="shared" si="191"/>
        <v>-8.8883425666666671</v>
      </c>
      <c r="V546">
        <f t="shared" si="205"/>
        <v>-40.566716333333339</v>
      </c>
      <c r="X546">
        <v>45228250000</v>
      </c>
      <c r="Y546">
        <v>-6.1431817999999998</v>
      </c>
      <c r="Z546">
        <v>-38.233707000000003</v>
      </c>
      <c r="AA546">
        <v>-0.72396654000000005</v>
      </c>
      <c r="AB546">
        <v>-9.1083364000000007</v>
      </c>
      <c r="AD546">
        <f t="shared" si="192"/>
        <v>-0.60031623666666667</v>
      </c>
      <c r="AE546">
        <f t="shared" si="193"/>
        <v>-5.9486222333333325</v>
      </c>
      <c r="AF546">
        <f t="shared" si="194"/>
        <v>-9.0903587000000012</v>
      </c>
      <c r="AG546">
        <f t="shared" si="206"/>
        <v>-38.680878666666665</v>
      </c>
      <c r="AI546">
        <f t="shared" si="185"/>
        <v>45.228250000000003</v>
      </c>
      <c r="AJ546">
        <v>45228250000</v>
      </c>
      <c r="AK546">
        <v>-5.8787918000000001</v>
      </c>
      <c r="AL546">
        <v>-38.790343999999997</v>
      </c>
      <c r="AM546">
        <v>0.74164658999999999</v>
      </c>
      <c r="AN546">
        <v>-8.4333258000000004</v>
      </c>
      <c r="AP546">
        <f t="shared" si="195"/>
        <v>0.87139247333333325</v>
      </c>
      <c r="AQ546">
        <f t="shared" si="196"/>
        <v>-5.7087049666666667</v>
      </c>
      <c r="AR546">
        <f t="shared" si="197"/>
        <v>-8.3827800999999997</v>
      </c>
      <c r="AT546">
        <v>45228250000</v>
      </c>
      <c r="AU546">
        <v>-5.8399042999999997</v>
      </c>
      <c r="AV546">
        <v>-38.265391999999999</v>
      </c>
      <c r="AW546">
        <v>1.8657093</v>
      </c>
      <c r="AX546">
        <v>-8.1091727999999996</v>
      </c>
      <c r="AZ546">
        <f t="shared" si="198"/>
        <v>1.9954207666666666</v>
      </c>
      <c r="BA546">
        <f t="shared" si="199"/>
        <v>-5.6199234000000002</v>
      </c>
      <c r="BB546">
        <f t="shared" si="200"/>
        <v>-8.0996128666666678</v>
      </c>
      <c r="BD546">
        <v>45228250000</v>
      </c>
      <c r="BE546">
        <v>-6.0263567</v>
      </c>
      <c r="BF546">
        <v>-40.799461000000001</v>
      </c>
      <c r="BG546">
        <v>-0.43727472000000001</v>
      </c>
      <c r="BH546">
        <v>-8.5576124</v>
      </c>
      <c r="BJ546">
        <f t="shared" si="201"/>
        <v>-0.3298276633333333</v>
      </c>
      <c r="BK546">
        <f t="shared" si="202"/>
        <v>-5.8500159666666667</v>
      </c>
      <c r="BL546">
        <f t="shared" si="203"/>
        <v>-8.5407311000000004</v>
      </c>
    </row>
    <row r="547" spans="1:64" x14ac:dyDescent="0.25">
      <c r="A547">
        <f t="shared" si="184"/>
        <v>45.311987500000001</v>
      </c>
      <c r="B547">
        <v>45311987500</v>
      </c>
      <c r="C547">
        <v>-5.6430129999999998</v>
      </c>
      <c r="D547">
        <v>-38.703055999999997</v>
      </c>
      <c r="E547">
        <v>0.66349983000000001</v>
      </c>
      <c r="F547">
        <v>-9.1757115999999996</v>
      </c>
      <c r="H547">
        <f t="shared" si="186"/>
        <v>0.59201480666666673</v>
      </c>
      <c r="I547">
        <f t="shared" si="187"/>
        <v>-5.7101898333333336</v>
      </c>
      <c r="J547">
        <f t="shared" si="188"/>
        <v>-9.1587994666666663</v>
      </c>
      <c r="K547">
        <f t="shared" si="204"/>
        <v>-39.147030999999998</v>
      </c>
      <c r="M547">
        <v>45311987500</v>
      </c>
      <c r="N547">
        <v>-5.5942764</v>
      </c>
      <c r="O547">
        <v>-40.202209000000003</v>
      </c>
      <c r="P547">
        <v>1.9269369999999999</v>
      </c>
      <c r="Q547">
        <v>-8.9250164000000005</v>
      </c>
      <c r="S547">
        <f t="shared" si="189"/>
        <v>1.8517364333333333</v>
      </c>
      <c r="T547">
        <f t="shared" si="190"/>
        <v>-5.6238886333333333</v>
      </c>
      <c r="U547">
        <f t="shared" si="191"/>
        <v>-8.9666913333333333</v>
      </c>
      <c r="V547">
        <f t="shared" si="205"/>
        <v>-40.614092333333332</v>
      </c>
      <c r="X547">
        <v>45311987500</v>
      </c>
      <c r="Y547">
        <v>-5.8470034999999996</v>
      </c>
      <c r="Z547">
        <v>-39.452972000000003</v>
      </c>
      <c r="AA547">
        <v>-0.66755043999999997</v>
      </c>
      <c r="AB547">
        <v>-9.1543579000000008</v>
      </c>
      <c r="AD547">
        <f t="shared" si="192"/>
        <v>-0.73938425333333335</v>
      </c>
      <c r="AE547">
        <f t="shared" si="193"/>
        <v>-5.8892008666666671</v>
      </c>
      <c r="AF547">
        <f t="shared" si="194"/>
        <v>-9.161448466666668</v>
      </c>
      <c r="AG547">
        <f t="shared" si="206"/>
        <v>-38.867763333333336</v>
      </c>
      <c r="AI547">
        <f t="shared" si="185"/>
        <v>45.311987500000001</v>
      </c>
      <c r="AJ547">
        <v>45311987500</v>
      </c>
      <c r="AK547">
        <v>-5.5811396000000002</v>
      </c>
      <c r="AL547">
        <v>-40.449558000000003</v>
      </c>
      <c r="AM547">
        <v>0.81167292999999996</v>
      </c>
      <c r="AN547">
        <v>-8.3977956999999996</v>
      </c>
      <c r="AP547">
        <f t="shared" si="195"/>
        <v>0.72307922666666669</v>
      </c>
      <c r="AQ547">
        <f t="shared" si="196"/>
        <v>-5.6205365</v>
      </c>
      <c r="AR547">
        <f t="shared" si="197"/>
        <v>-8.4501190333333351</v>
      </c>
      <c r="AT547">
        <v>45311987500</v>
      </c>
      <c r="AU547">
        <v>-5.4616818</v>
      </c>
      <c r="AV547">
        <v>-39.371169999999999</v>
      </c>
      <c r="AW547">
        <v>1.9220094999999999</v>
      </c>
      <c r="AX547">
        <v>-8.1327189999999998</v>
      </c>
      <c r="AZ547">
        <f t="shared" si="198"/>
        <v>1.8423266666666667</v>
      </c>
      <c r="BA547">
        <f t="shared" si="199"/>
        <v>-5.5472926999999999</v>
      </c>
      <c r="BB547">
        <f t="shared" si="200"/>
        <v>-8.1573187333333319</v>
      </c>
      <c r="BD547">
        <v>45311987500</v>
      </c>
      <c r="BE547">
        <v>-5.7519007000000002</v>
      </c>
      <c r="BF547">
        <v>-39.000267000000001</v>
      </c>
      <c r="BG547">
        <v>-0.40578674999999997</v>
      </c>
      <c r="BH547">
        <v>-8.5809870000000004</v>
      </c>
      <c r="BJ547">
        <f t="shared" si="201"/>
        <v>-0.47580054333333327</v>
      </c>
      <c r="BK547">
        <f t="shared" si="202"/>
        <v>-5.7759483666666673</v>
      </c>
      <c r="BL547">
        <f t="shared" si="203"/>
        <v>-8.5973907999999994</v>
      </c>
    </row>
    <row r="548" spans="1:64" x14ac:dyDescent="0.25">
      <c r="A548">
        <f t="shared" si="184"/>
        <v>45.395724999999999</v>
      </c>
      <c r="B548">
        <v>45395725000</v>
      </c>
      <c r="C548">
        <v>-5.5342020999999999</v>
      </c>
      <c r="D548">
        <v>-40.016983000000003</v>
      </c>
      <c r="E548">
        <v>0.49815272999999999</v>
      </c>
      <c r="F548">
        <v>-9.2364864000000004</v>
      </c>
      <c r="H548">
        <f t="shared" si="186"/>
        <v>0.52647076999999998</v>
      </c>
      <c r="I548">
        <f t="shared" si="187"/>
        <v>-5.5252472666666668</v>
      </c>
      <c r="J548">
        <f t="shared" si="188"/>
        <v>-9.2389055666666664</v>
      </c>
      <c r="K548">
        <f t="shared" si="204"/>
        <v>-39.407510000000002</v>
      </c>
      <c r="M548">
        <v>45395725000</v>
      </c>
      <c r="N548">
        <v>-5.3947139000000002</v>
      </c>
      <c r="O548">
        <v>-39.894283000000001</v>
      </c>
      <c r="P548">
        <v>1.7632264</v>
      </c>
      <c r="Q548">
        <v>-9.0597075999999994</v>
      </c>
      <c r="S548">
        <f t="shared" si="189"/>
        <v>1.7851054333333334</v>
      </c>
      <c r="T548">
        <f t="shared" si="190"/>
        <v>-5.4343571666666675</v>
      </c>
      <c r="U548">
        <f t="shared" si="191"/>
        <v>-9.0308020666666664</v>
      </c>
      <c r="V548">
        <f t="shared" si="205"/>
        <v>-39.528981333333341</v>
      </c>
      <c r="X548">
        <v>45395725000</v>
      </c>
      <c r="Y548">
        <v>-5.6774173000000001</v>
      </c>
      <c r="Z548">
        <v>-38.916611000000003</v>
      </c>
      <c r="AA548">
        <v>-0.82663578000000004</v>
      </c>
      <c r="AB548">
        <v>-9.2216511000000008</v>
      </c>
      <c r="AD548">
        <f t="shared" si="192"/>
        <v>-0.80203980000000008</v>
      </c>
      <c r="AE548">
        <f t="shared" si="193"/>
        <v>-5.7067411999999997</v>
      </c>
      <c r="AF548">
        <f t="shared" si="194"/>
        <v>-9.2326380333333358</v>
      </c>
      <c r="AG548">
        <f t="shared" si="206"/>
        <v>-39.118805999999999</v>
      </c>
      <c r="AI548">
        <f t="shared" si="185"/>
        <v>45.395724999999999</v>
      </c>
      <c r="AJ548">
        <v>45395725000</v>
      </c>
      <c r="AK548">
        <v>-5.4016780999999998</v>
      </c>
      <c r="AL548">
        <v>-38.857909999999997</v>
      </c>
      <c r="AM548">
        <v>0.61591815999999999</v>
      </c>
      <c r="AN548">
        <v>-8.5192356</v>
      </c>
      <c r="AP548">
        <f t="shared" si="195"/>
        <v>0.65963026000000002</v>
      </c>
      <c r="AQ548">
        <f t="shared" si="196"/>
        <v>-5.4324625666666675</v>
      </c>
      <c r="AR548">
        <f t="shared" si="197"/>
        <v>-8.5072161333333316</v>
      </c>
      <c r="AT548">
        <v>45395725000</v>
      </c>
      <c r="AU548">
        <v>-5.3402919999999998</v>
      </c>
      <c r="AV548">
        <v>-38.043568</v>
      </c>
      <c r="AW548">
        <v>1.7392612000000001</v>
      </c>
      <c r="AX548">
        <v>-8.2300643999999998</v>
      </c>
      <c r="AZ548">
        <f t="shared" si="198"/>
        <v>1.7755860666666667</v>
      </c>
      <c r="BA548">
        <f t="shared" si="199"/>
        <v>-5.3397512333333337</v>
      </c>
      <c r="BB548">
        <f t="shared" si="200"/>
        <v>-8.2211427666666665</v>
      </c>
      <c r="BD548">
        <v>45395725000</v>
      </c>
      <c r="BE548">
        <v>-5.5495877</v>
      </c>
      <c r="BF548">
        <v>-39.902706000000002</v>
      </c>
      <c r="BG548">
        <v>-0.58434016</v>
      </c>
      <c r="BH548">
        <v>-8.6535729999999997</v>
      </c>
      <c r="BJ548">
        <f t="shared" si="201"/>
        <v>-0.54617965333333329</v>
      </c>
      <c r="BK548">
        <f t="shared" si="202"/>
        <v>-5.5903856000000003</v>
      </c>
      <c r="BL548">
        <f t="shared" si="203"/>
        <v>-8.649513866666668</v>
      </c>
    </row>
    <row r="549" spans="1:64" x14ac:dyDescent="0.25">
      <c r="A549">
        <f t="shared" si="184"/>
        <v>45.479462499999997</v>
      </c>
      <c r="B549">
        <v>45479462500</v>
      </c>
      <c r="C549">
        <v>-5.3985266999999997</v>
      </c>
      <c r="D549">
        <v>-39.502490999999999</v>
      </c>
      <c r="E549">
        <v>0.41775974999999999</v>
      </c>
      <c r="F549">
        <v>-9.3045186999999991</v>
      </c>
      <c r="H549">
        <f t="shared" si="186"/>
        <v>0.37868257999999999</v>
      </c>
      <c r="I549">
        <f t="shared" si="187"/>
        <v>-5.4252572333333333</v>
      </c>
      <c r="J549">
        <f t="shared" si="188"/>
        <v>-9.2794987333333339</v>
      </c>
      <c r="K549">
        <f t="shared" si="204"/>
        <v>-39.170479999999998</v>
      </c>
      <c r="M549">
        <v>45479462500</v>
      </c>
      <c r="N549">
        <v>-5.3140812000000004</v>
      </c>
      <c r="O549">
        <v>-38.490451999999998</v>
      </c>
      <c r="P549">
        <v>1.6651529</v>
      </c>
      <c r="Q549">
        <v>-9.1076821999999993</v>
      </c>
      <c r="S549">
        <f t="shared" si="189"/>
        <v>1.6326575666666667</v>
      </c>
      <c r="T549">
        <f t="shared" si="190"/>
        <v>-5.3155141000000006</v>
      </c>
      <c r="U549">
        <f t="shared" si="191"/>
        <v>-9.1019566666666663</v>
      </c>
      <c r="V549">
        <f t="shared" si="205"/>
        <v>-39.384389333333338</v>
      </c>
      <c r="X549">
        <v>45479462500</v>
      </c>
      <c r="Y549">
        <v>-5.5958028000000004</v>
      </c>
      <c r="Z549">
        <v>-38.986834999999999</v>
      </c>
      <c r="AA549">
        <v>-0.91193318000000001</v>
      </c>
      <c r="AB549">
        <v>-9.3219051000000004</v>
      </c>
      <c r="AD549">
        <f t="shared" si="192"/>
        <v>-0.94584725333333342</v>
      </c>
      <c r="AE549">
        <f t="shared" si="193"/>
        <v>-5.5969612</v>
      </c>
      <c r="AF549">
        <f t="shared" si="194"/>
        <v>-9.2870489666666671</v>
      </c>
      <c r="AG549">
        <f t="shared" si="206"/>
        <v>-38.938744666666672</v>
      </c>
      <c r="AI549">
        <f t="shared" si="185"/>
        <v>45.479462499999997</v>
      </c>
      <c r="AJ549">
        <v>45479462500</v>
      </c>
      <c r="AK549">
        <v>-5.3145699999999998</v>
      </c>
      <c r="AL549">
        <v>-38.133495000000003</v>
      </c>
      <c r="AM549">
        <v>0.55129969000000001</v>
      </c>
      <c r="AN549">
        <v>-8.6046171000000005</v>
      </c>
      <c r="AP549">
        <f t="shared" si="195"/>
        <v>0.50883142999999997</v>
      </c>
      <c r="AQ549">
        <f t="shared" si="196"/>
        <v>-5.3285711666666664</v>
      </c>
      <c r="AR549">
        <f t="shared" si="197"/>
        <v>-8.5713860000000004</v>
      </c>
      <c r="AT549">
        <v>45479462500</v>
      </c>
      <c r="AU549">
        <v>-5.2172799000000003</v>
      </c>
      <c r="AV549">
        <v>-38.356833999999999</v>
      </c>
      <c r="AW549">
        <v>1.6654875</v>
      </c>
      <c r="AX549">
        <v>-8.3006449</v>
      </c>
      <c r="AZ549">
        <f t="shared" si="198"/>
        <v>1.6160075666666665</v>
      </c>
      <c r="BA549">
        <f t="shared" si="199"/>
        <v>-5.254773133333333</v>
      </c>
      <c r="BB549">
        <f t="shared" si="200"/>
        <v>-8.2780872999999993</v>
      </c>
      <c r="BD549">
        <v>45479462500</v>
      </c>
      <c r="BE549">
        <v>-5.4696683999999998</v>
      </c>
      <c r="BF549">
        <v>-37.920062999999999</v>
      </c>
      <c r="BG549">
        <v>-0.64841205000000002</v>
      </c>
      <c r="BH549">
        <v>-8.7139816000000003</v>
      </c>
      <c r="BJ549">
        <f t="shared" si="201"/>
        <v>-0.69392981333333337</v>
      </c>
      <c r="BK549">
        <f t="shared" si="202"/>
        <v>-5.4713095000000003</v>
      </c>
      <c r="BL549">
        <f t="shared" si="203"/>
        <v>-8.6994202666666656</v>
      </c>
    </row>
    <row r="550" spans="1:64" x14ac:dyDescent="0.25">
      <c r="A550">
        <f t="shared" si="184"/>
        <v>45.563200000000002</v>
      </c>
      <c r="B550">
        <v>45563200000</v>
      </c>
      <c r="C550">
        <v>-5.3430429000000004</v>
      </c>
      <c r="D550">
        <v>-37.991965999999998</v>
      </c>
      <c r="E550">
        <v>0.22013526</v>
      </c>
      <c r="F550">
        <v>-9.2974911000000002</v>
      </c>
      <c r="H550">
        <f t="shared" si="186"/>
        <v>0.24868732333333335</v>
      </c>
      <c r="I550">
        <f t="shared" si="187"/>
        <v>-5.3461521666666663</v>
      </c>
      <c r="J550">
        <f t="shared" si="188"/>
        <v>-9.3268457999999992</v>
      </c>
      <c r="K550">
        <f t="shared" si="204"/>
        <v>-38.795783999999998</v>
      </c>
      <c r="M550">
        <v>45563200000</v>
      </c>
      <c r="N550">
        <v>-5.2377472000000003</v>
      </c>
      <c r="O550">
        <v>-39.768433000000002</v>
      </c>
      <c r="P550">
        <v>1.4695933999999999</v>
      </c>
      <c r="Q550">
        <v>-9.1384802000000001</v>
      </c>
      <c r="S550">
        <f t="shared" si="189"/>
        <v>1.4947184</v>
      </c>
      <c r="T550">
        <f t="shared" si="190"/>
        <v>-5.2611257333333334</v>
      </c>
      <c r="U550">
        <f t="shared" si="191"/>
        <v>-9.158044799999999</v>
      </c>
      <c r="V550">
        <f t="shared" si="205"/>
        <v>-39.197354666666662</v>
      </c>
      <c r="X550">
        <v>45563200000</v>
      </c>
      <c r="Y550">
        <v>-5.5176635000000003</v>
      </c>
      <c r="Z550">
        <v>-38.912787999999999</v>
      </c>
      <c r="AA550">
        <v>-1.0989728000000001</v>
      </c>
      <c r="AB550">
        <v>-9.3175907000000002</v>
      </c>
      <c r="AD550">
        <f t="shared" si="192"/>
        <v>-1.0770035266666667</v>
      </c>
      <c r="AE550">
        <f t="shared" si="193"/>
        <v>-5.5319161666666661</v>
      </c>
      <c r="AF550">
        <f t="shared" si="194"/>
        <v>-9.3456105999999988</v>
      </c>
      <c r="AG550">
        <f t="shared" si="206"/>
        <v>-39.453224999999996</v>
      </c>
      <c r="AI550">
        <f t="shared" si="185"/>
        <v>45.563200000000002</v>
      </c>
      <c r="AJ550">
        <v>45563200000</v>
      </c>
      <c r="AK550">
        <v>-5.2694653999999996</v>
      </c>
      <c r="AL550">
        <v>-38.750515</v>
      </c>
      <c r="AM550">
        <v>0.35927643999999997</v>
      </c>
      <c r="AN550">
        <v>-8.5903053000000007</v>
      </c>
      <c r="AP550">
        <f t="shared" si="195"/>
        <v>0.37835112666666665</v>
      </c>
      <c r="AQ550">
        <f t="shared" si="196"/>
        <v>-5.2791250666666665</v>
      </c>
      <c r="AR550">
        <f t="shared" si="197"/>
        <v>-8.6146186000000018</v>
      </c>
      <c r="AT550">
        <v>45563200000</v>
      </c>
      <c r="AU550">
        <v>-5.2067474999999996</v>
      </c>
      <c r="AV550">
        <v>-39.138343999999996</v>
      </c>
      <c r="AW550">
        <v>1.4432739999999999</v>
      </c>
      <c r="AX550">
        <v>-8.3035525999999997</v>
      </c>
      <c r="AZ550">
        <f t="shared" si="198"/>
        <v>1.4888243666666667</v>
      </c>
      <c r="BA550">
        <f t="shared" si="199"/>
        <v>-5.1935809333333331</v>
      </c>
      <c r="BB550">
        <f t="shared" si="200"/>
        <v>-8.3288793666666674</v>
      </c>
      <c r="BD550">
        <v>45563200000</v>
      </c>
      <c r="BE550">
        <v>-5.3946724000000001</v>
      </c>
      <c r="BF550">
        <v>-38.716468999999996</v>
      </c>
      <c r="BG550">
        <v>-0.84903722999999998</v>
      </c>
      <c r="BH550">
        <v>-8.7307062000000002</v>
      </c>
      <c r="BJ550">
        <f t="shared" si="201"/>
        <v>-0.8264283933333334</v>
      </c>
      <c r="BK550">
        <f t="shared" si="202"/>
        <v>-5.4186155000000005</v>
      </c>
      <c r="BL550">
        <f t="shared" si="203"/>
        <v>-8.7387809666666669</v>
      </c>
    </row>
    <row r="551" spans="1:64" x14ac:dyDescent="0.25">
      <c r="A551">
        <f t="shared" si="184"/>
        <v>45.6469375</v>
      </c>
      <c r="B551">
        <v>45646937500</v>
      </c>
      <c r="C551">
        <v>-5.2968868999999996</v>
      </c>
      <c r="D551">
        <v>-38.892895000000003</v>
      </c>
      <c r="E551">
        <v>0.10816696000000001</v>
      </c>
      <c r="F551">
        <v>-9.3785276</v>
      </c>
      <c r="H551">
        <f t="shared" si="186"/>
        <v>8.6133122666666659E-2</v>
      </c>
      <c r="I551">
        <f t="shared" si="187"/>
        <v>-5.3074641333333332</v>
      </c>
      <c r="J551">
        <f t="shared" si="188"/>
        <v>-9.3671480666666671</v>
      </c>
      <c r="K551">
        <f t="shared" si="204"/>
        <v>-38.558005000000001</v>
      </c>
      <c r="M551">
        <v>45646937500</v>
      </c>
      <c r="N551">
        <v>-5.2315487999999997</v>
      </c>
      <c r="O551">
        <v>-39.333179000000001</v>
      </c>
      <c r="P551">
        <v>1.3494089</v>
      </c>
      <c r="Q551">
        <v>-9.2279719999999994</v>
      </c>
      <c r="S551">
        <f t="shared" si="189"/>
        <v>1.3298584</v>
      </c>
      <c r="T551">
        <f t="shared" si="190"/>
        <v>-5.2233659333333335</v>
      </c>
      <c r="U551">
        <f t="shared" si="191"/>
        <v>-9.2054172999999988</v>
      </c>
      <c r="V551">
        <f t="shared" si="205"/>
        <v>-39.639639666666667</v>
      </c>
      <c r="X551">
        <v>45646937500</v>
      </c>
      <c r="Y551">
        <v>-5.4822822000000002</v>
      </c>
      <c r="Z551">
        <v>-40.460051999999997</v>
      </c>
      <c r="AA551">
        <v>-1.2201046</v>
      </c>
      <c r="AB551">
        <v>-9.3973359999999992</v>
      </c>
      <c r="AD551">
        <f t="shared" si="192"/>
        <v>-1.2335834333333333</v>
      </c>
      <c r="AE551">
        <f t="shared" si="193"/>
        <v>-5.4880999000000008</v>
      </c>
      <c r="AF551">
        <f t="shared" si="194"/>
        <v>-9.3943579999999987</v>
      </c>
      <c r="AG551">
        <f t="shared" si="206"/>
        <v>-39.227935333333335</v>
      </c>
      <c r="AI551">
        <f t="shared" si="185"/>
        <v>45.6469375</v>
      </c>
      <c r="AJ551">
        <v>45646937500</v>
      </c>
      <c r="AK551">
        <v>-5.2533398</v>
      </c>
      <c r="AL551">
        <v>-40.408557999999999</v>
      </c>
      <c r="AM551">
        <v>0.22447724999999999</v>
      </c>
      <c r="AN551">
        <v>-8.6489334000000007</v>
      </c>
      <c r="AP551">
        <f t="shared" si="195"/>
        <v>0.21198905000000001</v>
      </c>
      <c r="AQ551">
        <f t="shared" si="196"/>
        <v>-5.2415127666666672</v>
      </c>
      <c r="AR551">
        <f t="shared" si="197"/>
        <v>-8.6568336333333331</v>
      </c>
      <c r="AT551">
        <v>45646937500</v>
      </c>
      <c r="AU551">
        <v>-5.1567154000000004</v>
      </c>
      <c r="AV551">
        <v>-38.582980999999997</v>
      </c>
      <c r="AW551">
        <v>1.3577116</v>
      </c>
      <c r="AX551">
        <v>-8.3824406000000007</v>
      </c>
      <c r="AZ551">
        <f t="shared" si="198"/>
        <v>1.3164313333333333</v>
      </c>
      <c r="BA551">
        <f t="shared" si="199"/>
        <v>-5.1709281666666671</v>
      </c>
      <c r="BB551">
        <f t="shared" si="200"/>
        <v>-8.3626448333333325</v>
      </c>
      <c r="BD551">
        <v>45646937500</v>
      </c>
      <c r="BE551">
        <v>-5.3915056999999997</v>
      </c>
      <c r="BF551">
        <v>-37.621963999999998</v>
      </c>
      <c r="BG551">
        <v>-0.98183589999999998</v>
      </c>
      <c r="BH551">
        <v>-8.7716551000000003</v>
      </c>
      <c r="BJ551">
        <f t="shared" si="201"/>
        <v>-0.99943194333333329</v>
      </c>
      <c r="BK551">
        <f t="shared" si="202"/>
        <v>-5.387083033333333</v>
      </c>
      <c r="BL551">
        <f t="shared" si="203"/>
        <v>-8.7790486000000012</v>
      </c>
    </row>
    <row r="552" spans="1:64" x14ac:dyDescent="0.25">
      <c r="A552">
        <f t="shared" si="184"/>
        <v>45.730674999999998</v>
      </c>
      <c r="B552">
        <v>45730675000</v>
      </c>
      <c r="C552">
        <v>-5.2824625999999997</v>
      </c>
      <c r="D552">
        <v>-38.789154000000003</v>
      </c>
      <c r="E552">
        <v>-6.9902852000000001E-2</v>
      </c>
      <c r="F552">
        <v>-9.4254254999999993</v>
      </c>
      <c r="H552">
        <f t="shared" si="186"/>
        <v>-8.2121397333333332E-2</v>
      </c>
      <c r="I552">
        <f t="shared" si="187"/>
        <v>-5.270500966666666</v>
      </c>
      <c r="J552">
        <f t="shared" si="188"/>
        <v>-9.4057209999999998</v>
      </c>
      <c r="K552">
        <f t="shared" si="204"/>
        <v>-38.670818333333337</v>
      </c>
      <c r="M552">
        <v>45730675000</v>
      </c>
      <c r="N552">
        <v>-5.2008017999999998</v>
      </c>
      <c r="O552">
        <v>-39.817307</v>
      </c>
      <c r="P552">
        <v>1.1705729</v>
      </c>
      <c r="Q552">
        <v>-9.2497997000000005</v>
      </c>
      <c r="S552">
        <f t="shared" si="189"/>
        <v>1.1607170099999999</v>
      </c>
      <c r="T552">
        <f t="shared" si="190"/>
        <v>-5.2048175999999993</v>
      </c>
      <c r="U552">
        <f t="shared" si="191"/>
        <v>-9.2582091999999996</v>
      </c>
      <c r="V552">
        <f t="shared" si="205"/>
        <v>-39.031056666666665</v>
      </c>
      <c r="X552">
        <v>45730675000</v>
      </c>
      <c r="Y552">
        <v>-5.4643540000000002</v>
      </c>
      <c r="Z552">
        <v>-38.310966000000001</v>
      </c>
      <c r="AA552">
        <v>-1.3816729000000001</v>
      </c>
      <c r="AB552">
        <v>-9.4681473</v>
      </c>
      <c r="AD552">
        <f t="shared" si="192"/>
        <v>-1.3986717666666666</v>
      </c>
      <c r="AE552">
        <f t="shared" si="193"/>
        <v>-5.4481282333333327</v>
      </c>
      <c r="AF552">
        <f t="shared" si="194"/>
        <v>-9.4479710333333333</v>
      </c>
      <c r="AG552">
        <f t="shared" si="206"/>
        <v>-39.177877666666667</v>
      </c>
      <c r="AI552">
        <f t="shared" si="185"/>
        <v>45.730674999999998</v>
      </c>
      <c r="AJ552">
        <v>45730675000</v>
      </c>
      <c r="AK552">
        <v>-5.2017331000000002</v>
      </c>
      <c r="AL552">
        <v>-38.981662999999998</v>
      </c>
      <c r="AM552">
        <v>5.2213460000000003E-2</v>
      </c>
      <c r="AN552">
        <v>-8.7312621999999998</v>
      </c>
      <c r="AP552">
        <f t="shared" si="195"/>
        <v>3.6184256666666664E-2</v>
      </c>
      <c r="AQ552">
        <f t="shared" si="196"/>
        <v>-5.2012847333333339</v>
      </c>
      <c r="AR552">
        <f t="shared" si="197"/>
        <v>-8.7077738333333343</v>
      </c>
      <c r="AT552">
        <v>45730675000</v>
      </c>
      <c r="AU552">
        <v>-5.1493216000000004</v>
      </c>
      <c r="AV552">
        <v>-38.369556000000003</v>
      </c>
      <c r="AW552">
        <v>1.1483083999999999</v>
      </c>
      <c r="AX552">
        <v>-8.4019413000000007</v>
      </c>
      <c r="AZ552">
        <f t="shared" si="198"/>
        <v>1.1446439399999999</v>
      </c>
      <c r="BA552">
        <f t="shared" si="199"/>
        <v>-5.134315833333333</v>
      </c>
      <c r="BB552">
        <f t="shared" si="200"/>
        <v>-8.4154657000000004</v>
      </c>
      <c r="BD552">
        <v>45730675000</v>
      </c>
      <c r="BE552">
        <v>-5.3750710000000002</v>
      </c>
      <c r="BF552">
        <v>-40.195473</v>
      </c>
      <c r="BG552">
        <v>-1.1674226999999999</v>
      </c>
      <c r="BH552">
        <v>-8.8347844999999996</v>
      </c>
      <c r="BJ552">
        <f t="shared" si="201"/>
        <v>-1.1636361</v>
      </c>
      <c r="BK552">
        <f t="shared" si="202"/>
        <v>-5.3614290333333336</v>
      </c>
      <c r="BL552">
        <f t="shared" si="203"/>
        <v>-8.8184817666666664</v>
      </c>
    </row>
    <row r="553" spans="1:64" x14ac:dyDescent="0.25">
      <c r="A553">
        <f t="shared" si="184"/>
        <v>45.814412500000003</v>
      </c>
      <c r="B553">
        <v>45814412500</v>
      </c>
      <c r="C553">
        <v>-5.2321533999999996</v>
      </c>
      <c r="D553">
        <v>-38.330406000000004</v>
      </c>
      <c r="E553">
        <v>-0.2846283</v>
      </c>
      <c r="F553">
        <v>-9.4132099</v>
      </c>
      <c r="H553">
        <f t="shared" si="186"/>
        <v>-0.24726341733333335</v>
      </c>
      <c r="I553">
        <f t="shared" si="187"/>
        <v>-5.2453243000000001</v>
      </c>
      <c r="J553">
        <f t="shared" si="188"/>
        <v>-9.4126059000000009</v>
      </c>
      <c r="K553">
        <f t="shared" si="204"/>
        <v>-38.408931666666668</v>
      </c>
      <c r="M553">
        <v>45814412500</v>
      </c>
      <c r="N553">
        <v>-5.1821022000000001</v>
      </c>
      <c r="O553">
        <v>-37.942684</v>
      </c>
      <c r="P553">
        <v>0.96216922999999999</v>
      </c>
      <c r="Q553">
        <v>-9.2968559000000006</v>
      </c>
      <c r="S553">
        <f t="shared" si="189"/>
        <v>0.98817973000000003</v>
      </c>
      <c r="T553">
        <f t="shared" si="190"/>
        <v>-5.1832662999999997</v>
      </c>
      <c r="U553">
        <f t="shared" si="191"/>
        <v>-9.2536942</v>
      </c>
      <c r="V553">
        <f t="shared" si="205"/>
        <v>-38.794708333333332</v>
      </c>
      <c r="X553">
        <v>45814412500</v>
      </c>
      <c r="Y553">
        <v>-5.3977484999999996</v>
      </c>
      <c r="Z553">
        <v>-38.762614999999997</v>
      </c>
      <c r="AA553">
        <v>-1.5942377999999999</v>
      </c>
      <c r="AB553">
        <v>-9.4784298000000007</v>
      </c>
      <c r="AD553">
        <f t="shared" si="192"/>
        <v>-1.5510634666666665</v>
      </c>
      <c r="AE553">
        <f t="shared" si="193"/>
        <v>-5.4231571999999995</v>
      </c>
      <c r="AF553">
        <f t="shared" si="194"/>
        <v>-9.4415229333333333</v>
      </c>
      <c r="AG553">
        <f t="shared" si="206"/>
        <v>-38.713859333333325</v>
      </c>
      <c r="AI553">
        <f t="shared" si="185"/>
        <v>45.814412500000003</v>
      </c>
      <c r="AJ553">
        <v>45814412500</v>
      </c>
      <c r="AK553">
        <v>-5.1487812999999996</v>
      </c>
      <c r="AL553">
        <v>-38.355105999999999</v>
      </c>
      <c r="AM553">
        <v>-0.16813794000000001</v>
      </c>
      <c r="AN553">
        <v>-8.7431259000000008</v>
      </c>
      <c r="AP553">
        <f t="shared" si="195"/>
        <v>-0.12462079666666666</v>
      </c>
      <c r="AQ553">
        <f t="shared" si="196"/>
        <v>-5.1690675333333331</v>
      </c>
      <c r="AR553">
        <f t="shared" si="197"/>
        <v>-8.7147372333333326</v>
      </c>
      <c r="AT553">
        <v>45814412500</v>
      </c>
      <c r="AU553">
        <v>-5.0969104999999999</v>
      </c>
      <c r="AV553">
        <v>-38.209316000000001</v>
      </c>
      <c r="AW553">
        <v>0.92791182000000005</v>
      </c>
      <c r="AX553">
        <v>-8.4620151999999997</v>
      </c>
      <c r="AZ553">
        <f t="shared" si="198"/>
        <v>0.96702863999999999</v>
      </c>
      <c r="BA553">
        <f t="shared" si="199"/>
        <v>-5.1078734666666668</v>
      </c>
      <c r="BB553">
        <f t="shared" si="200"/>
        <v>-8.4119358333333327</v>
      </c>
      <c r="BD553">
        <v>45814412500</v>
      </c>
      <c r="BE553">
        <v>-5.3177104000000002</v>
      </c>
      <c r="BF553">
        <v>-37.854618000000002</v>
      </c>
      <c r="BG553">
        <v>-1.3416497000000001</v>
      </c>
      <c r="BH553">
        <v>-8.8490056999999993</v>
      </c>
      <c r="BJ553">
        <f t="shared" si="201"/>
        <v>-1.3225462333333333</v>
      </c>
      <c r="BK553">
        <f t="shared" si="202"/>
        <v>-5.3125317666666669</v>
      </c>
      <c r="BL553">
        <f t="shared" si="203"/>
        <v>-8.836835233333332</v>
      </c>
    </row>
    <row r="554" spans="1:64" x14ac:dyDescent="0.25">
      <c r="A554">
        <f t="shared" si="184"/>
        <v>45.898150000000001</v>
      </c>
      <c r="B554">
        <v>45898150000</v>
      </c>
      <c r="C554">
        <v>-5.2213569</v>
      </c>
      <c r="D554">
        <v>-38.107235000000003</v>
      </c>
      <c r="E554">
        <v>-0.38725910000000002</v>
      </c>
      <c r="F554">
        <v>-9.3991822999999997</v>
      </c>
      <c r="H554">
        <f t="shared" si="186"/>
        <v>-0.41735740666666671</v>
      </c>
      <c r="I554">
        <f t="shared" si="187"/>
        <v>-5.2304445999999993</v>
      </c>
      <c r="J554">
        <f t="shared" si="188"/>
        <v>-9.4199393333333319</v>
      </c>
      <c r="K554">
        <f t="shared" si="204"/>
        <v>-37.920272666666669</v>
      </c>
      <c r="M554">
        <v>45898150000</v>
      </c>
      <c r="N554">
        <v>-5.1668949</v>
      </c>
      <c r="O554">
        <v>-38.624133999999998</v>
      </c>
      <c r="P554">
        <v>0.83179705999999998</v>
      </c>
      <c r="Q554">
        <v>-9.2144270000000006</v>
      </c>
      <c r="S554">
        <f t="shared" si="189"/>
        <v>0.81337499666666668</v>
      </c>
      <c r="T554">
        <f t="shared" si="190"/>
        <v>-5.1739850000000001</v>
      </c>
      <c r="U554">
        <f t="shared" si="191"/>
        <v>-9.239416433333334</v>
      </c>
      <c r="V554">
        <f t="shared" si="205"/>
        <v>-38.542221000000005</v>
      </c>
      <c r="X554">
        <v>45898150000</v>
      </c>
      <c r="Y554">
        <v>-5.4073691000000004</v>
      </c>
      <c r="Z554">
        <v>-39.067996999999998</v>
      </c>
      <c r="AA554">
        <v>-1.6772796999999999</v>
      </c>
      <c r="AB554">
        <v>-9.3779917000000008</v>
      </c>
      <c r="AD554">
        <f t="shared" si="192"/>
        <v>-1.7193700333333333</v>
      </c>
      <c r="AE554">
        <f t="shared" si="193"/>
        <v>-5.3858351666666664</v>
      </c>
      <c r="AF554">
        <f t="shared" si="194"/>
        <v>-9.417998633333335</v>
      </c>
      <c r="AG554">
        <f t="shared" si="206"/>
        <v>-38.517073333333336</v>
      </c>
      <c r="AI554">
        <f t="shared" si="185"/>
        <v>45.898150000000001</v>
      </c>
      <c r="AJ554">
        <v>45898150000</v>
      </c>
      <c r="AK554">
        <v>-5.1566881999999996</v>
      </c>
      <c r="AL554">
        <v>-37.869720000000001</v>
      </c>
      <c r="AM554">
        <v>-0.25793790999999999</v>
      </c>
      <c r="AN554">
        <v>-8.6698236000000009</v>
      </c>
      <c r="AP554">
        <f t="shared" si="195"/>
        <v>-0.30160002000000002</v>
      </c>
      <c r="AQ554">
        <f t="shared" si="196"/>
        <v>-5.1400353000000001</v>
      </c>
      <c r="AR554">
        <f t="shared" si="197"/>
        <v>-8.7079238666666683</v>
      </c>
      <c r="AT554">
        <v>45898150000</v>
      </c>
      <c r="AU554">
        <v>-5.0773883</v>
      </c>
      <c r="AV554">
        <v>-38.376613999999996</v>
      </c>
      <c r="AW554">
        <v>0.82486570000000003</v>
      </c>
      <c r="AX554">
        <v>-8.3718509999999995</v>
      </c>
      <c r="AZ554">
        <f t="shared" si="198"/>
        <v>0.79181559999999995</v>
      </c>
      <c r="BA554">
        <f t="shared" si="199"/>
        <v>-5.0950910333333326</v>
      </c>
      <c r="BB554">
        <f t="shared" si="200"/>
        <v>-8.4008096333333331</v>
      </c>
      <c r="BD554">
        <v>45898150000</v>
      </c>
      <c r="BE554">
        <v>-5.2448138999999996</v>
      </c>
      <c r="BF554">
        <v>-38.809367999999999</v>
      </c>
      <c r="BG554">
        <v>-1.4585663</v>
      </c>
      <c r="BH554">
        <v>-8.8267155000000006</v>
      </c>
      <c r="BJ554">
        <f t="shared" si="201"/>
        <v>-1.4944183666666666</v>
      </c>
      <c r="BK554">
        <f t="shared" si="202"/>
        <v>-5.2847575999999998</v>
      </c>
      <c r="BL554">
        <f t="shared" si="203"/>
        <v>-8.8295930333333335</v>
      </c>
    </row>
    <row r="555" spans="1:64" x14ac:dyDescent="0.25">
      <c r="A555">
        <f t="shared" si="184"/>
        <v>45.981887499999999</v>
      </c>
      <c r="B555">
        <v>45981887500</v>
      </c>
      <c r="C555">
        <v>-5.2378235000000002</v>
      </c>
      <c r="D555">
        <v>-37.323177000000001</v>
      </c>
      <c r="E555">
        <v>-0.58018482000000005</v>
      </c>
      <c r="F555">
        <v>-9.4474257999999995</v>
      </c>
      <c r="H555">
        <f t="shared" si="186"/>
        <v>-0.57925861333333328</v>
      </c>
      <c r="I555">
        <f t="shared" si="187"/>
        <v>-5.1868772666666674</v>
      </c>
      <c r="J555">
        <f t="shared" si="188"/>
        <v>-9.4102258333333335</v>
      </c>
      <c r="K555">
        <f t="shared" si="204"/>
        <v>-37.795482666666665</v>
      </c>
      <c r="M555">
        <v>45981887500</v>
      </c>
      <c r="N555">
        <v>-5.1729579000000001</v>
      </c>
      <c r="O555">
        <v>-39.059845000000003</v>
      </c>
      <c r="P555">
        <v>0.64615869999999997</v>
      </c>
      <c r="Q555">
        <v>-9.2069664000000007</v>
      </c>
      <c r="S555">
        <f t="shared" si="189"/>
        <v>0.64183066333333327</v>
      </c>
      <c r="T555">
        <f t="shared" si="190"/>
        <v>-5.1114281000000004</v>
      </c>
      <c r="U555">
        <f t="shared" si="191"/>
        <v>-9.218389199999999</v>
      </c>
      <c r="V555">
        <f t="shared" si="205"/>
        <v>-39.139747666666665</v>
      </c>
      <c r="X555">
        <v>45981887500</v>
      </c>
      <c r="Y555">
        <v>-5.3523879000000001</v>
      </c>
      <c r="Z555">
        <v>-37.720607999999999</v>
      </c>
      <c r="AA555">
        <v>-1.8865926</v>
      </c>
      <c r="AB555">
        <v>-9.3975743999999999</v>
      </c>
      <c r="AD555">
        <f t="shared" si="192"/>
        <v>-1.8889752</v>
      </c>
      <c r="AE555">
        <f t="shared" si="193"/>
        <v>-5.3453838000000005</v>
      </c>
      <c r="AF555">
        <f t="shared" si="194"/>
        <v>-9.388916966666665</v>
      </c>
      <c r="AG555">
        <f t="shared" si="206"/>
        <v>-38.115966999999998</v>
      </c>
      <c r="AI555">
        <f t="shared" si="185"/>
        <v>45.981887499999999</v>
      </c>
      <c r="AJ555">
        <v>45981887500</v>
      </c>
      <c r="AK555">
        <v>-5.1146364000000002</v>
      </c>
      <c r="AL555">
        <v>-37.013401000000002</v>
      </c>
      <c r="AM555">
        <v>-0.47872420999999998</v>
      </c>
      <c r="AN555">
        <v>-8.7108220999999997</v>
      </c>
      <c r="AP555">
        <f t="shared" si="195"/>
        <v>-0.47306167000000005</v>
      </c>
      <c r="AQ555">
        <f t="shared" si="196"/>
        <v>-5.1263200333333332</v>
      </c>
      <c r="AR555">
        <f t="shared" si="197"/>
        <v>-8.680688533333333</v>
      </c>
      <c r="AT555">
        <v>45981887500</v>
      </c>
      <c r="AU555">
        <v>-5.1109742999999996</v>
      </c>
      <c r="AV555">
        <v>-37.394032000000003</v>
      </c>
      <c r="AW555">
        <v>0.62266927999999999</v>
      </c>
      <c r="AX555">
        <v>-8.3685627</v>
      </c>
      <c r="AZ555">
        <f t="shared" si="198"/>
        <v>0.62140271000000002</v>
      </c>
      <c r="BA555">
        <f t="shared" si="199"/>
        <v>-5.0431850666666662</v>
      </c>
      <c r="BB555">
        <f t="shared" si="200"/>
        <v>-8.3878822333333325</v>
      </c>
      <c r="BD555">
        <v>45981887500</v>
      </c>
      <c r="BE555">
        <v>-5.2917484999999997</v>
      </c>
      <c r="BF555">
        <v>-38.120106</v>
      </c>
      <c r="BG555">
        <v>-1.6830391</v>
      </c>
      <c r="BH555">
        <v>-8.8130579000000004</v>
      </c>
      <c r="BJ555">
        <f t="shared" si="201"/>
        <v>-1.6644029</v>
      </c>
      <c r="BK555">
        <f t="shared" si="202"/>
        <v>-5.2151681333333331</v>
      </c>
      <c r="BL555">
        <f t="shared" si="203"/>
        <v>-8.815991733333334</v>
      </c>
    </row>
    <row r="556" spans="1:64" x14ac:dyDescent="0.25">
      <c r="A556">
        <f t="shared" si="184"/>
        <v>46.065624999999997</v>
      </c>
      <c r="B556">
        <v>46065625000</v>
      </c>
      <c r="C556">
        <v>-5.1014514000000002</v>
      </c>
      <c r="D556">
        <v>-37.956035999999997</v>
      </c>
      <c r="E556">
        <v>-0.77033191999999995</v>
      </c>
      <c r="F556">
        <v>-9.3840693999999996</v>
      </c>
      <c r="H556">
        <f t="shared" si="186"/>
        <v>-0.79507971333333327</v>
      </c>
      <c r="I556">
        <f t="shared" si="187"/>
        <v>-5.1457844000000001</v>
      </c>
      <c r="J556">
        <f t="shared" si="188"/>
        <v>-9.4148890000000005</v>
      </c>
      <c r="K556">
        <f t="shared" si="204"/>
        <v>-37.360389666666663</v>
      </c>
      <c r="M556">
        <v>46065625000</v>
      </c>
      <c r="N556">
        <v>-4.9944315000000001</v>
      </c>
      <c r="O556">
        <v>-39.735264000000001</v>
      </c>
      <c r="P556">
        <v>0.44753622999999998</v>
      </c>
      <c r="Q556">
        <v>-9.2337741999999992</v>
      </c>
      <c r="S556">
        <f t="shared" si="189"/>
        <v>0.4260159733333333</v>
      </c>
      <c r="T556">
        <f t="shared" si="190"/>
        <v>-5.0661877000000004</v>
      </c>
      <c r="U556">
        <f t="shared" si="191"/>
        <v>-9.2329098333333324</v>
      </c>
      <c r="V556">
        <f t="shared" si="205"/>
        <v>-38.481543333333327</v>
      </c>
      <c r="X556">
        <v>46065625000</v>
      </c>
      <c r="Y556">
        <v>-5.2763944</v>
      </c>
      <c r="Z556">
        <v>-37.559296000000003</v>
      </c>
      <c r="AA556">
        <v>-2.1030533</v>
      </c>
      <c r="AB556">
        <v>-9.3911847999999996</v>
      </c>
      <c r="AD556">
        <f t="shared" si="192"/>
        <v>-2.1032442000000002</v>
      </c>
      <c r="AE556">
        <f t="shared" si="193"/>
        <v>-5.2915999333333339</v>
      </c>
      <c r="AF556">
        <f t="shared" si="194"/>
        <v>-9.424082433333334</v>
      </c>
      <c r="AG556">
        <f t="shared" si="206"/>
        <v>-37.590100666666665</v>
      </c>
      <c r="AI556">
        <f t="shared" si="185"/>
        <v>46.065624999999997</v>
      </c>
      <c r="AJ556">
        <v>46065625000</v>
      </c>
      <c r="AK556">
        <v>-5.1076354999999998</v>
      </c>
      <c r="AL556">
        <v>-37.826743999999998</v>
      </c>
      <c r="AM556">
        <v>-0.68252288999999999</v>
      </c>
      <c r="AN556">
        <v>-8.6614199000000003</v>
      </c>
      <c r="AP556">
        <f t="shared" si="195"/>
        <v>-0.69118059666666676</v>
      </c>
      <c r="AQ556">
        <f t="shared" si="196"/>
        <v>-5.0868708333333332</v>
      </c>
      <c r="AR556">
        <f t="shared" si="197"/>
        <v>-8.7057733666666675</v>
      </c>
      <c r="AT556">
        <v>46065625000</v>
      </c>
      <c r="AU556">
        <v>-4.9411925999999999</v>
      </c>
      <c r="AV556">
        <v>-40.134731000000002</v>
      </c>
      <c r="AW556">
        <v>0.41667314999999999</v>
      </c>
      <c r="AX556">
        <v>-8.4232329999999997</v>
      </c>
      <c r="AZ556">
        <f t="shared" si="198"/>
        <v>0.39965736333333335</v>
      </c>
      <c r="BA556">
        <f t="shared" si="199"/>
        <v>-5.0169280333333335</v>
      </c>
      <c r="BB556">
        <f t="shared" si="200"/>
        <v>-8.3990373666666667</v>
      </c>
      <c r="BD556">
        <v>46065625000</v>
      </c>
      <c r="BE556">
        <v>-5.1089419999999999</v>
      </c>
      <c r="BF556">
        <v>-39.494320000000002</v>
      </c>
      <c r="BG556">
        <v>-1.8516033000000001</v>
      </c>
      <c r="BH556">
        <v>-8.8082018000000009</v>
      </c>
      <c r="BJ556">
        <f t="shared" si="201"/>
        <v>-1.874670166666667</v>
      </c>
      <c r="BK556">
        <f t="shared" si="202"/>
        <v>-5.2023044999999994</v>
      </c>
      <c r="BL556">
        <f t="shared" si="203"/>
        <v>-8.8096981000000003</v>
      </c>
    </row>
    <row r="557" spans="1:64" x14ac:dyDescent="0.25">
      <c r="A557">
        <f t="shared" si="184"/>
        <v>46.149362500000002</v>
      </c>
      <c r="B557">
        <v>46149362500</v>
      </c>
      <c r="C557">
        <v>-5.0980783000000001</v>
      </c>
      <c r="D557">
        <v>-36.801955999999997</v>
      </c>
      <c r="E557">
        <v>-1.0347223999999999</v>
      </c>
      <c r="F557">
        <v>-9.4131718000000006</v>
      </c>
      <c r="H557">
        <f t="shared" si="186"/>
        <v>-1.0066235066666667</v>
      </c>
      <c r="I557">
        <f t="shared" si="187"/>
        <v>-5.0962942666666669</v>
      </c>
      <c r="J557">
        <f t="shared" si="188"/>
        <v>-9.3643907000000013</v>
      </c>
      <c r="K557">
        <f t="shared" si="204"/>
        <v>-38.318769000000003</v>
      </c>
      <c r="M557">
        <v>46149362500</v>
      </c>
      <c r="N557">
        <v>-5.0311737000000001</v>
      </c>
      <c r="O557">
        <v>-36.649521</v>
      </c>
      <c r="P557">
        <v>0.18435298999999999</v>
      </c>
      <c r="Q557">
        <v>-9.2579889000000009</v>
      </c>
      <c r="S557">
        <f t="shared" si="189"/>
        <v>0.20693399633333331</v>
      </c>
      <c r="T557">
        <f t="shared" si="190"/>
        <v>-5.0239122666666667</v>
      </c>
      <c r="U557">
        <f t="shared" si="191"/>
        <v>-9.2078520333333334</v>
      </c>
      <c r="V557">
        <f t="shared" si="205"/>
        <v>-38.016385333333332</v>
      </c>
      <c r="X557">
        <v>46149362500</v>
      </c>
      <c r="Y557">
        <v>-5.2460174999999998</v>
      </c>
      <c r="Z557">
        <v>-37.490397999999999</v>
      </c>
      <c r="AA557">
        <v>-2.3200867000000001</v>
      </c>
      <c r="AB557">
        <v>-9.4834881000000006</v>
      </c>
      <c r="AD557">
        <f t="shared" si="192"/>
        <v>-2.3080323333333332</v>
      </c>
      <c r="AE557">
        <f t="shared" si="193"/>
        <v>-5.2535971333333329</v>
      </c>
      <c r="AF557">
        <f t="shared" si="194"/>
        <v>-9.3899062666666655</v>
      </c>
      <c r="AG557">
        <f t="shared" si="206"/>
        <v>-37.763401000000002</v>
      </c>
      <c r="AI557">
        <f t="shared" si="185"/>
        <v>46.149362500000002</v>
      </c>
      <c r="AJ557">
        <v>46149362500</v>
      </c>
      <c r="AK557">
        <v>-5.0383405999999997</v>
      </c>
      <c r="AL557">
        <v>-38.529068000000002</v>
      </c>
      <c r="AM557">
        <v>-0.91229468999999996</v>
      </c>
      <c r="AN557">
        <v>-8.7450781000000006</v>
      </c>
      <c r="AP557">
        <f t="shared" si="195"/>
        <v>-0.90188322666666665</v>
      </c>
      <c r="AQ557">
        <f t="shared" si="196"/>
        <v>-5.0545803666666664</v>
      </c>
      <c r="AR557">
        <f t="shared" si="197"/>
        <v>-8.6717815666666667</v>
      </c>
      <c r="AT557">
        <v>46149362500</v>
      </c>
      <c r="AU557">
        <v>-4.9986172</v>
      </c>
      <c r="AV557">
        <v>-36.518768000000001</v>
      </c>
      <c r="AW557">
        <v>0.15962966000000001</v>
      </c>
      <c r="AX557">
        <v>-8.4053164000000002</v>
      </c>
      <c r="AZ557">
        <f t="shared" si="198"/>
        <v>0.17730703766666669</v>
      </c>
      <c r="BA557">
        <f t="shared" si="199"/>
        <v>-4.9685729333333333</v>
      </c>
      <c r="BB557">
        <f t="shared" si="200"/>
        <v>-8.3825219666666673</v>
      </c>
      <c r="BD557">
        <v>46149362500</v>
      </c>
      <c r="BE557">
        <v>-5.2062229999999996</v>
      </c>
      <c r="BF557">
        <v>-37.579757999999998</v>
      </c>
      <c r="BG557">
        <v>-2.0893681000000002</v>
      </c>
      <c r="BH557">
        <v>-8.8078345999999996</v>
      </c>
      <c r="BJ557">
        <f t="shared" si="201"/>
        <v>-2.0752732000000003</v>
      </c>
      <c r="BK557">
        <f t="shared" si="202"/>
        <v>-5.1426912666666666</v>
      </c>
      <c r="BL557">
        <f t="shared" si="203"/>
        <v>-8.7815901333333333</v>
      </c>
    </row>
    <row r="558" spans="1:64" x14ac:dyDescent="0.25">
      <c r="A558">
        <f t="shared" si="184"/>
        <v>46.2331</v>
      </c>
      <c r="B558">
        <v>46233100000</v>
      </c>
      <c r="C558">
        <v>-5.0893531000000003</v>
      </c>
      <c r="D558">
        <v>-40.198315000000001</v>
      </c>
      <c r="E558">
        <v>-1.2148162</v>
      </c>
      <c r="F558">
        <v>-9.2959309000000001</v>
      </c>
      <c r="H558">
        <f t="shared" si="186"/>
        <v>-1.1982745666666668</v>
      </c>
      <c r="I558">
        <f t="shared" si="187"/>
        <v>-5.0491923000000005</v>
      </c>
      <c r="J558">
        <f t="shared" si="188"/>
        <v>-9.3356053333333335</v>
      </c>
      <c r="K558">
        <f t="shared" si="204"/>
        <v>-38.512163999999999</v>
      </c>
      <c r="M558">
        <v>46233100000</v>
      </c>
      <c r="N558">
        <v>-5.0461315999999998</v>
      </c>
      <c r="O558">
        <v>-37.664371000000003</v>
      </c>
      <c r="P558">
        <v>-1.1087230999999999E-2</v>
      </c>
      <c r="Q558">
        <v>-9.131793</v>
      </c>
      <c r="S558">
        <f t="shared" si="189"/>
        <v>3.287549666666667E-3</v>
      </c>
      <c r="T558">
        <f t="shared" si="190"/>
        <v>-4.9897764333333328</v>
      </c>
      <c r="U558">
        <f t="shared" si="191"/>
        <v>-9.1930300333333346</v>
      </c>
      <c r="V558">
        <f t="shared" si="205"/>
        <v>-37.338672666666668</v>
      </c>
      <c r="X558">
        <v>46233100000</v>
      </c>
      <c r="Y558">
        <v>-5.2383794999999997</v>
      </c>
      <c r="Z558">
        <v>-38.240509000000003</v>
      </c>
      <c r="AA558">
        <v>-2.5009570000000001</v>
      </c>
      <c r="AB558">
        <v>-9.2950458999999999</v>
      </c>
      <c r="AD558">
        <f t="shared" si="192"/>
        <v>-2.4962136000000004</v>
      </c>
      <c r="AE558">
        <f t="shared" si="193"/>
        <v>-5.2015571666666665</v>
      </c>
      <c r="AF558">
        <f t="shared" si="194"/>
        <v>-9.3806607</v>
      </c>
      <c r="AG558">
        <f t="shared" si="206"/>
        <v>-38.193664333333338</v>
      </c>
      <c r="AI558">
        <f t="shared" si="185"/>
        <v>46.2331</v>
      </c>
      <c r="AJ558">
        <v>46233100000</v>
      </c>
      <c r="AK558">
        <v>-5.0177649999999998</v>
      </c>
      <c r="AL558">
        <v>-39.298321000000001</v>
      </c>
      <c r="AM558">
        <v>-1.1108321000000001</v>
      </c>
      <c r="AN558">
        <v>-8.6088467000000009</v>
      </c>
      <c r="AP558">
        <f t="shared" si="195"/>
        <v>-1.0911401633333335</v>
      </c>
      <c r="AQ558">
        <f t="shared" si="196"/>
        <v>-4.9736769999999995</v>
      </c>
      <c r="AR558">
        <f t="shared" si="197"/>
        <v>-8.644586266666666</v>
      </c>
      <c r="AT558">
        <v>46233100000</v>
      </c>
      <c r="AU558">
        <v>-4.9659089999999999</v>
      </c>
      <c r="AV558">
        <v>-38.076796999999999</v>
      </c>
      <c r="AW558">
        <v>-4.4381696999999998E-2</v>
      </c>
      <c r="AX558">
        <v>-8.3190165</v>
      </c>
      <c r="AZ558">
        <f t="shared" si="198"/>
        <v>-2.9741962333333333E-2</v>
      </c>
      <c r="BA558">
        <f t="shared" si="199"/>
        <v>-4.9331331333333326</v>
      </c>
      <c r="BB558">
        <f t="shared" si="200"/>
        <v>-8.3659115000000011</v>
      </c>
      <c r="BD558">
        <v>46233100000</v>
      </c>
      <c r="BE558">
        <v>-5.1129087999999996</v>
      </c>
      <c r="BF558">
        <v>-36.860638000000002</v>
      </c>
      <c r="BG558">
        <v>-2.2848481999999999</v>
      </c>
      <c r="BH558">
        <v>-8.7287339999999993</v>
      </c>
      <c r="BJ558">
        <f t="shared" si="201"/>
        <v>-2.2690909000000001</v>
      </c>
      <c r="BK558">
        <f t="shared" si="202"/>
        <v>-5.0995785333333332</v>
      </c>
      <c r="BL558">
        <f t="shared" si="203"/>
        <v>-8.7737108666666668</v>
      </c>
    </row>
    <row r="559" spans="1:64" x14ac:dyDescent="0.25">
      <c r="A559">
        <f t="shared" si="184"/>
        <v>46.316837499999998</v>
      </c>
      <c r="B559">
        <v>46316837500</v>
      </c>
      <c r="C559">
        <v>-4.9601455000000003</v>
      </c>
      <c r="D559">
        <v>-38.536220999999998</v>
      </c>
      <c r="E559">
        <v>-1.3452850999999999</v>
      </c>
      <c r="F559">
        <v>-9.2977132999999998</v>
      </c>
      <c r="H559">
        <f t="shared" si="186"/>
        <v>-1.3667032666666667</v>
      </c>
      <c r="I559">
        <f t="shared" si="187"/>
        <v>-4.9868601333333329</v>
      </c>
      <c r="J559">
        <f t="shared" si="188"/>
        <v>-9.2979622000000006</v>
      </c>
      <c r="K559">
        <f t="shared" si="204"/>
        <v>-38.980950999999997</v>
      </c>
      <c r="M559">
        <v>46316837500</v>
      </c>
      <c r="N559">
        <v>-4.8920240000000002</v>
      </c>
      <c r="O559">
        <v>-37.702126</v>
      </c>
      <c r="P559">
        <v>-0.16340310999999999</v>
      </c>
      <c r="Q559">
        <v>-9.1893081999999993</v>
      </c>
      <c r="S559">
        <f t="shared" si="189"/>
        <v>-0.17133703033333333</v>
      </c>
      <c r="T559">
        <f t="shared" si="190"/>
        <v>-4.9356943666666666</v>
      </c>
      <c r="U559">
        <f t="shared" si="191"/>
        <v>-9.1498584666666662</v>
      </c>
      <c r="V559">
        <f t="shared" si="205"/>
        <v>-38.657735333333335</v>
      </c>
      <c r="X559">
        <v>46316837500</v>
      </c>
      <c r="Y559">
        <v>-5.1202744999999998</v>
      </c>
      <c r="Z559">
        <v>-38.850085999999997</v>
      </c>
      <c r="AA559">
        <v>-2.6675971000000001</v>
      </c>
      <c r="AB559">
        <v>-9.3634480999999994</v>
      </c>
      <c r="AD559">
        <f t="shared" si="192"/>
        <v>-2.6753845999999997</v>
      </c>
      <c r="AE559">
        <f t="shared" si="193"/>
        <v>-5.1437819666666664</v>
      </c>
      <c r="AF559">
        <f t="shared" si="194"/>
        <v>-9.3318125333333324</v>
      </c>
      <c r="AG559">
        <f t="shared" si="206"/>
        <v>-38.691029666666672</v>
      </c>
      <c r="AI559">
        <f t="shared" si="185"/>
        <v>46.316837499999998</v>
      </c>
      <c r="AJ559">
        <v>46316837500</v>
      </c>
      <c r="AK559">
        <v>-4.8649253999999997</v>
      </c>
      <c r="AL559">
        <v>-38.320495999999999</v>
      </c>
      <c r="AM559">
        <v>-1.2502937000000001</v>
      </c>
      <c r="AN559">
        <v>-8.579834</v>
      </c>
      <c r="AP559">
        <f t="shared" si="195"/>
        <v>-1.2801120333333333</v>
      </c>
      <c r="AQ559">
        <f t="shared" si="196"/>
        <v>-4.9138031</v>
      </c>
      <c r="AR559">
        <f t="shared" si="197"/>
        <v>-8.5890535000000003</v>
      </c>
      <c r="AT559">
        <v>46316837500</v>
      </c>
      <c r="AU559">
        <v>-4.8348731999999996</v>
      </c>
      <c r="AV559">
        <v>-37.630820999999997</v>
      </c>
      <c r="AW559">
        <v>-0.20447385000000001</v>
      </c>
      <c r="AX559">
        <v>-8.3734015999999993</v>
      </c>
      <c r="AZ559">
        <f t="shared" si="198"/>
        <v>-0.21281981899999999</v>
      </c>
      <c r="BA559">
        <f t="shared" si="199"/>
        <v>-4.8727933666666665</v>
      </c>
      <c r="BB559">
        <f t="shared" si="200"/>
        <v>-8.3370469333333332</v>
      </c>
      <c r="BD559">
        <v>46316837500</v>
      </c>
      <c r="BE559">
        <v>-4.9796037999999996</v>
      </c>
      <c r="BF559">
        <v>-37.785739999999997</v>
      </c>
      <c r="BG559">
        <v>-2.4330563999999999</v>
      </c>
      <c r="BH559">
        <v>-8.7845639999999996</v>
      </c>
      <c r="BJ559">
        <f t="shared" si="201"/>
        <v>-2.4529466000000002</v>
      </c>
      <c r="BK559">
        <f t="shared" si="202"/>
        <v>-5.0340768333333328</v>
      </c>
      <c r="BL559">
        <f t="shared" si="203"/>
        <v>-8.7393035666666652</v>
      </c>
    </row>
    <row r="560" spans="1:64" x14ac:dyDescent="0.25">
      <c r="A560">
        <f t="shared" si="184"/>
        <v>46.400575000000003</v>
      </c>
      <c r="B560">
        <v>46400575000</v>
      </c>
      <c r="C560">
        <v>-4.9110817999999998</v>
      </c>
      <c r="D560">
        <v>-38.208317000000001</v>
      </c>
      <c r="E560">
        <v>-1.5400084999999999</v>
      </c>
      <c r="F560">
        <v>-9.3002424000000001</v>
      </c>
      <c r="H560">
        <f t="shared" si="186"/>
        <v>-1.5445314333333331</v>
      </c>
      <c r="I560">
        <f t="shared" si="187"/>
        <v>-4.9260130000000002</v>
      </c>
      <c r="J560">
        <f t="shared" si="188"/>
        <v>-9.2894675000000007</v>
      </c>
      <c r="K560">
        <f t="shared" si="204"/>
        <v>-38.409480000000002</v>
      </c>
      <c r="M560">
        <v>46400575000</v>
      </c>
      <c r="N560">
        <v>-4.8689274999999999</v>
      </c>
      <c r="O560">
        <v>-40.606709000000002</v>
      </c>
      <c r="P560">
        <v>-0.33952074999999998</v>
      </c>
      <c r="Q560">
        <v>-9.1284741999999994</v>
      </c>
      <c r="S560">
        <f t="shared" si="189"/>
        <v>-0.35615816333333333</v>
      </c>
      <c r="T560">
        <f t="shared" si="190"/>
        <v>-4.8720989000000001</v>
      </c>
      <c r="U560">
        <f t="shared" si="191"/>
        <v>-9.1270094000000004</v>
      </c>
      <c r="V560">
        <f t="shared" si="205"/>
        <v>-38.810333666666672</v>
      </c>
      <c r="X560">
        <v>46400575000</v>
      </c>
      <c r="Y560">
        <v>-5.0726918999999997</v>
      </c>
      <c r="Z560">
        <v>-38.982494000000003</v>
      </c>
      <c r="AA560">
        <v>-2.8575997000000002</v>
      </c>
      <c r="AB560">
        <v>-9.3369435999999997</v>
      </c>
      <c r="AD560">
        <f t="shared" si="192"/>
        <v>-2.8670503333333333</v>
      </c>
      <c r="AE560">
        <f t="shared" si="193"/>
        <v>-5.0701752999999998</v>
      </c>
      <c r="AF560">
        <f t="shared" si="194"/>
        <v>-9.3109089333333319</v>
      </c>
      <c r="AG560">
        <f t="shared" si="206"/>
        <v>-38.486513666666667</v>
      </c>
      <c r="AI560">
        <f t="shared" si="185"/>
        <v>46.400575000000003</v>
      </c>
      <c r="AJ560">
        <v>46400575000</v>
      </c>
      <c r="AK560">
        <v>-4.8587189000000004</v>
      </c>
      <c r="AL560">
        <v>-37.656067</v>
      </c>
      <c r="AM560">
        <v>-1.4792103000000001</v>
      </c>
      <c r="AN560">
        <v>-8.5784798000000002</v>
      </c>
      <c r="AP560">
        <f t="shared" si="195"/>
        <v>-1.4726468333333333</v>
      </c>
      <c r="AQ560">
        <f t="shared" si="196"/>
        <v>-4.861577033333333</v>
      </c>
      <c r="AR560">
        <f t="shared" si="197"/>
        <v>-8.5664431333333351</v>
      </c>
      <c r="AT560">
        <v>46400575000</v>
      </c>
      <c r="AU560">
        <v>-4.8175979</v>
      </c>
      <c r="AV560">
        <v>-40.200294</v>
      </c>
      <c r="AW560">
        <v>-0.38960391</v>
      </c>
      <c r="AX560">
        <v>-8.3187227000000004</v>
      </c>
      <c r="AZ560">
        <f t="shared" si="198"/>
        <v>-0.40007306999999998</v>
      </c>
      <c r="BA560">
        <f t="shared" si="199"/>
        <v>-4.808753666666667</v>
      </c>
      <c r="BB560">
        <f t="shared" si="200"/>
        <v>-8.3155040666666675</v>
      </c>
      <c r="BD560">
        <v>46400575000</v>
      </c>
      <c r="BE560">
        <v>-5.0097179000000001</v>
      </c>
      <c r="BF560">
        <v>-37.253310999999997</v>
      </c>
      <c r="BG560">
        <v>-2.6409351999999999</v>
      </c>
      <c r="BH560">
        <v>-8.7046127000000002</v>
      </c>
      <c r="BJ560">
        <f t="shared" si="201"/>
        <v>-2.6337503666666664</v>
      </c>
      <c r="BK560">
        <f t="shared" si="202"/>
        <v>-4.9470795000000001</v>
      </c>
      <c r="BL560">
        <f t="shared" si="203"/>
        <v>-8.7227446000000004</v>
      </c>
    </row>
    <row r="561" spans="1:64" x14ac:dyDescent="0.25">
      <c r="A561">
        <f t="shared" si="184"/>
        <v>46.484312500000001</v>
      </c>
      <c r="B561">
        <v>46484312500</v>
      </c>
      <c r="C561">
        <v>-4.9068117000000004</v>
      </c>
      <c r="D561">
        <v>-38.483902</v>
      </c>
      <c r="E561">
        <v>-1.7483006999999999</v>
      </c>
      <c r="F561">
        <v>-9.2704468000000002</v>
      </c>
      <c r="H561">
        <f t="shared" si="186"/>
        <v>-1.7553076999999997</v>
      </c>
      <c r="I561">
        <f t="shared" si="187"/>
        <v>-4.8563467666666673</v>
      </c>
      <c r="J561">
        <f t="shared" si="188"/>
        <v>-9.2813933666666681</v>
      </c>
      <c r="K561">
        <f t="shared" si="204"/>
        <v>-38.417403</v>
      </c>
      <c r="M561">
        <v>46484312500</v>
      </c>
      <c r="N561">
        <v>-4.8553452000000004</v>
      </c>
      <c r="O561">
        <v>-38.122166</v>
      </c>
      <c r="P561">
        <v>-0.56555063000000005</v>
      </c>
      <c r="Q561">
        <v>-9.0632458000000007</v>
      </c>
      <c r="S561">
        <f t="shared" si="189"/>
        <v>-0.5587833533333334</v>
      </c>
      <c r="T561">
        <f t="shared" si="190"/>
        <v>-4.8432963666666664</v>
      </c>
      <c r="U561">
        <f t="shared" si="191"/>
        <v>-9.0971415666666662</v>
      </c>
      <c r="V561">
        <f t="shared" si="205"/>
        <v>-39.125577666666665</v>
      </c>
      <c r="X561">
        <v>46484312500</v>
      </c>
      <c r="Y561">
        <v>-5.0175595</v>
      </c>
      <c r="Z561">
        <v>-37.626961000000001</v>
      </c>
      <c r="AA561">
        <v>-3.0759542</v>
      </c>
      <c r="AB561">
        <v>-9.2323351000000002</v>
      </c>
      <c r="AD561">
        <f t="shared" si="192"/>
        <v>-3.0709176666666664</v>
      </c>
      <c r="AE561">
        <f t="shared" si="193"/>
        <v>-5.0000263666666669</v>
      </c>
      <c r="AF561">
        <f t="shared" si="194"/>
        <v>-9.2701886333333334</v>
      </c>
      <c r="AG561">
        <f t="shared" si="206"/>
        <v>-38.414788666666666</v>
      </c>
      <c r="AI561">
        <f t="shared" si="185"/>
        <v>46.484312500000001</v>
      </c>
      <c r="AJ561">
        <v>46484312500</v>
      </c>
      <c r="AK561">
        <v>-4.8610867999999998</v>
      </c>
      <c r="AL561">
        <v>-37.989860999999998</v>
      </c>
      <c r="AM561">
        <v>-1.6884364999999999</v>
      </c>
      <c r="AN561">
        <v>-8.5410155999999997</v>
      </c>
      <c r="AP561">
        <f t="shared" si="195"/>
        <v>-1.6950298333333336</v>
      </c>
      <c r="AQ561">
        <f t="shared" si="196"/>
        <v>-4.8158813999999994</v>
      </c>
      <c r="AR561">
        <f t="shared" si="197"/>
        <v>-8.5523831000000001</v>
      </c>
      <c r="AT561">
        <v>46484312500</v>
      </c>
      <c r="AU561">
        <v>-4.7737898999999997</v>
      </c>
      <c r="AV561">
        <v>-37.918895999999997</v>
      </c>
      <c r="AW561">
        <v>-0.60614144999999997</v>
      </c>
      <c r="AX561">
        <v>-8.2543878999999993</v>
      </c>
      <c r="AZ561">
        <f t="shared" si="198"/>
        <v>-0.61541876999999989</v>
      </c>
      <c r="BA561">
        <f t="shared" si="199"/>
        <v>-4.7711935333333333</v>
      </c>
      <c r="BB561">
        <f t="shared" si="200"/>
        <v>-8.2902857666666652</v>
      </c>
      <c r="BD561">
        <v>46484312500</v>
      </c>
      <c r="BE561">
        <v>-4.8519167999999997</v>
      </c>
      <c r="BF561">
        <v>-37.561092000000002</v>
      </c>
      <c r="BG561">
        <v>-2.8272594999999998</v>
      </c>
      <c r="BH561">
        <v>-8.6790570999999996</v>
      </c>
      <c r="BJ561">
        <f t="shared" si="201"/>
        <v>-2.8487699000000002</v>
      </c>
      <c r="BK561">
        <f t="shared" si="202"/>
        <v>-4.8985178999999999</v>
      </c>
      <c r="BL561">
        <f t="shared" si="203"/>
        <v>-8.6875260333333326</v>
      </c>
    </row>
    <row r="562" spans="1:64" x14ac:dyDescent="0.25">
      <c r="A562">
        <f t="shared" si="184"/>
        <v>46.568049999999999</v>
      </c>
      <c r="B562">
        <v>46568050000</v>
      </c>
      <c r="C562">
        <v>-4.7511467999999999</v>
      </c>
      <c r="D562">
        <v>-38.559989999999999</v>
      </c>
      <c r="E562">
        <v>-1.9776138999999999</v>
      </c>
      <c r="F562">
        <v>-9.2734909000000005</v>
      </c>
      <c r="H562">
        <f t="shared" si="186"/>
        <v>-1.9721487666666668</v>
      </c>
      <c r="I562">
        <f t="shared" si="187"/>
        <v>-4.8174366999999991</v>
      </c>
      <c r="J562">
        <f t="shared" si="188"/>
        <v>-9.2203318333333328</v>
      </c>
      <c r="K562">
        <f t="shared" si="204"/>
        <v>-38.358148</v>
      </c>
      <c r="M562">
        <v>46568050000</v>
      </c>
      <c r="N562">
        <v>-4.8056163999999999</v>
      </c>
      <c r="O562">
        <v>-38.647857999999999</v>
      </c>
      <c r="P562">
        <v>-0.77127867999999999</v>
      </c>
      <c r="Q562">
        <v>-9.0997047000000002</v>
      </c>
      <c r="S562">
        <f t="shared" si="189"/>
        <v>-0.77605071000000014</v>
      </c>
      <c r="T562">
        <f t="shared" si="190"/>
        <v>-4.7976212333333335</v>
      </c>
      <c r="U562">
        <f t="shared" si="191"/>
        <v>-9.028643933333333</v>
      </c>
      <c r="V562">
        <f t="shared" si="205"/>
        <v>-38.625210000000003</v>
      </c>
      <c r="X562">
        <v>46568050000</v>
      </c>
      <c r="Y562">
        <v>-4.9098277000000001</v>
      </c>
      <c r="Z562">
        <v>-38.634911000000002</v>
      </c>
      <c r="AA562">
        <v>-3.2791991</v>
      </c>
      <c r="AB562">
        <v>-9.2412872000000004</v>
      </c>
      <c r="AD562">
        <f t="shared" si="192"/>
        <v>-3.2784182999999998</v>
      </c>
      <c r="AE562">
        <f t="shared" si="193"/>
        <v>-4.9352606000000003</v>
      </c>
      <c r="AF562">
        <f t="shared" si="194"/>
        <v>-9.1817957333333329</v>
      </c>
      <c r="AG562">
        <f t="shared" si="206"/>
        <v>-38.161692666666674</v>
      </c>
      <c r="AI562">
        <f t="shared" si="185"/>
        <v>46.568049999999999</v>
      </c>
      <c r="AJ562">
        <v>46568050000</v>
      </c>
      <c r="AK562">
        <v>-4.7278384999999998</v>
      </c>
      <c r="AL562">
        <v>-37.733288000000002</v>
      </c>
      <c r="AM562">
        <v>-1.9174427000000001</v>
      </c>
      <c r="AN562">
        <v>-8.5376539000000005</v>
      </c>
      <c r="AP562">
        <f t="shared" si="195"/>
        <v>-1.9003813666666669</v>
      </c>
      <c r="AQ562">
        <f t="shared" si="196"/>
        <v>-4.7672102999999995</v>
      </c>
      <c r="AR562">
        <f t="shared" si="197"/>
        <v>-8.5064322000000008</v>
      </c>
      <c r="AT562">
        <v>46568050000</v>
      </c>
      <c r="AU562">
        <v>-4.7221928000000002</v>
      </c>
      <c r="AV562">
        <v>-39.282043000000002</v>
      </c>
      <c r="AW562">
        <v>-0.85051094999999999</v>
      </c>
      <c r="AX562">
        <v>-8.2977466999999994</v>
      </c>
      <c r="AZ562">
        <f t="shared" si="198"/>
        <v>-0.83507033333333336</v>
      </c>
      <c r="BA562">
        <f t="shared" si="199"/>
        <v>-4.7192945666666661</v>
      </c>
      <c r="BB562">
        <f t="shared" si="200"/>
        <v>-8.2576824999999996</v>
      </c>
      <c r="BD562">
        <v>46568050000</v>
      </c>
      <c r="BE562">
        <v>-4.8339189999999999</v>
      </c>
      <c r="BF562">
        <v>-38.288330000000002</v>
      </c>
      <c r="BG562">
        <v>-3.0781149999999999</v>
      </c>
      <c r="BH562">
        <v>-8.6789082999999998</v>
      </c>
      <c r="BJ562">
        <f t="shared" si="201"/>
        <v>-3.0653372666666669</v>
      </c>
      <c r="BK562">
        <f t="shared" si="202"/>
        <v>-4.8332055333333335</v>
      </c>
      <c r="BL562">
        <f t="shared" si="203"/>
        <v>-8.628568933333332</v>
      </c>
    </row>
    <row r="563" spans="1:64" x14ac:dyDescent="0.25">
      <c r="A563">
        <f t="shared" si="184"/>
        <v>46.651787499999998</v>
      </c>
      <c r="B563">
        <v>46651787500</v>
      </c>
      <c r="C563">
        <v>-4.7943515999999997</v>
      </c>
      <c r="D563">
        <v>-38.030552</v>
      </c>
      <c r="E563">
        <v>-2.1905317000000002</v>
      </c>
      <c r="F563">
        <v>-9.1170577999999995</v>
      </c>
      <c r="H563">
        <f t="shared" si="186"/>
        <v>-2.1875194666666666</v>
      </c>
      <c r="I563">
        <f t="shared" si="187"/>
        <v>-4.7414657333333325</v>
      </c>
      <c r="J563">
        <f t="shared" si="188"/>
        <v>-9.1767886333333326</v>
      </c>
      <c r="K563">
        <f t="shared" si="204"/>
        <v>-38.579033000000003</v>
      </c>
      <c r="M563">
        <v>46651787500</v>
      </c>
      <c r="N563">
        <v>-4.7319021000000001</v>
      </c>
      <c r="O563">
        <v>-39.105606000000002</v>
      </c>
      <c r="P563">
        <v>-0.99132282000000005</v>
      </c>
      <c r="Q563">
        <v>-8.9229813</v>
      </c>
      <c r="S563">
        <f t="shared" si="189"/>
        <v>-0.98453496666666673</v>
      </c>
      <c r="T563">
        <f t="shared" si="190"/>
        <v>-4.722680733333334</v>
      </c>
      <c r="U563">
        <f t="shared" si="191"/>
        <v>-9.0006421333333346</v>
      </c>
      <c r="V563">
        <f t="shared" si="205"/>
        <v>-38.369850333333339</v>
      </c>
      <c r="X563">
        <v>46651787500</v>
      </c>
      <c r="Y563">
        <v>-4.8783946</v>
      </c>
      <c r="Z563">
        <v>-38.223205999999998</v>
      </c>
      <c r="AA563">
        <v>-3.4801015999999998</v>
      </c>
      <c r="AB563">
        <v>-9.0717648999999998</v>
      </c>
      <c r="AD563">
        <f t="shared" si="192"/>
        <v>-3.4721680333333338</v>
      </c>
      <c r="AE563">
        <f t="shared" si="193"/>
        <v>-4.8595091333333338</v>
      </c>
      <c r="AF563">
        <f t="shared" si="194"/>
        <v>-9.1202538666666673</v>
      </c>
      <c r="AG563">
        <f t="shared" si="206"/>
        <v>-38.549370000000003</v>
      </c>
      <c r="AI563">
        <f t="shared" si="185"/>
        <v>46.651787499999998</v>
      </c>
      <c r="AJ563">
        <v>46651787500</v>
      </c>
      <c r="AK563">
        <v>-4.7127055999999996</v>
      </c>
      <c r="AL563">
        <v>-37.647289000000001</v>
      </c>
      <c r="AM563">
        <v>-2.0952649000000001</v>
      </c>
      <c r="AN563">
        <v>-8.4406271000000004</v>
      </c>
      <c r="AP563">
        <f t="shared" si="195"/>
        <v>-2.1005757333333333</v>
      </c>
      <c r="AQ563">
        <f t="shared" si="196"/>
        <v>-4.6790811000000003</v>
      </c>
      <c r="AR563">
        <f t="shared" si="197"/>
        <v>-8.4820493000000017</v>
      </c>
      <c r="AT563">
        <v>46651787500</v>
      </c>
      <c r="AU563">
        <v>-4.6619010000000003</v>
      </c>
      <c r="AV563">
        <v>-38.697837999999997</v>
      </c>
      <c r="AW563">
        <v>-1.0485586</v>
      </c>
      <c r="AX563">
        <v>-8.2209129000000001</v>
      </c>
      <c r="AZ563">
        <f t="shared" si="198"/>
        <v>-1.0361689833333334</v>
      </c>
      <c r="BA563">
        <f t="shared" si="199"/>
        <v>-4.6443168333333338</v>
      </c>
      <c r="BB563">
        <f t="shared" si="200"/>
        <v>-8.2438971333333324</v>
      </c>
      <c r="BD563">
        <v>46651787500</v>
      </c>
      <c r="BE563">
        <v>-4.8137808</v>
      </c>
      <c r="BF563">
        <v>-39.487679</v>
      </c>
      <c r="BG563">
        <v>-3.2906373000000002</v>
      </c>
      <c r="BH563">
        <v>-8.5277414</v>
      </c>
      <c r="BJ563">
        <f t="shared" si="201"/>
        <v>-3.273335466666667</v>
      </c>
      <c r="BK563">
        <f t="shared" si="202"/>
        <v>-4.7753211666666671</v>
      </c>
      <c r="BL563">
        <f t="shared" si="203"/>
        <v>-8.5995587999999987</v>
      </c>
    </row>
    <row r="564" spans="1:64" x14ac:dyDescent="0.25">
      <c r="A564">
        <f t="shared" si="184"/>
        <v>46.735525000000003</v>
      </c>
      <c r="B564">
        <v>46735525000</v>
      </c>
      <c r="C564">
        <v>-4.6788987999999998</v>
      </c>
      <c r="D564">
        <v>-39.146557000000001</v>
      </c>
      <c r="E564">
        <v>-2.3944128</v>
      </c>
      <c r="F564">
        <v>-9.1398171999999995</v>
      </c>
      <c r="H564">
        <f t="shared" si="186"/>
        <v>-2.3620372666666669</v>
      </c>
      <c r="I564">
        <f t="shared" si="187"/>
        <v>-4.6684137999999997</v>
      </c>
      <c r="J564">
        <f t="shared" si="188"/>
        <v>-9.0977678333333341</v>
      </c>
      <c r="K564">
        <f t="shared" si="204"/>
        <v>-38.442235333333336</v>
      </c>
      <c r="M564">
        <v>46735525000</v>
      </c>
      <c r="N564">
        <v>-4.6305237000000004</v>
      </c>
      <c r="O564">
        <v>-37.356087000000002</v>
      </c>
      <c r="P564">
        <v>-1.1910034</v>
      </c>
      <c r="Q564">
        <v>-8.9792404000000001</v>
      </c>
      <c r="S564">
        <f t="shared" si="189"/>
        <v>-1.1666858733333334</v>
      </c>
      <c r="T564">
        <f t="shared" si="190"/>
        <v>-4.6336041999999997</v>
      </c>
      <c r="U564">
        <f t="shared" si="191"/>
        <v>-8.9108149333333326</v>
      </c>
      <c r="V564">
        <f t="shared" si="205"/>
        <v>-38.22611633333333</v>
      </c>
      <c r="X564">
        <v>46735525000</v>
      </c>
      <c r="Y564">
        <v>-4.7903051000000003</v>
      </c>
      <c r="Z564">
        <v>-38.789993000000003</v>
      </c>
      <c r="AA564">
        <v>-3.6572034000000002</v>
      </c>
      <c r="AB564">
        <v>-9.0477094999999998</v>
      </c>
      <c r="AD564">
        <f t="shared" si="192"/>
        <v>-3.6338784666666668</v>
      </c>
      <c r="AE564">
        <f t="shared" si="193"/>
        <v>-4.789671900000001</v>
      </c>
      <c r="AF564">
        <f t="shared" si="194"/>
        <v>-9.042681700000001</v>
      </c>
      <c r="AG564">
        <f t="shared" si="206"/>
        <v>-38.869721666666663</v>
      </c>
      <c r="AI564">
        <f t="shared" si="185"/>
        <v>46.735525000000003</v>
      </c>
      <c r="AJ564">
        <v>46735525000</v>
      </c>
      <c r="AK564">
        <v>-4.5966991999999998</v>
      </c>
      <c r="AL564">
        <v>-39.872967000000003</v>
      </c>
      <c r="AM564">
        <v>-2.2890196</v>
      </c>
      <c r="AN564">
        <v>-8.4678669000000006</v>
      </c>
      <c r="AP564">
        <f t="shared" si="195"/>
        <v>-2.2683249999999999</v>
      </c>
      <c r="AQ564">
        <f t="shared" si="196"/>
        <v>-4.6013760333333336</v>
      </c>
      <c r="AR564">
        <f t="shared" si="197"/>
        <v>-8.412379266666667</v>
      </c>
      <c r="AT564">
        <v>46735525000</v>
      </c>
      <c r="AU564">
        <v>-4.5488567</v>
      </c>
      <c r="AV564">
        <v>-38.341186999999998</v>
      </c>
      <c r="AW564">
        <v>-1.2094374000000001</v>
      </c>
      <c r="AX564">
        <v>-8.2130317999999995</v>
      </c>
      <c r="AZ564">
        <f t="shared" si="198"/>
        <v>-1.2041098666666668</v>
      </c>
      <c r="BA564">
        <f t="shared" si="199"/>
        <v>-4.5695568666666668</v>
      </c>
      <c r="BB564">
        <f t="shared" si="200"/>
        <v>-8.185226133333332</v>
      </c>
      <c r="BD564">
        <v>46735525000</v>
      </c>
      <c r="BE564">
        <v>-4.6782636999999996</v>
      </c>
      <c r="BF564">
        <v>-37.190204999999999</v>
      </c>
      <c r="BG564">
        <v>-3.4512540999999999</v>
      </c>
      <c r="BH564">
        <v>-8.5920266999999999</v>
      </c>
      <c r="BJ564">
        <f t="shared" si="201"/>
        <v>-3.4482356000000003</v>
      </c>
      <c r="BK564">
        <f t="shared" si="202"/>
        <v>-4.6950160666666667</v>
      </c>
      <c r="BL564">
        <f t="shared" si="203"/>
        <v>-8.5327672666666672</v>
      </c>
    </row>
    <row r="565" spans="1:64" x14ac:dyDescent="0.25">
      <c r="A565">
        <f t="shared" si="184"/>
        <v>46.819262500000001</v>
      </c>
      <c r="B565">
        <v>46819262500</v>
      </c>
      <c r="C565">
        <v>-4.5319909999999997</v>
      </c>
      <c r="D565">
        <v>-38.149597</v>
      </c>
      <c r="E565">
        <v>-2.5011673000000001</v>
      </c>
      <c r="F565">
        <v>-9.0364284999999995</v>
      </c>
      <c r="H565">
        <f t="shared" si="186"/>
        <v>-2.5441097666666668</v>
      </c>
      <c r="I565">
        <f t="shared" si="187"/>
        <v>-4.5802526333333331</v>
      </c>
      <c r="J565">
        <f t="shared" si="188"/>
        <v>-9.0868352333333338</v>
      </c>
      <c r="K565">
        <f t="shared" si="204"/>
        <v>-38.186017333333332</v>
      </c>
      <c r="M565">
        <v>46819262500</v>
      </c>
      <c r="N565">
        <v>-4.5383867999999996</v>
      </c>
      <c r="O565">
        <v>-38.216656</v>
      </c>
      <c r="P565">
        <v>-1.3177314</v>
      </c>
      <c r="Q565">
        <v>-8.8302230999999995</v>
      </c>
      <c r="S565">
        <f t="shared" si="189"/>
        <v>-1.3500141333333335</v>
      </c>
      <c r="T565">
        <f t="shared" si="190"/>
        <v>-4.5390907999999994</v>
      </c>
      <c r="U565">
        <f t="shared" si="191"/>
        <v>-8.9192616000000005</v>
      </c>
      <c r="V565">
        <f t="shared" si="205"/>
        <v>-37.975958666666664</v>
      </c>
      <c r="X565">
        <v>46819262500</v>
      </c>
      <c r="Y565">
        <v>-4.7003159999999999</v>
      </c>
      <c r="Z565">
        <v>-39.595965999999997</v>
      </c>
      <c r="AA565">
        <v>-3.7643304</v>
      </c>
      <c r="AB565">
        <v>-9.0085706999999999</v>
      </c>
      <c r="AD565">
        <f t="shared" si="192"/>
        <v>-3.8142411666666667</v>
      </c>
      <c r="AE565">
        <f t="shared" si="193"/>
        <v>-4.7048244666666674</v>
      </c>
      <c r="AF565">
        <f t="shared" si="194"/>
        <v>-9.0275075000000005</v>
      </c>
      <c r="AG565">
        <f t="shared" si="206"/>
        <v>-39.022987000000001</v>
      </c>
      <c r="AI565">
        <f t="shared" si="185"/>
        <v>46.819262500000001</v>
      </c>
      <c r="AJ565">
        <v>46819262500</v>
      </c>
      <c r="AK565">
        <v>-4.4947233000000004</v>
      </c>
      <c r="AL565">
        <v>-38.736682999999999</v>
      </c>
      <c r="AM565">
        <v>-2.4206905000000001</v>
      </c>
      <c r="AN565">
        <v>-8.3286438</v>
      </c>
      <c r="AP565">
        <f t="shared" si="195"/>
        <v>-2.4539210000000002</v>
      </c>
      <c r="AQ565">
        <f t="shared" si="196"/>
        <v>-4.5066606</v>
      </c>
      <c r="AR565">
        <f t="shared" si="197"/>
        <v>-8.3955726666666664</v>
      </c>
      <c r="AT565">
        <v>46819262500</v>
      </c>
      <c r="AU565">
        <v>-4.4979129000000002</v>
      </c>
      <c r="AV565">
        <v>-39.463450999999999</v>
      </c>
      <c r="AW565">
        <v>-1.3543335999999999</v>
      </c>
      <c r="AX565">
        <v>-8.1217337000000001</v>
      </c>
      <c r="AZ565">
        <f t="shared" si="198"/>
        <v>-1.3909227333333334</v>
      </c>
      <c r="BA565">
        <f t="shared" si="199"/>
        <v>-4.4857408000000003</v>
      </c>
      <c r="BB565">
        <f t="shared" si="200"/>
        <v>-8.1621837999999993</v>
      </c>
      <c r="BD565">
        <v>46819262500</v>
      </c>
      <c r="BE565">
        <v>-4.5930036999999997</v>
      </c>
      <c r="BF565">
        <v>-37.517681000000003</v>
      </c>
      <c r="BG565">
        <v>-3.6028153999999999</v>
      </c>
      <c r="BH565">
        <v>-8.4785336999999998</v>
      </c>
      <c r="BJ565">
        <f t="shared" si="201"/>
        <v>-3.6204851333333337</v>
      </c>
      <c r="BK565">
        <f t="shared" si="202"/>
        <v>-4.595776233333333</v>
      </c>
      <c r="BL565">
        <f t="shared" si="203"/>
        <v>-8.5154259666666672</v>
      </c>
    </row>
    <row r="566" spans="1:64" x14ac:dyDescent="0.25">
      <c r="A566">
        <f t="shared" si="184"/>
        <v>46.902999999999999</v>
      </c>
      <c r="B566">
        <v>46903000000</v>
      </c>
      <c r="C566">
        <v>-4.5298680999999998</v>
      </c>
      <c r="D566">
        <v>-37.261898000000002</v>
      </c>
      <c r="E566">
        <v>-2.7367492000000002</v>
      </c>
      <c r="F566">
        <v>-9.0842600000000004</v>
      </c>
      <c r="H566">
        <f t="shared" si="186"/>
        <v>-2.7354041000000002</v>
      </c>
      <c r="I566">
        <f t="shared" si="187"/>
        <v>-4.5256587666666661</v>
      </c>
      <c r="J566">
        <f t="shared" si="188"/>
        <v>-9.0238132666666662</v>
      </c>
      <c r="K566">
        <f t="shared" si="204"/>
        <v>-38.320236000000001</v>
      </c>
      <c r="M566">
        <v>46903000000</v>
      </c>
      <c r="N566">
        <v>-4.4483619000000001</v>
      </c>
      <c r="O566">
        <v>-38.355133000000002</v>
      </c>
      <c r="P566">
        <v>-1.5413076000000001</v>
      </c>
      <c r="Q566">
        <v>-8.9483212999999999</v>
      </c>
      <c r="S566">
        <f t="shared" si="189"/>
        <v>-1.5458627333333332</v>
      </c>
      <c r="T566">
        <f t="shared" si="190"/>
        <v>-4.491877866666667</v>
      </c>
      <c r="U566">
        <f t="shared" si="191"/>
        <v>-8.8497444666666674</v>
      </c>
      <c r="V566">
        <f t="shared" si="205"/>
        <v>-37.879931333333332</v>
      </c>
      <c r="X566">
        <v>46903000000</v>
      </c>
      <c r="Y566">
        <v>-4.6238523000000002</v>
      </c>
      <c r="Z566">
        <v>-38.683002000000002</v>
      </c>
      <c r="AA566">
        <v>-4.0211896999999999</v>
      </c>
      <c r="AB566">
        <v>-9.0262422999999998</v>
      </c>
      <c r="AD566">
        <f t="shared" si="192"/>
        <v>-4.0123197333333325</v>
      </c>
      <c r="AE566">
        <f t="shared" si="193"/>
        <v>-4.6400994000000004</v>
      </c>
      <c r="AF566">
        <f t="shared" si="194"/>
        <v>-8.9868472666666666</v>
      </c>
      <c r="AG566">
        <f t="shared" si="206"/>
        <v>-39.403530999999994</v>
      </c>
      <c r="AI566">
        <f t="shared" si="185"/>
        <v>46.902999999999999</v>
      </c>
      <c r="AJ566">
        <v>46903000000</v>
      </c>
      <c r="AK566">
        <v>-4.4285592999999999</v>
      </c>
      <c r="AL566">
        <v>-37.716095000000003</v>
      </c>
      <c r="AM566">
        <v>-2.6520529000000002</v>
      </c>
      <c r="AN566">
        <v>-8.3902073000000001</v>
      </c>
      <c r="AP566">
        <f t="shared" si="195"/>
        <v>-2.6552635000000002</v>
      </c>
      <c r="AQ566">
        <f t="shared" si="196"/>
        <v>-4.4541843666666665</v>
      </c>
      <c r="AR566">
        <f t="shared" si="197"/>
        <v>-8.3331575333333348</v>
      </c>
      <c r="AT566">
        <v>46903000000</v>
      </c>
      <c r="AU566">
        <v>-4.4104527999999998</v>
      </c>
      <c r="AV566">
        <v>-38.675818999999997</v>
      </c>
      <c r="AW566">
        <v>-1.6089971999999999</v>
      </c>
      <c r="AX566">
        <v>-8.1517859000000001</v>
      </c>
      <c r="AZ566">
        <f t="shared" si="198"/>
        <v>-1.5988406666666666</v>
      </c>
      <c r="BA566">
        <f t="shared" si="199"/>
        <v>-4.4510464666666669</v>
      </c>
      <c r="BB566">
        <f t="shared" si="200"/>
        <v>-8.1073770666666665</v>
      </c>
      <c r="BD566">
        <v>46903000000</v>
      </c>
      <c r="BE566">
        <v>-4.5160612999999996</v>
      </c>
      <c r="BF566">
        <v>-39.293011</v>
      </c>
      <c r="BG566">
        <v>-3.8073858999999999</v>
      </c>
      <c r="BH566">
        <v>-8.4757175</v>
      </c>
      <c r="BJ566">
        <f t="shared" si="201"/>
        <v>-3.8148673999999994</v>
      </c>
      <c r="BK566">
        <f t="shared" si="202"/>
        <v>-4.5641441</v>
      </c>
      <c r="BL566">
        <f t="shared" si="203"/>
        <v>-8.4569600000000005</v>
      </c>
    </row>
    <row r="567" spans="1:64" x14ac:dyDescent="0.25">
      <c r="A567">
        <f t="shared" si="184"/>
        <v>46.986737499999997</v>
      </c>
      <c r="B567">
        <v>46986737500</v>
      </c>
      <c r="C567">
        <v>-4.5151171999999997</v>
      </c>
      <c r="D567">
        <v>-39.549213000000002</v>
      </c>
      <c r="E567">
        <v>-2.9682957999999999</v>
      </c>
      <c r="F567">
        <v>-8.9507513000000003</v>
      </c>
      <c r="H567">
        <f t="shared" si="186"/>
        <v>-2.9558572666666669</v>
      </c>
      <c r="I567">
        <f t="shared" si="187"/>
        <v>-4.4895418666666664</v>
      </c>
      <c r="J567">
        <f t="shared" si="188"/>
        <v>-8.9767554666666669</v>
      </c>
      <c r="K567">
        <f t="shared" si="204"/>
        <v>-38.685971333333335</v>
      </c>
      <c r="M567">
        <v>46986737500</v>
      </c>
      <c r="N567">
        <v>-4.4888849000000004</v>
      </c>
      <c r="O567">
        <v>-37.068004999999999</v>
      </c>
      <c r="P567">
        <v>-1.7785492000000001</v>
      </c>
      <c r="Q567">
        <v>-8.7706890000000008</v>
      </c>
      <c r="S567">
        <f t="shared" si="189"/>
        <v>-1.7632244666666665</v>
      </c>
      <c r="T567">
        <f t="shared" si="190"/>
        <v>-4.4254681333333332</v>
      </c>
      <c r="U567">
        <f t="shared" si="191"/>
        <v>-8.8313579333333347</v>
      </c>
      <c r="V567">
        <f t="shared" si="205"/>
        <v>-37.620528</v>
      </c>
      <c r="X567">
        <v>46986737500</v>
      </c>
      <c r="Y567">
        <v>-4.5961299000000002</v>
      </c>
      <c r="Z567">
        <v>-39.931624999999997</v>
      </c>
      <c r="AA567">
        <v>-4.2514390999999998</v>
      </c>
      <c r="AB567">
        <v>-8.9257287999999999</v>
      </c>
      <c r="AD567">
        <f t="shared" si="192"/>
        <v>-4.2321960333333335</v>
      </c>
      <c r="AE567">
        <f t="shared" si="193"/>
        <v>-4.5808247</v>
      </c>
      <c r="AF567">
        <f t="shared" si="194"/>
        <v>-8.9338610999999997</v>
      </c>
      <c r="AG567">
        <f t="shared" si="206"/>
        <v>-38.998919000000001</v>
      </c>
      <c r="AI567">
        <f t="shared" si="185"/>
        <v>46.986737499999997</v>
      </c>
      <c r="AJ567">
        <v>46986737500</v>
      </c>
      <c r="AK567">
        <v>-4.4392705000000001</v>
      </c>
      <c r="AL567">
        <v>-37.89875</v>
      </c>
      <c r="AM567">
        <v>-2.8930471</v>
      </c>
      <c r="AN567">
        <v>-8.2806215000000005</v>
      </c>
      <c r="AP567">
        <f t="shared" si="195"/>
        <v>-2.861394666666667</v>
      </c>
      <c r="AQ567">
        <f t="shared" si="196"/>
        <v>-4.4050423333333333</v>
      </c>
      <c r="AR567">
        <f t="shared" si="197"/>
        <v>-8.3068428000000001</v>
      </c>
      <c r="AT567">
        <v>46986737500</v>
      </c>
      <c r="AU567">
        <v>-4.4447736999999998</v>
      </c>
      <c r="AV567">
        <v>-38.233443999999999</v>
      </c>
      <c r="AW567">
        <v>-1.8331911999999999</v>
      </c>
      <c r="AX567">
        <v>-8.0486115999999992</v>
      </c>
      <c r="AZ567">
        <f t="shared" si="198"/>
        <v>-1.8193230333333332</v>
      </c>
      <c r="BA567">
        <f t="shared" si="199"/>
        <v>-4.4064580666666666</v>
      </c>
      <c r="BB567">
        <f t="shared" si="200"/>
        <v>-8.0839122000000003</v>
      </c>
      <c r="BD567">
        <v>46986737500</v>
      </c>
      <c r="BE567">
        <v>-4.5833672999999999</v>
      </c>
      <c r="BF567">
        <v>-37.414883000000003</v>
      </c>
      <c r="BG567">
        <v>-4.0344008999999996</v>
      </c>
      <c r="BH567">
        <v>-8.4166287999999998</v>
      </c>
      <c r="BJ567">
        <f t="shared" si="201"/>
        <v>-4.0166029666666665</v>
      </c>
      <c r="BK567">
        <f t="shared" si="202"/>
        <v>-4.5090668666666671</v>
      </c>
      <c r="BL567">
        <f t="shared" si="203"/>
        <v>-8.4269043333333329</v>
      </c>
    </row>
    <row r="568" spans="1:64" x14ac:dyDescent="0.25">
      <c r="A568">
        <f t="shared" si="184"/>
        <v>47.070475000000002</v>
      </c>
      <c r="B568">
        <v>47070475000</v>
      </c>
      <c r="C568">
        <v>-4.4236402999999997</v>
      </c>
      <c r="D568">
        <v>-39.246803</v>
      </c>
      <c r="E568">
        <v>-3.1625268000000002</v>
      </c>
      <c r="F568">
        <v>-8.8952551</v>
      </c>
      <c r="H568">
        <f t="shared" si="186"/>
        <v>-3.1573928000000002</v>
      </c>
      <c r="I568">
        <f t="shared" si="187"/>
        <v>-4.4627283666666662</v>
      </c>
      <c r="J568">
        <f t="shared" si="188"/>
        <v>-8.8968782333333341</v>
      </c>
      <c r="K568">
        <f t="shared" si="204"/>
        <v>-38.956802000000003</v>
      </c>
      <c r="M568">
        <v>47070475000</v>
      </c>
      <c r="N568">
        <v>-4.3391576000000001</v>
      </c>
      <c r="O568">
        <v>-37.438445999999999</v>
      </c>
      <c r="P568">
        <v>-1.9698165999999999</v>
      </c>
      <c r="Q568">
        <v>-8.7750634999999999</v>
      </c>
      <c r="S568">
        <f t="shared" si="189"/>
        <v>-1.9719841333333334</v>
      </c>
      <c r="T568">
        <f t="shared" si="190"/>
        <v>-4.4100626333333333</v>
      </c>
      <c r="U568">
        <f t="shared" si="191"/>
        <v>-8.7720696</v>
      </c>
      <c r="V568">
        <f t="shared" si="205"/>
        <v>-37.308787000000002</v>
      </c>
      <c r="X568">
        <v>47070475000</v>
      </c>
      <c r="Y568">
        <v>-4.5224919000000003</v>
      </c>
      <c r="Z568">
        <v>-38.382129999999997</v>
      </c>
      <c r="AA568">
        <v>-4.4239592999999999</v>
      </c>
      <c r="AB568">
        <v>-8.8496121999999993</v>
      </c>
      <c r="AD568">
        <f t="shared" si="192"/>
        <v>-4.4349168333333333</v>
      </c>
      <c r="AE568">
        <f t="shared" si="193"/>
        <v>-4.5554516999999999</v>
      </c>
      <c r="AF568">
        <f t="shared" si="194"/>
        <v>-8.8812872333333317</v>
      </c>
      <c r="AG568">
        <f t="shared" si="206"/>
        <v>-38.553503666666664</v>
      </c>
      <c r="AI568">
        <f t="shared" si="185"/>
        <v>47.070475000000002</v>
      </c>
      <c r="AJ568">
        <v>47070475000</v>
      </c>
      <c r="AK568">
        <v>-4.3472971999999999</v>
      </c>
      <c r="AL568">
        <v>-37.934052000000001</v>
      </c>
      <c r="AM568">
        <v>-3.0390839999999999</v>
      </c>
      <c r="AN568">
        <v>-8.2496995999999996</v>
      </c>
      <c r="AP568">
        <f t="shared" si="195"/>
        <v>-3.0646804333333328</v>
      </c>
      <c r="AQ568">
        <f t="shared" si="196"/>
        <v>-4.3889981999999996</v>
      </c>
      <c r="AR568">
        <f t="shared" si="197"/>
        <v>-8.2556613333333342</v>
      </c>
      <c r="AT568">
        <v>47070475000</v>
      </c>
      <c r="AU568">
        <v>-4.3641477000000002</v>
      </c>
      <c r="AV568">
        <v>-38.544941000000001</v>
      </c>
      <c r="AW568">
        <v>-2.0157807000000001</v>
      </c>
      <c r="AX568">
        <v>-8.0513390999999999</v>
      </c>
      <c r="AZ568">
        <f t="shared" si="198"/>
        <v>-2.0191431333333334</v>
      </c>
      <c r="BA568">
        <f t="shared" si="199"/>
        <v>-4.3852834999999999</v>
      </c>
      <c r="BB568">
        <f t="shared" si="200"/>
        <v>-8.0483057999999996</v>
      </c>
      <c r="BD568">
        <v>47070475000</v>
      </c>
      <c r="BE568">
        <v>-4.427772</v>
      </c>
      <c r="BF568">
        <v>-38.947937000000003</v>
      </c>
      <c r="BG568">
        <v>-4.2080221</v>
      </c>
      <c r="BH568">
        <v>-8.3883667000000006</v>
      </c>
      <c r="BJ568">
        <f t="shared" si="201"/>
        <v>-4.2170403666666658</v>
      </c>
      <c r="BK568">
        <f t="shared" si="202"/>
        <v>-4.4875856666666669</v>
      </c>
      <c r="BL568">
        <f t="shared" si="203"/>
        <v>-8.3752145666666671</v>
      </c>
    </row>
    <row r="569" spans="1:64" x14ac:dyDescent="0.25">
      <c r="A569">
        <f t="shared" si="184"/>
        <v>47.1542125</v>
      </c>
      <c r="B569">
        <v>47154212500</v>
      </c>
      <c r="C569">
        <v>-4.4494275999999999</v>
      </c>
      <c r="D569">
        <v>-38.074390000000001</v>
      </c>
      <c r="E569">
        <v>-3.3413558000000001</v>
      </c>
      <c r="F569">
        <v>-8.8446283000000001</v>
      </c>
      <c r="H569">
        <f t="shared" si="186"/>
        <v>-3.3295723333333336</v>
      </c>
      <c r="I569">
        <f t="shared" si="187"/>
        <v>-4.3798920333333333</v>
      </c>
      <c r="J569">
        <f t="shared" si="188"/>
        <v>-8.8813765666666669</v>
      </c>
      <c r="K569">
        <f t="shared" si="204"/>
        <v>-38.38468533333333</v>
      </c>
      <c r="M569">
        <v>47154212500</v>
      </c>
      <c r="N569">
        <v>-4.4021454000000002</v>
      </c>
      <c r="O569">
        <v>-37.419910000000002</v>
      </c>
      <c r="P569">
        <v>-2.1675865999999999</v>
      </c>
      <c r="Q569">
        <v>-8.7704562999999993</v>
      </c>
      <c r="S569">
        <f t="shared" si="189"/>
        <v>-2.1490006333333334</v>
      </c>
      <c r="T569">
        <f t="shared" si="190"/>
        <v>-4.3203281000000002</v>
      </c>
      <c r="U569">
        <f t="shared" si="191"/>
        <v>-8.7849130666666664</v>
      </c>
      <c r="V569">
        <f t="shared" si="205"/>
        <v>-37.72015866666667</v>
      </c>
      <c r="X569">
        <v>47154212500</v>
      </c>
      <c r="Y569">
        <v>-4.5477333</v>
      </c>
      <c r="Z569">
        <v>-37.346755999999999</v>
      </c>
      <c r="AA569">
        <v>-4.6293521000000002</v>
      </c>
      <c r="AB569">
        <v>-8.8685206999999995</v>
      </c>
      <c r="AD569">
        <f t="shared" si="192"/>
        <v>-4.6031939333333334</v>
      </c>
      <c r="AE569">
        <f t="shared" si="193"/>
        <v>-4.4775202999999992</v>
      </c>
      <c r="AF569">
        <f t="shared" si="194"/>
        <v>-8.8732290000000003</v>
      </c>
      <c r="AG569">
        <f t="shared" si="206"/>
        <v>-38.384656333333332</v>
      </c>
      <c r="AI569">
        <f t="shared" si="185"/>
        <v>47.1542125</v>
      </c>
      <c r="AJ569">
        <v>47154212500</v>
      </c>
      <c r="AK569">
        <v>-4.3804268999999998</v>
      </c>
      <c r="AL569">
        <v>-37.896693999999997</v>
      </c>
      <c r="AM569">
        <v>-3.2619102</v>
      </c>
      <c r="AN569">
        <v>-8.2366629000000007</v>
      </c>
      <c r="AP569">
        <f t="shared" si="195"/>
        <v>-3.233455433333333</v>
      </c>
      <c r="AQ569">
        <f t="shared" si="196"/>
        <v>-4.3110591666666664</v>
      </c>
      <c r="AR569">
        <f t="shared" si="197"/>
        <v>-8.257326466666667</v>
      </c>
      <c r="AT569">
        <v>47154212500</v>
      </c>
      <c r="AU569">
        <v>-4.3469290999999997</v>
      </c>
      <c r="AV569">
        <v>-38.927345000000003</v>
      </c>
      <c r="AW569">
        <v>-2.2084575000000002</v>
      </c>
      <c r="AX569">
        <v>-8.0449666999999998</v>
      </c>
      <c r="AZ569">
        <f t="shared" si="198"/>
        <v>-2.1925171333333338</v>
      </c>
      <c r="BA569">
        <f t="shared" si="199"/>
        <v>-4.298479733333334</v>
      </c>
      <c r="BB569">
        <f t="shared" si="200"/>
        <v>-8.0526374000000001</v>
      </c>
      <c r="BD569">
        <v>47154212500</v>
      </c>
      <c r="BE569">
        <v>-4.4516176999999999</v>
      </c>
      <c r="BF569">
        <v>-38.711078999999998</v>
      </c>
      <c r="BG569">
        <v>-4.4086980999999996</v>
      </c>
      <c r="BH569">
        <v>-8.3206482000000008</v>
      </c>
      <c r="BJ569">
        <f t="shared" si="201"/>
        <v>-4.3900070333333332</v>
      </c>
      <c r="BK569">
        <f t="shared" si="202"/>
        <v>-4.3883822666666665</v>
      </c>
      <c r="BL569">
        <f t="shared" si="203"/>
        <v>-8.3711404666666667</v>
      </c>
    </row>
    <row r="570" spans="1:64" x14ac:dyDescent="0.25">
      <c r="A570">
        <f t="shared" si="184"/>
        <v>47.237949999999998</v>
      </c>
      <c r="B570">
        <v>47237950000</v>
      </c>
      <c r="C570">
        <v>-4.2666082000000003</v>
      </c>
      <c r="D570">
        <v>-37.832863000000003</v>
      </c>
      <c r="E570">
        <v>-3.4848344</v>
      </c>
      <c r="F570">
        <v>-8.9042463000000005</v>
      </c>
      <c r="H570">
        <f t="shared" si="186"/>
        <v>-3.5095490666666667</v>
      </c>
      <c r="I570">
        <f t="shared" si="187"/>
        <v>-4.3233876000000002</v>
      </c>
      <c r="J570">
        <f t="shared" si="188"/>
        <v>-8.8213478666666667</v>
      </c>
      <c r="K570">
        <f t="shared" si="204"/>
        <v>-37.906678333333332</v>
      </c>
      <c r="M570">
        <v>47237950000</v>
      </c>
      <c r="N570">
        <v>-4.2196813000000004</v>
      </c>
      <c r="O570">
        <v>-38.302120000000002</v>
      </c>
      <c r="P570">
        <v>-2.3095987</v>
      </c>
      <c r="Q570">
        <v>-8.8092193999999999</v>
      </c>
      <c r="S570">
        <f t="shared" si="189"/>
        <v>-2.3301534666666668</v>
      </c>
      <c r="T570">
        <f t="shared" si="190"/>
        <v>-4.2788049666666668</v>
      </c>
      <c r="U570">
        <f t="shared" si="191"/>
        <v>-8.7261876999999988</v>
      </c>
      <c r="V570">
        <f t="shared" si="205"/>
        <v>-38.002387666666671</v>
      </c>
      <c r="X570">
        <v>47237950000</v>
      </c>
      <c r="Y570">
        <v>-4.3623357</v>
      </c>
      <c r="Z570">
        <v>-39.425083000000001</v>
      </c>
      <c r="AA570">
        <v>-4.7562704</v>
      </c>
      <c r="AB570">
        <v>-8.9015541000000002</v>
      </c>
      <c r="AD570">
        <f t="shared" si="192"/>
        <v>-4.7806441</v>
      </c>
      <c r="AE570">
        <f t="shared" si="193"/>
        <v>-4.4184494000000001</v>
      </c>
      <c r="AF570">
        <f t="shared" si="194"/>
        <v>-8.8247311666666661</v>
      </c>
      <c r="AG570">
        <f t="shared" si="206"/>
        <v>-38.379773333333333</v>
      </c>
      <c r="AI570">
        <f t="shared" si="185"/>
        <v>47.237949999999998</v>
      </c>
      <c r="AJ570">
        <v>47237950000</v>
      </c>
      <c r="AK570">
        <v>-4.2054533999999997</v>
      </c>
      <c r="AL570">
        <v>-38.694977000000002</v>
      </c>
      <c r="AM570">
        <v>-3.3993720999999999</v>
      </c>
      <c r="AN570">
        <v>-8.2856169000000008</v>
      </c>
      <c r="AP570">
        <f t="shared" si="195"/>
        <v>-3.4279524333333331</v>
      </c>
      <c r="AQ570">
        <f t="shared" si="196"/>
        <v>-4.2668194999999995</v>
      </c>
      <c r="AR570">
        <f t="shared" si="197"/>
        <v>-8.2165123666666666</v>
      </c>
      <c r="AT570">
        <v>47237950000</v>
      </c>
      <c r="AU570">
        <v>-4.1843624000000004</v>
      </c>
      <c r="AV570">
        <v>-38.306736000000001</v>
      </c>
      <c r="AW570">
        <v>-2.3533132000000001</v>
      </c>
      <c r="AX570">
        <v>-8.0616064000000005</v>
      </c>
      <c r="AZ570">
        <f t="shared" si="198"/>
        <v>-2.3774541333333334</v>
      </c>
      <c r="BA570">
        <f t="shared" si="199"/>
        <v>-4.2404270333333329</v>
      </c>
      <c r="BB570">
        <f t="shared" si="200"/>
        <v>-8.0070298333333323</v>
      </c>
      <c r="BD570">
        <v>47237950000</v>
      </c>
      <c r="BE570">
        <v>-4.2857570999999997</v>
      </c>
      <c r="BF570">
        <v>-39.654178999999999</v>
      </c>
      <c r="BG570">
        <v>-4.5533009</v>
      </c>
      <c r="BH570">
        <v>-8.4044065000000003</v>
      </c>
      <c r="BJ570">
        <f t="shared" si="201"/>
        <v>-4.5722972666666664</v>
      </c>
      <c r="BK570">
        <f t="shared" si="202"/>
        <v>-4.3493291666666662</v>
      </c>
      <c r="BL570">
        <f t="shared" si="203"/>
        <v>-8.3177003666666671</v>
      </c>
    </row>
    <row r="571" spans="1:64" x14ac:dyDescent="0.25">
      <c r="A571">
        <f t="shared" si="184"/>
        <v>47.321687500000003</v>
      </c>
      <c r="B571">
        <v>47321687500</v>
      </c>
      <c r="C571">
        <v>-4.2541270000000004</v>
      </c>
      <c r="D571">
        <v>-37.812781999999999</v>
      </c>
      <c r="E571">
        <v>-3.7024569999999999</v>
      </c>
      <c r="F571">
        <v>-8.7151689999999995</v>
      </c>
      <c r="H571">
        <f t="shared" si="186"/>
        <v>-3.6920822666666666</v>
      </c>
      <c r="I571">
        <f t="shared" si="187"/>
        <v>-4.254289766666667</v>
      </c>
      <c r="J571">
        <f t="shared" si="188"/>
        <v>-8.7723875000000007</v>
      </c>
      <c r="K571">
        <f t="shared" si="204"/>
        <v>-37.942712</v>
      </c>
      <c r="M571">
        <v>47321687500</v>
      </c>
      <c r="N571">
        <v>-4.2145881999999997</v>
      </c>
      <c r="O571">
        <v>-38.285133000000002</v>
      </c>
      <c r="P571">
        <v>-2.5132751</v>
      </c>
      <c r="Q571">
        <v>-8.5988874000000006</v>
      </c>
      <c r="S571">
        <f t="shared" si="189"/>
        <v>-2.5235281000000001</v>
      </c>
      <c r="T571">
        <f t="shared" si="190"/>
        <v>-4.2166080666666668</v>
      </c>
      <c r="U571">
        <f t="shared" si="191"/>
        <v>-8.6661879333333331</v>
      </c>
      <c r="V571">
        <f t="shared" si="205"/>
        <v>-38.137238666666669</v>
      </c>
      <c r="X571">
        <v>47321687500</v>
      </c>
      <c r="Y571">
        <v>-4.3452792000000002</v>
      </c>
      <c r="Z571">
        <v>-38.367480999999998</v>
      </c>
      <c r="AA571">
        <v>-4.9563097999999997</v>
      </c>
      <c r="AB571">
        <v>-8.7041187000000004</v>
      </c>
      <c r="AD571">
        <f t="shared" si="192"/>
        <v>-4.9633437666666671</v>
      </c>
      <c r="AE571">
        <f t="shared" si="193"/>
        <v>-4.3547891000000005</v>
      </c>
      <c r="AF571">
        <f t="shared" si="194"/>
        <v>-8.7719526333333331</v>
      </c>
      <c r="AG571">
        <f t="shared" si="206"/>
        <v>-38.671948666666665</v>
      </c>
      <c r="AI571">
        <f t="shared" si="185"/>
        <v>47.321687500000003</v>
      </c>
      <c r="AJ571">
        <v>47321687500</v>
      </c>
      <c r="AK571">
        <v>-4.2145782000000001</v>
      </c>
      <c r="AL571">
        <v>-37.156567000000003</v>
      </c>
      <c r="AM571">
        <v>-3.6225749999999999</v>
      </c>
      <c r="AN571">
        <v>-8.1272573000000001</v>
      </c>
      <c r="AP571">
        <f t="shared" si="195"/>
        <v>-3.6146735333333333</v>
      </c>
      <c r="AQ571">
        <f t="shared" si="196"/>
        <v>-4.2138099999999996</v>
      </c>
      <c r="AR571">
        <f t="shared" si="197"/>
        <v>-8.1824401000000009</v>
      </c>
      <c r="AT571">
        <v>47321687500</v>
      </c>
      <c r="AU571">
        <v>-4.1899895999999996</v>
      </c>
      <c r="AV571">
        <v>-38.734214999999999</v>
      </c>
      <c r="AW571">
        <v>-2.5705917</v>
      </c>
      <c r="AX571">
        <v>-7.9145164000000001</v>
      </c>
      <c r="AZ571">
        <f t="shared" si="198"/>
        <v>-2.5769005000000003</v>
      </c>
      <c r="BA571">
        <f t="shared" si="199"/>
        <v>-4.1858162999999999</v>
      </c>
      <c r="BB571">
        <f t="shared" si="200"/>
        <v>-7.9698659333333337</v>
      </c>
      <c r="BD571">
        <v>47321687500</v>
      </c>
      <c r="BE571">
        <v>-4.3106127000000001</v>
      </c>
      <c r="BF571">
        <v>-38.882365999999998</v>
      </c>
      <c r="BG571">
        <v>-4.7548928000000004</v>
      </c>
      <c r="BH571">
        <v>-8.2280464000000002</v>
      </c>
      <c r="BJ571">
        <f t="shared" si="201"/>
        <v>-4.7652718333333333</v>
      </c>
      <c r="BK571">
        <f t="shared" si="202"/>
        <v>-4.2932785666666673</v>
      </c>
      <c r="BL571">
        <f t="shared" si="203"/>
        <v>-8.285983700000001</v>
      </c>
    </row>
    <row r="572" spans="1:64" x14ac:dyDescent="0.25">
      <c r="A572">
        <f t="shared" si="184"/>
        <v>47.405425000000001</v>
      </c>
      <c r="B572">
        <v>47405425000</v>
      </c>
      <c r="C572">
        <v>-4.2421341000000004</v>
      </c>
      <c r="D572">
        <v>-38.182490999999999</v>
      </c>
      <c r="E572">
        <v>-3.8889554</v>
      </c>
      <c r="F572">
        <v>-8.6977472000000002</v>
      </c>
      <c r="H572">
        <f t="shared" si="186"/>
        <v>-3.9097954000000001</v>
      </c>
      <c r="I572">
        <f t="shared" si="187"/>
        <v>-4.2467921666666673</v>
      </c>
      <c r="J572">
        <f t="shared" si="188"/>
        <v>-8.7046092333333327</v>
      </c>
      <c r="K572">
        <f t="shared" si="204"/>
        <v>-38.137102666666664</v>
      </c>
      <c r="M572">
        <v>47405425000</v>
      </c>
      <c r="N572">
        <v>-4.2155547000000002</v>
      </c>
      <c r="O572">
        <v>-37.824463000000002</v>
      </c>
      <c r="P572">
        <v>-2.7477105000000002</v>
      </c>
      <c r="Q572">
        <v>-8.5904570000000007</v>
      </c>
      <c r="S572">
        <f t="shared" si="189"/>
        <v>-2.7344249999999999</v>
      </c>
      <c r="T572">
        <f t="shared" si="190"/>
        <v>-4.2128101999999998</v>
      </c>
      <c r="U572">
        <f t="shared" si="191"/>
        <v>-8.5856984333333344</v>
      </c>
      <c r="V572">
        <f t="shared" si="205"/>
        <v>-38.391941000000003</v>
      </c>
      <c r="X572">
        <v>47405425000</v>
      </c>
      <c r="Y572">
        <v>-4.3567524000000004</v>
      </c>
      <c r="Z572">
        <v>-38.223281999999998</v>
      </c>
      <c r="AA572">
        <v>-5.1774510999999999</v>
      </c>
      <c r="AB572">
        <v>-8.7101851000000003</v>
      </c>
      <c r="AD572">
        <f t="shared" si="192"/>
        <v>-5.1832791999999994</v>
      </c>
      <c r="AE572">
        <f t="shared" si="193"/>
        <v>-4.3498479333333337</v>
      </c>
      <c r="AF572">
        <f t="shared" si="194"/>
        <v>-8.6870883333333335</v>
      </c>
      <c r="AG572">
        <f t="shared" si="206"/>
        <v>-38.061196666666667</v>
      </c>
      <c r="AI572">
        <f t="shared" si="185"/>
        <v>47.405425000000001</v>
      </c>
      <c r="AJ572">
        <v>47405425000</v>
      </c>
      <c r="AK572">
        <v>-4.2213984</v>
      </c>
      <c r="AL572">
        <v>-38.496071000000001</v>
      </c>
      <c r="AM572">
        <v>-3.8220735000000001</v>
      </c>
      <c r="AN572">
        <v>-8.1344460999999999</v>
      </c>
      <c r="AP572">
        <f t="shared" si="195"/>
        <v>-3.830298033333333</v>
      </c>
      <c r="AQ572">
        <f t="shared" si="196"/>
        <v>-4.2032634666666668</v>
      </c>
      <c r="AR572">
        <f t="shared" si="197"/>
        <v>-8.1226622000000006</v>
      </c>
      <c r="AT572">
        <v>47405425000</v>
      </c>
      <c r="AU572">
        <v>-4.1830968999999998</v>
      </c>
      <c r="AV572">
        <v>-39.542709000000002</v>
      </c>
      <c r="AW572">
        <v>-2.8067966000000002</v>
      </c>
      <c r="AX572">
        <v>-7.9334749999999996</v>
      </c>
      <c r="AZ572">
        <f t="shared" si="198"/>
        <v>-2.7989548333333332</v>
      </c>
      <c r="BA572">
        <f t="shared" si="199"/>
        <v>-4.1680037333333333</v>
      </c>
      <c r="BB572">
        <f t="shared" si="200"/>
        <v>-7.9094438333333335</v>
      </c>
      <c r="BD572">
        <v>47405425000</v>
      </c>
      <c r="BE572">
        <v>-4.2834659000000004</v>
      </c>
      <c r="BF572">
        <v>-38.319854999999997</v>
      </c>
      <c r="BG572">
        <v>-4.9876218000000003</v>
      </c>
      <c r="BH572">
        <v>-8.2254982000000005</v>
      </c>
      <c r="BJ572">
        <f t="shared" si="201"/>
        <v>-4.9781106333333334</v>
      </c>
      <c r="BK572">
        <f t="shared" si="202"/>
        <v>-4.2857116333333325</v>
      </c>
      <c r="BL572">
        <f t="shared" si="203"/>
        <v>-8.2149868000000001</v>
      </c>
    </row>
    <row r="573" spans="1:64" x14ac:dyDescent="0.25">
      <c r="A573">
        <f t="shared" si="184"/>
        <v>47.489162499999999</v>
      </c>
      <c r="B573">
        <v>47489162500</v>
      </c>
      <c r="C573">
        <v>-4.2441154000000001</v>
      </c>
      <c r="D573">
        <v>-38.416035000000001</v>
      </c>
      <c r="E573">
        <v>-4.1379738000000001</v>
      </c>
      <c r="F573">
        <v>-8.7009115000000001</v>
      </c>
      <c r="H573">
        <f t="shared" si="186"/>
        <v>-4.0789630666666667</v>
      </c>
      <c r="I573">
        <f t="shared" si="187"/>
        <v>-4.1775369666666666</v>
      </c>
      <c r="J573">
        <f t="shared" si="188"/>
        <v>-8.6964244666666648</v>
      </c>
      <c r="K573">
        <f t="shared" si="204"/>
        <v>-37.881244666666667</v>
      </c>
      <c r="M573">
        <v>47489162500</v>
      </c>
      <c r="N573">
        <v>-4.2082876999999996</v>
      </c>
      <c r="O573">
        <v>-39.066226999999998</v>
      </c>
      <c r="P573">
        <v>-2.9422893999999999</v>
      </c>
      <c r="Q573">
        <v>-8.5677509000000001</v>
      </c>
      <c r="S573">
        <f t="shared" si="189"/>
        <v>-2.9096927000000004</v>
      </c>
      <c r="T573">
        <f t="shared" si="190"/>
        <v>-4.1434507333333332</v>
      </c>
      <c r="U573">
        <f t="shared" si="191"/>
        <v>-8.5705970000000011</v>
      </c>
      <c r="V573">
        <f t="shared" si="205"/>
        <v>-38.247949000000006</v>
      </c>
      <c r="X573">
        <v>47489162500</v>
      </c>
      <c r="Y573">
        <v>-4.3475121999999997</v>
      </c>
      <c r="Z573">
        <v>-37.592827</v>
      </c>
      <c r="AA573">
        <v>-5.4160766999999996</v>
      </c>
      <c r="AB573">
        <v>-8.6469611999999998</v>
      </c>
      <c r="AD573">
        <f t="shared" si="192"/>
        <v>-5.3618429666666669</v>
      </c>
      <c r="AE573">
        <f t="shared" si="193"/>
        <v>-4.273284733333333</v>
      </c>
      <c r="AF573">
        <f t="shared" si="194"/>
        <v>-8.659537966666667</v>
      </c>
      <c r="AG573">
        <f t="shared" si="206"/>
        <v>-38.480337999999996</v>
      </c>
      <c r="AI573">
        <f t="shared" si="185"/>
        <v>47.489162499999999</v>
      </c>
      <c r="AJ573">
        <v>47489162500</v>
      </c>
      <c r="AK573">
        <v>-4.1738137999999996</v>
      </c>
      <c r="AL573">
        <v>-38.615760999999999</v>
      </c>
      <c r="AM573">
        <v>-4.0462455999999998</v>
      </c>
      <c r="AN573">
        <v>-8.1062832</v>
      </c>
      <c r="AP573">
        <f t="shared" si="195"/>
        <v>-3.9906977333333331</v>
      </c>
      <c r="AQ573">
        <f t="shared" si="196"/>
        <v>-4.1264707999999999</v>
      </c>
      <c r="AR573">
        <f t="shared" si="197"/>
        <v>-8.1147266999999985</v>
      </c>
      <c r="AT573">
        <v>47489162500</v>
      </c>
      <c r="AU573">
        <v>-4.1309246999999996</v>
      </c>
      <c r="AV573">
        <v>-37.549343</v>
      </c>
      <c r="AW573">
        <v>-3.0194762000000002</v>
      </c>
      <c r="AX573">
        <v>-7.8803400999999997</v>
      </c>
      <c r="AZ573">
        <f t="shared" si="198"/>
        <v>-2.9810844666666667</v>
      </c>
      <c r="BA573">
        <f t="shared" si="199"/>
        <v>-4.0899892666666666</v>
      </c>
      <c r="BB573">
        <f t="shared" si="200"/>
        <v>-7.9264125666666665</v>
      </c>
      <c r="BD573">
        <v>47489162500</v>
      </c>
      <c r="BE573">
        <v>-4.2630562999999997</v>
      </c>
      <c r="BF573">
        <v>-39.026688</v>
      </c>
      <c r="BG573">
        <v>-5.1918173000000003</v>
      </c>
      <c r="BH573">
        <v>-8.1914157999999997</v>
      </c>
      <c r="BJ573">
        <f t="shared" si="201"/>
        <v>-5.1515509333333336</v>
      </c>
      <c r="BK573">
        <f t="shared" si="202"/>
        <v>-4.2066920666666663</v>
      </c>
      <c r="BL573">
        <f t="shared" si="203"/>
        <v>-8.2090457333333333</v>
      </c>
    </row>
    <row r="574" spans="1:64" x14ac:dyDescent="0.25">
      <c r="A574">
        <f t="shared" si="184"/>
        <v>47.572899999999997</v>
      </c>
      <c r="B574">
        <v>47572900000</v>
      </c>
      <c r="C574">
        <v>-4.0463614000000003</v>
      </c>
      <c r="D574">
        <v>-37.045208000000002</v>
      </c>
      <c r="E574">
        <v>-4.2099599999999997</v>
      </c>
      <c r="F574">
        <v>-8.6906146999999994</v>
      </c>
      <c r="H574">
        <f t="shared" si="186"/>
        <v>-4.2619563999999999</v>
      </c>
      <c r="I574">
        <f t="shared" si="187"/>
        <v>-4.1047376</v>
      </c>
      <c r="J574">
        <f t="shared" si="188"/>
        <v>-8.6506109000000002</v>
      </c>
      <c r="K574">
        <f t="shared" si="204"/>
        <v>-37.997887999999996</v>
      </c>
      <c r="M574">
        <v>47572900000</v>
      </c>
      <c r="N574">
        <v>-4.0065097999999999</v>
      </c>
      <c r="O574">
        <v>-37.853157000000003</v>
      </c>
      <c r="P574">
        <v>-3.0390782000000001</v>
      </c>
      <c r="Q574">
        <v>-8.5535831000000009</v>
      </c>
      <c r="S574">
        <f t="shared" si="189"/>
        <v>-3.0813269666666669</v>
      </c>
      <c r="T574">
        <f t="shared" si="190"/>
        <v>-4.0574629999999994</v>
      </c>
      <c r="U574">
        <f t="shared" si="191"/>
        <v>-8.5297349000000011</v>
      </c>
      <c r="V574">
        <f t="shared" si="205"/>
        <v>-38.641491000000002</v>
      </c>
      <c r="X574">
        <v>47572900000</v>
      </c>
      <c r="Y574">
        <v>-4.1155895999999998</v>
      </c>
      <c r="Z574">
        <v>-39.624904999999998</v>
      </c>
      <c r="AA574">
        <v>-5.4920011000000004</v>
      </c>
      <c r="AB574">
        <v>-8.6214676000000008</v>
      </c>
      <c r="AD574">
        <f t="shared" si="192"/>
        <v>-5.5315744333333337</v>
      </c>
      <c r="AE574">
        <f t="shared" si="193"/>
        <v>-4.1862629</v>
      </c>
      <c r="AF574">
        <f t="shared" si="194"/>
        <v>-8.5998318999999999</v>
      </c>
      <c r="AG574">
        <f t="shared" si="206"/>
        <v>-38.903365000000001</v>
      </c>
      <c r="AI574">
        <f t="shared" si="185"/>
        <v>47.572899999999997</v>
      </c>
      <c r="AJ574">
        <v>47572900000</v>
      </c>
      <c r="AK574">
        <v>-3.9842002000000001</v>
      </c>
      <c r="AL574">
        <v>-37.618752000000001</v>
      </c>
      <c r="AM574">
        <v>-4.1037740999999999</v>
      </c>
      <c r="AN574">
        <v>-8.1034507999999992</v>
      </c>
      <c r="AP574">
        <f t="shared" si="195"/>
        <v>-4.1732195333333335</v>
      </c>
      <c r="AQ574">
        <f t="shared" si="196"/>
        <v>-4.0462081999999997</v>
      </c>
      <c r="AR574">
        <f t="shared" si="197"/>
        <v>-8.0742406999999989</v>
      </c>
      <c r="AT574">
        <v>47572900000</v>
      </c>
      <c r="AU574">
        <v>-3.9559462000000001</v>
      </c>
      <c r="AV574">
        <v>-37.514580000000002</v>
      </c>
      <c r="AW574">
        <v>-3.1169806000000002</v>
      </c>
      <c r="AX574">
        <v>-7.9654226000000001</v>
      </c>
      <c r="AZ574">
        <f t="shared" si="198"/>
        <v>-3.1567683333333334</v>
      </c>
      <c r="BA574">
        <f t="shared" si="199"/>
        <v>-4.0009288666666665</v>
      </c>
      <c r="BB574">
        <f t="shared" si="200"/>
        <v>-7.8919719000000006</v>
      </c>
      <c r="BD574">
        <v>47572900000</v>
      </c>
      <c r="BE574">
        <v>-4.0735539999999997</v>
      </c>
      <c r="BF574">
        <v>-40.346161000000002</v>
      </c>
      <c r="BG574">
        <v>-5.2752137000000001</v>
      </c>
      <c r="BH574">
        <v>-8.2102231999999997</v>
      </c>
      <c r="BJ574">
        <f t="shared" si="201"/>
        <v>-5.3257338333333335</v>
      </c>
      <c r="BK574">
        <f t="shared" si="202"/>
        <v>-4.1299824666666671</v>
      </c>
      <c r="BL574">
        <f t="shared" si="203"/>
        <v>-8.1718632333333332</v>
      </c>
    </row>
    <row r="575" spans="1:64" x14ac:dyDescent="0.25">
      <c r="A575">
        <f t="shared" si="184"/>
        <v>47.656637500000002</v>
      </c>
      <c r="B575">
        <v>47656637500</v>
      </c>
      <c r="C575">
        <v>-4.0237360000000004</v>
      </c>
      <c r="D575">
        <v>-38.532420999999999</v>
      </c>
      <c r="E575">
        <v>-4.4379353999999998</v>
      </c>
      <c r="F575">
        <v>-8.5603064999999994</v>
      </c>
      <c r="H575">
        <f t="shared" si="186"/>
        <v>-4.4449898666666661</v>
      </c>
      <c r="I575">
        <f t="shared" si="187"/>
        <v>-4.0595699666666674</v>
      </c>
      <c r="J575">
        <f t="shared" si="188"/>
        <v>-8.6005595333333336</v>
      </c>
      <c r="K575">
        <f t="shared" si="204"/>
        <v>-38.39041266666667</v>
      </c>
      <c r="M575">
        <v>47656637500</v>
      </c>
      <c r="N575">
        <v>-3.9575914999999999</v>
      </c>
      <c r="O575">
        <v>-39.005088999999998</v>
      </c>
      <c r="P575">
        <v>-3.2626132999999999</v>
      </c>
      <c r="Q575">
        <v>-8.4678707000000006</v>
      </c>
      <c r="S575">
        <f t="shared" si="189"/>
        <v>-3.2717380333333335</v>
      </c>
      <c r="T575">
        <f t="shared" si="190"/>
        <v>-4.0170254666666665</v>
      </c>
      <c r="U575">
        <f t="shared" si="191"/>
        <v>-8.4776436333333347</v>
      </c>
      <c r="V575">
        <f t="shared" si="205"/>
        <v>-38.553116000000003</v>
      </c>
      <c r="X575">
        <v>47656637500</v>
      </c>
      <c r="Y575">
        <v>-4.0956868999999996</v>
      </c>
      <c r="Z575">
        <v>-39.492362999999997</v>
      </c>
      <c r="AA575">
        <v>-5.6866455</v>
      </c>
      <c r="AB575">
        <v>-8.5310669000000008</v>
      </c>
      <c r="AD575">
        <f t="shared" si="192"/>
        <v>-5.7098363333333326</v>
      </c>
      <c r="AE575">
        <f t="shared" si="193"/>
        <v>-4.1304666000000001</v>
      </c>
      <c r="AF575">
        <f t="shared" si="194"/>
        <v>-8.5462608333333332</v>
      </c>
      <c r="AG575">
        <f t="shared" si="206"/>
        <v>-38.954636999999998</v>
      </c>
      <c r="AI575">
        <f t="shared" si="185"/>
        <v>47.656637500000002</v>
      </c>
      <c r="AJ575">
        <v>47656637500</v>
      </c>
      <c r="AK575">
        <v>-3.9806105999999999</v>
      </c>
      <c r="AL575">
        <v>-39.863522000000003</v>
      </c>
      <c r="AM575">
        <v>-4.3696389</v>
      </c>
      <c r="AN575">
        <v>-8.0129880999999994</v>
      </c>
      <c r="AP575">
        <f t="shared" si="195"/>
        <v>-4.3654058666666673</v>
      </c>
      <c r="AQ575">
        <f t="shared" si="196"/>
        <v>-3.9995674999999999</v>
      </c>
      <c r="AR575">
        <f t="shared" si="197"/>
        <v>-8.0320847999999998</v>
      </c>
      <c r="AT575">
        <v>47656637500</v>
      </c>
      <c r="AU575">
        <v>-3.9159157000000002</v>
      </c>
      <c r="AV575">
        <v>-38.213337000000003</v>
      </c>
      <c r="AW575">
        <v>-3.3338481999999998</v>
      </c>
      <c r="AX575">
        <v>-7.8301530000000001</v>
      </c>
      <c r="AZ575">
        <f t="shared" si="198"/>
        <v>-3.3496510333333336</v>
      </c>
      <c r="BA575">
        <f t="shared" si="199"/>
        <v>-3.9727223666666673</v>
      </c>
      <c r="BB575">
        <f t="shared" si="200"/>
        <v>-7.8615339666666664</v>
      </c>
      <c r="BD575">
        <v>47656637500</v>
      </c>
      <c r="BE575">
        <v>-4.0533371000000002</v>
      </c>
      <c r="BF575">
        <v>-38.339343999999997</v>
      </c>
      <c r="BG575">
        <v>-5.5101705000000001</v>
      </c>
      <c r="BH575">
        <v>-8.1139507000000002</v>
      </c>
      <c r="BJ575">
        <f t="shared" si="201"/>
        <v>-5.5082642333333327</v>
      </c>
      <c r="BK575">
        <f t="shared" si="202"/>
        <v>-4.0785600333333329</v>
      </c>
      <c r="BL575">
        <f t="shared" si="203"/>
        <v>-8.1298757999999989</v>
      </c>
    </row>
    <row r="576" spans="1:64" x14ac:dyDescent="0.25">
      <c r="A576">
        <f t="shared" si="184"/>
        <v>47.740375</v>
      </c>
      <c r="B576">
        <v>47740375000</v>
      </c>
      <c r="C576">
        <v>-4.1086124999999996</v>
      </c>
      <c r="D576">
        <v>-39.593609000000001</v>
      </c>
      <c r="E576">
        <v>-4.6870741999999996</v>
      </c>
      <c r="F576">
        <v>-8.5507574000000002</v>
      </c>
      <c r="H576">
        <f t="shared" si="186"/>
        <v>-4.6303555333333328</v>
      </c>
      <c r="I576">
        <f t="shared" si="187"/>
        <v>-4.0348144999999995</v>
      </c>
      <c r="J576">
        <f t="shared" si="188"/>
        <v>-8.5088516666666667</v>
      </c>
      <c r="K576">
        <f t="shared" si="204"/>
        <v>-38.953642666666667</v>
      </c>
      <c r="M576">
        <v>47740375000</v>
      </c>
      <c r="N576">
        <v>-4.0869751000000001</v>
      </c>
      <c r="O576">
        <v>-38.801102</v>
      </c>
      <c r="P576">
        <v>-3.5135225999999999</v>
      </c>
      <c r="Q576">
        <v>-8.4114771000000008</v>
      </c>
      <c r="S576">
        <f t="shared" si="189"/>
        <v>-3.4519597666666666</v>
      </c>
      <c r="T576">
        <f t="shared" si="190"/>
        <v>-4.0027355333333334</v>
      </c>
      <c r="U576">
        <f t="shared" si="191"/>
        <v>-8.4094667333333337</v>
      </c>
      <c r="V576">
        <f t="shared" si="205"/>
        <v>-38.351566333333331</v>
      </c>
      <c r="X576">
        <v>47740375000</v>
      </c>
      <c r="Y576">
        <v>-4.1801233</v>
      </c>
      <c r="Z576">
        <v>-37.746642999999999</v>
      </c>
      <c r="AA576">
        <v>-5.9508624000000001</v>
      </c>
      <c r="AB576">
        <v>-8.4862479999999998</v>
      </c>
      <c r="AD576">
        <f t="shared" si="192"/>
        <v>-5.8899993999999998</v>
      </c>
      <c r="AE576">
        <f t="shared" si="193"/>
        <v>-4.1205793999999996</v>
      </c>
      <c r="AF576">
        <f t="shared" si="194"/>
        <v>-8.4745518333333347</v>
      </c>
      <c r="AG576">
        <f t="shared" si="206"/>
        <v>-38.27784333333333</v>
      </c>
      <c r="AI576">
        <f t="shared" si="185"/>
        <v>47.740375</v>
      </c>
      <c r="AJ576">
        <v>47740375000</v>
      </c>
      <c r="AK576">
        <v>-4.0338916999999999</v>
      </c>
      <c r="AL576">
        <v>-38.138432000000002</v>
      </c>
      <c r="AM576">
        <v>-4.6228046000000003</v>
      </c>
      <c r="AN576">
        <v>-7.9798155</v>
      </c>
      <c r="AP576">
        <f t="shared" si="195"/>
        <v>-4.5641058000000001</v>
      </c>
      <c r="AQ576">
        <f t="shared" si="196"/>
        <v>-3.9791993333333338</v>
      </c>
      <c r="AR576">
        <f t="shared" si="197"/>
        <v>-7.9645560666666668</v>
      </c>
      <c r="AT576">
        <v>47740375000</v>
      </c>
      <c r="AU576">
        <v>-4.0463051999999999</v>
      </c>
      <c r="AV576">
        <v>-39.163128</v>
      </c>
      <c r="AW576">
        <v>-3.5981242999999998</v>
      </c>
      <c r="AX576">
        <v>-7.7890262999999997</v>
      </c>
      <c r="AZ576">
        <f t="shared" si="198"/>
        <v>-3.5365283333333331</v>
      </c>
      <c r="BA576">
        <f t="shared" si="199"/>
        <v>-3.9595566666666664</v>
      </c>
      <c r="BB576">
        <f t="shared" si="200"/>
        <v>-7.7926023999999998</v>
      </c>
      <c r="BD576">
        <v>47740375000</v>
      </c>
      <c r="BE576">
        <v>-4.1087889999999998</v>
      </c>
      <c r="BF576">
        <v>-38.808487</v>
      </c>
      <c r="BG576">
        <v>-5.7394084999999997</v>
      </c>
      <c r="BH576">
        <v>-8.0654535000000003</v>
      </c>
      <c r="BJ576">
        <f t="shared" si="201"/>
        <v>-5.6942490000000001</v>
      </c>
      <c r="BK576">
        <f t="shared" si="202"/>
        <v>-4.0615297999999997</v>
      </c>
      <c r="BL576">
        <f t="shared" si="203"/>
        <v>-8.0637686999999989</v>
      </c>
    </row>
    <row r="577" spans="1:64" x14ac:dyDescent="0.25">
      <c r="A577">
        <f t="shared" si="184"/>
        <v>47.824112499999998</v>
      </c>
      <c r="B577">
        <v>47824112500</v>
      </c>
      <c r="C577">
        <v>-3.9720949999999999</v>
      </c>
      <c r="D577">
        <v>-38.734898000000001</v>
      </c>
      <c r="E577">
        <v>-4.766057</v>
      </c>
      <c r="F577">
        <v>-8.4154911000000006</v>
      </c>
      <c r="H577">
        <f t="shared" si="186"/>
        <v>-4.8209400333333328</v>
      </c>
      <c r="I577">
        <f t="shared" si="187"/>
        <v>-4.0278738333333335</v>
      </c>
      <c r="J577">
        <f t="shared" si="188"/>
        <v>-8.4514726000000007</v>
      </c>
      <c r="K577">
        <f t="shared" si="204"/>
        <v>-39.048543333333335</v>
      </c>
      <c r="M577">
        <v>47824112500</v>
      </c>
      <c r="N577">
        <v>-3.9636399999999998</v>
      </c>
      <c r="O577">
        <v>-37.248508000000001</v>
      </c>
      <c r="P577">
        <v>-3.5797433999999999</v>
      </c>
      <c r="Q577">
        <v>-8.3490523999999997</v>
      </c>
      <c r="S577">
        <f t="shared" si="189"/>
        <v>-3.6388919999999998</v>
      </c>
      <c r="T577">
        <f t="shared" si="190"/>
        <v>-4.0098248333333331</v>
      </c>
      <c r="U577">
        <f t="shared" si="191"/>
        <v>-8.3605375333333338</v>
      </c>
      <c r="V577">
        <f t="shared" si="205"/>
        <v>-37.772553666666667</v>
      </c>
      <c r="X577">
        <v>47824112500</v>
      </c>
      <c r="Y577">
        <v>-4.085928</v>
      </c>
      <c r="Z577">
        <v>-37.594524</v>
      </c>
      <c r="AA577">
        <v>-6.0324903000000001</v>
      </c>
      <c r="AB577">
        <v>-8.4063406000000001</v>
      </c>
      <c r="AD577">
        <f t="shared" si="192"/>
        <v>-6.0734064000000005</v>
      </c>
      <c r="AE577">
        <f t="shared" si="193"/>
        <v>-4.1237168333333338</v>
      </c>
      <c r="AF577">
        <f t="shared" si="194"/>
        <v>-8.4374939666666666</v>
      </c>
      <c r="AG577">
        <f t="shared" si="206"/>
        <v>-38.192698</v>
      </c>
      <c r="AI577">
        <f t="shared" si="185"/>
        <v>47.824112499999998</v>
      </c>
      <c r="AJ577">
        <v>47824112500</v>
      </c>
      <c r="AK577">
        <v>-3.9230957000000002</v>
      </c>
      <c r="AL577">
        <v>-37.908557999999999</v>
      </c>
      <c r="AM577">
        <v>-4.6998739</v>
      </c>
      <c r="AN577">
        <v>-7.9008646000000002</v>
      </c>
      <c r="AP577">
        <f t="shared" si="195"/>
        <v>-4.7479281333333327</v>
      </c>
      <c r="AQ577">
        <f t="shared" si="196"/>
        <v>-3.9745179999999998</v>
      </c>
      <c r="AR577">
        <f t="shared" si="197"/>
        <v>-7.9250755333333336</v>
      </c>
      <c r="AT577">
        <v>47824112500</v>
      </c>
      <c r="AU577">
        <v>-3.9164490999999999</v>
      </c>
      <c r="AV577">
        <v>-38.784717999999998</v>
      </c>
      <c r="AW577">
        <v>-3.6776125</v>
      </c>
      <c r="AX577">
        <v>-7.7586278999999996</v>
      </c>
      <c r="AZ577">
        <f t="shared" si="198"/>
        <v>-3.7274787333333332</v>
      </c>
      <c r="BA577">
        <f t="shared" si="199"/>
        <v>-3.9660161666666665</v>
      </c>
      <c r="BB577">
        <f t="shared" si="200"/>
        <v>-7.7628542666666673</v>
      </c>
      <c r="BD577">
        <v>47824112500</v>
      </c>
      <c r="BE577">
        <v>-4.0224633000000001</v>
      </c>
      <c r="BF577">
        <v>-37.973205999999998</v>
      </c>
      <c r="BG577">
        <v>-5.8331679999999997</v>
      </c>
      <c r="BH577">
        <v>-8.0119018999999998</v>
      </c>
      <c r="BJ577">
        <f t="shared" si="201"/>
        <v>-5.8903245999999996</v>
      </c>
      <c r="BK577">
        <f t="shared" si="202"/>
        <v>-4.0569399333333331</v>
      </c>
      <c r="BL577">
        <f t="shared" si="203"/>
        <v>-8.0118707000000011</v>
      </c>
    </row>
    <row r="578" spans="1:64" x14ac:dyDescent="0.25">
      <c r="A578">
        <f t="shared" si="184"/>
        <v>47.907850000000003</v>
      </c>
      <c r="B578">
        <v>47907850000</v>
      </c>
      <c r="C578">
        <v>-4.0029139999999996</v>
      </c>
      <c r="D578">
        <v>-38.817123000000002</v>
      </c>
      <c r="E578">
        <v>-5.0096888999999996</v>
      </c>
      <c r="F578">
        <v>-8.3881692999999995</v>
      </c>
      <c r="H578">
        <f t="shared" si="186"/>
        <v>-4.9627609333333336</v>
      </c>
      <c r="I578">
        <f t="shared" si="187"/>
        <v>-3.9772152999999997</v>
      </c>
      <c r="J578">
        <f t="shared" si="188"/>
        <v>-8.3861907333333328</v>
      </c>
      <c r="K578">
        <f t="shared" si="204"/>
        <v>-39.025582666666665</v>
      </c>
      <c r="M578">
        <v>47907850000</v>
      </c>
      <c r="N578">
        <v>-3.9788594000000002</v>
      </c>
      <c r="O578">
        <v>-37.268051</v>
      </c>
      <c r="P578">
        <v>-3.82341</v>
      </c>
      <c r="Q578">
        <v>-8.3210830999999992</v>
      </c>
      <c r="S578">
        <f t="shared" si="189"/>
        <v>-3.7864551333333334</v>
      </c>
      <c r="T578">
        <f t="shared" si="190"/>
        <v>-3.9335384999999996</v>
      </c>
      <c r="U578">
        <f t="shared" si="191"/>
        <v>-8.3173297333333327</v>
      </c>
      <c r="V578">
        <f t="shared" si="205"/>
        <v>-37.587302999999999</v>
      </c>
      <c r="X578">
        <v>47907850000</v>
      </c>
      <c r="Y578">
        <v>-4.1050991999999997</v>
      </c>
      <c r="Z578">
        <v>-39.236927000000001</v>
      </c>
      <c r="AA578">
        <v>-6.2368664999999996</v>
      </c>
      <c r="AB578">
        <v>-8.4198933</v>
      </c>
      <c r="AD578">
        <f t="shared" si="192"/>
        <v>-6.2170243666666671</v>
      </c>
      <c r="AE578">
        <f t="shared" si="193"/>
        <v>-4.0564695333333338</v>
      </c>
      <c r="AF578">
        <f t="shared" si="194"/>
        <v>-8.3766721333333329</v>
      </c>
      <c r="AG578">
        <f t="shared" si="206"/>
        <v>-38.472783333333332</v>
      </c>
      <c r="AI578">
        <f t="shared" si="185"/>
        <v>47.907850000000003</v>
      </c>
      <c r="AJ578">
        <v>47907850000</v>
      </c>
      <c r="AK578">
        <v>-3.9665666000000002</v>
      </c>
      <c r="AL578">
        <v>-38.633389000000001</v>
      </c>
      <c r="AM578">
        <v>-4.9211058999999997</v>
      </c>
      <c r="AN578">
        <v>-7.8945464999999997</v>
      </c>
      <c r="AP578">
        <f t="shared" si="195"/>
        <v>-4.8804230666666664</v>
      </c>
      <c r="AQ578">
        <f t="shared" si="196"/>
        <v>-3.9197734333333334</v>
      </c>
      <c r="AR578">
        <f t="shared" si="197"/>
        <v>-7.8730457666666664</v>
      </c>
      <c r="AT578">
        <v>47907850000</v>
      </c>
      <c r="AU578">
        <v>-3.9352942</v>
      </c>
      <c r="AV578">
        <v>-40.009197</v>
      </c>
      <c r="AW578">
        <v>-3.9066993999999999</v>
      </c>
      <c r="AX578">
        <v>-7.7409086</v>
      </c>
      <c r="AZ578">
        <f t="shared" si="198"/>
        <v>-3.8655771999999993</v>
      </c>
      <c r="BA578">
        <f t="shared" si="199"/>
        <v>-3.9080863999999997</v>
      </c>
      <c r="BB578">
        <f t="shared" si="200"/>
        <v>-7.7402698000000001</v>
      </c>
      <c r="BD578">
        <v>47907850000</v>
      </c>
      <c r="BE578">
        <v>-4.0395675000000004</v>
      </c>
      <c r="BF578">
        <v>-38.225192999999997</v>
      </c>
      <c r="BG578">
        <v>-6.0983973000000002</v>
      </c>
      <c r="BH578">
        <v>-7.9582566999999997</v>
      </c>
      <c r="BJ578">
        <f t="shared" si="201"/>
        <v>-6.0393614666666666</v>
      </c>
      <c r="BK578">
        <f t="shared" si="202"/>
        <v>-3.9979349000000002</v>
      </c>
      <c r="BL578">
        <f t="shared" si="203"/>
        <v>-7.9580906333333337</v>
      </c>
    </row>
    <row r="579" spans="1:64" x14ac:dyDescent="0.25">
      <c r="A579">
        <f t="shared" si="184"/>
        <v>47.991587500000001</v>
      </c>
      <c r="B579">
        <v>47991587500</v>
      </c>
      <c r="C579">
        <v>-3.9566368999999999</v>
      </c>
      <c r="D579">
        <v>-39.524726999999999</v>
      </c>
      <c r="E579">
        <v>-5.1125369000000003</v>
      </c>
      <c r="F579">
        <v>-8.3549118</v>
      </c>
      <c r="H579">
        <f t="shared" si="186"/>
        <v>-5.1295384000000004</v>
      </c>
      <c r="I579">
        <f t="shared" si="187"/>
        <v>-3.9482474333333335</v>
      </c>
      <c r="J579">
        <f t="shared" si="188"/>
        <v>-8.354267433333332</v>
      </c>
      <c r="K579">
        <f t="shared" si="204"/>
        <v>-38.780831666666664</v>
      </c>
      <c r="M579">
        <v>47991587500</v>
      </c>
      <c r="N579">
        <v>-3.8581161000000002</v>
      </c>
      <c r="O579">
        <v>-38.245350000000002</v>
      </c>
      <c r="P579">
        <v>-3.9562119999999998</v>
      </c>
      <c r="Q579">
        <v>-8.2818536999999992</v>
      </c>
      <c r="S579">
        <f t="shared" si="189"/>
        <v>-3.9559837666666664</v>
      </c>
      <c r="T579">
        <f t="shared" si="190"/>
        <v>-3.9031851999999998</v>
      </c>
      <c r="U579">
        <f t="shared" si="191"/>
        <v>-8.2964388666666675</v>
      </c>
      <c r="V579">
        <f t="shared" si="205"/>
        <v>-38.014457666666665</v>
      </c>
      <c r="X579">
        <v>47991587500</v>
      </c>
      <c r="Y579">
        <v>-3.9783814</v>
      </c>
      <c r="Z579">
        <v>-38.586899000000003</v>
      </c>
      <c r="AA579">
        <v>-6.3817162999999999</v>
      </c>
      <c r="AB579">
        <v>-8.3037825000000005</v>
      </c>
      <c r="AD579">
        <f t="shared" si="192"/>
        <v>-6.3777799999999987</v>
      </c>
      <c r="AE579">
        <f t="shared" si="193"/>
        <v>-4.0099492999999997</v>
      </c>
      <c r="AF579">
        <f t="shared" si="194"/>
        <v>-8.3539394000000016</v>
      </c>
      <c r="AG579">
        <f t="shared" si="206"/>
        <v>-38.889480666666664</v>
      </c>
      <c r="AI579">
        <f t="shared" si="185"/>
        <v>47.991587500000001</v>
      </c>
      <c r="AJ579">
        <v>47991587500</v>
      </c>
      <c r="AK579">
        <v>-3.8696579999999998</v>
      </c>
      <c r="AL579">
        <v>-39.144604000000001</v>
      </c>
      <c r="AM579">
        <v>-5.0202894000000002</v>
      </c>
      <c r="AN579">
        <v>-7.8237262000000003</v>
      </c>
      <c r="AP579">
        <f t="shared" si="195"/>
        <v>-5.0430045333333338</v>
      </c>
      <c r="AQ579">
        <f t="shared" si="196"/>
        <v>-3.9037054666666666</v>
      </c>
      <c r="AR579">
        <f t="shared" si="197"/>
        <v>-7.8654085999999994</v>
      </c>
      <c r="AT579">
        <v>47991587500</v>
      </c>
      <c r="AU579">
        <v>-3.8725158999999998</v>
      </c>
      <c r="AV579">
        <v>-38.625160000000001</v>
      </c>
      <c r="AW579">
        <v>-4.0124196999999997</v>
      </c>
      <c r="AX579">
        <v>-7.7212728999999998</v>
      </c>
      <c r="AZ579">
        <f t="shared" si="198"/>
        <v>-4.0366689999999998</v>
      </c>
      <c r="BA579">
        <f t="shared" si="199"/>
        <v>-3.8872322333333336</v>
      </c>
      <c r="BB579">
        <f t="shared" si="200"/>
        <v>-7.7224437333333329</v>
      </c>
      <c r="BD579">
        <v>47991587500</v>
      </c>
      <c r="BE579">
        <v>-3.9317739</v>
      </c>
      <c r="BF579">
        <v>-38.359749000000001</v>
      </c>
      <c r="BG579">
        <v>-6.1865190999999999</v>
      </c>
      <c r="BH579">
        <v>-7.9041132999999997</v>
      </c>
      <c r="BJ579">
        <f t="shared" si="201"/>
        <v>-6.2099684000000002</v>
      </c>
      <c r="BK579">
        <f t="shared" si="202"/>
        <v>-3.9558049</v>
      </c>
      <c r="BL579">
        <f t="shared" si="203"/>
        <v>-7.9289633333333329</v>
      </c>
    </row>
    <row r="580" spans="1:64" x14ac:dyDescent="0.25">
      <c r="A580">
        <f t="shared" si="184"/>
        <v>48.075324999999999</v>
      </c>
      <c r="B580">
        <v>48075325000</v>
      </c>
      <c r="C580">
        <v>-3.8851914000000001</v>
      </c>
      <c r="D580">
        <v>-38.000644999999999</v>
      </c>
      <c r="E580">
        <v>-5.2663894000000004</v>
      </c>
      <c r="F580">
        <v>-8.3197212</v>
      </c>
      <c r="H580">
        <f t="shared" si="186"/>
        <v>-5.2841488666666665</v>
      </c>
      <c r="I580">
        <f t="shared" si="187"/>
        <v>-3.9479859666666663</v>
      </c>
      <c r="J580">
        <f t="shared" si="188"/>
        <v>-8.3083629666666656</v>
      </c>
      <c r="K580">
        <f t="shared" si="204"/>
        <v>-38.871801000000005</v>
      </c>
      <c r="M580">
        <v>48075325000</v>
      </c>
      <c r="N580">
        <v>-3.8725801</v>
      </c>
      <c r="O580">
        <v>-38.529972000000001</v>
      </c>
      <c r="P580">
        <v>-4.0883292999999998</v>
      </c>
      <c r="Q580">
        <v>-8.2863798000000006</v>
      </c>
      <c r="S580">
        <f t="shared" si="189"/>
        <v>-4.120899333333333</v>
      </c>
      <c r="T580">
        <f t="shared" si="190"/>
        <v>-3.8899681666666672</v>
      </c>
      <c r="U580">
        <f t="shared" si="191"/>
        <v>-8.2619282333333341</v>
      </c>
      <c r="V580">
        <f t="shared" si="205"/>
        <v>-38.706053333333337</v>
      </c>
      <c r="X580">
        <v>48075325000</v>
      </c>
      <c r="Y580">
        <v>-3.9463672999999999</v>
      </c>
      <c r="Z580">
        <v>-38.844616000000002</v>
      </c>
      <c r="AA580">
        <v>-6.5147572</v>
      </c>
      <c r="AB580">
        <v>-8.3381424000000006</v>
      </c>
      <c r="AD580">
        <f t="shared" si="192"/>
        <v>-6.5467430999999996</v>
      </c>
      <c r="AE580">
        <f t="shared" si="193"/>
        <v>-3.9948531000000003</v>
      </c>
      <c r="AF580">
        <f t="shared" si="194"/>
        <v>-8.3076168999999993</v>
      </c>
      <c r="AG580">
        <f t="shared" si="206"/>
        <v>-38.565249333333334</v>
      </c>
      <c r="AI580">
        <f t="shared" si="185"/>
        <v>48.075324999999999</v>
      </c>
      <c r="AJ580">
        <v>48075325000</v>
      </c>
      <c r="AK580">
        <v>-3.8748917999999999</v>
      </c>
      <c r="AL580">
        <v>-38.728535000000001</v>
      </c>
      <c r="AM580">
        <v>-5.1876182999999996</v>
      </c>
      <c r="AN580">
        <v>-7.8779531</v>
      </c>
      <c r="AP580">
        <f t="shared" si="195"/>
        <v>-5.2038372333333331</v>
      </c>
      <c r="AQ580">
        <f t="shared" si="196"/>
        <v>-3.8932778999999997</v>
      </c>
      <c r="AR580">
        <f t="shared" si="197"/>
        <v>-7.8437095000000001</v>
      </c>
      <c r="AT580">
        <v>48075325000</v>
      </c>
      <c r="AU580">
        <v>-3.8538866000000001</v>
      </c>
      <c r="AV580">
        <v>-38.157490000000003</v>
      </c>
      <c r="AW580">
        <v>-4.1908878999999999</v>
      </c>
      <c r="AX580">
        <v>-7.7051496999999998</v>
      </c>
      <c r="AZ580">
        <f t="shared" si="198"/>
        <v>-4.2062701999999996</v>
      </c>
      <c r="BA580">
        <f t="shared" si="199"/>
        <v>-3.8812282666666662</v>
      </c>
      <c r="BB580">
        <f t="shared" si="200"/>
        <v>-7.7086850666666669</v>
      </c>
      <c r="BD580">
        <v>48075325000</v>
      </c>
      <c r="BE580">
        <v>-3.8960732999999999</v>
      </c>
      <c r="BF580">
        <v>-38.302937</v>
      </c>
      <c r="BG580">
        <v>-6.3449888000000003</v>
      </c>
      <c r="BH580">
        <v>-7.9245200000000002</v>
      </c>
      <c r="BJ580">
        <f t="shared" si="201"/>
        <v>-6.3731450666666669</v>
      </c>
      <c r="BK580">
        <f t="shared" si="202"/>
        <v>-3.9442169666666671</v>
      </c>
      <c r="BL580">
        <f t="shared" si="203"/>
        <v>-7.9036820666666658</v>
      </c>
    </row>
    <row r="581" spans="1:64" x14ac:dyDescent="0.25">
      <c r="A581">
        <f t="shared" si="184"/>
        <v>48.159062499999997</v>
      </c>
      <c r="B581">
        <v>48159062500</v>
      </c>
      <c r="C581">
        <v>-4.0021296</v>
      </c>
      <c r="D581">
        <v>-39.090031000000003</v>
      </c>
      <c r="E581">
        <v>-5.4735202999999997</v>
      </c>
      <c r="F581">
        <v>-8.2504559000000004</v>
      </c>
      <c r="H581">
        <f t="shared" si="186"/>
        <v>-5.452597466666667</v>
      </c>
      <c r="I581">
        <f t="shared" si="187"/>
        <v>-3.9862886999999998</v>
      </c>
      <c r="J581">
        <f t="shared" si="188"/>
        <v>-8.2730442666666679</v>
      </c>
      <c r="K581">
        <f t="shared" si="204"/>
        <v>-38.425856333333336</v>
      </c>
      <c r="M581">
        <v>48159062500</v>
      </c>
      <c r="N581">
        <v>-3.9392083000000002</v>
      </c>
      <c r="O581">
        <v>-39.342838</v>
      </c>
      <c r="P581">
        <v>-4.3181567000000003</v>
      </c>
      <c r="Q581">
        <v>-8.2175512000000008</v>
      </c>
      <c r="S581">
        <f t="shared" si="189"/>
        <v>-4.2864894666666666</v>
      </c>
      <c r="T581">
        <f t="shared" si="190"/>
        <v>-3.9609592333333334</v>
      </c>
      <c r="U581">
        <f t="shared" si="191"/>
        <v>-8.2351897333333337</v>
      </c>
      <c r="V581">
        <f t="shared" si="205"/>
        <v>-38.856246666666664</v>
      </c>
      <c r="X581">
        <v>48159062500</v>
      </c>
      <c r="Y581">
        <v>-4.0598105999999996</v>
      </c>
      <c r="Z581">
        <v>-38.264232999999997</v>
      </c>
      <c r="AA581">
        <v>-6.7437557999999997</v>
      </c>
      <c r="AB581">
        <v>-8.2809258000000003</v>
      </c>
      <c r="AD581">
        <f t="shared" si="192"/>
        <v>-6.714615666666667</v>
      </c>
      <c r="AE581">
        <f t="shared" si="193"/>
        <v>-4.0581515666666661</v>
      </c>
      <c r="AF581">
        <f t="shared" si="194"/>
        <v>-8.2788000333333329</v>
      </c>
      <c r="AG581">
        <f t="shared" si="206"/>
        <v>-38.61907466666667</v>
      </c>
      <c r="AI581">
        <f t="shared" si="185"/>
        <v>48.159062499999997</v>
      </c>
      <c r="AJ581">
        <v>48159062500</v>
      </c>
      <c r="AK581">
        <v>-3.9352838999999999</v>
      </c>
      <c r="AL581">
        <v>-38.895397000000003</v>
      </c>
      <c r="AM581">
        <v>-5.4036039999999996</v>
      </c>
      <c r="AN581">
        <v>-7.8294492</v>
      </c>
      <c r="AP581">
        <f t="shared" si="195"/>
        <v>-5.3720275666666666</v>
      </c>
      <c r="AQ581">
        <f t="shared" si="196"/>
        <v>-3.9431430000000005</v>
      </c>
      <c r="AR581">
        <f t="shared" si="197"/>
        <v>-7.8468232333333328</v>
      </c>
      <c r="AT581">
        <v>48159062500</v>
      </c>
      <c r="AU581">
        <v>-3.9172823000000001</v>
      </c>
      <c r="AV581">
        <v>-38.585326999999999</v>
      </c>
      <c r="AW581">
        <v>-4.4155030000000002</v>
      </c>
      <c r="AX581">
        <v>-7.6996326000000002</v>
      </c>
      <c r="AZ581">
        <f t="shared" si="198"/>
        <v>-4.3752431666666673</v>
      </c>
      <c r="BA581">
        <f t="shared" si="199"/>
        <v>-3.9205458666666666</v>
      </c>
      <c r="BB581">
        <f t="shared" si="200"/>
        <v>-7.7006767666666676</v>
      </c>
      <c r="BD581">
        <v>48159062500</v>
      </c>
      <c r="BE581">
        <v>-4.0048037000000001</v>
      </c>
      <c r="BF581">
        <v>-39.241421000000003</v>
      </c>
      <c r="BG581">
        <v>-6.5879272999999996</v>
      </c>
      <c r="BH581">
        <v>-7.8824129000000003</v>
      </c>
      <c r="BJ581">
        <f t="shared" si="201"/>
        <v>-6.545221633333334</v>
      </c>
      <c r="BK581">
        <f t="shared" si="202"/>
        <v>-3.9963703000000002</v>
      </c>
      <c r="BL581">
        <f t="shared" si="203"/>
        <v>-7.8922954999999995</v>
      </c>
    </row>
    <row r="582" spans="1:64" x14ac:dyDescent="0.25">
      <c r="A582">
        <f t="shared" ref="A582:A645" si="207">B582/10^9</f>
        <v>48.242800000000003</v>
      </c>
      <c r="B582">
        <v>48242800000</v>
      </c>
      <c r="C582">
        <v>-4.0715450999999998</v>
      </c>
      <c r="D582">
        <v>-38.186892999999998</v>
      </c>
      <c r="E582">
        <v>-5.6178827</v>
      </c>
      <c r="F582">
        <v>-8.2489556999999998</v>
      </c>
      <c r="H582">
        <f t="shared" si="186"/>
        <v>-5.6444012333333333</v>
      </c>
      <c r="I582">
        <f t="shared" si="187"/>
        <v>-4.0091798333333335</v>
      </c>
      <c r="J582">
        <f t="shared" si="188"/>
        <v>-8.2476447333333329</v>
      </c>
      <c r="K582">
        <f t="shared" si="204"/>
        <v>-39.185056000000003</v>
      </c>
      <c r="M582">
        <v>48242800000</v>
      </c>
      <c r="N582">
        <v>-4.0710892999999997</v>
      </c>
      <c r="O582">
        <v>-38.695929999999997</v>
      </c>
      <c r="P582">
        <v>-4.4529823999999998</v>
      </c>
      <c r="Q582">
        <v>-8.2016381999999997</v>
      </c>
      <c r="S582">
        <f t="shared" si="189"/>
        <v>-4.4826036999999994</v>
      </c>
      <c r="T582">
        <f t="shared" si="190"/>
        <v>-3.9788867999999997</v>
      </c>
      <c r="U582">
        <f t="shared" si="191"/>
        <v>-8.2207085000000006</v>
      </c>
      <c r="V582">
        <f t="shared" si="205"/>
        <v>-39.080222666666664</v>
      </c>
      <c r="X582">
        <v>48242800000</v>
      </c>
      <c r="Y582">
        <v>-4.1682768000000001</v>
      </c>
      <c r="Z582">
        <v>-38.748375000000003</v>
      </c>
      <c r="AA582">
        <v>-6.8853340000000003</v>
      </c>
      <c r="AB582">
        <v>-8.2173318999999996</v>
      </c>
      <c r="AD582">
        <f t="shared" si="192"/>
        <v>-6.9169667333333331</v>
      </c>
      <c r="AE582">
        <f t="shared" si="193"/>
        <v>-4.0833787999999993</v>
      </c>
      <c r="AF582">
        <f t="shared" si="194"/>
        <v>-8.2628778000000001</v>
      </c>
      <c r="AG582">
        <f t="shared" si="206"/>
        <v>-39.246723333333335</v>
      </c>
      <c r="AI582">
        <f t="shared" ref="AI582:AI645" si="208">AJ582/10^9</f>
        <v>48.242800000000003</v>
      </c>
      <c r="AJ582">
        <v>48242800000</v>
      </c>
      <c r="AK582">
        <v>-4.0192532999999999</v>
      </c>
      <c r="AL582">
        <v>-39.262897000000002</v>
      </c>
      <c r="AM582">
        <v>-5.5248603999999997</v>
      </c>
      <c r="AN582">
        <v>-7.8330674</v>
      </c>
      <c r="AP582">
        <f t="shared" si="195"/>
        <v>-5.556294133333334</v>
      </c>
      <c r="AQ582">
        <f t="shared" si="196"/>
        <v>-3.9674115333333333</v>
      </c>
      <c r="AR582">
        <f t="shared" si="197"/>
        <v>-7.8391574333333338</v>
      </c>
      <c r="AT582">
        <v>48242800000</v>
      </c>
      <c r="AU582">
        <v>-3.9904687000000001</v>
      </c>
      <c r="AV582">
        <v>-39.032772000000001</v>
      </c>
      <c r="AW582">
        <v>-4.5193386000000002</v>
      </c>
      <c r="AX582">
        <v>-7.6972480000000001</v>
      </c>
      <c r="AZ582">
        <f t="shared" si="198"/>
        <v>-4.5663336000000001</v>
      </c>
      <c r="BA582">
        <f t="shared" si="199"/>
        <v>-3.9364063333333337</v>
      </c>
      <c r="BB582">
        <f t="shared" si="200"/>
        <v>-7.7075892999999995</v>
      </c>
      <c r="BD582">
        <v>48242800000</v>
      </c>
      <c r="BE582">
        <v>-4.0882338999999996</v>
      </c>
      <c r="BF582">
        <v>-38.536774000000001</v>
      </c>
      <c r="BG582">
        <v>-6.7027488000000002</v>
      </c>
      <c r="BH582">
        <v>-7.8699535999999997</v>
      </c>
      <c r="BJ582">
        <f t="shared" si="201"/>
        <v>-6.7484946333333333</v>
      </c>
      <c r="BK582">
        <f t="shared" si="202"/>
        <v>-4.0292943999999995</v>
      </c>
      <c r="BL582">
        <f t="shared" si="203"/>
        <v>-7.8980571333333343</v>
      </c>
    </row>
    <row r="583" spans="1:64" x14ac:dyDescent="0.25">
      <c r="A583">
        <f t="shared" si="207"/>
        <v>48.326537500000001</v>
      </c>
      <c r="B583">
        <v>48326537500</v>
      </c>
      <c r="C583">
        <v>-3.9538647999999998</v>
      </c>
      <c r="D583">
        <v>-40.278244000000001</v>
      </c>
      <c r="E583">
        <v>-5.8418007000000003</v>
      </c>
      <c r="F583">
        <v>-8.2435226000000004</v>
      </c>
      <c r="H583">
        <f t="shared" ref="H583:H646" si="209">SUM(E582:E584)/3</f>
        <v>-5.7843915666666668</v>
      </c>
      <c r="I583">
        <f t="shared" ref="I583:I646" si="210">SUM(C582:C584)/3</f>
        <v>-3.9366910333333336</v>
      </c>
      <c r="J583">
        <f t="shared" ref="J583:J646" si="211">SUM(F582:F584)/3</f>
        <v>-8.242174133333334</v>
      </c>
      <c r="K583">
        <f t="shared" si="204"/>
        <v>-38.797340333333331</v>
      </c>
      <c r="M583">
        <v>48326537500</v>
      </c>
      <c r="N583">
        <v>-3.9263628000000002</v>
      </c>
      <c r="O583">
        <v>-39.201900000000002</v>
      </c>
      <c r="P583">
        <v>-4.6766719999999999</v>
      </c>
      <c r="Q583">
        <v>-8.2429360999999997</v>
      </c>
      <c r="S583">
        <f t="shared" ref="S583:S646" si="212">SUM(P582:P584)/3</f>
        <v>-4.6261445666666665</v>
      </c>
      <c r="T583">
        <f t="shared" ref="T583:T646" si="213">SUM(N582:N584)/3</f>
        <v>-3.9155627333333336</v>
      </c>
      <c r="U583">
        <f t="shared" ref="U583:U646" si="214">SUM(Q582:Q584)/3</f>
        <v>-8.1968103999999986</v>
      </c>
      <c r="V583">
        <f t="shared" si="205"/>
        <v>-38.695985999999998</v>
      </c>
      <c r="X583">
        <v>48326537500</v>
      </c>
      <c r="Y583">
        <v>-4.022049</v>
      </c>
      <c r="Z583">
        <v>-40.727561999999999</v>
      </c>
      <c r="AA583">
        <v>-7.1218104000000002</v>
      </c>
      <c r="AB583">
        <v>-8.2903757000000002</v>
      </c>
      <c r="AD583">
        <f t="shared" ref="AD583:AD646" si="215">SUM(AA582:AA584)/3</f>
        <v>-7.0566256666666662</v>
      </c>
      <c r="AE583">
        <f t="shared" ref="AE583:AE646" si="216">SUM(Y582:Y584)/3</f>
        <v>-4.0130252999999998</v>
      </c>
      <c r="AF583">
        <f t="shared" ref="AF583:AF646" si="217">SUM(AB582:AB584)/3</f>
        <v>-8.2350021999999985</v>
      </c>
      <c r="AG583">
        <f t="shared" si="206"/>
        <v>-39.47914766666667</v>
      </c>
      <c r="AI583">
        <f t="shared" si="208"/>
        <v>48.326537500000001</v>
      </c>
      <c r="AJ583">
        <v>48326537500</v>
      </c>
      <c r="AK583">
        <v>-3.9476974</v>
      </c>
      <c r="AL583">
        <v>-38.559421999999998</v>
      </c>
      <c r="AM583">
        <v>-5.740418</v>
      </c>
      <c r="AN583">
        <v>-7.8549556999999997</v>
      </c>
      <c r="AP583">
        <f t="shared" ref="AP583:AP646" si="218">SUM(AM582:AM584)/3</f>
        <v>-5.6992704333333331</v>
      </c>
      <c r="AQ583">
        <f t="shared" ref="AQ583:AQ646" si="219">SUM(AK582:AK584)/3</f>
        <v>-3.8976047333333335</v>
      </c>
      <c r="AR583">
        <f t="shared" ref="AR583:AR646" si="220">SUM(AN582:AN584)/3</f>
        <v>-7.8359052333333326</v>
      </c>
      <c r="AT583">
        <v>48326537500</v>
      </c>
      <c r="AU583">
        <v>-3.9014679999999999</v>
      </c>
      <c r="AV583">
        <v>-38.549976000000001</v>
      </c>
      <c r="AW583">
        <v>-4.7641591999999999</v>
      </c>
      <c r="AX583">
        <v>-7.7258873000000001</v>
      </c>
      <c r="AZ583">
        <f t="shared" ref="AZ583:AZ646" si="221">SUM(AW582:AW584)/3</f>
        <v>-4.7096325666666665</v>
      </c>
      <c r="BA583">
        <f t="shared" ref="BA583:BA646" si="222">SUM(AU582:AU584)/3</f>
        <v>-3.8779597666666668</v>
      </c>
      <c r="BB583">
        <f t="shared" ref="BB583:BB646" si="223">SUM(AX582:AX584)/3</f>
        <v>-7.7046354666666668</v>
      </c>
      <c r="BD583">
        <v>48326537500</v>
      </c>
      <c r="BE583">
        <v>-3.9948456000000001</v>
      </c>
      <c r="BF583">
        <v>-38.625359000000003</v>
      </c>
      <c r="BG583">
        <v>-6.9548078000000002</v>
      </c>
      <c r="BH583">
        <v>-7.9418049000000002</v>
      </c>
      <c r="BJ583">
        <f t="shared" ref="BJ583:BJ646" si="224">SUM(BG582:BG584)/3</f>
        <v>-6.8738603666666664</v>
      </c>
      <c r="BK583">
        <f t="shared" ref="BK583:BK646" si="225">SUM(BE582:BE584)/3</f>
        <v>-3.9571617333333333</v>
      </c>
      <c r="BL583">
        <f t="shared" ref="BL583:BL646" si="226">SUM(BH582:BH584)/3</f>
        <v>-7.8985587666666666</v>
      </c>
    </row>
    <row r="584" spans="1:64" x14ac:dyDescent="0.25">
      <c r="A584">
        <f t="shared" si="207"/>
        <v>48.410274999999999</v>
      </c>
      <c r="B584">
        <v>48410275000</v>
      </c>
      <c r="C584">
        <v>-3.7846631999999998</v>
      </c>
      <c r="D584">
        <v>-37.926884000000001</v>
      </c>
      <c r="E584">
        <v>-5.8934913</v>
      </c>
      <c r="F584">
        <v>-8.2340441000000002</v>
      </c>
      <c r="H584">
        <f t="shared" si="209"/>
        <v>-5.930402466666667</v>
      </c>
      <c r="I584">
        <f t="shared" si="210"/>
        <v>-3.8396280666666662</v>
      </c>
      <c r="J584">
        <f t="shared" si="211"/>
        <v>-8.2160736666666665</v>
      </c>
      <c r="K584">
        <f t="shared" ref="K584:K647" si="227">SUM(D583:D585)/3</f>
        <v>-39.049282333333331</v>
      </c>
      <c r="M584">
        <v>48410275000</v>
      </c>
      <c r="N584">
        <v>-3.7492361000000001</v>
      </c>
      <c r="O584">
        <v>-38.190128000000001</v>
      </c>
      <c r="P584">
        <v>-4.7487792999999998</v>
      </c>
      <c r="Q584">
        <v>-8.1458569000000001</v>
      </c>
      <c r="S584">
        <f t="shared" si="212"/>
        <v>-4.7692561333333332</v>
      </c>
      <c r="T584">
        <f t="shared" si="213"/>
        <v>-3.8078414000000005</v>
      </c>
      <c r="U584">
        <f t="shared" si="214"/>
        <v>-8.1876859666666668</v>
      </c>
      <c r="V584">
        <f t="shared" ref="V584:V647" si="228">SUM(O583:O585)/3</f>
        <v>-38.445262666666672</v>
      </c>
      <c r="X584">
        <v>48410275000</v>
      </c>
      <c r="Y584">
        <v>-3.8487501000000002</v>
      </c>
      <c r="Z584">
        <v>-38.961506</v>
      </c>
      <c r="AA584">
        <v>-7.1627326</v>
      </c>
      <c r="AB584">
        <v>-8.1972989999999992</v>
      </c>
      <c r="AD584">
        <f t="shared" si="215"/>
        <v>-7.1983426333333327</v>
      </c>
      <c r="AE584">
        <f t="shared" si="216"/>
        <v>-3.9003419333333333</v>
      </c>
      <c r="AF584">
        <f t="shared" si="217"/>
        <v>-8.2326908000000003</v>
      </c>
      <c r="AG584">
        <f t="shared" ref="AG584:AG647" si="229">SUM(Z583:Z585)/3</f>
        <v>-39.66484333333333</v>
      </c>
      <c r="AI584">
        <f t="shared" si="208"/>
        <v>48.410274999999999</v>
      </c>
      <c r="AJ584">
        <v>48410275000</v>
      </c>
      <c r="AK584">
        <v>-3.7258635</v>
      </c>
      <c r="AL584">
        <v>-37.972904</v>
      </c>
      <c r="AM584">
        <v>-5.8325329000000004</v>
      </c>
      <c r="AN584">
        <v>-7.8196925999999998</v>
      </c>
      <c r="AP584">
        <f t="shared" si="218"/>
        <v>-5.8478047333333336</v>
      </c>
      <c r="AQ584">
        <f t="shared" si="219"/>
        <v>-3.8014141000000001</v>
      </c>
      <c r="AR584">
        <f t="shared" si="220"/>
        <v>-7.8388455666666665</v>
      </c>
      <c r="AT584">
        <v>48410275000</v>
      </c>
      <c r="AU584">
        <v>-3.7419425999999998</v>
      </c>
      <c r="AV584">
        <v>-37.984802000000002</v>
      </c>
      <c r="AW584">
        <v>-4.8453999000000003</v>
      </c>
      <c r="AX584">
        <v>-7.6907711000000001</v>
      </c>
      <c r="AZ584">
        <f t="shared" si="221"/>
        <v>-4.8657338000000001</v>
      </c>
      <c r="BA584">
        <f t="shared" si="222"/>
        <v>-3.7927907666666663</v>
      </c>
      <c r="BB584">
        <f t="shared" si="223"/>
        <v>-7.7041198333333334</v>
      </c>
      <c r="BD584">
        <v>48410275000</v>
      </c>
      <c r="BE584">
        <v>-3.7884057000000002</v>
      </c>
      <c r="BF584">
        <v>-38.513241000000001</v>
      </c>
      <c r="BG584">
        <v>-6.9640244999999998</v>
      </c>
      <c r="BH584">
        <v>-7.8839177999999999</v>
      </c>
      <c r="BJ584">
        <f t="shared" si="224"/>
        <v>-7.0091292000000003</v>
      </c>
      <c r="BK584">
        <f t="shared" si="225"/>
        <v>-3.8482107999999999</v>
      </c>
      <c r="BL584">
        <f t="shared" si="226"/>
        <v>-7.8907534333333329</v>
      </c>
    </row>
    <row r="585" spans="1:64" x14ac:dyDescent="0.25">
      <c r="A585">
        <f t="shared" si="207"/>
        <v>48.494012499999997</v>
      </c>
      <c r="B585">
        <v>48494012500</v>
      </c>
      <c r="C585">
        <v>-3.7803561999999999</v>
      </c>
      <c r="D585">
        <v>-38.942718999999997</v>
      </c>
      <c r="E585">
        <v>-6.0559153999999999</v>
      </c>
      <c r="F585">
        <v>-8.1706543000000007</v>
      </c>
      <c r="H585">
        <f t="shared" si="209"/>
        <v>-6.0363520333333334</v>
      </c>
      <c r="I585">
        <f t="shared" si="210"/>
        <v>-3.7958420999999998</v>
      </c>
      <c r="J585">
        <f t="shared" si="211"/>
        <v>-8.1828508333333332</v>
      </c>
      <c r="K585">
        <f t="shared" si="227"/>
        <v>-39.284674666666668</v>
      </c>
      <c r="M585">
        <v>48494012500</v>
      </c>
      <c r="N585">
        <v>-3.7479252999999999</v>
      </c>
      <c r="O585">
        <v>-37.943759999999997</v>
      </c>
      <c r="P585">
        <v>-4.8823170999999999</v>
      </c>
      <c r="Q585">
        <v>-8.1742649000000007</v>
      </c>
      <c r="S585">
        <f t="shared" si="212"/>
        <v>-4.8773325333333339</v>
      </c>
      <c r="T585">
        <f t="shared" si="213"/>
        <v>-3.7575954666666664</v>
      </c>
      <c r="U585">
        <f t="shared" si="214"/>
        <v>-8.1362918333333329</v>
      </c>
      <c r="V585">
        <f t="shared" si="228"/>
        <v>-38.349319333333334</v>
      </c>
      <c r="X585">
        <v>48494012500</v>
      </c>
      <c r="Y585">
        <v>-3.8302266999999999</v>
      </c>
      <c r="Z585">
        <v>-39.305461999999999</v>
      </c>
      <c r="AA585">
        <v>-7.3104848999999996</v>
      </c>
      <c r="AB585">
        <v>-8.2103976999999997</v>
      </c>
      <c r="AD585">
        <f t="shared" si="215"/>
        <v>-7.2995597666666674</v>
      </c>
      <c r="AE585">
        <f t="shared" si="216"/>
        <v>-3.8505888000000001</v>
      </c>
      <c r="AF585">
        <f t="shared" si="217"/>
        <v>-8.1713361666666664</v>
      </c>
      <c r="AG585">
        <f t="shared" si="229"/>
        <v>-39.091804666666661</v>
      </c>
      <c r="AI585">
        <f t="shared" si="208"/>
        <v>48.494012499999997</v>
      </c>
      <c r="AJ585">
        <v>48494012500</v>
      </c>
      <c r="AK585">
        <v>-3.7306813999999999</v>
      </c>
      <c r="AL585">
        <v>-39.420012999999997</v>
      </c>
      <c r="AM585">
        <v>-5.9704632999999996</v>
      </c>
      <c r="AN585">
        <v>-7.8418884000000002</v>
      </c>
      <c r="AP585">
        <f t="shared" si="218"/>
        <v>-5.9611622666666664</v>
      </c>
      <c r="AQ585">
        <f t="shared" si="219"/>
        <v>-3.749533266666667</v>
      </c>
      <c r="AR585">
        <f t="shared" si="220"/>
        <v>-7.8192569333333326</v>
      </c>
      <c r="AT585">
        <v>48494012500</v>
      </c>
      <c r="AU585">
        <v>-3.7349616999999999</v>
      </c>
      <c r="AV585">
        <v>-39.838337000000003</v>
      </c>
      <c r="AW585">
        <v>-4.9876423000000001</v>
      </c>
      <c r="AX585">
        <v>-7.6957011</v>
      </c>
      <c r="AZ585">
        <f t="shared" si="221"/>
        <v>-4.9757322000000004</v>
      </c>
      <c r="BA585">
        <f t="shared" si="222"/>
        <v>-3.7368061333333329</v>
      </c>
      <c r="BB585">
        <f t="shared" si="223"/>
        <v>-7.6937614999999999</v>
      </c>
      <c r="BD585">
        <v>48494012500</v>
      </c>
      <c r="BE585">
        <v>-3.7613810999999999</v>
      </c>
      <c r="BF585">
        <v>-38.958857999999999</v>
      </c>
      <c r="BG585">
        <v>-7.1085552999999999</v>
      </c>
      <c r="BH585">
        <v>-7.8465375999999996</v>
      </c>
      <c r="BJ585">
        <f t="shared" si="224"/>
        <v>-7.1027841333333335</v>
      </c>
      <c r="BK585">
        <f t="shared" si="225"/>
        <v>-3.7862992333333332</v>
      </c>
      <c r="BL585">
        <f t="shared" si="226"/>
        <v>-7.8443794333333337</v>
      </c>
    </row>
    <row r="586" spans="1:64" x14ac:dyDescent="0.25">
      <c r="A586">
        <f t="shared" si="207"/>
        <v>48.577750000000002</v>
      </c>
      <c r="B586">
        <v>48577750000</v>
      </c>
      <c r="C586">
        <v>-3.8225069</v>
      </c>
      <c r="D586">
        <v>-40.984420999999998</v>
      </c>
      <c r="E586">
        <v>-6.1596494000000002</v>
      </c>
      <c r="F586">
        <v>-8.1438541000000004</v>
      </c>
      <c r="H586">
        <f t="shared" si="209"/>
        <v>-6.1887808</v>
      </c>
      <c r="I586">
        <f t="shared" si="210"/>
        <v>-3.8005509333333336</v>
      </c>
      <c r="J586">
        <f t="shared" si="211"/>
        <v>-8.1736739333333333</v>
      </c>
      <c r="K586">
        <f t="shared" si="227"/>
        <v>-40.080354333333332</v>
      </c>
      <c r="M586">
        <v>48577750000</v>
      </c>
      <c r="N586">
        <v>-3.7756249999999998</v>
      </c>
      <c r="O586">
        <v>-38.914070000000002</v>
      </c>
      <c r="P586">
        <v>-5.0009012000000004</v>
      </c>
      <c r="Q586">
        <v>-8.0887536999999998</v>
      </c>
      <c r="S586">
        <f t="shared" si="212"/>
        <v>-5.017496266666666</v>
      </c>
      <c r="T586">
        <f t="shared" si="213"/>
        <v>-3.7564933333333332</v>
      </c>
      <c r="U586">
        <f t="shared" si="214"/>
        <v>-8.1384131000000011</v>
      </c>
      <c r="V586">
        <f t="shared" si="228"/>
        <v>-38.082021000000005</v>
      </c>
      <c r="X586">
        <v>48577750000</v>
      </c>
      <c r="Y586">
        <v>-3.8727895999999999</v>
      </c>
      <c r="Z586">
        <v>-39.008445999999999</v>
      </c>
      <c r="AA586">
        <v>-7.4254617999999999</v>
      </c>
      <c r="AB586">
        <v>-8.1063118000000003</v>
      </c>
      <c r="AD586">
        <f t="shared" si="215"/>
        <v>-7.4416940999999994</v>
      </c>
      <c r="AE586">
        <f t="shared" si="216"/>
        <v>-3.8542322333333332</v>
      </c>
      <c r="AF586">
        <f t="shared" si="217"/>
        <v>-8.1660445333333342</v>
      </c>
      <c r="AG586">
        <f t="shared" si="229"/>
        <v>-38.999215666666665</v>
      </c>
      <c r="AI586">
        <f t="shared" si="208"/>
        <v>48.577750000000002</v>
      </c>
      <c r="AJ586">
        <v>48577750000</v>
      </c>
      <c r="AK586">
        <v>-3.7920549000000001</v>
      </c>
      <c r="AL586">
        <v>-37.776927999999998</v>
      </c>
      <c r="AM586">
        <v>-6.0804906000000001</v>
      </c>
      <c r="AN586">
        <v>-7.7961897999999996</v>
      </c>
      <c r="AP586">
        <f t="shared" si="218"/>
        <v>-6.1001478999999996</v>
      </c>
      <c r="AQ586">
        <f t="shared" si="219"/>
        <v>-3.7740113666666666</v>
      </c>
      <c r="AR586">
        <f t="shared" si="220"/>
        <v>-7.8420219333333323</v>
      </c>
      <c r="AT586">
        <v>48577750000</v>
      </c>
      <c r="AU586">
        <v>-3.7335140999999998</v>
      </c>
      <c r="AV586">
        <v>-38.140040999999997</v>
      </c>
      <c r="AW586">
        <v>-5.0941543999999999</v>
      </c>
      <c r="AX586">
        <v>-7.6948122999999997</v>
      </c>
      <c r="AZ586">
        <f t="shared" si="221"/>
        <v>-5.1007682666666669</v>
      </c>
      <c r="BA586">
        <f t="shared" si="222"/>
        <v>-3.7466271666666664</v>
      </c>
      <c r="BB586">
        <f t="shared" si="223"/>
        <v>-7.7227816666666662</v>
      </c>
      <c r="BD586">
        <v>48577750000</v>
      </c>
      <c r="BE586">
        <v>-3.8091108999999999</v>
      </c>
      <c r="BF586">
        <v>-38.606395999999997</v>
      </c>
      <c r="BG586">
        <v>-7.2357725999999998</v>
      </c>
      <c r="BH586">
        <v>-7.8026828999999998</v>
      </c>
      <c r="BJ586">
        <f t="shared" si="224"/>
        <v>-7.2434223333333323</v>
      </c>
      <c r="BK586">
        <f t="shared" si="225"/>
        <v>-3.8060652333333334</v>
      </c>
      <c r="BL586">
        <f t="shared" si="226"/>
        <v>-7.8498280999999999</v>
      </c>
    </row>
    <row r="587" spans="1:64" x14ac:dyDescent="0.25">
      <c r="A587">
        <f t="shared" si="207"/>
        <v>48.6614875</v>
      </c>
      <c r="B587">
        <v>48661487500</v>
      </c>
      <c r="C587">
        <v>-3.7987896999999999</v>
      </c>
      <c r="D587">
        <v>-40.313923000000003</v>
      </c>
      <c r="E587">
        <v>-6.3507775999999998</v>
      </c>
      <c r="F587">
        <v>-8.2065134000000004</v>
      </c>
      <c r="H587">
        <f t="shared" si="209"/>
        <v>-6.2983700333333337</v>
      </c>
      <c r="I587">
        <f t="shared" si="210"/>
        <v>-3.8224791666666662</v>
      </c>
      <c r="J587">
        <f t="shared" si="211"/>
        <v>-8.1393705999999995</v>
      </c>
      <c r="K587">
        <f t="shared" si="227"/>
        <v>-39.988143999999998</v>
      </c>
      <c r="M587">
        <v>48661487500</v>
      </c>
      <c r="N587">
        <v>-3.7459297</v>
      </c>
      <c r="O587">
        <v>-37.388233</v>
      </c>
      <c r="P587">
        <v>-5.1692704999999997</v>
      </c>
      <c r="Q587">
        <v>-8.1522207000000009</v>
      </c>
      <c r="S587">
        <f t="shared" si="212"/>
        <v>-5.1380109666666671</v>
      </c>
      <c r="T587">
        <f t="shared" si="213"/>
        <v>-3.7840742999999999</v>
      </c>
      <c r="U587">
        <f t="shared" si="214"/>
        <v>-8.0922517666666653</v>
      </c>
      <c r="V587">
        <f t="shared" si="228"/>
        <v>-38.082558999999996</v>
      </c>
      <c r="X587">
        <v>48661487500</v>
      </c>
      <c r="Y587">
        <v>-3.8596803999999998</v>
      </c>
      <c r="Z587">
        <v>-38.683739000000003</v>
      </c>
      <c r="AA587">
        <v>-7.5891355999999996</v>
      </c>
      <c r="AB587">
        <v>-8.1814240999999992</v>
      </c>
      <c r="AD587">
        <f t="shared" si="215"/>
        <v>-7.5500362666666661</v>
      </c>
      <c r="AE587">
        <f t="shared" si="216"/>
        <v>-3.8887605666666665</v>
      </c>
      <c r="AF587">
        <f t="shared" si="217"/>
        <v>-8.1262397666666661</v>
      </c>
      <c r="AG587">
        <f t="shared" si="229"/>
        <v>-38.303193666666665</v>
      </c>
      <c r="AI587">
        <f t="shared" si="208"/>
        <v>48.6614875</v>
      </c>
      <c r="AJ587">
        <v>48661487500</v>
      </c>
      <c r="AK587">
        <v>-3.7992978000000002</v>
      </c>
      <c r="AL587">
        <v>-38.484935999999998</v>
      </c>
      <c r="AM587">
        <v>-6.2494898000000001</v>
      </c>
      <c r="AN587">
        <v>-7.8879875999999998</v>
      </c>
      <c r="AP587">
        <f t="shared" si="218"/>
        <v>-6.2209819333333334</v>
      </c>
      <c r="AQ587">
        <f t="shared" si="219"/>
        <v>-3.8052979333333332</v>
      </c>
      <c r="AR587">
        <f t="shared" si="220"/>
        <v>-7.8247758666666662</v>
      </c>
      <c r="AT587">
        <v>48661487500</v>
      </c>
      <c r="AU587">
        <v>-3.7714056999999999</v>
      </c>
      <c r="AV587">
        <v>-40.229275000000001</v>
      </c>
      <c r="AW587">
        <v>-5.2205081</v>
      </c>
      <c r="AX587">
        <v>-7.7778315999999998</v>
      </c>
      <c r="AZ587">
        <f t="shared" si="221"/>
        <v>-5.2095114666666662</v>
      </c>
      <c r="BA587">
        <f t="shared" si="222"/>
        <v>-3.7634182000000003</v>
      </c>
      <c r="BB587">
        <f t="shared" si="223"/>
        <v>-7.7142881000000001</v>
      </c>
      <c r="BD587">
        <v>48661487500</v>
      </c>
      <c r="BE587">
        <v>-3.8477036999999998</v>
      </c>
      <c r="BF587">
        <v>-39.073585999999999</v>
      </c>
      <c r="BG587">
        <v>-7.3859390999999999</v>
      </c>
      <c r="BH587">
        <v>-7.9002638000000003</v>
      </c>
      <c r="BJ587">
        <f t="shared" si="224"/>
        <v>-7.3518782999999992</v>
      </c>
      <c r="BK587">
        <f t="shared" si="225"/>
        <v>-3.8430091666666666</v>
      </c>
      <c r="BL587">
        <f t="shared" si="226"/>
        <v>-7.8253282000000004</v>
      </c>
    </row>
    <row r="588" spans="1:64" x14ac:dyDescent="0.25">
      <c r="A588">
        <f t="shared" si="207"/>
        <v>48.745224999999998</v>
      </c>
      <c r="B588">
        <v>48745225000</v>
      </c>
      <c r="C588">
        <v>-3.8461409</v>
      </c>
      <c r="D588">
        <v>-38.666088000000002</v>
      </c>
      <c r="E588">
        <v>-6.3846831000000002</v>
      </c>
      <c r="F588">
        <v>-8.0677442999999993</v>
      </c>
      <c r="H588">
        <f t="shared" si="209"/>
        <v>-6.4327096666666677</v>
      </c>
      <c r="I588">
        <f t="shared" si="210"/>
        <v>-3.8421368666666669</v>
      </c>
      <c r="J588">
        <f t="shared" si="211"/>
        <v>-8.1159658666666665</v>
      </c>
      <c r="K588">
        <f t="shared" si="227"/>
        <v>-39.245055999999998</v>
      </c>
      <c r="M588">
        <v>48745225000</v>
      </c>
      <c r="N588">
        <v>-3.8306681999999999</v>
      </c>
      <c r="O588">
        <v>-37.945374000000001</v>
      </c>
      <c r="P588">
        <v>-5.2438611999999996</v>
      </c>
      <c r="Q588">
        <v>-8.0357809000000007</v>
      </c>
      <c r="S588">
        <f t="shared" si="212"/>
        <v>-5.2719082666666663</v>
      </c>
      <c r="T588">
        <f t="shared" si="213"/>
        <v>-3.8086209333333332</v>
      </c>
      <c r="U588">
        <f t="shared" si="214"/>
        <v>-8.1051848666666668</v>
      </c>
      <c r="V588">
        <f t="shared" si="228"/>
        <v>-38.108152999999994</v>
      </c>
      <c r="X588">
        <v>48745225000</v>
      </c>
      <c r="Y588">
        <v>-3.9338117000000001</v>
      </c>
      <c r="Z588">
        <v>-37.217396000000001</v>
      </c>
      <c r="AA588">
        <v>-7.6355114000000004</v>
      </c>
      <c r="AB588">
        <v>-8.0909834000000007</v>
      </c>
      <c r="AD588">
        <f t="shared" si="215"/>
        <v>-7.6731940666666674</v>
      </c>
      <c r="AE588">
        <f t="shared" si="216"/>
        <v>-3.9188672666666666</v>
      </c>
      <c r="AF588">
        <f t="shared" si="217"/>
        <v>-8.1156428666666667</v>
      </c>
      <c r="AG588">
        <f t="shared" si="229"/>
        <v>-38.344921333333339</v>
      </c>
      <c r="AI588">
        <f t="shared" si="208"/>
        <v>48.745224999999998</v>
      </c>
      <c r="AJ588">
        <v>48745225000</v>
      </c>
      <c r="AK588">
        <v>-3.8245410999999998</v>
      </c>
      <c r="AL588">
        <v>-38.119720000000001</v>
      </c>
      <c r="AM588">
        <v>-6.3329654</v>
      </c>
      <c r="AN588">
        <v>-7.7901502000000002</v>
      </c>
      <c r="AP588">
        <f t="shared" si="218"/>
        <v>-6.3509987333333333</v>
      </c>
      <c r="AQ588">
        <f t="shared" si="219"/>
        <v>-3.8164297666666669</v>
      </c>
      <c r="AR588">
        <f t="shared" si="220"/>
        <v>-7.8284023666666664</v>
      </c>
      <c r="AT588">
        <v>48745225000</v>
      </c>
      <c r="AU588">
        <v>-3.7853348000000002</v>
      </c>
      <c r="AV588">
        <v>-39.227874999999997</v>
      </c>
      <c r="AW588">
        <v>-5.3138718999999996</v>
      </c>
      <c r="AX588">
        <v>-7.6702203999999998</v>
      </c>
      <c r="AZ588">
        <f t="shared" si="221"/>
        <v>-5.3354109333333328</v>
      </c>
      <c r="BA588">
        <f t="shared" si="222"/>
        <v>-3.8058432</v>
      </c>
      <c r="BB588">
        <f t="shared" si="223"/>
        <v>-7.7293699666666669</v>
      </c>
      <c r="BD588">
        <v>48745225000</v>
      </c>
      <c r="BE588">
        <v>-3.8722129000000001</v>
      </c>
      <c r="BF588">
        <v>-39.163142999999998</v>
      </c>
      <c r="BG588">
        <v>-7.4339231999999997</v>
      </c>
      <c r="BH588">
        <v>-7.7730379000000003</v>
      </c>
      <c r="BJ588">
        <f t="shared" si="224"/>
        <v>-7.4798130666666678</v>
      </c>
      <c r="BK588">
        <f t="shared" si="225"/>
        <v>-3.8874043666666664</v>
      </c>
      <c r="BL588">
        <f t="shared" si="226"/>
        <v>-7.8407246333333331</v>
      </c>
    </row>
    <row r="589" spans="1:64" x14ac:dyDescent="0.25">
      <c r="A589">
        <f t="shared" si="207"/>
        <v>48.828962500000003</v>
      </c>
      <c r="B589">
        <v>48828962500</v>
      </c>
      <c r="C589">
        <v>-3.8814799999999998</v>
      </c>
      <c r="D589">
        <v>-38.755156999999997</v>
      </c>
      <c r="E589">
        <v>-6.5626683000000003</v>
      </c>
      <c r="F589">
        <v>-8.0736398999999999</v>
      </c>
      <c r="H589">
        <f t="shared" si="209"/>
        <v>-6.5297596999999996</v>
      </c>
      <c r="I589">
        <f t="shared" si="210"/>
        <v>-3.8508599666666665</v>
      </c>
      <c r="J589">
        <f t="shared" si="211"/>
        <v>-8.0761976333333312</v>
      </c>
      <c r="K589">
        <f t="shared" si="227"/>
        <v>-38.469516666666664</v>
      </c>
      <c r="M589">
        <v>48828962500</v>
      </c>
      <c r="N589">
        <v>-3.8492649000000001</v>
      </c>
      <c r="O589">
        <v>-38.990851999999997</v>
      </c>
      <c r="P589">
        <v>-5.4025930999999998</v>
      </c>
      <c r="Q589">
        <v>-8.1275530000000007</v>
      </c>
      <c r="S589">
        <f t="shared" si="212"/>
        <v>-5.379556</v>
      </c>
      <c r="T589">
        <f t="shared" si="213"/>
        <v>-3.8397201666666665</v>
      </c>
      <c r="U589">
        <f t="shared" si="214"/>
        <v>-8.0758577999999996</v>
      </c>
      <c r="V589">
        <f t="shared" si="228"/>
        <v>-38.518618333333336</v>
      </c>
      <c r="X589">
        <v>48828962500</v>
      </c>
      <c r="Y589">
        <v>-3.9631097</v>
      </c>
      <c r="Z589">
        <v>-39.133628999999999</v>
      </c>
      <c r="AA589">
        <v>-7.7949352000000003</v>
      </c>
      <c r="AB589">
        <v>-8.0745211000000001</v>
      </c>
      <c r="AD589">
        <f t="shared" si="215"/>
        <v>-7.7878060333333332</v>
      </c>
      <c r="AE589">
        <f t="shared" si="216"/>
        <v>-3.9391204666666666</v>
      </c>
      <c r="AF589">
        <f t="shared" si="217"/>
        <v>-8.0786133000000007</v>
      </c>
      <c r="AG589">
        <f t="shared" si="229"/>
        <v>-38.44274166666667</v>
      </c>
      <c r="AI589">
        <f t="shared" si="208"/>
        <v>48.828962500000003</v>
      </c>
      <c r="AJ589">
        <v>48828962500</v>
      </c>
      <c r="AK589">
        <v>-3.8254503999999998</v>
      </c>
      <c r="AL589">
        <v>-38.182785000000003</v>
      </c>
      <c r="AM589">
        <v>-6.4705409999999999</v>
      </c>
      <c r="AN589">
        <v>-7.8070693000000002</v>
      </c>
      <c r="AP589">
        <f t="shared" si="218"/>
        <v>-6.4602917</v>
      </c>
      <c r="AQ589">
        <f t="shared" si="219"/>
        <v>-3.8405675000000001</v>
      </c>
      <c r="AR589">
        <f t="shared" si="220"/>
        <v>-7.815020266666667</v>
      </c>
      <c r="AT589">
        <v>48828962500</v>
      </c>
      <c r="AU589">
        <v>-3.8607890999999999</v>
      </c>
      <c r="AV589">
        <v>-39.531745999999998</v>
      </c>
      <c r="AW589">
        <v>-5.4718527999999997</v>
      </c>
      <c r="AX589">
        <v>-7.7400579</v>
      </c>
      <c r="AZ589">
        <f t="shared" si="221"/>
        <v>-5.4535816666666674</v>
      </c>
      <c r="BA589">
        <f t="shared" si="222"/>
        <v>-3.8312185666666667</v>
      </c>
      <c r="BB589">
        <f t="shared" si="223"/>
        <v>-7.7398632333333337</v>
      </c>
      <c r="BD589">
        <v>48828962500</v>
      </c>
      <c r="BE589">
        <v>-3.9422964999999999</v>
      </c>
      <c r="BF589">
        <v>-38.450747999999997</v>
      </c>
      <c r="BG589">
        <v>-7.6195769000000002</v>
      </c>
      <c r="BH589">
        <v>-7.8488721999999997</v>
      </c>
      <c r="BJ589">
        <f t="shared" si="224"/>
        <v>-7.6069011333333334</v>
      </c>
      <c r="BK589">
        <f t="shared" si="225"/>
        <v>-3.9119052000000001</v>
      </c>
      <c r="BL589">
        <f t="shared" si="226"/>
        <v>-7.8263408333333331</v>
      </c>
    </row>
    <row r="590" spans="1:64" x14ac:dyDescent="0.25">
      <c r="A590">
        <f t="shared" si="207"/>
        <v>48.912700000000001</v>
      </c>
      <c r="B590">
        <v>48912700000</v>
      </c>
      <c r="C590">
        <v>-3.8249590000000002</v>
      </c>
      <c r="D590">
        <v>-37.987304999999999</v>
      </c>
      <c r="E590">
        <v>-6.6419277000000001</v>
      </c>
      <c r="F590">
        <v>-8.0872086999999997</v>
      </c>
      <c r="H590">
        <f t="shared" si="209"/>
        <v>-6.6551057333333334</v>
      </c>
      <c r="I590">
        <f t="shared" si="210"/>
        <v>-3.8927269666666664</v>
      </c>
      <c r="J590">
        <f t="shared" si="211"/>
        <v>-8.1183192000000002</v>
      </c>
      <c r="K590">
        <f t="shared" si="227"/>
        <v>-38.421534333333334</v>
      </c>
      <c r="M590">
        <v>48912700000</v>
      </c>
      <c r="N590">
        <v>-3.8392274</v>
      </c>
      <c r="O590">
        <v>-38.619629000000003</v>
      </c>
      <c r="P590">
        <v>-5.4922136999999998</v>
      </c>
      <c r="Q590">
        <v>-8.0642394999999993</v>
      </c>
      <c r="S590">
        <f t="shared" si="212"/>
        <v>-5.5075516333333328</v>
      </c>
      <c r="T590">
        <f t="shared" si="213"/>
        <v>-3.8682624666666663</v>
      </c>
      <c r="U590">
        <f t="shared" si="214"/>
        <v>-8.1230719999999987</v>
      </c>
      <c r="V590">
        <f t="shared" si="228"/>
        <v>-38.538525666666665</v>
      </c>
      <c r="X590">
        <v>48912700000</v>
      </c>
      <c r="Y590">
        <v>-3.9204400000000001</v>
      </c>
      <c r="Z590">
        <v>-38.977200000000003</v>
      </c>
      <c r="AA590">
        <v>-7.9329714999999998</v>
      </c>
      <c r="AB590">
        <v>-8.0703353999999994</v>
      </c>
      <c r="AD590">
        <f t="shared" si="215"/>
        <v>-7.9256762000000007</v>
      </c>
      <c r="AE590">
        <f t="shared" si="216"/>
        <v>-3.9653881333333332</v>
      </c>
      <c r="AF590">
        <f t="shared" si="217"/>
        <v>-8.1003948999999995</v>
      </c>
      <c r="AG590">
        <f t="shared" si="229"/>
        <v>-39.065201000000002</v>
      </c>
      <c r="AI590">
        <f t="shared" si="208"/>
        <v>48.912700000000001</v>
      </c>
      <c r="AJ590">
        <v>48912700000</v>
      </c>
      <c r="AK590">
        <v>-3.8717109999999999</v>
      </c>
      <c r="AL590">
        <v>-39.352809999999998</v>
      </c>
      <c r="AM590">
        <v>-6.5773687000000001</v>
      </c>
      <c r="AN590">
        <v>-7.8478412999999998</v>
      </c>
      <c r="AP590">
        <f t="shared" si="218"/>
        <v>-6.5702505000000002</v>
      </c>
      <c r="AQ590">
        <f t="shared" si="219"/>
        <v>-3.8690345999999995</v>
      </c>
      <c r="AR590">
        <f t="shared" si="220"/>
        <v>-7.8521781000000006</v>
      </c>
      <c r="AT590">
        <v>48912700000</v>
      </c>
      <c r="AU590">
        <v>-3.8475318000000001</v>
      </c>
      <c r="AV590">
        <v>-38.017040000000001</v>
      </c>
      <c r="AW590">
        <v>-5.5750203000000003</v>
      </c>
      <c r="AX590">
        <v>-7.8093114000000003</v>
      </c>
      <c r="AZ590">
        <f t="shared" si="221"/>
        <v>-5.5723597333333332</v>
      </c>
      <c r="BA590">
        <f t="shared" si="222"/>
        <v>-3.866979066666667</v>
      </c>
      <c r="BB590">
        <f t="shared" si="223"/>
        <v>-7.807001266666667</v>
      </c>
      <c r="BD590">
        <v>48912700000</v>
      </c>
      <c r="BE590">
        <v>-3.9212061999999999</v>
      </c>
      <c r="BF590">
        <v>-39.073672999999999</v>
      </c>
      <c r="BG590">
        <v>-7.7672033000000003</v>
      </c>
      <c r="BH590">
        <v>-7.8571124000000001</v>
      </c>
      <c r="BJ590">
        <f t="shared" si="224"/>
        <v>-7.7468059666666669</v>
      </c>
      <c r="BK590">
        <f t="shared" si="225"/>
        <v>-3.955866233333333</v>
      </c>
      <c r="BL590">
        <f t="shared" si="226"/>
        <v>-7.8812473666666669</v>
      </c>
    </row>
    <row r="591" spans="1:64" x14ac:dyDescent="0.25">
      <c r="A591">
        <f t="shared" si="207"/>
        <v>48.996437499999999</v>
      </c>
      <c r="B591">
        <v>48996437500</v>
      </c>
      <c r="C591">
        <v>-3.9717419</v>
      </c>
      <c r="D591">
        <v>-38.522140999999998</v>
      </c>
      <c r="E591">
        <v>-6.7607211999999999</v>
      </c>
      <c r="F591">
        <v>-8.1941089999999992</v>
      </c>
      <c r="H591">
        <f t="shared" si="209"/>
        <v>-6.7579598333333335</v>
      </c>
      <c r="I591">
        <f t="shared" si="210"/>
        <v>-3.9284718666666669</v>
      </c>
      <c r="J591">
        <f t="shared" si="211"/>
        <v>-8.1219288333333335</v>
      </c>
      <c r="K591">
        <f t="shared" si="227"/>
        <v>-38.388306</v>
      </c>
      <c r="M591">
        <v>48996437500</v>
      </c>
      <c r="N591">
        <v>-3.9162951000000001</v>
      </c>
      <c r="O591">
        <v>-38.005096000000002</v>
      </c>
      <c r="P591">
        <v>-5.6278480999999996</v>
      </c>
      <c r="Q591">
        <v>-8.1774234999999997</v>
      </c>
      <c r="S591">
        <f t="shared" si="212"/>
        <v>-5.620196</v>
      </c>
      <c r="T591">
        <f t="shared" si="213"/>
        <v>-3.9112992333333332</v>
      </c>
      <c r="U591">
        <f t="shared" si="214"/>
        <v>-8.1113306666666656</v>
      </c>
      <c r="V591">
        <f t="shared" si="228"/>
        <v>-38.341454666666671</v>
      </c>
      <c r="X591">
        <v>48996437500</v>
      </c>
      <c r="Y591">
        <v>-4.0126147000000003</v>
      </c>
      <c r="Z591">
        <v>-39.084774000000003</v>
      </c>
      <c r="AA591">
        <v>-8.0491218999999994</v>
      </c>
      <c r="AB591">
        <v>-8.1563282000000008</v>
      </c>
      <c r="AD591">
        <f t="shared" si="215"/>
        <v>-8.0490797666666669</v>
      </c>
      <c r="AE591">
        <f t="shared" si="216"/>
        <v>-3.9908686666666671</v>
      </c>
      <c r="AF591">
        <f t="shared" si="217"/>
        <v>-8.0901533666666676</v>
      </c>
      <c r="AG591">
        <f t="shared" si="229"/>
        <v>-38.683573666666668</v>
      </c>
      <c r="AI591">
        <f t="shared" si="208"/>
        <v>48.996437499999999</v>
      </c>
      <c r="AJ591">
        <v>48996437500</v>
      </c>
      <c r="AK591">
        <v>-3.9099423999999998</v>
      </c>
      <c r="AL591">
        <v>-38.728397000000001</v>
      </c>
      <c r="AM591">
        <v>-6.6628417999999998</v>
      </c>
      <c r="AN591">
        <v>-7.9016237</v>
      </c>
      <c r="AP591">
        <f t="shared" si="218"/>
        <v>-6.6802220333333331</v>
      </c>
      <c r="AQ591">
        <f t="shared" si="219"/>
        <v>-3.8963844000000001</v>
      </c>
      <c r="AR591">
        <f t="shared" si="220"/>
        <v>-7.871118533333334</v>
      </c>
      <c r="AT591">
        <v>48996437500</v>
      </c>
      <c r="AU591">
        <v>-3.8926162999999998</v>
      </c>
      <c r="AV591">
        <v>-38.287781000000003</v>
      </c>
      <c r="AW591">
        <v>-5.6702060999999997</v>
      </c>
      <c r="AX591">
        <v>-7.8716344999999999</v>
      </c>
      <c r="AZ591">
        <f t="shared" si="221"/>
        <v>-5.6853440666666666</v>
      </c>
      <c r="BA591">
        <f t="shared" si="222"/>
        <v>-3.9054343666666664</v>
      </c>
      <c r="BB591">
        <f t="shared" si="223"/>
        <v>-7.8259303000000005</v>
      </c>
      <c r="BD591">
        <v>48996437500</v>
      </c>
      <c r="BE591">
        <v>-4.0040959999999997</v>
      </c>
      <c r="BF591">
        <v>-38.863911000000002</v>
      </c>
      <c r="BG591">
        <v>-7.8536377000000002</v>
      </c>
      <c r="BH591">
        <v>-7.9377575</v>
      </c>
      <c r="BJ591">
        <f t="shared" si="224"/>
        <v>-7.8408107666666664</v>
      </c>
      <c r="BK591">
        <f t="shared" si="225"/>
        <v>-3.9767645666666667</v>
      </c>
      <c r="BL591">
        <f t="shared" si="226"/>
        <v>-7.8863204333333341</v>
      </c>
    </row>
    <row r="592" spans="1:64" x14ac:dyDescent="0.25">
      <c r="A592">
        <f t="shared" si="207"/>
        <v>49.080174999999997</v>
      </c>
      <c r="B592">
        <v>49080175000</v>
      </c>
      <c r="C592">
        <v>-3.9887147000000001</v>
      </c>
      <c r="D592">
        <v>-38.655472000000003</v>
      </c>
      <c r="E592">
        <v>-6.8712305999999996</v>
      </c>
      <c r="F592">
        <v>-8.0844687999999998</v>
      </c>
      <c r="H592">
        <f t="shared" si="209"/>
        <v>-6.8798190666666663</v>
      </c>
      <c r="I592">
        <f t="shared" si="210"/>
        <v>-3.9938342666666671</v>
      </c>
      <c r="J592">
        <f t="shared" si="211"/>
        <v>-8.1377131000000009</v>
      </c>
      <c r="K592">
        <f t="shared" si="227"/>
        <v>-38.703228333333335</v>
      </c>
      <c r="M592">
        <v>49080175000</v>
      </c>
      <c r="N592">
        <v>-3.9783751999999999</v>
      </c>
      <c r="O592">
        <v>-38.399639000000001</v>
      </c>
      <c r="P592">
        <v>-5.7405261999999997</v>
      </c>
      <c r="Q592">
        <v>-8.0923289999999994</v>
      </c>
      <c r="S592">
        <f t="shared" si="212"/>
        <v>-5.7417378333333327</v>
      </c>
      <c r="T592">
        <f t="shared" si="213"/>
        <v>-3.9657890999999998</v>
      </c>
      <c r="U592">
        <f t="shared" si="214"/>
        <v>-8.1480636666666673</v>
      </c>
      <c r="V592">
        <f t="shared" si="228"/>
        <v>-38.208220000000004</v>
      </c>
      <c r="X592">
        <v>49080175000</v>
      </c>
      <c r="Y592">
        <v>-4.0395513000000003</v>
      </c>
      <c r="Z592">
        <v>-37.988746999999996</v>
      </c>
      <c r="AA592">
        <v>-8.1651459000000006</v>
      </c>
      <c r="AB592">
        <v>-8.0437964999999991</v>
      </c>
      <c r="AD592">
        <f t="shared" si="215"/>
        <v>-8.1556311000000008</v>
      </c>
      <c r="AE592">
        <f t="shared" si="216"/>
        <v>-4.0555647333333331</v>
      </c>
      <c r="AF592">
        <f t="shared" si="217"/>
        <v>-8.1034180333333339</v>
      </c>
      <c r="AG592">
        <f t="shared" si="229"/>
        <v>-39.171908333333334</v>
      </c>
      <c r="AI592">
        <f t="shared" si="208"/>
        <v>49.080174999999997</v>
      </c>
      <c r="AJ592">
        <v>49080175000</v>
      </c>
      <c r="AK592">
        <v>-3.9074998000000001</v>
      </c>
      <c r="AL592">
        <v>-38.765304999999998</v>
      </c>
      <c r="AM592">
        <v>-6.8004556000000003</v>
      </c>
      <c r="AN592">
        <v>-7.8638906000000004</v>
      </c>
      <c r="AP592">
        <f t="shared" si="218"/>
        <v>-6.7945903333333328</v>
      </c>
      <c r="AQ592">
        <f t="shared" si="219"/>
        <v>-3.9432373999999997</v>
      </c>
      <c r="AR592">
        <f t="shared" si="220"/>
        <v>-7.8973372666666668</v>
      </c>
      <c r="AT592">
        <v>49080175000</v>
      </c>
      <c r="AU592">
        <v>-3.9761549999999999</v>
      </c>
      <c r="AV592">
        <v>-38.350174000000003</v>
      </c>
      <c r="AW592">
        <v>-5.8108057999999998</v>
      </c>
      <c r="AX592">
        <v>-7.7968450000000002</v>
      </c>
      <c r="AZ592">
        <f t="shared" si="221"/>
        <v>-5.8030284333333322</v>
      </c>
      <c r="BA592">
        <f t="shared" si="222"/>
        <v>-3.9641694333333333</v>
      </c>
      <c r="BB592">
        <f t="shared" si="223"/>
        <v>-7.8614020666666669</v>
      </c>
      <c r="BD592">
        <v>49080175000</v>
      </c>
      <c r="BE592">
        <v>-4.0049915</v>
      </c>
      <c r="BF592">
        <v>-39.076363000000001</v>
      </c>
      <c r="BG592">
        <v>-7.9015912999999998</v>
      </c>
      <c r="BH592">
        <v>-7.8640914000000004</v>
      </c>
      <c r="BJ592">
        <f t="shared" si="224"/>
        <v>-7.9430004666666667</v>
      </c>
      <c r="BK592">
        <f t="shared" si="225"/>
        <v>-4.0259051000000001</v>
      </c>
      <c r="BL592">
        <f t="shared" si="226"/>
        <v>-7.9118674666666662</v>
      </c>
    </row>
    <row r="593" spans="1:64" x14ac:dyDescent="0.25">
      <c r="A593">
        <f t="shared" si="207"/>
        <v>49.163912500000002</v>
      </c>
      <c r="B593">
        <v>49163912500</v>
      </c>
      <c r="C593">
        <v>-4.0210461999999998</v>
      </c>
      <c r="D593">
        <v>-38.932071999999998</v>
      </c>
      <c r="E593">
        <v>-7.0075054000000003</v>
      </c>
      <c r="F593">
        <v>-8.1345615000000002</v>
      </c>
      <c r="H593">
        <f t="shared" si="209"/>
        <v>-6.979232633333333</v>
      </c>
      <c r="I593">
        <f t="shared" si="210"/>
        <v>-4.0435930999999998</v>
      </c>
      <c r="J593">
        <f t="shared" si="211"/>
        <v>-8.1050297000000011</v>
      </c>
      <c r="K593">
        <f t="shared" si="227"/>
        <v>-38.314742000000003</v>
      </c>
      <c r="M593">
        <v>49163912500</v>
      </c>
      <c r="N593">
        <v>-4.0026970000000004</v>
      </c>
      <c r="O593">
        <v>-38.219925000000003</v>
      </c>
      <c r="P593">
        <v>-5.8568391999999996</v>
      </c>
      <c r="Q593">
        <v>-8.1744385000000008</v>
      </c>
      <c r="S593">
        <f t="shared" si="212"/>
        <v>-5.8428325666666661</v>
      </c>
      <c r="T593">
        <f t="shared" si="213"/>
        <v>-4.038383566666667</v>
      </c>
      <c r="U593">
        <f t="shared" si="214"/>
        <v>-8.1266097999999989</v>
      </c>
      <c r="V593">
        <f t="shared" si="228"/>
        <v>-38.483074333333327</v>
      </c>
      <c r="X593">
        <v>49163912500</v>
      </c>
      <c r="Y593">
        <v>-4.1145281999999996</v>
      </c>
      <c r="Z593">
        <v>-40.442203999999997</v>
      </c>
      <c r="AA593">
        <v>-8.2526255000000006</v>
      </c>
      <c r="AB593">
        <v>-8.1101293999999999</v>
      </c>
      <c r="AD593">
        <f t="shared" si="215"/>
        <v>-8.2537787999999992</v>
      </c>
      <c r="AE593">
        <f t="shared" si="216"/>
        <v>-4.1215650333333329</v>
      </c>
      <c r="AF593">
        <f t="shared" si="217"/>
        <v>-8.0815579</v>
      </c>
      <c r="AG593">
        <f t="shared" si="229"/>
        <v>-38.922351999999997</v>
      </c>
      <c r="AI593">
        <f t="shared" si="208"/>
        <v>49.163912500000002</v>
      </c>
      <c r="AJ593">
        <v>49163912500</v>
      </c>
      <c r="AK593">
        <v>-4.01227</v>
      </c>
      <c r="AL593">
        <v>-38.846415999999998</v>
      </c>
      <c r="AM593">
        <v>-6.9204736000000002</v>
      </c>
      <c r="AN593">
        <v>-7.9264975</v>
      </c>
      <c r="AP593">
        <f t="shared" si="218"/>
        <v>-6.8955323000000002</v>
      </c>
      <c r="AQ593">
        <f t="shared" si="219"/>
        <v>-4.0077375000000002</v>
      </c>
      <c r="AR593">
        <f t="shared" si="220"/>
        <v>-7.9120369000000004</v>
      </c>
      <c r="AT593">
        <v>49163912500</v>
      </c>
      <c r="AU593">
        <v>-4.0237369999999997</v>
      </c>
      <c r="AV593">
        <v>-40.731323000000003</v>
      </c>
      <c r="AW593">
        <v>-5.9280733999999997</v>
      </c>
      <c r="AX593">
        <v>-7.9157266999999996</v>
      </c>
      <c r="AZ593">
        <f t="shared" si="221"/>
        <v>-5.8945113666666664</v>
      </c>
      <c r="BA593">
        <f t="shared" si="222"/>
        <v>-4.019440266666666</v>
      </c>
      <c r="BB593">
        <f t="shared" si="223"/>
        <v>-7.8749913000000005</v>
      </c>
      <c r="BD593">
        <v>49163912500</v>
      </c>
      <c r="BE593">
        <v>-4.0686277999999998</v>
      </c>
      <c r="BF593">
        <v>-39.476726999999997</v>
      </c>
      <c r="BG593">
        <v>-8.0737723999999993</v>
      </c>
      <c r="BH593">
        <v>-7.9337534999999999</v>
      </c>
      <c r="BJ593">
        <f t="shared" si="224"/>
        <v>-8.0381294666666658</v>
      </c>
      <c r="BK593">
        <f t="shared" si="225"/>
        <v>-4.0762818333333337</v>
      </c>
      <c r="BL593">
        <f t="shared" si="226"/>
        <v>-7.9132873333333338</v>
      </c>
    </row>
    <row r="594" spans="1:64" x14ac:dyDescent="0.25">
      <c r="A594">
        <f t="shared" si="207"/>
        <v>49.24765</v>
      </c>
      <c r="B594">
        <v>49247650000</v>
      </c>
      <c r="C594">
        <v>-4.1210183999999996</v>
      </c>
      <c r="D594">
        <v>-37.356681999999999</v>
      </c>
      <c r="E594">
        <v>-7.0589618999999999</v>
      </c>
      <c r="F594">
        <v>-8.0960587999999998</v>
      </c>
      <c r="H594">
        <f t="shared" si="209"/>
        <v>-7.0879203666666664</v>
      </c>
      <c r="I594">
        <f t="shared" si="210"/>
        <v>-4.1249028999999995</v>
      </c>
      <c r="J594">
        <f t="shared" si="211"/>
        <v>-8.1363833333333329</v>
      </c>
      <c r="K594">
        <f t="shared" si="227"/>
        <v>-38.376664666666663</v>
      </c>
      <c r="M594">
        <v>49247650000</v>
      </c>
      <c r="N594">
        <v>-4.1340785000000002</v>
      </c>
      <c r="O594">
        <v>-38.829658999999999</v>
      </c>
      <c r="P594">
        <v>-5.9311322999999998</v>
      </c>
      <c r="Q594">
        <v>-8.1130618999999999</v>
      </c>
      <c r="S594">
        <f t="shared" si="212"/>
        <v>-5.9421806333333329</v>
      </c>
      <c r="T594">
        <f t="shared" si="213"/>
        <v>-4.1200089333333336</v>
      </c>
      <c r="U594">
        <f t="shared" si="214"/>
        <v>-8.160667433333332</v>
      </c>
      <c r="V594">
        <f t="shared" si="228"/>
        <v>-38.21508033333334</v>
      </c>
      <c r="X594">
        <v>49247650000</v>
      </c>
      <c r="Y594">
        <v>-4.2106155999999997</v>
      </c>
      <c r="Z594">
        <v>-38.336105000000003</v>
      </c>
      <c r="AA594">
        <v>-8.3435649999999999</v>
      </c>
      <c r="AB594">
        <v>-8.0907478000000008</v>
      </c>
      <c r="AD594">
        <f t="shared" si="215"/>
        <v>-8.3584677666666654</v>
      </c>
      <c r="AE594">
        <f t="shared" si="216"/>
        <v>-4.198780066666667</v>
      </c>
      <c r="AF594">
        <f t="shared" si="217"/>
        <v>-8.1049270666666668</v>
      </c>
      <c r="AG594">
        <f t="shared" si="229"/>
        <v>-39.045796666666668</v>
      </c>
      <c r="AI594">
        <f t="shared" si="208"/>
        <v>49.24765</v>
      </c>
      <c r="AJ594">
        <v>49247650000</v>
      </c>
      <c r="AK594">
        <v>-4.1034427000000004</v>
      </c>
      <c r="AL594">
        <v>-37.104278999999998</v>
      </c>
      <c r="AM594">
        <v>-6.9656677</v>
      </c>
      <c r="AN594">
        <v>-7.9457225999999999</v>
      </c>
      <c r="AP594">
        <f t="shared" si="218"/>
        <v>-6.9957022666666662</v>
      </c>
      <c r="AQ594">
        <f t="shared" si="219"/>
        <v>-4.0983233666666665</v>
      </c>
      <c r="AR594">
        <f t="shared" si="220"/>
        <v>-7.9604867666666665</v>
      </c>
      <c r="AT594">
        <v>49247650000</v>
      </c>
      <c r="AU594">
        <v>-4.0584287999999997</v>
      </c>
      <c r="AV594">
        <v>-37.648006000000002</v>
      </c>
      <c r="AW594">
        <v>-5.9446548999999997</v>
      </c>
      <c r="AX594">
        <v>-7.9124021999999998</v>
      </c>
      <c r="AZ594">
        <f t="shared" si="221"/>
        <v>-6.0032084666666661</v>
      </c>
      <c r="BA594">
        <f t="shared" si="222"/>
        <v>-4.0843166000000002</v>
      </c>
      <c r="BB594">
        <f t="shared" si="223"/>
        <v>-7.9318310666666667</v>
      </c>
      <c r="BD594">
        <v>49247650000</v>
      </c>
      <c r="BE594">
        <v>-4.1552262000000004</v>
      </c>
      <c r="BF594">
        <v>-37.295712000000002</v>
      </c>
      <c r="BG594">
        <v>-8.1390247000000002</v>
      </c>
      <c r="BH594">
        <v>-7.9420171000000002</v>
      </c>
      <c r="BJ594">
        <f t="shared" si="224"/>
        <v>-8.161605166666666</v>
      </c>
      <c r="BK594">
        <f t="shared" si="225"/>
        <v>-4.1499824333333324</v>
      </c>
      <c r="BL594">
        <f t="shared" si="226"/>
        <v>-7.9759333999999997</v>
      </c>
    </row>
    <row r="595" spans="1:64" x14ac:dyDescent="0.25">
      <c r="A595">
        <f t="shared" si="207"/>
        <v>49.331387499999998</v>
      </c>
      <c r="B595">
        <v>49331387500</v>
      </c>
      <c r="C595">
        <v>-4.2326440999999999</v>
      </c>
      <c r="D595">
        <v>-38.841239999999999</v>
      </c>
      <c r="E595">
        <v>-7.1972937999999997</v>
      </c>
      <c r="F595">
        <v>-8.1785297000000003</v>
      </c>
      <c r="H595">
        <f t="shared" si="209"/>
        <v>-7.1774996333333334</v>
      </c>
      <c r="I595">
        <f t="shared" si="210"/>
        <v>-4.1617639999999989</v>
      </c>
      <c r="J595">
        <f t="shared" si="211"/>
        <v>-8.1625810999999988</v>
      </c>
      <c r="K595">
        <f t="shared" si="227"/>
        <v>-38.400815333333334</v>
      </c>
      <c r="M595">
        <v>49331387500</v>
      </c>
      <c r="N595">
        <v>-4.2232513000000003</v>
      </c>
      <c r="O595">
        <v>-37.595657000000003</v>
      </c>
      <c r="P595">
        <v>-6.0385704000000002</v>
      </c>
      <c r="Q595">
        <v>-8.1945019000000006</v>
      </c>
      <c r="S595">
        <f t="shared" si="212"/>
        <v>-6.0387620999999996</v>
      </c>
      <c r="T595">
        <f t="shared" si="213"/>
        <v>-4.1592804333333335</v>
      </c>
      <c r="U595">
        <f t="shared" si="214"/>
        <v>-8.1799462666666667</v>
      </c>
      <c r="V595">
        <f t="shared" si="228"/>
        <v>-38.187927333333334</v>
      </c>
      <c r="X595">
        <v>49331387500</v>
      </c>
      <c r="Y595">
        <v>-4.2711964</v>
      </c>
      <c r="Z595">
        <v>-38.359081000000003</v>
      </c>
      <c r="AA595">
        <v>-8.4792128000000009</v>
      </c>
      <c r="AB595">
        <v>-8.1139039999999998</v>
      </c>
      <c r="AD595">
        <f t="shared" si="215"/>
        <v>-8.4553782333333327</v>
      </c>
      <c r="AE595">
        <f t="shared" si="216"/>
        <v>-4.2269511333333334</v>
      </c>
      <c r="AF595">
        <f t="shared" si="217"/>
        <v>-8.1252113999999995</v>
      </c>
      <c r="AG595">
        <f t="shared" si="229"/>
        <v>-38.07726266666667</v>
      </c>
      <c r="AI595">
        <f t="shared" si="208"/>
        <v>49.331387499999998</v>
      </c>
      <c r="AJ595">
        <v>49331387500</v>
      </c>
      <c r="AK595">
        <v>-4.1792574</v>
      </c>
      <c r="AL595">
        <v>-38.367977000000003</v>
      </c>
      <c r="AM595">
        <v>-7.1009655</v>
      </c>
      <c r="AN595">
        <v>-8.0092402000000007</v>
      </c>
      <c r="AP595">
        <f t="shared" si="218"/>
        <v>-7.0717096333333336</v>
      </c>
      <c r="AQ595">
        <f t="shared" si="219"/>
        <v>-4.1395931333333325</v>
      </c>
      <c r="AR595">
        <f t="shared" si="220"/>
        <v>-8.006753633333334</v>
      </c>
      <c r="AT595">
        <v>49331387500</v>
      </c>
      <c r="AU595">
        <v>-4.1707840000000003</v>
      </c>
      <c r="AV595">
        <v>-38.278454000000004</v>
      </c>
      <c r="AW595">
        <v>-6.1368970999999997</v>
      </c>
      <c r="AX595">
        <v>-7.9673642999999998</v>
      </c>
      <c r="AZ595">
        <f t="shared" si="221"/>
        <v>-6.0832964333333335</v>
      </c>
      <c r="BA595">
        <f t="shared" si="222"/>
        <v>-4.1094784999999998</v>
      </c>
      <c r="BB595">
        <f t="shared" si="223"/>
        <v>-7.9832264666666672</v>
      </c>
      <c r="BD595">
        <v>49331387500</v>
      </c>
      <c r="BE595">
        <v>-4.2260932999999996</v>
      </c>
      <c r="BF595">
        <v>-38.371941</v>
      </c>
      <c r="BG595">
        <v>-8.2720184000000003</v>
      </c>
      <c r="BH595">
        <v>-8.0520295999999991</v>
      </c>
      <c r="BJ595">
        <f t="shared" si="224"/>
        <v>-8.2355155666666668</v>
      </c>
      <c r="BK595">
        <f t="shared" si="225"/>
        <v>-4.187726333333333</v>
      </c>
      <c r="BL595">
        <f t="shared" si="226"/>
        <v>-8.0250611333333328</v>
      </c>
    </row>
    <row r="596" spans="1:64" x14ac:dyDescent="0.25">
      <c r="A596">
        <f t="shared" si="207"/>
        <v>49.415125000000003</v>
      </c>
      <c r="B596">
        <v>49415125000</v>
      </c>
      <c r="C596">
        <v>-4.1316294999999998</v>
      </c>
      <c r="D596">
        <v>-39.004524000000004</v>
      </c>
      <c r="E596">
        <v>-7.2762431999999997</v>
      </c>
      <c r="F596">
        <v>-8.2131547999999999</v>
      </c>
      <c r="H596">
        <f t="shared" si="209"/>
        <v>-7.2747728</v>
      </c>
      <c r="I596">
        <f t="shared" si="210"/>
        <v>-4.209245066666667</v>
      </c>
      <c r="J596">
        <f t="shared" si="211"/>
        <v>-8.1881077999999992</v>
      </c>
      <c r="K596">
        <f t="shared" si="227"/>
        <v>-38.799096333333331</v>
      </c>
      <c r="M596">
        <v>49415125000</v>
      </c>
      <c r="N596">
        <v>-4.1205115000000001</v>
      </c>
      <c r="O596">
        <v>-38.138466000000001</v>
      </c>
      <c r="P596">
        <v>-6.1465835999999996</v>
      </c>
      <c r="Q596">
        <v>-8.2322749999999996</v>
      </c>
      <c r="S596">
        <f t="shared" si="212"/>
        <v>-6.1334646666666659</v>
      </c>
      <c r="T596">
        <f t="shared" si="213"/>
        <v>-4.1995647333333332</v>
      </c>
      <c r="U596">
        <f t="shared" si="214"/>
        <v>-8.2130855</v>
      </c>
      <c r="V596">
        <f t="shared" si="228"/>
        <v>-38.115868666666671</v>
      </c>
      <c r="X596">
        <v>49415125000</v>
      </c>
      <c r="Y596">
        <v>-4.1990413999999996</v>
      </c>
      <c r="Z596">
        <v>-37.536602000000002</v>
      </c>
      <c r="AA596">
        <v>-8.5433568999999991</v>
      </c>
      <c r="AB596">
        <v>-8.1709823999999998</v>
      </c>
      <c r="AD596">
        <f t="shared" si="215"/>
        <v>-8.5521132333333316</v>
      </c>
      <c r="AE596">
        <f t="shared" si="216"/>
        <v>-4.2764417666666672</v>
      </c>
      <c r="AF596">
        <f t="shared" si="217"/>
        <v>-8.1365750666666656</v>
      </c>
      <c r="AG596">
        <f t="shared" si="229"/>
        <v>-37.956057000000001</v>
      </c>
      <c r="AI596">
        <f t="shared" si="208"/>
        <v>49.415125000000003</v>
      </c>
      <c r="AJ596">
        <v>49415125000</v>
      </c>
      <c r="AK596">
        <v>-4.1360792999999996</v>
      </c>
      <c r="AL596">
        <v>-38.212958999999998</v>
      </c>
      <c r="AM596">
        <v>-7.1484956999999998</v>
      </c>
      <c r="AN596">
        <v>-8.0652980999999997</v>
      </c>
      <c r="AP596">
        <f t="shared" si="218"/>
        <v>-7.1621694666666658</v>
      </c>
      <c r="AQ596">
        <f t="shared" si="219"/>
        <v>-4.1878722333333336</v>
      </c>
      <c r="AR596">
        <f t="shared" si="220"/>
        <v>-8.0496165333333334</v>
      </c>
      <c r="AT596">
        <v>49415125000</v>
      </c>
      <c r="AU596">
        <v>-4.0992227000000003</v>
      </c>
      <c r="AV596">
        <v>-38.092692999999997</v>
      </c>
      <c r="AW596">
        <v>-6.1683373000000001</v>
      </c>
      <c r="AX596">
        <v>-8.0699129000000003</v>
      </c>
      <c r="AZ596">
        <f t="shared" si="221"/>
        <v>-6.1760528666666659</v>
      </c>
      <c r="BA596">
        <f t="shared" si="222"/>
        <v>-4.1536591999999999</v>
      </c>
      <c r="BB596">
        <f t="shared" si="223"/>
        <v>-8.0425802666666666</v>
      </c>
      <c r="BD596">
        <v>49415125000</v>
      </c>
      <c r="BE596">
        <v>-4.1818594999999998</v>
      </c>
      <c r="BF596">
        <v>-38.765022000000002</v>
      </c>
      <c r="BG596">
        <v>-8.2955036</v>
      </c>
      <c r="BH596">
        <v>-8.0811367000000001</v>
      </c>
      <c r="BJ596">
        <f t="shared" si="224"/>
        <v>-8.3076801000000007</v>
      </c>
      <c r="BK596">
        <f t="shared" si="225"/>
        <v>-4.2312336000000004</v>
      </c>
      <c r="BL596">
        <f t="shared" si="226"/>
        <v>-8.0732870000000005</v>
      </c>
    </row>
    <row r="597" spans="1:64" x14ac:dyDescent="0.25">
      <c r="A597">
        <f t="shared" si="207"/>
        <v>49.498862500000001</v>
      </c>
      <c r="B597">
        <v>49498862500</v>
      </c>
      <c r="C597">
        <v>-4.2634616000000003</v>
      </c>
      <c r="D597">
        <v>-38.551524999999998</v>
      </c>
      <c r="E597">
        <v>-7.3507813999999998</v>
      </c>
      <c r="F597">
        <v>-8.1726389000000008</v>
      </c>
      <c r="H597">
        <f t="shared" si="209"/>
        <v>-7.3840096666666666</v>
      </c>
      <c r="I597">
        <f t="shared" si="210"/>
        <v>-4.2242052000000001</v>
      </c>
      <c r="J597">
        <f t="shared" si="211"/>
        <v>-8.2070045666666669</v>
      </c>
      <c r="K597">
        <f t="shared" si="227"/>
        <v>-38.877112000000004</v>
      </c>
      <c r="M597">
        <v>49498862500</v>
      </c>
      <c r="N597">
        <v>-4.2549314000000003</v>
      </c>
      <c r="O597">
        <v>-38.613483000000002</v>
      </c>
      <c r="P597">
        <v>-6.2152399999999997</v>
      </c>
      <c r="Q597">
        <v>-8.2124796</v>
      </c>
      <c r="S597">
        <f t="shared" si="212"/>
        <v>-6.2348734666666665</v>
      </c>
      <c r="T597">
        <f t="shared" si="213"/>
        <v>-4.229365333333333</v>
      </c>
      <c r="U597">
        <f t="shared" si="214"/>
        <v>-8.2536109333333325</v>
      </c>
      <c r="V597">
        <f t="shared" si="228"/>
        <v>-38.472839333333333</v>
      </c>
      <c r="X597">
        <v>49498862500</v>
      </c>
      <c r="Y597">
        <v>-4.3590875000000002</v>
      </c>
      <c r="Z597">
        <v>-37.972487999999998</v>
      </c>
      <c r="AA597">
        <v>-8.6337700000000002</v>
      </c>
      <c r="AB597">
        <v>-8.1248387999999991</v>
      </c>
      <c r="AD597">
        <f t="shared" si="215"/>
        <v>-8.6478379666666658</v>
      </c>
      <c r="AE597">
        <f t="shared" si="216"/>
        <v>-4.315183666666667</v>
      </c>
      <c r="AF597">
        <f t="shared" si="217"/>
        <v>-8.1808077666666659</v>
      </c>
      <c r="AG597">
        <f t="shared" si="229"/>
        <v>-38.638660333333334</v>
      </c>
      <c r="AI597">
        <f t="shared" si="208"/>
        <v>49.498862500000001</v>
      </c>
      <c r="AJ597">
        <v>49498862500</v>
      </c>
      <c r="AK597">
        <v>-4.2482800000000003</v>
      </c>
      <c r="AL597">
        <v>-38.885075000000001</v>
      </c>
      <c r="AM597">
        <v>-7.2370472000000001</v>
      </c>
      <c r="AN597">
        <v>-8.0743112999999997</v>
      </c>
      <c r="AP597">
        <f t="shared" si="218"/>
        <v>-7.2492782333333343</v>
      </c>
      <c r="AQ597">
        <f t="shared" si="219"/>
        <v>-4.2289367999999996</v>
      </c>
      <c r="AR597">
        <f t="shared" si="220"/>
        <v>-8.1099189333333328</v>
      </c>
      <c r="AT597">
        <v>49498862500</v>
      </c>
      <c r="AU597">
        <v>-4.1909708999999999</v>
      </c>
      <c r="AV597">
        <v>-39.172623000000002</v>
      </c>
      <c r="AW597">
        <v>-6.2229241999999996</v>
      </c>
      <c r="AX597">
        <v>-8.0904635999999996</v>
      </c>
      <c r="AZ597">
        <f t="shared" si="221"/>
        <v>-6.2476513999999996</v>
      </c>
      <c r="BA597">
        <f t="shared" si="222"/>
        <v>-4.1902784000000004</v>
      </c>
      <c r="BB597">
        <f t="shared" si="223"/>
        <v>-8.1257282666666661</v>
      </c>
      <c r="BD597">
        <v>49498862500</v>
      </c>
      <c r="BE597">
        <v>-4.2857479999999999</v>
      </c>
      <c r="BF597">
        <v>-37.359515999999999</v>
      </c>
      <c r="BG597">
        <v>-8.3555183</v>
      </c>
      <c r="BH597">
        <v>-8.0866947000000007</v>
      </c>
      <c r="BJ597">
        <f t="shared" si="224"/>
        <v>-8.4016380000000002</v>
      </c>
      <c r="BK597">
        <f t="shared" si="225"/>
        <v>-4.2650821999999993</v>
      </c>
      <c r="BL597">
        <f t="shared" si="226"/>
        <v>-8.1085980666666675</v>
      </c>
    </row>
    <row r="598" spans="1:64" x14ac:dyDescent="0.25">
      <c r="A598">
        <f t="shared" si="207"/>
        <v>49.582599999999999</v>
      </c>
      <c r="B598">
        <v>49582600000</v>
      </c>
      <c r="C598">
        <v>-4.2775245000000002</v>
      </c>
      <c r="D598">
        <v>-39.075287000000003</v>
      </c>
      <c r="E598">
        <v>-7.5250044000000003</v>
      </c>
      <c r="F598">
        <v>-8.23522</v>
      </c>
      <c r="H598">
        <f t="shared" si="209"/>
        <v>-7.4665058333333327</v>
      </c>
      <c r="I598">
        <f t="shared" si="210"/>
        <v>-4.2824557666666676</v>
      </c>
      <c r="J598">
        <f t="shared" si="211"/>
        <v>-8.2144349666666674</v>
      </c>
      <c r="K598">
        <f t="shared" si="227"/>
        <v>-38.549437333333337</v>
      </c>
      <c r="M598">
        <v>49582600000</v>
      </c>
      <c r="N598">
        <v>-4.3126531000000004</v>
      </c>
      <c r="O598">
        <v>-38.666569000000003</v>
      </c>
      <c r="P598">
        <v>-6.3427968000000003</v>
      </c>
      <c r="Q598">
        <v>-8.3160781999999998</v>
      </c>
      <c r="S598">
        <f t="shared" si="212"/>
        <v>-6.3308523333333326</v>
      </c>
      <c r="T598">
        <f t="shared" si="213"/>
        <v>-4.2796228666666671</v>
      </c>
      <c r="U598">
        <f t="shared" si="214"/>
        <v>-8.2714907333333336</v>
      </c>
      <c r="V598">
        <f t="shared" si="228"/>
        <v>-38.743072333333338</v>
      </c>
      <c r="X598">
        <v>49582600000</v>
      </c>
      <c r="Y598">
        <v>-4.3874221000000002</v>
      </c>
      <c r="Z598">
        <v>-40.406891000000002</v>
      </c>
      <c r="AA598">
        <v>-8.7663869999999999</v>
      </c>
      <c r="AB598">
        <v>-8.2466021000000005</v>
      </c>
      <c r="AD598">
        <f t="shared" si="215"/>
        <v>-8.7450049666666665</v>
      </c>
      <c r="AE598">
        <f t="shared" si="216"/>
        <v>-4.3717101666666665</v>
      </c>
      <c r="AF598">
        <f t="shared" si="217"/>
        <v>-8.1901613999999991</v>
      </c>
      <c r="AG598">
        <f t="shared" si="229"/>
        <v>-39.096155666666668</v>
      </c>
      <c r="AI598">
        <f t="shared" si="208"/>
        <v>49.582599999999999</v>
      </c>
      <c r="AJ598">
        <v>49582600000</v>
      </c>
      <c r="AK598">
        <v>-4.3024510999999999</v>
      </c>
      <c r="AL598">
        <v>-39.284973000000001</v>
      </c>
      <c r="AM598">
        <v>-7.3622918000000004</v>
      </c>
      <c r="AN598">
        <v>-8.1901474000000007</v>
      </c>
      <c r="AP598">
        <f t="shared" si="218"/>
        <v>-7.3438986000000002</v>
      </c>
      <c r="AQ598">
        <f t="shared" si="219"/>
        <v>-4.2683938000000001</v>
      </c>
      <c r="AR598">
        <f t="shared" si="220"/>
        <v>-8.1517655333333323</v>
      </c>
      <c r="AT598">
        <v>49582600000</v>
      </c>
      <c r="AU598">
        <v>-4.2806416</v>
      </c>
      <c r="AV598">
        <v>-38.374523000000003</v>
      </c>
      <c r="AW598">
        <v>-6.3516927000000001</v>
      </c>
      <c r="AX598">
        <v>-8.2168083000000003</v>
      </c>
      <c r="AZ598">
        <f t="shared" si="221"/>
        <v>-6.3385440333333323</v>
      </c>
      <c r="BA598">
        <f t="shared" si="222"/>
        <v>-4.2457753999999994</v>
      </c>
      <c r="BB598">
        <f t="shared" si="223"/>
        <v>-8.1653165666666663</v>
      </c>
      <c r="BD598">
        <v>49582600000</v>
      </c>
      <c r="BE598">
        <v>-4.3276390999999998</v>
      </c>
      <c r="BF598">
        <v>-37.7286</v>
      </c>
      <c r="BG598">
        <v>-8.5538921000000006</v>
      </c>
      <c r="BH598">
        <v>-8.1579628</v>
      </c>
      <c r="BJ598">
        <f t="shared" si="224"/>
        <v>-8.5143072999999987</v>
      </c>
      <c r="BK598">
        <f t="shared" si="225"/>
        <v>-4.310865866666667</v>
      </c>
      <c r="BL598">
        <f t="shared" si="226"/>
        <v>-8.1344089333333347</v>
      </c>
    </row>
    <row r="599" spans="1:64" x14ac:dyDescent="0.25">
      <c r="A599">
        <f t="shared" si="207"/>
        <v>49.666337499999997</v>
      </c>
      <c r="B599">
        <v>49666337500</v>
      </c>
      <c r="C599">
        <v>-4.3063811999999997</v>
      </c>
      <c r="D599">
        <v>-38.021500000000003</v>
      </c>
      <c r="E599">
        <v>-7.5237316999999999</v>
      </c>
      <c r="F599">
        <v>-8.2354459999999996</v>
      </c>
      <c r="H599">
        <f t="shared" si="209"/>
        <v>-7.574495466666666</v>
      </c>
      <c r="I599">
        <f t="shared" si="210"/>
        <v>-4.3459582333333335</v>
      </c>
      <c r="J599">
        <f t="shared" si="211"/>
        <v>-8.2534084666666683</v>
      </c>
      <c r="K599">
        <f t="shared" si="227"/>
        <v>-38.243048666666674</v>
      </c>
      <c r="M599">
        <v>49666337500</v>
      </c>
      <c r="N599">
        <v>-4.2712840999999999</v>
      </c>
      <c r="O599">
        <v>-38.949165000000001</v>
      </c>
      <c r="P599">
        <v>-6.4345201999999997</v>
      </c>
      <c r="Q599">
        <v>-8.2859143999999993</v>
      </c>
      <c r="S599">
        <f t="shared" si="212"/>
        <v>-6.4254067666666659</v>
      </c>
      <c r="T599">
        <f t="shared" si="213"/>
        <v>-4.3262251333333337</v>
      </c>
      <c r="U599">
        <f t="shared" si="214"/>
        <v>-8.3099546333333336</v>
      </c>
      <c r="V599">
        <f t="shared" si="228"/>
        <v>-38.964862666666669</v>
      </c>
      <c r="X599">
        <v>49666337500</v>
      </c>
      <c r="Y599">
        <v>-4.3686208999999998</v>
      </c>
      <c r="Z599">
        <v>-38.909087999999997</v>
      </c>
      <c r="AA599">
        <v>-8.8348578999999994</v>
      </c>
      <c r="AB599">
        <v>-8.1990432999999996</v>
      </c>
      <c r="AD599">
        <f t="shared" si="215"/>
        <v>-8.8460397666666655</v>
      </c>
      <c r="AE599">
        <f t="shared" si="216"/>
        <v>-4.4192991333333334</v>
      </c>
      <c r="AF599">
        <f t="shared" si="217"/>
        <v>-8.2269824666666675</v>
      </c>
      <c r="AG599">
        <f t="shared" si="229"/>
        <v>-39.184827333333338</v>
      </c>
      <c r="AI599">
        <f t="shared" si="208"/>
        <v>49.666337499999997</v>
      </c>
      <c r="AJ599">
        <v>49666337500</v>
      </c>
      <c r="AK599">
        <v>-4.2544503000000002</v>
      </c>
      <c r="AL599">
        <v>-38.273646999999997</v>
      </c>
      <c r="AM599">
        <v>-7.4323568</v>
      </c>
      <c r="AN599">
        <v>-8.1908379</v>
      </c>
      <c r="AP599">
        <f t="shared" si="218"/>
        <v>-7.4541198333333334</v>
      </c>
      <c r="AQ599">
        <f t="shared" si="219"/>
        <v>-4.3226507333333339</v>
      </c>
      <c r="AR599">
        <f t="shared" si="220"/>
        <v>-8.2150478333333332</v>
      </c>
      <c r="AT599">
        <v>49666337500</v>
      </c>
      <c r="AU599">
        <v>-4.2657137000000001</v>
      </c>
      <c r="AV599">
        <v>-37.903328000000002</v>
      </c>
      <c r="AW599">
        <v>-6.4410151999999998</v>
      </c>
      <c r="AX599">
        <v>-8.1886778000000007</v>
      </c>
      <c r="AZ599">
        <f t="shared" si="221"/>
        <v>-6.4408731333333336</v>
      </c>
      <c r="BA599">
        <f t="shared" si="222"/>
        <v>-4.321027766666667</v>
      </c>
      <c r="BB599">
        <f t="shared" si="223"/>
        <v>-8.2354472333333337</v>
      </c>
      <c r="BD599">
        <v>49666337500</v>
      </c>
      <c r="BE599">
        <v>-4.3192104999999996</v>
      </c>
      <c r="BF599">
        <v>-38.105701000000003</v>
      </c>
      <c r="BG599">
        <v>-8.6335114999999991</v>
      </c>
      <c r="BH599">
        <v>-8.1585692999999999</v>
      </c>
      <c r="BJ599">
        <f t="shared" si="224"/>
        <v>-8.6371122666666675</v>
      </c>
      <c r="BK599">
        <f t="shared" si="225"/>
        <v>-4.3661288999999996</v>
      </c>
      <c r="BL599">
        <f t="shared" si="226"/>
        <v>-8.1801843666666674</v>
      </c>
    </row>
    <row r="600" spans="1:64" x14ac:dyDescent="0.25">
      <c r="A600">
        <f t="shared" si="207"/>
        <v>49.750075000000002</v>
      </c>
      <c r="B600">
        <v>49750075000</v>
      </c>
      <c r="C600">
        <v>-4.4539689999999998</v>
      </c>
      <c r="D600">
        <v>-37.632359000000001</v>
      </c>
      <c r="E600">
        <v>-7.6747503000000004</v>
      </c>
      <c r="F600">
        <v>-8.2895593999999999</v>
      </c>
      <c r="H600">
        <f t="shared" si="209"/>
        <v>-7.6367284333333343</v>
      </c>
      <c r="I600">
        <f t="shared" si="210"/>
        <v>-4.3923775333333337</v>
      </c>
      <c r="J600">
        <f t="shared" si="211"/>
        <v>-8.2834927333333326</v>
      </c>
      <c r="K600">
        <f t="shared" si="227"/>
        <v>-38.059538666666668</v>
      </c>
      <c r="M600">
        <v>49750075000</v>
      </c>
      <c r="N600">
        <v>-4.3947381999999999</v>
      </c>
      <c r="O600">
        <v>-39.278854000000003</v>
      </c>
      <c r="P600">
        <v>-6.4989033000000003</v>
      </c>
      <c r="Q600">
        <v>-8.3278713</v>
      </c>
      <c r="S600">
        <f t="shared" si="212"/>
        <v>-6.4897526000000001</v>
      </c>
      <c r="T600">
        <f t="shared" si="213"/>
        <v>-4.3475621666666662</v>
      </c>
      <c r="U600">
        <f t="shared" si="214"/>
        <v>-8.3381001000000001</v>
      </c>
      <c r="V600">
        <f t="shared" si="228"/>
        <v>-38.669620333333334</v>
      </c>
      <c r="X600">
        <v>49750075000</v>
      </c>
      <c r="Y600">
        <v>-4.5018544</v>
      </c>
      <c r="Z600">
        <v>-38.238503000000001</v>
      </c>
      <c r="AA600">
        <v>-8.9368744000000007</v>
      </c>
      <c r="AB600">
        <v>-8.2353020000000008</v>
      </c>
      <c r="AD600">
        <f t="shared" si="215"/>
        <v>-8.9209540666666669</v>
      </c>
      <c r="AE600">
        <f t="shared" si="216"/>
        <v>-4.4486039666666661</v>
      </c>
      <c r="AF600">
        <f t="shared" si="217"/>
        <v>-8.2531230000000004</v>
      </c>
      <c r="AG600">
        <f t="shared" si="229"/>
        <v>-38.502265999999999</v>
      </c>
      <c r="AI600">
        <f t="shared" si="208"/>
        <v>49.750075000000002</v>
      </c>
      <c r="AJ600">
        <v>49750075000</v>
      </c>
      <c r="AK600">
        <v>-4.4110507999999999</v>
      </c>
      <c r="AL600">
        <v>-38.162669999999999</v>
      </c>
      <c r="AM600">
        <v>-7.5677108999999998</v>
      </c>
      <c r="AN600">
        <v>-8.2641582000000007</v>
      </c>
      <c r="AP600">
        <f t="shared" si="218"/>
        <v>-7.5401194999999994</v>
      </c>
      <c r="AQ600">
        <f t="shared" si="219"/>
        <v>-4.3575868666666668</v>
      </c>
      <c r="AR600">
        <f t="shared" si="220"/>
        <v>-8.2807569333333344</v>
      </c>
      <c r="AT600">
        <v>49750075000</v>
      </c>
      <c r="AU600">
        <v>-4.416728</v>
      </c>
      <c r="AV600">
        <v>-37.868664000000003</v>
      </c>
      <c r="AW600">
        <v>-6.5299114999999999</v>
      </c>
      <c r="AX600">
        <v>-8.3008556000000002</v>
      </c>
      <c r="AZ600">
        <f t="shared" si="221"/>
        <v>-6.5243681000000002</v>
      </c>
      <c r="BA600">
        <f t="shared" si="222"/>
        <v>-4.3491220333333329</v>
      </c>
      <c r="BB600">
        <f t="shared" si="223"/>
        <v>-8.3009805666666665</v>
      </c>
      <c r="BD600">
        <v>49750075000</v>
      </c>
      <c r="BE600">
        <v>-4.4515371000000004</v>
      </c>
      <c r="BF600">
        <v>-38.486033999999997</v>
      </c>
      <c r="BG600">
        <v>-8.7239331999999994</v>
      </c>
      <c r="BH600">
        <v>-8.2240210000000005</v>
      </c>
      <c r="BJ600">
        <f t="shared" si="224"/>
        <v>-8.7011969666666662</v>
      </c>
      <c r="BK600">
        <f t="shared" si="225"/>
        <v>-4.4094910333333326</v>
      </c>
      <c r="BL600">
        <f t="shared" si="226"/>
        <v>-8.2302207999999997</v>
      </c>
    </row>
    <row r="601" spans="1:64" x14ac:dyDescent="0.25">
      <c r="A601">
        <f t="shared" si="207"/>
        <v>49.833812500000001</v>
      </c>
      <c r="B601">
        <v>49833812500</v>
      </c>
      <c r="C601">
        <v>-4.4167823999999998</v>
      </c>
      <c r="D601">
        <v>-38.524757000000001</v>
      </c>
      <c r="E601">
        <v>-7.7117032999999999</v>
      </c>
      <c r="F601">
        <v>-8.3254728</v>
      </c>
      <c r="H601">
        <f t="shared" si="209"/>
        <v>-7.7622428000000001</v>
      </c>
      <c r="I601">
        <f t="shared" si="210"/>
        <v>-4.4714725999999994</v>
      </c>
      <c r="J601">
        <f t="shared" si="211"/>
        <v>-8.3546018666666679</v>
      </c>
      <c r="K601">
        <f t="shared" si="227"/>
        <v>-38.274692666666667</v>
      </c>
      <c r="M601">
        <v>49833812500</v>
      </c>
      <c r="N601">
        <v>-4.3766641999999996</v>
      </c>
      <c r="O601">
        <v>-37.780842</v>
      </c>
      <c r="P601">
        <v>-6.5358343000000003</v>
      </c>
      <c r="Q601">
        <v>-8.4005145999999993</v>
      </c>
      <c r="S601">
        <f t="shared" si="212"/>
        <v>-6.5902628999999999</v>
      </c>
      <c r="T601">
        <f t="shared" si="213"/>
        <v>-4.4140334333333335</v>
      </c>
      <c r="U601">
        <f t="shared" si="214"/>
        <v>-8.4156872333333332</v>
      </c>
      <c r="V601">
        <f t="shared" si="228"/>
        <v>-38.056773999999997</v>
      </c>
      <c r="X601">
        <v>49833812500</v>
      </c>
      <c r="Y601">
        <v>-4.4753366000000003</v>
      </c>
      <c r="Z601">
        <v>-38.359206999999998</v>
      </c>
      <c r="AA601">
        <v>-8.9911299000000007</v>
      </c>
      <c r="AB601">
        <v>-8.3250236999999991</v>
      </c>
      <c r="AD601">
        <f t="shared" si="215"/>
        <v>-9.0333452333333337</v>
      </c>
      <c r="AE601">
        <f t="shared" si="216"/>
        <v>-4.5407409666666672</v>
      </c>
      <c r="AF601">
        <f t="shared" si="217"/>
        <v>-8.3339611999999992</v>
      </c>
      <c r="AG601">
        <f t="shared" si="229"/>
        <v>-38.534775000000003</v>
      </c>
      <c r="AI601">
        <f t="shared" si="208"/>
        <v>49.833812500000001</v>
      </c>
      <c r="AJ601">
        <v>49833812500</v>
      </c>
      <c r="AK601">
        <v>-4.4072595000000003</v>
      </c>
      <c r="AL601">
        <v>-38.610706</v>
      </c>
      <c r="AM601">
        <v>-7.6202908000000003</v>
      </c>
      <c r="AN601">
        <v>-8.3872747000000007</v>
      </c>
      <c r="AP601">
        <f t="shared" si="218"/>
        <v>-7.6746888333333336</v>
      </c>
      <c r="AQ601">
        <f t="shared" si="219"/>
        <v>-4.4543959333333332</v>
      </c>
      <c r="AR601">
        <f t="shared" si="220"/>
        <v>-8.3820368000000016</v>
      </c>
      <c r="AT601">
        <v>49833812500</v>
      </c>
      <c r="AU601">
        <v>-4.3649243999999996</v>
      </c>
      <c r="AV601">
        <v>-38.679004999999997</v>
      </c>
      <c r="AW601">
        <v>-6.6021776000000001</v>
      </c>
      <c r="AX601">
        <v>-8.4134083000000004</v>
      </c>
      <c r="AZ601">
        <f t="shared" si="221"/>
        <v>-6.6446801666666673</v>
      </c>
      <c r="BA601">
        <f t="shared" si="222"/>
        <v>-4.4238077666666662</v>
      </c>
      <c r="BB601">
        <f t="shared" si="223"/>
        <v>-8.4238385999999998</v>
      </c>
      <c r="BD601">
        <v>49833812500</v>
      </c>
      <c r="BE601">
        <v>-4.4577254999999996</v>
      </c>
      <c r="BF601">
        <v>-38.178100999999998</v>
      </c>
      <c r="BG601">
        <v>-8.7461462000000001</v>
      </c>
      <c r="BH601">
        <v>-8.3080721000000004</v>
      </c>
      <c r="BJ601">
        <f t="shared" si="224"/>
        <v>-8.8124046333333332</v>
      </c>
      <c r="BK601">
        <f t="shared" si="225"/>
        <v>-4.4992986999999998</v>
      </c>
      <c r="BL601">
        <f t="shared" si="226"/>
        <v>-8.3139921999999995</v>
      </c>
    </row>
    <row r="602" spans="1:64" x14ac:dyDescent="0.25">
      <c r="A602">
        <f t="shared" si="207"/>
        <v>49.917549999999999</v>
      </c>
      <c r="B602">
        <v>49917550000</v>
      </c>
      <c r="C602">
        <v>-4.5436664000000002</v>
      </c>
      <c r="D602">
        <v>-38.666961999999998</v>
      </c>
      <c r="E602">
        <v>-7.9002748</v>
      </c>
      <c r="F602">
        <v>-8.4487734000000003</v>
      </c>
      <c r="H602">
        <f t="shared" si="209"/>
        <v>-7.8370429666666661</v>
      </c>
      <c r="I602">
        <f t="shared" si="210"/>
        <v>-4.5003692666666666</v>
      </c>
      <c r="J602">
        <f t="shared" si="211"/>
        <v>-8.3953247000000015</v>
      </c>
      <c r="K602">
        <f t="shared" si="227"/>
        <v>-38.317241666666668</v>
      </c>
      <c r="M602">
        <v>49917550000</v>
      </c>
      <c r="N602">
        <v>-4.4706979000000002</v>
      </c>
      <c r="O602">
        <v>-37.110626000000003</v>
      </c>
      <c r="P602">
        <v>-6.7360511000000001</v>
      </c>
      <c r="Q602">
        <v>-8.5186758000000005</v>
      </c>
      <c r="S602">
        <f t="shared" si="212"/>
        <v>-6.6768818000000003</v>
      </c>
      <c r="T602">
        <f t="shared" si="213"/>
        <v>-4.4475499999999997</v>
      </c>
      <c r="U602">
        <f t="shared" si="214"/>
        <v>-8.4676971333333331</v>
      </c>
      <c r="V602">
        <f t="shared" si="228"/>
        <v>-37.746645666666666</v>
      </c>
      <c r="X602">
        <v>49917550000</v>
      </c>
      <c r="Y602">
        <v>-4.6450319000000002</v>
      </c>
      <c r="Z602">
        <v>-39.006614999999996</v>
      </c>
      <c r="AA602">
        <v>-9.1720313999999998</v>
      </c>
      <c r="AB602">
        <v>-8.4415578999999994</v>
      </c>
      <c r="AD602">
        <f t="shared" si="215"/>
        <v>-9.1132704333333336</v>
      </c>
      <c r="AE602">
        <f t="shared" si="216"/>
        <v>-4.5805680000000004</v>
      </c>
      <c r="AF602">
        <f t="shared" si="217"/>
        <v>-8.3864110666666658</v>
      </c>
      <c r="AG602">
        <f t="shared" si="229"/>
        <v>-38.671147666666663</v>
      </c>
      <c r="AI602">
        <f t="shared" si="208"/>
        <v>49.917549999999999</v>
      </c>
      <c r="AJ602">
        <v>49917550000</v>
      </c>
      <c r="AK602">
        <v>-4.5448775000000001</v>
      </c>
      <c r="AL602">
        <v>-38.250312999999998</v>
      </c>
      <c r="AM602">
        <v>-7.8360647999999999</v>
      </c>
      <c r="AN602">
        <v>-8.4946774999999999</v>
      </c>
      <c r="AP602">
        <f t="shared" si="218"/>
        <v>-7.7406614666666664</v>
      </c>
      <c r="AQ602">
        <f t="shared" si="219"/>
        <v>-4.4886745000000001</v>
      </c>
      <c r="AR602">
        <f t="shared" si="220"/>
        <v>-8.4390786333333327</v>
      </c>
      <c r="AT602">
        <v>49917550000</v>
      </c>
      <c r="AU602">
        <v>-4.4897708999999999</v>
      </c>
      <c r="AV602">
        <v>-38.667805000000001</v>
      </c>
      <c r="AW602">
        <v>-6.8019514000000001</v>
      </c>
      <c r="AX602">
        <v>-8.5572519000000007</v>
      </c>
      <c r="AZ602">
        <f t="shared" si="221"/>
        <v>-6.7347073333333336</v>
      </c>
      <c r="BA602">
        <f t="shared" si="222"/>
        <v>-4.4377408000000003</v>
      </c>
      <c r="BB602">
        <f t="shared" si="223"/>
        <v>-8.4993819999999989</v>
      </c>
      <c r="BD602">
        <v>49917550000</v>
      </c>
      <c r="BE602">
        <v>-4.5886335000000003</v>
      </c>
      <c r="BF602">
        <v>-38.312945999999997</v>
      </c>
      <c r="BG602">
        <v>-8.9671345000000002</v>
      </c>
      <c r="BH602">
        <v>-8.4098834999999994</v>
      </c>
      <c r="BJ602">
        <f t="shared" si="224"/>
        <v>-8.9008334666666666</v>
      </c>
      <c r="BK602">
        <f t="shared" si="225"/>
        <v>-4.5315680333333326</v>
      </c>
      <c r="BL602">
        <f t="shared" si="226"/>
        <v>-8.3825928333333337</v>
      </c>
    </row>
    <row r="603" spans="1:64" x14ac:dyDescent="0.25">
      <c r="A603">
        <f t="shared" si="207"/>
        <v>50.001287499999997</v>
      </c>
      <c r="B603">
        <v>50001287500</v>
      </c>
      <c r="C603">
        <v>-4.5406589999999998</v>
      </c>
      <c r="D603">
        <v>-37.760005999999997</v>
      </c>
      <c r="E603">
        <v>-7.8991508000000001</v>
      </c>
      <c r="F603">
        <v>-8.4117279000000007</v>
      </c>
      <c r="H603">
        <f t="shared" si="209"/>
        <v>-7.9374028999999995</v>
      </c>
      <c r="I603">
        <f t="shared" si="210"/>
        <v>-4.5626257666666667</v>
      </c>
      <c r="J603">
        <f t="shared" si="211"/>
        <v>-8.4367195666666674</v>
      </c>
      <c r="K603">
        <f t="shared" si="227"/>
        <v>-38.144457666666661</v>
      </c>
      <c r="M603">
        <v>50001287500</v>
      </c>
      <c r="N603">
        <v>-4.4952879000000001</v>
      </c>
      <c r="O603">
        <v>-38.348469000000001</v>
      </c>
      <c r="P603">
        <v>-6.7587599999999997</v>
      </c>
      <c r="Q603">
        <v>-8.4839009999999995</v>
      </c>
      <c r="S603">
        <f t="shared" si="212"/>
        <v>-6.7726262666666663</v>
      </c>
      <c r="T603">
        <f t="shared" si="213"/>
        <v>-4.5009021999999996</v>
      </c>
      <c r="U603">
        <f t="shared" si="214"/>
        <v>-8.5202369666666673</v>
      </c>
      <c r="V603">
        <f t="shared" si="228"/>
        <v>-37.988638666666667</v>
      </c>
      <c r="X603">
        <v>50001287500</v>
      </c>
      <c r="Y603">
        <v>-4.6213354999999998</v>
      </c>
      <c r="Z603">
        <v>-38.647621000000001</v>
      </c>
      <c r="AA603">
        <v>-9.1766500000000004</v>
      </c>
      <c r="AB603">
        <v>-8.3926516000000007</v>
      </c>
      <c r="AD603">
        <f t="shared" si="215"/>
        <v>-9.1894906333333335</v>
      </c>
      <c r="AE603">
        <f t="shared" si="216"/>
        <v>-4.6341199666666668</v>
      </c>
      <c r="AF603">
        <f t="shared" si="217"/>
        <v>-8.4378019999999996</v>
      </c>
      <c r="AG603">
        <f t="shared" si="229"/>
        <v>-38.644111666666667</v>
      </c>
      <c r="AI603">
        <f t="shared" si="208"/>
        <v>50.001287499999997</v>
      </c>
      <c r="AJ603">
        <v>50001287500</v>
      </c>
      <c r="AK603">
        <v>-4.5138864999999999</v>
      </c>
      <c r="AL603">
        <v>-37.32423</v>
      </c>
      <c r="AM603">
        <v>-7.7656288</v>
      </c>
      <c r="AN603">
        <v>-8.4352836999999994</v>
      </c>
      <c r="AP603">
        <f t="shared" si="218"/>
        <v>-7.8325377999999999</v>
      </c>
      <c r="AQ603">
        <f t="shared" si="219"/>
        <v>-4.539554933333334</v>
      </c>
      <c r="AR603">
        <f t="shared" si="220"/>
        <v>-8.4849754999999991</v>
      </c>
      <c r="AT603">
        <v>50001287500</v>
      </c>
      <c r="AU603">
        <v>-4.4585271000000004</v>
      </c>
      <c r="AV603">
        <v>-38.549647999999998</v>
      </c>
      <c r="AW603">
        <v>-6.7999929999999997</v>
      </c>
      <c r="AX603">
        <v>-8.5274857999999991</v>
      </c>
      <c r="AZ603">
        <f t="shared" si="221"/>
        <v>-6.8271242666666678</v>
      </c>
      <c r="BA603">
        <f t="shared" si="222"/>
        <v>-4.5012148333333331</v>
      </c>
      <c r="BB603">
        <f t="shared" si="223"/>
        <v>-8.5902016666666654</v>
      </c>
      <c r="BD603">
        <v>50001287500</v>
      </c>
      <c r="BE603">
        <v>-4.5483450999999997</v>
      </c>
      <c r="BF603">
        <v>-37.338943</v>
      </c>
      <c r="BG603">
        <v>-8.9892196999999996</v>
      </c>
      <c r="BH603">
        <v>-8.4298228999999996</v>
      </c>
      <c r="BJ603">
        <f t="shared" si="224"/>
        <v>-9.0039765333333346</v>
      </c>
      <c r="BK603">
        <f t="shared" si="225"/>
        <v>-4.5668004333333334</v>
      </c>
      <c r="BL603">
        <f t="shared" si="226"/>
        <v>-8.4535007333333336</v>
      </c>
    </row>
    <row r="604" spans="1:64" x14ac:dyDescent="0.25">
      <c r="A604">
        <f t="shared" si="207"/>
        <v>50.085025000000002</v>
      </c>
      <c r="B604">
        <v>50085025000</v>
      </c>
      <c r="C604">
        <v>-4.6035519000000003</v>
      </c>
      <c r="D604">
        <v>-38.006405000000001</v>
      </c>
      <c r="E604">
        <v>-8.0127831</v>
      </c>
      <c r="F604">
        <v>-8.4496573999999995</v>
      </c>
      <c r="H604">
        <f t="shared" si="209"/>
        <v>-7.9936475666666666</v>
      </c>
      <c r="I604">
        <f t="shared" si="210"/>
        <v>-4.6151590666666671</v>
      </c>
      <c r="J604">
        <f t="shared" si="211"/>
        <v>-8.4446436333333335</v>
      </c>
      <c r="K604">
        <f t="shared" si="227"/>
        <v>-37.817714666666667</v>
      </c>
      <c r="M604">
        <v>50085025000</v>
      </c>
      <c r="N604">
        <v>-4.5367208000000003</v>
      </c>
      <c r="O604">
        <v>-38.506821000000002</v>
      </c>
      <c r="P604">
        <v>-6.8230677000000002</v>
      </c>
      <c r="Q604">
        <v>-8.5581341000000002</v>
      </c>
      <c r="S604">
        <f t="shared" si="212"/>
        <v>-6.8482020999999991</v>
      </c>
      <c r="T604">
        <f t="shared" si="213"/>
        <v>-4.5692846000000005</v>
      </c>
      <c r="U604">
        <f t="shared" si="214"/>
        <v>-8.5297810333333342</v>
      </c>
      <c r="V604">
        <f t="shared" si="228"/>
        <v>-38.436844000000001</v>
      </c>
      <c r="X604">
        <v>50085025000</v>
      </c>
      <c r="Y604">
        <v>-4.6359925000000004</v>
      </c>
      <c r="Z604">
        <v>-38.278098999999997</v>
      </c>
      <c r="AA604">
        <v>-9.2197905000000002</v>
      </c>
      <c r="AB604">
        <v>-8.4791965000000005</v>
      </c>
      <c r="AD604">
        <f t="shared" si="215"/>
        <v>-9.2717682666666672</v>
      </c>
      <c r="AE604">
        <f t="shared" si="216"/>
        <v>-4.682475066666667</v>
      </c>
      <c r="AF604">
        <f t="shared" si="217"/>
        <v>-8.4326038333333333</v>
      </c>
      <c r="AG604">
        <f t="shared" si="229"/>
        <v>-38.927322333333336</v>
      </c>
      <c r="AI604">
        <f t="shared" si="208"/>
        <v>50.085025000000002</v>
      </c>
      <c r="AJ604">
        <v>50085025000</v>
      </c>
      <c r="AK604">
        <v>-4.5599008000000003</v>
      </c>
      <c r="AL604">
        <v>-39.127834</v>
      </c>
      <c r="AM604">
        <v>-7.8959197999999997</v>
      </c>
      <c r="AN604">
        <v>-8.5249652999999999</v>
      </c>
      <c r="AP604">
        <f t="shared" si="218"/>
        <v>-7.8604063999999996</v>
      </c>
      <c r="AQ604">
        <f t="shared" si="219"/>
        <v>-4.5760262999999997</v>
      </c>
      <c r="AR604">
        <f t="shared" si="220"/>
        <v>-8.5273917666666659</v>
      </c>
      <c r="AT604">
        <v>50085025000</v>
      </c>
      <c r="AU604">
        <v>-4.5553464999999997</v>
      </c>
      <c r="AV604">
        <v>-37.643559000000003</v>
      </c>
      <c r="AW604">
        <v>-6.8794284000000001</v>
      </c>
      <c r="AX604">
        <v>-8.6858673</v>
      </c>
      <c r="AZ604">
        <f t="shared" si="221"/>
        <v>-6.8844305666666656</v>
      </c>
      <c r="BA604">
        <f t="shared" si="222"/>
        <v>-4.5409457</v>
      </c>
      <c r="BB604">
        <f t="shared" si="223"/>
        <v>-8.6320107666666672</v>
      </c>
      <c r="BD604">
        <v>50085025000</v>
      </c>
      <c r="BE604">
        <v>-4.5634227000000003</v>
      </c>
      <c r="BF604">
        <v>-39.940505999999999</v>
      </c>
      <c r="BG604">
        <v>-9.0555754000000004</v>
      </c>
      <c r="BH604">
        <v>-8.5207958000000001</v>
      </c>
      <c r="BJ604">
        <f t="shared" si="224"/>
        <v>-9.0632146333333328</v>
      </c>
      <c r="BK604">
        <f t="shared" si="225"/>
        <v>-4.5950045666666668</v>
      </c>
      <c r="BL604">
        <f t="shared" si="226"/>
        <v>-8.4939740333333322</v>
      </c>
    </row>
    <row r="605" spans="1:64" x14ac:dyDescent="0.25">
      <c r="A605">
        <f t="shared" si="207"/>
        <v>50.1687625</v>
      </c>
      <c r="B605">
        <v>50168762500</v>
      </c>
      <c r="C605">
        <v>-4.7012663000000003</v>
      </c>
      <c r="D605">
        <v>-37.686732999999997</v>
      </c>
      <c r="E605">
        <v>-8.0690088000000006</v>
      </c>
      <c r="F605">
        <v>-8.4725456000000001</v>
      </c>
      <c r="H605">
        <f t="shared" si="209"/>
        <v>-8.1218054999999989</v>
      </c>
      <c r="I605">
        <f t="shared" si="210"/>
        <v>-4.6695692000000006</v>
      </c>
      <c r="J605">
        <f t="shared" si="211"/>
        <v>-8.4980846666666654</v>
      </c>
      <c r="K605">
        <f t="shared" si="227"/>
        <v>-37.575542333333338</v>
      </c>
      <c r="M605">
        <v>50168762500</v>
      </c>
      <c r="N605">
        <v>-4.6758451000000001</v>
      </c>
      <c r="O605">
        <v>-38.455241999999998</v>
      </c>
      <c r="P605">
        <v>-6.9627786</v>
      </c>
      <c r="Q605">
        <v>-8.5473079999999992</v>
      </c>
      <c r="S605">
        <f t="shared" si="212"/>
        <v>-6.9641738000000002</v>
      </c>
      <c r="T605">
        <f t="shared" si="213"/>
        <v>-4.6228855333333341</v>
      </c>
      <c r="U605">
        <f t="shared" si="214"/>
        <v>-8.6065772666666671</v>
      </c>
      <c r="V605">
        <f t="shared" si="228"/>
        <v>-38.070575666666663</v>
      </c>
      <c r="X605">
        <v>50168762500</v>
      </c>
      <c r="Y605">
        <v>-4.7900971999999999</v>
      </c>
      <c r="Z605">
        <v>-39.856247000000003</v>
      </c>
      <c r="AA605">
        <v>-9.4188642999999992</v>
      </c>
      <c r="AB605">
        <v>-8.4259634000000005</v>
      </c>
      <c r="AD605">
        <f t="shared" si="215"/>
        <v>-9.4022696999999997</v>
      </c>
      <c r="AE605">
        <f t="shared" si="216"/>
        <v>-4.7343516000000001</v>
      </c>
      <c r="AF605">
        <f t="shared" si="217"/>
        <v>-8.5103995000000001</v>
      </c>
      <c r="AG605">
        <f t="shared" si="229"/>
        <v>-38.684651666666667</v>
      </c>
      <c r="AI605">
        <f t="shared" si="208"/>
        <v>50.1687625</v>
      </c>
      <c r="AJ605">
        <v>50168762500</v>
      </c>
      <c r="AK605">
        <v>-4.6542915999999996</v>
      </c>
      <c r="AL605">
        <v>-37.349522</v>
      </c>
      <c r="AM605">
        <v>-7.9196705999999999</v>
      </c>
      <c r="AN605">
        <v>-8.6219263000000002</v>
      </c>
      <c r="AP605">
        <f t="shared" si="218"/>
        <v>-7.9710469333333336</v>
      </c>
      <c r="AQ605">
        <f t="shared" si="219"/>
        <v>-4.622288066666667</v>
      </c>
      <c r="AR605">
        <f t="shared" si="220"/>
        <v>-8.6489744333333345</v>
      </c>
      <c r="AT605">
        <v>50168762500</v>
      </c>
      <c r="AU605">
        <v>-4.6089634999999998</v>
      </c>
      <c r="AV605">
        <v>-37.698864</v>
      </c>
      <c r="AW605">
        <v>-6.9738702999999997</v>
      </c>
      <c r="AX605">
        <v>-8.6826792000000008</v>
      </c>
      <c r="AZ605">
        <f t="shared" si="221"/>
        <v>-6.9964027666666668</v>
      </c>
      <c r="BA605">
        <f t="shared" si="222"/>
        <v>-4.5972024666666664</v>
      </c>
      <c r="BB605">
        <f t="shared" si="223"/>
        <v>-8.7512890666666667</v>
      </c>
      <c r="BD605">
        <v>50168762500</v>
      </c>
      <c r="BE605">
        <v>-4.6732459000000004</v>
      </c>
      <c r="BF605">
        <v>-37.900829000000002</v>
      </c>
      <c r="BG605">
        <v>-9.1448488000000001</v>
      </c>
      <c r="BH605">
        <v>-8.5313034000000005</v>
      </c>
      <c r="BJ605">
        <f t="shared" si="224"/>
        <v>-9.1771024000000008</v>
      </c>
      <c r="BK605">
        <f t="shared" si="225"/>
        <v>-4.6592294333333335</v>
      </c>
      <c r="BL605">
        <f t="shared" si="226"/>
        <v>-8.580191300000001</v>
      </c>
    </row>
    <row r="606" spans="1:64" x14ac:dyDescent="0.25">
      <c r="A606">
        <f t="shared" si="207"/>
        <v>50.252499999999998</v>
      </c>
      <c r="B606">
        <v>50252500000</v>
      </c>
      <c r="C606">
        <v>-4.7038894000000004</v>
      </c>
      <c r="D606">
        <v>-37.033489000000003</v>
      </c>
      <c r="E606">
        <v>-8.2836245999999996</v>
      </c>
      <c r="F606">
        <v>-8.5720510000000001</v>
      </c>
      <c r="H606">
        <f t="shared" si="209"/>
        <v>-8.248997966666666</v>
      </c>
      <c r="I606">
        <f t="shared" si="210"/>
        <v>-4.7263234666666669</v>
      </c>
      <c r="J606">
        <f t="shared" si="211"/>
        <v>-8.5392789666666662</v>
      </c>
      <c r="K606">
        <f t="shared" si="227"/>
        <v>-37.310620333333333</v>
      </c>
      <c r="M606">
        <v>50252500000</v>
      </c>
      <c r="N606">
        <v>-4.6560907</v>
      </c>
      <c r="O606">
        <v>-37.249664000000003</v>
      </c>
      <c r="P606">
        <v>-7.1066751000000004</v>
      </c>
      <c r="Q606">
        <v>-8.7142897000000001</v>
      </c>
      <c r="S606">
        <f t="shared" si="212"/>
        <v>-7.1163185333333336</v>
      </c>
      <c r="T606">
        <f t="shared" si="213"/>
        <v>-4.7131146999999993</v>
      </c>
      <c r="U606">
        <f t="shared" si="214"/>
        <v>-8.6508248999999999</v>
      </c>
      <c r="V606">
        <f t="shared" si="228"/>
        <v>-37.84720733333333</v>
      </c>
      <c r="X606">
        <v>50252500000</v>
      </c>
      <c r="Y606">
        <v>-4.7769651</v>
      </c>
      <c r="Z606">
        <v>-37.919609000000001</v>
      </c>
      <c r="AA606">
        <v>-9.5681542999999998</v>
      </c>
      <c r="AB606">
        <v>-8.6260385999999993</v>
      </c>
      <c r="AD606">
        <f t="shared" si="215"/>
        <v>-9.5560178666666662</v>
      </c>
      <c r="AE606">
        <f t="shared" si="216"/>
        <v>-4.8123030333333334</v>
      </c>
      <c r="AF606">
        <f t="shared" si="217"/>
        <v>-8.5243136333333336</v>
      </c>
      <c r="AG606">
        <f t="shared" si="229"/>
        <v>-38.725700333333336</v>
      </c>
      <c r="AI606">
        <f t="shared" si="208"/>
        <v>50.252499999999998</v>
      </c>
      <c r="AJ606">
        <v>50252500000</v>
      </c>
      <c r="AK606">
        <v>-4.6526718000000002</v>
      </c>
      <c r="AL606">
        <v>-39.736279000000003</v>
      </c>
      <c r="AM606">
        <v>-8.0975503999999994</v>
      </c>
      <c r="AN606">
        <v>-8.8000316999999999</v>
      </c>
      <c r="AP606">
        <f t="shared" si="218"/>
        <v>-8.1031677000000002</v>
      </c>
      <c r="AQ606">
        <f t="shared" si="219"/>
        <v>-4.6899259666666673</v>
      </c>
      <c r="AR606">
        <f t="shared" si="220"/>
        <v>-8.7164023666666655</v>
      </c>
      <c r="AT606">
        <v>50252500000</v>
      </c>
      <c r="AU606">
        <v>-4.6272973999999998</v>
      </c>
      <c r="AV606">
        <v>-38.252357000000003</v>
      </c>
      <c r="AW606">
        <v>-7.1359095999999997</v>
      </c>
      <c r="AX606">
        <v>-8.8853206999999994</v>
      </c>
      <c r="AZ606">
        <f t="shared" si="221"/>
        <v>-7.1084776000000005</v>
      </c>
      <c r="BA606">
        <f t="shared" si="222"/>
        <v>-4.647674733333333</v>
      </c>
      <c r="BB606">
        <f t="shared" si="223"/>
        <v>-8.7973305666666661</v>
      </c>
      <c r="BD606">
        <v>50252500000</v>
      </c>
      <c r="BE606">
        <v>-4.7410196999999998</v>
      </c>
      <c r="BF606">
        <v>-37.595256999999997</v>
      </c>
      <c r="BG606">
        <v>-9.330883</v>
      </c>
      <c r="BH606">
        <v>-8.6884747000000004</v>
      </c>
      <c r="BJ606">
        <f t="shared" si="224"/>
        <v>-9.3057123666666666</v>
      </c>
      <c r="BK606">
        <f t="shared" si="225"/>
        <v>-4.7248669999999997</v>
      </c>
      <c r="BL606">
        <f t="shared" si="226"/>
        <v>-8.6403990000000004</v>
      </c>
    </row>
    <row r="607" spans="1:64" x14ac:dyDescent="0.25">
      <c r="A607">
        <f t="shared" si="207"/>
        <v>50.336237500000003</v>
      </c>
      <c r="B607">
        <v>50336237500</v>
      </c>
      <c r="C607">
        <v>-4.7738147</v>
      </c>
      <c r="D607">
        <v>-37.211638999999998</v>
      </c>
      <c r="E607">
        <v>-8.3943604999999994</v>
      </c>
      <c r="F607">
        <v>-8.5732403000000001</v>
      </c>
      <c r="H607">
        <f t="shared" si="209"/>
        <v>-8.3712491666666669</v>
      </c>
      <c r="I607">
        <f t="shared" si="210"/>
        <v>-4.7410445333333335</v>
      </c>
      <c r="J607">
        <f t="shared" si="211"/>
        <v>-8.592261933333333</v>
      </c>
      <c r="K607">
        <f t="shared" si="227"/>
        <v>-37.00948566666667</v>
      </c>
      <c r="M607">
        <v>50336237500</v>
      </c>
      <c r="N607">
        <v>-4.8074082999999996</v>
      </c>
      <c r="O607">
        <v>-37.836716000000003</v>
      </c>
      <c r="P607">
        <v>-7.2795018999999996</v>
      </c>
      <c r="Q607">
        <v>-8.6908770000000004</v>
      </c>
      <c r="S607">
        <f t="shared" si="212"/>
        <v>-7.2178025000000003</v>
      </c>
      <c r="T607">
        <f t="shared" si="213"/>
        <v>-4.7217780666666664</v>
      </c>
      <c r="U607">
        <f t="shared" si="214"/>
        <v>-8.7308372000000016</v>
      </c>
      <c r="V607">
        <f t="shared" si="228"/>
        <v>-37.453426333333333</v>
      </c>
      <c r="X607">
        <v>50336237500</v>
      </c>
      <c r="Y607">
        <v>-4.8698468000000004</v>
      </c>
      <c r="Z607">
        <v>-38.401245000000003</v>
      </c>
      <c r="AA607">
        <v>-9.6810349999999996</v>
      </c>
      <c r="AB607">
        <v>-8.5209389000000009</v>
      </c>
      <c r="AD607">
        <f t="shared" si="215"/>
        <v>-9.662026066666666</v>
      </c>
      <c r="AE607">
        <f t="shared" si="216"/>
        <v>-4.8234868000000004</v>
      </c>
      <c r="AF607">
        <f t="shared" si="217"/>
        <v>-8.5918080333333329</v>
      </c>
      <c r="AG607">
        <f t="shared" si="229"/>
        <v>-37.949847999999996</v>
      </c>
      <c r="AI607">
        <f t="shared" si="208"/>
        <v>50.336237500000003</v>
      </c>
      <c r="AJ607">
        <v>50336237500</v>
      </c>
      <c r="AK607">
        <v>-4.7628145000000002</v>
      </c>
      <c r="AL607">
        <v>-36.564407000000003</v>
      </c>
      <c r="AM607">
        <v>-8.2922820999999995</v>
      </c>
      <c r="AN607">
        <v>-8.7272490999999999</v>
      </c>
      <c r="AP607">
        <f t="shared" si="218"/>
        <v>-8.2401707999999996</v>
      </c>
      <c r="AQ607">
        <f t="shared" si="219"/>
        <v>-4.7149176333333331</v>
      </c>
      <c r="AR607">
        <f t="shared" si="220"/>
        <v>-8.7813288333333333</v>
      </c>
      <c r="AT607">
        <v>50336237500</v>
      </c>
      <c r="AU607">
        <v>-4.7067633000000004</v>
      </c>
      <c r="AV607">
        <v>-38.310425000000002</v>
      </c>
      <c r="AW607">
        <v>-7.2156529000000003</v>
      </c>
      <c r="AX607">
        <v>-8.8239917999999999</v>
      </c>
      <c r="AZ607">
        <f t="shared" si="221"/>
        <v>-7.2037041999999998</v>
      </c>
      <c r="BA607">
        <f t="shared" si="222"/>
        <v>-4.6675602666666665</v>
      </c>
      <c r="BB607">
        <f t="shared" si="223"/>
        <v>-8.8716059000000005</v>
      </c>
      <c r="BD607">
        <v>50336237500</v>
      </c>
      <c r="BE607">
        <v>-4.7603353999999998</v>
      </c>
      <c r="BF607">
        <v>-38.006076999999998</v>
      </c>
      <c r="BG607">
        <v>-9.4414052999999996</v>
      </c>
      <c r="BH607">
        <v>-8.7014189000000002</v>
      </c>
      <c r="BJ607">
        <f t="shared" si="224"/>
        <v>-9.4023618666666664</v>
      </c>
      <c r="BK607">
        <f t="shared" si="225"/>
        <v>-4.7488832333333333</v>
      </c>
      <c r="BL607">
        <f t="shared" si="226"/>
        <v>-8.7202225000000002</v>
      </c>
    </row>
    <row r="608" spans="1:64" x14ac:dyDescent="0.25">
      <c r="A608">
        <f t="shared" si="207"/>
        <v>50.419975000000001</v>
      </c>
      <c r="B608">
        <v>50419975000</v>
      </c>
      <c r="C608">
        <v>-4.7454295000000002</v>
      </c>
      <c r="D608">
        <v>-36.783329000000002</v>
      </c>
      <c r="E608">
        <v>-8.4357623999999998</v>
      </c>
      <c r="F608">
        <v>-8.6314945000000005</v>
      </c>
      <c r="H608">
        <f t="shared" si="209"/>
        <v>-8.4751507333333329</v>
      </c>
      <c r="I608">
        <f t="shared" si="210"/>
        <v>-4.7680107666666665</v>
      </c>
      <c r="J608">
        <f t="shared" si="211"/>
        <v>-8.6501769999999993</v>
      </c>
      <c r="K608">
        <f t="shared" si="227"/>
        <v>-37.522866333333333</v>
      </c>
      <c r="M608">
        <v>50419975000</v>
      </c>
      <c r="N608">
        <v>-4.7018351999999997</v>
      </c>
      <c r="O608">
        <v>-37.273899</v>
      </c>
      <c r="P608">
        <v>-7.2672305000000001</v>
      </c>
      <c r="Q608">
        <v>-8.7873449000000008</v>
      </c>
      <c r="S608">
        <f t="shared" si="212"/>
        <v>-7.3021073333333328</v>
      </c>
      <c r="T608">
        <f t="shared" si="213"/>
        <v>-4.7257000666666666</v>
      </c>
      <c r="U608">
        <f t="shared" si="214"/>
        <v>-8.7621704666666673</v>
      </c>
      <c r="V608">
        <f t="shared" si="228"/>
        <v>-37.421319333333336</v>
      </c>
      <c r="X608">
        <v>50419975000</v>
      </c>
      <c r="Y608">
        <v>-4.8236485</v>
      </c>
      <c r="Z608">
        <v>-37.528689999999997</v>
      </c>
      <c r="AA608">
        <v>-9.7368889000000003</v>
      </c>
      <c r="AB608">
        <v>-8.6284466000000002</v>
      </c>
      <c r="AD608">
        <f t="shared" si="215"/>
        <v>-9.7418740333333336</v>
      </c>
      <c r="AE608">
        <f t="shared" si="216"/>
        <v>-4.8531390999999999</v>
      </c>
      <c r="AF608">
        <f t="shared" si="217"/>
        <v>-8.6242281666666667</v>
      </c>
      <c r="AG608">
        <f t="shared" si="229"/>
        <v>-38.595847999999997</v>
      </c>
      <c r="AI608">
        <f t="shared" si="208"/>
        <v>50.419975000000001</v>
      </c>
      <c r="AJ608">
        <v>50419975000</v>
      </c>
      <c r="AK608">
        <v>-4.7292665999999999</v>
      </c>
      <c r="AL608">
        <v>-37.908698999999999</v>
      </c>
      <c r="AM608">
        <v>-8.3306798999999998</v>
      </c>
      <c r="AN608">
        <v>-8.8167057</v>
      </c>
      <c r="AP608">
        <f t="shared" si="218"/>
        <v>-8.3495887</v>
      </c>
      <c r="AQ608">
        <f t="shared" si="219"/>
        <v>-4.7444580333333333</v>
      </c>
      <c r="AR608">
        <f t="shared" si="220"/>
        <v>-8.8412208333333329</v>
      </c>
      <c r="AT608">
        <v>50419975000</v>
      </c>
      <c r="AU608">
        <v>-4.6686201000000001</v>
      </c>
      <c r="AV608">
        <v>-37.028286000000001</v>
      </c>
      <c r="AW608">
        <v>-7.2595501000000002</v>
      </c>
      <c r="AX608">
        <v>-8.9055052000000003</v>
      </c>
      <c r="AZ608">
        <f t="shared" si="221"/>
        <v>-7.2892864333333334</v>
      </c>
      <c r="BA608">
        <f t="shared" si="222"/>
        <v>-4.6920217000000006</v>
      </c>
      <c r="BB608">
        <f t="shared" si="223"/>
        <v>-8.9432713333333336</v>
      </c>
      <c r="BD608">
        <v>50419975000</v>
      </c>
      <c r="BE608">
        <v>-4.7452946000000003</v>
      </c>
      <c r="BF608">
        <v>-36.478209999999997</v>
      </c>
      <c r="BG608">
        <v>-9.4347972999999996</v>
      </c>
      <c r="BH608">
        <v>-8.7707739</v>
      </c>
      <c r="BJ608">
        <f t="shared" si="224"/>
        <v>-9.4865881666666656</v>
      </c>
      <c r="BK608">
        <f t="shared" si="225"/>
        <v>-4.7624400333333332</v>
      </c>
      <c r="BL608">
        <f t="shared" si="226"/>
        <v>-8.7897590000000019</v>
      </c>
    </row>
    <row r="609" spans="1:64" x14ac:dyDescent="0.25">
      <c r="A609">
        <f t="shared" si="207"/>
        <v>50.503712499999999</v>
      </c>
      <c r="B609">
        <v>50503712500</v>
      </c>
      <c r="C609">
        <v>-4.7847881000000001</v>
      </c>
      <c r="D609">
        <v>-38.573630999999999</v>
      </c>
      <c r="E609">
        <v>-8.5953292999999995</v>
      </c>
      <c r="F609">
        <v>-8.7457961999999991</v>
      </c>
      <c r="H609">
        <f t="shared" si="209"/>
        <v>-8.5786015333333321</v>
      </c>
      <c r="I609">
        <f t="shared" si="210"/>
        <v>-4.8001623000000002</v>
      </c>
      <c r="J609">
        <f t="shared" si="211"/>
        <v>-8.7077252000000005</v>
      </c>
      <c r="K609">
        <f t="shared" si="227"/>
        <v>-38.025261999999998</v>
      </c>
      <c r="M609">
        <v>50503712500</v>
      </c>
      <c r="N609">
        <v>-4.6678566999999997</v>
      </c>
      <c r="O609">
        <v>-37.153343</v>
      </c>
      <c r="P609">
        <v>-7.3595895999999996</v>
      </c>
      <c r="Q609">
        <v>-8.8082895000000008</v>
      </c>
      <c r="S609">
        <f t="shared" si="212"/>
        <v>-7.3835550999999997</v>
      </c>
      <c r="T609">
        <f t="shared" si="213"/>
        <v>-4.7612040999999996</v>
      </c>
      <c r="U609">
        <f t="shared" si="214"/>
        <v>-8.8203045333333332</v>
      </c>
      <c r="V609">
        <f t="shared" si="228"/>
        <v>-37.584638000000005</v>
      </c>
      <c r="X609">
        <v>50503712500</v>
      </c>
      <c r="Y609">
        <v>-4.8659220000000003</v>
      </c>
      <c r="Z609">
        <v>-39.857608999999997</v>
      </c>
      <c r="AA609">
        <v>-9.8076982000000008</v>
      </c>
      <c r="AB609">
        <v>-8.7232990000000008</v>
      </c>
      <c r="AD609">
        <f t="shared" si="215"/>
        <v>-9.8408870666666672</v>
      </c>
      <c r="AE609">
        <f t="shared" si="216"/>
        <v>-4.8866266000000005</v>
      </c>
      <c r="AF609">
        <f t="shared" si="217"/>
        <v>-8.7088318000000005</v>
      </c>
      <c r="AG609">
        <f t="shared" si="229"/>
        <v>-37.844544666666664</v>
      </c>
      <c r="AI609">
        <f t="shared" si="208"/>
        <v>50.503712499999999</v>
      </c>
      <c r="AJ609">
        <v>50503712500</v>
      </c>
      <c r="AK609">
        <v>-4.7412929999999998</v>
      </c>
      <c r="AL609">
        <v>-38.433926</v>
      </c>
      <c r="AM609">
        <v>-8.4258041000000006</v>
      </c>
      <c r="AN609">
        <v>-8.9797077000000005</v>
      </c>
      <c r="AP609">
        <f t="shared" si="218"/>
        <v>-8.4560069999999996</v>
      </c>
      <c r="AQ609">
        <f t="shared" si="219"/>
        <v>-4.7647468333333336</v>
      </c>
      <c r="AR609">
        <f t="shared" si="220"/>
        <v>-8.9320281333333327</v>
      </c>
      <c r="AT609">
        <v>50503712500</v>
      </c>
      <c r="AU609">
        <v>-4.7006816999999996</v>
      </c>
      <c r="AV609">
        <v>-38.470139000000003</v>
      </c>
      <c r="AW609">
        <v>-7.3926562999999996</v>
      </c>
      <c r="AX609">
        <v>-9.1003170000000004</v>
      </c>
      <c r="AZ609">
        <f t="shared" si="221"/>
        <v>-7.4015610999999994</v>
      </c>
      <c r="BA609">
        <f t="shared" si="222"/>
        <v>-4.7438130333333328</v>
      </c>
      <c r="BB609">
        <f t="shared" si="223"/>
        <v>-9.0607608333333332</v>
      </c>
      <c r="BD609">
        <v>50503712500</v>
      </c>
      <c r="BE609">
        <v>-4.7816900999999996</v>
      </c>
      <c r="BF609">
        <v>-37.632694000000001</v>
      </c>
      <c r="BG609">
        <v>-9.5835618999999994</v>
      </c>
      <c r="BH609">
        <v>-8.8970842000000001</v>
      </c>
      <c r="BJ609">
        <f t="shared" si="224"/>
        <v>-9.5985237666666663</v>
      </c>
      <c r="BK609">
        <f t="shared" si="225"/>
        <v>-4.8169852999999998</v>
      </c>
      <c r="BL609">
        <f t="shared" si="226"/>
        <v>-8.8590456666666668</v>
      </c>
    </row>
    <row r="610" spans="1:64" x14ac:dyDescent="0.25">
      <c r="A610">
        <f t="shared" si="207"/>
        <v>50.587449999999997</v>
      </c>
      <c r="B610">
        <v>50587450000</v>
      </c>
      <c r="C610">
        <v>-4.8702693000000004</v>
      </c>
      <c r="D610">
        <v>-38.718826</v>
      </c>
      <c r="E610">
        <v>-8.7047129000000005</v>
      </c>
      <c r="F610">
        <v>-8.7458849000000001</v>
      </c>
      <c r="H610">
        <f t="shared" si="209"/>
        <v>-8.7520046333333337</v>
      </c>
      <c r="I610">
        <f t="shared" si="210"/>
        <v>-4.8523710333333332</v>
      </c>
      <c r="J610">
        <f t="shared" si="211"/>
        <v>-8.7720384666666664</v>
      </c>
      <c r="K610">
        <f t="shared" si="227"/>
        <v>-38.447105333333333</v>
      </c>
      <c r="M610">
        <v>50587450000</v>
      </c>
      <c r="N610">
        <v>-4.9139204000000003</v>
      </c>
      <c r="O610">
        <v>-38.326672000000002</v>
      </c>
      <c r="P610">
        <v>-7.5238452000000002</v>
      </c>
      <c r="Q610">
        <v>-8.8652791999999998</v>
      </c>
      <c r="S610">
        <f t="shared" si="212"/>
        <v>-7.5333421999999999</v>
      </c>
      <c r="T610">
        <f t="shared" si="213"/>
        <v>-4.8230997666666662</v>
      </c>
      <c r="U610">
        <f t="shared" si="214"/>
        <v>-8.8578488000000011</v>
      </c>
      <c r="V610">
        <f t="shared" si="228"/>
        <v>-37.674877333333335</v>
      </c>
      <c r="X610">
        <v>50587450000</v>
      </c>
      <c r="Y610">
        <v>-4.9703093000000003</v>
      </c>
      <c r="Z610">
        <v>-36.147334999999998</v>
      </c>
      <c r="AA610">
        <v>-9.9780741000000006</v>
      </c>
      <c r="AB610">
        <v>-8.7747498000000004</v>
      </c>
      <c r="AD610">
        <f t="shared" si="215"/>
        <v>-9.9906071000000001</v>
      </c>
      <c r="AE610">
        <f t="shared" si="216"/>
        <v>-4.946744933333334</v>
      </c>
      <c r="AF610">
        <f t="shared" si="217"/>
        <v>-8.7580401000000005</v>
      </c>
      <c r="AG610">
        <f t="shared" si="229"/>
        <v>-37.491909</v>
      </c>
      <c r="AI610">
        <f t="shared" si="208"/>
        <v>50.587449999999997</v>
      </c>
      <c r="AJ610">
        <v>50587450000</v>
      </c>
      <c r="AK610">
        <v>-4.8236809000000003</v>
      </c>
      <c r="AL610">
        <v>-37.374752000000001</v>
      </c>
      <c r="AM610">
        <v>-8.6115370000000002</v>
      </c>
      <c r="AN610">
        <v>-8.9996709999999993</v>
      </c>
      <c r="AP610">
        <f t="shared" si="218"/>
        <v>-8.6020033999999992</v>
      </c>
      <c r="AQ610">
        <f t="shared" si="219"/>
        <v>-4.8050802666666668</v>
      </c>
      <c r="AR610">
        <f t="shared" si="220"/>
        <v>-9.0130707333333326</v>
      </c>
      <c r="AT610">
        <v>50587450000</v>
      </c>
      <c r="AU610">
        <v>-4.8621372999999997</v>
      </c>
      <c r="AV610">
        <v>-38.782715000000003</v>
      </c>
      <c r="AW610">
        <v>-7.5524769000000003</v>
      </c>
      <c r="AX610">
        <v>-9.1764603000000005</v>
      </c>
      <c r="AZ610">
        <f t="shared" si="221"/>
        <v>-7.5675695666666671</v>
      </c>
      <c r="BA610">
        <f t="shared" si="222"/>
        <v>-4.7928840333333333</v>
      </c>
      <c r="BB610">
        <f t="shared" si="223"/>
        <v>-9.1557655333333319</v>
      </c>
      <c r="BD610">
        <v>50587450000</v>
      </c>
      <c r="BE610">
        <v>-4.9239712000000004</v>
      </c>
      <c r="BF610">
        <v>-38.656216000000001</v>
      </c>
      <c r="BG610">
        <v>-9.7772120999999999</v>
      </c>
      <c r="BH610">
        <v>-8.9092789000000003</v>
      </c>
      <c r="BJ610">
        <f t="shared" si="224"/>
        <v>-9.7726049333333336</v>
      </c>
      <c r="BK610">
        <f t="shared" si="225"/>
        <v>-4.8729953666666663</v>
      </c>
      <c r="BL610">
        <f t="shared" si="226"/>
        <v>-8.9226102666666662</v>
      </c>
    </row>
    <row r="611" spans="1:64" x14ac:dyDescent="0.25">
      <c r="A611">
        <f t="shared" si="207"/>
        <v>50.671187500000002</v>
      </c>
      <c r="B611">
        <v>50671187500</v>
      </c>
      <c r="C611">
        <v>-4.9020557</v>
      </c>
      <c r="D611">
        <v>-38.048859</v>
      </c>
      <c r="E611">
        <v>-8.9559716999999992</v>
      </c>
      <c r="F611">
        <v>-8.8244343000000001</v>
      </c>
      <c r="H611">
        <f t="shared" si="209"/>
        <v>-8.886311533333334</v>
      </c>
      <c r="I611">
        <f t="shared" si="210"/>
        <v>-4.8970093666666665</v>
      </c>
      <c r="J611">
        <f t="shared" si="211"/>
        <v>-8.8045104333333342</v>
      </c>
      <c r="K611">
        <f t="shared" si="227"/>
        <v>-38.305509000000001</v>
      </c>
      <c r="M611">
        <v>50671187500</v>
      </c>
      <c r="N611">
        <v>-4.8875222000000003</v>
      </c>
      <c r="O611">
        <v>-37.544617000000002</v>
      </c>
      <c r="P611">
        <v>-7.7165917999999998</v>
      </c>
      <c r="Q611">
        <v>-8.8999777000000009</v>
      </c>
      <c r="S611">
        <f t="shared" si="212"/>
        <v>-7.6915273666666666</v>
      </c>
      <c r="T611">
        <f t="shared" si="213"/>
        <v>-4.9052295666666668</v>
      </c>
      <c r="U611">
        <f t="shared" si="214"/>
        <v>-8.9135424333333333</v>
      </c>
      <c r="V611">
        <f t="shared" si="228"/>
        <v>-37.956690666666667</v>
      </c>
      <c r="X611">
        <v>50671187500</v>
      </c>
      <c r="Y611">
        <v>-5.0040034999999996</v>
      </c>
      <c r="Z611">
        <v>-36.470782999999997</v>
      </c>
      <c r="AA611">
        <v>-10.186049000000001</v>
      </c>
      <c r="AB611">
        <v>-8.7760715000000005</v>
      </c>
      <c r="AD611">
        <f t="shared" si="215"/>
        <v>-10.146545366666667</v>
      </c>
      <c r="AE611">
        <f t="shared" si="216"/>
        <v>-4.9971291333333339</v>
      </c>
      <c r="AF611">
        <f t="shared" si="217"/>
        <v>-8.7976141000000023</v>
      </c>
      <c r="AG611">
        <f t="shared" si="229"/>
        <v>-37.296594999999996</v>
      </c>
      <c r="AI611">
        <f t="shared" si="208"/>
        <v>50.671187500000002</v>
      </c>
      <c r="AJ611">
        <v>50671187500</v>
      </c>
      <c r="AK611">
        <v>-4.8502669000000003</v>
      </c>
      <c r="AL611">
        <v>-36.325218</v>
      </c>
      <c r="AM611">
        <v>-8.7686691000000003</v>
      </c>
      <c r="AN611">
        <v>-9.0598334999999999</v>
      </c>
      <c r="AP611">
        <f t="shared" si="218"/>
        <v>-8.7437375333333343</v>
      </c>
      <c r="AQ611">
        <f t="shared" si="219"/>
        <v>-4.8658232666666672</v>
      </c>
      <c r="AR611">
        <f t="shared" si="220"/>
        <v>-9.054725333333332</v>
      </c>
      <c r="AT611">
        <v>50671187500</v>
      </c>
      <c r="AU611">
        <v>-4.8158330999999999</v>
      </c>
      <c r="AV611">
        <v>-37.649197000000001</v>
      </c>
      <c r="AW611">
        <v>-7.7575754999999997</v>
      </c>
      <c r="AX611">
        <v>-9.1905193000000001</v>
      </c>
      <c r="AZ611">
        <f t="shared" si="221"/>
        <v>-7.7415488666666663</v>
      </c>
      <c r="BA611">
        <f t="shared" si="222"/>
        <v>-4.8493151666666661</v>
      </c>
      <c r="BB611">
        <f t="shared" si="223"/>
        <v>-9.2160259999999994</v>
      </c>
      <c r="BD611">
        <v>50671187500</v>
      </c>
      <c r="BE611">
        <v>-4.9133247999999998</v>
      </c>
      <c r="BF611">
        <v>-37.150641999999998</v>
      </c>
      <c r="BG611">
        <v>-9.9570407999999997</v>
      </c>
      <c r="BH611">
        <v>-8.9614677</v>
      </c>
      <c r="BJ611">
        <f t="shared" si="224"/>
        <v>-9.929023633333335</v>
      </c>
      <c r="BK611">
        <f t="shared" si="225"/>
        <v>-4.924350266666667</v>
      </c>
      <c r="BL611">
        <f t="shared" si="226"/>
        <v>-8.9630390666666671</v>
      </c>
    </row>
    <row r="612" spans="1:64" x14ac:dyDescent="0.25">
      <c r="A612">
        <f t="shared" si="207"/>
        <v>50.754925</v>
      </c>
      <c r="B612">
        <v>50754925000</v>
      </c>
      <c r="C612">
        <v>-4.9187031000000001</v>
      </c>
      <c r="D612">
        <v>-38.148842000000002</v>
      </c>
      <c r="E612">
        <v>-8.9982500000000005</v>
      </c>
      <c r="F612">
        <v>-8.8432121000000006</v>
      </c>
      <c r="H612">
        <f t="shared" si="209"/>
        <v>-9.0163396000000002</v>
      </c>
      <c r="I612">
        <f t="shared" si="210"/>
        <v>-4.8935955333333334</v>
      </c>
      <c r="J612">
        <f t="shared" si="211"/>
        <v>-8.8353099666666672</v>
      </c>
      <c r="K612">
        <f t="shared" si="227"/>
        <v>-38.198753666666668</v>
      </c>
      <c r="M612">
        <v>50754925000</v>
      </c>
      <c r="N612">
        <v>-4.9142460999999997</v>
      </c>
      <c r="O612">
        <v>-37.998783000000003</v>
      </c>
      <c r="P612">
        <v>-7.8341450999999998</v>
      </c>
      <c r="Q612">
        <v>-8.9753703999999992</v>
      </c>
      <c r="S612">
        <f t="shared" si="212"/>
        <v>-7.7975366999999993</v>
      </c>
      <c r="T612">
        <f t="shared" si="213"/>
        <v>-4.895535166666666</v>
      </c>
      <c r="U612">
        <f t="shared" si="214"/>
        <v>-8.9432248999999988</v>
      </c>
      <c r="V612">
        <f t="shared" si="228"/>
        <v>-37.979391666666665</v>
      </c>
      <c r="X612">
        <v>50754925000</v>
      </c>
      <c r="Y612">
        <v>-5.0170745999999999</v>
      </c>
      <c r="Z612">
        <v>-39.271667000000001</v>
      </c>
      <c r="AA612">
        <v>-10.275513</v>
      </c>
      <c r="AB612">
        <v>-8.8420210000000008</v>
      </c>
      <c r="AD612">
        <f t="shared" si="215"/>
        <v>-10.240532666666667</v>
      </c>
      <c r="AE612">
        <f t="shared" si="216"/>
        <v>-5.0048050999999996</v>
      </c>
      <c r="AF612">
        <f t="shared" si="217"/>
        <v>-8.8268413333333342</v>
      </c>
      <c r="AG612">
        <f t="shared" si="229"/>
        <v>-37.666944999999998</v>
      </c>
      <c r="AI612">
        <f t="shared" si="208"/>
        <v>50.754925</v>
      </c>
      <c r="AJ612">
        <v>50754925000</v>
      </c>
      <c r="AK612">
        <v>-4.9235220000000002</v>
      </c>
      <c r="AL612">
        <v>-39.263683</v>
      </c>
      <c r="AM612">
        <v>-8.8510065000000004</v>
      </c>
      <c r="AN612">
        <v>-9.1046715000000003</v>
      </c>
      <c r="AP612">
        <f t="shared" si="218"/>
        <v>-8.8584276666666657</v>
      </c>
      <c r="AQ612">
        <f t="shared" si="219"/>
        <v>-4.8833935999999998</v>
      </c>
      <c r="AR612">
        <f t="shared" si="220"/>
        <v>-9.1052408333333332</v>
      </c>
      <c r="AT612">
        <v>50754925000</v>
      </c>
      <c r="AU612">
        <v>-4.8699750999999996</v>
      </c>
      <c r="AV612">
        <v>-38.443885999999999</v>
      </c>
      <c r="AW612">
        <v>-7.9145941999999998</v>
      </c>
      <c r="AX612">
        <v>-9.2810983999999994</v>
      </c>
      <c r="AZ612">
        <f t="shared" si="221"/>
        <v>-7.8461299000000002</v>
      </c>
      <c r="BA612">
        <f t="shared" si="222"/>
        <v>-4.8451221999999996</v>
      </c>
      <c r="BB612">
        <f t="shared" si="223"/>
        <v>-9.250062933333334</v>
      </c>
      <c r="BD612">
        <v>50754925000</v>
      </c>
      <c r="BE612">
        <v>-4.9357547999999998</v>
      </c>
      <c r="BF612">
        <v>-37.967506</v>
      </c>
      <c r="BG612">
        <v>-10.052818</v>
      </c>
      <c r="BH612">
        <v>-9.0183706000000008</v>
      </c>
      <c r="BJ612">
        <f t="shared" si="224"/>
        <v>-10.018892266666667</v>
      </c>
      <c r="BK612">
        <f t="shared" si="225"/>
        <v>-4.9352432999999998</v>
      </c>
      <c r="BL612">
        <f t="shared" si="226"/>
        <v>-9.0118204666666681</v>
      </c>
    </row>
    <row r="613" spans="1:64" x14ac:dyDescent="0.25">
      <c r="A613">
        <f t="shared" si="207"/>
        <v>50.838662499999998</v>
      </c>
      <c r="B613">
        <v>50838662500</v>
      </c>
      <c r="C613">
        <v>-4.8600278000000001</v>
      </c>
      <c r="D613">
        <v>-38.398560000000003</v>
      </c>
      <c r="E613">
        <v>-9.0947970999999992</v>
      </c>
      <c r="F613">
        <v>-8.8382834999999993</v>
      </c>
      <c r="H613">
        <f t="shared" si="209"/>
        <v>-9.0895487333333325</v>
      </c>
      <c r="I613">
        <f t="shared" si="210"/>
        <v>-4.8772808666666663</v>
      </c>
      <c r="J613">
        <f t="shared" si="211"/>
        <v>-8.8666451666666664</v>
      </c>
      <c r="K613">
        <f t="shared" si="227"/>
        <v>-38.527960666666665</v>
      </c>
      <c r="M613">
        <v>50838662500</v>
      </c>
      <c r="N613">
        <v>-4.8848371999999998</v>
      </c>
      <c r="O613">
        <v>-38.394775000000003</v>
      </c>
      <c r="P613">
        <v>-7.8418732000000002</v>
      </c>
      <c r="Q613">
        <v>-8.9543265999999999</v>
      </c>
      <c r="S613">
        <f t="shared" si="212"/>
        <v>-7.8884401666666664</v>
      </c>
      <c r="T613">
        <f t="shared" si="213"/>
        <v>-4.8661470666666666</v>
      </c>
      <c r="U613">
        <f t="shared" si="214"/>
        <v>-8.9883880333333313</v>
      </c>
      <c r="V613">
        <f t="shared" si="228"/>
        <v>-38.545090666666674</v>
      </c>
      <c r="X613">
        <v>50838662500</v>
      </c>
      <c r="Y613">
        <v>-4.9933372</v>
      </c>
      <c r="Z613">
        <v>-37.258384999999997</v>
      </c>
      <c r="AA613">
        <v>-10.260035999999999</v>
      </c>
      <c r="AB613">
        <v>-8.8624314999999996</v>
      </c>
      <c r="AD613">
        <f t="shared" si="215"/>
        <v>-10.313063</v>
      </c>
      <c r="AE613">
        <f t="shared" si="216"/>
        <v>-4.9899303333333336</v>
      </c>
      <c r="AF613">
        <f t="shared" si="217"/>
        <v>-8.8923889666666671</v>
      </c>
      <c r="AG613">
        <f t="shared" si="229"/>
        <v>-38.18454466666666</v>
      </c>
      <c r="AI613">
        <f t="shared" si="208"/>
        <v>50.838662499999998</v>
      </c>
      <c r="AJ613">
        <v>50838662500</v>
      </c>
      <c r="AK613">
        <v>-4.8763918999999998</v>
      </c>
      <c r="AL613">
        <v>-37.885269000000001</v>
      </c>
      <c r="AM613">
        <v>-8.9556073999999999</v>
      </c>
      <c r="AN613">
        <v>-9.1512174999999996</v>
      </c>
      <c r="AP613">
        <f t="shared" si="218"/>
        <v>-8.9456666333333335</v>
      </c>
      <c r="AQ613">
        <f t="shared" si="219"/>
        <v>-4.8725451</v>
      </c>
      <c r="AR613">
        <f t="shared" si="220"/>
        <v>-9.1646356666666673</v>
      </c>
      <c r="AT613">
        <v>50838662500</v>
      </c>
      <c r="AU613">
        <v>-4.8495584000000003</v>
      </c>
      <c r="AV613">
        <v>-37.872154000000002</v>
      </c>
      <c r="AW613">
        <v>-7.8662200000000002</v>
      </c>
      <c r="AX613">
        <v>-9.2785711000000006</v>
      </c>
      <c r="AZ613">
        <f t="shared" si="221"/>
        <v>-7.9420124666666672</v>
      </c>
      <c r="BA613">
        <f t="shared" si="222"/>
        <v>-4.851960533333334</v>
      </c>
      <c r="BB613">
        <f t="shared" si="223"/>
        <v>-9.3392365666666652</v>
      </c>
      <c r="BD613">
        <v>50838662500</v>
      </c>
      <c r="BE613">
        <v>-4.9566502999999997</v>
      </c>
      <c r="BF613">
        <v>-36.891640000000002</v>
      </c>
      <c r="BG613">
        <v>-10.046818</v>
      </c>
      <c r="BH613">
        <v>-9.0556231</v>
      </c>
      <c r="BJ613">
        <f t="shared" si="224"/>
        <v>-10.118091333333334</v>
      </c>
      <c r="BK613">
        <f t="shared" si="225"/>
        <v>-4.9247832666666662</v>
      </c>
      <c r="BL613">
        <f t="shared" si="226"/>
        <v>-9.081869433333333</v>
      </c>
    </row>
    <row r="614" spans="1:64" x14ac:dyDescent="0.25">
      <c r="A614">
        <f t="shared" si="207"/>
        <v>50.922400000000003</v>
      </c>
      <c r="B614">
        <v>50922400000</v>
      </c>
      <c r="C614">
        <v>-4.8531117000000004</v>
      </c>
      <c r="D614">
        <v>-39.036479999999997</v>
      </c>
      <c r="E614">
        <v>-9.1755990999999995</v>
      </c>
      <c r="F614">
        <v>-8.9184398999999992</v>
      </c>
      <c r="H614">
        <f t="shared" si="209"/>
        <v>-9.1842320666666666</v>
      </c>
      <c r="I614">
        <f t="shared" si="210"/>
        <v>-4.8761968333333341</v>
      </c>
      <c r="J614">
        <f t="shared" si="211"/>
        <v>-8.8869231666666675</v>
      </c>
      <c r="K614">
        <f t="shared" si="227"/>
        <v>-38.515774</v>
      </c>
      <c r="M614">
        <v>50922400000</v>
      </c>
      <c r="N614">
        <v>-4.7993579000000004</v>
      </c>
      <c r="O614">
        <v>-39.241714000000002</v>
      </c>
      <c r="P614">
        <v>-7.9893022</v>
      </c>
      <c r="Q614">
        <v>-9.0354671</v>
      </c>
      <c r="S614">
        <f t="shared" si="212"/>
        <v>-7.9837492666666661</v>
      </c>
      <c r="T614">
        <f t="shared" si="213"/>
        <v>-4.8531649999999997</v>
      </c>
      <c r="U614">
        <f t="shared" si="214"/>
        <v>-8.9960348999999997</v>
      </c>
      <c r="V614">
        <f t="shared" si="228"/>
        <v>-38.234189000000008</v>
      </c>
      <c r="X614">
        <v>50922400000</v>
      </c>
      <c r="Y614">
        <v>-4.9593791999999999</v>
      </c>
      <c r="Z614">
        <v>-38.023581999999998</v>
      </c>
      <c r="AA614">
        <v>-10.403639999999999</v>
      </c>
      <c r="AB614">
        <v>-8.9727143999999992</v>
      </c>
      <c r="AD614">
        <f t="shared" si="215"/>
        <v>-10.416720333333332</v>
      </c>
      <c r="AE614">
        <f t="shared" si="216"/>
        <v>-4.9718620000000007</v>
      </c>
      <c r="AF614">
        <f t="shared" si="217"/>
        <v>-8.9020716333333336</v>
      </c>
      <c r="AG614">
        <f t="shared" si="229"/>
        <v>-37.431471333333327</v>
      </c>
      <c r="AI614">
        <f t="shared" si="208"/>
        <v>50.922400000000003</v>
      </c>
      <c r="AJ614">
        <v>50922400000</v>
      </c>
      <c r="AK614">
        <v>-4.8177213999999999</v>
      </c>
      <c r="AL614">
        <v>-36.655330999999997</v>
      </c>
      <c r="AM614">
        <v>-9.030386</v>
      </c>
      <c r="AN614">
        <v>-9.2380180000000003</v>
      </c>
      <c r="AP614">
        <f t="shared" si="218"/>
        <v>-9.0426295666666672</v>
      </c>
      <c r="AQ614">
        <f t="shared" si="219"/>
        <v>-4.8347462333333331</v>
      </c>
      <c r="AR614">
        <f t="shared" si="220"/>
        <v>-9.2134863666666664</v>
      </c>
      <c r="AT614">
        <v>50922400000</v>
      </c>
      <c r="AU614">
        <v>-4.8363481000000004</v>
      </c>
      <c r="AV614">
        <v>-37.741050999999999</v>
      </c>
      <c r="AW614">
        <v>-8.0452232000000006</v>
      </c>
      <c r="AX614">
        <v>-9.4580401999999992</v>
      </c>
      <c r="AZ614">
        <f t="shared" si="221"/>
        <v>-8.0333170666666671</v>
      </c>
      <c r="BA614">
        <f t="shared" si="222"/>
        <v>-4.8430638666666672</v>
      </c>
      <c r="BB614">
        <f t="shared" si="223"/>
        <v>-9.3857008333333329</v>
      </c>
      <c r="BD614">
        <v>50922400000</v>
      </c>
      <c r="BE614">
        <v>-4.8819447</v>
      </c>
      <c r="BF614">
        <v>-36.481082999999998</v>
      </c>
      <c r="BG614">
        <v>-10.254638</v>
      </c>
      <c r="BH614">
        <v>-9.1716145999999998</v>
      </c>
      <c r="BJ614">
        <f t="shared" si="224"/>
        <v>-10.220217666666668</v>
      </c>
      <c r="BK614">
        <f t="shared" si="225"/>
        <v>-4.9172606666666665</v>
      </c>
      <c r="BL614">
        <f t="shared" si="226"/>
        <v>-9.1112524666666665</v>
      </c>
    </row>
    <row r="615" spans="1:64" x14ac:dyDescent="0.25">
      <c r="A615">
        <f t="shared" si="207"/>
        <v>51.006137500000001</v>
      </c>
      <c r="B615">
        <v>51006137500</v>
      </c>
      <c r="C615">
        <v>-4.915451</v>
      </c>
      <c r="D615">
        <v>-38.112282</v>
      </c>
      <c r="E615">
        <v>-9.2822999999999993</v>
      </c>
      <c r="F615">
        <v>-8.9040461000000004</v>
      </c>
      <c r="H615">
        <f t="shared" si="209"/>
        <v>-9.3071003000000001</v>
      </c>
      <c r="I615">
        <f t="shared" si="210"/>
        <v>-4.8715437000000001</v>
      </c>
      <c r="J615">
        <f t="shared" si="211"/>
        <v>-8.9214188666666647</v>
      </c>
      <c r="K615">
        <f t="shared" si="227"/>
        <v>-39.675867666666669</v>
      </c>
      <c r="M615">
        <v>51006137500</v>
      </c>
      <c r="N615">
        <v>-4.8752998999999999</v>
      </c>
      <c r="O615">
        <v>-37.066077999999997</v>
      </c>
      <c r="P615">
        <v>-8.1200723999999997</v>
      </c>
      <c r="Q615">
        <v>-8.9983109999999993</v>
      </c>
      <c r="S615">
        <f t="shared" si="212"/>
        <v>-8.1328781666666661</v>
      </c>
      <c r="T615">
        <f t="shared" si="213"/>
        <v>-4.8231770000000003</v>
      </c>
      <c r="U615">
        <f t="shared" si="214"/>
        <v>-9.0372387333333339</v>
      </c>
      <c r="V615">
        <f t="shared" si="228"/>
        <v>-38.296407000000002</v>
      </c>
      <c r="X615">
        <v>51006137500</v>
      </c>
      <c r="Y615">
        <v>-4.9628696000000003</v>
      </c>
      <c r="Z615">
        <v>-37.012447000000002</v>
      </c>
      <c r="AA615">
        <v>-10.586485</v>
      </c>
      <c r="AB615">
        <v>-8.8710690000000003</v>
      </c>
      <c r="AD615">
        <f t="shared" si="215"/>
        <v>-10.560894666666666</v>
      </c>
      <c r="AE615">
        <f t="shared" si="216"/>
        <v>-4.9469856999999999</v>
      </c>
      <c r="AF615">
        <f t="shared" si="217"/>
        <v>-8.9230190999999994</v>
      </c>
      <c r="AG615">
        <f t="shared" si="229"/>
        <v>-38.06254933333333</v>
      </c>
      <c r="AI615">
        <f t="shared" si="208"/>
        <v>51.006137500000001</v>
      </c>
      <c r="AJ615">
        <v>51006137500</v>
      </c>
      <c r="AK615">
        <v>-4.8101254000000004</v>
      </c>
      <c r="AL615">
        <v>-37.043754999999997</v>
      </c>
      <c r="AM615">
        <v>-9.1418952999999998</v>
      </c>
      <c r="AN615">
        <v>-9.2512235999999994</v>
      </c>
      <c r="AP615">
        <f t="shared" si="218"/>
        <v>-9.1525361000000007</v>
      </c>
      <c r="AQ615">
        <f t="shared" si="219"/>
        <v>-4.8093943999999995</v>
      </c>
      <c r="AR615">
        <f t="shared" si="220"/>
        <v>-9.2652447999999996</v>
      </c>
      <c r="AT615">
        <v>51006137500</v>
      </c>
      <c r="AU615">
        <v>-4.8432851000000001</v>
      </c>
      <c r="AV615">
        <v>-36.774890999999997</v>
      </c>
      <c r="AW615">
        <v>-8.1885080000000006</v>
      </c>
      <c r="AX615">
        <v>-9.4204912000000007</v>
      </c>
      <c r="AZ615">
        <f t="shared" si="221"/>
        <v>-8.1867109666666664</v>
      </c>
      <c r="BA615">
        <f t="shared" si="222"/>
        <v>-4.8031937333333339</v>
      </c>
      <c r="BB615">
        <f t="shared" si="223"/>
        <v>-9.4529701666666668</v>
      </c>
      <c r="BD615">
        <v>51006137500</v>
      </c>
      <c r="BE615">
        <v>-4.9131869999999997</v>
      </c>
      <c r="BF615">
        <v>-40.514515000000003</v>
      </c>
      <c r="BG615">
        <v>-10.359197</v>
      </c>
      <c r="BH615">
        <v>-9.1065196999999998</v>
      </c>
      <c r="BJ615">
        <f t="shared" si="224"/>
        <v>-10.364787666666667</v>
      </c>
      <c r="BK615">
        <f t="shared" si="225"/>
        <v>-4.886464133333333</v>
      </c>
      <c r="BL615">
        <f t="shared" si="226"/>
        <v>-9.1640758333333334</v>
      </c>
    </row>
    <row r="616" spans="1:64" x14ac:dyDescent="0.25">
      <c r="A616">
        <f t="shared" si="207"/>
        <v>51.089874999999999</v>
      </c>
      <c r="B616">
        <v>51089875000</v>
      </c>
      <c r="C616">
        <v>-4.8460684000000001</v>
      </c>
      <c r="D616">
        <v>-41.878841000000001</v>
      </c>
      <c r="E616">
        <v>-9.4634017999999998</v>
      </c>
      <c r="F616">
        <v>-8.9417705999999999</v>
      </c>
      <c r="H616">
        <f t="shared" si="209"/>
        <v>-9.4450848999999995</v>
      </c>
      <c r="I616">
        <f t="shared" si="210"/>
        <v>-4.8386275000000003</v>
      </c>
      <c r="J616">
        <f t="shared" si="211"/>
        <v>-8.9333715666666667</v>
      </c>
      <c r="K616">
        <f t="shared" si="227"/>
        <v>-39.478937666666667</v>
      </c>
      <c r="M616">
        <v>51089875000</v>
      </c>
      <c r="N616">
        <v>-4.7948731999999996</v>
      </c>
      <c r="O616">
        <v>-38.581429</v>
      </c>
      <c r="P616">
        <v>-8.2892598999999993</v>
      </c>
      <c r="Q616">
        <v>-9.0779381000000008</v>
      </c>
      <c r="S616">
        <f t="shared" si="212"/>
        <v>-8.2683467999999998</v>
      </c>
      <c r="T616">
        <f t="shared" si="213"/>
        <v>-4.808968666666666</v>
      </c>
      <c r="U616">
        <f t="shared" si="214"/>
        <v>-9.0367218666666655</v>
      </c>
      <c r="V616">
        <f t="shared" si="228"/>
        <v>-38.916708666666665</v>
      </c>
      <c r="X616">
        <v>51089875000</v>
      </c>
      <c r="Y616">
        <v>-4.9187082999999996</v>
      </c>
      <c r="Z616">
        <v>-39.151618999999997</v>
      </c>
      <c r="AA616">
        <v>-10.692558999999999</v>
      </c>
      <c r="AB616">
        <v>-8.9252739000000005</v>
      </c>
      <c r="AD616">
        <f t="shared" si="215"/>
        <v>-10.699132999999998</v>
      </c>
      <c r="AE616">
        <f t="shared" si="216"/>
        <v>-4.9375781666666665</v>
      </c>
      <c r="AF616">
        <f t="shared" si="217"/>
        <v>-8.9124895999999989</v>
      </c>
      <c r="AG616">
        <f t="shared" si="229"/>
        <v>-37.869631333333331</v>
      </c>
      <c r="AI616">
        <f t="shared" si="208"/>
        <v>51.089874999999999</v>
      </c>
      <c r="AJ616">
        <v>51089875000</v>
      </c>
      <c r="AK616">
        <v>-4.8003363999999999</v>
      </c>
      <c r="AL616">
        <v>-37.527653000000001</v>
      </c>
      <c r="AM616">
        <v>-9.2853270000000006</v>
      </c>
      <c r="AN616">
        <v>-9.3064927999999991</v>
      </c>
      <c r="AP616">
        <f t="shared" si="218"/>
        <v>-9.2891759999999994</v>
      </c>
      <c r="AQ616">
        <f t="shared" si="219"/>
        <v>-4.7888225333333336</v>
      </c>
      <c r="AR616">
        <f t="shared" si="220"/>
        <v>-9.3025617666666651</v>
      </c>
      <c r="AT616">
        <v>51089875000</v>
      </c>
      <c r="AU616">
        <v>-4.7299480000000003</v>
      </c>
      <c r="AV616">
        <v>-38.033915999999998</v>
      </c>
      <c r="AW616">
        <v>-8.3264016999999999</v>
      </c>
      <c r="AX616">
        <v>-9.4803791000000004</v>
      </c>
      <c r="AZ616">
        <f t="shared" si="221"/>
        <v>-8.3240811000000008</v>
      </c>
      <c r="BA616">
        <f t="shared" si="222"/>
        <v>-4.7724094333333333</v>
      </c>
      <c r="BB616">
        <f t="shared" si="223"/>
        <v>-9.4797995666666672</v>
      </c>
      <c r="BD616">
        <v>51089875000</v>
      </c>
      <c r="BE616">
        <v>-4.8642607</v>
      </c>
      <c r="BF616">
        <v>-39.007229000000002</v>
      </c>
      <c r="BG616">
        <v>-10.480528</v>
      </c>
      <c r="BH616">
        <v>-9.2140932000000006</v>
      </c>
      <c r="BJ616">
        <f t="shared" si="224"/>
        <v>-10.494543666666667</v>
      </c>
      <c r="BK616">
        <f t="shared" si="225"/>
        <v>-4.8609422000000002</v>
      </c>
      <c r="BL616">
        <f t="shared" si="226"/>
        <v>-9.1804892333333328</v>
      </c>
    </row>
    <row r="617" spans="1:64" x14ac:dyDescent="0.25">
      <c r="A617">
        <f t="shared" si="207"/>
        <v>51.173612499999997</v>
      </c>
      <c r="B617">
        <v>51173612500</v>
      </c>
      <c r="C617">
        <v>-4.7543631</v>
      </c>
      <c r="D617">
        <v>-38.445689999999999</v>
      </c>
      <c r="E617">
        <v>-9.5895528999999993</v>
      </c>
      <c r="F617">
        <v>-8.9542979999999996</v>
      </c>
      <c r="H617">
        <f t="shared" si="209"/>
        <v>-9.5868348999999995</v>
      </c>
      <c r="I617">
        <f t="shared" si="210"/>
        <v>-4.7876841333333333</v>
      </c>
      <c r="J617">
        <f t="shared" si="211"/>
        <v>-8.9823576666666671</v>
      </c>
      <c r="K617">
        <f t="shared" si="227"/>
        <v>-39.358835666666671</v>
      </c>
      <c r="M617">
        <v>51173612500</v>
      </c>
      <c r="N617">
        <v>-4.7567329000000003</v>
      </c>
      <c r="O617">
        <v>-41.102618999999997</v>
      </c>
      <c r="P617">
        <v>-8.3957081000000002</v>
      </c>
      <c r="Q617">
        <v>-9.0339165000000001</v>
      </c>
      <c r="S617">
        <f t="shared" si="212"/>
        <v>-8.3885399666666647</v>
      </c>
      <c r="T617">
        <f t="shared" si="213"/>
        <v>-4.7708781333333334</v>
      </c>
      <c r="U617">
        <f t="shared" si="214"/>
        <v>-9.1005538333333345</v>
      </c>
      <c r="V617">
        <f t="shared" si="228"/>
        <v>-39.354253333333332</v>
      </c>
      <c r="X617">
        <v>51173612500</v>
      </c>
      <c r="Y617">
        <v>-4.9311565999999996</v>
      </c>
      <c r="Z617">
        <v>-37.444828000000001</v>
      </c>
      <c r="AA617">
        <v>-10.818355</v>
      </c>
      <c r="AB617">
        <v>-8.9411258999999994</v>
      </c>
      <c r="AD617">
        <f t="shared" si="215"/>
        <v>-10.819843666666666</v>
      </c>
      <c r="AE617">
        <f t="shared" si="216"/>
        <v>-4.8909632000000007</v>
      </c>
      <c r="AF617">
        <f t="shared" si="217"/>
        <v>-8.9750280333333325</v>
      </c>
      <c r="AG617">
        <f t="shared" si="229"/>
        <v>-37.957023666666664</v>
      </c>
      <c r="AI617">
        <f t="shared" si="208"/>
        <v>51.173612499999997</v>
      </c>
      <c r="AJ617">
        <v>51173612500</v>
      </c>
      <c r="AK617">
        <v>-4.7560057999999996</v>
      </c>
      <c r="AL617">
        <v>-39.272551999999997</v>
      </c>
      <c r="AM617">
        <v>-9.4403056999999997</v>
      </c>
      <c r="AN617">
        <v>-9.3499689000000004</v>
      </c>
      <c r="AP617">
        <f t="shared" si="218"/>
        <v>-9.4370361999999997</v>
      </c>
      <c r="AQ617">
        <f t="shared" si="219"/>
        <v>-4.7620026666666666</v>
      </c>
      <c r="AR617">
        <f t="shared" si="220"/>
        <v>-9.3718073999999998</v>
      </c>
      <c r="AT617">
        <v>51173612500</v>
      </c>
      <c r="AU617">
        <v>-4.7439951999999996</v>
      </c>
      <c r="AV617">
        <v>-37.944054000000001</v>
      </c>
      <c r="AW617">
        <v>-8.4573336000000001</v>
      </c>
      <c r="AX617">
        <v>-9.5385284000000006</v>
      </c>
      <c r="AZ617">
        <f t="shared" si="221"/>
        <v>-8.4565706333333335</v>
      </c>
      <c r="BA617">
        <f t="shared" si="222"/>
        <v>-4.7263587333333339</v>
      </c>
      <c r="BB617">
        <f t="shared" si="223"/>
        <v>-9.5642798666666664</v>
      </c>
      <c r="BD617">
        <v>51173612500</v>
      </c>
      <c r="BE617">
        <v>-4.8053789</v>
      </c>
      <c r="BF617">
        <v>-38.503689000000001</v>
      </c>
      <c r="BG617">
        <v>-10.643905999999999</v>
      </c>
      <c r="BH617">
        <v>-9.2208547999999997</v>
      </c>
      <c r="BJ617">
        <f t="shared" si="224"/>
        <v>-10.632573000000001</v>
      </c>
      <c r="BK617">
        <f t="shared" si="225"/>
        <v>-4.8115562000000001</v>
      </c>
      <c r="BL617">
        <f t="shared" si="226"/>
        <v>-9.2606239333333331</v>
      </c>
    </row>
    <row r="618" spans="1:64" x14ac:dyDescent="0.25">
      <c r="A618">
        <f t="shared" si="207"/>
        <v>51.257350000000002</v>
      </c>
      <c r="B618">
        <v>51257350000</v>
      </c>
      <c r="C618">
        <v>-4.7626208999999999</v>
      </c>
      <c r="D618">
        <v>-37.751975999999999</v>
      </c>
      <c r="E618">
        <v>-9.7075499999999995</v>
      </c>
      <c r="F618">
        <v>-9.0510044000000001</v>
      </c>
      <c r="H618">
        <f t="shared" si="209"/>
        <v>-9.6934684000000004</v>
      </c>
      <c r="I618">
        <f t="shared" si="210"/>
        <v>-4.7448026333333333</v>
      </c>
      <c r="J618">
        <f t="shared" si="211"/>
        <v>-9.0069624333333334</v>
      </c>
      <c r="K618">
        <f t="shared" si="227"/>
        <v>-38.423479666666665</v>
      </c>
      <c r="M618">
        <v>51257350000</v>
      </c>
      <c r="N618">
        <v>-4.7610283000000004</v>
      </c>
      <c r="O618">
        <v>-38.378712</v>
      </c>
      <c r="P618">
        <v>-8.4806518999999998</v>
      </c>
      <c r="Q618">
        <v>-9.1898069000000007</v>
      </c>
      <c r="S618">
        <f t="shared" si="212"/>
        <v>-8.5187368666666661</v>
      </c>
      <c r="T618">
        <f t="shared" si="213"/>
        <v>-4.7368159333333333</v>
      </c>
      <c r="U618">
        <f t="shared" si="214"/>
        <v>-9.1350097666666681</v>
      </c>
      <c r="V618">
        <f t="shared" si="228"/>
        <v>-38.852096666666661</v>
      </c>
      <c r="X618">
        <v>51257350000</v>
      </c>
      <c r="Y618">
        <v>-4.8230247000000004</v>
      </c>
      <c r="Z618">
        <v>-37.274624000000003</v>
      </c>
      <c r="AA618">
        <v>-10.948617</v>
      </c>
      <c r="AB618">
        <v>-9.0586842999999995</v>
      </c>
      <c r="AD618">
        <f t="shared" si="215"/>
        <v>-10.957340666666667</v>
      </c>
      <c r="AE618">
        <f t="shared" si="216"/>
        <v>-4.8408803666666662</v>
      </c>
      <c r="AF618">
        <f t="shared" si="217"/>
        <v>-9.0075114666666654</v>
      </c>
      <c r="AG618">
        <f t="shared" si="229"/>
        <v>-37.837148000000006</v>
      </c>
      <c r="AI618">
        <f t="shared" si="208"/>
        <v>51.257350000000002</v>
      </c>
      <c r="AJ618">
        <v>51257350000</v>
      </c>
      <c r="AK618">
        <v>-4.7296658000000003</v>
      </c>
      <c r="AL618">
        <v>-36.663654000000001</v>
      </c>
      <c r="AM618">
        <v>-9.5854759000000005</v>
      </c>
      <c r="AN618">
        <v>-9.4589604999999999</v>
      </c>
      <c r="AP618">
        <f t="shared" si="218"/>
        <v>-9.579001100000001</v>
      </c>
      <c r="AQ618">
        <f t="shared" si="219"/>
        <v>-4.7238178666666668</v>
      </c>
      <c r="AR618">
        <f t="shared" si="220"/>
        <v>-9.4244931333333337</v>
      </c>
      <c r="AT618">
        <v>51257350000</v>
      </c>
      <c r="AU618">
        <v>-4.705133</v>
      </c>
      <c r="AV618">
        <v>-36.629939999999998</v>
      </c>
      <c r="AW618">
        <v>-8.5859766000000004</v>
      </c>
      <c r="AX618">
        <v>-9.6739321</v>
      </c>
      <c r="AZ618">
        <f t="shared" si="221"/>
        <v>-8.5657571333333333</v>
      </c>
      <c r="BA618">
        <f t="shared" si="222"/>
        <v>-4.6853445666666671</v>
      </c>
      <c r="BB618">
        <f t="shared" si="223"/>
        <v>-9.6403150333333318</v>
      </c>
      <c r="BD618">
        <v>51257350000</v>
      </c>
      <c r="BE618">
        <v>-4.7650290000000002</v>
      </c>
      <c r="BF618">
        <v>-38.195746999999997</v>
      </c>
      <c r="BG618">
        <v>-10.773285</v>
      </c>
      <c r="BH618">
        <v>-9.3469238000000008</v>
      </c>
      <c r="BJ618">
        <f t="shared" si="224"/>
        <v>-10.761862333333333</v>
      </c>
      <c r="BK618">
        <f t="shared" si="225"/>
        <v>-4.7550154000000004</v>
      </c>
      <c r="BL618">
        <f t="shared" si="226"/>
        <v>-9.3093710000000005</v>
      </c>
    </row>
    <row r="619" spans="1:64" x14ac:dyDescent="0.25">
      <c r="A619">
        <f t="shared" si="207"/>
        <v>51.3410875</v>
      </c>
      <c r="B619">
        <v>51341087500</v>
      </c>
      <c r="C619">
        <v>-4.7174239</v>
      </c>
      <c r="D619">
        <v>-39.072772999999998</v>
      </c>
      <c r="E619">
        <v>-9.7833023000000008</v>
      </c>
      <c r="F619">
        <v>-9.0155849000000003</v>
      </c>
      <c r="H619">
        <f t="shared" si="209"/>
        <v>-9.8465097666666654</v>
      </c>
      <c r="I619">
        <f t="shared" si="210"/>
        <v>-4.7503824000000003</v>
      </c>
      <c r="J619">
        <f t="shared" si="211"/>
        <v>-9.0511315333333329</v>
      </c>
      <c r="K619">
        <f t="shared" si="227"/>
        <v>-38.035729666666668</v>
      </c>
      <c r="M619">
        <v>51341087500</v>
      </c>
      <c r="N619">
        <v>-4.6926866</v>
      </c>
      <c r="O619">
        <v>-37.074959</v>
      </c>
      <c r="P619">
        <v>-8.6798506</v>
      </c>
      <c r="Q619">
        <v>-9.1813058999999999</v>
      </c>
      <c r="S619">
        <f t="shared" si="212"/>
        <v>-8.663938233333333</v>
      </c>
      <c r="T619">
        <f t="shared" si="213"/>
        <v>-4.7215946666666673</v>
      </c>
      <c r="U619">
        <f t="shared" si="214"/>
        <v>-9.1857528666666663</v>
      </c>
      <c r="V619">
        <f t="shared" si="228"/>
        <v>-38.204230000000003</v>
      </c>
      <c r="X619">
        <v>51341087500</v>
      </c>
      <c r="Y619">
        <v>-4.7684597999999996</v>
      </c>
      <c r="Z619">
        <v>-38.791992</v>
      </c>
      <c r="AA619">
        <v>-11.10505</v>
      </c>
      <c r="AB619">
        <v>-9.0227242000000007</v>
      </c>
      <c r="AD619">
        <f t="shared" si="215"/>
        <v>-11.090096666666668</v>
      </c>
      <c r="AE619">
        <f t="shared" si="216"/>
        <v>-4.8208258666666666</v>
      </c>
      <c r="AF619">
        <f t="shared" si="217"/>
        <v>-9.0462900666666659</v>
      </c>
      <c r="AG619">
        <f t="shared" si="229"/>
        <v>-37.855696333333334</v>
      </c>
      <c r="AI619">
        <f t="shared" si="208"/>
        <v>51.3410875</v>
      </c>
      <c r="AJ619">
        <v>51341087500</v>
      </c>
      <c r="AK619">
        <v>-4.6857819999999997</v>
      </c>
      <c r="AL619">
        <v>-37.686909</v>
      </c>
      <c r="AM619">
        <v>-9.7112216999999994</v>
      </c>
      <c r="AN619">
        <v>-9.4645499999999991</v>
      </c>
      <c r="AP619">
        <f t="shared" si="218"/>
        <v>-9.7211736000000002</v>
      </c>
      <c r="AQ619">
        <f t="shared" si="219"/>
        <v>-4.7219767999999993</v>
      </c>
      <c r="AR619">
        <f t="shared" si="220"/>
        <v>-9.4822692666666661</v>
      </c>
      <c r="AT619">
        <v>51341087500</v>
      </c>
      <c r="AU619">
        <v>-4.6069054999999999</v>
      </c>
      <c r="AV619">
        <v>-37.242756</v>
      </c>
      <c r="AW619">
        <v>-8.6539611999999995</v>
      </c>
      <c r="AX619">
        <v>-9.7084846000000002</v>
      </c>
      <c r="AZ619">
        <f t="shared" si="221"/>
        <v>-8.7152274666666667</v>
      </c>
      <c r="BA619">
        <f t="shared" si="222"/>
        <v>-4.6702968666666669</v>
      </c>
      <c r="BB619">
        <f t="shared" si="223"/>
        <v>-9.714672066666667</v>
      </c>
      <c r="BD619">
        <v>51341087500</v>
      </c>
      <c r="BE619">
        <v>-4.6946383000000003</v>
      </c>
      <c r="BF619">
        <v>-38.454174000000002</v>
      </c>
      <c r="BG619">
        <v>-10.868396000000001</v>
      </c>
      <c r="BH619">
        <v>-9.3603343999999993</v>
      </c>
      <c r="BJ619">
        <f t="shared" si="224"/>
        <v>-10.905248333333333</v>
      </c>
      <c r="BK619">
        <f t="shared" si="225"/>
        <v>-4.7619365333333334</v>
      </c>
      <c r="BL619">
        <f t="shared" si="226"/>
        <v>-9.3753823999999994</v>
      </c>
    </row>
    <row r="620" spans="1:64" x14ac:dyDescent="0.25">
      <c r="A620">
        <f t="shared" si="207"/>
        <v>51.424824999999998</v>
      </c>
      <c r="B620">
        <v>51424825000</v>
      </c>
      <c r="C620">
        <v>-4.7711024000000002</v>
      </c>
      <c r="D620">
        <v>-37.282440000000001</v>
      </c>
      <c r="E620">
        <v>-10.048677</v>
      </c>
      <c r="F620">
        <v>-9.0868053</v>
      </c>
      <c r="H620">
        <f t="shared" si="209"/>
        <v>-9.9955881000000009</v>
      </c>
      <c r="I620">
        <f t="shared" si="210"/>
        <v>-4.7302761000000002</v>
      </c>
      <c r="J620">
        <f t="shared" si="211"/>
        <v>-9.0853382333333332</v>
      </c>
      <c r="K620">
        <f t="shared" si="227"/>
        <v>-37.901152333333329</v>
      </c>
      <c r="M620">
        <v>51424825000</v>
      </c>
      <c r="N620">
        <v>-4.7110690999999996</v>
      </c>
      <c r="O620">
        <v>-39.159019000000001</v>
      </c>
      <c r="P620">
        <v>-8.8313121999999993</v>
      </c>
      <c r="Q620">
        <v>-9.1861458000000002</v>
      </c>
      <c r="S620">
        <f t="shared" si="212"/>
        <v>-8.8381389000000006</v>
      </c>
      <c r="T620">
        <f t="shared" si="213"/>
        <v>-4.6937462666666665</v>
      </c>
      <c r="U620">
        <f t="shared" si="214"/>
        <v>-9.1953283999999993</v>
      </c>
      <c r="V620">
        <f t="shared" si="228"/>
        <v>-38.355452000000007</v>
      </c>
      <c r="X620">
        <v>51424825000</v>
      </c>
      <c r="Y620">
        <v>-4.8709930999999997</v>
      </c>
      <c r="Z620">
        <v>-37.500473</v>
      </c>
      <c r="AA620">
        <v>-11.216623</v>
      </c>
      <c r="AB620">
        <v>-9.0574616999999993</v>
      </c>
      <c r="AD620">
        <f t="shared" si="215"/>
        <v>-11.249563999999999</v>
      </c>
      <c r="AE620">
        <f t="shared" si="216"/>
        <v>-4.8064102999999996</v>
      </c>
      <c r="AF620">
        <f t="shared" si="217"/>
        <v>-9.0559841666666667</v>
      </c>
      <c r="AG620">
        <f t="shared" si="229"/>
        <v>-38.457130333333332</v>
      </c>
      <c r="AI620">
        <f t="shared" si="208"/>
        <v>51.424824999999998</v>
      </c>
      <c r="AJ620">
        <v>51424825000</v>
      </c>
      <c r="AK620">
        <v>-4.7504825999999998</v>
      </c>
      <c r="AL620">
        <v>-39.083106999999998</v>
      </c>
      <c r="AM620">
        <v>-9.8668232000000007</v>
      </c>
      <c r="AN620">
        <v>-9.5232972999999994</v>
      </c>
      <c r="AP620">
        <f t="shared" si="218"/>
        <v>-9.8692116333333342</v>
      </c>
      <c r="AQ620">
        <f t="shared" si="219"/>
        <v>-4.6971478666666666</v>
      </c>
      <c r="AR620">
        <f t="shared" si="220"/>
        <v>-9.5137843999999987</v>
      </c>
      <c r="AT620">
        <v>51424825000</v>
      </c>
      <c r="AU620">
        <v>-4.6988520999999999</v>
      </c>
      <c r="AV620">
        <v>-38.420979000000003</v>
      </c>
      <c r="AW620">
        <v>-8.9057446000000002</v>
      </c>
      <c r="AX620">
        <v>-9.7615995000000009</v>
      </c>
      <c r="AZ620">
        <f t="shared" si="221"/>
        <v>-8.8679097666666653</v>
      </c>
      <c r="BA620">
        <f t="shared" si="222"/>
        <v>-4.6498715333333331</v>
      </c>
      <c r="BB620">
        <f t="shared" si="223"/>
        <v>-9.7601197333333332</v>
      </c>
      <c r="BD620">
        <v>51424825000</v>
      </c>
      <c r="BE620">
        <v>-4.8261422999999999</v>
      </c>
      <c r="BF620">
        <v>-38.307288999999997</v>
      </c>
      <c r="BG620">
        <v>-11.074064</v>
      </c>
      <c r="BH620">
        <v>-9.4188890000000001</v>
      </c>
      <c r="BJ620">
        <f t="shared" si="224"/>
        <v>-11.066847333333333</v>
      </c>
      <c r="BK620">
        <f t="shared" si="225"/>
        <v>-4.7397758333333337</v>
      </c>
      <c r="BL620">
        <f t="shared" si="226"/>
        <v>-9.4045333666666675</v>
      </c>
    </row>
    <row r="621" spans="1:64" x14ac:dyDescent="0.25">
      <c r="A621">
        <f t="shared" si="207"/>
        <v>51.508562499999996</v>
      </c>
      <c r="B621">
        <v>51508562500</v>
      </c>
      <c r="C621">
        <v>-4.7023020000000004</v>
      </c>
      <c r="D621">
        <v>-37.348244000000001</v>
      </c>
      <c r="E621">
        <v>-10.154785</v>
      </c>
      <c r="F621">
        <v>-9.1536244999999994</v>
      </c>
      <c r="H621">
        <f t="shared" si="209"/>
        <v>-10.169451</v>
      </c>
      <c r="I621">
        <f t="shared" si="210"/>
        <v>-4.7052362666666667</v>
      </c>
      <c r="J621">
        <f t="shared" si="211"/>
        <v>-9.0993712333333345</v>
      </c>
      <c r="K621">
        <f t="shared" si="227"/>
        <v>-37.425148</v>
      </c>
      <c r="M621">
        <v>51508562500</v>
      </c>
      <c r="N621">
        <v>-4.6774830999999999</v>
      </c>
      <c r="O621">
        <v>-38.832377999999999</v>
      </c>
      <c r="P621">
        <v>-9.0032539000000007</v>
      </c>
      <c r="Q621">
        <v>-9.2185334999999995</v>
      </c>
      <c r="S621">
        <f t="shared" si="212"/>
        <v>-9.0096451333333345</v>
      </c>
      <c r="T621">
        <f t="shared" si="213"/>
        <v>-4.674736666666667</v>
      </c>
      <c r="U621">
        <f t="shared" si="214"/>
        <v>-9.2040026999999984</v>
      </c>
      <c r="V621">
        <f t="shared" si="228"/>
        <v>-38.725177333333335</v>
      </c>
      <c r="X621">
        <v>51508562500</v>
      </c>
      <c r="Y621">
        <v>-4.7797780000000003</v>
      </c>
      <c r="Z621">
        <v>-39.078926000000003</v>
      </c>
      <c r="AA621">
        <v>-11.427019</v>
      </c>
      <c r="AB621">
        <v>-9.0877666000000001</v>
      </c>
      <c r="AD621">
        <f t="shared" si="215"/>
        <v>-11.441808999999999</v>
      </c>
      <c r="AE621">
        <f t="shared" si="216"/>
        <v>-4.7848610666666671</v>
      </c>
      <c r="AF621">
        <f t="shared" si="217"/>
        <v>-9.0663804666666667</v>
      </c>
      <c r="AG621">
        <f t="shared" si="229"/>
        <v>-38.066175999999999</v>
      </c>
      <c r="AI621">
        <f t="shared" si="208"/>
        <v>51.508562499999996</v>
      </c>
      <c r="AJ621">
        <v>51508562500</v>
      </c>
      <c r="AK621">
        <v>-4.6551790000000004</v>
      </c>
      <c r="AL621">
        <v>-38.239528999999997</v>
      </c>
      <c r="AM621">
        <v>-10.029590000000001</v>
      </c>
      <c r="AN621">
        <v>-9.5535058999999993</v>
      </c>
      <c r="AP621">
        <f t="shared" si="218"/>
        <v>-10.0209884</v>
      </c>
      <c r="AQ621">
        <f t="shared" si="219"/>
        <v>-4.6744577000000005</v>
      </c>
      <c r="AR621">
        <f t="shared" si="220"/>
        <v>-9.5429366333333334</v>
      </c>
      <c r="AT621">
        <v>51508562500</v>
      </c>
      <c r="AU621">
        <v>-4.6438569999999997</v>
      </c>
      <c r="AV621">
        <v>-40.210586999999997</v>
      </c>
      <c r="AW621">
        <v>-9.0440234999999998</v>
      </c>
      <c r="AX621">
        <v>-9.8102751000000001</v>
      </c>
      <c r="AZ621">
        <f t="shared" si="221"/>
        <v>-9.0532646333333329</v>
      </c>
      <c r="BA621">
        <f t="shared" si="222"/>
        <v>-4.6444343000000003</v>
      </c>
      <c r="BB621">
        <f t="shared" si="223"/>
        <v>-9.7783091666666664</v>
      </c>
      <c r="BD621">
        <v>51508562500</v>
      </c>
      <c r="BE621">
        <v>-4.6985469000000002</v>
      </c>
      <c r="BF621">
        <v>-37.537483000000002</v>
      </c>
      <c r="BG621">
        <v>-11.258082</v>
      </c>
      <c r="BH621">
        <v>-9.4343766999999996</v>
      </c>
      <c r="BJ621">
        <f t="shared" si="224"/>
        <v>-11.251486999999999</v>
      </c>
      <c r="BK621">
        <f t="shared" si="225"/>
        <v>-4.7008288666666669</v>
      </c>
      <c r="BL621">
        <f t="shared" si="226"/>
        <v>-9.4211457333333346</v>
      </c>
    </row>
    <row r="622" spans="1:64" x14ac:dyDescent="0.25">
      <c r="A622">
        <f t="shared" si="207"/>
        <v>51.592300000000002</v>
      </c>
      <c r="B622">
        <v>51592300000</v>
      </c>
      <c r="C622">
        <v>-4.6423044000000004</v>
      </c>
      <c r="D622">
        <v>-37.644759999999998</v>
      </c>
      <c r="E622">
        <v>-10.304891</v>
      </c>
      <c r="F622">
        <v>-9.0576839000000007</v>
      </c>
      <c r="H622">
        <f t="shared" si="209"/>
        <v>-10.297202666666667</v>
      </c>
      <c r="I622">
        <f t="shared" si="210"/>
        <v>-4.6239744666666667</v>
      </c>
      <c r="J622">
        <f t="shared" si="211"/>
        <v>-9.0996681666666674</v>
      </c>
      <c r="K622">
        <f t="shared" si="227"/>
        <v>-37.740638666666662</v>
      </c>
      <c r="M622">
        <v>51592300000</v>
      </c>
      <c r="N622">
        <v>-4.6356577999999997</v>
      </c>
      <c r="O622">
        <v>-38.184134999999998</v>
      </c>
      <c r="P622">
        <v>-9.1943693</v>
      </c>
      <c r="Q622">
        <v>-9.2073288000000009</v>
      </c>
      <c r="S622">
        <f t="shared" si="212"/>
        <v>-9.1372912666666668</v>
      </c>
      <c r="T622">
        <f t="shared" si="213"/>
        <v>-4.6143375999999998</v>
      </c>
      <c r="U622">
        <f t="shared" si="214"/>
        <v>-9.2358277666666666</v>
      </c>
      <c r="V622">
        <f t="shared" si="228"/>
        <v>-38.443458333333332</v>
      </c>
      <c r="X622">
        <v>51592300000</v>
      </c>
      <c r="Y622">
        <v>-4.7038121000000004</v>
      </c>
      <c r="Z622">
        <v>-37.619129000000001</v>
      </c>
      <c r="AA622">
        <v>-11.681785</v>
      </c>
      <c r="AB622">
        <v>-9.0539131000000008</v>
      </c>
      <c r="AD622">
        <f t="shared" si="215"/>
        <v>-11.584251333333333</v>
      </c>
      <c r="AE622">
        <f t="shared" si="216"/>
        <v>-4.6773230000000003</v>
      </c>
      <c r="AF622">
        <f t="shared" si="217"/>
        <v>-9.0869702999999991</v>
      </c>
      <c r="AG622">
        <f t="shared" si="229"/>
        <v>-38.382676333333336</v>
      </c>
      <c r="AI622">
        <f t="shared" si="208"/>
        <v>51.592300000000002</v>
      </c>
      <c r="AJ622">
        <v>51592300000</v>
      </c>
      <c r="AK622">
        <v>-4.6177115000000004</v>
      </c>
      <c r="AL622">
        <v>-38.103954000000002</v>
      </c>
      <c r="AM622">
        <v>-10.166551999999999</v>
      </c>
      <c r="AN622">
        <v>-9.5520066999999997</v>
      </c>
      <c r="AP622">
        <f t="shared" si="218"/>
        <v>-10.159090666666666</v>
      </c>
      <c r="AQ622">
        <f t="shared" si="219"/>
        <v>-4.5595001999999996</v>
      </c>
      <c r="AR622">
        <f t="shared" si="220"/>
        <v>-9.5701017333333329</v>
      </c>
      <c r="AT622">
        <v>51592300000</v>
      </c>
      <c r="AU622">
        <v>-4.5905937999999997</v>
      </c>
      <c r="AV622">
        <v>-37.732078999999999</v>
      </c>
      <c r="AW622">
        <v>-9.2100258000000004</v>
      </c>
      <c r="AX622">
        <v>-9.7630528999999999</v>
      </c>
      <c r="AZ622">
        <f t="shared" si="221"/>
        <v>-9.1820074666666667</v>
      </c>
      <c r="BA622">
        <f t="shared" si="222"/>
        <v>-4.5423930333333331</v>
      </c>
      <c r="BB622">
        <f t="shared" si="223"/>
        <v>-9.7805903666666669</v>
      </c>
      <c r="BD622">
        <v>51592300000</v>
      </c>
      <c r="BE622">
        <v>-4.5777973999999997</v>
      </c>
      <c r="BF622">
        <v>-38.963698999999998</v>
      </c>
      <c r="BG622">
        <v>-11.422314999999999</v>
      </c>
      <c r="BH622">
        <v>-9.4101715000000006</v>
      </c>
      <c r="BJ622">
        <f t="shared" si="224"/>
        <v>-11.381059333333333</v>
      </c>
      <c r="BK622">
        <f t="shared" si="225"/>
        <v>-4.6208109999999998</v>
      </c>
      <c r="BL622">
        <f t="shared" si="226"/>
        <v>-9.4386234333333334</v>
      </c>
    </row>
    <row r="623" spans="1:64" x14ac:dyDescent="0.25">
      <c r="A623">
        <f t="shared" si="207"/>
        <v>51.6760375</v>
      </c>
      <c r="B623">
        <v>51676037500</v>
      </c>
      <c r="C623">
        <v>-4.527317</v>
      </c>
      <c r="D623">
        <v>-38.228912000000001</v>
      </c>
      <c r="E623">
        <v>-10.431932</v>
      </c>
      <c r="F623">
        <v>-9.0876961000000005</v>
      </c>
      <c r="H623">
        <f t="shared" si="209"/>
        <v>-10.410432333333334</v>
      </c>
      <c r="I623">
        <f t="shared" si="210"/>
        <v>-4.5343589666666668</v>
      </c>
      <c r="J623">
        <f t="shared" si="211"/>
        <v>-9.0634358666666675</v>
      </c>
      <c r="K623">
        <f t="shared" si="227"/>
        <v>-38.049722000000003</v>
      </c>
      <c r="M623">
        <v>51676037500</v>
      </c>
      <c r="N623">
        <v>-4.5298718999999998</v>
      </c>
      <c r="O623">
        <v>-38.313862</v>
      </c>
      <c r="P623">
        <v>-9.2142505999999997</v>
      </c>
      <c r="Q623">
        <v>-9.2816209999999995</v>
      </c>
      <c r="S623">
        <f t="shared" si="212"/>
        <v>-9.2799348999999989</v>
      </c>
      <c r="T623">
        <f t="shared" si="213"/>
        <v>-4.5188992666666667</v>
      </c>
      <c r="U623">
        <f t="shared" si="214"/>
        <v>-9.2012386333333342</v>
      </c>
      <c r="V623">
        <f t="shared" si="228"/>
        <v>-38.020052333333332</v>
      </c>
      <c r="X623">
        <v>51676037500</v>
      </c>
      <c r="Y623">
        <v>-4.5483789000000003</v>
      </c>
      <c r="Z623">
        <v>-38.449973999999997</v>
      </c>
      <c r="AA623">
        <v>-11.64395</v>
      </c>
      <c r="AB623">
        <v>-9.1192311999999998</v>
      </c>
      <c r="AD623">
        <f t="shared" si="215"/>
        <v>-11.704848333333333</v>
      </c>
      <c r="AE623">
        <f t="shared" si="216"/>
        <v>-4.5815914333333332</v>
      </c>
      <c r="AF623">
        <f t="shared" si="217"/>
        <v>-9.067781766666668</v>
      </c>
      <c r="AG623">
        <f t="shared" si="229"/>
        <v>-38.057096999999999</v>
      </c>
      <c r="AI623">
        <f t="shared" si="208"/>
        <v>51.6760375</v>
      </c>
      <c r="AJ623">
        <v>51676037500</v>
      </c>
      <c r="AK623">
        <v>-4.4056100999999996</v>
      </c>
      <c r="AL623">
        <v>-37.307602000000003</v>
      </c>
      <c r="AM623">
        <v>-10.281129999999999</v>
      </c>
      <c r="AN623">
        <v>-9.6047925999999997</v>
      </c>
      <c r="AP623">
        <f t="shared" si="218"/>
        <v>-10.276638333333333</v>
      </c>
      <c r="AQ623">
        <f t="shared" si="219"/>
        <v>-4.4758518333333335</v>
      </c>
      <c r="AR623">
        <f t="shared" si="220"/>
        <v>-9.5446246333333331</v>
      </c>
      <c r="AT623">
        <v>51676037500</v>
      </c>
      <c r="AU623">
        <v>-4.3927282999999999</v>
      </c>
      <c r="AV623">
        <v>-38.777771000000001</v>
      </c>
      <c r="AW623">
        <v>-9.2919730999999999</v>
      </c>
      <c r="AX623">
        <v>-9.7684431000000007</v>
      </c>
      <c r="AZ623">
        <f t="shared" si="221"/>
        <v>-9.295417800000001</v>
      </c>
      <c r="BA623">
        <f t="shared" si="222"/>
        <v>-4.4314481333333333</v>
      </c>
      <c r="BB623">
        <f t="shared" si="223"/>
        <v>-9.761921533333334</v>
      </c>
      <c r="BD623">
        <v>51676037500</v>
      </c>
      <c r="BE623">
        <v>-4.5860887000000004</v>
      </c>
      <c r="BF623">
        <v>-38.189602000000001</v>
      </c>
      <c r="BG623">
        <v>-11.462781</v>
      </c>
      <c r="BH623">
        <v>-9.4713221000000001</v>
      </c>
      <c r="BJ623">
        <f t="shared" si="224"/>
        <v>-11.494088</v>
      </c>
      <c r="BK623">
        <f t="shared" si="225"/>
        <v>-4.5308723666666664</v>
      </c>
      <c r="BL623">
        <f t="shared" si="226"/>
        <v>-9.4213460333333341</v>
      </c>
    </row>
    <row r="624" spans="1:64" x14ac:dyDescent="0.25">
      <c r="A624">
        <f t="shared" si="207"/>
        <v>51.759774999999998</v>
      </c>
      <c r="B624">
        <v>51759775000</v>
      </c>
      <c r="C624">
        <v>-4.4334555</v>
      </c>
      <c r="D624">
        <v>-38.275494000000002</v>
      </c>
      <c r="E624">
        <v>-10.494474</v>
      </c>
      <c r="F624">
        <v>-9.0449275999999994</v>
      </c>
      <c r="H624">
        <f t="shared" si="209"/>
        <v>-10.548954</v>
      </c>
      <c r="I624">
        <f t="shared" si="210"/>
        <v>-4.4573296000000004</v>
      </c>
      <c r="J624">
        <f t="shared" si="211"/>
        <v>-9.0643828666666675</v>
      </c>
      <c r="K624">
        <f t="shared" si="227"/>
        <v>-38.314618333333335</v>
      </c>
      <c r="M624">
        <v>51759775000</v>
      </c>
      <c r="N624">
        <v>-4.3911680999999998</v>
      </c>
      <c r="O624">
        <v>-37.562159999999999</v>
      </c>
      <c r="P624">
        <v>-9.4311848000000005</v>
      </c>
      <c r="Q624">
        <v>-9.1147661000000006</v>
      </c>
      <c r="S624">
        <f t="shared" si="212"/>
        <v>-9.411658000000001</v>
      </c>
      <c r="T624">
        <f t="shared" si="213"/>
        <v>-4.4394590000000003</v>
      </c>
      <c r="U624">
        <f t="shared" si="214"/>
        <v>-9.1777610666666671</v>
      </c>
      <c r="V624">
        <f t="shared" si="228"/>
        <v>-38.729591333333339</v>
      </c>
      <c r="X624">
        <v>51759775000</v>
      </c>
      <c r="Y624">
        <v>-4.4925832999999997</v>
      </c>
      <c r="Z624">
        <v>-38.102187999999998</v>
      </c>
      <c r="AA624">
        <v>-11.78881</v>
      </c>
      <c r="AB624">
        <v>-9.0302009999999999</v>
      </c>
      <c r="AD624">
        <f t="shared" si="215"/>
        <v>-11.792472666666669</v>
      </c>
      <c r="AE624">
        <f t="shared" si="216"/>
        <v>-4.4880576000000003</v>
      </c>
      <c r="AF624">
        <f t="shared" si="217"/>
        <v>-9.0600077333333342</v>
      </c>
      <c r="AG624">
        <f t="shared" si="229"/>
        <v>-38.430382999999999</v>
      </c>
      <c r="AI624">
        <f t="shared" si="208"/>
        <v>51.759774999999998</v>
      </c>
      <c r="AJ624">
        <v>51759775000</v>
      </c>
      <c r="AK624">
        <v>-4.4042339000000004</v>
      </c>
      <c r="AL624">
        <v>-38.320453999999998</v>
      </c>
      <c r="AM624">
        <v>-10.382232999999999</v>
      </c>
      <c r="AN624">
        <v>-9.4770745999999999</v>
      </c>
      <c r="AP624">
        <f t="shared" si="218"/>
        <v>-10.422023666666666</v>
      </c>
      <c r="AQ624">
        <f t="shared" si="219"/>
        <v>-4.3675818333333334</v>
      </c>
      <c r="AR624">
        <f t="shared" si="220"/>
        <v>-9.5257879666666661</v>
      </c>
      <c r="AT624">
        <v>51759775000</v>
      </c>
      <c r="AU624">
        <v>-4.3110223000000003</v>
      </c>
      <c r="AV624">
        <v>-39.334994999999999</v>
      </c>
      <c r="AW624">
        <v>-9.3842545000000008</v>
      </c>
      <c r="AX624">
        <v>-9.7542685999999996</v>
      </c>
      <c r="AZ624">
        <f t="shared" si="221"/>
        <v>-9.4190638999999994</v>
      </c>
      <c r="BA624">
        <f t="shared" si="222"/>
        <v>-4.347850966666666</v>
      </c>
      <c r="BB624">
        <f t="shared" si="223"/>
        <v>-9.7587076666666679</v>
      </c>
      <c r="BD624">
        <v>51759775000</v>
      </c>
      <c r="BE624">
        <v>-4.428731</v>
      </c>
      <c r="BF624">
        <v>-37.821041000000001</v>
      </c>
      <c r="BG624">
        <v>-11.597168</v>
      </c>
      <c r="BH624">
        <v>-9.3825444999999998</v>
      </c>
      <c r="BJ624">
        <f t="shared" si="224"/>
        <v>-11.625722333333334</v>
      </c>
      <c r="BK624">
        <f t="shared" si="225"/>
        <v>-4.4711197333333335</v>
      </c>
      <c r="BL624">
        <f t="shared" si="226"/>
        <v>-9.4366480666666668</v>
      </c>
    </row>
    <row r="625" spans="1:64" x14ac:dyDescent="0.25">
      <c r="A625">
        <f t="shared" si="207"/>
        <v>51.843512500000003</v>
      </c>
      <c r="B625">
        <v>51843512500</v>
      </c>
      <c r="C625">
        <v>-4.4112163000000004</v>
      </c>
      <c r="D625">
        <v>-38.439449000000003</v>
      </c>
      <c r="E625">
        <v>-10.720456</v>
      </c>
      <c r="F625">
        <v>-9.0605249000000008</v>
      </c>
      <c r="H625">
        <f t="shared" si="209"/>
        <v>-10.729304000000001</v>
      </c>
      <c r="I625">
        <f t="shared" si="210"/>
        <v>-4.3953056666666663</v>
      </c>
      <c r="J625">
        <f t="shared" si="211"/>
        <v>-9.0445642333333325</v>
      </c>
      <c r="K625">
        <f t="shared" si="227"/>
        <v>-38.838723666666674</v>
      </c>
      <c r="M625">
        <v>51843512500</v>
      </c>
      <c r="N625">
        <v>-4.3973370000000003</v>
      </c>
      <c r="O625">
        <v>-40.312752000000003</v>
      </c>
      <c r="P625">
        <v>-9.5895385999999991</v>
      </c>
      <c r="Q625">
        <v>-9.1368960999999995</v>
      </c>
      <c r="S625">
        <f t="shared" si="212"/>
        <v>-9.6153777666666667</v>
      </c>
      <c r="T625">
        <f t="shared" si="213"/>
        <v>-4.3686205666666664</v>
      </c>
      <c r="U625">
        <f t="shared" si="214"/>
        <v>-9.1226647666666665</v>
      </c>
      <c r="V625">
        <f t="shared" si="228"/>
        <v>-38.831752666666667</v>
      </c>
      <c r="X625">
        <v>51843512500</v>
      </c>
      <c r="Y625">
        <v>-4.4232106</v>
      </c>
      <c r="Z625">
        <v>-38.738987000000002</v>
      </c>
      <c r="AA625">
        <v>-11.944658</v>
      </c>
      <c r="AB625">
        <v>-9.0305909999999994</v>
      </c>
      <c r="AD625">
        <f t="shared" si="215"/>
        <v>-11.999378666666667</v>
      </c>
      <c r="AE625">
        <f t="shared" si="216"/>
        <v>-4.4477180000000001</v>
      </c>
      <c r="AF625">
        <f t="shared" si="217"/>
        <v>-9.0157067000000009</v>
      </c>
      <c r="AG625">
        <f t="shared" si="229"/>
        <v>-38.218825000000002</v>
      </c>
      <c r="AI625">
        <f t="shared" si="208"/>
        <v>51.843512500000003</v>
      </c>
      <c r="AJ625">
        <v>51843512500</v>
      </c>
      <c r="AK625">
        <v>-4.2929015000000001</v>
      </c>
      <c r="AL625">
        <v>-39.627453000000003</v>
      </c>
      <c r="AM625">
        <v>-10.602708</v>
      </c>
      <c r="AN625">
        <v>-9.4954967000000003</v>
      </c>
      <c r="AP625">
        <f t="shared" si="218"/>
        <v>-10.582484666666666</v>
      </c>
      <c r="AQ625">
        <f t="shared" si="219"/>
        <v>-4.339259433333333</v>
      </c>
      <c r="AR625">
        <f t="shared" si="220"/>
        <v>-9.4883161999999999</v>
      </c>
      <c r="AT625">
        <v>51843512500</v>
      </c>
      <c r="AU625">
        <v>-4.3398022999999997</v>
      </c>
      <c r="AV625">
        <v>-38.933520999999999</v>
      </c>
      <c r="AW625">
        <v>-9.5809640999999992</v>
      </c>
      <c r="AX625">
        <v>-9.7534112999999998</v>
      </c>
      <c r="AZ625">
        <f t="shared" si="221"/>
        <v>-9.6026382666666663</v>
      </c>
      <c r="BA625">
        <f t="shared" si="222"/>
        <v>-4.3211662000000004</v>
      </c>
      <c r="BB625">
        <f t="shared" si="223"/>
        <v>-9.7270068999999992</v>
      </c>
      <c r="BD625">
        <v>51843512500</v>
      </c>
      <c r="BE625">
        <v>-4.3985395</v>
      </c>
      <c r="BF625">
        <v>-38.335163000000001</v>
      </c>
      <c r="BG625">
        <v>-11.817218</v>
      </c>
      <c r="BH625">
        <v>-9.4560776000000004</v>
      </c>
      <c r="BJ625">
        <f t="shared" si="224"/>
        <v>-11.822627333333335</v>
      </c>
      <c r="BK625">
        <f t="shared" si="225"/>
        <v>-4.3958522333333336</v>
      </c>
      <c r="BL625">
        <f t="shared" si="226"/>
        <v>-9.3992163333333334</v>
      </c>
    </row>
    <row r="626" spans="1:64" x14ac:dyDescent="0.25">
      <c r="A626">
        <f t="shared" si="207"/>
        <v>51.927250000000001</v>
      </c>
      <c r="B626">
        <v>51927250000</v>
      </c>
      <c r="C626">
        <v>-4.3412452000000004</v>
      </c>
      <c r="D626">
        <v>-39.801228000000002</v>
      </c>
      <c r="E626">
        <v>-10.972982</v>
      </c>
      <c r="F626">
        <v>-9.0282402000000008</v>
      </c>
      <c r="H626">
        <f t="shared" si="209"/>
        <v>-10.945558333333333</v>
      </c>
      <c r="I626">
        <f t="shared" si="210"/>
        <v>-4.3522326333333332</v>
      </c>
      <c r="J626">
        <f t="shared" si="211"/>
        <v>-9.0154161333333338</v>
      </c>
      <c r="K626">
        <f t="shared" si="227"/>
        <v>-38.816199000000005</v>
      </c>
      <c r="M626">
        <v>51927250000</v>
      </c>
      <c r="N626">
        <v>-4.3173566000000001</v>
      </c>
      <c r="O626">
        <v>-38.620345999999998</v>
      </c>
      <c r="P626">
        <v>-9.8254099000000004</v>
      </c>
      <c r="Q626">
        <v>-9.1163320999999993</v>
      </c>
      <c r="S626">
        <f t="shared" si="212"/>
        <v>-9.8111688333333333</v>
      </c>
      <c r="T626">
        <f t="shared" si="213"/>
        <v>-4.3383040666666668</v>
      </c>
      <c r="U626">
        <f t="shared" si="214"/>
        <v>-9.1055062666666657</v>
      </c>
      <c r="V626">
        <f t="shared" si="228"/>
        <v>-39.645873999999999</v>
      </c>
      <c r="X626">
        <v>51927250000</v>
      </c>
      <c r="Y626">
        <v>-4.4273600999999996</v>
      </c>
      <c r="Z626">
        <v>-37.815300000000001</v>
      </c>
      <c r="AA626">
        <v>-12.264668</v>
      </c>
      <c r="AB626">
        <v>-8.9863280999999997</v>
      </c>
      <c r="AD626">
        <f t="shared" si="215"/>
        <v>-12.216647666666667</v>
      </c>
      <c r="AE626">
        <f t="shared" si="216"/>
        <v>-4.396790666666667</v>
      </c>
      <c r="AF626">
        <f t="shared" si="217"/>
        <v>-9.0020933000000003</v>
      </c>
      <c r="AG626">
        <f t="shared" si="229"/>
        <v>-38.079158666666665</v>
      </c>
      <c r="AI626">
        <f t="shared" si="208"/>
        <v>51.927250000000001</v>
      </c>
      <c r="AJ626">
        <v>51927250000</v>
      </c>
      <c r="AK626">
        <v>-4.3206429000000002</v>
      </c>
      <c r="AL626">
        <v>-38.267817999999998</v>
      </c>
      <c r="AM626">
        <v>-10.762513</v>
      </c>
      <c r="AN626">
        <v>-9.4923772999999994</v>
      </c>
      <c r="AP626">
        <f t="shared" si="218"/>
        <v>-10.809446333333332</v>
      </c>
      <c r="AQ626">
        <f t="shared" si="219"/>
        <v>-4.2819924</v>
      </c>
      <c r="AR626">
        <f t="shared" si="220"/>
        <v>-9.480547266666667</v>
      </c>
      <c r="AT626">
        <v>51927250000</v>
      </c>
      <c r="AU626">
        <v>-4.3126740000000003</v>
      </c>
      <c r="AV626">
        <v>-41.151702999999998</v>
      </c>
      <c r="AW626">
        <v>-9.8426962000000007</v>
      </c>
      <c r="AX626">
        <v>-9.6733408000000001</v>
      </c>
      <c r="AZ626">
        <f t="shared" si="221"/>
        <v>-9.8060023000000012</v>
      </c>
      <c r="BA626">
        <f t="shared" si="222"/>
        <v>-4.3047969999999998</v>
      </c>
      <c r="BB626">
        <f t="shared" si="223"/>
        <v>-9.7106113333333344</v>
      </c>
      <c r="BD626">
        <v>51927250000</v>
      </c>
      <c r="BE626">
        <v>-4.3602862</v>
      </c>
      <c r="BF626">
        <v>-38.904407999999997</v>
      </c>
      <c r="BG626">
        <v>-12.053496000000001</v>
      </c>
      <c r="BH626">
        <v>-9.3590268999999999</v>
      </c>
      <c r="BJ626">
        <f t="shared" si="224"/>
        <v>-12.023564666666667</v>
      </c>
      <c r="BK626">
        <f t="shared" si="225"/>
        <v>-4.3522400666666661</v>
      </c>
      <c r="BL626">
        <f t="shared" si="226"/>
        <v>-9.3774042333333334</v>
      </c>
    </row>
    <row r="627" spans="1:64" x14ac:dyDescent="0.25">
      <c r="A627">
        <f t="shared" si="207"/>
        <v>52.010987499999999</v>
      </c>
      <c r="B627">
        <v>52010987500</v>
      </c>
      <c r="C627">
        <v>-4.3042363999999997</v>
      </c>
      <c r="D627">
        <v>-38.207920000000001</v>
      </c>
      <c r="E627">
        <v>-11.143236999999999</v>
      </c>
      <c r="F627">
        <v>-8.9574832999999998</v>
      </c>
      <c r="H627">
        <f t="shared" si="209"/>
        <v>-11.150763333333336</v>
      </c>
      <c r="I627">
        <f t="shared" si="210"/>
        <v>-4.3400187666666667</v>
      </c>
      <c r="J627">
        <f t="shared" si="211"/>
        <v>-8.9658419333333317</v>
      </c>
      <c r="K627">
        <f t="shared" si="227"/>
        <v>-38.831302666666666</v>
      </c>
      <c r="M627">
        <v>52010987500</v>
      </c>
      <c r="N627">
        <v>-4.3002186</v>
      </c>
      <c r="O627">
        <v>-40.004524000000004</v>
      </c>
      <c r="P627">
        <v>-10.018558000000001</v>
      </c>
      <c r="Q627">
        <v>-9.0632906000000002</v>
      </c>
      <c r="S627">
        <f t="shared" si="212"/>
        <v>-9.9985559666666664</v>
      </c>
      <c r="T627">
        <f t="shared" si="213"/>
        <v>-4.3299770333333329</v>
      </c>
      <c r="U627">
        <f t="shared" si="214"/>
        <v>-9.0685091333333343</v>
      </c>
      <c r="V627">
        <f t="shared" si="228"/>
        <v>-38.771447333333334</v>
      </c>
      <c r="X627">
        <v>52010987500</v>
      </c>
      <c r="Y627">
        <v>-4.3398013000000004</v>
      </c>
      <c r="Z627">
        <v>-37.683188999999999</v>
      </c>
      <c r="AA627">
        <v>-12.440617</v>
      </c>
      <c r="AB627">
        <v>-8.9893608</v>
      </c>
      <c r="AD627">
        <f t="shared" si="215"/>
        <v>-12.457057999999998</v>
      </c>
      <c r="AE627">
        <f t="shared" si="216"/>
        <v>-4.4111763666666661</v>
      </c>
      <c r="AF627">
        <f t="shared" si="217"/>
        <v>-8.9598185000000008</v>
      </c>
      <c r="AG627">
        <f t="shared" si="229"/>
        <v>-37.933919000000003</v>
      </c>
      <c r="AI627">
        <f t="shared" si="208"/>
        <v>52.010987499999999</v>
      </c>
      <c r="AJ627">
        <v>52010987500</v>
      </c>
      <c r="AK627">
        <v>-4.2324327999999998</v>
      </c>
      <c r="AL627">
        <v>-38.666809000000001</v>
      </c>
      <c r="AM627">
        <v>-11.063117999999999</v>
      </c>
      <c r="AN627">
        <v>-9.4537677999999996</v>
      </c>
      <c r="AP627">
        <f t="shared" si="218"/>
        <v>-11.036586999999999</v>
      </c>
      <c r="AQ627">
        <f t="shared" si="219"/>
        <v>-4.2897452999999999</v>
      </c>
      <c r="AR627">
        <f t="shared" si="220"/>
        <v>-9.4506095333333331</v>
      </c>
      <c r="AT627">
        <v>52010987500</v>
      </c>
      <c r="AU627">
        <v>-4.2619147000000002</v>
      </c>
      <c r="AV627">
        <v>-39.847434999999997</v>
      </c>
      <c r="AW627">
        <v>-9.9943466000000001</v>
      </c>
      <c r="AX627">
        <v>-9.7050818999999997</v>
      </c>
      <c r="AZ627">
        <f t="shared" si="221"/>
        <v>-10.037368933333333</v>
      </c>
      <c r="BA627">
        <f t="shared" si="222"/>
        <v>-4.2936207333333334</v>
      </c>
      <c r="BB627">
        <f t="shared" si="223"/>
        <v>-9.6521196333333332</v>
      </c>
      <c r="BD627">
        <v>52010987500</v>
      </c>
      <c r="BE627">
        <v>-4.2978945</v>
      </c>
      <c r="BF627">
        <v>-41.343482999999999</v>
      </c>
      <c r="BG627">
        <v>-12.19998</v>
      </c>
      <c r="BH627">
        <v>-9.3171081999999998</v>
      </c>
      <c r="BJ627">
        <f t="shared" si="224"/>
        <v>-12.217172333333332</v>
      </c>
      <c r="BK627">
        <f t="shared" si="225"/>
        <v>-4.3491291999999993</v>
      </c>
      <c r="BL627">
        <f t="shared" si="226"/>
        <v>-9.323781966666667</v>
      </c>
    </row>
    <row r="628" spans="1:64" x14ac:dyDescent="0.25">
      <c r="A628">
        <f t="shared" si="207"/>
        <v>52.094724999999997</v>
      </c>
      <c r="B628">
        <v>52094725000</v>
      </c>
      <c r="C628">
        <v>-4.3745747000000001</v>
      </c>
      <c r="D628">
        <v>-38.484760000000001</v>
      </c>
      <c r="E628">
        <v>-11.336071</v>
      </c>
      <c r="F628">
        <v>-8.9118022999999997</v>
      </c>
      <c r="H628">
        <f t="shared" si="209"/>
        <v>-11.292990333333334</v>
      </c>
      <c r="I628">
        <f t="shared" si="210"/>
        <v>-4.3591434333333332</v>
      </c>
      <c r="J628">
        <f t="shared" si="211"/>
        <v>-8.9172859333333321</v>
      </c>
      <c r="K628">
        <f t="shared" si="227"/>
        <v>-38.20862833333333</v>
      </c>
      <c r="M628">
        <v>52094725000</v>
      </c>
      <c r="N628">
        <v>-4.3723558999999996</v>
      </c>
      <c r="O628">
        <v>-37.689472000000002</v>
      </c>
      <c r="P628">
        <v>-10.1517</v>
      </c>
      <c r="Q628">
        <v>-9.0259046999999999</v>
      </c>
      <c r="S628">
        <f t="shared" si="212"/>
        <v>-10.112837000000001</v>
      </c>
      <c r="T628">
        <f t="shared" si="213"/>
        <v>-4.3411550333333331</v>
      </c>
      <c r="U628">
        <f t="shared" si="214"/>
        <v>-9.0400571999999997</v>
      </c>
      <c r="V628">
        <f t="shared" si="228"/>
        <v>-38.848793000000001</v>
      </c>
      <c r="X628">
        <v>52094725000</v>
      </c>
      <c r="Y628">
        <v>-4.4663677000000002</v>
      </c>
      <c r="Z628">
        <v>-38.303268000000003</v>
      </c>
      <c r="AA628">
        <v>-12.665889</v>
      </c>
      <c r="AB628">
        <v>-8.9037666000000009</v>
      </c>
      <c r="AD628">
        <f t="shared" si="215"/>
        <v>-12.594621333333334</v>
      </c>
      <c r="AE628">
        <f t="shared" si="216"/>
        <v>-4.4226134666666672</v>
      </c>
      <c r="AF628">
        <f t="shared" si="217"/>
        <v>-8.9259780000000006</v>
      </c>
      <c r="AG628">
        <f t="shared" si="229"/>
        <v>-38.162550333333336</v>
      </c>
      <c r="AI628">
        <f t="shared" si="208"/>
        <v>52.094724999999997</v>
      </c>
      <c r="AJ628">
        <v>52094725000</v>
      </c>
      <c r="AK628">
        <v>-4.3161601999999997</v>
      </c>
      <c r="AL628">
        <v>-38.948242</v>
      </c>
      <c r="AM628">
        <v>-11.284129999999999</v>
      </c>
      <c r="AN628">
        <v>-9.4056835000000003</v>
      </c>
      <c r="AP628">
        <f t="shared" si="218"/>
        <v>-11.173831666666667</v>
      </c>
      <c r="AQ628">
        <f t="shared" si="219"/>
        <v>-4.2960399000000002</v>
      </c>
      <c r="AR628">
        <f t="shared" si="220"/>
        <v>-9.4077736666666656</v>
      </c>
      <c r="AT628">
        <v>52094725000</v>
      </c>
      <c r="AU628">
        <v>-4.3062734999999996</v>
      </c>
      <c r="AV628">
        <v>-38.644547000000003</v>
      </c>
      <c r="AW628">
        <v>-10.275064</v>
      </c>
      <c r="AX628">
        <v>-9.5779361999999999</v>
      </c>
      <c r="AZ628">
        <f t="shared" si="221"/>
        <v>-10.1577152</v>
      </c>
      <c r="BA628">
        <f t="shared" si="222"/>
        <v>-4.2842919000000004</v>
      </c>
      <c r="BB628">
        <f t="shared" si="223"/>
        <v>-9.6392466333333342</v>
      </c>
      <c r="BD628">
        <v>52094725000</v>
      </c>
      <c r="BE628">
        <v>-4.3892068999999996</v>
      </c>
      <c r="BF628">
        <v>-39.035004000000001</v>
      </c>
      <c r="BG628">
        <v>-12.398040999999999</v>
      </c>
      <c r="BH628">
        <v>-9.2952107999999996</v>
      </c>
      <c r="BJ628">
        <f t="shared" si="224"/>
        <v>-12.327102999999999</v>
      </c>
      <c r="BK628">
        <f t="shared" si="225"/>
        <v>-4.3516778999999994</v>
      </c>
      <c r="BL628">
        <f t="shared" si="226"/>
        <v>-9.2858476666666672</v>
      </c>
    </row>
    <row r="629" spans="1:64" x14ac:dyDescent="0.25">
      <c r="A629">
        <f t="shared" si="207"/>
        <v>52.178462500000002</v>
      </c>
      <c r="B629">
        <v>52178462500</v>
      </c>
      <c r="C629">
        <v>-4.3986191999999997</v>
      </c>
      <c r="D629">
        <v>-37.933205000000001</v>
      </c>
      <c r="E629">
        <v>-11.399663</v>
      </c>
      <c r="F629">
        <v>-8.8825722000000003</v>
      </c>
      <c r="H629">
        <f t="shared" si="209"/>
        <v>-11.399624000000001</v>
      </c>
      <c r="I629">
        <f t="shared" si="210"/>
        <v>-4.3144566333333332</v>
      </c>
      <c r="J629">
        <f t="shared" si="211"/>
        <v>-8.8722791666666669</v>
      </c>
      <c r="K629">
        <f t="shared" si="227"/>
        <v>-38.939251000000006</v>
      </c>
      <c r="M629">
        <v>52178462500</v>
      </c>
      <c r="N629">
        <v>-4.3508905999999996</v>
      </c>
      <c r="O629">
        <v>-38.852383000000003</v>
      </c>
      <c r="P629">
        <v>-10.168253</v>
      </c>
      <c r="Q629">
        <v>-9.0309763000000007</v>
      </c>
      <c r="S629">
        <f t="shared" si="212"/>
        <v>-10.223746666666665</v>
      </c>
      <c r="T629">
        <f t="shared" si="213"/>
        <v>-4.279391566666666</v>
      </c>
      <c r="U629">
        <f t="shared" si="214"/>
        <v>-8.9805625333333339</v>
      </c>
      <c r="V629">
        <f t="shared" si="228"/>
        <v>-38.808811333333331</v>
      </c>
      <c r="X629">
        <v>52178462500</v>
      </c>
      <c r="Y629">
        <v>-4.4616714000000002</v>
      </c>
      <c r="Z629">
        <v>-38.501193999999998</v>
      </c>
      <c r="AA629">
        <v>-12.677358</v>
      </c>
      <c r="AB629">
        <v>-8.8848065999999992</v>
      </c>
      <c r="AD629">
        <f t="shared" si="215"/>
        <v>-12.722893666666666</v>
      </c>
      <c r="AE629">
        <f t="shared" si="216"/>
        <v>-4.3965086999999992</v>
      </c>
      <c r="AF629">
        <f t="shared" si="217"/>
        <v>-8.8632198666666682</v>
      </c>
      <c r="AG629">
        <f t="shared" si="229"/>
        <v>-38.763593</v>
      </c>
      <c r="AI629">
        <f t="shared" si="208"/>
        <v>52.178462500000002</v>
      </c>
      <c r="AJ629">
        <v>52178462500</v>
      </c>
      <c r="AK629">
        <v>-4.3395267000000004</v>
      </c>
      <c r="AL629">
        <v>-37.268962999999999</v>
      </c>
      <c r="AM629">
        <v>-11.174246999999999</v>
      </c>
      <c r="AN629">
        <v>-9.3638697000000004</v>
      </c>
      <c r="AP629">
        <f t="shared" si="218"/>
        <v>-11.287740666666666</v>
      </c>
      <c r="AQ629">
        <f t="shared" si="219"/>
        <v>-4.2611565666666662</v>
      </c>
      <c r="AR629">
        <f t="shared" si="220"/>
        <v>-9.3484640333333342</v>
      </c>
      <c r="AT629">
        <v>52178462500</v>
      </c>
      <c r="AU629">
        <v>-4.2846875000000004</v>
      </c>
      <c r="AV629">
        <v>-39.688828000000001</v>
      </c>
      <c r="AW629">
        <v>-10.203735</v>
      </c>
      <c r="AX629">
        <v>-9.6347217999999994</v>
      </c>
      <c r="AZ629">
        <f t="shared" si="221"/>
        <v>-10.298566000000001</v>
      </c>
      <c r="BA629">
        <f t="shared" si="222"/>
        <v>-4.2260627666666668</v>
      </c>
      <c r="BB629">
        <f t="shared" si="223"/>
        <v>-9.5790720333333326</v>
      </c>
      <c r="BD629">
        <v>52178462500</v>
      </c>
      <c r="BE629">
        <v>-4.3679322999999997</v>
      </c>
      <c r="BF629">
        <v>-38.390022000000002</v>
      </c>
      <c r="BG629">
        <v>-12.383288</v>
      </c>
      <c r="BH629">
        <v>-9.2452240000000003</v>
      </c>
      <c r="BJ629">
        <f t="shared" si="224"/>
        <v>-12.461714666666666</v>
      </c>
      <c r="BK629">
        <f t="shared" si="225"/>
        <v>-4.3103472333333324</v>
      </c>
      <c r="BL629">
        <f t="shared" si="226"/>
        <v>-9.239040666666666</v>
      </c>
    </row>
    <row r="630" spans="1:64" x14ac:dyDescent="0.25">
      <c r="A630">
        <f t="shared" si="207"/>
        <v>52.2622</v>
      </c>
      <c r="B630">
        <v>52262200000</v>
      </c>
      <c r="C630">
        <v>-4.1701759999999997</v>
      </c>
      <c r="D630">
        <v>-40.399788000000001</v>
      </c>
      <c r="E630">
        <v>-11.463138000000001</v>
      </c>
      <c r="F630">
        <v>-8.8224630000000008</v>
      </c>
      <c r="H630">
        <f t="shared" si="209"/>
        <v>-11.518041000000002</v>
      </c>
      <c r="I630">
        <f t="shared" si="210"/>
        <v>-4.2163823333333328</v>
      </c>
      <c r="J630">
        <f t="shared" si="211"/>
        <v>-8.807932533333334</v>
      </c>
      <c r="K630">
        <f t="shared" si="227"/>
        <v>-39.385544000000003</v>
      </c>
      <c r="M630">
        <v>52262200000</v>
      </c>
      <c r="N630">
        <v>-4.1149281999999996</v>
      </c>
      <c r="O630">
        <v>-39.884579000000002</v>
      </c>
      <c r="P630">
        <v>-10.351286999999999</v>
      </c>
      <c r="Q630">
        <v>-8.8848065999999992</v>
      </c>
      <c r="S630">
        <f t="shared" si="212"/>
        <v>-10.335872</v>
      </c>
      <c r="T630">
        <f t="shared" si="213"/>
        <v>-4.1608538333333334</v>
      </c>
      <c r="U630">
        <f t="shared" si="214"/>
        <v>-8.929192200000001</v>
      </c>
      <c r="V630">
        <f t="shared" si="228"/>
        <v>-39.909589333333336</v>
      </c>
      <c r="X630">
        <v>52262200000</v>
      </c>
      <c r="Y630">
        <v>-4.2614869999999998</v>
      </c>
      <c r="Z630">
        <v>-39.486317</v>
      </c>
      <c r="AA630">
        <v>-12.825434</v>
      </c>
      <c r="AB630">
        <v>-8.8010864000000009</v>
      </c>
      <c r="AD630">
        <f t="shared" si="215"/>
        <v>-12.793658666666666</v>
      </c>
      <c r="AE630">
        <f t="shared" si="216"/>
        <v>-4.2811616333333333</v>
      </c>
      <c r="AF630">
        <f t="shared" si="217"/>
        <v>-8.8060986000000003</v>
      </c>
      <c r="AG630">
        <f t="shared" si="229"/>
        <v>-38.953822000000002</v>
      </c>
      <c r="AI630">
        <f t="shared" si="208"/>
        <v>52.2622</v>
      </c>
      <c r="AJ630">
        <v>52262200000</v>
      </c>
      <c r="AK630">
        <v>-4.1277828000000003</v>
      </c>
      <c r="AL630">
        <v>-39.767116999999999</v>
      </c>
      <c r="AM630">
        <v>-11.404845</v>
      </c>
      <c r="AN630">
        <v>-9.2758389000000001</v>
      </c>
      <c r="AP630">
        <f t="shared" si="218"/>
        <v>-11.377212333333333</v>
      </c>
      <c r="AQ630">
        <f t="shared" si="219"/>
        <v>-4.1458206333333338</v>
      </c>
      <c r="AR630">
        <f t="shared" si="220"/>
        <v>-9.2743555999999998</v>
      </c>
      <c r="AT630">
        <v>52262200000</v>
      </c>
      <c r="AU630">
        <v>-4.0872273000000003</v>
      </c>
      <c r="AV630">
        <v>-38.554412999999997</v>
      </c>
      <c r="AW630">
        <v>-10.416899000000001</v>
      </c>
      <c r="AX630">
        <v>-9.5245581000000001</v>
      </c>
      <c r="AZ630">
        <f t="shared" si="221"/>
        <v>-10.381609666666668</v>
      </c>
      <c r="BA630">
        <f t="shared" si="222"/>
        <v>-4.134729833333334</v>
      </c>
      <c r="BB630">
        <f t="shared" si="223"/>
        <v>-9.5390434666666675</v>
      </c>
      <c r="BD630">
        <v>52262200000</v>
      </c>
      <c r="BE630">
        <v>-4.1739024999999996</v>
      </c>
      <c r="BF630">
        <v>-40.618923000000002</v>
      </c>
      <c r="BG630">
        <v>-12.603815000000001</v>
      </c>
      <c r="BH630">
        <v>-9.1766871999999999</v>
      </c>
      <c r="BJ630">
        <f t="shared" si="224"/>
        <v>-12.579474666666668</v>
      </c>
      <c r="BK630">
        <f t="shared" si="225"/>
        <v>-4.1969335666666661</v>
      </c>
      <c r="BL630">
        <f t="shared" si="226"/>
        <v>-9.1836105999999997</v>
      </c>
    </row>
    <row r="631" spans="1:64" x14ac:dyDescent="0.25">
      <c r="A631">
        <f t="shared" si="207"/>
        <v>52.345937499999998</v>
      </c>
      <c r="B631">
        <v>52345937500</v>
      </c>
      <c r="C631">
        <v>-4.0803517999999999</v>
      </c>
      <c r="D631">
        <v>-39.823639</v>
      </c>
      <c r="E631">
        <v>-11.691322</v>
      </c>
      <c r="F631">
        <v>-8.7187623999999992</v>
      </c>
      <c r="H631">
        <f t="shared" si="209"/>
        <v>-11.624907333333333</v>
      </c>
      <c r="I631">
        <f t="shared" si="210"/>
        <v>-4.0712318999999999</v>
      </c>
      <c r="J631">
        <f t="shared" si="211"/>
        <v>-8.741884866666668</v>
      </c>
      <c r="K631">
        <f t="shared" si="227"/>
        <v>-39.636374333333329</v>
      </c>
      <c r="M631">
        <v>52345937500</v>
      </c>
      <c r="N631">
        <v>-4.0167427</v>
      </c>
      <c r="O631">
        <v>-40.991805999999997</v>
      </c>
      <c r="P631">
        <v>-10.488076</v>
      </c>
      <c r="Q631">
        <v>-8.8717936999999996</v>
      </c>
      <c r="S631">
        <f t="shared" si="212"/>
        <v>-10.488907333333332</v>
      </c>
      <c r="T631">
        <f t="shared" si="213"/>
        <v>-4.0238377000000005</v>
      </c>
      <c r="U631">
        <f t="shared" si="214"/>
        <v>-8.8336457999999993</v>
      </c>
      <c r="V631">
        <f t="shared" si="228"/>
        <v>-39.768758333333331</v>
      </c>
      <c r="X631">
        <v>52345937500</v>
      </c>
      <c r="Y631">
        <v>-4.1203265</v>
      </c>
      <c r="Z631">
        <v>-38.873955000000002</v>
      </c>
      <c r="AA631">
        <v>-12.878183999999999</v>
      </c>
      <c r="AB631">
        <v>-8.7324027999999991</v>
      </c>
      <c r="AD631">
        <f t="shared" si="215"/>
        <v>-12.925429666666666</v>
      </c>
      <c r="AE631">
        <f t="shared" si="216"/>
        <v>-4.1275445666666668</v>
      </c>
      <c r="AF631">
        <f t="shared" si="217"/>
        <v>-8.7317059666666665</v>
      </c>
      <c r="AG631">
        <f t="shared" si="229"/>
        <v>-39.245893000000002</v>
      </c>
      <c r="AI631">
        <f t="shared" si="208"/>
        <v>52.345937499999998</v>
      </c>
      <c r="AJ631">
        <v>52345937500</v>
      </c>
      <c r="AK631">
        <v>-3.9701523999999999</v>
      </c>
      <c r="AL631">
        <v>-38.314686000000002</v>
      </c>
      <c r="AM631">
        <v>-11.552545</v>
      </c>
      <c r="AN631">
        <v>-9.1833582000000007</v>
      </c>
      <c r="AP631">
        <f t="shared" si="218"/>
        <v>-11.531150999999999</v>
      </c>
      <c r="AQ631">
        <f t="shared" si="219"/>
        <v>-3.9969570000000001</v>
      </c>
      <c r="AR631">
        <f t="shared" si="220"/>
        <v>-9.1942793666666667</v>
      </c>
      <c r="AT631">
        <v>52345937500</v>
      </c>
      <c r="AU631">
        <v>-4.0322747000000003</v>
      </c>
      <c r="AV631">
        <v>-38.416752000000002</v>
      </c>
      <c r="AW631">
        <v>-10.524195000000001</v>
      </c>
      <c r="AX631">
        <v>-9.4578504999999993</v>
      </c>
      <c r="AZ631">
        <f t="shared" si="221"/>
        <v>-10.549156333333334</v>
      </c>
      <c r="BA631">
        <f t="shared" si="222"/>
        <v>-4.0054392666666674</v>
      </c>
      <c r="BB631">
        <f t="shared" si="223"/>
        <v>-9.4586992666666667</v>
      </c>
      <c r="BD631">
        <v>52345937500</v>
      </c>
      <c r="BE631">
        <v>-4.0489658999999998</v>
      </c>
      <c r="BF631">
        <v>-38.741039000000001</v>
      </c>
      <c r="BG631">
        <v>-12.751321000000001</v>
      </c>
      <c r="BH631">
        <v>-9.1289206000000007</v>
      </c>
      <c r="BJ631">
        <f t="shared" si="224"/>
        <v>-12.722140000000001</v>
      </c>
      <c r="BK631">
        <f t="shared" si="225"/>
        <v>-4.0653728666666664</v>
      </c>
      <c r="BL631">
        <f t="shared" si="226"/>
        <v>-9.1134913666666666</v>
      </c>
    </row>
    <row r="632" spans="1:64" x14ac:dyDescent="0.25">
      <c r="A632">
        <f t="shared" si="207"/>
        <v>52.429675000000003</v>
      </c>
      <c r="B632">
        <v>52429675000</v>
      </c>
      <c r="C632">
        <v>-3.9631679000000002</v>
      </c>
      <c r="D632">
        <v>-38.685696</v>
      </c>
      <c r="E632">
        <v>-11.720262</v>
      </c>
      <c r="F632">
        <v>-8.6844292000000003</v>
      </c>
      <c r="H632">
        <f t="shared" si="209"/>
        <v>-11.783677666666668</v>
      </c>
      <c r="I632">
        <f t="shared" si="210"/>
        <v>-3.9672773666666665</v>
      </c>
      <c r="J632">
        <f t="shared" si="211"/>
        <v>-8.6577371000000003</v>
      </c>
      <c r="K632">
        <f t="shared" si="227"/>
        <v>-39.63460933333333</v>
      </c>
      <c r="M632">
        <v>52429675000</v>
      </c>
      <c r="N632">
        <v>-3.9398422000000002</v>
      </c>
      <c r="O632">
        <v>-38.42989</v>
      </c>
      <c r="P632">
        <v>-10.627359</v>
      </c>
      <c r="Q632">
        <v>-8.7443370999999992</v>
      </c>
      <c r="S632">
        <f t="shared" si="212"/>
        <v>-10.636930999999999</v>
      </c>
      <c r="T632">
        <f t="shared" si="213"/>
        <v>-3.9263184</v>
      </c>
      <c r="U632">
        <f t="shared" si="214"/>
        <v>-8.7481384333333327</v>
      </c>
      <c r="V632">
        <f t="shared" si="228"/>
        <v>-39.016300333333334</v>
      </c>
      <c r="X632">
        <v>52429675000</v>
      </c>
      <c r="Y632">
        <v>-4.0008201999999997</v>
      </c>
      <c r="Z632">
        <v>-39.377406999999998</v>
      </c>
      <c r="AA632">
        <v>-13.072671</v>
      </c>
      <c r="AB632">
        <v>-8.6616286999999996</v>
      </c>
      <c r="AD632">
        <f t="shared" si="215"/>
        <v>-13.071077333333333</v>
      </c>
      <c r="AE632">
        <f t="shared" si="216"/>
        <v>-4.0101094999999995</v>
      </c>
      <c r="AF632">
        <f t="shared" si="217"/>
        <v>-8.6450201666666668</v>
      </c>
      <c r="AG632">
        <f t="shared" si="229"/>
        <v>-38.854897999999999</v>
      </c>
      <c r="AI632">
        <f t="shared" si="208"/>
        <v>52.429675000000003</v>
      </c>
      <c r="AJ632">
        <v>52429675000</v>
      </c>
      <c r="AK632">
        <v>-3.8929358000000001</v>
      </c>
      <c r="AL632">
        <v>-38.926582000000003</v>
      </c>
      <c r="AM632">
        <v>-11.636063</v>
      </c>
      <c r="AN632">
        <v>-9.1236409999999992</v>
      </c>
      <c r="AP632">
        <f t="shared" si="218"/>
        <v>-11.676572</v>
      </c>
      <c r="AQ632">
        <f t="shared" si="219"/>
        <v>-3.8837728666666664</v>
      </c>
      <c r="AR632">
        <f t="shared" si="220"/>
        <v>-9.1063884000000002</v>
      </c>
      <c r="AT632">
        <v>52429675000</v>
      </c>
      <c r="AU632">
        <v>-3.8968158000000002</v>
      </c>
      <c r="AV632">
        <v>-40.094906000000002</v>
      </c>
      <c r="AW632">
        <v>-10.706375</v>
      </c>
      <c r="AX632">
        <v>-9.3936892000000007</v>
      </c>
      <c r="AZ632">
        <f t="shared" si="221"/>
        <v>-10.690926333333332</v>
      </c>
      <c r="BA632">
        <f t="shared" si="222"/>
        <v>-3.9163669666666672</v>
      </c>
      <c r="BB632">
        <f t="shared" si="223"/>
        <v>-9.3713506333333338</v>
      </c>
      <c r="BD632">
        <v>52429675000</v>
      </c>
      <c r="BE632">
        <v>-3.9732501999999998</v>
      </c>
      <c r="BF632">
        <v>-38.374214000000002</v>
      </c>
      <c r="BG632">
        <v>-12.811284000000001</v>
      </c>
      <c r="BH632">
        <v>-9.0348662999999991</v>
      </c>
      <c r="BJ632">
        <f t="shared" si="224"/>
        <v>-12.876537666666666</v>
      </c>
      <c r="BK632">
        <f t="shared" si="225"/>
        <v>-3.9621180666666667</v>
      </c>
      <c r="BL632">
        <f t="shared" si="226"/>
        <v>-9.027693433333333</v>
      </c>
    </row>
    <row r="633" spans="1:64" x14ac:dyDescent="0.25">
      <c r="A633">
        <f t="shared" si="207"/>
        <v>52.513412500000001</v>
      </c>
      <c r="B633">
        <v>52513412500</v>
      </c>
      <c r="C633">
        <v>-3.8583124</v>
      </c>
      <c r="D633">
        <v>-40.394492999999997</v>
      </c>
      <c r="E633">
        <v>-11.939449</v>
      </c>
      <c r="F633">
        <v>-8.5700196999999996</v>
      </c>
      <c r="H633">
        <f t="shared" si="209"/>
        <v>-11.921874666666668</v>
      </c>
      <c r="I633">
        <f t="shared" si="210"/>
        <v>-3.8689397999999997</v>
      </c>
      <c r="J633">
        <f t="shared" si="211"/>
        <v>-8.5790281333333329</v>
      </c>
      <c r="K633">
        <f t="shared" si="227"/>
        <v>-39.015121666666666</v>
      </c>
      <c r="M633">
        <v>52513412500</v>
      </c>
      <c r="N633">
        <v>-3.8223703000000002</v>
      </c>
      <c r="O633">
        <v>-37.627204999999996</v>
      </c>
      <c r="P633">
        <v>-10.795358</v>
      </c>
      <c r="Q633">
        <v>-8.6282844999999995</v>
      </c>
      <c r="S633">
        <f t="shared" si="212"/>
        <v>-10.801780333333333</v>
      </c>
      <c r="T633">
        <f t="shared" si="213"/>
        <v>-3.8500559333333335</v>
      </c>
      <c r="U633">
        <f t="shared" si="214"/>
        <v>-8.6617670333333336</v>
      </c>
      <c r="V633">
        <f t="shared" si="228"/>
        <v>-38.070267000000001</v>
      </c>
      <c r="X633">
        <v>52513412500</v>
      </c>
      <c r="Y633">
        <v>-3.9091817999999998</v>
      </c>
      <c r="Z633">
        <v>-38.313332000000003</v>
      </c>
      <c r="AA633">
        <v>-13.262377000000001</v>
      </c>
      <c r="AB633">
        <v>-8.541029</v>
      </c>
      <c r="AD633">
        <f t="shared" si="215"/>
        <v>-13.246666333333332</v>
      </c>
      <c r="AE633">
        <f t="shared" si="216"/>
        <v>-3.9098055333333335</v>
      </c>
      <c r="AF633">
        <f t="shared" si="217"/>
        <v>-8.5638542333333323</v>
      </c>
      <c r="AG633">
        <f t="shared" si="229"/>
        <v>-39.712007</v>
      </c>
      <c r="AI633">
        <f t="shared" si="208"/>
        <v>52.513412500000001</v>
      </c>
      <c r="AJ633">
        <v>52513412500</v>
      </c>
      <c r="AK633">
        <v>-3.7882304000000002</v>
      </c>
      <c r="AL633">
        <v>-40.597000000000001</v>
      </c>
      <c r="AM633">
        <v>-11.841108</v>
      </c>
      <c r="AN633">
        <v>-9.0121660000000006</v>
      </c>
      <c r="AP633">
        <f t="shared" si="218"/>
        <v>-11.8363</v>
      </c>
      <c r="AQ633">
        <f t="shared" si="219"/>
        <v>-3.8137951666666665</v>
      </c>
      <c r="AR633">
        <f t="shared" si="220"/>
        <v>-9.0430237333333334</v>
      </c>
      <c r="AT633">
        <v>52513412500</v>
      </c>
      <c r="AU633">
        <v>-3.8200104000000001</v>
      </c>
      <c r="AV633">
        <v>-39.690083000000001</v>
      </c>
      <c r="AW633">
        <v>-10.842209</v>
      </c>
      <c r="AX633">
        <v>-9.2625121999999998</v>
      </c>
      <c r="AZ633">
        <f t="shared" si="221"/>
        <v>-10.82085</v>
      </c>
      <c r="BA633">
        <f t="shared" si="222"/>
        <v>-3.8192877000000003</v>
      </c>
      <c r="BB633">
        <f t="shared" si="223"/>
        <v>-9.2998730333333341</v>
      </c>
      <c r="BD633">
        <v>52513412500</v>
      </c>
      <c r="BE633">
        <v>-3.8641380999999999</v>
      </c>
      <c r="BF633">
        <v>-41.518180999999998</v>
      </c>
      <c r="BG633">
        <v>-13.067008</v>
      </c>
      <c r="BH633">
        <v>-8.9192934000000008</v>
      </c>
      <c r="BJ633">
        <f t="shared" si="224"/>
        <v>-13.008964666666666</v>
      </c>
      <c r="BK633">
        <f t="shared" si="225"/>
        <v>-3.8918512000000001</v>
      </c>
      <c r="BL633">
        <f t="shared" si="226"/>
        <v>-8.9533023666666658</v>
      </c>
    </row>
    <row r="634" spans="1:64" x14ac:dyDescent="0.25">
      <c r="A634">
        <f t="shared" si="207"/>
        <v>52.597149999999999</v>
      </c>
      <c r="B634">
        <v>52597150000</v>
      </c>
      <c r="C634">
        <v>-3.7853390999999998</v>
      </c>
      <c r="D634">
        <v>-37.965176</v>
      </c>
      <c r="E634">
        <v>-12.105912999999999</v>
      </c>
      <c r="F634">
        <v>-8.4826355000000007</v>
      </c>
      <c r="H634">
        <f t="shared" si="209"/>
        <v>-12.088819333333333</v>
      </c>
      <c r="I634">
        <f t="shared" si="210"/>
        <v>-3.8192270666666666</v>
      </c>
      <c r="J634">
        <f t="shared" si="211"/>
        <v>-8.4552755333333334</v>
      </c>
      <c r="K634">
        <f t="shared" si="227"/>
        <v>-38.978673333333333</v>
      </c>
      <c r="M634">
        <v>52597150000</v>
      </c>
      <c r="N634">
        <v>-3.7879553000000001</v>
      </c>
      <c r="O634">
        <v>-38.153706</v>
      </c>
      <c r="P634">
        <v>-10.982623999999999</v>
      </c>
      <c r="Q634">
        <v>-8.6126795000000005</v>
      </c>
      <c r="S634">
        <f t="shared" si="212"/>
        <v>-10.975267333333335</v>
      </c>
      <c r="T634">
        <f t="shared" si="213"/>
        <v>-3.8108086000000001</v>
      </c>
      <c r="U634">
        <f t="shared" si="214"/>
        <v>-8.5659399333333326</v>
      </c>
      <c r="V634">
        <f t="shared" si="228"/>
        <v>-37.963428666666665</v>
      </c>
      <c r="X634">
        <v>52597150000</v>
      </c>
      <c r="Y634">
        <v>-3.8194146</v>
      </c>
      <c r="Z634">
        <v>-41.445281999999999</v>
      </c>
      <c r="AA634">
        <v>-13.404951000000001</v>
      </c>
      <c r="AB634">
        <v>-8.4889050000000008</v>
      </c>
      <c r="AD634">
        <f t="shared" si="215"/>
        <v>-13.397849333333333</v>
      </c>
      <c r="AE634">
        <f t="shared" si="216"/>
        <v>-3.872404466666667</v>
      </c>
      <c r="AF634">
        <f t="shared" si="217"/>
        <v>-8.4582573666666665</v>
      </c>
      <c r="AG634">
        <f t="shared" si="229"/>
        <v>-39.147986333333328</v>
      </c>
      <c r="AI634">
        <f t="shared" si="208"/>
        <v>52.597149999999999</v>
      </c>
      <c r="AJ634">
        <v>52597150000</v>
      </c>
      <c r="AK634">
        <v>-3.7602193000000002</v>
      </c>
      <c r="AL634">
        <v>-39.829765000000002</v>
      </c>
      <c r="AM634">
        <v>-12.031729</v>
      </c>
      <c r="AN634">
        <v>-8.9932642000000005</v>
      </c>
      <c r="AP634">
        <f t="shared" si="218"/>
        <v>-12.009546</v>
      </c>
      <c r="AQ634">
        <f t="shared" si="219"/>
        <v>-3.7843156333333337</v>
      </c>
      <c r="AR634">
        <f t="shared" si="220"/>
        <v>-8.9507604999999995</v>
      </c>
      <c r="AT634">
        <v>52597150000</v>
      </c>
      <c r="AU634">
        <v>-3.7410369000000001</v>
      </c>
      <c r="AV634">
        <v>-38.889102999999999</v>
      </c>
      <c r="AW634">
        <v>-10.913966</v>
      </c>
      <c r="AX634">
        <v>-9.2434177000000002</v>
      </c>
      <c r="AZ634">
        <f t="shared" si="221"/>
        <v>-10.973166999999998</v>
      </c>
      <c r="BA634">
        <f t="shared" si="222"/>
        <v>-3.7680674333333335</v>
      </c>
      <c r="BB634">
        <f t="shared" si="223"/>
        <v>-9.203917166666665</v>
      </c>
      <c r="BD634">
        <v>52597150000</v>
      </c>
      <c r="BE634">
        <v>-3.8381653</v>
      </c>
      <c r="BF634">
        <v>-39.864230999999997</v>
      </c>
      <c r="BG634">
        <v>-13.148602</v>
      </c>
      <c r="BH634">
        <v>-8.9057473999999992</v>
      </c>
      <c r="BJ634">
        <f t="shared" si="224"/>
        <v>-13.190400333333335</v>
      </c>
      <c r="BK634">
        <f t="shared" si="225"/>
        <v>-3.8392508666666667</v>
      </c>
      <c r="BL634">
        <f t="shared" si="226"/>
        <v>-8.8591731333333339</v>
      </c>
    </row>
    <row r="635" spans="1:64" x14ac:dyDescent="0.25">
      <c r="A635">
        <f t="shared" si="207"/>
        <v>52.680887499999997</v>
      </c>
      <c r="B635">
        <v>52680887500</v>
      </c>
      <c r="C635">
        <v>-3.8140296999999999</v>
      </c>
      <c r="D635">
        <v>-38.576351000000003</v>
      </c>
      <c r="E635">
        <v>-12.221095999999999</v>
      </c>
      <c r="F635">
        <v>-8.3131713999999999</v>
      </c>
      <c r="H635">
        <f t="shared" si="209"/>
        <v>-12.255910999999998</v>
      </c>
      <c r="I635">
        <f t="shared" si="210"/>
        <v>-3.7631629333333332</v>
      </c>
      <c r="J635">
        <f t="shared" si="211"/>
        <v>-8.3895639000000006</v>
      </c>
      <c r="K635">
        <f t="shared" si="227"/>
        <v>-38.712266333333332</v>
      </c>
      <c r="M635">
        <v>52680887500</v>
      </c>
      <c r="N635">
        <v>-3.8221001999999999</v>
      </c>
      <c r="O635">
        <v>-38.109375</v>
      </c>
      <c r="P635">
        <v>-11.147819999999999</v>
      </c>
      <c r="Q635">
        <v>-8.4568557999999996</v>
      </c>
      <c r="S635">
        <f t="shared" si="212"/>
        <v>-11.141756999999998</v>
      </c>
      <c r="T635">
        <f t="shared" si="213"/>
        <v>-3.7575351666666665</v>
      </c>
      <c r="U635">
        <f t="shared" si="214"/>
        <v>-8.5152108000000002</v>
      </c>
      <c r="V635">
        <f t="shared" si="228"/>
        <v>-39.311449666666668</v>
      </c>
      <c r="X635">
        <v>52680887500</v>
      </c>
      <c r="Y635">
        <v>-3.888617</v>
      </c>
      <c r="Z635">
        <v>-37.685344999999998</v>
      </c>
      <c r="AA635">
        <v>-13.52622</v>
      </c>
      <c r="AB635">
        <v>-8.3448381000000005</v>
      </c>
      <c r="AD635">
        <f t="shared" si="215"/>
        <v>-13.540731666666666</v>
      </c>
      <c r="AE635">
        <f t="shared" si="216"/>
        <v>-3.8125837333333337</v>
      </c>
      <c r="AF635">
        <f t="shared" si="217"/>
        <v>-8.401633266666666</v>
      </c>
      <c r="AG635">
        <f t="shared" si="229"/>
        <v>-39.575625333333335</v>
      </c>
      <c r="AI635">
        <f t="shared" si="208"/>
        <v>52.680887499999997</v>
      </c>
      <c r="AJ635">
        <v>52680887500</v>
      </c>
      <c r="AK635">
        <v>-3.8044972000000001</v>
      </c>
      <c r="AL635">
        <v>-39.074795000000002</v>
      </c>
      <c r="AM635">
        <v>-12.155801</v>
      </c>
      <c r="AN635">
        <v>-8.8468513000000009</v>
      </c>
      <c r="AP635">
        <f t="shared" si="218"/>
        <v>-12.161169333333333</v>
      </c>
      <c r="AQ635">
        <f t="shared" si="219"/>
        <v>-3.7389796333333334</v>
      </c>
      <c r="AR635">
        <f t="shared" si="220"/>
        <v>-8.9104553666666675</v>
      </c>
      <c r="AT635">
        <v>52680887500</v>
      </c>
      <c r="AU635">
        <v>-3.7431549999999998</v>
      </c>
      <c r="AV635">
        <v>-41.071536999999999</v>
      </c>
      <c r="AW635">
        <v>-11.163326</v>
      </c>
      <c r="AX635">
        <v>-9.1058216000000005</v>
      </c>
      <c r="AZ635">
        <f t="shared" si="221"/>
        <v>-11.132620666666668</v>
      </c>
      <c r="BA635">
        <f t="shared" si="222"/>
        <v>-3.7115822000000001</v>
      </c>
      <c r="BB635">
        <f t="shared" si="223"/>
        <v>-9.1500256666666662</v>
      </c>
      <c r="BD635">
        <v>52680887500</v>
      </c>
      <c r="BE635">
        <v>-3.8154492000000002</v>
      </c>
      <c r="BF635">
        <v>-39.406536000000003</v>
      </c>
      <c r="BG635">
        <v>-13.355591</v>
      </c>
      <c r="BH635">
        <v>-8.7524785999999999</v>
      </c>
      <c r="BJ635">
        <f t="shared" si="224"/>
        <v>-13.352521333333334</v>
      </c>
      <c r="BK635">
        <f t="shared" si="225"/>
        <v>-3.7885830333333335</v>
      </c>
      <c r="BL635">
        <f t="shared" si="226"/>
        <v>-8.8006213333333339</v>
      </c>
    </row>
    <row r="636" spans="1:64" x14ac:dyDescent="0.25">
      <c r="A636">
        <f t="shared" si="207"/>
        <v>52.764625000000002</v>
      </c>
      <c r="B636">
        <v>52764625000</v>
      </c>
      <c r="C636">
        <v>-3.6901199999999998</v>
      </c>
      <c r="D636">
        <v>-39.595272000000001</v>
      </c>
      <c r="E636">
        <v>-12.440723999999999</v>
      </c>
      <c r="F636">
        <v>-8.3728847999999996</v>
      </c>
      <c r="H636">
        <f t="shared" si="209"/>
        <v>-12.404626666666667</v>
      </c>
      <c r="I636">
        <f t="shared" si="210"/>
        <v>-3.7332199333333329</v>
      </c>
      <c r="J636">
        <f t="shared" si="211"/>
        <v>-8.290795966666666</v>
      </c>
      <c r="K636">
        <f t="shared" si="227"/>
        <v>-39.192899000000004</v>
      </c>
      <c r="M636">
        <v>52764625000</v>
      </c>
      <c r="N636">
        <v>-3.66255</v>
      </c>
      <c r="O636">
        <v>-41.671267999999998</v>
      </c>
      <c r="P636">
        <v>-11.294827</v>
      </c>
      <c r="Q636">
        <v>-8.4760971000000005</v>
      </c>
      <c r="S636">
        <f t="shared" si="212"/>
        <v>-11.287004333333334</v>
      </c>
      <c r="T636">
        <f t="shared" si="213"/>
        <v>-3.7241124666666665</v>
      </c>
      <c r="U636">
        <f t="shared" si="214"/>
        <v>-8.4181499666666664</v>
      </c>
      <c r="V636">
        <f t="shared" si="228"/>
        <v>-39.372034666666671</v>
      </c>
      <c r="X636">
        <v>52764625000</v>
      </c>
      <c r="Y636">
        <v>-3.7297196000000001</v>
      </c>
      <c r="Z636">
        <v>-39.596249</v>
      </c>
      <c r="AA636">
        <v>-13.691024000000001</v>
      </c>
      <c r="AB636">
        <v>-8.3711567000000002</v>
      </c>
      <c r="AD636">
        <f t="shared" si="215"/>
        <v>-13.673386000000001</v>
      </c>
      <c r="AE636">
        <f t="shared" si="216"/>
        <v>-3.7827817333333336</v>
      </c>
      <c r="AF636">
        <f t="shared" si="217"/>
        <v>-8.297028833333334</v>
      </c>
      <c r="AG636">
        <f t="shared" si="229"/>
        <v>-39.53429933333333</v>
      </c>
      <c r="AI636">
        <f t="shared" si="208"/>
        <v>52.764625000000002</v>
      </c>
      <c r="AJ636">
        <v>52764625000</v>
      </c>
      <c r="AK636">
        <v>-3.6522223999999999</v>
      </c>
      <c r="AL636">
        <v>-38.760986000000003</v>
      </c>
      <c r="AM636">
        <v>-12.295978</v>
      </c>
      <c r="AN636">
        <v>-8.8912505999999993</v>
      </c>
      <c r="AP636">
        <f t="shared" si="218"/>
        <v>-12.299121333333334</v>
      </c>
      <c r="AQ636">
        <f t="shared" si="219"/>
        <v>-3.7117066333333333</v>
      </c>
      <c r="AR636">
        <f t="shared" si="220"/>
        <v>-8.7899831000000006</v>
      </c>
      <c r="AT636">
        <v>52764625000</v>
      </c>
      <c r="AU636">
        <v>-3.6505546999999998</v>
      </c>
      <c r="AV636">
        <v>-40.549664</v>
      </c>
      <c r="AW636">
        <v>-11.32057</v>
      </c>
      <c r="AX636">
        <v>-9.1008376999999996</v>
      </c>
      <c r="AZ636">
        <f t="shared" si="221"/>
        <v>-11.295192666666667</v>
      </c>
      <c r="BA636">
        <f t="shared" si="222"/>
        <v>-3.6858780666666662</v>
      </c>
      <c r="BB636">
        <f t="shared" si="223"/>
        <v>-9.0420716666666667</v>
      </c>
      <c r="BD636">
        <v>52764625000</v>
      </c>
      <c r="BE636">
        <v>-3.7121346000000002</v>
      </c>
      <c r="BF636">
        <v>-40.855747000000001</v>
      </c>
      <c r="BG636">
        <v>-13.553371</v>
      </c>
      <c r="BH636">
        <v>-8.7436380000000007</v>
      </c>
      <c r="BJ636">
        <f t="shared" si="224"/>
        <v>-13.51446</v>
      </c>
      <c r="BK636">
        <f t="shared" si="225"/>
        <v>-3.7428441000000006</v>
      </c>
      <c r="BL636">
        <f t="shared" si="226"/>
        <v>-8.697069466666667</v>
      </c>
    </row>
    <row r="637" spans="1:64" x14ac:dyDescent="0.25">
      <c r="A637">
        <f t="shared" si="207"/>
        <v>52.8483625</v>
      </c>
      <c r="B637">
        <v>52848362500</v>
      </c>
      <c r="C637">
        <v>-3.6955100999999999</v>
      </c>
      <c r="D637">
        <v>-39.407074000000001</v>
      </c>
      <c r="E637">
        <v>-12.552060000000001</v>
      </c>
      <c r="F637">
        <v>-8.1863317000000002</v>
      </c>
      <c r="H637">
        <f t="shared" si="209"/>
        <v>-12.589090666666666</v>
      </c>
      <c r="I637">
        <f t="shared" si="210"/>
        <v>-3.673587466666667</v>
      </c>
      <c r="J637">
        <f t="shared" si="211"/>
        <v>-8.2346372666666667</v>
      </c>
      <c r="K637">
        <f t="shared" si="227"/>
        <v>-39.076567333333337</v>
      </c>
      <c r="M637">
        <v>52848362500</v>
      </c>
      <c r="N637">
        <v>-3.6876872000000001</v>
      </c>
      <c r="O637">
        <v>-38.335461000000002</v>
      </c>
      <c r="P637">
        <v>-11.418366000000001</v>
      </c>
      <c r="Q637">
        <v>-8.3214970000000008</v>
      </c>
      <c r="S637">
        <f t="shared" si="212"/>
        <v>-11.403826</v>
      </c>
      <c r="T637">
        <f t="shared" si="213"/>
        <v>-3.6606058666666663</v>
      </c>
      <c r="U637">
        <f t="shared" si="214"/>
        <v>-8.3429619666666657</v>
      </c>
      <c r="V637">
        <f t="shared" si="228"/>
        <v>-40.148098000000005</v>
      </c>
      <c r="X637">
        <v>52848362500</v>
      </c>
      <c r="Y637">
        <v>-3.7300086000000001</v>
      </c>
      <c r="Z637">
        <v>-41.321303999999998</v>
      </c>
      <c r="AA637">
        <v>-13.802913999999999</v>
      </c>
      <c r="AB637">
        <v>-8.1750916999999994</v>
      </c>
      <c r="AD637">
        <f t="shared" si="215"/>
        <v>-13.849012999999999</v>
      </c>
      <c r="AE637">
        <f t="shared" si="216"/>
        <v>-3.7150140333333339</v>
      </c>
      <c r="AF637">
        <f t="shared" si="217"/>
        <v>-8.2253869333333327</v>
      </c>
      <c r="AG637">
        <f t="shared" si="229"/>
        <v>-40.425591666666669</v>
      </c>
      <c r="AI637">
        <f t="shared" si="208"/>
        <v>52.8483625</v>
      </c>
      <c r="AJ637">
        <v>52848362500</v>
      </c>
      <c r="AK637">
        <v>-3.6784002999999998</v>
      </c>
      <c r="AL637">
        <v>-40.216842999999997</v>
      </c>
      <c r="AM637">
        <v>-12.445584999999999</v>
      </c>
      <c r="AN637">
        <v>-8.6318473999999998</v>
      </c>
      <c r="AP637">
        <f t="shared" si="218"/>
        <v>-12.465314999999999</v>
      </c>
      <c r="AQ637">
        <f t="shared" si="219"/>
        <v>-3.6456166999999997</v>
      </c>
      <c r="AR637">
        <f t="shared" si="220"/>
        <v>-8.7100295999999986</v>
      </c>
      <c r="AT637">
        <v>52848362500</v>
      </c>
      <c r="AU637">
        <v>-3.6639244999999998</v>
      </c>
      <c r="AV637">
        <v>-39.929523000000003</v>
      </c>
      <c r="AW637">
        <v>-11.401681999999999</v>
      </c>
      <c r="AX637">
        <v>-8.9195557000000001</v>
      </c>
      <c r="AZ637">
        <f t="shared" si="221"/>
        <v>-11.459407666666666</v>
      </c>
      <c r="BA637">
        <f t="shared" si="222"/>
        <v>-3.6424001999999995</v>
      </c>
      <c r="BB637">
        <f t="shared" si="223"/>
        <v>-8.9397421000000001</v>
      </c>
      <c r="BD637">
        <v>52848362500</v>
      </c>
      <c r="BE637">
        <v>-3.7009485</v>
      </c>
      <c r="BF637">
        <v>-38.601391</v>
      </c>
      <c r="BG637">
        <v>-13.634418</v>
      </c>
      <c r="BH637">
        <v>-8.5950918000000005</v>
      </c>
      <c r="BJ637">
        <f t="shared" si="224"/>
        <v>-13.689360666666667</v>
      </c>
      <c r="BK637">
        <f t="shared" si="225"/>
        <v>-3.6965826333333331</v>
      </c>
      <c r="BL637">
        <f t="shared" si="226"/>
        <v>-8.6277659666666668</v>
      </c>
    </row>
    <row r="638" spans="1:64" x14ac:dyDescent="0.25">
      <c r="A638">
        <f t="shared" si="207"/>
        <v>52.932099999999998</v>
      </c>
      <c r="B638">
        <v>52932100000</v>
      </c>
      <c r="C638">
        <v>-3.6351323</v>
      </c>
      <c r="D638">
        <v>-38.227356</v>
      </c>
      <c r="E638">
        <v>-12.774488</v>
      </c>
      <c r="F638">
        <v>-8.1446953000000004</v>
      </c>
      <c r="H638">
        <f t="shared" si="209"/>
        <v>-12.749998333333332</v>
      </c>
      <c r="I638">
        <f t="shared" si="210"/>
        <v>-3.6321917999999997</v>
      </c>
      <c r="J638">
        <f t="shared" si="211"/>
        <v>-8.1100988333333337</v>
      </c>
      <c r="K638">
        <f t="shared" si="227"/>
        <v>-39.047739666666672</v>
      </c>
      <c r="M638">
        <v>52932100000</v>
      </c>
      <c r="N638">
        <v>-3.6315803999999998</v>
      </c>
      <c r="O638">
        <v>-40.437564999999999</v>
      </c>
      <c r="P638">
        <v>-11.498284999999999</v>
      </c>
      <c r="Q638">
        <v>-8.2312917999999993</v>
      </c>
      <c r="S638">
        <f t="shared" si="212"/>
        <v>-11.557257999999999</v>
      </c>
      <c r="T638">
        <f t="shared" si="213"/>
        <v>-3.6229999999999998</v>
      </c>
      <c r="U638">
        <f t="shared" si="214"/>
        <v>-8.2222102666666661</v>
      </c>
      <c r="V638">
        <f t="shared" si="228"/>
        <v>-39.359536666666664</v>
      </c>
      <c r="X638">
        <v>52932100000</v>
      </c>
      <c r="Y638">
        <v>-3.6853139000000001</v>
      </c>
      <c r="Z638">
        <v>-40.359222000000003</v>
      </c>
      <c r="AA638">
        <v>-14.053101</v>
      </c>
      <c r="AB638">
        <v>-8.1299124000000003</v>
      </c>
      <c r="AD638">
        <f t="shared" si="215"/>
        <v>-13.995890666666668</v>
      </c>
      <c r="AE638">
        <f t="shared" si="216"/>
        <v>-3.6738821666666666</v>
      </c>
      <c r="AF638">
        <f t="shared" si="217"/>
        <v>-8.1018473333333318</v>
      </c>
      <c r="AG638">
        <f t="shared" si="229"/>
        <v>-40.398909000000003</v>
      </c>
      <c r="AI638">
        <f t="shared" si="208"/>
        <v>52.932099999999998</v>
      </c>
      <c r="AJ638">
        <v>52932100000</v>
      </c>
      <c r="AK638">
        <v>-3.6062273999999999</v>
      </c>
      <c r="AL638">
        <v>-40.641376000000001</v>
      </c>
      <c r="AM638">
        <v>-12.654382</v>
      </c>
      <c r="AN638">
        <v>-8.6069908000000002</v>
      </c>
      <c r="AP638">
        <f t="shared" si="218"/>
        <v>-12.638669</v>
      </c>
      <c r="AQ638">
        <f t="shared" si="219"/>
        <v>-3.6114406666666667</v>
      </c>
      <c r="AR638">
        <f t="shared" si="220"/>
        <v>-8.5717150333333336</v>
      </c>
      <c r="AT638">
        <v>52932100000</v>
      </c>
      <c r="AU638">
        <v>-3.6127213999999999</v>
      </c>
      <c r="AV638">
        <v>-40.413063000000001</v>
      </c>
      <c r="AW638">
        <v>-11.655970999999999</v>
      </c>
      <c r="AX638">
        <v>-8.7988329000000007</v>
      </c>
      <c r="AZ638">
        <f t="shared" si="221"/>
        <v>-11.617056666666665</v>
      </c>
      <c r="BA638">
        <f t="shared" si="222"/>
        <v>-3.6105662333333335</v>
      </c>
      <c r="BB638">
        <f t="shared" si="223"/>
        <v>-8.7981736000000001</v>
      </c>
      <c r="BD638">
        <v>52932100000</v>
      </c>
      <c r="BE638">
        <v>-3.6766648000000002</v>
      </c>
      <c r="BF638">
        <v>-39.330562999999998</v>
      </c>
      <c r="BG638">
        <v>-13.880293</v>
      </c>
      <c r="BH638">
        <v>-8.5445680999999993</v>
      </c>
      <c r="BJ638">
        <f t="shared" si="224"/>
        <v>-13.829306666666668</v>
      </c>
      <c r="BK638">
        <f t="shared" si="225"/>
        <v>-3.6591598333333337</v>
      </c>
      <c r="BL638">
        <f t="shared" si="226"/>
        <v>-8.5186395666666659</v>
      </c>
    </row>
    <row r="639" spans="1:64" x14ac:dyDescent="0.25">
      <c r="A639">
        <f t="shared" si="207"/>
        <v>53.015837500000004</v>
      </c>
      <c r="B639">
        <v>53015837500</v>
      </c>
      <c r="C639">
        <v>-3.5659329999999998</v>
      </c>
      <c r="D639">
        <v>-39.508789</v>
      </c>
      <c r="E639">
        <v>-12.923446999999999</v>
      </c>
      <c r="F639">
        <v>-7.9992694999999996</v>
      </c>
      <c r="H639">
        <f t="shared" si="209"/>
        <v>-12.899161999999999</v>
      </c>
      <c r="I639">
        <f t="shared" si="210"/>
        <v>-3.5875062999999998</v>
      </c>
      <c r="J639">
        <f t="shared" si="211"/>
        <v>-8.0185055999999992</v>
      </c>
      <c r="K639">
        <f t="shared" si="227"/>
        <v>-39.605251333333335</v>
      </c>
      <c r="M639">
        <v>53015837500</v>
      </c>
      <c r="N639">
        <v>-3.5497323999999999</v>
      </c>
      <c r="O639">
        <v>-39.305584000000003</v>
      </c>
      <c r="P639">
        <v>-11.755122999999999</v>
      </c>
      <c r="Q639">
        <v>-8.113842</v>
      </c>
      <c r="S639">
        <f t="shared" si="212"/>
        <v>-11.694470666666668</v>
      </c>
      <c r="T639">
        <f t="shared" si="213"/>
        <v>-3.5704437999999996</v>
      </c>
      <c r="U639">
        <f t="shared" si="214"/>
        <v>-8.1161098666666671</v>
      </c>
      <c r="V639">
        <f t="shared" si="228"/>
        <v>-39.880974000000002</v>
      </c>
      <c r="X639">
        <v>53015837500</v>
      </c>
      <c r="Y639">
        <v>-3.6063239999999999</v>
      </c>
      <c r="Z639">
        <v>-39.516201000000002</v>
      </c>
      <c r="AA639">
        <v>-14.131657000000001</v>
      </c>
      <c r="AB639">
        <v>-8.0005378999999994</v>
      </c>
      <c r="AD639">
        <f t="shared" si="215"/>
        <v>-14.158749666666667</v>
      </c>
      <c r="AE639">
        <f t="shared" si="216"/>
        <v>-3.6302134333333331</v>
      </c>
      <c r="AF639">
        <f t="shared" si="217"/>
        <v>-8.0207777333333325</v>
      </c>
      <c r="AG639">
        <f t="shared" si="229"/>
        <v>-40.050888000000008</v>
      </c>
      <c r="AI639">
        <f t="shared" si="208"/>
        <v>53.015837500000004</v>
      </c>
      <c r="AJ639">
        <v>53015837500</v>
      </c>
      <c r="AK639">
        <v>-3.5496943000000001</v>
      </c>
      <c r="AL639">
        <v>-42.116852000000002</v>
      </c>
      <c r="AM639">
        <v>-12.816039999999999</v>
      </c>
      <c r="AN639">
        <v>-8.4763069000000009</v>
      </c>
      <c r="AP639">
        <f t="shared" si="218"/>
        <v>-12.80289</v>
      </c>
      <c r="AQ639">
        <f t="shared" si="219"/>
        <v>-3.5685460666666668</v>
      </c>
      <c r="AR639">
        <f t="shared" si="220"/>
        <v>-8.4870783333333346</v>
      </c>
      <c r="AT639">
        <v>53015837500</v>
      </c>
      <c r="AU639">
        <v>-3.5550527999999999</v>
      </c>
      <c r="AV639">
        <v>-40.303223000000003</v>
      </c>
      <c r="AW639">
        <v>-11.793517</v>
      </c>
      <c r="AX639">
        <v>-8.6761321999999996</v>
      </c>
      <c r="AZ639">
        <f t="shared" si="221"/>
        <v>-11.788573999999999</v>
      </c>
      <c r="BA639">
        <f t="shared" si="222"/>
        <v>-3.5548773666666666</v>
      </c>
      <c r="BB639">
        <f t="shared" si="223"/>
        <v>-8.6837034333333332</v>
      </c>
      <c r="BD639">
        <v>53015837500</v>
      </c>
      <c r="BE639">
        <v>-3.5998662000000001</v>
      </c>
      <c r="BF639">
        <v>-38.640923000000001</v>
      </c>
      <c r="BG639">
        <v>-13.973209000000001</v>
      </c>
      <c r="BH639">
        <v>-8.4162587999999996</v>
      </c>
      <c r="BJ639">
        <f t="shared" si="224"/>
        <v>-13.989682666666667</v>
      </c>
      <c r="BK639">
        <f t="shared" si="225"/>
        <v>-3.6130382333333331</v>
      </c>
      <c r="BL639">
        <f t="shared" si="226"/>
        <v>-8.4137608333333329</v>
      </c>
    </row>
    <row r="640" spans="1:64" x14ac:dyDescent="0.25">
      <c r="A640">
        <f t="shared" si="207"/>
        <v>53.099575000000002</v>
      </c>
      <c r="B640">
        <v>53099575000</v>
      </c>
      <c r="C640">
        <v>-3.5614536000000001</v>
      </c>
      <c r="D640">
        <v>-41.079608999999998</v>
      </c>
      <c r="E640">
        <v>-12.999551</v>
      </c>
      <c r="F640">
        <v>-7.9115520000000004</v>
      </c>
      <c r="H640">
        <f t="shared" si="209"/>
        <v>-13.013144666666667</v>
      </c>
      <c r="I640">
        <f t="shared" si="210"/>
        <v>-3.5323147000000001</v>
      </c>
      <c r="J640">
        <f t="shared" si="211"/>
        <v>-7.9092030666666666</v>
      </c>
      <c r="K640">
        <f t="shared" si="227"/>
        <v>-40.824606666666661</v>
      </c>
      <c r="M640">
        <v>53099575000</v>
      </c>
      <c r="N640">
        <v>-3.5300186</v>
      </c>
      <c r="O640">
        <v>-39.899773000000003</v>
      </c>
      <c r="P640">
        <v>-11.830004000000001</v>
      </c>
      <c r="Q640">
        <v>-8.0031958000000003</v>
      </c>
      <c r="S640">
        <f t="shared" si="212"/>
        <v>-11.814802333333333</v>
      </c>
      <c r="T640">
        <f t="shared" si="213"/>
        <v>-3.5298853666666665</v>
      </c>
      <c r="U640">
        <f t="shared" si="214"/>
        <v>-8.0142973333333334</v>
      </c>
      <c r="V640">
        <f t="shared" si="228"/>
        <v>-39.867166000000005</v>
      </c>
      <c r="X640">
        <v>53099575000</v>
      </c>
      <c r="Y640">
        <v>-3.5990023999999998</v>
      </c>
      <c r="Z640">
        <v>-40.277240999999997</v>
      </c>
      <c r="AA640">
        <v>-14.291491000000001</v>
      </c>
      <c r="AB640">
        <v>-7.9318828999999997</v>
      </c>
      <c r="AD640">
        <f t="shared" si="215"/>
        <v>-14.258435</v>
      </c>
      <c r="AE640">
        <f t="shared" si="216"/>
        <v>-3.5772415333333334</v>
      </c>
      <c r="AF640">
        <f t="shared" si="217"/>
        <v>-7.8946029666666666</v>
      </c>
      <c r="AG640">
        <f t="shared" si="229"/>
        <v>-39.303348666666665</v>
      </c>
      <c r="AI640">
        <f t="shared" si="208"/>
        <v>53.099575000000002</v>
      </c>
      <c r="AJ640">
        <v>53099575000</v>
      </c>
      <c r="AK640">
        <v>-3.5497165000000002</v>
      </c>
      <c r="AL640">
        <v>-39.983871000000001</v>
      </c>
      <c r="AM640">
        <v>-12.938248</v>
      </c>
      <c r="AN640">
        <v>-8.3779372999999993</v>
      </c>
      <c r="AP640">
        <f t="shared" si="218"/>
        <v>-12.907111666666665</v>
      </c>
      <c r="AQ640">
        <f t="shared" si="219"/>
        <v>-3.5224999666666665</v>
      </c>
      <c r="AR640">
        <f t="shared" si="220"/>
        <v>-8.3763173333333327</v>
      </c>
      <c r="AT640">
        <v>53099575000</v>
      </c>
      <c r="AU640">
        <v>-3.4968579000000002</v>
      </c>
      <c r="AV640">
        <v>-40.240077999999997</v>
      </c>
      <c r="AW640">
        <v>-11.916233999999999</v>
      </c>
      <c r="AX640">
        <v>-8.5761451999999991</v>
      </c>
      <c r="AZ640">
        <f t="shared" si="221"/>
        <v>-11.927668333333331</v>
      </c>
      <c r="BA640">
        <f t="shared" si="222"/>
        <v>-3.511533266666667</v>
      </c>
      <c r="BB640">
        <f t="shared" si="223"/>
        <v>-8.5731309333333332</v>
      </c>
      <c r="BD640">
        <v>53099575000</v>
      </c>
      <c r="BE640">
        <v>-3.5625836999999998</v>
      </c>
      <c r="BF640">
        <v>-38.877647000000003</v>
      </c>
      <c r="BG640">
        <v>-14.115546</v>
      </c>
      <c r="BH640">
        <v>-8.2804555999999998</v>
      </c>
      <c r="BJ640">
        <f t="shared" si="224"/>
        <v>-14.080908666666666</v>
      </c>
      <c r="BK640">
        <f t="shared" si="225"/>
        <v>-3.5687156666666673</v>
      </c>
      <c r="BL640">
        <f t="shared" si="226"/>
        <v>-8.2973613666666655</v>
      </c>
    </row>
    <row r="641" spans="1:64" x14ac:dyDescent="0.25">
      <c r="A641">
        <f t="shared" si="207"/>
        <v>53.1833125</v>
      </c>
      <c r="B641">
        <v>53183312500</v>
      </c>
      <c r="C641">
        <v>-3.4695575000000001</v>
      </c>
      <c r="D641">
        <v>-41.885421999999998</v>
      </c>
      <c r="E641">
        <v>-13.116436</v>
      </c>
      <c r="F641">
        <v>-7.8167876999999999</v>
      </c>
      <c r="H641">
        <f t="shared" si="209"/>
        <v>-13.135685666666667</v>
      </c>
      <c r="I641">
        <f t="shared" si="210"/>
        <v>-3.544634166666667</v>
      </c>
      <c r="J641">
        <f t="shared" si="211"/>
        <v>-7.8313002666666662</v>
      </c>
      <c r="K641">
        <f t="shared" si="227"/>
        <v>-40.613356333333336</v>
      </c>
      <c r="M641">
        <v>53183312500</v>
      </c>
      <c r="N641">
        <v>-3.5099051000000001</v>
      </c>
      <c r="O641">
        <v>-40.396141</v>
      </c>
      <c r="P641">
        <v>-11.85928</v>
      </c>
      <c r="Q641">
        <v>-7.9258541999999998</v>
      </c>
      <c r="S641">
        <f t="shared" si="212"/>
        <v>-11.962399</v>
      </c>
      <c r="T641">
        <f t="shared" si="213"/>
        <v>-3.536152766666667</v>
      </c>
      <c r="U641">
        <f t="shared" si="214"/>
        <v>-7.9121572333333328</v>
      </c>
      <c r="V641">
        <f t="shared" si="228"/>
        <v>-40.30799866666667</v>
      </c>
      <c r="X641">
        <v>53183312500</v>
      </c>
      <c r="Y641">
        <v>-3.5263982</v>
      </c>
      <c r="Z641">
        <v>-38.116604000000002</v>
      </c>
      <c r="AA641">
        <v>-14.352157</v>
      </c>
      <c r="AB641">
        <v>-7.7513880999999998</v>
      </c>
      <c r="AD641">
        <f t="shared" si="215"/>
        <v>-14.434675333333333</v>
      </c>
      <c r="AE641">
        <f t="shared" si="216"/>
        <v>-3.5991749</v>
      </c>
      <c r="AF641">
        <f t="shared" si="217"/>
        <v>-7.8261847666666666</v>
      </c>
      <c r="AG641">
        <f t="shared" si="229"/>
        <v>-39.826180999999998</v>
      </c>
      <c r="AI641">
        <f t="shared" si="208"/>
        <v>53.1833125</v>
      </c>
      <c r="AJ641">
        <v>53183312500</v>
      </c>
      <c r="AK641">
        <v>-3.4680890999999998</v>
      </c>
      <c r="AL641">
        <v>-37.830444</v>
      </c>
      <c r="AM641">
        <v>-12.967047000000001</v>
      </c>
      <c r="AN641">
        <v>-8.2747077999999998</v>
      </c>
      <c r="AP641">
        <f t="shared" si="218"/>
        <v>-13.039457666666669</v>
      </c>
      <c r="AQ641">
        <f t="shared" si="219"/>
        <v>-3.5379532999999999</v>
      </c>
      <c r="AR641">
        <f t="shared" si="220"/>
        <v>-8.2925081333333335</v>
      </c>
      <c r="AT641">
        <v>53183312500</v>
      </c>
      <c r="AU641">
        <v>-3.4826891</v>
      </c>
      <c r="AV641">
        <v>-38.779967999999997</v>
      </c>
      <c r="AW641">
        <v>-12.073254</v>
      </c>
      <c r="AX641">
        <v>-8.4671154000000008</v>
      </c>
      <c r="AZ641">
        <f t="shared" si="221"/>
        <v>-12.095116333333335</v>
      </c>
      <c r="BA641">
        <f t="shared" si="222"/>
        <v>-3.5176597333333333</v>
      </c>
      <c r="BB641">
        <f t="shared" si="223"/>
        <v>-8.4948934000000005</v>
      </c>
      <c r="BD641">
        <v>53183312500</v>
      </c>
      <c r="BE641">
        <v>-3.5436971000000002</v>
      </c>
      <c r="BF641">
        <v>-39.877223999999998</v>
      </c>
      <c r="BG641">
        <v>-14.153971</v>
      </c>
      <c r="BH641">
        <v>-8.1953697000000005</v>
      </c>
      <c r="BJ641">
        <f t="shared" si="224"/>
        <v>-14.251821</v>
      </c>
      <c r="BK641">
        <f t="shared" si="225"/>
        <v>-3.5774631333333335</v>
      </c>
      <c r="BL641">
        <f t="shared" si="226"/>
        <v>-8.1942351666666671</v>
      </c>
    </row>
    <row r="642" spans="1:64" x14ac:dyDescent="0.25">
      <c r="A642">
        <f t="shared" si="207"/>
        <v>53.267049999999998</v>
      </c>
      <c r="B642">
        <v>53267050000</v>
      </c>
      <c r="C642">
        <v>-3.6028913999999999</v>
      </c>
      <c r="D642">
        <v>-38.875038000000004</v>
      </c>
      <c r="E642">
        <v>-13.291069999999999</v>
      </c>
      <c r="F642">
        <v>-7.7655611000000002</v>
      </c>
      <c r="H642">
        <f t="shared" si="209"/>
        <v>-13.260594333333332</v>
      </c>
      <c r="I642">
        <f t="shared" si="210"/>
        <v>-3.5184017666666665</v>
      </c>
      <c r="J642">
        <f t="shared" si="211"/>
        <v>-7.7737223333333327</v>
      </c>
      <c r="K642">
        <f t="shared" si="227"/>
        <v>-40.648942333333331</v>
      </c>
      <c r="M642">
        <v>53267050000</v>
      </c>
      <c r="N642">
        <v>-3.5685346</v>
      </c>
      <c r="O642">
        <v>-40.628081999999999</v>
      </c>
      <c r="P642">
        <v>-12.197913</v>
      </c>
      <c r="Q642">
        <v>-7.8074216999999999</v>
      </c>
      <c r="S642">
        <f t="shared" si="212"/>
        <v>-12.100833333333332</v>
      </c>
      <c r="T642">
        <f t="shared" si="213"/>
        <v>-3.5162865333333335</v>
      </c>
      <c r="U642">
        <f t="shared" si="214"/>
        <v>-7.8586017333333329</v>
      </c>
      <c r="V642">
        <f t="shared" si="228"/>
        <v>-40.296079999999996</v>
      </c>
      <c r="X642">
        <v>53267050000</v>
      </c>
      <c r="Y642">
        <v>-3.6721241</v>
      </c>
      <c r="Z642">
        <v>-41.084698000000003</v>
      </c>
      <c r="AA642">
        <v>-14.660378</v>
      </c>
      <c r="AB642">
        <v>-7.7952833000000004</v>
      </c>
      <c r="AD642">
        <f t="shared" si="215"/>
        <v>-14.593543666666667</v>
      </c>
      <c r="AE642">
        <f t="shared" si="216"/>
        <v>-3.5716004333333338</v>
      </c>
      <c r="AF642">
        <f t="shared" si="217"/>
        <v>-7.7750473000000007</v>
      </c>
      <c r="AG642">
        <f t="shared" si="229"/>
        <v>-40.367334</v>
      </c>
      <c r="AI642">
        <f t="shared" si="208"/>
        <v>53.267049999999998</v>
      </c>
      <c r="AJ642">
        <v>53267050000</v>
      </c>
      <c r="AK642">
        <v>-3.5960543</v>
      </c>
      <c r="AL642">
        <v>-41.670444000000003</v>
      </c>
      <c r="AM642">
        <v>-13.213077999999999</v>
      </c>
      <c r="AN642">
        <v>-8.2248792999999996</v>
      </c>
      <c r="AP642">
        <f t="shared" si="218"/>
        <v>-13.151601333333334</v>
      </c>
      <c r="AQ642">
        <f t="shared" si="219"/>
        <v>-3.5000676333333334</v>
      </c>
      <c r="AR642">
        <f t="shared" si="220"/>
        <v>-8.2424873000000005</v>
      </c>
      <c r="AT642">
        <v>53267050000</v>
      </c>
      <c r="AU642">
        <v>-3.5734322000000001</v>
      </c>
      <c r="AV642">
        <v>-40.850281000000003</v>
      </c>
      <c r="AW642">
        <v>-12.295861</v>
      </c>
      <c r="AX642">
        <v>-8.4414195999999997</v>
      </c>
      <c r="AZ642">
        <f t="shared" si="221"/>
        <v>-12.242559666666667</v>
      </c>
      <c r="BA642">
        <f t="shared" si="222"/>
        <v>-3.512135733333333</v>
      </c>
      <c r="BB642">
        <f t="shared" si="223"/>
        <v>-8.4380369333333345</v>
      </c>
      <c r="BD642">
        <v>53267050000</v>
      </c>
      <c r="BE642">
        <v>-3.6261085999999998</v>
      </c>
      <c r="BF642">
        <v>-38.897736000000002</v>
      </c>
      <c r="BG642">
        <v>-14.485946</v>
      </c>
      <c r="BH642">
        <v>-8.1068802000000009</v>
      </c>
      <c r="BJ642">
        <f t="shared" si="224"/>
        <v>-14.388188666666666</v>
      </c>
      <c r="BK642">
        <f t="shared" si="225"/>
        <v>-3.5562894999999997</v>
      </c>
      <c r="BL642">
        <f t="shared" si="226"/>
        <v>-8.1436153999999998</v>
      </c>
    </row>
    <row r="643" spans="1:64" x14ac:dyDescent="0.25">
      <c r="A643">
        <f t="shared" si="207"/>
        <v>53.350787500000003</v>
      </c>
      <c r="B643">
        <v>53350787500</v>
      </c>
      <c r="C643">
        <v>-3.4827564</v>
      </c>
      <c r="D643">
        <v>-41.186366999999997</v>
      </c>
      <c r="E643">
        <v>-13.374276999999999</v>
      </c>
      <c r="F643">
        <v>-7.7388181999999999</v>
      </c>
      <c r="H643">
        <f t="shared" si="209"/>
        <v>-13.377320666666664</v>
      </c>
      <c r="I643">
        <f t="shared" si="210"/>
        <v>-3.5465896000000003</v>
      </c>
      <c r="J643">
        <f t="shared" si="211"/>
        <v>-7.7160159999999998</v>
      </c>
      <c r="K643">
        <f t="shared" si="227"/>
        <v>-39.910043000000002</v>
      </c>
      <c r="M643">
        <v>53350787500</v>
      </c>
      <c r="N643">
        <v>-3.4704199</v>
      </c>
      <c r="O643">
        <v>-39.864016999999997</v>
      </c>
      <c r="P643">
        <v>-12.245307</v>
      </c>
      <c r="Q643">
        <v>-7.8425292999999998</v>
      </c>
      <c r="S643">
        <f t="shared" si="212"/>
        <v>-12.253818000000001</v>
      </c>
      <c r="T643">
        <f t="shared" si="213"/>
        <v>-3.5167953999999999</v>
      </c>
      <c r="U643">
        <f t="shared" si="214"/>
        <v>-7.8009090333333333</v>
      </c>
      <c r="V643">
        <f t="shared" si="228"/>
        <v>-40.645758000000001</v>
      </c>
      <c r="X643">
        <v>53350787500</v>
      </c>
      <c r="Y643">
        <v>-3.5162789999999999</v>
      </c>
      <c r="Z643">
        <v>-41.900700000000001</v>
      </c>
      <c r="AA643">
        <v>-14.768096</v>
      </c>
      <c r="AB643">
        <v>-7.7784705000000001</v>
      </c>
      <c r="AD643">
        <f t="shared" si="215"/>
        <v>-14.780557333333334</v>
      </c>
      <c r="AE643">
        <f t="shared" si="216"/>
        <v>-3.5911902333333336</v>
      </c>
      <c r="AF643">
        <f t="shared" si="217"/>
        <v>-7.7343779999999995</v>
      </c>
      <c r="AG643">
        <f t="shared" si="229"/>
        <v>-42.666735666666661</v>
      </c>
      <c r="AI643">
        <f t="shared" si="208"/>
        <v>53.350787500000003</v>
      </c>
      <c r="AJ643">
        <v>53350787500</v>
      </c>
      <c r="AK643">
        <v>-3.4360594999999998</v>
      </c>
      <c r="AL643">
        <v>-40.848854000000003</v>
      </c>
      <c r="AM643">
        <v>-13.274679000000001</v>
      </c>
      <c r="AN643">
        <v>-8.2278748000000004</v>
      </c>
      <c r="AP643">
        <f t="shared" si="218"/>
        <v>-13.301846666666668</v>
      </c>
      <c r="AQ643">
        <f t="shared" si="219"/>
        <v>-3.4972929333333327</v>
      </c>
      <c r="AR643">
        <f t="shared" si="220"/>
        <v>-8.1955051666666652</v>
      </c>
      <c r="AT643">
        <v>53350787500</v>
      </c>
      <c r="AU643">
        <v>-3.4802859000000002</v>
      </c>
      <c r="AV643">
        <v>-40.657940000000004</v>
      </c>
      <c r="AW643">
        <v>-12.358563999999999</v>
      </c>
      <c r="AX643">
        <v>-8.4055757999999994</v>
      </c>
      <c r="AZ643">
        <f t="shared" si="221"/>
        <v>-12.390425666666667</v>
      </c>
      <c r="BA643">
        <f t="shared" si="222"/>
        <v>-3.5210971</v>
      </c>
      <c r="BB643">
        <f t="shared" si="223"/>
        <v>-8.3963441999999997</v>
      </c>
      <c r="BD643">
        <v>53350787500</v>
      </c>
      <c r="BE643">
        <v>-3.4990627999999999</v>
      </c>
      <c r="BF643">
        <v>-42.098182999999999</v>
      </c>
      <c r="BG643">
        <v>-14.524649</v>
      </c>
      <c r="BH643">
        <v>-8.1285962999999999</v>
      </c>
      <c r="BJ643">
        <f t="shared" si="224"/>
        <v>-14.545320000000002</v>
      </c>
      <c r="BK643">
        <f t="shared" si="225"/>
        <v>-3.5522183666666662</v>
      </c>
      <c r="BL643">
        <f t="shared" si="226"/>
        <v>-8.0900134999999995</v>
      </c>
    </row>
    <row r="644" spans="1:64" x14ac:dyDescent="0.25">
      <c r="A644">
        <f t="shared" si="207"/>
        <v>53.434525000000001</v>
      </c>
      <c r="B644">
        <v>53434525000</v>
      </c>
      <c r="C644">
        <v>-3.5541209999999999</v>
      </c>
      <c r="D644">
        <v>-39.668723999999997</v>
      </c>
      <c r="E644">
        <v>-13.466614999999999</v>
      </c>
      <c r="F644">
        <v>-7.6436687000000001</v>
      </c>
      <c r="H644">
        <f t="shared" si="209"/>
        <v>-13.517026333333332</v>
      </c>
      <c r="I644">
        <f t="shared" si="210"/>
        <v>-3.534599</v>
      </c>
      <c r="J644">
        <f t="shared" si="211"/>
        <v>-7.6527527333333332</v>
      </c>
      <c r="K644">
        <f t="shared" si="227"/>
        <v>-40.407605333333329</v>
      </c>
      <c r="M644">
        <v>53434525000</v>
      </c>
      <c r="N644">
        <v>-3.5114317000000002</v>
      </c>
      <c r="O644">
        <v>-41.445174999999999</v>
      </c>
      <c r="P644">
        <v>-12.318234</v>
      </c>
      <c r="Q644">
        <v>-7.7527761000000002</v>
      </c>
      <c r="S644">
        <f t="shared" si="212"/>
        <v>-12.358438333333334</v>
      </c>
      <c r="T644">
        <f t="shared" si="213"/>
        <v>-3.5153166666666671</v>
      </c>
      <c r="U644">
        <f t="shared" si="214"/>
        <v>-7.7620309000000001</v>
      </c>
      <c r="V644">
        <f t="shared" si="228"/>
        <v>-40.481052333333331</v>
      </c>
      <c r="X644">
        <v>53434525000</v>
      </c>
      <c r="Y644">
        <v>-3.5851676000000001</v>
      </c>
      <c r="Z644">
        <v>-45.014809</v>
      </c>
      <c r="AA644">
        <v>-14.913198</v>
      </c>
      <c r="AB644">
        <v>-7.6293801999999999</v>
      </c>
      <c r="AD644">
        <f t="shared" si="215"/>
        <v>-14.91133</v>
      </c>
      <c r="AE644">
        <f t="shared" si="216"/>
        <v>-3.5679709000000002</v>
      </c>
      <c r="AF644">
        <f t="shared" si="217"/>
        <v>-7.6696216000000002</v>
      </c>
      <c r="AG644">
        <f t="shared" si="229"/>
        <v>-42.237572</v>
      </c>
      <c r="AI644">
        <f t="shared" si="208"/>
        <v>53.434525000000001</v>
      </c>
      <c r="AJ644">
        <v>53434525000</v>
      </c>
      <c r="AK644">
        <v>-3.459765</v>
      </c>
      <c r="AL644">
        <v>-40.694389000000001</v>
      </c>
      <c r="AM644">
        <v>-13.417783</v>
      </c>
      <c r="AN644">
        <v>-8.1337613999999991</v>
      </c>
      <c r="AP644">
        <f t="shared" si="218"/>
        <v>-13.438167</v>
      </c>
      <c r="AQ644">
        <f t="shared" si="219"/>
        <v>-3.4845012999999998</v>
      </c>
      <c r="AR644">
        <f t="shared" si="220"/>
        <v>-8.1480455666666671</v>
      </c>
      <c r="AT644">
        <v>53434525000</v>
      </c>
      <c r="AU644">
        <v>-3.5095732000000002</v>
      </c>
      <c r="AV644">
        <v>-41.278835000000001</v>
      </c>
      <c r="AW644">
        <v>-12.516852</v>
      </c>
      <c r="AX644">
        <v>-8.3420372</v>
      </c>
      <c r="AZ644">
        <f t="shared" si="221"/>
        <v>-12.516546333333332</v>
      </c>
      <c r="BA644">
        <f t="shared" si="222"/>
        <v>-3.5044922666666665</v>
      </c>
      <c r="BB644">
        <f t="shared" si="223"/>
        <v>-8.3412002000000012</v>
      </c>
      <c r="BD644">
        <v>53434525000</v>
      </c>
      <c r="BE644">
        <v>-3.5314836999999999</v>
      </c>
      <c r="BF644">
        <v>-40.545451999999997</v>
      </c>
      <c r="BG644">
        <v>-14.625365</v>
      </c>
      <c r="BH644">
        <v>-8.0345639999999996</v>
      </c>
      <c r="BJ644">
        <f t="shared" si="224"/>
        <v>-14.672642000000002</v>
      </c>
      <c r="BK644">
        <f t="shared" si="225"/>
        <v>-3.5465674666666671</v>
      </c>
      <c r="BL644">
        <f t="shared" si="226"/>
        <v>-8.0486935000000006</v>
      </c>
    </row>
    <row r="645" spans="1:64" x14ac:dyDescent="0.25">
      <c r="A645">
        <f t="shared" si="207"/>
        <v>53.518262499999999</v>
      </c>
      <c r="B645">
        <v>53518262500</v>
      </c>
      <c r="C645">
        <v>-3.5669195999999999</v>
      </c>
      <c r="D645">
        <v>-40.367725</v>
      </c>
      <c r="E645">
        <v>-13.710186999999999</v>
      </c>
      <c r="F645">
        <v>-7.5757713000000004</v>
      </c>
      <c r="H645">
        <f t="shared" si="209"/>
        <v>-13.667593333333334</v>
      </c>
      <c r="I645">
        <f t="shared" si="210"/>
        <v>-3.5250488999999998</v>
      </c>
      <c r="J645">
        <f t="shared" si="211"/>
        <v>-7.5793684333333333</v>
      </c>
      <c r="K645">
        <f t="shared" si="227"/>
        <v>-40.582345333333336</v>
      </c>
      <c r="M645">
        <v>53518262500</v>
      </c>
      <c r="N645">
        <v>-3.5640984000000002</v>
      </c>
      <c r="O645">
        <v>-40.133965000000003</v>
      </c>
      <c r="P645">
        <v>-12.511774000000001</v>
      </c>
      <c r="Q645">
        <v>-7.6907873000000002</v>
      </c>
      <c r="S645">
        <f t="shared" si="212"/>
        <v>-12.492562666666666</v>
      </c>
      <c r="T645">
        <f t="shared" si="213"/>
        <v>-3.5047398666666667</v>
      </c>
      <c r="U645">
        <f t="shared" si="214"/>
        <v>-7.6830250333333332</v>
      </c>
      <c r="V645">
        <f t="shared" si="228"/>
        <v>-40.689315999999998</v>
      </c>
      <c r="X645">
        <v>53518262500</v>
      </c>
      <c r="Y645">
        <v>-3.6024661</v>
      </c>
      <c r="Z645">
        <v>-39.797207</v>
      </c>
      <c r="AA645">
        <v>-15.052695999999999</v>
      </c>
      <c r="AB645">
        <v>-7.6010141000000004</v>
      </c>
      <c r="AD645">
        <f t="shared" si="215"/>
        <v>-15.029978</v>
      </c>
      <c r="AE645">
        <f t="shared" si="216"/>
        <v>-3.5744440333333336</v>
      </c>
      <c r="AF645">
        <f t="shared" si="217"/>
        <v>-7.5855105666666667</v>
      </c>
      <c r="AG645">
        <f t="shared" si="229"/>
        <v>-42.084041666666671</v>
      </c>
      <c r="AI645">
        <f t="shared" si="208"/>
        <v>53.518262499999999</v>
      </c>
      <c r="AJ645">
        <v>53518262500</v>
      </c>
      <c r="AK645">
        <v>-3.5576794</v>
      </c>
      <c r="AL645">
        <v>-41.987231999999999</v>
      </c>
      <c r="AM645">
        <v>-13.622038999999999</v>
      </c>
      <c r="AN645">
        <v>-8.0825005000000001</v>
      </c>
      <c r="AP645">
        <f t="shared" si="218"/>
        <v>-13.585538666666666</v>
      </c>
      <c r="AQ645">
        <f t="shared" si="219"/>
        <v>-3.4821258333333334</v>
      </c>
      <c r="AR645">
        <f t="shared" si="220"/>
        <v>-8.0578069666666661</v>
      </c>
      <c r="AT645">
        <v>53518262500</v>
      </c>
      <c r="AU645">
        <v>-3.5236177</v>
      </c>
      <c r="AV645">
        <v>-41.150303000000001</v>
      </c>
      <c r="AW645">
        <v>-12.674223</v>
      </c>
      <c r="AX645">
        <v>-8.2759876000000006</v>
      </c>
      <c r="AZ645">
        <f t="shared" si="221"/>
        <v>-12.63855</v>
      </c>
      <c r="BA645">
        <f t="shared" si="222"/>
        <v>-3.4780662666666671</v>
      </c>
      <c r="BB645">
        <f t="shared" si="223"/>
        <v>-8.2577858000000006</v>
      </c>
      <c r="BD645">
        <v>53518262500</v>
      </c>
      <c r="BE645">
        <v>-3.6091559000000002</v>
      </c>
      <c r="BF645">
        <v>-40.49691</v>
      </c>
      <c r="BG645">
        <v>-14.867912</v>
      </c>
      <c r="BH645">
        <v>-7.9829201999999997</v>
      </c>
      <c r="BJ645">
        <f t="shared" si="224"/>
        <v>-14.782816666666667</v>
      </c>
      <c r="BK645">
        <f t="shared" si="225"/>
        <v>-3.5374510333333333</v>
      </c>
      <c r="BL645">
        <f t="shared" si="226"/>
        <v>-7.962380566666666</v>
      </c>
    </row>
    <row r="646" spans="1:64" x14ac:dyDescent="0.25">
      <c r="A646">
        <f t="shared" ref="A646:A709" si="230">B646/10^9</f>
        <v>53.601999999999997</v>
      </c>
      <c r="B646">
        <v>53602000000</v>
      </c>
      <c r="C646">
        <v>-3.4541061000000002</v>
      </c>
      <c r="D646">
        <v>-41.710586999999997</v>
      </c>
      <c r="E646">
        <v>-13.825977999999999</v>
      </c>
      <c r="F646">
        <v>-7.5186653000000003</v>
      </c>
      <c r="H646">
        <f t="shared" si="209"/>
        <v>-13.810852333333331</v>
      </c>
      <c r="I646">
        <f t="shared" si="210"/>
        <v>-3.5093793333333334</v>
      </c>
      <c r="J646">
        <f t="shared" si="211"/>
        <v>-7.4951311666666669</v>
      </c>
      <c r="K646">
        <f t="shared" si="227"/>
        <v>-40.889133333333326</v>
      </c>
      <c r="M646">
        <v>53602000000</v>
      </c>
      <c r="N646">
        <v>-3.4386895000000002</v>
      </c>
      <c r="O646">
        <v>-40.488807999999999</v>
      </c>
      <c r="P646">
        <v>-12.647679999999999</v>
      </c>
      <c r="Q646">
        <v>-7.6055117000000001</v>
      </c>
      <c r="S646">
        <f t="shared" si="212"/>
        <v>-12.662087333333332</v>
      </c>
      <c r="T646">
        <f t="shared" si="213"/>
        <v>-3.4918882999999998</v>
      </c>
      <c r="U646">
        <f t="shared" si="214"/>
        <v>-7.5992229999999994</v>
      </c>
      <c r="V646">
        <f t="shared" si="228"/>
        <v>-40.360482666666663</v>
      </c>
      <c r="X646">
        <v>53602000000</v>
      </c>
      <c r="Y646">
        <v>-3.5356983999999998</v>
      </c>
      <c r="Z646">
        <v>-41.440109</v>
      </c>
      <c r="AA646">
        <v>-15.124040000000001</v>
      </c>
      <c r="AB646">
        <v>-7.5261373999999996</v>
      </c>
      <c r="AD646">
        <f t="shared" si="215"/>
        <v>-15.142131666666666</v>
      </c>
      <c r="AE646">
        <f t="shared" si="216"/>
        <v>-3.5800925000000006</v>
      </c>
      <c r="AF646">
        <f t="shared" si="217"/>
        <v>-7.512298433333334</v>
      </c>
      <c r="AG646">
        <f t="shared" si="229"/>
        <v>-40.749617333333333</v>
      </c>
      <c r="AI646">
        <f t="shared" ref="AI646:AI709" si="231">AJ646/10^9</f>
        <v>53.601999999999997</v>
      </c>
      <c r="AJ646">
        <v>53602000000</v>
      </c>
      <c r="AK646">
        <v>-3.4289331000000001</v>
      </c>
      <c r="AL646">
        <v>-39.451430999999999</v>
      </c>
      <c r="AM646">
        <v>-13.716794</v>
      </c>
      <c r="AN646">
        <v>-7.9571589999999999</v>
      </c>
      <c r="AP646">
        <f t="shared" si="218"/>
        <v>-13.708055333333334</v>
      </c>
      <c r="AQ646">
        <f t="shared" si="219"/>
        <v>-3.4931583333333336</v>
      </c>
      <c r="AR646">
        <f t="shared" si="220"/>
        <v>-7.9699404999999999</v>
      </c>
      <c r="AT646">
        <v>53602000000</v>
      </c>
      <c r="AU646">
        <v>-3.4010079000000002</v>
      </c>
      <c r="AV646">
        <v>-41.336917999999997</v>
      </c>
      <c r="AW646">
        <v>-12.724575</v>
      </c>
      <c r="AX646">
        <v>-8.1553325999999995</v>
      </c>
      <c r="AZ646">
        <f t="shared" si="221"/>
        <v>-12.710907999999998</v>
      </c>
      <c r="BA646">
        <f t="shared" si="222"/>
        <v>-3.4622813000000003</v>
      </c>
      <c r="BB646">
        <f t="shared" si="223"/>
        <v>-8.157089233333334</v>
      </c>
      <c r="BD646">
        <v>53602000000</v>
      </c>
      <c r="BE646">
        <v>-3.4717134999999999</v>
      </c>
      <c r="BF646">
        <v>-40.883659000000002</v>
      </c>
      <c r="BG646">
        <v>-14.855173000000001</v>
      </c>
      <c r="BH646">
        <v>-7.8696574999999998</v>
      </c>
      <c r="BJ646">
        <f t="shared" si="224"/>
        <v>-14.948725000000001</v>
      </c>
      <c r="BK646">
        <f t="shared" si="225"/>
        <v>-3.5323416333333335</v>
      </c>
      <c r="BL646">
        <f t="shared" si="226"/>
        <v>-7.8808366666666672</v>
      </c>
    </row>
    <row r="647" spans="1:64" x14ac:dyDescent="0.25">
      <c r="A647">
        <f t="shared" si="230"/>
        <v>53.685737500000002</v>
      </c>
      <c r="B647">
        <v>53685737500</v>
      </c>
      <c r="C647">
        <v>-3.5071123000000002</v>
      </c>
      <c r="D647">
        <v>-40.589087999999997</v>
      </c>
      <c r="E647">
        <v>-13.896392000000001</v>
      </c>
      <c r="F647">
        <v>-7.3909568999999999</v>
      </c>
      <c r="H647">
        <f t="shared" ref="H647:H710" si="232">SUM(E646:E648)/3</f>
        <v>-13.923087333333333</v>
      </c>
      <c r="I647">
        <f t="shared" ref="I647:I710" si="233">SUM(C646:C648)/3</f>
        <v>-3.4908341666666671</v>
      </c>
      <c r="J647">
        <f t="shared" ref="J647:J710" si="234">SUM(F646:F648)/3</f>
        <v>-7.4313221</v>
      </c>
      <c r="K647">
        <f t="shared" si="227"/>
        <v>-40.091771333333334</v>
      </c>
      <c r="M647">
        <v>53685737500</v>
      </c>
      <c r="N647">
        <v>-3.472877</v>
      </c>
      <c r="O647">
        <v>-40.458674999999999</v>
      </c>
      <c r="P647">
        <v>-12.826808</v>
      </c>
      <c r="Q647">
        <v>-7.5013699999999996</v>
      </c>
      <c r="S647">
        <f t="shared" ref="S647:S710" si="235">SUM(P646:P648)/3</f>
        <v>-12.805614</v>
      </c>
      <c r="T647">
        <f t="shared" ref="T647:T710" si="236">SUM(N646:N648)/3</f>
        <v>-3.4538714000000001</v>
      </c>
      <c r="U647">
        <f t="shared" ref="U647:U710" si="237">SUM(Q646:Q648)/3</f>
        <v>-7.5211941666666666</v>
      </c>
      <c r="V647">
        <f t="shared" si="228"/>
        <v>-40.459826</v>
      </c>
      <c r="X647">
        <v>53685737500</v>
      </c>
      <c r="Y647">
        <v>-3.6021130000000001</v>
      </c>
      <c r="Z647">
        <v>-41.011536</v>
      </c>
      <c r="AA647">
        <v>-15.249658999999999</v>
      </c>
      <c r="AB647">
        <v>-7.4097438000000002</v>
      </c>
      <c r="AD647">
        <f t="shared" ref="AD647:AD710" si="238">SUM(AA646:AA648)/3</f>
        <v>-15.220444666666667</v>
      </c>
      <c r="AE647">
        <f t="shared" ref="AE647:AE710" si="239">SUM(Y646:Y648)/3</f>
        <v>-3.5661387999999996</v>
      </c>
      <c r="AF647">
        <f t="shared" ref="AF647:AF710" si="240">SUM(AB646:AB648)/3</f>
        <v>-7.4484901666666667</v>
      </c>
      <c r="AG647">
        <f t="shared" si="229"/>
        <v>-41.029620999999999</v>
      </c>
      <c r="AI647">
        <f t="shared" si="231"/>
        <v>53.685737500000002</v>
      </c>
      <c r="AJ647">
        <v>53685737500</v>
      </c>
      <c r="AK647">
        <v>-3.4928625000000002</v>
      </c>
      <c r="AL647">
        <v>-41.543430000000001</v>
      </c>
      <c r="AM647">
        <v>-13.785333</v>
      </c>
      <c r="AN647">
        <v>-7.8701619999999997</v>
      </c>
      <c r="AP647">
        <f t="shared" ref="AP647:AP710" si="241">SUM(AM646:AM648)/3</f>
        <v>-13.814104666666667</v>
      </c>
      <c r="AQ647">
        <f t="shared" ref="AQ647:AQ710" si="242">SUM(AK646:AK648)/3</f>
        <v>-3.4704473</v>
      </c>
      <c r="AR647">
        <f t="shared" ref="AR647:AR710" si="243">SUM(AN646:AN648)/3</f>
        <v>-7.8936185666666665</v>
      </c>
      <c r="AT647">
        <v>53685737500</v>
      </c>
      <c r="AU647">
        <v>-3.4622183</v>
      </c>
      <c r="AV647">
        <v>-41.573765000000002</v>
      </c>
      <c r="AW647">
        <v>-12.733926</v>
      </c>
      <c r="AX647">
        <v>-8.0399475000000002</v>
      </c>
      <c r="AZ647">
        <f t="shared" ref="AZ647:AZ710" si="244">SUM(AW646:AW648)/3</f>
        <v>-12.799844666666665</v>
      </c>
      <c r="BA647">
        <f t="shared" ref="BA647:BA710" si="245">SUM(AU646:AU648)/3</f>
        <v>-3.4534149999999997</v>
      </c>
      <c r="BB647">
        <f t="shared" ref="BB647:BB710" si="246">SUM(AX646:AX648)/3</f>
        <v>-8.0815270666666663</v>
      </c>
      <c r="BD647">
        <v>53685737500</v>
      </c>
      <c r="BE647">
        <v>-3.5161555</v>
      </c>
      <c r="BF647">
        <v>-41.243828000000001</v>
      </c>
      <c r="BG647">
        <v>-15.123089999999999</v>
      </c>
      <c r="BH647">
        <v>-7.7899323000000003</v>
      </c>
      <c r="BJ647">
        <f t="shared" ref="BJ647:BJ710" si="247">SUM(BG646:BG648)/3</f>
        <v>-15.051358666666665</v>
      </c>
      <c r="BK647">
        <f t="shared" ref="BK647:BK710" si="248">SUM(BE646:BE648)/3</f>
        <v>-3.5024107333333334</v>
      </c>
      <c r="BL647">
        <f t="shared" ref="BL647:BL710" si="249">SUM(BH646:BH648)/3</f>
        <v>-7.8101768666666658</v>
      </c>
    </row>
    <row r="648" spans="1:64" x14ac:dyDescent="0.25">
      <c r="A648">
        <f t="shared" si="230"/>
        <v>53.769475</v>
      </c>
      <c r="B648">
        <v>53769475000</v>
      </c>
      <c r="C648">
        <v>-3.5112841000000001</v>
      </c>
      <c r="D648">
        <v>-37.975639000000001</v>
      </c>
      <c r="E648">
        <v>-14.046892</v>
      </c>
      <c r="F648">
        <v>-7.3843440999999999</v>
      </c>
      <c r="H648">
        <f t="shared" si="232"/>
        <v>-14.009594999999999</v>
      </c>
      <c r="I648">
        <f t="shared" si="233"/>
        <v>-3.5105405666666667</v>
      </c>
      <c r="J648">
        <f t="shared" si="234"/>
        <v>-7.3644161333333331</v>
      </c>
      <c r="K648">
        <f t="shared" ref="K648:K711" si="250">SUM(D647:D649)/3</f>
        <v>-39.835442666666665</v>
      </c>
      <c r="M648">
        <v>53769475000</v>
      </c>
      <c r="N648">
        <v>-3.4500476999999998</v>
      </c>
      <c r="O648">
        <v>-40.431995000000001</v>
      </c>
      <c r="P648">
        <v>-12.942354</v>
      </c>
      <c r="Q648">
        <v>-7.4567008000000001</v>
      </c>
      <c r="S648">
        <f t="shared" si="235"/>
        <v>-12.909109000000001</v>
      </c>
      <c r="T648">
        <f t="shared" si="236"/>
        <v>-3.4634775999999996</v>
      </c>
      <c r="U648">
        <f t="shared" si="237"/>
        <v>-7.4481362000000004</v>
      </c>
      <c r="V648">
        <f t="shared" ref="V648:V711" si="251">SUM(O647:O649)/3</f>
        <v>-41.419341666666668</v>
      </c>
      <c r="X648">
        <v>53769475000</v>
      </c>
      <c r="Y648">
        <v>-3.5606049999999998</v>
      </c>
      <c r="Z648">
        <v>-40.637217999999997</v>
      </c>
      <c r="AA648">
        <v>-15.287635</v>
      </c>
      <c r="AB648">
        <v>-7.4095893000000004</v>
      </c>
      <c r="AD648">
        <f t="shared" si="238"/>
        <v>-15.321019999999999</v>
      </c>
      <c r="AE648">
        <f t="shared" si="239"/>
        <v>-3.581335133333333</v>
      </c>
      <c r="AF648">
        <f t="shared" si="240"/>
        <v>-7.3775515666666678</v>
      </c>
      <c r="AG648">
        <f t="shared" ref="AG648:AG711" si="252">SUM(Z647:Z649)/3</f>
        <v>-41.588828999999997</v>
      </c>
      <c r="AI648">
        <f t="shared" si="231"/>
        <v>53.769475</v>
      </c>
      <c r="AJ648">
        <v>53769475000</v>
      </c>
      <c r="AK648">
        <v>-3.4895463000000002</v>
      </c>
      <c r="AL648">
        <v>-44.679264000000003</v>
      </c>
      <c r="AM648">
        <v>-13.940187</v>
      </c>
      <c r="AN648">
        <v>-7.8535347</v>
      </c>
      <c r="AP648">
        <f t="shared" si="241"/>
        <v>-13.932904666666667</v>
      </c>
      <c r="AQ648">
        <f t="shared" si="242"/>
        <v>-3.4920657666666663</v>
      </c>
      <c r="AR648">
        <f t="shared" si="243"/>
        <v>-7.8148523999999995</v>
      </c>
      <c r="AT648">
        <v>53769475000</v>
      </c>
      <c r="AU648">
        <v>-3.4970188000000002</v>
      </c>
      <c r="AV648">
        <v>-42.814655000000002</v>
      </c>
      <c r="AW648">
        <v>-12.941032999999999</v>
      </c>
      <c r="AX648">
        <v>-8.0493010999999992</v>
      </c>
      <c r="AZ648">
        <f t="shared" si="244"/>
        <v>-12.92324</v>
      </c>
      <c r="BA648">
        <f t="shared" si="245"/>
        <v>-3.4837932666666664</v>
      </c>
      <c r="BB648">
        <f t="shared" si="246"/>
        <v>-8.0028109333333326</v>
      </c>
      <c r="BD648">
        <v>53769475000</v>
      </c>
      <c r="BE648">
        <v>-3.5193631999999999</v>
      </c>
      <c r="BF648">
        <v>-42.386203999999999</v>
      </c>
      <c r="BG648">
        <v>-15.175813</v>
      </c>
      <c r="BH648">
        <v>-7.7709408</v>
      </c>
      <c r="BJ648">
        <f t="shared" si="247"/>
        <v>-15.189723333333333</v>
      </c>
      <c r="BK648">
        <f t="shared" si="248"/>
        <v>-3.5186299000000001</v>
      </c>
      <c r="BL648">
        <f t="shared" si="249"/>
        <v>-7.7487299000000007</v>
      </c>
    </row>
    <row r="649" spans="1:64" x14ac:dyDescent="0.25">
      <c r="A649">
        <f t="shared" si="230"/>
        <v>53.853212499999998</v>
      </c>
      <c r="B649">
        <v>53853212500</v>
      </c>
      <c r="C649">
        <v>-3.5132253000000002</v>
      </c>
      <c r="D649">
        <v>-40.941600999999999</v>
      </c>
      <c r="E649">
        <v>-14.085501000000001</v>
      </c>
      <c r="F649">
        <v>-7.3179474000000004</v>
      </c>
      <c r="H649">
        <f t="shared" si="232"/>
        <v>-14.120751666666669</v>
      </c>
      <c r="I649">
        <f t="shared" si="233"/>
        <v>-3.5667762666666669</v>
      </c>
      <c r="J649">
        <f t="shared" si="234"/>
        <v>-7.3056804333333334</v>
      </c>
      <c r="K649">
        <f t="shared" si="250"/>
        <v>-39.852395333333334</v>
      </c>
      <c r="M649">
        <v>53853212500</v>
      </c>
      <c r="N649">
        <v>-3.4675080999999999</v>
      </c>
      <c r="O649">
        <v>-43.367355000000003</v>
      </c>
      <c r="P649">
        <v>-12.958164999999999</v>
      </c>
      <c r="Q649">
        <v>-7.3863377999999997</v>
      </c>
      <c r="S649">
        <f t="shared" si="235"/>
        <v>-12.995796333333333</v>
      </c>
      <c r="T649">
        <f t="shared" si="236"/>
        <v>-3.5138617999999995</v>
      </c>
      <c r="U649">
        <f t="shared" si="237"/>
        <v>-7.3700435999999998</v>
      </c>
      <c r="V649">
        <f t="shared" si="251"/>
        <v>-42.225462333333333</v>
      </c>
      <c r="X649">
        <v>53853212500</v>
      </c>
      <c r="Y649">
        <v>-3.5812873999999999</v>
      </c>
      <c r="Z649">
        <v>-43.117733000000001</v>
      </c>
      <c r="AA649">
        <v>-15.425765999999999</v>
      </c>
      <c r="AB649">
        <v>-7.3133216000000001</v>
      </c>
      <c r="AD649">
        <f t="shared" si="238"/>
        <v>-15.437485333333333</v>
      </c>
      <c r="AE649">
        <f t="shared" si="239"/>
        <v>-3.6130677666666666</v>
      </c>
      <c r="AF649">
        <f t="shared" si="240"/>
        <v>-7.3209920000000004</v>
      </c>
      <c r="AG649">
        <f t="shared" si="252"/>
        <v>-42.633446999999997</v>
      </c>
      <c r="AI649">
        <f t="shared" si="231"/>
        <v>53.853212499999998</v>
      </c>
      <c r="AJ649">
        <v>53853212500</v>
      </c>
      <c r="AK649">
        <v>-3.4937885</v>
      </c>
      <c r="AL649">
        <v>-42.243800999999998</v>
      </c>
      <c r="AM649">
        <v>-14.073194000000001</v>
      </c>
      <c r="AN649">
        <v>-7.7208604999999997</v>
      </c>
      <c r="AP649">
        <f t="shared" si="241"/>
        <v>-14.054568666666668</v>
      </c>
      <c r="AQ649">
        <f t="shared" si="242"/>
        <v>-3.5351223333333333</v>
      </c>
      <c r="AR649">
        <f t="shared" si="243"/>
        <v>-7.7333931999999992</v>
      </c>
      <c r="AT649">
        <v>53853212500</v>
      </c>
      <c r="AU649">
        <v>-3.4921427</v>
      </c>
      <c r="AV649">
        <v>-41.954563</v>
      </c>
      <c r="AW649">
        <v>-13.094761</v>
      </c>
      <c r="AX649">
        <v>-7.9191842000000001</v>
      </c>
      <c r="AZ649">
        <f t="shared" si="244"/>
        <v>-13.056163</v>
      </c>
      <c r="BA649">
        <f t="shared" si="245"/>
        <v>-3.5324408333333337</v>
      </c>
      <c r="BB649">
        <f t="shared" si="246"/>
        <v>-7.9403183999999998</v>
      </c>
      <c r="BD649">
        <v>53853212500</v>
      </c>
      <c r="BE649">
        <v>-3.5203709999999999</v>
      </c>
      <c r="BF649">
        <v>-40.534260000000003</v>
      </c>
      <c r="BG649">
        <v>-15.270267</v>
      </c>
      <c r="BH649">
        <v>-7.6853166000000002</v>
      </c>
      <c r="BJ649">
        <f t="shared" si="247"/>
        <v>-15.273802000000002</v>
      </c>
      <c r="BK649">
        <f t="shared" si="248"/>
        <v>-3.5705037333333336</v>
      </c>
      <c r="BL649">
        <f t="shared" si="249"/>
        <v>-7.6828055666666666</v>
      </c>
    </row>
    <row r="650" spans="1:64" x14ac:dyDescent="0.25">
      <c r="A650">
        <f t="shared" si="230"/>
        <v>53.936950000000003</v>
      </c>
      <c r="B650">
        <v>53936950000</v>
      </c>
      <c r="C650">
        <v>-3.6758194</v>
      </c>
      <c r="D650">
        <v>-40.639946000000002</v>
      </c>
      <c r="E650">
        <v>-14.229862000000001</v>
      </c>
      <c r="F650">
        <v>-7.2147497999999999</v>
      </c>
      <c r="H650">
        <f t="shared" si="232"/>
        <v>-14.221474333333333</v>
      </c>
      <c r="I650">
        <f t="shared" si="233"/>
        <v>-3.5629442333333334</v>
      </c>
      <c r="J650">
        <f t="shared" si="234"/>
        <v>-7.2321475333333334</v>
      </c>
      <c r="K650">
        <f t="shared" si="250"/>
        <v>-41.266934666666664</v>
      </c>
      <c r="M650">
        <v>53936950000</v>
      </c>
      <c r="N650">
        <v>-3.6240296000000001</v>
      </c>
      <c r="O650">
        <v>-42.877037000000001</v>
      </c>
      <c r="P650">
        <v>-13.086869999999999</v>
      </c>
      <c r="Q650">
        <v>-7.2670921999999996</v>
      </c>
      <c r="S650">
        <f t="shared" si="235"/>
        <v>-13.075487666666666</v>
      </c>
      <c r="T650">
        <f t="shared" si="236"/>
        <v>-3.5286909666666664</v>
      </c>
      <c r="U650">
        <f t="shared" si="237"/>
        <v>-7.2935749666666672</v>
      </c>
      <c r="V650">
        <f t="shared" si="251"/>
        <v>-42.436607333333335</v>
      </c>
      <c r="X650">
        <v>53936950000</v>
      </c>
      <c r="Y650">
        <v>-3.6973109000000002</v>
      </c>
      <c r="Z650">
        <v>-44.145389999999999</v>
      </c>
      <c r="AA650">
        <v>-15.599055</v>
      </c>
      <c r="AB650">
        <v>-7.2400650999999998</v>
      </c>
      <c r="AD650">
        <f t="shared" si="238"/>
        <v>-15.568833333333332</v>
      </c>
      <c r="AE650">
        <f t="shared" si="239"/>
        <v>-3.6366189333333332</v>
      </c>
      <c r="AF650">
        <f t="shared" si="240"/>
        <v>-7.249590733333334</v>
      </c>
      <c r="AG650">
        <f t="shared" si="252"/>
        <v>-43.275308000000003</v>
      </c>
      <c r="AI650">
        <f t="shared" si="231"/>
        <v>53.936950000000003</v>
      </c>
      <c r="AJ650">
        <v>53936950000</v>
      </c>
      <c r="AK650">
        <v>-3.6220322</v>
      </c>
      <c r="AL650">
        <v>-43.263500000000001</v>
      </c>
      <c r="AM650">
        <v>-14.150325</v>
      </c>
      <c r="AN650">
        <v>-7.6257843999999997</v>
      </c>
      <c r="AP650">
        <f t="shared" si="241"/>
        <v>-14.196586666666668</v>
      </c>
      <c r="AQ650">
        <f t="shared" si="242"/>
        <v>-3.5528513000000004</v>
      </c>
      <c r="AR650">
        <f t="shared" si="243"/>
        <v>-7.6592230999999993</v>
      </c>
      <c r="AT650">
        <v>53936950000</v>
      </c>
      <c r="AU650">
        <v>-3.608161</v>
      </c>
      <c r="AV650">
        <v>-43.134304</v>
      </c>
      <c r="AW650">
        <v>-13.132695</v>
      </c>
      <c r="AX650">
        <v>-7.8524699</v>
      </c>
      <c r="AZ650">
        <f t="shared" si="244"/>
        <v>-13.160724</v>
      </c>
      <c r="BA650">
        <f t="shared" si="245"/>
        <v>-3.5459836333333334</v>
      </c>
      <c r="BB650">
        <f t="shared" si="246"/>
        <v>-7.8517099999999997</v>
      </c>
      <c r="BD650">
        <v>53936950000</v>
      </c>
      <c r="BE650">
        <v>-3.6717770000000001</v>
      </c>
      <c r="BF650">
        <v>-41.340363000000004</v>
      </c>
      <c r="BG650">
        <v>-15.375325999999999</v>
      </c>
      <c r="BH650">
        <v>-7.5921592999999996</v>
      </c>
      <c r="BJ650">
        <f t="shared" si="247"/>
        <v>-15.345573333333332</v>
      </c>
      <c r="BK650">
        <f t="shared" si="248"/>
        <v>-3.5902050333333335</v>
      </c>
      <c r="BL650">
        <f t="shared" si="249"/>
        <v>-7.5950196666666656</v>
      </c>
    </row>
    <row r="651" spans="1:64" x14ac:dyDescent="0.25">
      <c r="A651">
        <f t="shared" si="230"/>
        <v>54.020687500000001</v>
      </c>
      <c r="B651">
        <v>54020687500</v>
      </c>
      <c r="C651">
        <v>-3.4997880000000001</v>
      </c>
      <c r="D651">
        <v>-42.219256999999999</v>
      </c>
      <c r="E651">
        <v>-14.34906</v>
      </c>
      <c r="F651">
        <v>-7.1637453999999998</v>
      </c>
      <c r="H651">
        <f t="shared" si="232"/>
        <v>-14.350416333333333</v>
      </c>
      <c r="I651">
        <f t="shared" si="233"/>
        <v>-3.5996789666666671</v>
      </c>
      <c r="J651">
        <f t="shared" si="234"/>
        <v>-7.1601681666666659</v>
      </c>
      <c r="K651">
        <f t="shared" si="250"/>
        <v>-42.276496666666667</v>
      </c>
      <c r="M651">
        <v>54020687500</v>
      </c>
      <c r="N651">
        <v>-3.4945352000000001</v>
      </c>
      <c r="O651">
        <v>-41.065429999999999</v>
      </c>
      <c r="P651">
        <v>-13.181428</v>
      </c>
      <c r="Q651">
        <v>-7.2272949000000004</v>
      </c>
      <c r="S651">
        <f t="shared" si="235"/>
        <v>-13.201848666666669</v>
      </c>
      <c r="T651">
        <f t="shared" si="236"/>
        <v>-3.5659380666666665</v>
      </c>
      <c r="U651">
        <f t="shared" si="237"/>
        <v>-7.2303688999999993</v>
      </c>
      <c r="V651">
        <f t="shared" si="251"/>
        <v>-42.27368933333333</v>
      </c>
      <c r="X651">
        <v>54020687500</v>
      </c>
      <c r="Y651">
        <v>-3.6312584999999999</v>
      </c>
      <c r="Z651">
        <v>-42.562801</v>
      </c>
      <c r="AA651">
        <v>-15.681679000000001</v>
      </c>
      <c r="AB651">
        <v>-7.1953855000000004</v>
      </c>
      <c r="AD651">
        <f t="shared" si="238"/>
        <v>-15.717120666666668</v>
      </c>
      <c r="AE651">
        <f t="shared" si="239"/>
        <v>-3.6709478</v>
      </c>
      <c r="AF651">
        <f t="shared" si="240"/>
        <v>-7.1987565666666669</v>
      </c>
      <c r="AG651">
        <f t="shared" si="252"/>
        <v>-43.476772333333336</v>
      </c>
      <c r="AI651">
        <f t="shared" si="231"/>
        <v>54.020687500000001</v>
      </c>
      <c r="AJ651">
        <v>54020687500</v>
      </c>
      <c r="AK651">
        <v>-3.5427331999999998</v>
      </c>
      <c r="AL651">
        <v>-42.907608000000003</v>
      </c>
      <c r="AM651">
        <v>-14.366241</v>
      </c>
      <c r="AN651">
        <v>-7.6310244000000003</v>
      </c>
      <c r="AP651">
        <f t="shared" si="241"/>
        <v>-14.306615000000001</v>
      </c>
      <c r="AQ651">
        <f t="shared" si="242"/>
        <v>-3.6009887333333332</v>
      </c>
      <c r="AR651">
        <f t="shared" si="243"/>
        <v>-7.605064566666667</v>
      </c>
      <c r="AT651">
        <v>54020687500</v>
      </c>
      <c r="AU651">
        <v>-3.5376471999999999</v>
      </c>
      <c r="AV651">
        <v>-42.917095000000003</v>
      </c>
      <c r="AW651">
        <v>-13.254716</v>
      </c>
      <c r="AX651">
        <v>-7.7834759</v>
      </c>
      <c r="AZ651">
        <f t="shared" si="244"/>
        <v>-13.275000333333333</v>
      </c>
      <c r="BA651">
        <f t="shared" si="245"/>
        <v>-3.5745533333333328</v>
      </c>
      <c r="BB651">
        <f t="shared" si="246"/>
        <v>-7.7913805666666667</v>
      </c>
      <c r="BD651">
        <v>54020687500</v>
      </c>
      <c r="BE651">
        <v>-3.5784671000000001</v>
      </c>
      <c r="BF651">
        <v>-40.497669000000002</v>
      </c>
      <c r="BG651">
        <v>-15.391126999999999</v>
      </c>
      <c r="BH651">
        <v>-7.5075830999999997</v>
      </c>
      <c r="BJ651">
        <f t="shared" si="247"/>
        <v>-15.442683333333333</v>
      </c>
      <c r="BK651">
        <f t="shared" si="248"/>
        <v>-3.6384977333333333</v>
      </c>
      <c r="BL651">
        <f t="shared" si="249"/>
        <v>-7.5234155666666664</v>
      </c>
    </row>
    <row r="652" spans="1:64" x14ac:dyDescent="0.25">
      <c r="A652">
        <f t="shared" si="230"/>
        <v>54.104424999999999</v>
      </c>
      <c r="B652">
        <v>54104425000</v>
      </c>
      <c r="C652">
        <v>-3.6234294999999999</v>
      </c>
      <c r="D652">
        <v>-43.970286999999999</v>
      </c>
      <c r="E652">
        <v>-14.472327</v>
      </c>
      <c r="F652">
        <v>-7.1020092999999997</v>
      </c>
      <c r="H652">
        <f t="shared" si="232"/>
        <v>-14.469144999999999</v>
      </c>
      <c r="I652">
        <f t="shared" si="233"/>
        <v>-3.5980354000000001</v>
      </c>
      <c r="J652">
        <f t="shared" si="234"/>
        <v>-7.1266617666666656</v>
      </c>
      <c r="K652">
        <f t="shared" si="250"/>
        <v>-42.817731000000002</v>
      </c>
      <c r="M652">
        <v>54104425000</v>
      </c>
      <c r="N652">
        <v>-3.5792494000000001</v>
      </c>
      <c r="O652">
        <v>-42.878601000000003</v>
      </c>
      <c r="P652">
        <v>-13.337248000000001</v>
      </c>
      <c r="Q652">
        <v>-7.1967195999999998</v>
      </c>
      <c r="S652">
        <f t="shared" si="235"/>
        <v>-13.310865333333332</v>
      </c>
      <c r="T652">
        <f t="shared" si="236"/>
        <v>-3.5771279333333332</v>
      </c>
      <c r="U652">
        <f t="shared" si="237"/>
        <v>-7.2003732999999999</v>
      </c>
      <c r="V652">
        <f t="shared" si="251"/>
        <v>-41.659450666666665</v>
      </c>
      <c r="X652">
        <v>54104425000</v>
      </c>
      <c r="Y652">
        <v>-3.6842739999999998</v>
      </c>
      <c r="Z652">
        <v>-43.722126000000003</v>
      </c>
      <c r="AA652">
        <v>-15.870628</v>
      </c>
      <c r="AB652">
        <v>-7.1608191000000003</v>
      </c>
      <c r="AD652">
        <f t="shared" si="238"/>
        <v>-15.800754666666668</v>
      </c>
      <c r="AE652">
        <f t="shared" si="239"/>
        <v>-3.6806117999999999</v>
      </c>
      <c r="AF652">
        <f t="shared" si="240"/>
        <v>-7.1495538000000005</v>
      </c>
      <c r="AG652">
        <f t="shared" si="252"/>
        <v>-43.353299333333332</v>
      </c>
      <c r="AI652">
        <f t="shared" si="231"/>
        <v>54.104424999999999</v>
      </c>
      <c r="AJ652">
        <v>54104425000</v>
      </c>
      <c r="AK652">
        <v>-3.6382007999999999</v>
      </c>
      <c r="AL652">
        <v>-40.638083999999999</v>
      </c>
      <c r="AM652">
        <v>-14.403278999999999</v>
      </c>
      <c r="AN652">
        <v>-7.5583849000000001</v>
      </c>
      <c r="AP652">
        <f t="shared" si="241"/>
        <v>-14.433112333333334</v>
      </c>
      <c r="AQ652">
        <f t="shared" si="242"/>
        <v>-3.6170265999999995</v>
      </c>
      <c r="AR652">
        <f t="shared" si="243"/>
        <v>-7.5578325666666677</v>
      </c>
      <c r="AT652">
        <v>54104425000</v>
      </c>
      <c r="AU652">
        <v>-3.5778517999999999</v>
      </c>
      <c r="AV652">
        <v>-41.620308000000001</v>
      </c>
      <c r="AW652">
        <v>-13.43759</v>
      </c>
      <c r="AX652">
        <v>-7.7381959</v>
      </c>
      <c r="AZ652">
        <f t="shared" si="244"/>
        <v>-13.412396666666666</v>
      </c>
      <c r="BA652">
        <f t="shared" si="245"/>
        <v>-3.5857667000000002</v>
      </c>
      <c r="BB652">
        <f t="shared" si="246"/>
        <v>-7.7429067333333323</v>
      </c>
      <c r="BD652">
        <v>54104425000</v>
      </c>
      <c r="BE652">
        <v>-3.6652491</v>
      </c>
      <c r="BF652">
        <v>-41.469593000000003</v>
      </c>
      <c r="BG652">
        <v>-15.561597000000001</v>
      </c>
      <c r="BH652">
        <v>-7.4705043</v>
      </c>
      <c r="BJ652">
        <f t="shared" si="247"/>
        <v>-15.566716333333332</v>
      </c>
      <c r="BK652">
        <f t="shared" si="248"/>
        <v>-3.6500426666666663</v>
      </c>
      <c r="BL652">
        <f t="shared" si="249"/>
        <v>-7.4758485000000006</v>
      </c>
    </row>
    <row r="653" spans="1:64" x14ac:dyDescent="0.25">
      <c r="A653">
        <f t="shared" si="230"/>
        <v>54.188162499999997</v>
      </c>
      <c r="B653">
        <v>54188162500</v>
      </c>
      <c r="C653">
        <v>-3.6708886999999999</v>
      </c>
      <c r="D653">
        <v>-42.263649000000001</v>
      </c>
      <c r="E653">
        <v>-14.586048</v>
      </c>
      <c r="F653">
        <v>-7.1142306</v>
      </c>
      <c r="H653">
        <f t="shared" si="232"/>
        <v>-14.569948999999999</v>
      </c>
      <c r="I653">
        <f t="shared" si="233"/>
        <v>-3.6569143999999998</v>
      </c>
      <c r="J653">
        <f t="shared" si="234"/>
        <v>-7.0527395999999998</v>
      </c>
      <c r="K653">
        <f t="shared" si="250"/>
        <v>-43.65014133333333</v>
      </c>
      <c r="M653">
        <v>54188162500</v>
      </c>
      <c r="N653">
        <v>-3.6575991999999999</v>
      </c>
      <c r="O653">
        <v>-41.034320999999998</v>
      </c>
      <c r="P653">
        <v>-13.413919999999999</v>
      </c>
      <c r="Q653">
        <v>-7.1771054000000003</v>
      </c>
      <c r="S653">
        <f t="shared" si="235"/>
        <v>-13.420524666666665</v>
      </c>
      <c r="T653">
        <f t="shared" si="236"/>
        <v>-3.6319225666666668</v>
      </c>
      <c r="U653">
        <f t="shared" si="237"/>
        <v>-7.1419396000000006</v>
      </c>
      <c r="V653">
        <f t="shared" si="251"/>
        <v>-42.013015666666668</v>
      </c>
      <c r="X653">
        <v>54188162500</v>
      </c>
      <c r="Y653">
        <v>-3.7263028999999999</v>
      </c>
      <c r="Z653">
        <v>-43.774971000000001</v>
      </c>
      <c r="AA653">
        <v>-15.849957</v>
      </c>
      <c r="AB653">
        <v>-7.0924567999999999</v>
      </c>
      <c r="AD653">
        <f t="shared" si="238"/>
        <v>-15.875577</v>
      </c>
      <c r="AE653">
        <f t="shared" si="239"/>
        <v>-3.7154245666666665</v>
      </c>
      <c r="AF653">
        <f t="shared" si="240"/>
        <v>-7.0893777333333334</v>
      </c>
      <c r="AG653">
        <f t="shared" si="252"/>
        <v>-43.194118333333336</v>
      </c>
      <c r="AI653">
        <f t="shared" si="231"/>
        <v>54.188162499999997</v>
      </c>
      <c r="AJ653">
        <v>54188162500</v>
      </c>
      <c r="AK653">
        <v>-3.6701457999999998</v>
      </c>
      <c r="AL653">
        <v>-42.583911999999998</v>
      </c>
      <c r="AM653">
        <v>-14.529817</v>
      </c>
      <c r="AN653">
        <v>-7.4840884000000001</v>
      </c>
      <c r="AP653">
        <f t="shared" si="241"/>
        <v>-14.493470666666667</v>
      </c>
      <c r="AQ653">
        <f t="shared" si="242"/>
        <v>-3.6518337999999999</v>
      </c>
      <c r="AR653">
        <f t="shared" si="243"/>
        <v>-7.4882903000000001</v>
      </c>
      <c r="AT653">
        <v>54188162500</v>
      </c>
      <c r="AU653">
        <v>-3.6418010999999999</v>
      </c>
      <c r="AV653">
        <v>-41.800075999999997</v>
      </c>
      <c r="AW653">
        <v>-13.544884</v>
      </c>
      <c r="AX653">
        <v>-7.7070483999999997</v>
      </c>
      <c r="AZ653">
        <f t="shared" si="244"/>
        <v>-13.51892</v>
      </c>
      <c r="BA653">
        <f t="shared" si="245"/>
        <v>-3.6234734999999998</v>
      </c>
      <c r="BB653">
        <f t="shared" si="246"/>
        <v>-7.6752114333333337</v>
      </c>
      <c r="BD653">
        <v>54188162500</v>
      </c>
      <c r="BE653">
        <v>-3.7064118000000001</v>
      </c>
      <c r="BF653">
        <v>-40.025314000000002</v>
      </c>
      <c r="BG653">
        <v>-15.747425</v>
      </c>
      <c r="BH653">
        <v>-7.4494581000000002</v>
      </c>
      <c r="BJ653">
        <f t="shared" si="247"/>
        <v>-15.689470666666665</v>
      </c>
      <c r="BK653">
        <f t="shared" si="248"/>
        <v>-3.6827403666666663</v>
      </c>
      <c r="BL653">
        <f t="shared" si="249"/>
        <v>-7.4104730333333331</v>
      </c>
    </row>
    <row r="654" spans="1:64" x14ac:dyDescent="0.25">
      <c r="A654">
        <f t="shared" si="230"/>
        <v>54.271900000000002</v>
      </c>
      <c r="B654">
        <v>54271900000</v>
      </c>
      <c r="C654">
        <v>-3.6764250000000001</v>
      </c>
      <c r="D654">
        <v>-44.716487999999998</v>
      </c>
      <c r="E654">
        <v>-14.651472</v>
      </c>
      <c r="F654">
        <v>-6.9419788999999996</v>
      </c>
      <c r="H654">
        <f t="shared" si="232"/>
        <v>-14.671828</v>
      </c>
      <c r="I654">
        <f t="shared" si="233"/>
        <v>-3.7015438333333335</v>
      </c>
      <c r="J654">
        <f t="shared" si="234"/>
        <v>-6.9879065999999996</v>
      </c>
      <c r="K654">
        <f t="shared" si="250"/>
        <v>-42.873723333333338</v>
      </c>
      <c r="M654">
        <v>54271900000</v>
      </c>
      <c r="N654">
        <v>-3.6589190999999999</v>
      </c>
      <c r="O654">
        <v>-42.126125000000002</v>
      </c>
      <c r="P654">
        <v>-13.510406</v>
      </c>
      <c r="Q654">
        <v>-7.0519938</v>
      </c>
      <c r="S654">
        <f t="shared" si="235"/>
        <v>-13.524390666666667</v>
      </c>
      <c r="T654">
        <f t="shared" si="236"/>
        <v>-3.6916909333333336</v>
      </c>
      <c r="U654">
        <f t="shared" si="237"/>
        <v>-7.0700393999999998</v>
      </c>
      <c r="V654">
        <f t="shared" si="251"/>
        <v>-42.226891666666667</v>
      </c>
      <c r="X654">
        <v>54271900000</v>
      </c>
      <c r="Y654">
        <v>-3.7356967999999999</v>
      </c>
      <c r="Z654">
        <v>-42.085258000000003</v>
      </c>
      <c r="AA654">
        <v>-15.906146</v>
      </c>
      <c r="AB654">
        <v>-7.0148573000000001</v>
      </c>
      <c r="AD654">
        <f t="shared" si="238"/>
        <v>-15.923783333333333</v>
      </c>
      <c r="AE654">
        <f t="shared" si="239"/>
        <v>-3.7600518333333333</v>
      </c>
      <c r="AF654">
        <f t="shared" si="240"/>
        <v>-7.0124540333333334</v>
      </c>
      <c r="AG654">
        <f t="shared" si="252"/>
        <v>-42.728279000000008</v>
      </c>
      <c r="AI654">
        <f t="shared" si="231"/>
        <v>54.271900000000002</v>
      </c>
      <c r="AJ654">
        <v>54271900000</v>
      </c>
      <c r="AK654">
        <v>-3.6471548</v>
      </c>
      <c r="AL654">
        <v>-42.522239999999996</v>
      </c>
      <c r="AM654">
        <v>-14.547316</v>
      </c>
      <c r="AN654">
        <v>-7.4223976</v>
      </c>
      <c r="AP654">
        <f t="shared" si="241"/>
        <v>-14.623684666666668</v>
      </c>
      <c r="AQ654">
        <f t="shared" si="242"/>
        <v>-3.6762940999999998</v>
      </c>
      <c r="AR654">
        <f t="shared" si="243"/>
        <v>-7.4402340000000002</v>
      </c>
      <c r="AT654">
        <v>54271900000</v>
      </c>
      <c r="AU654">
        <v>-3.6507676</v>
      </c>
      <c r="AV654">
        <v>-42.102454999999999</v>
      </c>
      <c r="AW654">
        <v>-13.574286000000001</v>
      </c>
      <c r="AX654">
        <v>-7.5803900000000004</v>
      </c>
      <c r="AZ654">
        <f t="shared" si="244"/>
        <v>-13.602056666666668</v>
      </c>
      <c r="BA654">
        <f t="shared" si="245"/>
        <v>-3.6708087333333332</v>
      </c>
      <c r="BB654">
        <f t="shared" si="246"/>
        <v>-7.6089752666666657</v>
      </c>
      <c r="BD654">
        <v>54271900000</v>
      </c>
      <c r="BE654">
        <v>-3.6765601999999999</v>
      </c>
      <c r="BF654">
        <v>-42.567162000000003</v>
      </c>
      <c r="BG654">
        <v>-15.75939</v>
      </c>
      <c r="BH654">
        <v>-7.3114566999999999</v>
      </c>
      <c r="BJ654">
        <f t="shared" si="247"/>
        <v>-15.778424666666666</v>
      </c>
      <c r="BK654">
        <f t="shared" si="248"/>
        <v>-3.714638466666667</v>
      </c>
      <c r="BL654">
        <f t="shared" si="249"/>
        <v>-7.3512247333333329</v>
      </c>
    </row>
    <row r="655" spans="1:64" x14ac:dyDescent="0.25">
      <c r="A655">
        <f t="shared" si="230"/>
        <v>54.3556375</v>
      </c>
      <c r="B655">
        <v>54355637500</v>
      </c>
      <c r="C655">
        <v>-3.7573178</v>
      </c>
      <c r="D655">
        <v>-41.641033</v>
      </c>
      <c r="E655">
        <v>-14.777964000000001</v>
      </c>
      <c r="F655">
        <v>-6.9075103000000002</v>
      </c>
      <c r="H655">
        <f t="shared" si="232"/>
        <v>-14.743615333333333</v>
      </c>
      <c r="I655">
        <f t="shared" si="233"/>
        <v>-3.7413810999999999</v>
      </c>
      <c r="J655">
        <f t="shared" si="234"/>
        <v>-6.9055787666666673</v>
      </c>
      <c r="K655">
        <f t="shared" si="250"/>
        <v>-43.478646666666663</v>
      </c>
      <c r="M655">
        <v>54355637500</v>
      </c>
      <c r="N655">
        <v>-3.7585544999999998</v>
      </c>
      <c r="O655">
        <v>-43.520229</v>
      </c>
      <c r="P655">
        <v>-13.648846000000001</v>
      </c>
      <c r="Q655">
        <v>-6.9810189999999999</v>
      </c>
      <c r="S655">
        <f t="shared" si="235"/>
        <v>-13.626840000000001</v>
      </c>
      <c r="T655">
        <f t="shared" si="236"/>
        <v>-3.7296899333333329</v>
      </c>
      <c r="U655">
        <f t="shared" si="237"/>
        <v>-6.9866224666666668</v>
      </c>
      <c r="V655">
        <f t="shared" si="251"/>
        <v>-43.490549333333341</v>
      </c>
      <c r="X655">
        <v>54355637500</v>
      </c>
      <c r="Y655">
        <v>-3.8181558</v>
      </c>
      <c r="Z655">
        <v>-42.324607999999998</v>
      </c>
      <c r="AA655">
        <v>-16.015246999999999</v>
      </c>
      <c r="AB655">
        <v>-6.9300480000000002</v>
      </c>
      <c r="AD655">
        <f t="shared" si="238"/>
        <v>-16.028755999999998</v>
      </c>
      <c r="AE655">
        <f t="shared" si="239"/>
        <v>-3.802827366666667</v>
      </c>
      <c r="AF655">
        <f t="shared" si="240"/>
        <v>-6.9449027333333335</v>
      </c>
      <c r="AG655">
        <f t="shared" si="252"/>
        <v>-42.984877000000004</v>
      </c>
      <c r="AI655">
        <f t="shared" si="231"/>
        <v>54.3556375</v>
      </c>
      <c r="AJ655">
        <v>54355637500</v>
      </c>
      <c r="AK655">
        <v>-3.7115817</v>
      </c>
      <c r="AL655">
        <v>-44.204577999999998</v>
      </c>
      <c r="AM655">
        <v>-14.793920999999999</v>
      </c>
      <c r="AN655">
        <v>-7.4142159999999997</v>
      </c>
      <c r="AP655">
        <f t="shared" si="241"/>
        <v>-14.730345999999999</v>
      </c>
      <c r="AQ655">
        <f t="shared" si="242"/>
        <v>-3.7055981</v>
      </c>
      <c r="AR655">
        <f t="shared" si="243"/>
        <v>-7.369129</v>
      </c>
      <c r="AT655">
        <v>54355637500</v>
      </c>
      <c r="AU655">
        <v>-3.7198574999999998</v>
      </c>
      <c r="AV655">
        <v>-41.399281000000002</v>
      </c>
      <c r="AW655">
        <v>-13.686999999999999</v>
      </c>
      <c r="AX655">
        <v>-7.5394873999999996</v>
      </c>
      <c r="AZ655">
        <f t="shared" si="244"/>
        <v>-13.699419666666666</v>
      </c>
      <c r="BA655">
        <f t="shared" si="245"/>
        <v>-3.7098451666666663</v>
      </c>
      <c r="BB655">
        <f t="shared" si="246"/>
        <v>-7.5201935999999998</v>
      </c>
      <c r="BD655">
        <v>54355637500</v>
      </c>
      <c r="BE655">
        <v>-3.7609433999999999</v>
      </c>
      <c r="BF655">
        <v>-41.992728999999997</v>
      </c>
      <c r="BG655">
        <v>-15.828459000000001</v>
      </c>
      <c r="BH655">
        <v>-7.2927593999999996</v>
      </c>
      <c r="BJ655">
        <f t="shared" si="247"/>
        <v>-15.857047</v>
      </c>
      <c r="BK655">
        <f t="shared" si="248"/>
        <v>-3.7498373333333332</v>
      </c>
      <c r="BL655">
        <f t="shared" si="249"/>
        <v>-7.2690127666666662</v>
      </c>
    </row>
    <row r="656" spans="1:64" x14ac:dyDescent="0.25">
      <c r="A656">
        <f t="shared" si="230"/>
        <v>54.439374999999998</v>
      </c>
      <c r="B656">
        <v>54439375000</v>
      </c>
      <c r="C656">
        <v>-3.7904005000000001</v>
      </c>
      <c r="D656">
        <v>-44.078418999999997</v>
      </c>
      <c r="E656">
        <v>-14.801410000000001</v>
      </c>
      <c r="F656">
        <v>-6.8672471000000002</v>
      </c>
      <c r="H656">
        <f t="shared" si="232"/>
        <v>-14.843347333333334</v>
      </c>
      <c r="I656">
        <f t="shared" si="233"/>
        <v>-3.7843496999999999</v>
      </c>
      <c r="J656">
        <f t="shared" si="234"/>
        <v>-6.8383361666666671</v>
      </c>
      <c r="K656">
        <f t="shared" si="250"/>
        <v>-43.820087333333333</v>
      </c>
      <c r="M656">
        <v>54439375000</v>
      </c>
      <c r="N656">
        <v>-3.7715961999999998</v>
      </c>
      <c r="O656">
        <v>-44.825294</v>
      </c>
      <c r="P656">
        <v>-13.721268</v>
      </c>
      <c r="Q656">
        <v>-6.9268546000000004</v>
      </c>
      <c r="S656">
        <f t="shared" si="235"/>
        <v>-13.709676333333334</v>
      </c>
      <c r="T656">
        <f t="shared" si="236"/>
        <v>-3.7744084333333334</v>
      </c>
      <c r="U656">
        <f t="shared" si="237"/>
        <v>-6.9014533333333334</v>
      </c>
      <c r="V656">
        <f t="shared" si="251"/>
        <v>-44.197924</v>
      </c>
      <c r="X656">
        <v>54439375000</v>
      </c>
      <c r="Y656">
        <v>-3.8546295000000002</v>
      </c>
      <c r="Z656">
        <v>-44.544764999999998</v>
      </c>
      <c r="AA656">
        <v>-16.164874999999999</v>
      </c>
      <c r="AB656">
        <v>-6.8898029000000003</v>
      </c>
      <c r="AD656">
        <f t="shared" si="238"/>
        <v>-16.143510666666668</v>
      </c>
      <c r="AE656">
        <f t="shared" si="239"/>
        <v>-3.8436722000000003</v>
      </c>
      <c r="AF656">
        <f t="shared" si="240"/>
        <v>-6.8608883000000001</v>
      </c>
      <c r="AG656">
        <f t="shared" si="252"/>
        <v>-44.124548333333337</v>
      </c>
      <c r="AI656">
        <f t="shared" si="231"/>
        <v>54.439374999999998</v>
      </c>
      <c r="AJ656">
        <v>54439375000</v>
      </c>
      <c r="AK656">
        <v>-3.7580578</v>
      </c>
      <c r="AL656">
        <v>-43.487060999999997</v>
      </c>
      <c r="AM656">
        <v>-14.849800999999999</v>
      </c>
      <c r="AN656">
        <v>-7.2707734000000004</v>
      </c>
      <c r="AP656">
        <f t="shared" si="241"/>
        <v>-14.854069000000001</v>
      </c>
      <c r="AQ656">
        <f t="shared" si="242"/>
        <v>-3.7463461333333332</v>
      </c>
      <c r="AR656">
        <f t="shared" si="243"/>
        <v>-7.2722715999999998</v>
      </c>
      <c r="AT656">
        <v>54439375000</v>
      </c>
      <c r="AU656">
        <v>-3.7589104</v>
      </c>
      <c r="AV656">
        <v>-43.675865000000002</v>
      </c>
      <c r="AW656">
        <v>-13.836973</v>
      </c>
      <c r="AX656">
        <v>-7.4407034000000003</v>
      </c>
      <c r="AZ656">
        <f t="shared" si="244"/>
        <v>-13.809989666666667</v>
      </c>
      <c r="BA656">
        <f t="shared" si="245"/>
        <v>-3.7391530666666668</v>
      </c>
      <c r="BB656">
        <f t="shared" si="246"/>
        <v>-7.4240528999999995</v>
      </c>
      <c r="BD656">
        <v>54439375000</v>
      </c>
      <c r="BE656">
        <v>-3.8120083999999999</v>
      </c>
      <c r="BF656">
        <v>-47.556744000000002</v>
      </c>
      <c r="BG656">
        <v>-15.983292</v>
      </c>
      <c r="BH656">
        <v>-7.2028222</v>
      </c>
      <c r="BJ656">
        <f t="shared" si="247"/>
        <v>-15.941442</v>
      </c>
      <c r="BK656">
        <f t="shared" si="248"/>
        <v>-3.8130276333333337</v>
      </c>
      <c r="BL656">
        <f t="shared" si="249"/>
        <v>-7.187780366666666</v>
      </c>
    </row>
    <row r="657" spans="1:64" x14ac:dyDescent="0.25">
      <c r="A657">
        <f t="shared" si="230"/>
        <v>54.523112500000003</v>
      </c>
      <c r="B657">
        <v>54523112500</v>
      </c>
      <c r="C657">
        <v>-3.8053308000000001</v>
      </c>
      <c r="D657">
        <v>-45.740810000000003</v>
      </c>
      <c r="E657">
        <v>-14.950668</v>
      </c>
      <c r="F657">
        <v>-6.7402511000000001</v>
      </c>
      <c r="H657">
        <f t="shared" si="232"/>
        <v>-14.888068333333335</v>
      </c>
      <c r="I657">
        <f t="shared" si="233"/>
        <v>-3.8167305000000002</v>
      </c>
      <c r="J657">
        <f t="shared" si="234"/>
        <v>-6.7650060666666674</v>
      </c>
      <c r="K657">
        <f t="shared" si="250"/>
        <v>-44.543155666666671</v>
      </c>
      <c r="M657">
        <v>54523112500</v>
      </c>
      <c r="N657">
        <v>-3.7930746000000002</v>
      </c>
      <c r="O657">
        <v>-44.248249000000001</v>
      </c>
      <c r="P657">
        <v>-13.758915</v>
      </c>
      <c r="Q657">
        <v>-6.7964864</v>
      </c>
      <c r="S657">
        <f t="shared" si="235"/>
        <v>-13.775122333333334</v>
      </c>
      <c r="T657">
        <f t="shared" si="236"/>
        <v>-3.8015234333333332</v>
      </c>
      <c r="U657">
        <f t="shared" si="237"/>
        <v>-6.8255281333333331</v>
      </c>
      <c r="V657">
        <f t="shared" si="251"/>
        <v>-43.829772666666663</v>
      </c>
      <c r="X657">
        <v>54523112500</v>
      </c>
      <c r="Y657">
        <v>-3.8582312999999999</v>
      </c>
      <c r="Z657">
        <v>-45.504272</v>
      </c>
      <c r="AA657">
        <v>-16.250409999999999</v>
      </c>
      <c r="AB657">
        <v>-6.7628139999999997</v>
      </c>
      <c r="AD657">
        <f t="shared" si="238"/>
        <v>-16.238313000000002</v>
      </c>
      <c r="AE657">
        <f t="shared" si="239"/>
        <v>-3.8866043666666665</v>
      </c>
      <c r="AF657">
        <f t="shared" si="240"/>
        <v>-6.7839674666666667</v>
      </c>
      <c r="AG657">
        <f t="shared" si="252"/>
        <v>-44.063375666666666</v>
      </c>
      <c r="AI657">
        <f t="shared" si="231"/>
        <v>54.523112500000003</v>
      </c>
      <c r="AJ657">
        <v>54523112500</v>
      </c>
      <c r="AK657">
        <v>-3.7693989000000001</v>
      </c>
      <c r="AL657">
        <v>-40.887070000000001</v>
      </c>
      <c r="AM657">
        <v>-14.918485</v>
      </c>
      <c r="AN657">
        <v>-7.1318254000000003</v>
      </c>
      <c r="AP657">
        <f t="shared" si="241"/>
        <v>-14.907029666666666</v>
      </c>
      <c r="AQ657">
        <f t="shared" si="242"/>
        <v>-3.8033221333333334</v>
      </c>
      <c r="AR657">
        <f t="shared" si="243"/>
        <v>-7.162337766666667</v>
      </c>
      <c r="AT657">
        <v>54523112500</v>
      </c>
      <c r="AU657">
        <v>-3.7386913000000002</v>
      </c>
      <c r="AV657">
        <v>-42.203712000000003</v>
      </c>
      <c r="AW657">
        <v>-13.905996</v>
      </c>
      <c r="AX657">
        <v>-7.2919679000000004</v>
      </c>
      <c r="AZ657">
        <f t="shared" si="244"/>
        <v>-13.937730999999999</v>
      </c>
      <c r="BA657">
        <f t="shared" si="245"/>
        <v>-3.7779564666666672</v>
      </c>
      <c r="BB657">
        <f t="shared" si="246"/>
        <v>-7.3170878333333329</v>
      </c>
      <c r="BD657">
        <v>54523112500</v>
      </c>
      <c r="BE657">
        <v>-3.8661311</v>
      </c>
      <c r="BF657">
        <v>-42.411743000000001</v>
      </c>
      <c r="BG657">
        <v>-16.012574999999998</v>
      </c>
      <c r="BH657">
        <v>-7.0677595000000002</v>
      </c>
      <c r="BJ657">
        <f t="shared" si="247"/>
        <v>-16.069701666666663</v>
      </c>
      <c r="BK657">
        <f t="shared" si="248"/>
        <v>-3.8413574000000001</v>
      </c>
      <c r="BL657">
        <f t="shared" si="249"/>
        <v>-7.0866510000000007</v>
      </c>
    </row>
    <row r="658" spans="1:64" x14ac:dyDescent="0.25">
      <c r="A658">
        <f t="shared" si="230"/>
        <v>54.606850000000001</v>
      </c>
      <c r="B658">
        <v>54606850000</v>
      </c>
      <c r="C658">
        <v>-3.8544602000000001</v>
      </c>
      <c r="D658">
        <v>-43.810237999999998</v>
      </c>
      <c r="E658">
        <v>-14.912127</v>
      </c>
      <c r="F658">
        <v>-6.6875200000000001</v>
      </c>
      <c r="H658">
        <f t="shared" si="232"/>
        <v>-14.977741999999999</v>
      </c>
      <c r="I658">
        <f t="shared" si="233"/>
        <v>-3.8613739000000002</v>
      </c>
      <c r="J658">
        <f t="shared" si="234"/>
        <v>-6.6830048666666668</v>
      </c>
      <c r="K658">
        <f t="shared" si="250"/>
        <v>-43.501139333333334</v>
      </c>
      <c r="M658">
        <v>54606850000</v>
      </c>
      <c r="N658">
        <v>-3.8398995</v>
      </c>
      <c r="O658">
        <v>-42.415774999999996</v>
      </c>
      <c r="P658">
        <v>-13.845184</v>
      </c>
      <c r="Q658">
        <v>-6.7532433999999997</v>
      </c>
      <c r="S658">
        <f t="shared" si="235"/>
        <v>-13.866328000000001</v>
      </c>
      <c r="T658">
        <f t="shared" si="236"/>
        <v>-3.8525935666666666</v>
      </c>
      <c r="U658">
        <f t="shared" si="237"/>
        <v>-6.7500205000000006</v>
      </c>
      <c r="V658">
        <f t="shared" si="251"/>
        <v>-43.052356666666668</v>
      </c>
      <c r="X658">
        <v>54606850000</v>
      </c>
      <c r="Y658">
        <v>-3.9469523</v>
      </c>
      <c r="Z658">
        <v>-42.141089999999998</v>
      </c>
      <c r="AA658">
        <v>-16.299654</v>
      </c>
      <c r="AB658">
        <v>-6.6992855000000002</v>
      </c>
      <c r="AD658">
        <f t="shared" si="238"/>
        <v>-16.345413666666669</v>
      </c>
      <c r="AE658">
        <f t="shared" si="239"/>
        <v>-3.9409912999999999</v>
      </c>
      <c r="AF658">
        <f t="shared" si="240"/>
        <v>-6.7057563333333334</v>
      </c>
      <c r="AG658">
        <f t="shared" si="252"/>
        <v>-44.369994666666663</v>
      </c>
      <c r="AI658">
        <f t="shared" si="231"/>
        <v>54.606850000000001</v>
      </c>
      <c r="AJ658">
        <v>54606850000</v>
      </c>
      <c r="AK658">
        <v>-3.8825097</v>
      </c>
      <c r="AL658">
        <v>-42.609383000000001</v>
      </c>
      <c r="AM658">
        <v>-14.952802999999999</v>
      </c>
      <c r="AN658">
        <v>-7.0844145000000003</v>
      </c>
      <c r="AP658">
        <f t="shared" si="241"/>
        <v>-14.992663666666667</v>
      </c>
      <c r="AQ658">
        <f t="shared" si="242"/>
        <v>-3.8538352666666671</v>
      </c>
      <c r="AR658">
        <f t="shared" si="243"/>
        <v>-7.075101533333334</v>
      </c>
      <c r="AT658">
        <v>54606850000</v>
      </c>
      <c r="AU658">
        <v>-3.8362677000000001</v>
      </c>
      <c r="AV658">
        <v>-43.685218999999996</v>
      </c>
      <c r="AW658">
        <v>-14.070224</v>
      </c>
      <c r="AX658">
        <v>-7.2185921999999998</v>
      </c>
      <c r="AZ658">
        <f t="shared" si="244"/>
        <v>-14.050741333333333</v>
      </c>
      <c r="BA658">
        <f t="shared" si="245"/>
        <v>-3.8337406999999999</v>
      </c>
      <c r="BB658">
        <f t="shared" si="246"/>
        <v>-7.2255737333333334</v>
      </c>
      <c r="BD658">
        <v>54606850000</v>
      </c>
      <c r="BE658">
        <v>-3.8459327000000001</v>
      </c>
      <c r="BF658">
        <v>-45.681854000000001</v>
      </c>
      <c r="BG658">
        <v>-16.213238</v>
      </c>
      <c r="BH658">
        <v>-6.9893713000000002</v>
      </c>
      <c r="BJ658">
        <f t="shared" si="247"/>
        <v>-16.173295333333332</v>
      </c>
      <c r="BK658">
        <f t="shared" si="248"/>
        <v>-3.9016545666666667</v>
      </c>
      <c r="BL658">
        <f t="shared" si="249"/>
        <v>-7.0062418000000006</v>
      </c>
    </row>
    <row r="659" spans="1:64" x14ac:dyDescent="0.25">
      <c r="A659">
        <f t="shared" si="230"/>
        <v>54.690587499999999</v>
      </c>
      <c r="B659">
        <v>54690587500</v>
      </c>
      <c r="C659">
        <v>-3.9243307000000001</v>
      </c>
      <c r="D659">
        <v>-40.952370000000002</v>
      </c>
      <c r="E659">
        <v>-15.070430999999999</v>
      </c>
      <c r="F659">
        <v>-6.6212435000000003</v>
      </c>
      <c r="H659">
        <f t="shared" si="232"/>
        <v>-15.101026333333332</v>
      </c>
      <c r="I659">
        <f t="shared" si="233"/>
        <v>-3.9046546333333332</v>
      </c>
      <c r="J659">
        <f t="shared" si="234"/>
        <v>-6.6364449000000008</v>
      </c>
      <c r="K659">
        <f t="shared" si="250"/>
        <v>-43.186611333333332</v>
      </c>
      <c r="M659">
        <v>54690587500</v>
      </c>
      <c r="N659">
        <v>-3.9248066000000001</v>
      </c>
      <c r="O659">
        <v>-42.493046</v>
      </c>
      <c r="P659">
        <v>-13.994885</v>
      </c>
      <c r="Q659">
        <v>-6.7003316999999996</v>
      </c>
      <c r="S659">
        <f t="shared" si="235"/>
        <v>-13.975414000000001</v>
      </c>
      <c r="T659">
        <f t="shared" si="236"/>
        <v>-3.8762979333333334</v>
      </c>
      <c r="U659">
        <f t="shared" si="237"/>
        <v>-6.7160911333333324</v>
      </c>
      <c r="V659">
        <f t="shared" si="251"/>
        <v>-42.573475999999999</v>
      </c>
      <c r="X659">
        <v>54690587500</v>
      </c>
      <c r="Y659">
        <v>-4.0177902999999997</v>
      </c>
      <c r="Z659">
        <v>-45.464621999999999</v>
      </c>
      <c r="AA659">
        <v>-16.486177000000001</v>
      </c>
      <c r="AB659">
        <v>-6.6551695000000004</v>
      </c>
      <c r="AD659">
        <f t="shared" si="238"/>
        <v>-16.429682333333332</v>
      </c>
      <c r="AE659">
        <f t="shared" si="239"/>
        <v>-3.9683236999999996</v>
      </c>
      <c r="AF659">
        <f t="shared" si="240"/>
        <v>-6.6613653666666677</v>
      </c>
      <c r="AG659">
        <f t="shared" si="252"/>
        <v>-43.435912666666667</v>
      </c>
      <c r="AI659">
        <f t="shared" si="231"/>
        <v>54.690587499999999</v>
      </c>
      <c r="AJ659">
        <v>54690587500</v>
      </c>
      <c r="AK659">
        <v>-3.9095971999999999</v>
      </c>
      <c r="AL659">
        <v>-46.223720999999998</v>
      </c>
      <c r="AM659">
        <v>-15.106703</v>
      </c>
      <c r="AN659">
        <v>-7.0090646999999997</v>
      </c>
      <c r="AP659">
        <f t="shared" si="241"/>
        <v>-15.108478666666665</v>
      </c>
      <c r="AQ659">
        <f t="shared" si="242"/>
        <v>-3.8915239333333336</v>
      </c>
      <c r="AR659">
        <f t="shared" si="243"/>
        <v>-7.0091392333333333</v>
      </c>
      <c r="AT659">
        <v>54690587500</v>
      </c>
      <c r="AU659">
        <v>-3.9262630999999999</v>
      </c>
      <c r="AV659">
        <v>-42.859814</v>
      </c>
      <c r="AW659">
        <v>-14.176004000000001</v>
      </c>
      <c r="AX659">
        <v>-7.1661611000000001</v>
      </c>
      <c r="AZ659">
        <f t="shared" si="244"/>
        <v>-14.145148333333333</v>
      </c>
      <c r="BA659">
        <f t="shared" si="245"/>
        <v>-3.8682144333333333</v>
      </c>
      <c r="BB659">
        <f t="shared" si="246"/>
        <v>-7.1692819999999999</v>
      </c>
      <c r="BD659">
        <v>54690587500</v>
      </c>
      <c r="BE659">
        <v>-3.9928998999999998</v>
      </c>
      <c r="BF659">
        <v>-43.859791000000001</v>
      </c>
      <c r="BG659">
        <v>-16.294073000000001</v>
      </c>
      <c r="BH659">
        <v>-6.9615945999999997</v>
      </c>
      <c r="BJ659">
        <f t="shared" si="247"/>
        <v>-16.356764666666667</v>
      </c>
      <c r="BK659">
        <f t="shared" si="248"/>
        <v>-3.9227732</v>
      </c>
      <c r="BL659">
        <f t="shared" si="249"/>
        <v>-6.9473494000000002</v>
      </c>
    </row>
    <row r="660" spans="1:64" x14ac:dyDescent="0.25">
      <c r="A660">
        <f t="shared" si="230"/>
        <v>54.774324999999997</v>
      </c>
      <c r="B660">
        <v>54774325000</v>
      </c>
      <c r="C660">
        <v>-3.9351729999999998</v>
      </c>
      <c r="D660">
        <v>-44.797226000000002</v>
      </c>
      <c r="E660">
        <v>-15.320520999999999</v>
      </c>
      <c r="F660">
        <v>-6.6005712000000001</v>
      </c>
      <c r="H660">
        <f t="shared" si="232"/>
        <v>-15.282573333333332</v>
      </c>
      <c r="I660">
        <f t="shared" si="233"/>
        <v>-3.944593166666666</v>
      </c>
      <c r="J660">
        <f t="shared" si="234"/>
        <v>-6.5447972999999999</v>
      </c>
      <c r="K660">
        <f t="shared" si="250"/>
        <v>-42.730577000000004</v>
      </c>
      <c r="M660">
        <v>54774325000</v>
      </c>
      <c r="N660">
        <v>-3.8641877</v>
      </c>
      <c r="O660">
        <v>-42.811607000000002</v>
      </c>
      <c r="P660">
        <v>-14.086173</v>
      </c>
      <c r="Q660">
        <v>-6.6946982999999998</v>
      </c>
      <c r="S660">
        <f t="shared" si="235"/>
        <v>-14.101151</v>
      </c>
      <c r="T660">
        <f t="shared" si="236"/>
        <v>-3.9187703000000003</v>
      </c>
      <c r="U660">
        <f t="shared" si="237"/>
        <v>-6.6246289999999988</v>
      </c>
      <c r="V660">
        <f t="shared" si="251"/>
        <v>-44.388331000000001</v>
      </c>
      <c r="X660">
        <v>54774325000</v>
      </c>
      <c r="Y660">
        <v>-3.9402284999999999</v>
      </c>
      <c r="Z660">
        <v>-42.702025999999996</v>
      </c>
      <c r="AA660">
        <v>-16.503215999999998</v>
      </c>
      <c r="AB660">
        <v>-6.6296410999999997</v>
      </c>
      <c r="AD660">
        <f t="shared" si="238"/>
        <v>-16.534226666666665</v>
      </c>
      <c r="AE660">
        <f t="shared" si="239"/>
        <v>-4.0068097333333332</v>
      </c>
      <c r="AF660">
        <f t="shared" si="240"/>
        <v>-6.573838900000001</v>
      </c>
      <c r="AG660">
        <f t="shared" si="252"/>
        <v>-44.329303333333336</v>
      </c>
      <c r="AI660">
        <f t="shared" si="231"/>
        <v>54.774324999999997</v>
      </c>
      <c r="AJ660">
        <v>54774325000</v>
      </c>
      <c r="AK660">
        <v>-3.8824649</v>
      </c>
      <c r="AL660">
        <v>-42.286045000000001</v>
      </c>
      <c r="AM660">
        <v>-15.265930000000001</v>
      </c>
      <c r="AN660">
        <v>-6.9339385</v>
      </c>
      <c r="AP660">
        <f t="shared" si="241"/>
        <v>-15.250799333333333</v>
      </c>
      <c r="AQ660">
        <f t="shared" si="242"/>
        <v>-3.9303317999999998</v>
      </c>
      <c r="AR660">
        <f t="shared" si="243"/>
        <v>-6.914567166666667</v>
      </c>
      <c r="AT660">
        <v>54774325000</v>
      </c>
      <c r="AU660">
        <v>-3.8421124999999998</v>
      </c>
      <c r="AV660">
        <v>-42.377063999999997</v>
      </c>
      <c r="AW660">
        <v>-14.189216999999999</v>
      </c>
      <c r="AX660">
        <v>-7.1230926999999999</v>
      </c>
      <c r="AZ660">
        <f t="shared" si="244"/>
        <v>-14.255220666666666</v>
      </c>
      <c r="BA660">
        <f t="shared" si="245"/>
        <v>-3.9050276999999998</v>
      </c>
      <c r="BB660">
        <f t="shared" si="246"/>
        <v>-7.0710519333333339</v>
      </c>
      <c r="BD660">
        <v>54774325000</v>
      </c>
      <c r="BE660">
        <v>-3.929487</v>
      </c>
      <c r="BF660">
        <v>-44.966144999999997</v>
      </c>
      <c r="BG660">
        <v>-16.562982999999999</v>
      </c>
      <c r="BH660">
        <v>-6.8910822999999999</v>
      </c>
      <c r="BJ660">
        <f t="shared" si="247"/>
        <v>-16.428630333333334</v>
      </c>
      <c r="BK660">
        <f t="shared" si="248"/>
        <v>-3.9766072333333331</v>
      </c>
      <c r="BL660">
        <f t="shared" si="249"/>
        <v>-6.8596561999999999</v>
      </c>
    </row>
    <row r="661" spans="1:64" x14ac:dyDescent="0.25">
      <c r="A661">
        <f t="shared" si="230"/>
        <v>54.858062500000003</v>
      </c>
      <c r="B661">
        <v>54858062500</v>
      </c>
      <c r="C661">
        <v>-3.9742758</v>
      </c>
      <c r="D661">
        <v>-42.442135</v>
      </c>
      <c r="E661">
        <v>-15.456768</v>
      </c>
      <c r="F661">
        <v>-6.4125772000000003</v>
      </c>
      <c r="H661">
        <f t="shared" si="232"/>
        <v>-15.418303333333332</v>
      </c>
      <c r="I661">
        <f t="shared" si="233"/>
        <v>-3.9777063333333333</v>
      </c>
      <c r="J661">
        <f t="shared" si="234"/>
        <v>-6.430957666666667</v>
      </c>
      <c r="K661">
        <f t="shared" si="250"/>
        <v>-44.428671666666666</v>
      </c>
      <c r="M661">
        <v>54858062500</v>
      </c>
      <c r="N661">
        <v>-3.9673166000000002</v>
      </c>
      <c r="O661">
        <v>-47.860340000000001</v>
      </c>
      <c r="P661">
        <v>-14.222395000000001</v>
      </c>
      <c r="Q661">
        <v>-6.4788569999999996</v>
      </c>
      <c r="S661">
        <f t="shared" si="235"/>
        <v>-14.189128333333334</v>
      </c>
      <c r="T661">
        <f t="shared" si="236"/>
        <v>-3.9409327333333337</v>
      </c>
      <c r="U661">
        <f t="shared" si="237"/>
        <v>-6.5170600999999992</v>
      </c>
      <c r="V661">
        <f t="shared" si="251"/>
        <v>-44.974989333333333</v>
      </c>
      <c r="X661">
        <v>54858062500</v>
      </c>
      <c r="Y661">
        <v>-4.0624104000000001</v>
      </c>
      <c r="Z661">
        <v>-44.821261999999997</v>
      </c>
      <c r="AA661">
        <v>-16.613287</v>
      </c>
      <c r="AB661">
        <v>-6.4367061000000003</v>
      </c>
      <c r="AD661">
        <f t="shared" si="238"/>
        <v>-16.619642999999996</v>
      </c>
      <c r="AE661">
        <f t="shared" si="239"/>
        <v>-4.0408036333333337</v>
      </c>
      <c r="AF661">
        <f t="shared" si="240"/>
        <v>-6.461676933333333</v>
      </c>
      <c r="AG661">
        <f t="shared" si="252"/>
        <v>-43.910477666666658</v>
      </c>
      <c r="AI661">
        <f t="shared" si="231"/>
        <v>54.858062500000003</v>
      </c>
      <c r="AJ661">
        <v>54858062500</v>
      </c>
      <c r="AK661">
        <v>-3.9989333</v>
      </c>
      <c r="AL661">
        <v>-43.595405999999997</v>
      </c>
      <c r="AM661">
        <v>-15.379765000000001</v>
      </c>
      <c r="AN661">
        <v>-6.8006982999999996</v>
      </c>
      <c r="AP661">
        <f t="shared" si="241"/>
        <v>-15.362486000000002</v>
      </c>
      <c r="AQ661">
        <f t="shared" si="242"/>
        <v>-3.962976466666666</v>
      </c>
      <c r="AR661">
        <f t="shared" si="243"/>
        <v>-6.7849664666666669</v>
      </c>
      <c r="AT661">
        <v>54858062500</v>
      </c>
      <c r="AU661">
        <v>-3.9467075</v>
      </c>
      <c r="AV661">
        <v>-46.165751999999998</v>
      </c>
      <c r="AW661">
        <v>-14.400441000000001</v>
      </c>
      <c r="AX661">
        <v>-6.923902</v>
      </c>
      <c r="AZ661">
        <f t="shared" si="244"/>
        <v>-14.319470333333333</v>
      </c>
      <c r="BA661">
        <f t="shared" si="245"/>
        <v>-3.9305622333333332</v>
      </c>
      <c r="BB661">
        <f t="shared" si="246"/>
        <v>-6.9459177666666667</v>
      </c>
      <c r="BD661">
        <v>54858062500</v>
      </c>
      <c r="BE661">
        <v>-4.0074348000000004</v>
      </c>
      <c r="BF661">
        <v>-47.307181999999997</v>
      </c>
      <c r="BG661">
        <v>-16.428834999999999</v>
      </c>
      <c r="BH661">
        <v>-6.7262917</v>
      </c>
      <c r="BJ661">
        <f t="shared" si="247"/>
        <v>-16.529507999999996</v>
      </c>
      <c r="BK661">
        <f t="shared" si="248"/>
        <v>-4.0120319333333336</v>
      </c>
      <c r="BL661">
        <f t="shared" si="249"/>
        <v>-6.7310519333333332</v>
      </c>
    </row>
    <row r="662" spans="1:64" x14ac:dyDescent="0.25">
      <c r="A662">
        <f t="shared" si="230"/>
        <v>54.941800000000001</v>
      </c>
      <c r="B662">
        <v>54941800000</v>
      </c>
      <c r="C662">
        <v>-4.0236701999999998</v>
      </c>
      <c r="D662">
        <v>-46.046653999999997</v>
      </c>
      <c r="E662">
        <v>-15.477620999999999</v>
      </c>
      <c r="F662">
        <v>-6.2797245999999998</v>
      </c>
      <c r="H662">
        <f t="shared" si="232"/>
        <v>-15.477851666666666</v>
      </c>
      <c r="I662">
        <f t="shared" si="233"/>
        <v>-4.0201062333333333</v>
      </c>
      <c r="J662">
        <f t="shared" si="234"/>
        <v>-6.305515466666666</v>
      </c>
      <c r="K662">
        <f t="shared" si="250"/>
        <v>-44.222509000000002</v>
      </c>
      <c r="M662">
        <v>54941800000</v>
      </c>
      <c r="N662">
        <v>-3.9912939000000001</v>
      </c>
      <c r="O662">
        <v>-44.253020999999997</v>
      </c>
      <c r="P662">
        <v>-14.258817000000001</v>
      </c>
      <c r="Q662">
        <v>-6.3776250000000001</v>
      </c>
      <c r="S662">
        <f t="shared" si="235"/>
        <v>-14.323406666666665</v>
      </c>
      <c r="T662">
        <f t="shared" si="236"/>
        <v>-4.0001308</v>
      </c>
      <c r="U662">
        <f t="shared" si="237"/>
        <v>-6.3886179666666676</v>
      </c>
      <c r="V662">
        <f t="shared" si="251"/>
        <v>-46.544705666666665</v>
      </c>
      <c r="X662">
        <v>54941800000</v>
      </c>
      <c r="Y662">
        <v>-4.1197720000000002</v>
      </c>
      <c r="Z662">
        <v>-44.208145000000002</v>
      </c>
      <c r="AA662">
        <v>-16.742425999999998</v>
      </c>
      <c r="AB662">
        <v>-6.3186836</v>
      </c>
      <c r="AD662">
        <f t="shared" si="238"/>
        <v>-16.777957999999998</v>
      </c>
      <c r="AE662">
        <f t="shared" si="239"/>
        <v>-4.0970906000000005</v>
      </c>
      <c r="AF662">
        <f t="shared" si="240"/>
        <v>-6.3300563666666667</v>
      </c>
      <c r="AG662">
        <f t="shared" si="252"/>
        <v>-45.482648000000005</v>
      </c>
      <c r="AI662">
        <f t="shared" si="231"/>
        <v>54.941800000000001</v>
      </c>
      <c r="AJ662">
        <v>54941800000</v>
      </c>
      <c r="AK662">
        <v>-4.0075311999999998</v>
      </c>
      <c r="AL662">
        <v>-46.246918000000001</v>
      </c>
      <c r="AM662">
        <v>-15.441763</v>
      </c>
      <c r="AN662">
        <v>-6.6202626000000002</v>
      </c>
      <c r="AP662">
        <f t="shared" si="241"/>
        <v>-15.475110333333333</v>
      </c>
      <c r="AQ662">
        <f t="shared" si="242"/>
        <v>-4.0351567333333334</v>
      </c>
      <c r="AR662">
        <f t="shared" si="243"/>
        <v>-6.6554296666666666</v>
      </c>
      <c r="AT662">
        <v>54941800000</v>
      </c>
      <c r="AU662">
        <v>-4.0028667000000002</v>
      </c>
      <c r="AV662">
        <v>-48.463093000000001</v>
      </c>
      <c r="AW662">
        <v>-14.368753</v>
      </c>
      <c r="AX662">
        <v>-6.7907586000000002</v>
      </c>
      <c r="AZ662">
        <f t="shared" si="244"/>
        <v>-14.428393666666667</v>
      </c>
      <c r="BA662">
        <f t="shared" si="245"/>
        <v>-3.989842166666667</v>
      </c>
      <c r="BB662">
        <f t="shared" si="246"/>
        <v>-6.8087396333333343</v>
      </c>
      <c r="BD662">
        <v>54941800000</v>
      </c>
      <c r="BE662">
        <v>-4.0991739999999997</v>
      </c>
      <c r="BF662">
        <v>-46.220562000000001</v>
      </c>
      <c r="BG662">
        <v>-16.596706000000001</v>
      </c>
      <c r="BH662">
        <v>-6.5757817999999997</v>
      </c>
      <c r="BJ662">
        <f t="shared" si="247"/>
        <v>-16.616833333333336</v>
      </c>
      <c r="BK662">
        <f t="shared" si="248"/>
        <v>-4.0635852666666663</v>
      </c>
      <c r="BL662">
        <f t="shared" si="249"/>
        <v>-6.6067152</v>
      </c>
    </row>
    <row r="663" spans="1:64" x14ac:dyDescent="0.25">
      <c r="A663">
        <f t="shared" si="230"/>
        <v>55.025537499999999</v>
      </c>
      <c r="B663">
        <v>55025537500</v>
      </c>
      <c r="C663">
        <v>-4.0623727000000001</v>
      </c>
      <c r="D663">
        <v>-44.178738000000003</v>
      </c>
      <c r="E663">
        <v>-15.499166000000001</v>
      </c>
      <c r="F663">
        <v>-6.2242445999999996</v>
      </c>
      <c r="H663">
        <f t="shared" si="232"/>
        <v>-15.595341666666668</v>
      </c>
      <c r="I663">
        <f t="shared" si="233"/>
        <v>-4.0717541333333331</v>
      </c>
      <c r="J663">
        <f t="shared" si="234"/>
        <v>-6.2086270666666676</v>
      </c>
      <c r="K663">
        <f t="shared" si="250"/>
        <v>-46.123390333333333</v>
      </c>
      <c r="M663">
        <v>55025537500</v>
      </c>
      <c r="N663">
        <v>-4.0417819000000001</v>
      </c>
      <c r="O663">
        <v>-47.520755999999999</v>
      </c>
      <c r="P663">
        <v>-14.489008</v>
      </c>
      <c r="Q663">
        <v>-6.3093719000000004</v>
      </c>
      <c r="S663">
        <f t="shared" si="235"/>
        <v>-14.436359000000001</v>
      </c>
      <c r="T663">
        <f t="shared" si="236"/>
        <v>-4.0539223333333334</v>
      </c>
      <c r="U663">
        <f t="shared" si="237"/>
        <v>-6.2888428333333337</v>
      </c>
      <c r="V663">
        <f t="shared" si="251"/>
        <v>-48.955111333333328</v>
      </c>
      <c r="X663">
        <v>55025537500</v>
      </c>
      <c r="Y663">
        <v>-4.1090894000000002</v>
      </c>
      <c r="Z663">
        <v>-47.418537000000001</v>
      </c>
      <c r="AA663">
        <v>-16.978161</v>
      </c>
      <c r="AB663">
        <v>-6.2347793999999999</v>
      </c>
      <c r="AD663">
        <f t="shared" si="238"/>
        <v>-16.937439666666666</v>
      </c>
      <c r="AE663">
        <f t="shared" si="239"/>
        <v>-4.1493301666666662</v>
      </c>
      <c r="AF663">
        <f t="shared" si="240"/>
        <v>-6.2244450333333345</v>
      </c>
      <c r="AG663">
        <f t="shared" si="252"/>
        <v>-45.806808333333329</v>
      </c>
      <c r="AI663">
        <f t="shared" si="231"/>
        <v>55.025537499999999</v>
      </c>
      <c r="AJ663">
        <v>55025537500</v>
      </c>
      <c r="AK663">
        <v>-4.0990057000000002</v>
      </c>
      <c r="AL663">
        <v>-42.326511000000004</v>
      </c>
      <c r="AM663">
        <v>-15.603802999999999</v>
      </c>
      <c r="AN663">
        <v>-6.5453280999999999</v>
      </c>
      <c r="AP663">
        <f t="shared" si="241"/>
        <v>-15.595073333333334</v>
      </c>
      <c r="AQ663">
        <f t="shared" si="242"/>
        <v>-4.0849919333333338</v>
      </c>
      <c r="AR663">
        <f t="shared" si="243"/>
        <v>-6.5436112</v>
      </c>
      <c r="AT663">
        <v>55025537500</v>
      </c>
      <c r="AU663">
        <v>-4.0199522999999999</v>
      </c>
      <c r="AV663">
        <v>-43.698417999999997</v>
      </c>
      <c r="AW663">
        <v>-14.515987000000001</v>
      </c>
      <c r="AX663">
        <v>-6.7115583000000001</v>
      </c>
      <c r="AZ663">
        <f t="shared" si="244"/>
        <v>-14.580133666666667</v>
      </c>
      <c r="BA663">
        <f t="shared" si="245"/>
        <v>-4.0467098333333338</v>
      </c>
      <c r="BB663">
        <f t="shared" si="246"/>
        <v>-6.6913251666666662</v>
      </c>
      <c r="BD663">
        <v>55025537500</v>
      </c>
      <c r="BE663">
        <v>-4.0841469999999997</v>
      </c>
      <c r="BF663">
        <v>-46.514954000000003</v>
      </c>
      <c r="BG663">
        <v>-16.824959</v>
      </c>
      <c r="BH663">
        <v>-6.5180721000000004</v>
      </c>
      <c r="BJ663">
        <f t="shared" si="247"/>
        <v>-16.774669666666668</v>
      </c>
      <c r="BK663">
        <f t="shared" si="248"/>
        <v>-4.1199030999999993</v>
      </c>
      <c r="BL663">
        <f t="shared" si="249"/>
        <v>-6.4977731666666658</v>
      </c>
    </row>
    <row r="664" spans="1:64" x14ac:dyDescent="0.25">
      <c r="A664">
        <f t="shared" si="230"/>
        <v>55.109274999999997</v>
      </c>
      <c r="B664">
        <v>55109275000</v>
      </c>
      <c r="C664">
        <v>-4.1292194999999996</v>
      </c>
      <c r="D664">
        <v>-48.144779</v>
      </c>
      <c r="E664">
        <v>-15.809238000000001</v>
      </c>
      <c r="F664">
        <v>-6.121912</v>
      </c>
      <c r="H664">
        <f t="shared" si="232"/>
        <v>-15.726678333333334</v>
      </c>
      <c r="I664">
        <f t="shared" si="233"/>
        <v>-4.1050030333333325</v>
      </c>
      <c r="J664">
        <f t="shared" si="234"/>
        <v>-6.0907637333333335</v>
      </c>
      <c r="K664">
        <f t="shared" si="250"/>
        <v>-46.761136333333333</v>
      </c>
      <c r="M664">
        <v>55109275000</v>
      </c>
      <c r="N664">
        <v>-4.1286911999999996</v>
      </c>
      <c r="O664">
        <v>-55.091557000000002</v>
      </c>
      <c r="P664">
        <v>-14.561252</v>
      </c>
      <c r="Q664">
        <v>-6.1795315999999998</v>
      </c>
      <c r="S664">
        <f t="shared" si="235"/>
        <v>-14.576175666666666</v>
      </c>
      <c r="T664">
        <f t="shared" si="236"/>
        <v>-4.0871847333333333</v>
      </c>
      <c r="U664">
        <f t="shared" si="237"/>
        <v>-6.171081066666666</v>
      </c>
      <c r="V664">
        <f t="shared" si="251"/>
        <v>-48.030842</v>
      </c>
      <c r="X664">
        <v>55109275000</v>
      </c>
      <c r="Y664">
        <v>-4.2191291</v>
      </c>
      <c r="Z664">
        <v>-45.793742999999999</v>
      </c>
      <c r="AA664">
        <v>-17.091732</v>
      </c>
      <c r="AB664">
        <v>-6.1198721000000003</v>
      </c>
      <c r="AD664">
        <f t="shared" si="238"/>
        <v>-17.094915333333333</v>
      </c>
      <c r="AE664">
        <f t="shared" si="239"/>
        <v>-4.1626836666666671</v>
      </c>
      <c r="AF664">
        <f t="shared" si="240"/>
        <v>-6.103649466666667</v>
      </c>
      <c r="AG664">
        <f t="shared" si="252"/>
        <v>-46.479090333333339</v>
      </c>
      <c r="AI664">
        <f t="shared" si="231"/>
        <v>55.109274999999997</v>
      </c>
      <c r="AJ664">
        <v>55109275000</v>
      </c>
      <c r="AK664">
        <v>-4.1484389000000004</v>
      </c>
      <c r="AL664">
        <v>-48.606262000000001</v>
      </c>
      <c r="AM664">
        <v>-15.739654</v>
      </c>
      <c r="AN664">
        <v>-6.4652428999999998</v>
      </c>
      <c r="AP664">
        <f t="shared" si="241"/>
        <v>-15.653401333333335</v>
      </c>
      <c r="AQ664">
        <f t="shared" si="242"/>
        <v>-4.1094125000000004</v>
      </c>
      <c r="AR664">
        <f t="shared" si="243"/>
        <v>-6.4117455333333337</v>
      </c>
      <c r="AT664">
        <v>55109275000</v>
      </c>
      <c r="AU664">
        <v>-4.1173105000000003</v>
      </c>
      <c r="AV664">
        <v>-45.960937999999999</v>
      </c>
      <c r="AW664">
        <v>-14.855661</v>
      </c>
      <c r="AX664">
        <v>-6.5716586000000001</v>
      </c>
      <c r="AZ664">
        <f t="shared" si="244"/>
        <v>-14.705956</v>
      </c>
      <c r="BA664">
        <f t="shared" si="245"/>
        <v>-4.0710863999999995</v>
      </c>
      <c r="BB664">
        <f t="shared" si="246"/>
        <v>-6.551866033333333</v>
      </c>
      <c r="BD664">
        <v>55109275000</v>
      </c>
      <c r="BE664">
        <v>-4.1763883000000002</v>
      </c>
      <c r="BF664">
        <v>-43.151299000000002</v>
      </c>
      <c r="BG664">
        <v>-16.902343999999999</v>
      </c>
      <c r="BH664">
        <v>-6.3994656000000001</v>
      </c>
      <c r="BJ664">
        <f t="shared" si="247"/>
        <v>-16.942556</v>
      </c>
      <c r="BK664">
        <f t="shared" si="248"/>
        <v>-4.1265484666666667</v>
      </c>
      <c r="BL664">
        <f t="shared" si="249"/>
        <v>-6.3813920000000008</v>
      </c>
    </row>
    <row r="665" spans="1:64" x14ac:dyDescent="0.25">
      <c r="A665">
        <f t="shared" si="230"/>
        <v>55.193012500000002</v>
      </c>
      <c r="B665">
        <v>55193012500</v>
      </c>
      <c r="C665">
        <v>-4.1234168999999996</v>
      </c>
      <c r="D665">
        <v>-47.959892000000004</v>
      </c>
      <c r="E665">
        <v>-15.871631000000001</v>
      </c>
      <c r="F665">
        <v>-5.9261346000000001</v>
      </c>
      <c r="H665">
        <f t="shared" si="232"/>
        <v>-15.890299666666669</v>
      </c>
      <c r="I665">
        <f t="shared" si="233"/>
        <v>-4.127228566666667</v>
      </c>
      <c r="J665">
        <f t="shared" si="234"/>
        <v>-5.9823066333333328</v>
      </c>
      <c r="K665">
        <f t="shared" si="250"/>
        <v>-46.402048666666666</v>
      </c>
      <c r="M665">
        <v>55193012500</v>
      </c>
      <c r="N665">
        <v>-4.0910811000000002</v>
      </c>
      <c r="O665">
        <v>-41.480212999999999</v>
      </c>
      <c r="P665">
        <v>-14.678267</v>
      </c>
      <c r="Q665">
        <v>-6.0243396999999996</v>
      </c>
      <c r="S665">
        <f t="shared" si="235"/>
        <v>-14.696179000000001</v>
      </c>
      <c r="T665">
        <f t="shared" si="236"/>
        <v>-4.1041410666666662</v>
      </c>
      <c r="U665">
        <f t="shared" si="237"/>
        <v>-6.0417656999999991</v>
      </c>
      <c r="V665">
        <f t="shared" si="251"/>
        <v>-48.16052366666667</v>
      </c>
      <c r="X665">
        <v>55193012500</v>
      </c>
      <c r="Y665">
        <v>-4.1598325000000003</v>
      </c>
      <c r="Z665">
        <v>-46.224991000000003</v>
      </c>
      <c r="AA665">
        <v>-17.214853000000002</v>
      </c>
      <c r="AB665">
        <v>-5.9562968999999999</v>
      </c>
      <c r="AD665">
        <f t="shared" si="238"/>
        <v>-17.227621666666668</v>
      </c>
      <c r="AE665">
        <f t="shared" si="239"/>
        <v>-4.1902564333333334</v>
      </c>
      <c r="AF665">
        <f t="shared" si="240"/>
        <v>-5.9915881000000004</v>
      </c>
      <c r="AG665">
        <f t="shared" si="252"/>
        <v>-45.569793666666669</v>
      </c>
      <c r="AI665">
        <f t="shared" si="231"/>
        <v>55.193012500000002</v>
      </c>
      <c r="AJ665">
        <v>55193012500</v>
      </c>
      <c r="AK665">
        <v>-4.0807928999999996</v>
      </c>
      <c r="AL665">
        <v>-45.408382000000003</v>
      </c>
      <c r="AM665">
        <v>-15.616747</v>
      </c>
      <c r="AN665">
        <v>-6.2246655999999998</v>
      </c>
      <c r="AP665">
        <f t="shared" si="241"/>
        <v>-15.802722666666668</v>
      </c>
      <c r="AQ665">
        <f t="shared" si="242"/>
        <v>-4.1096498000000006</v>
      </c>
      <c r="AR665">
        <f t="shared" si="243"/>
        <v>-6.2966041666666657</v>
      </c>
      <c r="AT665">
        <v>55193012500</v>
      </c>
      <c r="AU665">
        <v>-4.0759964000000002</v>
      </c>
      <c r="AV665">
        <v>-49.122047000000002</v>
      </c>
      <c r="AW665">
        <v>-14.746219999999999</v>
      </c>
      <c r="AX665">
        <v>-6.3723812000000004</v>
      </c>
      <c r="AZ665">
        <f t="shared" si="244"/>
        <v>-14.814013000000001</v>
      </c>
      <c r="BA665">
        <f t="shared" si="245"/>
        <v>-4.1048549000000003</v>
      </c>
      <c r="BB665">
        <f t="shared" si="246"/>
        <v>-6.4225263666666663</v>
      </c>
      <c r="BD665">
        <v>55193012500</v>
      </c>
      <c r="BE665">
        <v>-4.1191101000000003</v>
      </c>
      <c r="BF665">
        <v>-44.391350000000003</v>
      </c>
      <c r="BG665">
        <v>-17.100365</v>
      </c>
      <c r="BH665">
        <v>-6.2266383000000003</v>
      </c>
      <c r="BJ665">
        <f t="shared" si="247"/>
        <v>-17.010406</v>
      </c>
      <c r="BK665">
        <f t="shared" si="248"/>
        <v>-4.151495933333333</v>
      </c>
      <c r="BL665">
        <f t="shared" si="249"/>
        <v>-6.2505321666666669</v>
      </c>
    </row>
    <row r="666" spans="1:64" x14ac:dyDescent="0.25">
      <c r="A666">
        <f t="shared" si="230"/>
        <v>55.27675</v>
      </c>
      <c r="B666">
        <v>55276750000</v>
      </c>
      <c r="C666">
        <v>-4.1290493000000001</v>
      </c>
      <c r="D666">
        <v>-43.101475000000001</v>
      </c>
      <c r="E666">
        <v>-15.990030000000001</v>
      </c>
      <c r="F666">
        <v>-5.8988733</v>
      </c>
      <c r="H666">
        <f t="shared" si="232"/>
        <v>-15.988757666666666</v>
      </c>
      <c r="I666">
        <f t="shared" si="233"/>
        <v>-4.1811302333333336</v>
      </c>
      <c r="J666">
        <f t="shared" si="234"/>
        <v>-5.8572481333333331</v>
      </c>
      <c r="K666">
        <f t="shared" si="250"/>
        <v>-47.85549533333333</v>
      </c>
      <c r="M666">
        <v>55276750000</v>
      </c>
      <c r="N666">
        <v>-4.0926508999999998</v>
      </c>
      <c r="O666">
        <v>-47.909801000000002</v>
      </c>
      <c r="P666">
        <v>-14.849017999999999</v>
      </c>
      <c r="Q666">
        <v>-5.9214257999999997</v>
      </c>
      <c r="S666">
        <f t="shared" si="235"/>
        <v>-14.868767666666665</v>
      </c>
      <c r="T666">
        <f t="shared" si="236"/>
        <v>-4.1274226333333326</v>
      </c>
      <c r="U666">
        <f t="shared" si="237"/>
        <v>-5.9002810999999999</v>
      </c>
      <c r="V666">
        <f t="shared" si="251"/>
        <v>-43.92531566666667</v>
      </c>
      <c r="X666">
        <v>55276750000</v>
      </c>
      <c r="Y666">
        <v>-4.1918077</v>
      </c>
      <c r="Z666">
        <v>-44.690646999999998</v>
      </c>
      <c r="AA666">
        <v>-17.376280000000001</v>
      </c>
      <c r="AB666">
        <v>-5.8985953000000002</v>
      </c>
      <c r="AD666">
        <f t="shared" si="238"/>
        <v>-17.339597666666666</v>
      </c>
      <c r="AE666">
        <f t="shared" si="239"/>
        <v>-4.2364881666666667</v>
      </c>
      <c r="AF666">
        <f t="shared" si="240"/>
        <v>-5.8718690666666662</v>
      </c>
      <c r="AG666">
        <f t="shared" si="252"/>
        <v>-44.501551333333339</v>
      </c>
      <c r="AI666">
        <f t="shared" si="231"/>
        <v>55.27675</v>
      </c>
      <c r="AJ666">
        <v>55276750000</v>
      </c>
      <c r="AK666">
        <v>-4.0997176</v>
      </c>
      <c r="AL666">
        <v>-47.242579999999997</v>
      </c>
      <c r="AM666">
        <v>-16.051767000000002</v>
      </c>
      <c r="AN666">
        <v>-6.1999040000000001</v>
      </c>
      <c r="AP666">
        <f t="shared" si="241"/>
        <v>-15.926055333333332</v>
      </c>
      <c r="AQ666">
        <f t="shared" si="242"/>
        <v>-4.1531195666666667</v>
      </c>
      <c r="AR666">
        <f t="shared" si="243"/>
        <v>-6.1664954666666665</v>
      </c>
      <c r="AT666">
        <v>55276750000</v>
      </c>
      <c r="AU666">
        <v>-4.1212578000000004</v>
      </c>
      <c r="AV666">
        <v>-42.535449999999997</v>
      </c>
      <c r="AW666">
        <v>-14.840158000000001</v>
      </c>
      <c r="AX666">
        <v>-6.3235393000000002</v>
      </c>
      <c r="AZ666">
        <f t="shared" si="244"/>
        <v>-14.912407333333334</v>
      </c>
      <c r="BA666">
        <f t="shared" si="245"/>
        <v>-4.1488399666666664</v>
      </c>
      <c r="BB666">
        <f t="shared" si="246"/>
        <v>-6.2959585333333337</v>
      </c>
      <c r="BD666">
        <v>55276750000</v>
      </c>
      <c r="BE666">
        <v>-4.1589894000000003</v>
      </c>
      <c r="BF666">
        <v>-41.580920999999996</v>
      </c>
      <c r="BG666">
        <v>-17.028509</v>
      </c>
      <c r="BH666">
        <v>-6.1254926000000003</v>
      </c>
      <c r="BJ666">
        <f t="shared" si="247"/>
        <v>-17.084743</v>
      </c>
      <c r="BK666">
        <f t="shared" si="248"/>
        <v>-4.1893780999999999</v>
      </c>
      <c r="BL666">
        <f t="shared" si="249"/>
        <v>-6.1214418333333329</v>
      </c>
    </row>
    <row r="667" spans="1:64" x14ac:dyDescent="0.25">
      <c r="A667">
        <f t="shared" si="230"/>
        <v>55.360487499999998</v>
      </c>
      <c r="B667">
        <v>55360487500</v>
      </c>
      <c r="C667">
        <v>-4.2909245</v>
      </c>
      <c r="D667">
        <v>-52.505119000000001</v>
      </c>
      <c r="E667">
        <v>-16.104611999999999</v>
      </c>
      <c r="F667">
        <v>-5.7467364999999999</v>
      </c>
      <c r="H667">
        <f t="shared" si="232"/>
        <v>-16.124724000000001</v>
      </c>
      <c r="I667">
        <f t="shared" si="233"/>
        <v>-4.2266791333333336</v>
      </c>
      <c r="J667">
        <f t="shared" si="234"/>
        <v>-5.7671003000000001</v>
      </c>
      <c r="K667">
        <f t="shared" si="250"/>
        <v>-49.021222333333334</v>
      </c>
      <c r="M667">
        <v>55360487500</v>
      </c>
      <c r="N667">
        <v>-4.1985359000000004</v>
      </c>
      <c r="O667">
        <v>-42.385933000000001</v>
      </c>
      <c r="P667">
        <v>-15.079018</v>
      </c>
      <c r="Q667">
        <v>-5.7550777999999996</v>
      </c>
      <c r="S667">
        <f t="shared" si="235"/>
        <v>-15.019992999999999</v>
      </c>
      <c r="T667">
        <f t="shared" si="236"/>
        <v>-4.1490855333333334</v>
      </c>
      <c r="U667">
        <f t="shared" si="237"/>
        <v>-5.8022321000000003</v>
      </c>
      <c r="V667">
        <f t="shared" si="251"/>
        <v>-45.878812000000003</v>
      </c>
      <c r="X667">
        <v>55360487500</v>
      </c>
      <c r="Y667">
        <v>-4.3578242999999999</v>
      </c>
      <c r="Z667">
        <v>-42.589016000000001</v>
      </c>
      <c r="AA667">
        <v>-17.427659999999999</v>
      </c>
      <c r="AB667">
        <v>-5.7607150000000003</v>
      </c>
      <c r="AD667">
        <f t="shared" si="238"/>
        <v>-17.515911666666664</v>
      </c>
      <c r="AE667">
        <f t="shared" si="239"/>
        <v>-4.285905333333333</v>
      </c>
      <c r="AF667">
        <f t="shared" si="240"/>
        <v>-5.7971900333333339</v>
      </c>
      <c r="AG667">
        <f t="shared" si="252"/>
        <v>-44.178006333333336</v>
      </c>
      <c r="AI667">
        <f t="shared" si="231"/>
        <v>55.360487499999998</v>
      </c>
      <c r="AJ667">
        <v>55360487500</v>
      </c>
      <c r="AK667">
        <v>-4.2788481999999997</v>
      </c>
      <c r="AL667">
        <v>-51.740360000000003</v>
      </c>
      <c r="AM667">
        <v>-16.109652000000001</v>
      </c>
      <c r="AN667">
        <v>-6.0749167999999996</v>
      </c>
      <c r="AP667">
        <f t="shared" si="241"/>
        <v>-16.120328333333333</v>
      </c>
      <c r="AQ667">
        <f t="shared" si="242"/>
        <v>-4.2037202666666671</v>
      </c>
      <c r="AR667">
        <f t="shared" si="243"/>
        <v>-6.0966746000000001</v>
      </c>
      <c r="AT667">
        <v>55360487500</v>
      </c>
      <c r="AU667">
        <v>-4.2492656999999996</v>
      </c>
      <c r="AV667">
        <v>-45.992893000000002</v>
      </c>
      <c r="AW667">
        <v>-15.150843999999999</v>
      </c>
      <c r="AX667">
        <v>-6.1919551000000004</v>
      </c>
      <c r="AZ667">
        <f t="shared" si="244"/>
        <v>-15.026257000000001</v>
      </c>
      <c r="BA667">
        <f t="shared" si="245"/>
        <v>-4.1922534333333337</v>
      </c>
      <c r="BB667">
        <f t="shared" si="246"/>
        <v>-6.1912664000000008</v>
      </c>
      <c r="BD667">
        <v>55360487500</v>
      </c>
      <c r="BE667">
        <v>-4.2900347999999999</v>
      </c>
      <c r="BF667">
        <v>-46.843262000000003</v>
      </c>
      <c r="BG667">
        <v>-17.125354999999999</v>
      </c>
      <c r="BH667">
        <v>-6.0121945999999999</v>
      </c>
      <c r="BJ667">
        <f t="shared" si="247"/>
        <v>-17.15330333333333</v>
      </c>
      <c r="BK667">
        <f t="shared" si="248"/>
        <v>-4.2455848000000005</v>
      </c>
      <c r="BL667">
        <f t="shared" si="249"/>
        <v>-6.0211341999999997</v>
      </c>
    </row>
    <row r="668" spans="1:64" x14ac:dyDescent="0.25">
      <c r="A668">
        <f t="shared" si="230"/>
        <v>55.444225000000003</v>
      </c>
      <c r="B668">
        <v>55444225000</v>
      </c>
      <c r="C668">
        <v>-4.2600635999999996</v>
      </c>
      <c r="D668">
        <v>-51.457073000000001</v>
      </c>
      <c r="E668">
        <v>-16.279530000000001</v>
      </c>
      <c r="F668">
        <v>-5.6556911000000003</v>
      </c>
      <c r="H668">
        <f t="shared" si="232"/>
        <v>-16.247288333333334</v>
      </c>
      <c r="I668">
        <f t="shared" si="233"/>
        <v>-4.2835465666666659</v>
      </c>
      <c r="J668">
        <f t="shared" si="234"/>
        <v>-5.6378976333333339</v>
      </c>
      <c r="K668">
        <f t="shared" si="250"/>
        <v>-50.046439999999997</v>
      </c>
      <c r="M668">
        <v>55444225000</v>
      </c>
      <c r="N668">
        <v>-4.1560698</v>
      </c>
      <c r="O668">
        <v>-47.340702</v>
      </c>
      <c r="P668">
        <v>-15.131943</v>
      </c>
      <c r="Q668">
        <v>-5.7301926999999999</v>
      </c>
      <c r="S668">
        <f t="shared" si="235"/>
        <v>-15.171935333333332</v>
      </c>
      <c r="T668">
        <f t="shared" si="236"/>
        <v>-4.1897950333333336</v>
      </c>
      <c r="U668">
        <f t="shared" si="237"/>
        <v>-5.6839205333333327</v>
      </c>
      <c r="V668">
        <f t="shared" si="251"/>
        <v>-45.799354666666666</v>
      </c>
      <c r="X668">
        <v>55444225000</v>
      </c>
      <c r="Y668">
        <v>-4.308084</v>
      </c>
      <c r="Z668">
        <v>-45.254356000000001</v>
      </c>
      <c r="AA668">
        <v>-17.743794999999999</v>
      </c>
      <c r="AB668">
        <v>-5.7322597999999996</v>
      </c>
      <c r="AD668">
        <f t="shared" si="238"/>
        <v>-17.594468333333332</v>
      </c>
      <c r="AE668">
        <f t="shared" si="239"/>
        <v>-4.3238167666666669</v>
      </c>
      <c r="AF668">
        <f t="shared" si="240"/>
        <v>-5.6653308999999998</v>
      </c>
      <c r="AG668">
        <f t="shared" si="252"/>
        <v>-45.69278833333334</v>
      </c>
      <c r="AI668">
        <f t="shared" si="231"/>
        <v>55.444225000000003</v>
      </c>
      <c r="AJ668">
        <v>55444225000</v>
      </c>
      <c r="AK668">
        <v>-4.2325949999999999</v>
      </c>
      <c r="AL668">
        <v>-48.919189000000003</v>
      </c>
      <c r="AM668">
        <v>-16.199566000000001</v>
      </c>
      <c r="AN668">
        <v>-6.0152029999999996</v>
      </c>
      <c r="AP668">
        <f t="shared" si="241"/>
        <v>-16.245035999999999</v>
      </c>
      <c r="AQ668">
        <f t="shared" si="242"/>
        <v>-4.249708366666666</v>
      </c>
      <c r="AR668">
        <f t="shared" si="243"/>
        <v>-5.9578531333333338</v>
      </c>
      <c r="AT668">
        <v>55444225000</v>
      </c>
      <c r="AU668">
        <v>-4.2062368000000001</v>
      </c>
      <c r="AV668">
        <v>-51.181744000000002</v>
      </c>
      <c r="AW668">
        <v>-15.087769</v>
      </c>
      <c r="AX668">
        <v>-6.0583048000000002</v>
      </c>
      <c r="AZ668">
        <f t="shared" si="244"/>
        <v>-15.225263666666669</v>
      </c>
      <c r="BA668">
        <f t="shared" si="245"/>
        <v>-4.2271563333333333</v>
      </c>
      <c r="BB668">
        <f t="shared" si="246"/>
        <v>-6.0457409333333336</v>
      </c>
      <c r="BD668">
        <v>55444225000</v>
      </c>
      <c r="BE668">
        <v>-4.2877302000000004</v>
      </c>
      <c r="BF668">
        <v>-49.246600999999998</v>
      </c>
      <c r="BG668">
        <v>-17.306045999999998</v>
      </c>
      <c r="BH668">
        <v>-5.9257153999999996</v>
      </c>
      <c r="BJ668">
        <f t="shared" si="247"/>
        <v>-17.303398999999999</v>
      </c>
      <c r="BK668">
        <f t="shared" si="248"/>
        <v>-4.2821384999999994</v>
      </c>
      <c r="BL668">
        <f t="shared" si="249"/>
        <v>-5.8912794999999996</v>
      </c>
    </row>
    <row r="669" spans="1:64" x14ac:dyDescent="0.25">
      <c r="A669">
        <f t="shared" si="230"/>
        <v>55.527962500000001</v>
      </c>
      <c r="B669">
        <v>55527962500</v>
      </c>
      <c r="C669">
        <v>-4.2996515999999998</v>
      </c>
      <c r="D669">
        <v>-46.177128000000003</v>
      </c>
      <c r="E669">
        <v>-16.357723</v>
      </c>
      <c r="F669">
        <v>-5.5112652999999998</v>
      </c>
      <c r="H669">
        <f t="shared" si="232"/>
        <v>-16.399554666666667</v>
      </c>
      <c r="I669">
        <f t="shared" si="233"/>
        <v>-4.3057692666666663</v>
      </c>
      <c r="J669">
        <f t="shared" si="234"/>
        <v>-5.4858727333333333</v>
      </c>
      <c r="K669">
        <f t="shared" si="250"/>
        <v>-48.348661999999997</v>
      </c>
      <c r="M669">
        <v>55527962500</v>
      </c>
      <c r="N669">
        <v>-4.2147794000000003</v>
      </c>
      <c r="O669">
        <v>-47.671429000000003</v>
      </c>
      <c r="P669">
        <v>-15.304845</v>
      </c>
      <c r="Q669">
        <v>-5.5664911000000004</v>
      </c>
      <c r="S669">
        <f t="shared" si="235"/>
        <v>-15.260924666666668</v>
      </c>
      <c r="T669">
        <f t="shared" si="236"/>
        <v>-4.2426439999999994</v>
      </c>
      <c r="U669">
        <f t="shared" si="237"/>
        <v>-5.5450155000000008</v>
      </c>
      <c r="V669">
        <f t="shared" si="251"/>
        <v>-50.236969000000009</v>
      </c>
      <c r="X669">
        <v>55527962500</v>
      </c>
      <c r="Y669">
        <v>-4.305542</v>
      </c>
      <c r="Z669">
        <v>-49.234993000000003</v>
      </c>
      <c r="AA669">
        <v>-17.61195</v>
      </c>
      <c r="AB669">
        <v>-5.5030178999999997</v>
      </c>
      <c r="AD669">
        <f t="shared" si="238"/>
        <v>-17.737492666666665</v>
      </c>
      <c r="AE669">
        <f t="shared" si="239"/>
        <v>-4.3580183999999997</v>
      </c>
      <c r="AF669">
        <f t="shared" si="240"/>
        <v>-5.5217895666666665</v>
      </c>
      <c r="AG669">
        <f t="shared" si="252"/>
        <v>-49.101039666666672</v>
      </c>
      <c r="AI669">
        <f t="shared" si="231"/>
        <v>55.527962500000001</v>
      </c>
      <c r="AJ669">
        <v>55527962500</v>
      </c>
      <c r="AK669">
        <v>-4.2376819000000001</v>
      </c>
      <c r="AL669">
        <v>-58.592582999999998</v>
      </c>
      <c r="AM669">
        <v>-16.425889999999999</v>
      </c>
      <c r="AN669">
        <v>-5.7834396000000003</v>
      </c>
      <c r="AP669">
        <f t="shared" si="241"/>
        <v>-16.397491666666667</v>
      </c>
      <c r="AQ669">
        <f t="shared" si="242"/>
        <v>-4.2814873333333336</v>
      </c>
      <c r="AR669">
        <f t="shared" si="243"/>
        <v>-5.8040857333333333</v>
      </c>
      <c r="AT669">
        <v>55527962500</v>
      </c>
      <c r="AU669">
        <v>-4.2259665000000002</v>
      </c>
      <c r="AV669">
        <v>-43.189368999999999</v>
      </c>
      <c r="AW669">
        <v>-15.437177999999999</v>
      </c>
      <c r="AX669">
        <v>-5.8869629000000003</v>
      </c>
      <c r="AZ669">
        <f t="shared" si="244"/>
        <v>-15.401503999999997</v>
      </c>
      <c r="BA669">
        <f t="shared" si="245"/>
        <v>-4.2483674666666671</v>
      </c>
      <c r="BB669">
        <f t="shared" si="246"/>
        <v>-5.8760574666666665</v>
      </c>
      <c r="BD669">
        <v>55527962500</v>
      </c>
      <c r="BE669">
        <v>-4.2686504999999997</v>
      </c>
      <c r="BF669">
        <v>-48.679516</v>
      </c>
      <c r="BG669">
        <v>-17.478795999999999</v>
      </c>
      <c r="BH669">
        <v>-5.7359285</v>
      </c>
      <c r="BJ669">
        <f t="shared" si="247"/>
        <v>-17.498794</v>
      </c>
      <c r="BK669">
        <f t="shared" si="248"/>
        <v>-4.3180087333333335</v>
      </c>
      <c r="BL669">
        <f t="shared" si="249"/>
        <v>-5.7196737666666664</v>
      </c>
    </row>
    <row r="670" spans="1:64" x14ac:dyDescent="0.25">
      <c r="A670">
        <f t="shared" si="230"/>
        <v>55.611699999999999</v>
      </c>
      <c r="B670">
        <v>55611700000</v>
      </c>
      <c r="C670">
        <v>-4.3575926000000003</v>
      </c>
      <c r="D670">
        <v>-47.411785000000002</v>
      </c>
      <c r="E670">
        <v>-16.561411</v>
      </c>
      <c r="F670">
        <v>-5.2906617999999996</v>
      </c>
      <c r="H670">
        <f t="shared" si="232"/>
        <v>-16.523356</v>
      </c>
      <c r="I670">
        <f t="shared" si="233"/>
        <v>-4.3087895666666673</v>
      </c>
      <c r="J670">
        <f t="shared" si="234"/>
        <v>-5.3670336333333326</v>
      </c>
      <c r="K670">
        <f t="shared" si="250"/>
        <v>-47.880433333333336</v>
      </c>
      <c r="M670">
        <v>55611700000</v>
      </c>
      <c r="N670">
        <v>-4.3570827999999997</v>
      </c>
      <c r="O670">
        <v>-55.698776000000002</v>
      </c>
      <c r="P670">
        <v>-15.345986</v>
      </c>
      <c r="Q670">
        <v>-5.3383627000000002</v>
      </c>
      <c r="S670">
        <f t="shared" si="235"/>
        <v>-15.370638333333332</v>
      </c>
      <c r="T670">
        <f t="shared" si="236"/>
        <v>-4.2704159333333331</v>
      </c>
      <c r="U670">
        <f t="shared" si="237"/>
        <v>-5.3987846333333342</v>
      </c>
      <c r="V670">
        <f t="shared" si="251"/>
        <v>-51.593916666666665</v>
      </c>
      <c r="X670">
        <v>55611700000</v>
      </c>
      <c r="Y670">
        <v>-4.4604292000000001</v>
      </c>
      <c r="Z670">
        <v>-52.813769999999998</v>
      </c>
      <c r="AA670">
        <v>-17.856732999999998</v>
      </c>
      <c r="AB670">
        <v>-5.3300910000000004</v>
      </c>
      <c r="AD670">
        <f t="shared" si="238"/>
        <v>-17.814655333333334</v>
      </c>
      <c r="AE670">
        <f t="shared" si="239"/>
        <v>-4.3688089000000003</v>
      </c>
      <c r="AF670">
        <f t="shared" si="240"/>
        <v>-5.3706644333333324</v>
      </c>
      <c r="AG670">
        <f t="shared" si="252"/>
        <v>-54.667068333333333</v>
      </c>
      <c r="AI670">
        <f t="shared" si="231"/>
        <v>55.611699999999999</v>
      </c>
      <c r="AJ670">
        <v>55611700000</v>
      </c>
      <c r="AK670">
        <v>-4.3741851</v>
      </c>
      <c r="AL670">
        <v>-45.786918999999997</v>
      </c>
      <c r="AM670">
        <v>-16.567018999999998</v>
      </c>
      <c r="AN670">
        <v>-5.6136146</v>
      </c>
      <c r="AP670">
        <f t="shared" si="241"/>
        <v>-16.518895666666666</v>
      </c>
      <c r="AQ670">
        <f t="shared" si="242"/>
        <v>-4.2950623999999999</v>
      </c>
      <c r="AR670">
        <f t="shared" si="243"/>
        <v>-5.6393933333333335</v>
      </c>
      <c r="AT670">
        <v>55611700000</v>
      </c>
      <c r="AU670">
        <v>-4.3128991000000001</v>
      </c>
      <c r="AV670">
        <v>-46.746223000000001</v>
      </c>
      <c r="AW670">
        <v>-15.679565</v>
      </c>
      <c r="AX670">
        <v>-5.6829046999999999</v>
      </c>
      <c r="AZ670">
        <f t="shared" si="244"/>
        <v>-15.578324333333333</v>
      </c>
      <c r="BA670">
        <f t="shared" si="245"/>
        <v>-4.2649468000000006</v>
      </c>
      <c r="BB670">
        <f t="shared" si="246"/>
        <v>-5.7478215000000006</v>
      </c>
      <c r="BD670">
        <v>55611700000</v>
      </c>
      <c r="BE670">
        <v>-4.3976455000000003</v>
      </c>
      <c r="BF670">
        <v>-48.849322999999998</v>
      </c>
      <c r="BG670">
        <v>-17.711539999999999</v>
      </c>
      <c r="BH670">
        <v>-5.4973774000000004</v>
      </c>
      <c r="BJ670">
        <f t="shared" si="247"/>
        <v>-17.636448999999999</v>
      </c>
      <c r="BK670">
        <f t="shared" si="248"/>
        <v>-4.3247964999999997</v>
      </c>
      <c r="BL670">
        <f t="shared" si="249"/>
        <v>-5.574809066666667</v>
      </c>
    </row>
    <row r="671" spans="1:64" x14ac:dyDescent="0.25">
      <c r="A671">
        <f t="shared" si="230"/>
        <v>55.695437499999997</v>
      </c>
      <c r="B671">
        <v>55695437500</v>
      </c>
      <c r="C671">
        <v>-4.2691245000000002</v>
      </c>
      <c r="D671">
        <v>-50.052387000000003</v>
      </c>
      <c r="E671">
        <v>-16.650933999999999</v>
      </c>
      <c r="F671">
        <v>-5.2991738000000002</v>
      </c>
      <c r="H671">
        <f t="shared" si="232"/>
        <v>-16.679528999999999</v>
      </c>
      <c r="I671">
        <f t="shared" si="233"/>
        <v>-4.3292044000000001</v>
      </c>
      <c r="J671">
        <f t="shared" si="234"/>
        <v>-5.2239516333333329</v>
      </c>
      <c r="K671">
        <f t="shared" si="250"/>
        <v>-50.107669666666673</v>
      </c>
      <c r="M671">
        <v>55695437500</v>
      </c>
      <c r="N671">
        <v>-4.2393856000000003</v>
      </c>
      <c r="O671">
        <v>-51.411544999999997</v>
      </c>
      <c r="P671">
        <v>-15.461084</v>
      </c>
      <c r="Q671">
        <v>-5.2915001000000004</v>
      </c>
      <c r="S671">
        <f t="shared" si="235"/>
        <v>-15.538513333333333</v>
      </c>
      <c r="T671">
        <f t="shared" si="236"/>
        <v>-4.3000583333333333</v>
      </c>
      <c r="U671">
        <f t="shared" si="237"/>
        <v>-5.2482709999999999</v>
      </c>
      <c r="V671">
        <f t="shared" si="251"/>
        <v>-51.695985</v>
      </c>
      <c r="X671">
        <v>55695437500</v>
      </c>
      <c r="Y671">
        <v>-4.3404555</v>
      </c>
      <c r="Z671">
        <v>-61.952441999999998</v>
      </c>
      <c r="AA671">
        <v>-17.975283000000001</v>
      </c>
      <c r="AB671">
        <v>-5.2788843999999999</v>
      </c>
      <c r="AD671">
        <f t="shared" si="238"/>
        <v>-17.983596666666667</v>
      </c>
      <c r="AE671">
        <f t="shared" si="239"/>
        <v>-4.4335274666666669</v>
      </c>
      <c r="AF671">
        <f t="shared" si="240"/>
        <v>-5.2448722333333331</v>
      </c>
      <c r="AG671">
        <f t="shared" si="252"/>
        <v>-54.517346666666668</v>
      </c>
      <c r="AI671">
        <f t="shared" si="231"/>
        <v>55.695437499999997</v>
      </c>
      <c r="AJ671">
        <v>55695437500</v>
      </c>
      <c r="AK671">
        <v>-4.2733201999999997</v>
      </c>
      <c r="AL671">
        <v>-49.723278000000001</v>
      </c>
      <c r="AM671">
        <v>-16.563777999999999</v>
      </c>
      <c r="AN671">
        <v>-5.5211258000000001</v>
      </c>
      <c r="AP671">
        <f t="shared" si="241"/>
        <v>-16.622087666666669</v>
      </c>
      <c r="AQ671">
        <f t="shared" si="242"/>
        <v>-4.3353950333333335</v>
      </c>
      <c r="AR671">
        <f t="shared" si="243"/>
        <v>-5.4962996000000004</v>
      </c>
      <c r="AT671">
        <v>55695437500</v>
      </c>
      <c r="AU671">
        <v>-4.2559747999999997</v>
      </c>
      <c r="AV671">
        <v>-46.470286999999999</v>
      </c>
      <c r="AW671">
        <v>-15.618230000000001</v>
      </c>
      <c r="AX671">
        <v>-5.6735968999999997</v>
      </c>
      <c r="AZ671">
        <f t="shared" si="244"/>
        <v>-15.693934</v>
      </c>
      <c r="BA671">
        <f t="shared" si="245"/>
        <v>-4.3107083666666668</v>
      </c>
      <c r="BB671">
        <f t="shared" si="246"/>
        <v>-5.5976320999999993</v>
      </c>
      <c r="BD671">
        <v>55695437500</v>
      </c>
      <c r="BE671">
        <v>-4.3080935</v>
      </c>
      <c r="BF671">
        <v>-42.876632999999998</v>
      </c>
      <c r="BG671">
        <v>-17.719010999999998</v>
      </c>
      <c r="BH671">
        <v>-5.4911212999999996</v>
      </c>
      <c r="BJ671">
        <f t="shared" si="247"/>
        <v>-17.871721666666662</v>
      </c>
      <c r="BK671">
        <f t="shared" si="248"/>
        <v>-4.3691260000000005</v>
      </c>
      <c r="BL671">
        <f t="shared" si="249"/>
        <v>-5.4336729000000004</v>
      </c>
    </row>
    <row r="672" spans="1:64" x14ac:dyDescent="0.25">
      <c r="A672">
        <f t="shared" si="230"/>
        <v>55.779175000000002</v>
      </c>
      <c r="B672">
        <v>55779175000</v>
      </c>
      <c r="C672">
        <v>-4.3608960999999997</v>
      </c>
      <c r="D672">
        <v>-52.858837000000001</v>
      </c>
      <c r="E672">
        <v>-16.826242000000001</v>
      </c>
      <c r="F672">
        <v>-5.0820192999999998</v>
      </c>
      <c r="H672">
        <f t="shared" si="232"/>
        <v>-16.809172666666665</v>
      </c>
      <c r="I672">
        <f t="shared" si="233"/>
        <v>-4.3210032666666667</v>
      </c>
      <c r="J672">
        <f t="shared" si="234"/>
        <v>-5.129878033333334</v>
      </c>
      <c r="K672">
        <f t="shared" si="250"/>
        <v>-49.735807999999999</v>
      </c>
      <c r="M672">
        <v>55779175000</v>
      </c>
      <c r="N672">
        <v>-4.3037065999999999</v>
      </c>
      <c r="O672">
        <v>-47.977634000000002</v>
      </c>
      <c r="P672">
        <v>-15.80847</v>
      </c>
      <c r="Q672">
        <v>-5.1149502</v>
      </c>
      <c r="S672">
        <f t="shared" si="235"/>
        <v>-15.728710999999999</v>
      </c>
      <c r="T672">
        <f t="shared" si="236"/>
        <v>-4.2763652666666667</v>
      </c>
      <c r="U672">
        <f t="shared" si="237"/>
        <v>-5.1454356666666667</v>
      </c>
      <c r="V672">
        <f t="shared" si="251"/>
        <v>-50.339261333333333</v>
      </c>
      <c r="X672">
        <v>55779175000</v>
      </c>
      <c r="Y672">
        <v>-4.4996976999999996</v>
      </c>
      <c r="Z672">
        <v>-48.785828000000002</v>
      </c>
      <c r="AA672">
        <v>-18.118773999999998</v>
      </c>
      <c r="AB672">
        <v>-5.1256412999999998</v>
      </c>
      <c r="AD672">
        <f t="shared" si="238"/>
        <v>-18.167173999999999</v>
      </c>
      <c r="AE672">
        <f t="shared" si="239"/>
        <v>-4.3979391999999997</v>
      </c>
      <c r="AF672">
        <f t="shared" si="240"/>
        <v>-5.1405283333333331</v>
      </c>
      <c r="AG672">
        <f t="shared" si="252"/>
        <v>-55.27878066666667</v>
      </c>
      <c r="AI672">
        <f t="shared" si="231"/>
        <v>55.779175000000002</v>
      </c>
      <c r="AJ672">
        <v>55779175000</v>
      </c>
      <c r="AK672">
        <v>-4.3586798</v>
      </c>
      <c r="AL672">
        <v>-59.935389999999998</v>
      </c>
      <c r="AM672">
        <v>-16.735465999999999</v>
      </c>
      <c r="AN672">
        <v>-5.3541584000000002</v>
      </c>
      <c r="AP672">
        <f t="shared" si="241"/>
        <v>-16.742972666666667</v>
      </c>
      <c r="AQ672">
        <f t="shared" si="242"/>
        <v>-4.3255747333333332</v>
      </c>
      <c r="AR672">
        <f t="shared" si="243"/>
        <v>-5.3705394999999996</v>
      </c>
      <c r="AT672">
        <v>55779175000</v>
      </c>
      <c r="AU672">
        <v>-4.3632511999999997</v>
      </c>
      <c r="AV672">
        <v>-48.021419999999999</v>
      </c>
      <c r="AW672">
        <v>-15.784007000000001</v>
      </c>
      <c r="AX672">
        <v>-5.4363947000000001</v>
      </c>
      <c r="AZ672">
        <f t="shared" si="244"/>
        <v>-15.809045666666668</v>
      </c>
      <c r="BA672">
        <f t="shared" si="245"/>
        <v>-4.2999178666666671</v>
      </c>
      <c r="BB672">
        <f t="shared" si="246"/>
        <v>-5.4742424000000005</v>
      </c>
      <c r="BD672">
        <v>55779175000</v>
      </c>
      <c r="BE672">
        <v>-4.4016390000000003</v>
      </c>
      <c r="BF672">
        <v>-54.072127999999999</v>
      </c>
      <c r="BG672">
        <v>-18.184614</v>
      </c>
      <c r="BH672">
        <v>-5.3125200000000001</v>
      </c>
      <c r="BJ672">
        <f t="shared" si="247"/>
        <v>-18.090596333333334</v>
      </c>
      <c r="BK672">
        <f t="shared" si="248"/>
        <v>-4.3552420666666665</v>
      </c>
      <c r="BL672">
        <f t="shared" si="249"/>
        <v>-5.3464774999999998</v>
      </c>
    </row>
    <row r="673" spans="1:64" x14ac:dyDescent="0.25">
      <c r="A673">
        <f t="shared" si="230"/>
        <v>55.8629125</v>
      </c>
      <c r="B673">
        <v>55862912500</v>
      </c>
      <c r="C673">
        <v>-4.3329892000000001</v>
      </c>
      <c r="D673">
        <v>-46.296199999999999</v>
      </c>
      <c r="E673">
        <v>-16.950341999999999</v>
      </c>
      <c r="F673">
        <v>-5.0084410000000004</v>
      </c>
      <c r="H673">
        <f t="shared" si="232"/>
        <v>-16.941638000000001</v>
      </c>
      <c r="I673">
        <f t="shared" si="233"/>
        <v>-4.3296802666666663</v>
      </c>
      <c r="J673">
        <f t="shared" si="234"/>
        <v>-4.9654496666666672</v>
      </c>
      <c r="K673">
        <f t="shared" si="250"/>
        <v>-51.54839333333333</v>
      </c>
      <c r="M673">
        <v>55862912500</v>
      </c>
      <c r="N673">
        <v>-4.2860035999999999</v>
      </c>
      <c r="O673">
        <v>-51.628605</v>
      </c>
      <c r="P673">
        <v>-15.916579</v>
      </c>
      <c r="Q673">
        <v>-5.0298566999999998</v>
      </c>
      <c r="S673">
        <f t="shared" si="235"/>
        <v>-15.884303666666666</v>
      </c>
      <c r="T673">
        <f t="shared" si="236"/>
        <v>-4.3002725999999996</v>
      </c>
      <c r="U673">
        <f t="shared" si="237"/>
        <v>-5.0018577666666664</v>
      </c>
      <c r="V673">
        <f t="shared" si="251"/>
        <v>-49.701958999999995</v>
      </c>
      <c r="X673">
        <v>55862912500</v>
      </c>
      <c r="Y673">
        <v>-4.3536644000000004</v>
      </c>
      <c r="Z673">
        <v>-55.098072000000002</v>
      </c>
      <c r="AA673">
        <v>-18.407464999999998</v>
      </c>
      <c r="AB673">
        <v>-5.0170592999999997</v>
      </c>
      <c r="AD673">
        <f t="shared" si="238"/>
        <v>-18.336524333333333</v>
      </c>
      <c r="AE673">
        <f t="shared" si="239"/>
        <v>-4.4035398333333333</v>
      </c>
      <c r="AF673">
        <f t="shared" si="240"/>
        <v>-4.9976649000000002</v>
      </c>
      <c r="AG673">
        <f t="shared" si="252"/>
        <v>-50.620763333333336</v>
      </c>
      <c r="AI673">
        <f t="shared" si="231"/>
        <v>55.8629125</v>
      </c>
      <c r="AJ673">
        <v>55862912500</v>
      </c>
      <c r="AK673">
        <v>-4.3447241999999999</v>
      </c>
      <c r="AL673">
        <v>-48.413181000000002</v>
      </c>
      <c r="AM673">
        <v>-16.929673999999999</v>
      </c>
      <c r="AN673">
        <v>-5.2363343000000002</v>
      </c>
      <c r="AP673">
        <f t="shared" si="241"/>
        <v>-16.928990666666664</v>
      </c>
      <c r="AQ673">
        <f t="shared" si="242"/>
        <v>-4.3464994666666668</v>
      </c>
      <c r="AR673">
        <f t="shared" si="243"/>
        <v>-5.2125535000000003</v>
      </c>
      <c r="AT673">
        <v>55862912500</v>
      </c>
      <c r="AU673">
        <v>-4.2805276000000001</v>
      </c>
      <c r="AV673">
        <v>-56.867691000000001</v>
      </c>
      <c r="AW673">
        <v>-16.024899999999999</v>
      </c>
      <c r="AX673">
        <v>-5.3127355999999999</v>
      </c>
      <c r="AZ673">
        <f t="shared" si="244"/>
        <v>-16.032164999999999</v>
      </c>
      <c r="BA673">
        <f t="shared" si="245"/>
        <v>-4.3309984333333338</v>
      </c>
      <c r="BB673">
        <f t="shared" si="246"/>
        <v>-5.2886651666666671</v>
      </c>
      <c r="BD673">
        <v>55862912500</v>
      </c>
      <c r="BE673">
        <v>-4.3559937</v>
      </c>
      <c r="BF673">
        <v>-55.195045</v>
      </c>
      <c r="BG673">
        <v>-18.368164</v>
      </c>
      <c r="BH673">
        <v>-5.2357912000000004</v>
      </c>
      <c r="BJ673">
        <f t="shared" si="247"/>
        <v>-18.195065666666668</v>
      </c>
      <c r="BK673">
        <f t="shared" si="248"/>
        <v>-4.3758312666666663</v>
      </c>
      <c r="BL673">
        <f t="shared" si="249"/>
        <v>-5.1951165000000001</v>
      </c>
    </row>
    <row r="674" spans="1:64" x14ac:dyDescent="0.25">
      <c r="A674">
        <f t="shared" si="230"/>
        <v>55.946649999999998</v>
      </c>
      <c r="B674">
        <v>55946650000</v>
      </c>
      <c r="C674">
        <v>-4.2951554999999999</v>
      </c>
      <c r="D674">
        <v>-55.490143000000003</v>
      </c>
      <c r="E674">
        <v>-17.04833</v>
      </c>
      <c r="F674">
        <v>-4.8058886999999997</v>
      </c>
      <c r="H674">
        <f t="shared" si="232"/>
        <v>-17.078907000000001</v>
      </c>
      <c r="I674">
        <f t="shared" si="233"/>
        <v>-4.3536036666666673</v>
      </c>
      <c r="J674">
        <f t="shared" si="234"/>
        <v>-4.8637903666666666</v>
      </c>
      <c r="K674">
        <f t="shared" si="250"/>
        <v>-51.702466333333327</v>
      </c>
      <c r="M674">
        <v>55946650000</v>
      </c>
      <c r="N674">
        <v>-4.3111075999999997</v>
      </c>
      <c r="O674">
        <v>-49.499637999999997</v>
      </c>
      <c r="P674">
        <v>-15.927861999999999</v>
      </c>
      <c r="Q674">
        <v>-4.8607664000000002</v>
      </c>
      <c r="S674">
        <f t="shared" si="235"/>
        <v>-16.025793333333333</v>
      </c>
      <c r="T674">
        <f t="shared" si="236"/>
        <v>-4.3496874000000005</v>
      </c>
      <c r="U674">
        <f t="shared" si="237"/>
        <v>-4.8835224999999998</v>
      </c>
      <c r="V674">
        <f t="shared" si="251"/>
        <v>-50.626029999999993</v>
      </c>
      <c r="X674">
        <v>55946650000</v>
      </c>
      <c r="Y674">
        <v>-4.3572573999999999</v>
      </c>
      <c r="Z674">
        <v>-47.978389999999997</v>
      </c>
      <c r="AA674">
        <v>-18.483333999999999</v>
      </c>
      <c r="AB674">
        <v>-4.8502941000000002</v>
      </c>
      <c r="AD674">
        <f t="shared" si="238"/>
        <v>-18.460730999999999</v>
      </c>
      <c r="AE674">
        <f t="shared" si="239"/>
        <v>-4.404138566666667</v>
      </c>
      <c r="AF674">
        <f t="shared" si="240"/>
        <v>-4.8859716999999998</v>
      </c>
      <c r="AG674">
        <f t="shared" si="252"/>
        <v>-51.796639666666664</v>
      </c>
      <c r="AI674">
        <f t="shared" si="231"/>
        <v>55.946649999999998</v>
      </c>
      <c r="AJ674">
        <v>55946650000</v>
      </c>
      <c r="AK674">
        <v>-4.3360944000000003</v>
      </c>
      <c r="AL674">
        <v>-45.072879999999998</v>
      </c>
      <c r="AM674">
        <v>-17.121832000000001</v>
      </c>
      <c r="AN674">
        <v>-5.0471678000000004</v>
      </c>
      <c r="AP674">
        <f t="shared" si="241"/>
        <v>-17.142208</v>
      </c>
      <c r="AQ674">
        <f t="shared" si="242"/>
        <v>-4.3721477333333327</v>
      </c>
      <c r="AR674">
        <f t="shared" si="243"/>
        <v>-5.0894377999999998</v>
      </c>
      <c r="AT674">
        <v>55946650000</v>
      </c>
      <c r="AU674">
        <v>-4.3492164999999998</v>
      </c>
      <c r="AV674">
        <v>-62.479073</v>
      </c>
      <c r="AW674">
        <v>-16.287588</v>
      </c>
      <c r="AX674">
        <v>-5.1168652000000003</v>
      </c>
      <c r="AZ674">
        <f t="shared" si="244"/>
        <v>-16.222192666666668</v>
      </c>
      <c r="BA674">
        <f t="shared" si="245"/>
        <v>-4.3592065333333334</v>
      </c>
      <c r="BB674">
        <f t="shared" si="246"/>
        <v>-5.1571192999999997</v>
      </c>
      <c r="BD674">
        <v>55946650000</v>
      </c>
      <c r="BE674">
        <v>-4.3698610999999996</v>
      </c>
      <c r="BF674">
        <v>-51.482815000000002</v>
      </c>
      <c r="BG674">
        <v>-18.032419000000001</v>
      </c>
      <c r="BH674">
        <v>-5.0370382999999999</v>
      </c>
      <c r="BJ674">
        <f t="shared" si="247"/>
        <v>-18.203765666666666</v>
      </c>
      <c r="BK674">
        <f t="shared" si="248"/>
        <v>-4.396497533333334</v>
      </c>
      <c r="BL674">
        <f t="shared" si="249"/>
        <v>-5.0925033666666666</v>
      </c>
    </row>
    <row r="675" spans="1:64" x14ac:dyDescent="0.25">
      <c r="A675">
        <f t="shared" si="230"/>
        <v>56.030387500000003</v>
      </c>
      <c r="B675">
        <v>56030387500</v>
      </c>
      <c r="C675">
        <v>-4.4326663000000002</v>
      </c>
      <c r="D675">
        <v>-53.321055999999999</v>
      </c>
      <c r="E675">
        <v>-17.238049</v>
      </c>
      <c r="F675">
        <v>-4.7770413999999999</v>
      </c>
      <c r="H675">
        <f t="shared" si="232"/>
        <v>-17.257349666666666</v>
      </c>
      <c r="I675">
        <f t="shared" si="233"/>
        <v>-4.4375503666666667</v>
      </c>
      <c r="J675">
        <f t="shared" si="234"/>
        <v>-4.7148321666666666</v>
      </c>
      <c r="K675">
        <f t="shared" si="250"/>
        <v>-56.540209333333337</v>
      </c>
      <c r="M675">
        <v>56030387500</v>
      </c>
      <c r="N675">
        <v>-4.4519510000000002</v>
      </c>
      <c r="O675">
        <v>-50.749847000000003</v>
      </c>
      <c r="P675">
        <v>-16.232938999999998</v>
      </c>
      <c r="Q675">
        <v>-4.7599444000000002</v>
      </c>
      <c r="S675">
        <f t="shared" si="235"/>
        <v>-16.176117000000001</v>
      </c>
      <c r="T675">
        <f t="shared" si="236"/>
        <v>-4.4293560666666671</v>
      </c>
      <c r="U675">
        <f t="shared" si="237"/>
        <v>-4.7464674000000002</v>
      </c>
      <c r="V675">
        <f t="shared" si="251"/>
        <v>-48.822977666666667</v>
      </c>
      <c r="X675">
        <v>56030387500</v>
      </c>
      <c r="Y675">
        <v>-4.5014938999999998</v>
      </c>
      <c r="Z675">
        <v>-52.313457</v>
      </c>
      <c r="AA675">
        <v>-18.491394</v>
      </c>
      <c r="AB675">
        <v>-4.7905616999999996</v>
      </c>
      <c r="AD675">
        <f t="shared" si="238"/>
        <v>-18.532867</v>
      </c>
      <c r="AE675">
        <f t="shared" si="239"/>
        <v>-4.5034235333333337</v>
      </c>
      <c r="AF675">
        <f t="shared" si="240"/>
        <v>-4.7522780000000004</v>
      </c>
      <c r="AG675">
        <f t="shared" si="252"/>
        <v>-49.970531333333327</v>
      </c>
      <c r="AI675">
        <f t="shared" si="231"/>
        <v>56.030387500000003</v>
      </c>
      <c r="AJ675">
        <v>56030387500</v>
      </c>
      <c r="AK675">
        <v>-4.4356245999999997</v>
      </c>
      <c r="AL675">
        <v>-54.705776</v>
      </c>
      <c r="AM675">
        <v>-17.375118000000001</v>
      </c>
      <c r="AN675">
        <v>-4.9848112999999996</v>
      </c>
      <c r="AP675">
        <f t="shared" si="241"/>
        <v>-17.340967666666668</v>
      </c>
      <c r="AQ675">
        <f t="shared" si="242"/>
        <v>-4.4322201333333338</v>
      </c>
      <c r="AR675">
        <f t="shared" si="243"/>
        <v>-4.9379540999999998</v>
      </c>
      <c r="AT675">
        <v>56030387500</v>
      </c>
      <c r="AU675">
        <v>-4.4478755000000003</v>
      </c>
      <c r="AV675">
        <v>-48.199924000000003</v>
      </c>
      <c r="AW675">
        <v>-16.354089999999999</v>
      </c>
      <c r="AX675">
        <v>-5.0417570999999999</v>
      </c>
      <c r="AZ675">
        <f t="shared" si="244"/>
        <v>-16.382961999999999</v>
      </c>
      <c r="BA675">
        <f t="shared" si="245"/>
        <v>-4.4489742999999997</v>
      </c>
      <c r="BB675">
        <f t="shared" si="246"/>
        <v>-4.9997900333333334</v>
      </c>
      <c r="BD675">
        <v>56030387500</v>
      </c>
      <c r="BE675">
        <v>-4.4636377999999999</v>
      </c>
      <c r="BF675">
        <v>-52.345199999999998</v>
      </c>
      <c r="BG675">
        <v>-18.210713999999999</v>
      </c>
      <c r="BH675">
        <v>-5.0046806000000004</v>
      </c>
      <c r="BJ675">
        <f t="shared" si="247"/>
        <v>-18.244889333333333</v>
      </c>
      <c r="BK675">
        <f t="shared" si="248"/>
        <v>-4.5019686999999999</v>
      </c>
      <c r="BL675">
        <f t="shared" si="249"/>
        <v>-4.9340961666666665</v>
      </c>
    </row>
    <row r="676" spans="1:64" x14ac:dyDescent="0.25">
      <c r="A676">
        <f t="shared" si="230"/>
        <v>56.114125000000001</v>
      </c>
      <c r="B676">
        <v>56114125000</v>
      </c>
      <c r="C676">
        <v>-4.5848293</v>
      </c>
      <c r="D676">
        <v>-60.809429000000002</v>
      </c>
      <c r="E676">
        <v>-17.485669999999999</v>
      </c>
      <c r="F676">
        <v>-4.5615664000000002</v>
      </c>
      <c r="H676">
        <f t="shared" si="232"/>
        <v>-17.411160333333331</v>
      </c>
      <c r="I676">
        <f t="shared" si="233"/>
        <v>-4.4863133333333334</v>
      </c>
      <c r="J676">
        <f t="shared" si="234"/>
        <v>-4.5999625666666661</v>
      </c>
      <c r="K676">
        <f t="shared" si="250"/>
        <v>-55.270244333333331</v>
      </c>
      <c r="M676">
        <v>56114125000</v>
      </c>
      <c r="N676">
        <v>-4.5250095999999997</v>
      </c>
      <c r="O676">
        <v>-46.219448</v>
      </c>
      <c r="P676">
        <v>-16.367550000000001</v>
      </c>
      <c r="Q676">
        <v>-4.6186914000000003</v>
      </c>
      <c r="S676">
        <f t="shared" si="235"/>
        <v>-16.366690333333334</v>
      </c>
      <c r="T676">
        <f t="shared" si="236"/>
        <v>-4.4798839666666668</v>
      </c>
      <c r="U676">
        <f t="shared" si="237"/>
        <v>-4.6159162333333335</v>
      </c>
      <c r="V676">
        <f t="shared" si="251"/>
        <v>-47.930996999999998</v>
      </c>
      <c r="X676">
        <v>56114125000</v>
      </c>
      <c r="Y676">
        <v>-4.6515193000000004</v>
      </c>
      <c r="Z676">
        <v>-49.619746999999997</v>
      </c>
      <c r="AA676">
        <v>-18.623873</v>
      </c>
      <c r="AB676">
        <v>-4.6159781999999998</v>
      </c>
      <c r="AD676">
        <f t="shared" si="238"/>
        <v>-18.570171999999999</v>
      </c>
      <c r="AE676">
        <f t="shared" si="239"/>
        <v>-4.5660158666666666</v>
      </c>
      <c r="AF676">
        <f t="shared" si="240"/>
        <v>-4.6142163333333324</v>
      </c>
      <c r="AG676">
        <f t="shared" si="252"/>
        <v>-53.818942666666658</v>
      </c>
      <c r="AI676">
        <f t="shared" si="231"/>
        <v>56.114125000000001</v>
      </c>
      <c r="AJ676">
        <v>56114125000</v>
      </c>
      <c r="AK676">
        <v>-4.5249414000000003</v>
      </c>
      <c r="AL676">
        <v>-54.168438000000002</v>
      </c>
      <c r="AM676">
        <v>-17.525953000000001</v>
      </c>
      <c r="AN676">
        <v>-4.7818832000000002</v>
      </c>
      <c r="AP676">
        <f t="shared" si="241"/>
        <v>-17.493169666666667</v>
      </c>
      <c r="AQ676">
        <f t="shared" si="242"/>
        <v>-4.4524008333333329</v>
      </c>
      <c r="AR676">
        <f t="shared" si="243"/>
        <v>-4.8136987666666666</v>
      </c>
      <c r="AT676">
        <v>56114125000</v>
      </c>
      <c r="AU676">
        <v>-4.5498308999999999</v>
      </c>
      <c r="AV676">
        <v>-53.198227000000003</v>
      </c>
      <c r="AW676">
        <v>-16.507207999999999</v>
      </c>
      <c r="AX676">
        <v>-4.8407477999999999</v>
      </c>
      <c r="AZ676">
        <f t="shared" si="244"/>
        <v>-16.474312666666666</v>
      </c>
      <c r="BA676">
        <f t="shared" si="245"/>
        <v>-4.4786427666666668</v>
      </c>
      <c r="BB676">
        <f t="shared" si="246"/>
        <v>-4.8495885333333328</v>
      </c>
      <c r="BD676">
        <v>56114125000</v>
      </c>
      <c r="BE676">
        <v>-4.6724072000000003</v>
      </c>
      <c r="BF676">
        <v>-55.344521</v>
      </c>
      <c r="BG676">
        <v>-18.491534999999999</v>
      </c>
      <c r="BH676">
        <v>-4.7605696000000002</v>
      </c>
      <c r="BJ676">
        <f t="shared" si="247"/>
        <v>-18.443793333333332</v>
      </c>
      <c r="BK676">
        <f t="shared" si="248"/>
        <v>-4.5541974666666665</v>
      </c>
      <c r="BL676">
        <f t="shared" si="249"/>
        <v>-4.7950054666666668</v>
      </c>
    </row>
    <row r="677" spans="1:64" x14ac:dyDescent="0.25">
      <c r="A677">
        <f t="shared" si="230"/>
        <v>56.197862499999999</v>
      </c>
      <c r="B677">
        <v>56197862500</v>
      </c>
      <c r="C677">
        <v>-4.4414444</v>
      </c>
      <c r="D677">
        <v>-51.680247999999999</v>
      </c>
      <c r="E677">
        <v>-17.509761999999998</v>
      </c>
      <c r="F677">
        <v>-4.4612799000000001</v>
      </c>
      <c r="H677">
        <f t="shared" si="232"/>
        <v>-17.580864666666667</v>
      </c>
      <c r="I677">
        <f t="shared" si="233"/>
        <v>-4.5450860666666673</v>
      </c>
      <c r="J677">
        <f t="shared" si="234"/>
        <v>-4.4978064000000009</v>
      </c>
      <c r="K677">
        <f t="shared" si="250"/>
        <v>-54.80237566666667</v>
      </c>
      <c r="M677">
        <v>56197862500</v>
      </c>
      <c r="N677">
        <v>-4.4626913000000004</v>
      </c>
      <c r="O677">
        <v>-46.823695999999998</v>
      </c>
      <c r="P677">
        <v>-16.499582</v>
      </c>
      <c r="Q677">
        <v>-4.4691128999999998</v>
      </c>
      <c r="S677">
        <f t="shared" si="235"/>
        <v>-16.494213666666667</v>
      </c>
      <c r="T677">
        <f t="shared" si="236"/>
        <v>-4.5331228333333335</v>
      </c>
      <c r="U677">
        <f t="shared" si="237"/>
        <v>-4.5291080333333333</v>
      </c>
      <c r="V677">
        <f t="shared" si="251"/>
        <v>-47.953598</v>
      </c>
      <c r="X677">
        <v>56197862500</v>
      </c>
      <c r="Y677">
        <v>-4.5450343999999996</v>
      </c>
      <c r="Z677">
        <v>-59.523623999999998</v>
      </c>
      <c r="AA677">
        <v>-18.595248999999999</v>
      </c>
      <c r="AB677">
        <v>-4.4361091000000004</v>
      </c>
      <c r="AD677">
        <f t="shared" si="238"/>
        <v>-18.826891666666665</v>
      </c>
      <c r="AE677">
        <f t="shared" si="239"/>
        <v>-4.612236499999999</v>
      </c>
      <c r="AF677">
        <f t="shared" si="240"/>
        <v>-4.5015079</v>
      </c>
      <c r="AG677">
        <f t="shared" si="252"/>
        <v>-58.367967999999998</v>
      </c>
      <c r="AI677">
        <f t="shared" si="231"/>
        <v>56.197862499999999</v>
      </c>
      <c r="AJ677">
        <v>56197862500</v>
      </c>
      <c r="AK677">
        <v>-4.3966364999999996</v>
      </c>
      <c r="AL677">
        <v>-53.945056999999998</v>
      </c>
      <c r="AM677">
        <v>-17.578437999999998</v>
      </c>
      <c r="AN677">
        <v>-4.6744018000000001</v>
      </c>
      <c r="AP677">
        <f t="shared" si="241"/>
        <v>-17.620151</v>
      </c>
      <c r="AQ677">
        <f t="shared" si="242"/>
        <v>-4.5011170666666667</v>
      </c>
      <c r="AR677">
        <f t="shared" si="243"/>
        <v>-4.6916230666666676</v>
      </c>
      <c r="AT677">
        <v>56197862500</v>
      </c>
      <c r="AU677">
        <v>-4.4382219000000003</v>
      </c>
      <c r="AV677">
        <v>-47.715873999999999</v>
      </c>
      <c r="AW677">
        <v>-16.561640000000001</v>
      </c>
      <c r="AX677">
        <v>-4.6662606999999996</v>
      </c>
      <c r="AZ677">
        <f t="shared" si="244"/>
        <v>-16.623801</v>
      </c>
      <c r="BA677">
        <f t="shared" si="245"/>
        <v>-4.5218431000000008</v>
      </c>
      <c r="BB677">
        <f t="shared" si="246"/>
        <v>-4.7419849999999997</v>
      </c>
      <c r="BD677">
        <v>56197862500</v>
      </c>
      <c r="BE677">
        <v>-4.5265474000000001</v>
      </c>
      <c r="BF677">
        <v>-59.905349999999999</v>
      </c>
      <c r="BG677">
        <v>-18.629131000000001</v>
      </c>
      <c r="BH677">
        <v>-4.6197661999999999</v>
      </c>
      <c r="BJ677">
        <f t="shared" si="247"/>
        <v>-18.641591999999999</v>
      </c>
      <c r="BK677">
        <f t="shared" si="248"/>
        <v>-4.6053015333333329</v>
      </c>
      <c r="BL677">
        <f t="shared" si="249"/>
        <v>-4.6622313000000002</v>
      </c>
    </row>
    <row r="678" spans="1:64" x14ac:dyDescent="0.25">
      <c r="A678">
        <f t="shared" si="230"/>
        <v>56.281599999999997</v>
      </c>
      <c r="B678">
        <v>56281600000</v>
      </c>
      <c r="C678">
        <v>-4.6089845</v>
      </c>
      <c r="D678">
        <v>-51.917450000000002</v>
      </c>
      <c r="E678">
        <v>-17.747161999999999</v>
      </c>
      <c r="F678">
        <v>-4.4705728999999996</v>
      </c>
      <c r="H678">
        <f t="shared" si="232"/>
        <v>-17.727315999999998</v>
      </c>
      <c r="I678">
        <f t="shared" si="233"/>
        <v>-4.555059766666667</v>
      </c>
      <c r="J678">
        <f t="shared" si="234"/>
        <v>-4.3951795999999996</v>
      </c>
      <c r="K678">
        <f t="shared" si="250"/>
        <v>-51.375671333333337</v>
      </c>
      <c r="M678">
        <v>56281600000</v>
      </c>
      <c r="N678">
        <v>-4.6116675999999996</v>
      </c>
      <c r="O678">
        <v>-50.81765</v>
      </c>
      <c r="P678">
        <v>-16.615508999999999</v>
      </c>
      <c r="Q678">
        <v>-4.4995197999999998</v>
      </c>
      <c r="S678">
        <f t="shared" si="235"/>
        <v>-16.722396666666665</v>
      </c>
      <c r="T678">
        <f t="shared" si="236"/>
        <v>-4.5562507333333331</v>
      </c>
      <c r="U678">
        <f t="shared" si="237"/>
        <v>-4.4206225000000003</v>
      </c>
      <c r="V678">
        <f t="shared" si="251"/>
        <v>-50.625121999999998</v>
      </c>
      <c r="X678">
        <v>56281600000</v>
      </c>
      <c r="Y678">
        <v>-4.6401557999999996</v>
      </c>
      <c r="Z678">
        <v>-65.960532999999998</v>
      </c>
      <c r="AA678">
        <v>-19.261552999999999</v>
      </c>
      <c r="AB678">
        <v>-4.4524363999999998</v>
      </c>
      <c r="AD678">
        <f t="shared" si="238"/>
        <v>-19.039938000000003</v>
      </c>
      <c r="AE678">
        <f t="shared" si="239"/>
        <v>-4.6272120333333326</v>
      </c>
      <c r="AF678">
        <f t="shared" si="240"/>
        <v>-4.391234233333333</v>
      </c>
      <c r="AG678">
        <f t="shared" si="252"/>
        <v>-60.464298000000007</v>
      </c>
      <c r="AI678">
        <f t="shared" si="231"/>
        <v>56.281599999999997</v>
      </c>
      <c r="AJ678">
        <v>56281600000</v>
      </c>
      <c r="AK678">
        <v>-4.5817733</v>
      </c>
      <c r="AL678">
        <v>-55.295943999999999</v>
      </c>
      <c r="AM678">
        <v>-17.756062</v>
      </c>
      <c r="AN678">
        <v>-4.6185841999999999</v>
      </c>
      <c r="AP678">
        <f t="shared" si="241"/>
        <v>-17.695354666666663</v>
      </c>
      <c r="AQ678">
        <f t="shared" si="242"/>
        <v>-4.5382204000000002</v>
      </c>
      <c r="AR678">
        <f t="shared" si="243"/>
        <v>-4.5783915666666664</v>
      </c>
      <c r="AT678">
        <v>56281600000</v>
      </c>
      <c r="AU678">
        <v>-4.5774765000000004</v>
      </c>
      <c r="AV678">
        <v>-57.896155999999998</v>
      </c>
      <c r="AW678">
        <v>-16.802555000000002</v>
      </c>
      <c r="AX678">
        <v>-4.7189465000000004</v>
      </c>
      <c r="AZ678">
        <f t="shared" si="244"/>
        <v>-16.784701666666667</v>
      </c>
      <c r="BA678">
        <f t="shared" si="245"/>
        <v>-4.543597533333334</v>
      </c>
      <c r="BB678">
        <f t="shared" si="246"/>
        <v>-4.6298113000000001</v>
      </c>
      <c r="BD678">
        <v>56281600000</v>
      </c>
      <c r="BE678">
        <v>-4.6169500000000001</v>
      </c>
      <c r="BF678">
        <v>-49.062393</v>
      </c>
      <c r="BG678">
        <v>-18.804110000000001</v>
      </c>
      <c r="BH678">
        <v>-4.6063580999999996</v>
      </c>
      <c r="BJ678">
        <f t="shared" si="247"/>
        <v>-18.840672333333334</v>
      </c>
      <c r="BK678">
        <f t="shared" si="248"/>
        <v>-4.6110154666666672</v>
      </c>
      <c r="BL678">
        <f t="shared" si="249"/>
        <v>-4.5409765333333327</v>
      </c>
    </row>
    <row r="679" spans="1:64" x14ac:dyDescent="0.25">
      <c r="A679">
        <f t="shared" si="230"/>
        <v>56.365337500000003</v>
      </c>
      <c r="B679">
        <v>56365337500</v>
      </c>
      <c r="C679">
        <v>-4.6147504000000001</v>
      </c>
      <c r="D679">
        <v>-50.529316000000001</v>
      </c>
      <c r="E679">
        <v>-17.925024000000001</v>
      </c>
      <c r="F679">
        <v>-4.2536860000000001</v>
      </c>
      <c r="H679">
        <f t="shared" si="232"/>
        <v>-17.898338999999996</v>
      </c>
      <c r="I679">
        <f t="shared" si="233"/>
        <v>-4.572613266666667</v>
      </c>
      <c r="J679">
        <f t="shared" si="234"/>
        <v>-4.3058008999999995</v>
      </c>
      <c r="K679">
        <f t="shared" si="250"/>
        <v>-51.222099333333325</v>
      </c>
      <c r="M679">
        <v>56365337500</v>
      </c>
      <c r="N679">
        <v>-4.5943933000000001</v>
      </c>
      <c r="O679">
        <v>-54.234020000000001</v>
      </c>
      <c r="P679">
        <v>-17.052098999999998</v>
      </c>
      <c r="Q679">
        <v>-4.2932347999999996</v>
      </c>
      <c r="S679">
        <f t="shared" si="235"/>
        <v>-16.841157666666668</v>
      </c>
      <c r="T679">
        <f t="shared" si="236"/>
        <v>-4.5702252333333329</v>
      </c>
      <c r="U679">
        <f t="shared" si="237"/>
        <v>-4.3368755666666665</v>
      </c>
      <c r="V679">
        <f t="shared" si="251"/>
        <v>-54.497882666666669</v>
      </c>
      <c r="X679">
        <v>56365337500</v>
      </c>
      <c r="Y679">
        <v>-4.6964458999999996</v>
      </c>
      <c r="Z679">
        <v>-55.908737000000002</v>
      </c>
      <c r="AA679">
        <v>-19.263012</v>
      </c>
      <c r="AB679">
        <v>-4.2851572000000004</v>
      </c>
      <c r="AD679">
        <f t="shared" si="238"/>
        <v>-19.215721333333331</v>
      </c>
      <c r="AE679">
        <f t="shared" si="239"/>
        <v>-4.6398795333333327</v>
      </c>
      <c r="AF679">
        <f t="shared" si="240"/>
        <v>-4.3295287999999994</v>
      </c>
      <c r="AG679">
        <f t="shared" si="252"/>
        <v>-57.931227333333332</v>
      </c>
      <c r="AI679">
        <f t="shared" si="231"/>
        <v>56.365337500000003</v>
      </c>
      <c r="AJ679">
        <v>56365337500</v>
      </c>
      <c r="AK679">
        <v>-4.6362513999999999</v>
      </c>
      <c r="AL679">
        <v>-48.354087999999997</v>
      </c>
      <c r="AM679">
        <v>-17.751563999999998</v>
      </c>
      <c r="AN679">
        <v>-4.4421887</v>
      </c>
      <c r="AP679">
        <f t="shared" si="241"/>
        <v>-17.865213666666666</v>
      </c>
      <c r="AQ679">
        <f t="shared" si="242"/>
        <v>-4.5536813666666669</v>
      </c>
      <c r="AR679">
        <f t="shared" si="243"/>
        <v>-4.4782827666666662</v>
      </c>
      <c r="AT679">
        <v>56365337500</v>
      </c>
      <c r="AU679">
        <v>-4.6150941999999997</v>
      </c>
      <c r="AV679">
        <v>-65.608902</v>
      </c>
      <c r="AW679">
        <v>-16.989909999999998</v>
      </c>
      <c r="AX679">
        <v>-4.5042267000000002</v>
      </c>
      <c r="AZ679">
        <f t="shared" si="244"/>
        <v>-16.933025333333333</v>
      </c>
      <c r="BA679">
        <f t="shared" si="245"/>
        <v>-4.5674427333333334</v>
      </c>
      <c r="BB679">
        <f t="shared" si="246"/>
        <v>-4.5496567333333333</v>
      </c>
      <c r="BD679">
        <v>56365337500</v>
      </c>
      <c r="BE679">
        <v>-4.6895490000000004</v>
      </c>
      <c r="BF679">
        <v>-57.813225000000003</v>
      </c>
      <c r="BG679">
        <v>-19.088775999999999</v>
      </c>
      <c r="BH679">
        <v>-4.3968052999999996</v>
      </c>
      <c r="BJ679">
        <f t="shared" si="247"/>
        <v>-19.05113866666667</v>
      </c>
      <c r="BK679">
        <f t="shared" si="248"/>
        <v>-4.6100877000000002</v>
      </c>
      <c r="BL679">
        <f t="shared" si="249"/>
        <v>-4.4578129666666664</v>
      </c>
    </row>
    <row r="680" spans="1:64" x14ac:dyDescent="0.25">
      <c r="A680">
        <f t="shared" si="230"/>
        <v>56.449075000000001</v>
      </c>
      <c r="B680">
        <v>56449075000</v>
      </c>
      <c r="C680">
        <v>-4.4941049</v>
      </c>
      <c r="D680">
        <v>-51.219532000000001</v>
      </c>
      <c r="E680">
        <v>-18.022831</v>
      </c>
      <c r="F680">
        <v>-4.1931437999999996</v>
      </c>
      <c r="H680">
        <f t="shared" si="232"/>
        <v>-18.102674333333336</v>
      </c>
      <c r="I680">
        <f t="shared" si="233"/>
        <v>-4.5547833666666664</v>
      </c>
      <c r="J680">
        <f t="shared" si="234"/>
        <v>-4.2095411666666669</v>
      </c>
      <c r="K680">
        <f t="shared" si="250"/>
        <v>-54.326385666666674</v>
      </c>
      <c r="M680">
        <v>56449075000</v>
      </c>
      <c r="N680">
        <v>-4.5046147999999997</v>
      </c>
      <c r="O680">
        <v>-58.441977999999999</v>
      </c>
      <c r="P680">
        <v>-16.855865000000001</v>
      </c>
      <c r="Q680">
        <v>-4.2178721000000001</v>
      </c>
      <c r="S680">
        <f t="shared" si="235"/>
        <v>-16.995078666666668</v>
      </c>
      <c r="T680">
        <f t="shared" si="236"/>
        <v>-4.5246335666666662</v>
      </c>
      <c r="U680">
        <f t="shared" si="237"/>
        <v>-4.2333084666666663</v>
      </c>
      <c r="V680">
        <f t="shared" si="251"/>
        <v>-57.020864999999993</v>
      </c>
      <c r="X680">
        <v>56449075000</v>
      </c>
      <c r="Y680">
        <v>-4.5830368999999997</v>
      </c>
      <c r="Z680">
        <v>-51.924411999999997</v>
      </c>
      <c r="AA680">
        <v>-19.122599000000001</v>
      </c>
      <c r="AB680">
        <v>-4.2509927999999997</v>
      </c>
      <c r="AD680">
        <f t="shared" si="238"/>
        <v>-19.409480666666667</v>
      </c>
      <c r="AE680">
        <f t="shared" si="239"/>
        <v>-4.6437527333333337</v>
      </c>
      <c r="AF680">
        <f t="shared" si="240"/>
        <v>-4.2347639333333333</v>
      </c>
      <c r="AG680">
        <f t="shared" si="252"/>
        <v>-53.429822333333334</v>
      </c>
      <c r="AI680">
        <f t="shared" si="231"/>
        <v>56.449075000000001</v>
      </c>
      <c r="AJ680">
        <v>56449075000</v>
      </c>
      <c r="AK680">
        <v>-4.4430193999999998</v>
      </c>
      <c r="AL680">
        <v>-58.951732999999997</v>
      </c>
      <c r="AM680">
        <v>-18.088014999999999</v>
      </c>
      <c r="AN680">
        <v>-4.3740753999999997</v>
      </c>
      <c r="AP680">
        <f t="shared" si="241"/>
        <v>-17.990781333333334</v>
      </c>
      <c r="AQ680">
        <f t="shared" si="242"/>
        <v>-4.5303892999999995</v>
      </c>
      <c r="AR680">
        <f t="shared" si="243"/>
        <v>-4.3745512666666668</v>
      </c>
      <c r="AT680">
        <v>56449075000</v>
      </c>
      <c r="AU680">
        <v>-4.5097575000000001</v>
      </c>
      <c r="AV680">
        <v>-49.672122999999999</v>
      </c>
      <c r="AW680">
        <v>-17.006610999999999</v>
      </c>
      <c r="AX680">
        <v>-4.4257970000000002</v>
      </c>
      <c r="AZ680">
        <f t="shared" si="244"/>
        <v>-17.054285</v>
      </c>
      <c r="BA680">
        <f t="shared" si="245"/>
        <v>-4.5696557333333336</v>
      </c>
      <c r="BB680">
        <f t="shared" si="246"/>
        <v>-4.4446213999999999</v>
      </c>
      <c r="BD680">
        <v>56449075000</v>
      </c>
      <c r="BE680">
        <v>-4.5237641000000002</v>
      </c>
      <c r="BF680">
        <v>-54.511223000000001</v>
      </c>
      <c r="BG680">
        <v>-19.260529999999999</v>
      </c>
      <c r="BH680">
        <v>-4.3702755</v>
      </c>
      <c r="BJ680">
        <f t="shared" si="247"/>
        <v>-19.247232333333333</v>
      </c>
      <c r="BK680">
        <f t="shared" si="248"/>
        <v>-4.6018570333333342</v>
      </c>
      <c r="BL680">
        <f t="shared" si="249"/>
        <v>-4.3479704999999997</v>
      </c>
    </row>
    <row r="681" spans="1:64" x14ac:dyDescent="0.25">
      <c r="A681">
        <f t="shared" si="230"/>
        <v>56.532812499999999</v>
      </c>
      <c r="B681">
        <v>56532812500</v>
      </c>
      <c r="C681">
        <v>-4.5554948</v>
      </c>
      <c r="D681">
        <v>-61.230308999999998</v>
      </c>
      <c r="E681">
        <v>-18.360168000000002</v>
      </c>
      <c r="F681">
        <v>-4.1817937000000001</v>
      </c>
      <c r="H681">
        <f t="shared" si="232"/>
        <v>-18.23989933333333</v>
      </c>
      <c r="I681">
        <f t="shared" si="233"/>
        <v>-4.5578308333333331</v>
      </c>
      <c r="J681">
        <f t="shared" si="234"/>
        <v>-4.1015019333333331</v>
      </c>
      <c r="K681">
        <f t="shared" si="250"/>
        <v>-54.819399666666662</v>
      </c>
      <c r="M681">
        <v>56532812500</v>
      </c>
      <c r="N681">
        <v>-4.4748926000000004</v>
      </c>
      <c r="O681">
        <v>-58.386597000000002</v>
      </c>
      <c r="P681">
        <v>-17.077272000000001</v>
      </c>
      <c r="Q681">
        <v>-4.1888185</v>
      </c>
      <c r="S681">
        <f t="shared" si="235"/>
        <v>-17.065844666666667</v>
      </c>
      <c r="T681">
        <f t="shared" si="236"/>
        <v>-4.5239193999999996</v>
      </c>
      <c r="U681">
        <f t="shared" si="237"/>
        <v>-4.1223360000000007</v>
      </c>
      <c r="V681">
        <f t="shared" si="251"/>
        <v>-56.689404666666668</v>
      </c>
      <c r="X681">
        <v>56532812500</v>
      </c>
      <c r="Y681">
        <v>-4.6517754</v>
      </c>
      <c r="Z681">
        <v>-52.456318000000003</v>
      </c>
      <c r="AA681">
        <v>-19.842831</v>
      </c>
      <c r="AB681">
        <v>-4.1681417999999999</v>
      </c>
      <c r="AD681">
        <f t="shared" si="238"/>
        <v>-19.479262333333335</v>
      </c>
      <c r="AE681">
        <f t="shared" si="239"/>
        <v>-4.6436796333333339</v>
      </c>
      <c r="AF681">
        <f t="shared" si="240"/>
        <v>-4.1231315999999998</v>
      </c>
      <c r="AG681">
        <f t="shared" si="252"/>
        <v>-51.989436000000005</v>
      </c>
      <c r="AI681">
        <f t="shared" si="231"/>
        <v>56.532812499999999</v>
      </c>
      <c r="AJ681">
        <v>56532812500</v>
      </c>
      <c r="AK681">
        <v>-4.5118970999999997</v>
      </c>
      <c r="AL681">
        <v>-65.375945999999999</v>
      </c>
      <c r="AM681">
        <v>-18.132764999999999</v>
      </c>
      <c r="AN681">
        <v>-4.3073896999999999</v>
      </c>
      <c r="AP681">
        <f t="shared" si="241"/>
        <v>-18.209736666666668</v>
      </c>
      <c r="AQ681">
        <f t="shared" si="242"/>
        <v>-4.5215560666666663</v>
      </c>
      <c r="AR681">
        <f t="shared" si="243"/>
        <v>-4.2621291333333335</v>
      </c>
      <c r="AT681">
        <v>56532812500</v>
      </c>
      <c r="AU681">
        <v>-4.5841155000000002</v>
      </c>
      <c r="AV681">
        <v>-68.619003000000006</v>
      </c>
      <c r="AW681">
        <v>-17.166333999999999</v>
      </c>
      <c r="AX681">
        <v>-4.4038405000000003</v>
      </c>
      <c r="AZ681">
        <f t="shared" si="244"/>
        <v>-17.240225333333331</v>
      </c>
      <c r="BA681">
        <f t="shared" si="245"/>
        <v>-4.5625977333333338</v>
      </c>
      <c r="BB681">
        <f t="shared" si="246"/>
        <v>-4.330815133333334</v>
      </c>
      <c r="BD681">
        <v>56532812500</v>
      </c>
      <c r="BE681">
        <v>-4.5922580000000002</v>
      </c>
      <c r="BF681">
        <v>-62.297176</v>
      </c>
      <c r="BG681">
        <v>-19.392391</v>
      </c>
      <c r="BH681">
        <v>-4.2768306999999997</v>
      </c>
      <c r="BJ681">
        <f t="shared" si="247"/>
        <v>-19.428614666666665</v>
      </c>
      <c r="BK681">
        <f t="shared" si="248"/>
        <v>-4.6054970333333332</v>
      </c>
      <c r="BL681">
        <f t="shared" si="249"/>
        <v>-4.2493720000000001</v>
      </c>
    </row>
    <row r="682" spans="1:64" x14ac:dyDescent="0.25">
      <c r="A682">
        <f t="shared" si="230"/>
        <v>56.616549999999997</v>
      </c>
      <c r="B682">
        <v>56616550000</v>
      </c>
      <c r="C682">
        <v>-4.6238928000000001</v>
      </c>
      <c r="D682">
        <v>-52.008358000000001</v>
      </c>
      <c r="E682">
        <v>-18.336698999999999</v>
      </c>
      <c r="F682">
        <v>-3.9295683000000001</v>
      </c>
      <c r="H682">
        <f t="shared" si="232"/>
        <v>-18.476161333333334</v>
      </c>
      <c r="I682">
        <f t="shared" si="233"/>
        <v>-4.6062248666666674</v>
      </c>
      <c r="J682">
        <f t="shared" si="234"/>
        <v>-3.996074933333333</v>
      </c>
      <c r="K682">
        <f t="shared" si="250"/>
        <v>-53.931933333333326</v>
      </c>
      <c r="M682">
        <v>56616550000</v>
      </c>
      <c r="N682">
        <v>-4.5922508000000004</v>
      </c>
      <c r="O682">
        <v>-53.239638999999997</v>
      </c>
      <c r="P682">
        <v>-17.264396999999999</v>
      </c>
      <c r="Q682">
        <v>-3.9603174000000001</v>
      </c>
      <c r="S682">
        <f t="shared" si="235"/>
        <v>-17.327606333333332</v>
      </c>
      <c r="T682">
        <f t="shared" si="236"/>
        <v>-4.5592185666666669</v>
      </c>
      <c r="U682">
        <f t="shared" si="237"/>
        <v>-4.0009331000000001</v>
      </c>
      <c r="V682">
        <f t="shared" si="251"/>
        <v>-55.145332333333336</v>
      </c>
      <c r="X682">
        <v>56616550000</v>
      </c>
      <c r="Y682">
        <v>-4.6962266000000001</v>
      </c>
      <c r="Z682">
        <v>-51.587578000000001</v>
      </c>
      <c r="AA682">
        <v>-19.472356999999999</v>
      </c>
      <c r="AB682">
        <v>-3.9502602000000002</v>
      </c>
      <c r="AD682">
        <f t="shared" si="238"/>
        <v>-19.632903666666667</v>
      </c>
      <c r="AE682">
        <f t="shared" si="239"/>
        <v>-4.685918833333333</v>
      </c>
      <c r="AF682">
        <f t="shared" si="240"/>
        <v>-4.0121669666666664</v>
      </c>
      <c r="AG682">
        <f t="shared" si="252"/>
        <v>-51.922268000000003</v>
      </c>
      <c r="AI682">
        <f t="shared" si="231"/>
        <v>56.616549999999997</v>
      </c>
      <c r="AJ682">
        <v>56616550000</v>
      </c>
      <c r="AK682">
        <v>-4.6097517000000003</v>
      </c>
      <c r="AL682">
        <v>-57.812897</v>
      </c>
      <c r="AM682">
        <v>-18.408429999999999</v>
      </c>
      <c r="AN682">
        <v>-4.1049223000000001</v>
      </c>
      <c r="AP682">
        <f t="shared" si="241"/>
        <v>-18.402233666666667</v>
      </c>
      <c r="AQ682">
        <f t="shared" si="242"/>
        <v>-4.5768227666666661</v>
      </c>
      <c r="AR682">
        <f t="shared" si="243"/>
        <v>-4.1509853999999997</v>
      </c>
      <c r="AT682">
        <v>56616550000</v>
      </c>
      <c r="AU682">
        <v>-4.5939202000000003</v>
      </c>
      <c r="AV682">
        <v>-49.074058999999998</v>
      </c>
      <c r="AW682">
        <v>-17.547730999999999</v>
      </c>
      <c r="AX682">
        <v>-4.1628078999999998</v>
      </c>
      <c r="AZ682">
        <f t="shared" si="244"/>
        <v>-17.510890666666665</v>
      </c>
      <c r="BA682">
        <f t="shared" si="245"/>
        <v>-4.6005787666666675</v>
      </c>
      <c r="BB682">
        <f t="shared" si="246"/>
        <v>-4.2117636666666671</v>
      </c>
      <c r="BD682">
        <v>56616550000</v>
      </c>
      <c r="BE682">
        <v>-4.700469</v>
      </c>
      <c r="BF682">
        <v>-55.417763000000001</v>
      </c>
      <c r="BG682">
        <v>-19.632923000000002</v>
      </c>
      <c r="BH682">
        <v>-4.1010097999999999</v>
      </c>
      <c r="BJ682">
        <f t="shared" si="247"/>
        <v>-19.555475666666666</v>
      </c>
      <c r="BK682">
        <f t="shared" si="248"/>
        <v>-4.6762366333333327</v>
      </c>
      <c r="BL682">
        <f t="shared" si="249"/>
        <v>-4.1330789000000001</v>
      </c>
    </row>
    <row r="683" spans="1:64" x14ac:dyDescent="0.25">
      <c r="A683">
        <f t="shared" si="230"/>
        <v>56.700287500000002</v>
      </c>
      <c r="B683">
        <v>56700287500</v>
      </c>
      <c r="C683">
        <v>-4.6392870000000004</v>
      </c>
      <c r="D683">
        <v>-48.557133</v>
      </c>
      <c r="E683">
        <v>-18.731617</v>
      </c>
      <c r="F683">
        <v>-3.8768628000000001</v>
      </c>
      <c r="H683">
        <f t="shared" si="232"/>
        <v>-18.582923999999998</v>
      </c>
      <c r="I683">
        <f t="shared" si="233"/>
        <v>-4.6549436333333327</v>
      </c>
      <c r="J683">
        <f t="shared" si="234"/>
        <v>-3.9265670999999998</v>
      </c>
      <c r="K683">
        <f t="shared" si="250"/>
        <v>-49.486524000000003</v>
      </c>
      <c r="M683">
        <v>56700287500</v>
      </c>
      <c r="N683">
        <v>-4.6105122999999999</v>
      </c>
      <c r="O683">
        <v>-53.809761000000002</v>
      </c>
      <c r="P683">
        <v>-17.64115</v>
      </c>
      <c r="Q683">
        <v>-3.8536633999999999</v>
      </c>
      <c r="S683">
        <f t="shared" si="235"/>
        <v>-17.489020999999997</v>
      </c>
      <c r="T683">
        <f t="shared" si="236"/>
        <v>-4.6209994999999999</v>
      </c>
      <c r="U683">
        <f t="shared" si="237"/>
        <v>-3.924843633333333</v>
      </c>
      <c r="V683">
        <f t="shared" si="251"/>
        <v>-55.13138433333333</v>
      </c>
      <c r="X683">
        <v>56700287500</v>
      </c>
      <c r="Y683">
        <v>-4.7097544999999998</v>
      </c>
      <c r="Z683">
        <v>-51.722907999999997</v>
      </c>
      <c r="AA683">
        <v>-19.583523</v>
      </c>
      <c r="AB683">
        <v>-3.9180988999999999</v>
      </c>
      <c r="AD683">
        <f t="shared" si="238"/>
        <v>-19.672556666666669</v>
      </c>
      <c r="AE683">
        <f t="shared" si="239"/>
        <v>-4.7391034999999997</v>
      </c>
      <c r="AF683">
        <f t="shared" si="240"/>
        <v>-3.9360385</v>
      </c>
      <c r="AG683">
        <f t="shared" si="252"/>
        <v>-52.750004999999994</v>
      </c>
      <c r="AI683">
        <f t="shared" si="231"/>
        <v>56.700287500000002</v>
      </c>
      <c r="AJ683">
        <v>56700287500</v>
      </c>
      <c r="AK683">
        <v>-4.6088195000000001</v>
      </c>
      <c r="AL683">
        <v>-59.741154000000002</v>
      </c>
      <c r="AM683">
        <v>-18.665506000000001</v>
      </c>
      <c r="AN683">
        <v>-4.0406442</v>
      </c>
      <c r="AP683">
        <f t="shared" si="241"/>
        <v>-18.567132666666669</v>
      </c>
      <c r="AQ683">
        <f t="shared" si="242"/>
        <v>-4.6433103999999998</v>
      </c>
      <c r="AR683">
        <f t="shared" si="243"/>
        <v>-4.0627465333333337</v>
      </c>
      <c r="AT683">
        <v>56700287500</v>
      </c>
      <c r="AU683">
        <v>-4.6237006000000003</v>
      </c>
      <c r="AV683">
        <v>-53.371020999999999</v>
      </c>
      <c r="AW683">
        <v>-17.818607</v>
      </c>
      <c r="AX683">
        <v>-4.0686426000000004</v>
      </c>
      <c r="AZ683">
        <f t="shared" si="244"/>
        <v>-17.755083333333332</v>
      </c>
      <c r="BA683">
        <f t="shared" si="245"/>
        <v>-4.6514841666666671</v>
      </c>
      <c r="BB683">
        <f t="shared" si="246"/>
        <v>-4.1147082333333342</v>
      </c>
      <c r="BD683">
        <v>56700287500</v>
      </c>
      <c r="BE683">
        <v>-4.7359828999999998</v>
      </c>
      <c r="BF683">
        <v>-47.604301</v>
      </c>
      <c r="BG683">
        <v>-19.641113000000001</v>
      </c>
      <c r="BH683">
        <v>-4.0213961999999999</v>
      </c>
      <c r="BJ683">
        <f t="shared" si="247"/>
        <v>-19.797139333333334</v>
      </c>
      <c r="BK683">
        <f t="shared" si="248"/>
        <v>-4.7276058000000001</v>
      </c>
      <c r="BL683">
        <f t="shared" si="249"/>
        <v>-4.0705607666666666</v>
      </c>
    </row>
    <row r="684" spans="1:64" x14ac:dyDescent="0.25">
      <c r="A684">
        <f t="shared" si="230"/>
        <v>56.784025</v>
      </c>
      <c r="B684">
        <v>56784025000</v>
      </c>
      <c r="C684">
        <v>-4.7016511000000003</v>
      </c>
      <c r="D684">
        <v>-47.894081</v>
      </c>
      <c r="E684">
        <v>-18.680456</v>
      </c>
      <c r="F684">
        <v>-3.9732702</v>
      </c>
      <c r="H684">
        <f t="shared" si="232"/>
        <v>-18.781174333333336</v>
      </c>
      <c r="I684">
        <f t="shared" si="233"/>
        <v>-4.7222671666666676</v>
      </c>
      <c r="J684">
        <f t="shared" si="234"/>
        <v>-3.8780687999999999</v>
      </c>
      <c r="K684">
        <f t="shared" si="250"/>
        <v>-50.448994999999996</v>
      </c>
      <c r="M684">
        <v>56784025000</v>
      </c>
      <c r="N684">
        <v>-4.6602354000000004</v>
      </c>
      <c r="O684">
        <v>-58.344752999999997</v>
      </c>
      <c r="P684">
        <v>-17.561516000000001</v>
      </c>
      <c r="Q684">
        <v>-3.9605500999999999</v>
      </c>
      <c r="S684">
        <f t="shared" si="235"/>
        <v>-17.662180333333335</v>
      </c>
      <c r="T684">
        <f t="shared" si="236"/>
        <v>-4.7016248666666671</v>
      </c>
      <c r="U684">
        <f t="shared" si="237"/>
        <v>-3.8612864666666664</v>
      </c>
      <c r="V684">
        <f t="shared" si="251"/>
        <v>-52.204388666666667</v>
      </c>
      <c r="X684">
        <v>56784025000</v>
      </c>
      <c r="Y684">
        <v>-4.8113294</v>
      </c>
      <c r="Z684">
        <v>-54.939529</v>
      </c>
      <c r="AA684">
        <v>-19.961790000000001</v>
      </c>
      <c r="AB684">
        <v>-3.9397563999999998</v>
      </c>
      <c r="AD684">
        <f t="shared" si="238"/>
        <v>-19.913242333333333</v>
      </c>
      <c r="AE684">
        <f t="shared" si="239"/>
        <v>-4.8227520333333338</v>
      </c>
      <c r="AF684">
        <f t="shared" si="240"/>
        <v>-3.8676763333333333</v>
      </c>
      <c r="AG684">
        <f t="shared" si="252"/>
        <v>-53.921366333333332</v>
      </c>
      <c r="AI684">
        <f t="shared" si="231"/>
        <v>56.784025</v>
      </c>
      <c r="AJ684">
        <v>56784025000</v>
      </c>
      <c r="AK684">
        <v>-4.71136</v>
      </c>
      <c r="AL684">
        <v>-51.326763</v>
      </c>
      <c r="AM684">
        <v>-18.627462000000001</v>
      </c>
      <c r="AN684">
        <v>-4.0426731</v>
      </c>
      <c r="AP684">
        <f t="shared" si="241"/>
        <v>-18.660439666666665</v>
      </c>
      <c r="AQ684">
        <f t="shared" si="242"/>
        <v>-4.7114196000000002</v>
      </c>
      <c r="AR684">
        <f t="shared" si="243"/>
        <v>-3.9702880333333339</v>
      </c>
      <c r="AT684">
        <v>56784025000</v>
      </c>
      <c r="AU684">
        <v>-4.7368316999999998</v>
      </c>
      <c r="AV684">
        <v>-54.420101000000003</v>
      </c>
      <c r="AW684">
        <v>-17.898911999999999</v>
      </c>
      <c r="AX684">
        <v>-4.1126741999999998</v>
      </c>
      <c r="AZ684">
        <f t="shared" si="244"/>
        <v>-17.896467666666666</v>
      </c>
      <c r="BA684">
        <f t="shared" si="245"/>
        <v>-4.731340266666666</v>
      </c>
      <c r="BB684">
        <f t="shared" si="246"/>
        <v>-4.0312118333333338</v>
      </c>
      <c r="BD684">
        <v>56784025000</v>
      </c>
      <c r="BE684">
        <v>-4.7463654999999996</v>
      </c>
      <c r="BF684">
        <v>-45.996448999999998</v>
      </c>
      <c r="BG684">
        <v>-20.117381999999999</v>
      </c>
      <c r="BH684">
        <v>-4.0892762999999999</v>
      </c>
      <c r="BJ684">
        <f t="shared" si="247"/>
        <v>-19.975565999999997</v>
      </c>
      <c r="BK684">
        <f t="shared" si="248"/>
        <v>-4.7905150999999995</v>
      </c>
      <c r="BL684">
        <f t="shared" si="249"/>
        <v>-3.9995887333333333</v>
      </c>
    </row>
    <row r="685" spans="1:64" x14ac:dyDescent="0.25">
      <c r="A685">
        <f t="shared" si="230"/>
        <v>56.867762499999998</v>
      </c>
      <c r="B685">
        <v>56867762500</v>
      </c>
      <c r="C685">
        <v>-4.8258634000000002</v>
      </c>
      <c r="D685">
        <v>-54.895771000000003</v>
      </c>
      <c r="E685">
        <v>-18.931450000000002</v>
      </c>
      <c r="F685">
        <v>-3.7840734</v>
      </c>
      <c r="H685">
        <f t="shared" si="232"/>
        <v>-18.862821</v>
      </c>
      <c r="I685">
        <f t="shared" si="233"/>
        <v>-4.9009132666666666</v>
      </c>
      <c r="J685">
        <f t="shared" si="234"/>
        <v>-3.8283462666666668</v>
      </c>
      <c r="K685">
        <f t="shared" si="250"/>
        <v>-49.795598333333338</v>
      </c>
      <c r="M685">
        <v>56867762500</v>
      </c>
      <c r="N685">
        <v>-4.8341269000000002</v>
      </c>
      <c r="O685">
        <v>-44.458652000000001</v>
      </c>
      <c r="P685">
        <v>-17.783874999999998</v>
      </c>
      <c r="Q685">
        <v>-3.7696459</v>
      </c>
      <c r="S685">
        <f t="shared" si="235"/>
        <v>-17.840554000000001</v>
      </c>
      <c r="T685">
        <f t="shared" si="236"/>
        <v>-4.8797068333333335</v>
      </c>
      <c r="U685">
        <f t="shared" si="237"/>
        <v>-3.8200609666666665</v>
      </c>
      <c r="V685">
        <f t="shared" si="251"/>
        <v>-52.169114333333333</v>
      </c>
      <c r="X685">
        <v>56867762500</v>
      </c>
      <c r="Y685">
        <v>-4.9471721999999998</v>
      </c>
      <c r="Z685">
        <v>-55.101661999999997</v>
      </c>
      <c r="AA685">
        <v>-20.194413999999998</v>
      </c>
      <c r="AB685">
        <v>-3.7451737</v>
      </c>
      <c r="AD685">
        <f t="shared" si="238"/>
        <v>-20.267819666666668</v>
      </c>
      <c r="AE685">
        <f t="shared" si="239"/>
        <v>-4.9934293666666667</v>
      </c>
      <c r="AF685">
        <f t="shared" si="240"/>
        <v>-3.7984434</v>
      </c>
      <c r="AG685">
        <f t="shared" si="252"/>
        <v>-52.865437666666672</v>
      </c>
      <c r="AI685">
        <f t="shared" si="231"/>
        <v>56.867762499999998</v>
      </c>
      <c r="AJ685">
        <v>56867762500</v>
      </c>
      <c r="AK685">
        <v>-4.8140793000000004</v>
      </c>
      <c r="AL685">
        <v>-54.384041000000003</v>
      </c>
      <c r="AM685">
        <v>-18.688351000000001</v>
      </c>
      <c r="AN685">
        <v>-3.8275467999999999</v>
      </c>
      <c r="AP685">
        <f t="shared" si="241"/>
        <v>-18.840208000000001</v>
      </c>
      <c r="AQ685">
        <f t="shared" si="242"/>
        <v>-4.903871866666667</v>
      </c>
      <c r="AR685">
        <f t="shared" si="243"/>
        <v>-3.9130088999999999</v>
      </c>
      <c r="AT685">
        <v>56867762500</v>
      </c>
      <c r="AU685">
        <v>-4.8334884999999996</v>
      </c>
      <c r="AV685">
        <v>-60.900143</v>
      </c>
      <c r="AW685">
        <v>-17.971883999999999</v>
      </c>
      <c r="AX685">
        <v>-3.9123187000000001</v>
      </c>
      <c r="AZ685">
        <f t="shared" si="244"/>
        <v>-18.103125333333335</v>
      </c>
      <c r="BA685">
        <f t="shared" si="245"/>
        <v>-4.9055999333333338</v>
      </c>
      <c r="BB685">
        <f t="shared" si="246"/>
        <v>-3.9784043333333337</v>
      </c>
      <c r="BD685">
        <v>56867762500</v>
      </c>
      <c r="BE685">
        <v>-4.8891969</v>
      </c>
      <c r="BF685">
        <v>-48.255462999999999</v>
      </c>
      <c r="BG685">
        <v>-20.168202999999998</v>
      </c>
      <c r="BH685">
        <v>-3.8880937000000002</v>
      </c>
      <c r="BJ685">
        <f t="shared" si="247"/>
        <v>-20.184787666666665</v>
      </c>
      <c r="BK685">
        <f t="shared" si="248"/>
        <v>-4.9782682999999999</v>
      </c>
      <c r="BL685">
        <f t="shared" si="249"/>
        <v>-3.933221566666667</v>
      </c>
    </row>
    <row r="686" spans="1:64" x14ac:dyDescent="0.25">
      <c r="A686">
        <f t="shared" si="230"/>
        <v>56.951500000000003</v>
      </c>
      <c r="B686">
        <v>56951500000</v>
      </c>
      <c r="C686">
        <v>-5.1752253000000001</v>
      </c>
      <c r="D686">
        <v>-46.596943000000003</v>
      </c>
      <c r="E686">
        <v>-18.976557</v>
      </c>
      <c r="F686">
        <v>-3.7276951999999999</v>
      </c>
      <c r="H686">
        <f t="shared" si="232"/>
        <v>-19.101365666666666</v>
      </c>
      <c r="I686">
        <f t="shared" si="233"/>
        <v>-4.9156716999999999</v>
      </c>
      <c r="J686">
        <f t="shared" si="234"/>
        <v>-3.7566289333333334</v>
      </c>
      <c r="K686">
        <f t="shared" si="250"/>
        <v>-51.106683000000004</v>
      </c>
      <c r="M686">
        <v>56951500000</v>
      </c>
      <c r="N686">
        <v>-5.1447582000000001</v>
      </c>
      <c r="O686">
        <v>-53.703938000000001</v>
      </c>
      <c r="P686">
        <v>-18.176271</v>
      </c>
      <c r="Q686">
        <v>-3.7299869000000001</v>
      </c>
      <c r="S686">
        <f t="shared" si="235"/>
        <v>-18.112026999999998</v>
      </c>
      <c r="T686">
        <f t="shared" si="236"/>
        <v>-4.9013936999999999</v>
      </c>
      <c r="U686">
        <f t="shared" si="237"/>
        <v>-3.7557947666666665</v>
      </c>
      <c r="V686">
        <f t="shared" si="251"/>
        <v>-49.905800999999997</v>
      </c>
      <c r="X686">
        <v>56951500000</v>
      </c>
      <c r="Y686">
        <v>-5.2217865000000003</v>
      </c>
      <c r="Z686">
        <v>-48.555121999999997</v>
      </c>
      <c r="AA686">
        <v>-20.647255000000001</v>
      </c>
      <c r="AB686">
        <v>-3.7104001000000002</v>
      </c>
      <c r="AD686">
        <f t="shared" si="238"/>
        <v>-20.582559</v>
      </c>
      <c r="AE686">
        <f t="shared" si="239"/>
        <v>-4.9795605333333333</v>
      </c>
      <c r="AF686">
        <f t="shared" si="240"/>
        <v>-3.742668633333333</v>
      </c>
      <c r="AG686">
        <f t="shared" si="252"/>
        <v>-50.380538999999999</v>
      </c>
      <c r="AI686">
        <f t="shared" si="231"/>
        <v>56.951500000000003</v>
      </c>
      <c r="AJ686">
        <v>56951500000</v>
      </c>
      <c r="AK686">
        <v>-5.1861762999999996</v>
      </c>
      <c r="AL686">
        <v>-47.615524000000001</v>
      </c>
      <c r="AM686">
        <v>-19.204810999999999</v>
      </c>
      <c r="AN686">
        <v>-3.8688068000000002</v>
      </c>
      <c r="AP686">
        <f t="shared" si="241"/>
        <v>-19.097751000000002</v>
      </c>
      <c r="AQ686">
        <f t="shared" si="242"/>
        <v>-4.9124320333333324</v>
      </c>
      <c r="AR686">
        <f t="shared" si="243"/>
        <v>-3.8593974000000002</v>
      </c>
      <c r="AT686">
        <v>56951500000</v>
      </c>
      <c r="AU686">
        <v>-5.1464796000000002</v>
      </c>
      <c r="AV686">
        <v>-55.922046999999999</v>
      </c>
      <c r="AW686">
        <v>-18.438580000000002</v>
      </c>
      <c r="AX686">
        <v>-3.9102201000000001</v>
      </c>
      <c r="AZ686">
        <f t="shared" si="244"/>
        <v>-18.302707999999999</v>
      </c>
      <c r="BA686">
        <f t="shared" si="245"/>
        <v>-4.8894642333333342</v>
      </c>
      <c r="BB686">
        <f t="shared" si="246"/>
        <v>-3.9144130333333336</v>
      </c>
      <c r="BD686">
        <v>56951500000</v>
      </c>
      <c r="BE686">
        <v>-5.2992425000000001</v>
      </c>
      <c r="BF686">
        <v>-51.726886999999998</v>
      </c>
      <c r="BG686">
        <v>-20.268778000000001</v>
      </c>
      <c r="BH686">
        <v>-3.8222947</v>
      </c>
      <c r="BJ686">
        <f t="shared" si="247"/>
        <v>-20.273456666666668</v>
      </c>
      <c r="BK686">
        <f t="shared" si="248"/>
        <v>-4.9824086999999997</v>
      </c>
      <c r="BL686">
        <f t="shared" si="249"/>
        <v>-3.8368014333333336</v>
      </c>
    </row>
    <row r="687" spans="1:64" x14ac:dyDescent="0.25">
      <c r="A687">
        <f t="shared" si="230"/>
        <v>57.035237500000001</v>
      </c>
      <c r="B687">
        <v>57035237500</v>
      </c>
      <c r="C687">
        <v>-4.7459264000000001</v>
      </c>
      <c r="D687">
        <v>-51.827334999999998</v>
      </c>
      <c r="E687">
        <v>-19.396090000000001</v>
      </c>
      <c r="F687">
        <v>-3.7581182000000002</v>
      </c>
      <c r="H687">
        <f t="shared" si="232"/>
        <v>-19.249110666666667</v>
      </c>
      <c r="I687">
        <f t="shared" si="233"/>
        <v>-4.8515948</v>
      </c>
      <c r="J687">
        <f t="shared" si="234"/>
        <v>-3.6830149666666667</v>
      </c>
      <c r="K687">
        <f t="shared" si="250"/>
        <v>-50.264179000000006</v>
      </c>
      <c r="M687">
        <v>57035237500</v>
      </c>
      <c r="N687">
        <v>-4.7252960000000002</v>
      </c>
      <c r="O687">
        <v>-51.554813000000003</v>
      </c>
      <c r="P687">
        <v>-18.375934999999998</v>
      </c>
      <c r="Q687">
        <v>-3.7677515000000001</v>
      </c>
      <c r="S687">
        <f t="shared" si="235"/>
        <v>-18.301153333333332</v>
      </c>
      <c r="T687">
        <f t="shared" si="236"/>
        <v>-4.8128558666666663</v>
      </c>
      <c r="U687">
        <f t="shared" si="237"/>
        <v>-3.7065661999999997</v>
      </c>
      <c r="V687">
        <f t="shared" si="251"/>
        <v>-52.443476333333336</v>
      </c>
      <c r="X687">
        <v>57035237500</v>
      </c>
      <c r="Y687">
        <v>-4.7697228999999997</v>
      </c>
      <c r="Z687">
        <v>-47.484833000000002</v>
      </c>
      <c r="AA687">
        <v>-20.906008</v>
      </c>
      <c r="AB687">
        <v>-3.7724321000000001</v>
      </c>
      <c r="AD687">
        <f t="shared" si="238"/>
        <v>-20.854542666666667</v>
      </c>
      <c r="AE687">
        <f t="shared" si="239"/>
        <v>-4.9024928333333335</v>
      </c>
      <c r="AF687">
        <f t="shared" si="240"/>
        <v>-3.7013224000000005</v>
      </c>
      <c r="AG687">
        <f t="shared" si="252"/>
        <v>-47.741270666666672</v>
      </c>
      <c r="AI687">
        <f t="shared" si="231"/>
        <v>57.035237500000001</v>
      </c>
      <c r="AJ687">
        <v>57035237500</v>
      </c>
      <c r="AK687">
        <v>-4.7370405</v>
      </c>
      <c r="AL687">
        <v>-47.340907999999999</v>
      </c>
      <c r="AM687">
        <v>-19.400091</v>
      </c>
      <c r="AN687">
        <v>-3.8818386</v>
      </c>
      <c r="AP687">
        <f t="shared" si="241"/>
        <v>-19.415962666666665</v>
      </c>
      <c r="AQ687">
        <f t="shared" si="242"/>
        <v>-4.8474491333333329</v>
      </c>
      <c r="AR687">
        <f t="shared" si="243"/>
        <v>-3.8222232666666667</v>
      </c>
      <c r="AT687">
        <v>57035237500</v>
      </c>
      <c r="AU687">
        <v>-4.6884246000000003</v>
      </c>
      <c r="AV687">
        <v>-46.380187999999997</v>
      </c>
      <c r="AW687">
        <v>-18.49766</v>
      </c>
      <c r="AX687">
        <v>-3.9207003</v>
      </c>
      <c r="AZ687">
        <f t="shared" si="244"/>
        <v>-18.631559666666664</v>
      </c>
      <c r="BA687">
        <f t="shared" si="245"/>
        <v>-4.8226715666666671</v>
      </c>
      <c r="BB687">
        <f t="shared" si="246"/>
        <v>-3.8538031333333334</v>
      </c>
      <c r="BD687">
        <v>57035237500</v>
      </c>
      <c r="BE687">
        <v>-4.7587866999999999</v>
      </c>
      <c r="BF687">
        <v>-48.538597000000003</v>
      </c>
      <c r="BG687">
        <v>-20.383389000000001</v>
      </c>
      <c r="BH687">
        <v>-3.8000159</v>
      </c>
      <c r="BJ687">
        <f t="shared" si="247"/>
        <v>-20.552782333333337</v>
      </c>
      <c r="BK687">
        <f t="shared" si="248"/>
        <v>-4.9023507666666672</v>
      </c>
      <c r="BL687">
        <f t="shared" si="249"/>
        <v>-3.7733716000000004</v>
      </c>
    </row>
    <row r="688" spans="1:64" x14ac:dyDescent="0.25">
      <c r="A688">
        <f t="shared" si="230"/>
        <v>57.118974999999999</v>
      </c>
      <c r="B688">
        <v>57118975000</v>
      </c>
      <c r="C688">
        <v>-4.6336326999999997</v>
      </c>
      <c r="D688">
        <v>-52.368259000000002</v>
      </c>
      <c r="E688">
        <v>-19.374684999999999</v>
      </c>
      <c r="F688">
        <v>-3.5632315000000001</v>
      </c>
      <c r="H688">
        <f t="shared" si="232"/>
        <v>-19.319756999999999</v>
      </c>
      <c r="I688">
        <f t="shared" si="233"/>
        <v>-4.5746503000000001</v>
      </c>
      <c r="J688">
        <f t="shared" si="234"/>
        <v>-3.6769069333333335</v>
      </c>
      <c r="K688">
        <f t="shared" si="250"/>
        <v>-50.331298666666669</v>
      </c>
      <c r="M688">
        <v>57118975000</v>
      </c>
      <c r="N688">
        <v>-4.5685133999999996</v>
      </c>
      <c r="O688">
        <v>-52.071677999999999</v>
      </c>
      <c r="P688">
        <v>-18.351254000000001</v>
      </c>
      <c r="Q688">
        <v>-3.6219602000000002</v>
      </c>
      <c r="S688">
        <f t="shared" si="235"/>
        <v>-18.358097333333333</v>
      </c>
      <c r="T688">
        <f t="shared" si="236"/>
        <v>-4.5448124999999999</v>
      </c>
      <c r="U688">
        <f t="shared" si="237"/>
        <v>-3.7081587666666671</v>
      </c>
      <c r="V688">
        <f t="shared" si="251"/>
        <v>-49.984751333333328</v>
      </c>
      <c r="X688">
        <v>57118975000</v>
      </c>
      <c r="Y688">
        <v>-4.7159690999999997</v>
      </c>
      <c r="Z688">
        <v>-47.183857000000003</v>
      </c>
      <c r="AA688">
        <v>-21.010365</v>
      </c>
      <c r="AB688">
        <v>-3.6211350000000002</v>
      </c>
      <c r="AD688">
        <f t="shared" si="238"/>
        <v>-20.921845333333334</v>
      </c>
      <c r="AE688">
        <f t="shared" si="239"/>
        <v>-4.6319634000000001</v>
      </c>
      <c r="AF688">
        <f t="shared" si="240"/>
        <v>-3.7067176666666666</v>
      </c>
      <c r="AG688">
        <f t="shared" si="252"/>
        <v>-50.19173833333334</v>
      </c>
      <c r="AI688">
        <f t="shared" si="231"/>
        <v>57.118974999999999</v>
      </c>
      <c r="AJ688">
        <v>57118975000</v>
      </c>
      <c r="AK688">
        <v>-4.6191306000000001</v>
      </c>
      <c r="AL688">
        <v>-53.134036999999999</v>
      </c>
      <c r="AM688">
        <v>-19.642986000000001</v>
      </c>
      <c r="AN688">
        <v>-3.7160243999999998</v>
      </c>
      <c r="AP688">
        <f t="shared" si="241"/>
        <v>-19.572294666666664</v>
      </c>
      <c r="AQ688">
        <f t="shared" si="242"/>
        <v>-4.5697635000000005</v>
      </c>
      <c r="AR688">
        <f t="shared" si="243"/>
        <v>-3.8035622666666669</v>
      </c>
      <c r="AT688">
        <v>57118975000</v>
      </c>
      <c r="AU688">
        <v>-4.6331104999999999</v>
      </c>
      <c r="AV688">
        <v>-46.696938000000003</v>
      </c>
      <c r="AW688">
        <v>-18.958438999999998</v>
      </c>
      <c r="AX688">
        <v>-3.7304889999999999</v>
      </c>
      <c r="AZ688">
        <f t="shared" si="244"/>
        <v>-18.725262999999998</v>
      </c>
      <c r="BA688">
        <f t="shared" si="245"/>
        <v>-4.5390002000000003</v>
      </c>
      <c r="BB688">
        <f t="shared" si="246"/>
        <v>-3.8383770666666668</v>
      </c>
      <c r="BD688">
        <v>57118975000</v>
      </c>
      <c r="BE688">
        <v>-4.6490231</v>
      </c>
      <c r="BF688">
        <v>-49.147167000000003</v>
      </c>
      <c r="BG688">
        <v>-21.006180000000001</v>
      </c>
      <c r="BH688">
        <v>-3.6978042000000002</v>
      </c>
      <c r="BJ688">
        <f t="shared" si="247"/>
        <v>-20.673232666666667</v>
      </c>
      <c r="BK688">
        <f t="shared" si="248"/>
        <v>-4.5961914333333329</v>
      </c>
      <c r="BL688">
        <f t="shared" si="249"/>
        <v>-3.7810049000000006</v>
      </c>
    </row>
    <row r="689" spans="1:64" x14ac:dyDescent="0.25">
      <c r="A689">
        <f t="shared" si="230"/>
        <v>57.202712499999997</v>
      </c>
      <c r="B689">
        <v>57202712500</v>
      </c>
      <c r="C689">
        <v>-4.3443918000000004</v>
      </c>
      <c r="D689">
        <v>-46.798302</v>
      </c>
      <c r="E689">
        <v>-19.188496000000001</v>
      </c>
      <c r="F689">
        <v>-3.7093710999999998</v>
      </c>
      <c r="H689">
        <f t="shared" si="232"/>
        <v>-19.364819333333333</v>
      </c>
      <c r="I689">
        <f t="shared" si="233"/>
        <v>-4.4539298999999994</v>
      </c>
      <c r="J689">
        <f t="shared" si="234"/>
        <v>-3.6026329999999995</v>
      </c>
      <c r="K689">
        <f t="shared" si="250"/>
        <v>-50.699644666666664</v>
      </c>
      <c r="M689">
        <v>57202712500</v>
      </c>
      <c r="N689">
        <v>-4.3406281</v>
      </c>
      <c r="O689">
        <v>-46.327762999999997</v>
      </c>
      <c r="P689">
        <v>-18.347103000000001</v>
      </c>
      <c r="Q689">
        <v>-3.7347646000000001</v>
      </c>
      <c r="S689">
        <f t="shared" si="235"/>
        <v>-18.454225000000001</v>
      </c>
      <c r="T689">
        <f t="shared" si="236"/>
        <v>-4.4235006666666665</v>
      </c>
      <c r="U689">
        <f t="shared" si="237"/>
        <v>-3.6544514666666665</v>
      </c>
      <c r="V689">
        <f t="shared" si="251"/>
        <v>-48.234180666666667</v>
      </c>
      <c r="X689">
        <v>57202712500</v>
      </c>
      <c r="Y689">
        <v>-4.4101982</v>
      </c>
      <c r="Z689">
        <v>-55.906525000000002</v>
      </c>
      <c r="AA689">
        <v>-20.849163000000001</v>
      </c>
      <c r="AB689">
        <v>-3.7265858999999999</v>
      </c>
      <c r="AD689">
        <f t="shared" si="238"/>
        <v>-20.863185333333334</v>
      </c>
      <c r="AE689">
        <f t="shared" si="239"/>
        <v>-4.526074566666666</v>
      </c>
      <c r="AF689">
        <f t="shared" si="240"/>
        <v>-3.6500469333333334</v>
      </c>
      <c r="AG689">
        <f t="shared" si="252"/>
        <v>-50.291531999999997</v>
      </c>
      <c r="AI689">
        <f t="shared" si="231"/>
        <v>57.202712499999997</v>
      </c>
      <c r="AJ689">
        <v>57202712500</v>
      </c>
      <c r="AK689">
        <v>-4.3531193999999998</v>
      </c>
      <c r="AL689">
        <v>-49.819629999999997</v>
      </c>
      <c r="AM689">
        <v>-19.673807</v>
      </c>
      <c r="AN689">
        <v>-3.8128237999999999</v>
      </c>
      <c r="AP689">
        <f t="shared" si="241"/>
        <v>-19.67868866666667</v>
      </c>
      <c r="AQ689">
        <f t="shared" si="242"/>
        <v>-4.4497588666666665</v>
      </c>
      <c r="AR689">
        <f t="shared" si="243"/>
        <v>-3.7355279333333336</v>
      </c>
      <c r="AT689">
        <v>57202712500</v>
      </c>
      <c r="AU689">
        <v>-4.2954654999999997</v>
      </c>
      <c r="AV689">
        <v>-46.890628999999997</v>
      </c>
      <c r="AW689">
        <v>-18.71969</v>
      </c>
      <c r="AX689">
        <v>-3.8639418999999999</v>
      </c>
      <c r="AZ689">
        <f t="shared" si="244"/>
        <v>-18.832450666666666</v>
      </c>
      <c r="BA689">
        <f t="shared" si="245"/>
        <v>-4.4363501999999997</v>
      </c>
      <c r="BB689">
        <f t="shared" si="246"/>
        <v>-3.7591517000000003</v>
      </c>
      <c r="BD689">
        <v>57202712500</v>
      </c>
      <c r="BE689">
        <v>-4.3807644999999997</v>
      </c>
      <c r="BF689">
        <v>-54.959136999999998</v>
      </c>
      <c r="BG689">
        <v>-20.630129</v>
      </c>
      <c r="BH689">
        <v>-3.8451946000000001</v>
      </c>
      <c r="BJ689">
        <f t="shared" si="247"/>
        <v>-20.978983666666664</v>
      </c>
      <c r="BK689">
        <f t="shared" si="248"/>
        <v>-4.4835435666666656</v>
      </c>
      <c r="BL689">
        <f t="shared" si="249"/>
        <v>-3.7272556666666667</v>
      </c>
    </row>
    <row r="690" spans="1:64" x14ac:dyDescent="0.25">
      <c r="A690">
        <f t="shared" si="230"/>
        <v>57.286450000000002</v>
      </c>
      <c r="B690">
        <v>57286450000</v>
      </c>
      <c r="C690">
        <v>-4.3837652</v>
      </c>
      <c r="D690">
        <v>-52.932372999999998</v>
      </c>
      <c r="E690">
        <v>-19.531276999999999</v>
      </c>
      <c r="F690">
        <v>-3.5352964</v>
      </c>
      <c r="H690">
        <f t="shared" si="232"/>
        <v>-19.451293666666668</v>
      </c>
      <c r="I690">
        <f t="shared" si="233"/>
        <v>-4.3335062666666664</v>
      </c>
      <c r="J690">
        <f t="shared" si="234"/>
        <v>-3.5795927000000005</v>
      </c>
      <c r="K690">
        <f t="shared" si="250"/>
        <v>-49.810144999999999</v>
      </c>
      <c r="M690">
        <v>57286450000</v>
      </c>
      <c r="N690">
        <v>-4.3613605</v>
      </c>
      <c r="O690">
        <v>-46.303100999999998</v>
      </c>
      <c r="P690">
        <v>-18.664318000000002</v>
      </c>
      <c r="Q690">
        <v>-3.6066296000000002</v>
      </c>
      <c r="S690">
        <f t="shared" si="235"/>
        <v>-18.603833333333331</v>
      </c>
      <c r="T690">
        <f t="shared" si="236"/>
        <v>-4.3271135999999997</v>
      </c>
      <c r="U690">
        <f t="shared" si="237"/>
        <v>-3.5958835333333332</v>
      </c>
      <c r="V690">
        <f t="shared" si="251"/>
        <v>-46.259811666666671</v>
      </c>
      <c r="X690">
        <v>57286450000</v>
      </c>
      <c r="Y690">
        <v>-4.4520564</v>
      </c>
      <c r="Z690">
        <v>-47.784213999999999</v>
      </c>
      <c r="AA690">
        <v>-20.730028000000001</v>
      </c>
      <c r="AB690">
        <v>-3.6024199000000001</v>
      </c>
      <c r="AD690">
        <f t="shared" si="238"/>
        <v>-20.904818000000002</v>
      </c>
      <c r="AE690">
        <f t="shared" si="239"/>
        <v>-4.4077605999999996</v>
      </c>
      <c r="AF690">
        <f t="shared" si="240"/>
        <v>-3.6260311999999999</v>
      </c>
      <c r="AG690">
        <f t="shared" si="252"/>
        <v>-53.495195000000002</v>
      </c>
      <c r="AI690">
        <f t="shared" si="231"/>
        <v>57.286450000000002</v>
      </c>
      <c r="AJ690">
        <v>57286450000</v>
      </c>
      <c r="AK690">
        <v>-4.3770265999999998</v>
      </c>
      <c r="AL690">
        <v>-48.382641</v>
      </c>
      <c r="AM690">
        <v>-19.719273000000001</v>
      </c>
      <c r="AN690">
        <v>-3.6777356000000001</v>
      </c>
      <c r="AP690">
        <f t="shared" si="241"/>
        <v>-19.706253666666665</v>
      </c>
      <c r="AQ690">
        <f t="shared" si="242"/>
        <v>-4.3220200666666662</v>
      </c>
      <c r="AR690">
        <f t="shared" si="243"/>
        <v>-3.6805003666666671</v>
      </c>
      <c r="AT690">
        <v>57286450000</v>
      </c>
      <c r="AU690">
        <v>-4.3804746000000003</v>
      </c>
      <c r="AV690">
        <v>-52.626182999999997</v>
      </c>
      <c r="AW690">
        <v>-18.819223000000001</v>
      </c>
      <c r="AX690">
        <v>-3.6830242000000002</v>
      </c>
      <c r="AZ690">
        <f t="shared" si="244"/>
        <v>-18.787399666666669</v>
      </c>
      <c r="BA690">
        <f t="shared" si="245"/>
        <v>-4.3203446333333337</v>
      </c>
      <c r="BB690">
        <f t="shared" si="246"/>
        <v>-3.7023724000000002</v>
      </c>
      <c r="BD690">
        <v>57286450000</v>
      </c>
      <c r="BE690">
        <v>-4.4208430999999999</v>
      </c>
      <c r="BF690">
        <v>-46.878689000000001</v>
      </c>
      <c r="BG690">
        <v>-21.300642</v>
      </c>
      <c r="BH690">
        <v>-3.6387681999999999</v>
      </c>
      <c r="BJ690">
        <f t="shared" si="247"/>
        <v>-20.860825333333334</v>
      </c>
      <c r="BK690">
        <f t="shared" si="248"/>
        <v>-4.3593928000000002</v>
      </c>
      <c r="BL690">
        <f t="shared" si="249"/>
        <v>-3.6908457333333335</v>
      </c>
    </row>
    <row r="691" spans="1:64" x14ac:dyDescent="0.25">
      <c r="A691">
        <f t="shared" si="230"/>
        <v>57.3701875</v>
      </c>
      <c r="B691">
        <v>57370187500</v>
      </c>
      <c r="C691">
        <v>-4.2723617999999997</v>
      </c>
      <c r="D691">
        <v>-49.699759999999998</v>
      </c>
      <c r="E691">
        <v>-19.634108000000001</v>
      </c>
      <c r="F691">
        <v>-3.4941106</v>
      </c>
      <c r="H691">
        <f t="shared" si="232"/>
        <v>-19.874610666666666</v>
      </c>
      <c r="I691">
        <f t="shared" si="233"/>
        <v>-4.3251008999999998</v>
      </c>
      <c r="J691">
        <f t="shared" si="234"/>
        <v>-3.5262711666666662</v>
      </c>
      <c r="K691">
        <f t="shared" si="250"/>
        <v>-49.511960333333327</v>
      </c>
      <c r="M691">
        <v>57370187500</v>
      </c>
      <c r="N691">
        <v>-4.2793521999999999</v>
      </c>
      <c r="O691">
        <v>-46.148570999999997</v>
      </c>
      <c r="P691">
        <v>-18.800079</v>
      </c>
      <c r="Q691">
        <v>-3.4462564000000002</v>
      </c>
      <c r="S691">
        <f t="shared" si="235"/>
        <v>-18.789651666666668</v>
      </c>
      <c r="T691">
        <f t="shared" si="236"/>
        <v>-4.3135509333333326</v>
      </c>
      <c r="U691">
        <f t="shared" si="237"/>
        <v>-3.5332463666666669</v>
      </c>
      <c r="V691">
        <f t="shared" si="251"/>
        <v>-46.369315</v>
      </c>
      <c r="X691">
        <v>57370187500</v>
      </c>
      <c r="Y691">
        <v>-4.3610271999999997</v>
      </c>
      <c r="Z691">
        <v>-56.794846</v>
      </c>
      <c r="AA691">
        <v>-21.135262999999998</v>
      </c>
      <c r="AB691">
        <v>-3.5490878000000001</v>
      </c>
      <c r="AD691">
        <f t="shared" si="238"/>
        <v>-21.118941333333336</v>
      </c>
      <c r="AE691">
        <f t="shared" si="239"/>
        <v>-4.3708383</v>
      </c>
      <c r="AF691">
        <f t="shared" si="240"/>
        <v>-3.5690295999999999</v>
      </c>
      <c r="AG691">
        <f t="shared" si="252"/>
        <v>-54.04655866666667</v>
      </c>
      <c r="AI691">
        <f t="shared" si="231"/>
        <v>57.3701875</v>
      </c>
      <c r="AJ691">
        <v>57370187500</v>
      </c>
      <c r="AK691">
        <v>-4.2359141999999999</v>
      </c>
      <c r="AL691">
        <v>-50.249065000000002</v>
      </c>
      <c r="AM691">
        <v>-19.725681000000002</v>
      </c>
      <c r="AN691">
        <v>-3.5509417000000001</v>
      </c>
      <c r="AP691">
        <f t="shared" si="241"/>
        <v>-19.724350000000001</v>
      </c>
      <c r="AQ691">
        <f t="shared" si="242"/>
        <v>-4.3106392333333332</v>
      </c>
      <c r="AR691">
        <f t="shared" si="243"/>
        <v>-3.6212672333333331</v>
      </c>
      <c r="AT691">
        <v>57370187500</v>
      </c>
      <c r="AU691">
        <v>-4.2850938000000003</v>
      </c>
      <c r="AV691">
        <v>-46.387340999999999</v>
      </c>
      <c r="AW691">
        <v>-18.823286</v>
      </c>
      <c r="AX691">
        <v>-3.5601511000000001</v>
      </c>
      <c r="AZ691">
        <f t="shared" si="244"/>
        <v>-18.934311333333337</v>
      </c>
      <c r="BA691">
        <f t="shared" si="245"/>
        <v>-4.3013813000000001</v>
      </c>
      <c r="BB691">
        <f t="shared" si="246"/>
        <v>-3.6470326000000006</v>
      </c>
      <c r="BD691">
        <v>57370187500</v>
      </c>
      <c r="BE691">
        <v>-4.2765708</v>
      </c>
      <c r="BF691">
        <v>-50.498089</v>
      </c>
      <c r="BG691">
        <v>-20.651705</v>
      </c>
      <c r="BH691">
        <v>-3.5885744000000002</v>
      </c>
      <c r="BJ691">
        <f t="shared" si="247"/>
        <v>-20.935884666666666</v>
      </c>
      <c r="BK691">
        <f t="shared" si="248"/>
        <v>-4.3435537000000002</v>
      </c>
      <c r="BL691">
        <f t="shared" si="249"/>
        <v>-3.6016598666666666</v>
      </c>
    </row>
    <row r="692" spans="1:64" x14ac:dyDescent="0.25">
      <c r="A692">
        <f t="shared" si="230"/>
        <v>57.453924999999998</v>
      </c>
      <c r="B692">
        <v>57453925000</v>
      </c>
      <c r="C692">
        <v>-4.3191756999999997</v>
      </c>
      <c r="D692">
        <v>-45.903748</v>
      </c>
      <c r="E692">
        <v>-20.458447</v>
      </c>
      <c r="F692">
        <v>-3.5494064999999999</v>
      </c>
      <c r="H692">
        <f t="shared" si="232"/>
        <v>-20.088702666666666</v>
      </c>
      <c r="I692">
        <f t="shared" si="233"/>
        <v>-4.2473265333333332</v>
      </c>
      <c r="J692">
        <f t="shared" si="234"/>
        <v>-3.5174445333333337</v>
      </c>
      <c r="K692">
        <f t="shared" si="250"/>
        <v>-46.479685333333329</v>
      </c>
      <c r="M692">
        <v>57453925000</v>
      </c>
      <c r="N692">
        <v>-4.2999400999999997</v>
      </c>
      <c r="O692">
        <v>-46.656272999999999</v>
      </c>
      <c r="P692">
        <v>-18.904558000000002</v>
      </c>
      <c r="Q692">
        <v>-3.5468530999999999</v>
      </c>
      <c r="S692">
        <f t="shared" si="235"/>
        <v>-18.927320333333338</v>
      </c>
      <c r="T692">
        <f t="shared" si="236"/>
        <v>-4.2182727</v>
      </c>
      <c r="U692">
        <f t="shared" si="237"/>
        <v>-3.516196733333333</v>
      </c>
      <c r="V692">
        <f t="shared" si="251"/>
        <v>-46.136348666666663</v>
      </c>
      <c r="X692">
        <v>57453925000</v>
      </c>
      <c r="Y692">
        <v>-4.2994313000000002</v>
      </c>
      <c r="Z692">
        <v>-57.560616000000003</v>
      </c>
      <c r="AA692">
        <v>-21.491533</v>
      </c>
      <c r="AB692">
        <v>-3.5555810999999999</v>
      </c>
      <c r="AD692">
        <f t="shared" si="238"/>
        <v>-21.292151999999998</v>
      </c>
      <c r="AE692">
        <f t="shared" si="239"/>
        <v>-4.2911117666666669</v>
      </c>
      <c r="AF692">
        <f t="shared" si="240"/>
        <v>-3.552296566666667</v>
      </c>
      <c r="AG692">
        <f t="shared" si="252"/>
        <v>-53.192107333333333</v>
      </c>
      <c r="AI692">
        <f t="shared" si="231"/>
        <v>57.453924999999998</v>
      </c>
      <c r="AJ692">
        <v>57453925000</v>
      </c>
      <c r="AK692">
        <v>-4.3189769</v>
      </c>
      <c r="AL692">
        <v>-54.671191999999998</v>
      </c>
      <c r="AM692">
        <v>-19.728096000000001</v>
      </c>
      <c r="AN692">
        <v>-3.6351244</v>
      </c>
      <c r="AP692">
        <f t="shared" si="241"/>
        <v>-19.821702333333334</v>
      </c>
      <c r="AQ692">
        <f t="shared" si="242"/>
        <v>-4.2285383666666663</v>
      </c>
      <c r="AR692">
        <f t="shared" si="243"/>
        <v>-3.5926185333333329</v>
      </c>
      <c r="AT692">
        <v>57453925000</v>
      </c>
      <c r="AU692">
        <v>-4.2385754999999996</v>
      </c>
      <c r="AV692">
        <v>-50.091723999999999</v>
      </c>
      <c r="AW692">
        <v>-19.160425</v>
      </c>
      <c r="AX692">
        <v>-3.6979224999999998</v>
      </c>
      <c r="AZ692">
        <f t="shared" si="244"/>
        <v>-19.052243333333333</v>
      </c>
      <c r="BA692">
        <f t="shared" si="245"/>
        <v>-4.216178433333333</v>
      </c>
      <c r="BB692">
        <f t="shared" si="246"/>
        <v>-3.6289997333333335</v>
      </c>
      <c r="BD692">
        <v>57453925000</v>
      </c>
      <c r="BE692">
        <v>-4.3332471999999997</v>
      </c>
      <c r="BF692">
        <v>-44.912159000000003</v>
      </c>
      <c r="BG692">
        <v>-20.855307</v>
      </c>
      <c r="BH692">
        <v>-3.5776370000000002</v>
      </c>
      <c r="BJ692">
        <f t="shared" si="247"/>
        <v>-20.993748</v>
      </c>
      <c r="BK692">
        <f t="shared" si="248"/>
        <v>-4.2553052999999998</v>
      </c>
      <c r="BL692">
        <f t="shared" si="249"/>
        <v>-3.5891544</v>
      </c>
    </row>
    <row r="693" spans="1:64" x14ac:dyDescent="0.25">
      <c r="A693">
        <f t="shared" si="230"/>
        <v>57.537662500000003</v>
      </c>
      <c r="B693">
        <v>57537662500</v>
      </c>
      <c r="C693">
        <v>-4.1504421000000002</v>
      </c>
      <c r="D693">
        <v>-43.835548000000003</v>
      </c>
      <c r="E693">
        <v>-20.173552999999998</v>
      </c>
      <c r="F693">
        <v>-3.5088165</v>
      </c>
      <c r="H693">
        <f t="shared" si="232"/>
        <v>-20.255876000000001</v>
      </c>
      <c r="I693">
        <f t="shared" si="233"/>
        <v>-4.2561600999999998</v>
      </c>
      <c r="J693">
        <f t="shared" si="234"/>
        <v>-3.5158261333333329</v>
      </c>
      <c r="K693">
        <f t="shared" si="250"/>
        <v>-44.385344333333329</v>
      </c>
      <c r="M693">
        <v>57537662500</v>
      </c>
      <c r="N693">
        <v>-4.0755258000000003</v>
      </c>
      <c r="O693">
        <v>-45.604202000000001</v>
      </c>
      <c r="P693">
        <v>-19.077324000000001</v>
      </c>
      <c r="Q693">
        <v>-3.5554806999999999</v>
      </c>
      <c r="S693">
        <f t="shared" si="235"/>
        <v>-18.996345999999999</v>
      </c>
      <c r="T693">
        <f t="shared" si="236"/>
        <v>-4.2032242000000002</v>
      </c>
      <c r="U693">
        <f t="shared" si="237"/>
        <v>-3.5473864000000002</v>
      </c>
      <c r="V693">
        <f t="shared" si="251"/>
        <v>-47.776137000000006</v>
      </c>
      <c r="X693">
        <v>57537662500</v>
      </c>
      <c r="Y693">
        <v>-4.2128768000000001</v>
      </c>
      <c r="Z693">
        <v>-45.220860000000002</v>
      </c>
      <c r="AA693">
        <v>-21.249659999999999</v>
      </c>
      <c r="AB693">
        <v>-3.5522208000000002</v>
      </c>
      <c r="AD693">
        <f t="shared" si="238"/>
        <v>-21.441614999999999</v>
      </c>
      <c r="AE693">
        <f t="shared" si="239"/>
        <v>-4.2664472333333334</v>
      </c>
      <c r="AF693">
        <f t="shared" si="240"/>
        <v>-3.5395440333333332</v>
      </c>
      <c r="AG693">
        <f t="shared" si="252"/>
        <v>-52.579424999999993</v>
      </c>
      <c r="AI693">
        <f t="shared" si="231"/>
        <v>57.537662500000003</v>
      </c>
      <c r="AJ693">
        <v>57537662500</v>
      </c>
      <c r="AK693">
        <v>-4.1307239999999998</v>
      </c>
      <c r="AL693">
        <v>-45.763458</v>
      </c>
      <c r="AM693">
        <v>-20.011330000000001</v>
      </c>
      <c r="AN693">
        <v>-3.5917895</v>
      </c>
      <c r="AP693">
        <f t="shared" si="241"/>
        <v>-20.010104666666667</v>
      </c>
      <c r="AQ693">
        <f t="shared" si="242"/>
        <v>-4.2469636666666668</v>
      </c>
      <c r="AR693">
        <f t="shared" si="243"/>
        <v>-3.6045170666666664</v>
      </c>
      <c r="AT693">
        <v>57537662500</v>
      </c>
      <c r="AU693">
        <v>-4.1248659999999999</v>
      </c>
      <c r="AV693">
        <v>-46.091717000000003</v>
      </c>
      <c r="AW693">
        <v>-19.173019</v>
      </c>
      <c r="AX693">
        <v>-3.6289256000000001</v>
      </c>
      <c r="AZ693">
        <f t="shared" si="244"/>
        <v>-19.282921999999999</v>
      </c>
      <c r="BA693">
        <f t="shared" si="245"/>
        <v>-4.2019578666666666</v>
      </c>
      <c r="BB693">
        <f t="shared" si="246"/>
        <v>-3.6417550333333328</v>
      </c>
      <c r="BD693">
        <v>57537662500</v>
      </c>
      <c r="BE693">
        <v>-4.1560978999999998</v>
      </c>
      <c r="BF693">
        <v>-49.398887999999999</v>
      </c>
      <c r="BG693">
        <v>-21.474232000000001</v>
      </c>
      <c r="BH693">
        <v>-3.6012518</v>
      </c>
      <c r="BJ693">
        <f t="shared" si="247"/>
        <v>-21.182895333333331</v>
      </c>
      <c r="BK693">
        <f t="shared" si="248"/>
        <v>-4.2798339666666658</v>
      </c>
      <c r="BL693">
        <f t="shared" si="249"/>
        <v>-3.6032237333333335</v>
      </c>
    </row>
    <row r="694" spans="1:64" x14ac:dyDescent="0.25">
      <c r="A694">
        <f t="shared" si="230"/>
        <v>57.621400000000001</v>
      </c>
      <c r="B694">
        <v>57621400000</v>
      </c>
      <c r="C694">
        <v>-4.2988625000000003</v>
      </c>
      <c r="D694">
        <v>-43.416736999999998</v>
      </c>
      <c r="E694">
        <v>-20.135628000000001</v>
      </c>
      <c r="F694">
        <v>-3.4892553999999998</v>
      </c>
      <c r="H694">
        <f t="shared" si="232"/>
        <v>-20.311939666666664</v>
      </c>
      <c r="I694">
        <f t="shared" si="233"/>
        <v>-4.2378503666666667</v>
      </c>
      <c r="J694">
        <f t="shared" si="234"/>
        <v>-3.5249326333333335</v>
      </c>
      <c r="K694">
        <f t="shared" si="250"/>
        <v>-43.420665666666672</v>
      </c>
      <c r="M694">
        <v>57621400000</v>
      </c>
      <c r="N694">
        <v>-4.2342066999999997</v>
      </c>
      <c r="O694">
        <v>-51.067936000000003</v>
      </c>
      <c r="P694">
        <v>-19.007155999999998</v>
      </c>
      <c r="Q694">
        <v>-3.5398253999999998</v>
      </c>
      <c r="S694">
        <f t="shared" si="235"/>
        <v>-19.227009333333331</v>
      </c>
      <c r="T694">
        <f t="shared" si="236"/>
        <v>-4.153166633333333</v>
      </c>
      <c r="U694">
        <f t="shared" si="237"/>
        <v>-3.5511535666666667</v>
      </c>
      <c r="V694">
        <f t="shared" si="251"/>
        <v>-46.221344000000009</v>
      </c>
      <c r="X694">
        <v>57621400000</v>
      </c>
      <c r="Y694">
        <v>-4.2870336</v>
      </c>
      <c r="Z694">
        <v>-54.956798999999997</v>
      </c>
      <c r="AA694">
        <v>-21.583652000000001</v>
      </c>
      <c r="AB694">
        <v>-3.5108302</v>
      </c>
      <c r="AD694">
        <f t="shared" si="238"/>
        <v>-21.531203333333334</v>
      </c>
      <c r="AE694">
        <f t="shared" si="239"/>
        <v>-4.2539938333333334</v>
      </c>
      <c r="AF694">
        <f t="shared" si="240"/>
        <v>-3.5471049999999997</v>
      </c>
      <c r="AG694">
        <f t="shared" si="252"/>
        <v>-49.410323000000005</v>
      </c>
      <c r="AI694">
        <f t="shared" si="231"/>
        <v>57.621400000000001</v>
      </c>
      <c r="AJ694">
        <v>57621400000</v>
      </c>
      <c r="AK694">
        <v>-4.2911900999999997</v>
      </c>
      <c r="AL694">
        <v>-50.359023999999998</v>
      </c>
      <c r="AM694">
        <v>-20.290887999999999</v>
      </c>
      <c r="AN694">
        <v>-3.5866373</v>
      </c>
      <c r="AP694">
        <f t="shared" si="241"/>
        <v>-20.303391999999999</v>
      </c>
      <c r="AQ694">
        <f t="shared" si="242"/>
        <v>-4.2272966666666667</v>
      </c>
      <c r="AR694">
        <f t="shared" si="243"/>
        <v>-3.609613766666667</v>
      </c>
      <c r="AT694">
        <v>57621400000</v>
      </c>
      <c r="AU694">
        <v>-4.2424321000000003</v>
      </c>
      <c r="AV694">
        <v>-60.173580000000001</v>
      </c>
      <c r="AW694">
        <v>-19.515322000000001</v>
      </c>
      <c r="AX694">
        <v>-3.598417</v>
      </c>
      <c r="AZ694">
        <f t="shared" si="244"/>
        <v>-19.410807999999999</v>
      </c>
      <c r="BA694">
        <f t="shared" si="245"/>
        <v>-4.1829934</v>
      </c>
      <c r="BB694">
        <f t="shared" si="246"/>
        <v>-3.6173620999999998</v>
      </c>
      <c r="BD694">
        <v>57621400000</v>
      </c>
      <c r="BE694">
        <v>-4.3501567999999997</v>
      </c>
      <c r="BF694">
        <v>-47.023631999999999</v>
      </c>
      <c r="BG694">
        <v>-21.219147</v>
      </c>
      <c r="BH694">
        <v>-3.6307824000000002</v>
      </c>
      <c r="BJ694">
        <f t="shared" si="247"/>
        <v>-21.474419999999999</v>
      </c>
      <c r="BK694">
        <f t="shared" si="248"/>
        <v>-4.2693605666666663</v>
      </c>
      <c r="BL694">
        <f t="shared" si="249"/>
        <v>-3.6163027333333333</v>
      </c>
    </row>
    <row r="695" spans="1:64" x14ac:dyDescent="0.25">
      <c r="A695">
        <f t="shared" si="230"/>
        <v>57.705137499999999</v>
      </c>
      <c r="B695">
        <v>57705137500</v>
      </c>
      <c r="C695">
        <v>-4.2642464999999996</v>
      </c>
      <c r="D695">
        <v>-43.009712</v>
      </c>
      <c r="E695">
        <v>-20.626638</v>
      </c>
      <c r="F695">
        <v>-3.5767259999999998</v>
      </c>
      <c r="H695">
        <f t="shared" si="232"/>
        <v>-20.386917</v>
      </c>
      <c r="I695">
        <f t="shared" si="233"/>
        <v>-4.2745800333333337</v>
      </c>
      <c r="J695">
        <f t="shared" si="234"/>
        <v>-3.510138766666667</v>
      </c>
      <c r="K695">
        <f t="shared" si="250"/>
        <v>-42.601570333333335</v>
      </c>
      <c r="M695">
        <v>57705137500</v>
      </c>
      <c r="N695">
        <v>-4.1497674</v>
      </c>
      <c r="O695">
        <v>-41.991894000000002</v>
      </c>
      <c r="P695">
        <v>-19.596547999999999</v>
      </c>
      <c r="Q695">
        <v>-3.5581545999999999</v>
      </c>
      <c r="S695">
        <f t="shared" si="235"/>
        <v>-19.291256333333333</v>
      </c>
      <c r="T695">
        <f t="shared" si="236"/>
        <v>-4.1815711666666671</v>
      </c>
      <c r="U695">
        <f t="shared" si="237"/>
        <v>-3.5256376333333335</v>
      </c>
      <c r="V695">
        <f t="shared" si="251"/>
        <v>-46.512691666666662</v>
      </c>
      <c r="X695">
        <v>57705137500</v>
      </c>
      <c r="Y695">
        <v>-4.2620711</v>
      </c>
      <c r="Z695">
        <v>-48.053310000000003</v>
      </c>
      <c r="AA695">
        <v>-21.760297999999999</v>
      </c>
      <c r="AB695">
        <v>-3.5782639999999999</v>
      </c>
      <c r="AD695">
        <f t="shared" si="238"/>
        <v>-21.603935666666668</v>
      </c>
      <c r="AE695">
        <f t="shared" si="239"/>
        <v>-4.275508733333333</v>
      </c>
      <c r="AF695">
        <f t="shared" si="240"/>
        <v>-3.5366263666666669</v>
      </c>
      <c r="AG695">
        <f t="shared" si="252"/>
        <v>-47.921094333333336</v>
      </c>
      <c r="AI695">
        <f t="shared" si="231"/>
        <v>57.705137499999999</v>
      </c>
      <c r="AJ695">
        <v>57705137500</v>
      </c>
      <c r="AK695">
        <v>-4.2599758999999997</v>
      </c>
      <c r="AL695">
        <v>-47.163361000000002</v>
      </c>
      <c r="AM695">
        <v>-20.607958</v>
      </c>
      <c r="AN695">
        <v>-3.6504145000000001</v>
      </c>
      <c r="AP695">
        <f t="shared" si="241"/>
        <v>-20.457636666666666</v>
      </c>
      <c r="AQ695">
        <f t="shared" si="242"/>
        <v>-4.2549690999999994</v>
      </c>
      <c r="AR695">
        <f t="shared" si="243"/>
        <v>-3.5970625999999997</v>
      </c>
      <c r="AT695">
        <v>57705137500</v>
      </c>
      <c r="AU695">
        <v>-4.1816820999999997</v>
      </c>
      <c r="AV695">
        <v>-44.345500999999999</v>
      </c>
      <c r="AW695">
        <v>-19.544083000000001</v>
      </c>
      <c r="AX695">
        <v>-3.6247436999999998</v>
      </c>
      <c r="AZ695">
        <f t="shared" si="244"/>
        <v>-19.610415333333332</v>
      </c>
      <c r="BA695">
        <f t="shared" si="245"/>
        <v>-4.1947536333333337</v>
      </c>
      <c r="BB695">
        <f t="shared" si="246"/>
        <v>-3.5899842333333329</v>
      </c>
      <c r="BD695">
        <v>57705137500</v>
      </c>
      <c r="BE695">
        <v>-4.3018270000000003</v>
      </c>
      <c r="BF695">
        <v>-45.011955</v>
      </c>
      <c r="BG695">
        <v>-21.729880999999999</v>
      </c>
      <c r="BH695">
        <v>-3.6168740000000001</v>
      </c>
      <c r="BJ695">
        <f t="shared" si="247"/>
        <v>-21.487706333333335</v>
      </c>
      <c r="BK695">
        <f t="shared" si="248"/>
        <v>-4.2927999666666663</v>
      </c>
      <c r="BL695">
        <f t="shared" si="249"/>
        <v>-3.5987714333333334</v>
      </c>
    </row>
    <row r="696" spans="1:64" x14ac:dyDescent="0.25">
      <c r="A696">
        <f t="shared" si="230"/>
        <v>57.788874999999997</v>
      </c>
      <c r="B696">
        <v>57788875000</v>
      </c>
      <c r="C696">
        <v>-4.2606311000000003</v>
      </c>
      <c r="D696">
        <v>-41.378261999999999</v>
      </c>
      <c r="E696">
        <v>-20.398485000000001</v>
      </c>
      <c r="F696">
        <v>-3.4644349000000001</v>
      </c>
      <c r="H696">
        <f t="shared" si="232"/>
        <v>-20.571746000000001</v>
      </c>
      <c r="I696">
        <f t="shared" si="233"/>
        <v>-4.2684186333333329</v>
      </c>
      <c r="J696">
        <f t="shared" si="234"/>
        <v>-3.5524317666666665</v>
      </c>
      <c r="K696">
        <f t="shared" si="250"/>
        <v>-43.188328000000006</v>
      </c>
      <c r="M696">
        <v>57788875000</v>
      </c>
      <c r="N696">
        <v>-4.1607393999999998</v>
      </c>
      <c r="O696">
        <v>-46.478245000000001</v>
      </c>
      <c r="P696">
        <v>-19.270064999999999</v>
      </c>
      <c r="Q696">
        <v>-3.4789329000000002</v>
      </c>
      <c r="S696">
        <f t="shared" si="235"/>
        <v>-19.484434</v>
      </c>
      <c r="T696">
        <f t="shared" si="236"/>
        <v>-4.1782588999999994</v>
      </c>
      <c r="U696">
        <f t="shared" si="237"/>
        <v>-3.5587267333333337</v>
      </c>
      <c r="V696">
        <f t="shared" si="251"/>
        <v>-44.048864999999999</v>
      </c>
      <c r="X696">
        <v>57788875000</v>
      </c>
      <c r="Y696">
        <v>-4.2774215</v>
      </c>
      <c r="Z696">
        <v>-40.753174000000001</v>
      </c>
      <c r="AA696">
        <v>-21.467856999999999</v>
      </c>
      <c r="AB696">
        <v>-3.5207849000000002</v>
      </c>
      <c r="AD696">
        <f t="shared" si="238"/>
        <v>-21.662817666666665</v>
      </c>
      <c r="AE696">
        <f t="shared" si="239"/>
        <v>-4.2890427999999998</v>
      </c>
      <c r="AF696">
        <f t="shared" si="240"/>
        <v>-3.5752629666666667</v>
      </c>
      <c r="AG696">
        <f t="shared" si="252"/>
        <v>-44.815582333333339</v>
      </c>
      <c r="AI696">
        <f t="shared" si="231"/>
        <v>57.788874999999997</v>
      </c>
      <c r="AJ696">
        <v>57788875000</v>
      </c>
      <c r="AK696">
        <v>-4.2137412999999997</v>
      </c>
      <c r="AL696">
        <v>-43.823554999999999</v>
      </c>
      <c r="AM696">
        <v>-20.474063999999998</v>
      </c>
      <c r="AN696">
        <v>-3.5541360000000002</v>
      </c>
      <c r="AP696">
        <f t="shared" si="241"/>
        <v>-20.604958999999997</v>
      </c>
      <c r="AQ696">
        <f t="shared" si="242"/>
        <v>-4.2227614666666664</v>
      </c>
      <c r="AR696">
        <f t="shared" si="243"/>
        <v>-3.6287605666666667</v>
      </c>
      <c r="AT696">
        <v>57788875000</v>
      </c>
      <c r="AU696">
        <v>-4.1601467000000003</v>
      </c>
      <c r="AV696">
        <v>-50.107635000000002</v>
      </c>
      <c r="AW696">
        <v>-19.771840999999998</v>
      </c>
      <c r="AX696">
        <v>-3.5467919999999999</v>
      </c>
      <c r="AZ696">
        <f t="shared" si="244"/>
        <v>-19.669770666666665</v>
      </c>
      <c r="BA696">
        <f t="shared" si="245"/>
        <v>-4.1949152999999999</v>
      </c>
      <c r="BB696">
        <f t="shared" si="246"/>
        <v>-3.6152100333333332</v>
      </c>
      <c r="BD696">
        <v>57788875000</v>
      </c>
      <c r="BE696">
        <v>-4.2264160999999998</v>
      </c>
      <c r="BF696">
        <v>-46.099556</v>
      </c>
      <c r="BG696">
        <v>-21.514091000000001</v>
      </c>
      <c r="BH696">
        <v>-3.5486578999999998</v>
      </c>
      <c r="BJ696">
        <f t="shared" si="247"/>
        <v>-21.685022</v>
      </c>
      <c r="BK696">
        <f t="shared" si="248"/>
        <v>-4.263551566666667</v>
      </c>
      <c r="BL696">
        <f t="shared" si="249"/>
        <v>-3.6091723666666664</v>
      </c>
    </row>
    <row r="697" spans="1:64" x14ac:dyDescent="0.25">
      <c r="A697">
        <f t="shared" si="230"/>
        <v>57.872612500000002</v>
      </c>
      <c r="B697">
        <v>57872612500</v>
      </c>
      <c r="C697">
        <v>-4.2803782999999997</v>
      </c>
      <c r="D697">
        <v>-45.177010000000003</v>
      </c>
      <c r="E697">
        <v>-20.690114999999999</v>
      </c>
      <c r="F697">
        <v>-3.6161344</v>
      </c>
      <c r="H697">
        <f t="shared" si="232"/>
        <v>-20.603756000000001</v>
      </c>
      <c r="I697">
        <f t="shared" si="233"/>
        <v>-4.214988533333333</v>
      </c>
      <c r="J697">
        <f t="shared" si="234"/>
        <v>-3.5173071333333339</v>
      </c>
      <c r="K697">
        <f t="shared" si="250"/>
        <v>-43.21446266666667</v>
      </c>
      <c r="M697">
        <v>57872612500</v>
      </c>
      <c r="N697">
        <v>-4.2242699000000004</v>
      </c>
      <c r="O697">
        <v>-43.676456000000002</v>
      </c>
      <c r="P697">
        <v>-19.586689</v>
      </c>
      <c r="Q697">
        <v>-3.6390927</v>
      </c>
      <c r="S697">
        <f t="shared" si="235"/>
        <v>-19.517536666666665</v>
      </c>
      <c r="T697">
        <f t="shared" si="236"/>
        <v>-4.1437037666666674</v>
      </c>
      <c r="U697">
        <f t="shared" si="237"/>
        <v>-3.5360672666666666</v>
      </c>
      <c r="V697">
        <f t="shared" si="251"/>
        <v>-44.82719933333334</v>
      </c>
      <c r="X697">
        <v>57872612500</v>
      </c>
      <c r="Y697">
        <v>-4.3276358000000004</v>
      </c>
      <c r="Z697">
        <v>-45.640262999999997</v>
      </c>
      <c r="AA697">
        <v>-21.760297999999999</v>
      </c>
      <c r="AB697">
        <v>-3.6267399999999999</v>
      </c>
      <c r="AD697">
        <f t="shared" si="238"/>
        <v>-21.732081666666669</v>
      </c>
      <c r="AE697">
        <f t="shared" si="239"/>
        <v>-4.2484746333333332</v>
      </c>
      <c r="AF697">
        <f t="shared" si="240"/>
        <v>-3.5459098333333334</v>
      </c>
      <c r="AG697">
        <f t="shared" si="252"/>
        <v>-43.463085333333332</v>
      </c>
      <c r="AI697">
        <f t="shared" si="231"/>
        <v>57.872612500000002</v>
      </c>
      <c r="AJ697">
        <v>57872612500</v>
      </c>
      <c r="AK697">
        <v>-4.1945671999999998</v>
      </c>
      <c r="AL697">
        <v>-44.043712999999997</v>
      </c>
      <c r="AM697">
        <v>-20.732855000000001</v>
      </c>
      <c r="AN697">
        <v>-3.6817312000000002</v>
      </c>
      <c r="AP697">
        <f t="shared" si="241"/>
        <v>-20.595415333333332</v>
      </c>
      <c r="AQ697">
        <f t="shared" si="242"/>
        <v>-4.161778766666667</v>
      </c>
      <c r="AR697">
        <f t="shared" si="243"/>
        <v>-3.5897652999999998</v>
      </c>
      <c r="AT697">
        <v>57872612500</v>
      </c>
      <c r="AU697">
        <v>-4.2429170999999997</v>
      </c>
      <c r="AV697">
        <v>-41.865585000000003</v>
      </c>
      <c r="AW697">
        <v>-19.693387999999999</v>
      </c>
      <c r="AX697">
        <v>-3.6740944</v>
      </c>
      <c r="AZ697">
        <f t="shared" si="244"/>
        <v>-19.794013333333329</v>
      </c>
      <c r="BA697">
        <f t="shared" si="245"/>
        <v>-4.1630611666666661</v>
      </c>
      <c r="BB697">
        <f t="shared" si="246"/>
        <v>-3.5840456333333335</v>
      </c>
      <c r="BD697">
        <v>57872612500</v>
      </c>
      <c r="BE697">
        <v>-4.2624116000000001</v>
      </c>
      <c r="BF697">
        <v>-43.895077000000001</v>
      </c>
      <c r="BG697">
        <v>-21.811094000000001</v>
      </c>
      <c r="BH697">
        <v>-3.6619852000000002</v>
      </c>
      <c r="BJ697">
        <f t="shared" si="247"/>
        <v>-21.663037333333335</v>
      </c>
      <c r="BK697">
        <f t="shared" si="248"/>
        <v>-4.2185370000000004</v>
      </c>
      <c r="BL697">
        <f t="shared" si="249"/>
        <v>-3.5973305999999998</v>
      </c>
    </row>
    <row r="698" spans="1:64" x14ac:dyDescent="0.25">
      <c r="A698">
        <f t="shared" si="230"/>
        <v>57.95635</v>
      </c>
      <c r="B698">
        <v>57956350000</v>
      </c>
      <c r="C698">
        <v>-4.1039561999999998</v>
      </c>
      <c r="D698">
        <v>-43.088115999999999</v>
      </c>
      <c r="E698">
        <v>-20.722667999999999</v>
      </c>
      <c r="F698">
        <v>-3.4713520999999998</v>
      </c>
      <c r="H698">
        <f t="shared" si="232"/>
        <v>-20.678113333333332</v>
      </c>
      <c r="I698">
        <f t="shared" si="233"/>
        <v>-4.1670659333333333</v>
      </c>
      <c r="J698">
        <f t="shared" si="234"/>
        <v>-3.5594029333333332</v>
      </c>
      <c r="K698">
        <f t="shared" si="250"/>
        <v>-44.016342333333341</v>
      </c>
      <c r="M698">
        <v>57956350000</v>
      </c>
      <c r="N698">
        <v>-4.0461020000000003</v>
      </c>
      <c r="O698">
        <v>-44.326897000000002</v>
      </c>
      <c r="P698">
        <v>-19.695855999999999</v>
      </c>
      <c r="Q698">
        <v>-3.4901762000000001</v>
      </c>
      <c r="S698">
        <f t="shared" si="235"/>
        <v>-19.710957333333333</v>
      </c>
      <c r="T698">
        <f t="shared" si="236"/>
        <v>-4.1385614000000004</v>
      </c>
      <c r="U698">
        <f t="shared" si="237"/>
        <v>-3.5726182666666664</v>
      </c>
      <c r="V698">
        <f t="shared" si="251"/>
        <v>-43.814050000000002</v>
      </c>
      <c r="X698">
        <v>57956350000</v>
      </c>
      <c r="Y698">
        <v>-4.1403666000000001</v>
      </c>
      <c r="Z698">
        <v>-43.995818999999997</v>
      </c>
      <c r="AA698">
        <v>-21.96809</v>
      </c>
      <c r="AB698">
        <v>-3.4902046000000002</v>
      </c>
      <c r="AD698">
        <f t="shared" si="238"/>
        <v>-21.881135333333333</v>
      </c>
      <c r="AE698">
        <f t="shared" si="239"/>
        <v>-4.2240897999999998</v>
      </c>
      <c r="AF698">
        <f t="shared" si="240"/>
        <v>-3.5703955666666669</v>
      </c>
      <c r="AG698">
        <f t="shared" si="252"/>
        <v>-43.90848166666666</v>
      </c>
      <c r="AI698">
        <f t="shared" si="231"/>
        <v>57.95635</v>
      </c>
      <c r="AJ698">
        <v>57956350000</v>
      </c>
      <c r="AK698">
        <v>-4.0770277999999998</v>
      </c>
      <c r="AL698">
        <v>-39.249687000000002</v>
      </c>
      <c r="AM698">
        <v>-20.579326999999999</v>
      </c>
      <c r="AN698">
        <v>-3.5334287</v>
      </c>
      <c r="AP698">
        <f t="shared" si="241"/>
        <v>-20.721192333333335</v>
      </c>
      <c r="AQ698">
        <f t="shared" si="242"/>
        <v>-4.1155624333333334</v>
      </c>
      <c r="AR698">
        <f t="shared" si="243"/>
        <v>-3.6168777999999997</v>
      </c>
      <c r="AT698">
        <v>57956350000</v>
      </c>
      <c r="AU698">
        <v>-4.0861197000000002</v>
      </c>
      <c r="AV698">
        <v>-46.510917999999997</v>
      </c>
      <c r="AW698">
        <v>-19.916810999999999</v>
      </c>
      <c r="AX698">
        <v>-3.5312505000000001</v>
      </c>
      <c r="AZ698">
        <f t="shared" si="244"/>
        <v>-19.918747</v>
      </c>
      <c r="BA698">
        <f t="shared" si="245"/>
        <v>-4.1244532666666673</v>
      </c>
      <c r="BB698">
        <f t="shared" si="246"/>
        <v>-3.6178828666666667</v>
      </c>
      <c r="BD698">
        <v>57956350000</v>
      </c>
      <c r="BE698">
        <v>-4.1667832999999996</v>
      </c>
      <c r="BF698">
        <v>-46.285716999999998</v>
      </c>
      <c r="BG698">
        <v>-21.663927000000001</v>
      </c>
      <c r="BH698">
        <v>-3.5813486999999999</v>
      </c>
      <c r="BJ698">
        <f t="shared" si="247"/>
        <v>-21.78316666666667</v>
      </c>
      <c r="BK698">
        <f t="shared" si="248"/>
        <v>-4.2057760333333327</v>
      </c>
      <c r="BL698">
        <f t="shared" si="249"/>
        <v>-3.6201450333333334</v>
      </c>
    </row>
    <row r="699" spans="1:64" x14ac:dyDescent="0.25">
      <c r="A699">
        <f t="shared" si="230"/>
        <v>58.040087499999998</v>
      </c>
      <c r="B699">
        <v>58040087500</v>
      </c>
      <c r="C699">
        <v>-4.1168633000000003</v>
      </c>
      <c r="D699">
        <v>-43.783901</v>
      </c>
      <c r="E699">
        <v>-20.621556999999999</v>
      </c>
      <c r="F699">
        <v>-3.5907222999999999</v>
      </c>
      <c r="H699">
        <f t="shared" si="232"/>
        <v>-20.790989666666665</v>
      </c>
      <c r="I699">
        <f t="shared" si="233"/>
        <v>-4.1001463000000005</v>
      </c>
      <c r="J699">
        <f t="shared" si="234"/>
        <v>-3.5576292666666665</v>
      </c>
      <c r="K699">
        <f t="shared" si="250"/>
        <v>-44.452224666666666</v>
      </c>
      <c r="M699">
        <v>58040087500</v>
      </c>
      <c r="N699">
        <v>-4.1453122999999996</v>
      </c>
      <c r="O699">
        <v>-43.438797000000001</v>
      </c>
      <c r="P699">
        <v>-19.850327</v>
      </c>
      <c r="Q699">
        <v>-3.5885859</v>
      </c>
      <c r="S699">
        <f t="shared" si="235"/>
        <v>-19.836845999999998</v>
      </c>
      <c r="T699">
        <f t="shared" si="236"/>
        <v>-4.0827623666666666</v>
      </c>
      <c r="U699">
        <f t="shared" si="237"/>
        <v>-3.5578956000000002</v>
      </c>
      <c r="V699">
        <f t="shared" si="251"/>
        <v>-42.746882333333332</v>
      </c>
      <c r="X699">
        <v>58040087500</v>
      </c>
      <c r="Y699">
        <v>-4.2042669999999998</v>
      </c>
      <c r="Z699">
        <v>-42.089362999999999</v>
      </c>
      <c r="AA699">
        <v>-21.915018</v>
      </c>
      <c r="AB699">
        <v>-3.5942421000000002</v>
      </c>
      <c r="AD699">
        <f t="shared" si="238"/>
        <v>-21.964164666666665</v>
      </c>
      <c r="AE699">
        <f t="shared" si="239"/>
        <v>-4.1748288666666662</v>
      </c>
      <c r="AF699">
        <f t="shared" si="240"/>
        <v>-3.5532675000000005</v>
      </c>
      <c r="AG699">
        <f t="shared" si="252"/>
        <v>-42.951045999999998</v>
      </c>
      <c r="AI699">
        <f t="shared" si="231"/>
        <v>58.040087499999998</v>
      </c>
      <c r="AJ699">
        <v>58040087500</v>
      </c>
      <c r="AK699">
        <v>-4.0750922999999997</v>
      </c>
      <c r="AL699">
        <v>-43.320521999999997</v>
      </c>
      <c r="AM699">
        <v>-20.851395</v>
      </c>
      <c r="AN699">
        <v>-3.6354734999999998</v>
      </c>
      <c r="AP699">
        <f t="shared" si="241"/>
        <v>-20.828934</v>
      </c>
      <c r="AQ699">
        <f t="shared" si="242"/>
        <v>-4.0869875000000002</v>
      </c>
      <c r="AR699">
        <f t="shared" si="243"/>
        <v>-3.6073088666666666</v>
      </c>
      <c r="AT699">
        <v>58040087500</v>
      </c>
      <c r="AU699">
        <v>-4.0443230000000003</v>
      </c>
      <c r="AV699">
        <v>-43.78548</v>
      </c>
      <c r="AW699">
        <v>-20.146042000000001</v>
      </c>
      <c r="AX699">
        <v>-3.6483037</v>
      </c>
      <c r="AZ699">
        <f t="shared" si="244"/>
        <v>-20.118795333333335</v>
      </c>
      <c r="BA699">
        <f t="shared" si="245"/>
        <v>-4.0663587666666663</v>
      </c>
      <c r="BB699">
        <f t="shared" si="246"/>
        <v>-3.6241533666666665</v>
      </c>
      <c r="BD699">
        <v>58040087500</v>
      </c>
      <c r="BE699">
        <v>-4.1881332000000002</v>
      </c>
      <c r="BF699">
        <v>-40.277923999999999</v>
      </c>
      <c r="BG699">
        <v>-21.874479000000001</v>
      </c>
      <c r="BH699">
        <v>-3.6171012</v>
      </c>
      <c r="BJ699">
        <f t="shared" si="247"/>
        <v>-21.807877666666666</v>
      </c>
      <c r="BK699">
        <f t="shared" si="248"/>
        <v>-4.1546746666666667</v>
      </c>
      <c r="BL699">
        <f t="shared" si="249"/>
        <v>-3.6196385333333332</v>
      </c>
    </row>
    <row r="700" spans="1:64" x14ac:dyDescent="0.25">
      <c r="A700">
        <f t="shared" si="230"/>
        <v>58.123824999999997</v>
      </c>
      <c r="B700">
        <v>58123825000</v>
      </c>
      <c r="C700">
        <v>-4.0796194000000003</v>
      </c>
      <c r="D700">
        <v>-46.484656999999999</v>
      </c>
      <c r="E700">
        <v>-21.028744</v>
      </c>
      <c r="F700">
        <v>-3.6108134000000001</v>
      </c>
      <c r="H700">
        <f t="shared" si="232"/>
        <v>-20.924744999999998</v>
      </c>
      <c r="I700">
        <f t="shared" si="233"/>
        <v>-4.0882191666666676</v>
      </c>
      <c r="J700">
        <f t="shared" si="234"/>
        <v>-3.6071800333333335</v>
      </c>
      <c r="K700">
        <f t="shared" si="250"/>
        <v>-45.896768999999999</v>
      </c>
      <c r="M700">
        <v>58123825000</v>
      </c>
      <c r="N700">
        <v>-4.0568727999999998</v>
      </c>
      <c r="O700">
        <v>-40.474952999999999</v>
      </c>
      <c r="P700">
        <v>-19.964355000000001</v>
      </c>
      <c r="Q700">
        <v>-3.5949247</v>
      </c>
      <c r="S700">
        <f t="shared" si="235"/>
        <v>-19.87783566666667</v>
      </c>
      <c r="T700">
        <f t="shared" si="236"/>
        <v>-4.1062883999999995</v>
      </c>
      <c r="U700">
        <f t="shared" si="237"/>
        <v>-3.6101226333333334</v>
      </c>
      <c r="V700">
        <f t="shared" si="251"/>
        <v>-42.14720033333333</v>
      </c>
      <c r="X700">
        <v>58123825000</v>
      </c>
      <c r="Y700">
        <v>-4.1798529999999996</v>
      </c>
      <c r="Z700">
        <v>-42.767955999999998</v>
      </c>
      <c r="AA700">
        <v>-22.009385999999999</v>
      </c>
      <c r="AB700">
        <v>-3.5753558000000001</v>
      </c>
      <c r="AD700">
        <f t="shared" si="238"/>
        <v>-22.089415666666667</v>
      </c>
      <c r="AE700">
        <f t="shared" si="239"/>
        <v>-4.1827363999999996</v>
      </c>
      <c r="AF700">
        <f t="shared" si="240"/>
        <v>-3.5977648333333332</v>
      </c>
      <c r="AG700">
        <f t="shared" si="252"/>
        <v>-42.127602999999993</v>
      </c>
      <c r="AI700">
        <f t="shared" si="231"/>
        <v>58.123824999999997</v>
      </c>
      <c r="AJ700">
        <v>58123825000</v>
      </c>
      <c r="AK700">
        <v>-4.1088424000000003</v>
      </c>
      <c r="AL700">
        <v>-43.641956</v>
      </c>
      <c r="AM700">
        <v>-21.056080000000001</v>
      </c>
      <c r="AN700">
        <v>-3.6530244000000001</v>
      </c>
      <c r="AP700">
        <f t="shared" si="241"/>
        <v>-21.027331666666669</v>
      </c>
      <c r="AQ700">
        <f t="shared" si="242"/>
        <v>-4.1090830333333335</v>
      </c>
      <c r="AR700">
        <f t="shared" si="243"/>
        <v>-3.6589501666666666</v>
      </c>
      <c r="AT700">
        <v>58123825000</v>
      </c>
      <c r="AU700">
        <v>-4.0686336000000001</v>
      </c>
      <c r="AV700">
        <v>-43.284092000000001</v>
      </c>
      <c r="AW700">
        <v>-20.293533</v>
      </c>
      <c r="AX700">
        <v>-3.6929059</v>
      </c>
      <c r="AZ700">
        <f t="shared" si="244"/>
        <v>-20.386732000000002</v>
      </c>
      <c r="BA700">
        <f t="shared" si="245"/>
        <v>-4.0681538999999995</v>
      </c>
      <c r="BB700">
        <f t="shared" si="246"/>
        <v>-3.6819216333333333</v>
      </c>
      <c r="BD700">
        <v>58123825000</v>
      </c>
      <c r="BE700">
        <v>-4.1091075000000004</v>
      </c>
      <c r="BF700">
        <v>-42.830089999999998</v>
      </c>
      <c r="BG700">
        <v>-21.885227</v>
      </c>
      <c r="BH700">
        <v>-3.6604657</v>
      </c>
      <c r="BJ700">
        <f t="shared" si="247"/>
        <v>-21.907183</v>
      </c>
      <c r="BK700">
        <f t="shared" si="248"/>
        <v>-4.1376275999999992</v>
      </c>
      <c r="BL700">
        <f t="shared" si="249"/>
        <v>-3.6442103333333336</v>
      </c>
    </row>
    <row r="701" spans="1:64" x14ac:dyDescent="0.25">
      <c r="A701">
        <f t="shared" si="230"/>
        <v>58.207562500000002</v>
      </c>
      <c r="B701">
        <v>58207562500</v>
      </c>
      <c r="C701">
        <v>-4.0681748000000004</v>
      </c>
      <c r="D701">
        <v>-47.421748999999998</v>
      </c>
      <c r="E701">
        <v>-21.123933999999998</v>
      </c>
      <c r="F701">
        <v>-3.6200044</v>
      </c>
      <c r="H701">
        <f t="shared" si="232"/>
        <v>-21.206648666666666</v>
      </c>
      <c r="I701">
        <f t="shared" si="233"/>
        <v>-4.0760143333333332</v>
      </c>
      <c r="J701">
        <f t="shared" si="234"/>
        <v>-3.6273312666666668</v>
      </c>
      <c r="K701">
        <f t="shared" si="250"/>
        <v>-43.741518666666671</v>
      </c>
      <c r="M701">
        <v>58207562500</v>
      </c>
      <c r="N701">
        <v>-4.1166801</v>
      </c>
      <c r="O701">
        <v>-42.527850999999998</v>
      </c>
      <c r="P701">
        <v>-19.818825</v>
      </c>
      <c r="Q701">
        <v>-3.6468573000000002</v>
      </c>
      <c r="S701">
        <f t="shared" si="235"/>
        <v>-20.030274666666667</v>
      </c>
      <c r="T701">
        <f t="shared" si="236"/>
        <v>-4.0573712000000004</v>
      </c>
      <c r="U701">
        <f t="shared" si="237"/>
        <v>-3.6073287333333339</v>
      </c>
      <c r="V701">
        <f t="shared" si="251"/>
        <v>-42.013978333333334</v>
      </c>
      <c r="X701">
        <v>58207562500</v>
      </c>
      <c r="Y701">
        <v>-4.1640892000000003</v>
      </c>
      <c r="Z701">
        <v>-41.525489999999998</v>
      </c>
      <c r="AA701">
        <v>-22.343843</v>
      </c>
      <c r="AB701">
        <v>-3.6236966000000002</v>
      </c>
      <c r="AD701">
        <f t="shared" si="238"/>
        <v>-22.268157666666667</v>
      </c>
      <c r="AE701">
        <f t="shared" si="239"/>
        <v>-4.1492323999999998</v>
      </c>
      <c r="AF701">
        <f t="shared" si="240"/>
        <v>-3.6098675999999998</v>
      </c>
      <c r="AG701">
        <f t="shared" si="252"/>
        <v>-42.005017666666667</v>
      </c>
      <c r="AI701">
        <f t="shared" si="231"/>
        <v>58.207562500000002</v>
      </c>
      <c r="AJ701">
        <v>58207562500</v>
      </c>
      <c r="AK701">
        <v>-4.1433144000000004</v>
      </c>
      <c r="AL701">
        <v>-43.931004000000001</v>
      </c>
      <c r="AM701">
        <v>-21.174520000000001</v>
      </c>
      <c r="AN701">
        <v>-3.6883526</v>
      </c>
      <c r="AP701">
        <f t="shared" si="241"/>
        <v>-21.300844666666666</v>
      </c>
      <c r="AQ701">
        <f t="shared" si="242"/>
        <v>-4.0871595000000012</v>
      </c>
      <c r="AR701">
        <f t="shared" si="243"/>
        <v>-3.6817565666666661</v>
      </c>
      <c r="AT701">
        <v>58207562500</v>
      </c>
      <c r="AU701">
        <v>-4.0915051</v>
      </c>
      <c r="AV701">
        <v>-44.972949999999997</v>
      </c>
      <c r="AW701">
        <v>-20.720621000000001</v>
      </c>
      <c r="AX701">
        <v>-3.7045553</v>
      </c>
      <c r="AZ701">
        <f t="shared" si="244"/>
        <v>-20.441092000000001</v>
      </c>
      <c r="BA701">
        <f t="shared" si="245"/>
        <v>-4.0297243000000007</v>
      </c>
      <c r="BB701">
        <f t="shared" si="246"/>
        <v>-3.6953186333333332</v>
      </c>
      <c r="BD701">
        <v>58207562500</v>
      </c>
      <c r="BE701">
        <v>-4.1156420999999996</v>
      </c>
      <c r="BF701">
        <v>-44.110160999999998</v>
      </c>
      <c r="BG701">
        <v>-21.961842999999998</v>
      </c>
      <c r="BH701">
        <v>-3.6550641000000001</v>
      </c>
      <c r="BJ701">
        <f t="shared" si="247"/>
        <v>-22.132869333333332</v>
      </c>
      <c r="BK701">
        <f t="shared" si="248"/>
        <v>-4.0778204666666662</v>
      </c>
      <c r="BL701">
        <f t="shared" si="249"/>
        <v>-3.6604572999999996</v>
      </c>
    </row>
    <row r="702" spans="1:64" x14ac:dyDescent="0.25">
      <c r="A702">
        <f t="shared" si="230"/>
        <v>58.2913</v>
      </c>
      <c r="B702">
        <v>58291300000</v>
      </c>
      <c r="C702">
        <v>-4.0802487999999997</v>
      </c>
      <c r="D702">
        <v>-37.318150000000003</v>
      </c>
      <c r="E702">
        <v>-21.467268000000001</v>
      </c>
      <c r="F702">
        <v>-3.651176</v>
      </c>
      <c r="H702">
        <f t="shared" si="232"/>
        <v>-21.276645666666663</v>
      </c>
      <c r="I702">
        <f t="shared" si="233"/>
        <v>-4.0176571666666669</v>
      </c>
      <c r="J702">
        <f t="shared" si="234"/>
        <v>-3.7017171333333336</v>
      </c>
      <c r="K702">
        <f t="shared" si="250"/>
        <v>-42.534950333333335</v>
      </c>
      <c r="M702">
        <v>58291300000</v>
      </c>
      <c r="N702">
        <v>-3.9985607000000001</v>
      </c>
      <c r="O702">
        <v>-43.039130999999998</v>
      </c>
      <c r="P702">
        <v>-20.307644</v>
      </c>
      <c r="Q702">
        <v>-3.5802041999999998</v>
      </c>
      <c r="S702">
        <f t="shared" si="235"/>
        <v>-20.149925333333332</v>
      </c>
      <c r="T702">
        <f t="shared" si="236"/>
        <v>-4.0118209333333334</v>
      </c>
      <c r="U702">
        <f t="shared" si="237"/>
        <v>-3.6682155999999999</v>
      </c>
      <c r="V702">
        <f t="shared" si="251"/>
        <v>-41.587789999999998</v>
      </c>
      <c r="X702">
        <v>58291300000</v>
      </c>
      <c r="Y702">
        <v>-4.1037549999999996</v>
      </c>
      <c r="Z702">
        <v>-41.721606999999999</v>
      </c>
      <c r="AA702">
        <v>-22.451243999999999</v>
      </c>
      <c r="AB702">
        <v>-3.6305504000000002</v>
      </c>
      <c r="AD702">
        <f t="shared" si="238"/>
        <v>-22.346457666666666</v>
      </c>
      <c r="AE702">
        <f t="shared" si="239"/>
        <v>-4.0804259666666667</v>
      </c>
      <c r="AF702">
        <f t="shared" si="240"/>
        <v>-3.6757733333333333</v>
      </c>
      <c r="AG702">
        <f t="shared" si="252"/>
        <v>-40.519493000000004</v>
      </c>
      <c r="AI702">
        <f t="shared" si="231"/>
        <v>58.2913</v>
      </c>
      <c r="AJ702">
        <v>58291300000</v>
      </c>
      <c r="AK702">
        <v>-4.0093217000000001</v>
      </c>
      <c r="AL702">
        <v>-39.187159999999999</v>
      </c>
      <c r="AM702">
        <v>-21.671934</v>
      </c>
      <c r="AN702">
        <v>-3.7038926999999999</v>
      </c>
      <c r="AP702">
        <f t="shared" si="241"/>
        <v>-21.476664666666665</v>
      </c>
      <c r="AQ702">
        <f t="shared" si="242"/>
        <v>-4.0259426666666664</v>
      </c>
      <c r="AR702">
        <f t="shared" si="243"/>
        <v>-3.7437776666666664</v>
      </c>
      <c r="AT702">
        <v>58291300000</v>
      </c>
      <c r="AU702">
        <v>-3.9290341999999998</v>
      </c>
      <c r="AV702">
        <v>-42.558109000000002</v>
      </c>
      <c r="AW702">
        <v>-20.309121999999999</v>
      </c>
      <c r="AX702">
        <v>-3.6884947000000001</v>
      </c>
      <c r="AZ702">
        <f t="shared" si="244"/>
        <v>-20.542316333333332</v>
      </c>
      <c r="BA702">
        <f t="shared" si="245"/>
        <v>-3.9855288666666664</v>
      </c>
      <c r="BB702">
        <f t="shared" si="246"/>
        <v>-3.7590746333333338</v>
      </c>
      <c r="BD702">
        <v>58291300000</v>
      </c>
      <c r="BE702">
        <v>-4.0087118000000004</v>
      </c>
      <c r="BF702">
        <v>-39.028015000000003</v>
      </c>
      <c r="BG702">
        <v>-22.551538000000001</v>
      </c>
      <c r="BH702">
        <v>-3.6658420999999999</v>
      </c>
      <c r="BJ702">
        <f t="shared" si="247"/>
        <v>-22.329395666666667</v>
      </c>
      <c r="BK702">
        <f t="shared" si="248"/>
        <v>-4.0076619666666664</v>
      </c>
      <c r="BL702">
        <f t="shared" si="249"/>
        <v>-3.7251289666666665</v>
      </c>
    </row>
    <row r="703" spans="1:64" x14ac:dyDescent="0.25">
      <c r="A703">
        <f t="shared" si="230"/>
        <v>58.375037499999998</v>
      </c>
      <c r="B703">
        <v>58375037500</v>
      </c>
      <c r="C703">
        <v>-3.9045478999999998</v>
      </c>
      <c r="D703">
        <v>-42.864952000000002</v>
      </c>
      <c r="E703">
        <v>-21.238734999999998</v>
      </c>
      <c r="F703">
        <v>-3.833971</v>
      </c>
      <c r="H703">
        <f t="shared" si="232"/>
        <v>-21.381266333333333</v>
      </c>
      <c r="I703">
        <f t="shared" si="233"/>
        <v>-3.969417</v>
      </c>
      <c r="J703">
        <f t="shared" si="234"/>
        <v>-3.7580123666666663</v>
      </c>
      <c r="K703">
        <f t="shared" si="250"/>
        <v>-42.008227000000005</v>
      </c>
      <c r="M703">
        <v>58375037500</v>
      </c>
      <c r="N703">
        <v>-3.9202219999999999</v>
      </c>
      <c r="O703">
        <v>-39.196387999999999</v>
      </c>
      <c r="P703">
        <v>-20.323307</v>
      </c>
      <c r="Q703">
        <v>-3.7775853000000001</v>
      </c>
      <c r="S703">
        <f t="shared" si="235"/>
        <v>-20.417526999999996</v>
      </c>
      <c r="T703">
        <f t="shared" si="236"/>
        <v>-3.9633524333333328</v>
      </c>
      <c r="U703">
        <f t="shared" si="237"/>
        <v>-3.7198583999999997</v>
      </c>
      <c r="V703">
        <f t="shared" si="251"/>
        <v>-41.225797999999998</v>
      </c>
      <c r="X703">
        <v>58375037500</v>
      </c>
      <c r="Y703">
        <v>-3.9734337000000002</v>
      </c>
      <c r="Z703">
        <v>-38.311382000000002</v>
      </c>
      <c r="AA703">
        <v>-22.244285999999999</v>
      </c>
      <c r="AB703">
        <v>-3.7730730000000001</v>
      </c>
      <c r="AD703">
        <f t="shared" si="238"/>
        <v>-22.357821333333334</v>
      </c>
      <c r="AE703">
        <f t="shared" si="239"/>
        <v>-4.0418005666666668</v>
      </c>
      <c r="AF703">
        <f t="shared" si="240"/>
        <v>-3.7202523666666671</v>
      </c>
      <c r="AG703">
        <f t="shared" si="252"/>
        <v>-40.083568333333339</v>
      </c>
      <c r="AI703">
        <f t="shared" si="231"/>
        <v>58.375037499999998</v>
      </c>
      <c r="AJ703">
        <v>58375037500</v>
      </c>
      <c r="AK703">
        <v>-3.9251919000000002</v>
      </c>
      <c r="AL703">
        <v>-41.495434000000003</v>
      </c>
      <c r="AM703">
        <v>-21.583539999999999</v>
      </c>
      <c r="AN703">
        <v>-3.8390876999999999</v>
      </c>
      <c r="AP703">
        <f t="shared" si="241"/>
        <v>-21.580245999999999</v>
      </c>
      <c r="AQ703">
        <f t="shared" si="242"/>
        <v>-3.9866188333333334</v>
      </c>
      <c r="AR703">
        <f t="shared" si="243"/>
        <v>-3.7878724666666663</v>
      </c>
      <c r="AT703">
        <v>58375037500</v>
      </c>
      <c r="AU703">
        <v>-3.9360472999999998</v>
      </c>
      <c r="AV703">
        <v>-39.691772</v>
      </c>
      <c r="AW703">
        <v>-20.597206</v>
      </c>
      <c r="AX703">
        <v>-3.8841739</v>
      </c>
      <c r="AZ703">
        <f t="shared" si="244"/>
        <v>-20.652657666666666</v>
      </c>
      <c r="BA703">
        <f t="shared" si="245"/>
        <v>-3.9589642666666669</v>
      </c>
      <c r="BB703">
        <f t="shared" si="246"/>
        <v>-3.8043717000000004</v>
      </c>
      <c r="BD703">
        <v>58375037500</v>
      </c>
      <c r="BE703">
        <v>-3.8986320000000001</v>
      </c>
      <c r="BF703">
        <v>-42.577339000000002</v>
      </c>
      <c r="BG703">
        <v>-22.474806000000001</v>
      </c>
      <c r="BH703">
        <v>-3.8544806999999999</v>
      </c>
      <c r="BJ703">
        <f t="shared" si="247"/>
        <v>-22.592937333333335</v>
      </c>
      <c r="BK703">
        <f t="shared" si="248"/>
        <v>-3.9683374333333337</v>
      </c>
      <c r="BL703">
        <f t="shared" si="249"/>
        <v>-3.7740231999999998</v>
      </c>
    </row>
    <row r="704" spans="1:64" x14ac:dyDescent="0.25">
      <c r="A704">
        <f t="shared" si="230"/>
        <v>58.458775000000003</v>
      </c>
      <c r="B704">
        <v>58458775000</v>
      </c>
      <c r="C704">
        <v>-3.9234543</v>
      </c>
      <c r="D704">
        <v>-45.841579000000003</v>
      </c>
      <c r="E704">
        <v>-21.437795999999999</v>
      </c>
      <c r="F704">
        <v>-3.7888901000000001</v>
      </c>
      <c r="H704">
        <f t="shared" si="232"/>
        <v>-21.429509666666664</v>
      </c>
      <c r="I704">
        <f t="shared" si="233"/>
        <v>-3.9005810333333333</v>
      </c>
      <c r="J704">
        <f t="shared" si="234"/>
        <v>-3.7692534666666666</v>
      </c>
      <c r="K704">
        <f t="shared" si="250"/>
        <v>-42.170748333333336</v>
      </c>
      <c r="M704">
        <v>58458775000</v>
      </c>
      <c r="N704">
        <v>-3.9712746000000001</v>
      </c>
      <c r="O704">
        <v>-41.441875000000003</v>
      </c>
      <c r="P704">
        <v>-20.62163</v>
      </c>
      <c r="Q704">
        <v>-3.8017856999999999</v>
      </c>
      <c r="S704">
        <f t="shared" si="235"/>
        <v>-20.524988333333329</v>
      </c>
      <c r="T704">
        <f t="shared" si="236"/>
        <v>-3.8973940666666667</v>
      </c>
      <c r="U704">
        <f t="shared" si="237"/>
        <v>-3.749724333333333</v>
      </c>
      <c r="V704">
        <f t="shared" si="251"/>
        <v>-40.707252333333336</v>
      </c>
      <c r="X704">
        <v>58458775000</v>
      </c>
      <c r="Y704">
        <v>-4.0482129999999996</v>
      </c>
      <c r="Z704">
        <v>-40.217716000000003</v>
      </c>
      <c r="AA704">
        <v>-22.377934</v>
      </c>
      <c r="AB704">
        <v>-3.7571336999999998</v>
      </c>
      <c r="AD704">
        <f t="shared" si="238"/>
        <v>-22.444958</v>
      </c>
      <c r="AE704">
        <f t="shared" si="239"/>
        <v>-3.981768133333333</v>
      </c>
      <c r="AF704">
        <f t="shared" si="240"/>
        <v>-3.7397738999999999</v>
      </c>
      <c r="AG704">
        <f t="shared" si="252"/>
        <v>-39.531388333333332</v>
      </c>
      <c r="AI704">
        <f t="shared" si="231"/>
        <v>58.458775000000003</v>
      </c>
      <c r="AJ704">
        <v>58458775000</v>
      </c>
      <c r="AK704">
        <v>-4.0253429000000001</v>
      </c>
      <c r="AL704">
        <v>-41.863402999999998</v>
      </c>
      <c r="AM704">
        <v>-21.485264000000001</v>
      </c>
      <c r="AN704">
        <v>-3.8206370000000001</v>
      </c>
      <c r="AP704">
        <f t="shared" si="241"/>
        <v>-21.641208666666667</v>
      </c>
      <c r="AQ704">
        <f t="shared" si="242"/>
        <v>-3.9397363666666667</v>
      </c>
      <c r="AR704">
        <f t="shared" si="243"/>
        <v>-3.8029822333333332</v>
      </c>
      <c r="AT704">
        <v>58458775000</v>
      </c>
      <c r="AU704">
        <v>-4.0118112999999997</v>
      </c>
      <c r="AV704">
        <v>-38.403790000000001</v>
      </c>
      <c r="AW704">
        <v>-21.051645000000001</v>
      </c>
      <c r="AX704">
        <v>-3.8404465000000001</v>
      </c>
      <c r="AZ704">
        <f t="shared" si="244"/>
        <v>-20.801799666666668</v>
      </c>
      <c r="BA704">
        <f t="shared" si="245"/>
        <v>-3.9392873666666666</v>
      </c>
      <c r="BB704">
        <f t="shared" si="246"/>
        <v>-3.8020745999999996</v>
      </c>
      <c r="BD704">
        <v>58458775000</v>
      </c>
      <c r="BE704">
        <v>-3.9976685000000001</v>
      </c>
      <c r="BF704">
        <v>-39.853397000000001</v>
      </c>
      <c r="BG704">
        <v>-22.752468</v>
      </c>
      <c r="BH704">
        <v>-3.8017468000000001</v>
      </c>
      <c r="BJ704">
        <f t="shared" si="247"/>
        <v>-22.657263333333333</v>
      </c>
      <c r="BK704">
        <f t="shared" si="248"/>
        <v>-3.9113658</v>
      </c>
      <c r="BL704">
        <f t="shared" si="249"/>
        <v>-3.7812020333333334</v>
      </c>
    </row>
    <row r="705" spans="1:64" x14ac:dyDescent="0.25">
      <c r="A705">
        <f t="shared" si="230"/>
        <v>58.542512500000001</v>
      </c>
      <c r="B705">
        <v>58542512500</v>
      </c>
      <c r="C705">
        <v>-3.8737409</v>
      </c>
      <c r="D705">
        <v>-37.805714000000002</v>
      </c>
      <c r="E705">
        <v>-21.611998</v>
      </c>
      <c r="F705">
        <v>-3.6848993000000001</v>
      </c>
      <c r="H705">
        <f t="shared" si="232"/>
        <v>-21.461822666666666</v>
      </c>
      <c r="I705">
        <f t="shared" si="233"/>
        <v>-3.8707968333333334</v>
      </c>
      <c r="J705">
        <f t="shared" si="234"/>
        <v>-3.7660309999999999</v>
      </c>
      <c r="K705">
        <f t="shared" si="250"/>
        <v>-40.812824333333332</v>
      </c>
      <c r="M705">
        <v>58542512500</v>
      </c>
      <c r="N705">
        <v>-3.8006856</v>
      </c>
      <c r="O705">
        <v>-41.483494</v>
      </c>
      <c r="P705">
        <v>-20.630027999999999</v>
      </c>
      <c r="Q705">
        <v>-3.6698019999999998</v>
      </c>
      <c r="S705">
        <f t="shared" si="235"/>
        <v>-20.650214000000002</v>
      </c>
      <c r="T705">
        <f t="shared" si="236"/>
        <v>-3.8533875000000002</v>
      </c>
      <c r="U705">
        <f t="shared" si="237"/>
        <v>-3.7597511666666663</v>
      </c>
      <c r="V705">
        <f t="shared" si="251"/>
        <v>-41.137568000000002</v>
      </c>
      <c r="X705">
        <v>58542512500</v>
      </c>
      <c r="Y705">
        <v>-3.9236577000000001</v>
      </c>
      <c r="Z705">
        <v>-40.065066999999999</v>
      </c>
      <c r="AA705">
        <v>-22.712654000000001</v>
      </c>
      <c r="AB705">
        <v>-3.6891150000000001</v>
      </c>
      <c r="AD705">
        <f t="shared" si="238"/>
        <v>-22.432631999999998</v>
      </c>
      <c r="AE705">
        <f t="shared" si="239"/>
        <v>-3.9488175999999999</v>
      </c>
      <c r="AF705">
        <f t="shared" si="240"/>
        <v>-3.7596578333333333</v>
      </c>
      <c r="AG705">
        <f t="shared" si="252"/>
        <v>-39.827704000000004</v>
      </c>
      <c r="AI705">
        <f t="shared" si="231"/>
        <v>58.542512500000001</v>
      </c>
      <c r="AJ705">
        <v>58542512500</v>
      </c>
      <c r="AK705">
        <v>-3.8686742999999999</v>
      </c>
      <c r="AL705">
        <v>-44.906582</v>
      </c>
      <c r="AM705">
        <v>-21.854821999999999</v>
      </c>
      <c r="AN705">
        <v>-3.7492220000000001</v>
      </c>
      <c r="AP705">
        <f t="shared" si="241"/>
        <v>-21.620825999999997</v>
      </c>
      <c r="AQ705">
        <f t="shared" si="242"/>
        <v>-3.8967896999999998</v>
      </c>
      <c r="AR705">
        <f t="shared" si="243"/>
        <v>-3.8122698333333336</v>
      </c>
      <c r="AT705">
        <v>58542512500</v>
      </c>
      <c r="AU705">
        <v>-3.8700035000000002</v>
      </c>
      <c r="AV705">
        <v>-39.001716999999999</v>
      </c>
      <c r="AW705">
        <v>-20.756547999999999</v>
      </c>
      <c r="AX705">
        <v>-3.6816034000000002</v>
      </c>
      <c r="AZ705">
        <f t="shared" si="244"/>
        <v>-20.980702666666669</v>
      </c>
      <c r="BA705">
        <f t="shared" si="245"/>
        <v>-3.8945680666666664</v>
      </c>
      <c r="BB705">
        <f t="shared" si="246"/>
        <v>-3.7911032000000002</v>
      </c>
      <c r="BD705">
        <v>58542512500</v>
      </c>
      <c r="BE705">
        <v>-3.8377968999999998</v>
      </c>
      <c r="BF705">
        <v>-41.114562999999997</v>
      </c>
      <c r="BG705">
        <v>-22.744516000000001</v>
      </c>
      <c r="BH705">
        <v>-3.6873786000000002</v>
      </c>
      <c r="BJ705">
        <f t="shared" si="247"/>
        <v>-22.845080666666664</v>
      </c>
      <c r="BK705">
        <f t="shared" si="248"/>
        <v>-3.9028249333333336</v>
      </c>
      <c r="BL705">
        <f t="shared" si="249"/>
        <v>-3.7823160333333337</v>
      </c>
    </row>
    <row r="706" spans="1:64" x14ac:dyDescent="0.25">
      <c r="A706">
        <f t="shared" si="230"/>
        <v>58.626249999999999</v>
      </c>
      <c r="B706">
        <v>58626250000</v>
      </c>
      <c r="C706">
        <v>-3.8151953000000001</v>
      </c>
      <c r="D706">
        <v>-38.791179999999997</v>
      </c>
      <c r="E706">
        <v>-21.335674000000001</v>
      </c>
      <c r="F706">
        <v>-3.8243035999999999</v>
      </c>
      <c r="H706">
        <f t="shared" si="232"/>
        <v>-21.651236999999998</v>
      </c>
      <c r="I706">
        <f t="shared" si="233"/>
        <v>-3.8369107000000002</v>
      </c>
      <c r="J706">
        <f t="shared" si="234"/>
        <v>-3.8007746999999998</v>
      </c>
      <c r="K706">
        <f t="shared" si="250"/>
        <v>-38.939478666666666</v>
      </c>
      <c r="M706">
        <v>58626250000</v>
      </c>
      <c r="N706">
        <v>-3.7882023</v>
      </c>
      <c r="O706">
        <v>-40.487335000000002</v>
      </c>
      <c r="P706">
        <v>-20.698983999999999</v>
      </c>
      <c r="Q706">
        <v>-3.8076658000000001</v>
      </c>
      <c r="S706">
        <f t="shared" si="235"/>
        <v>-20.697042333333332</v>
      </c>
      <c r="T706">
        <f t="shared" si="236"/>
        <v>-3.7777603333333332</v>
      </c>
      <c r="U706">
        <f t="shared" si="237"/>
        <v>-3.7819678999999997</v>
      </c>
      <c r="V706">
        <f t="shared" si="251"/>
        <v>-40.414188333333335</v>
      </c>
      <c r="X706">
        <v>58626250000</v>
      </c>
      <c r="Y706">
        <v>-3.8745821</v>
      </c>
      <c r="Z706">
        <v>-39.200329000000004</v>
      </c>
      <c r="AA706">
        <v>-22.207308000000001</v>
      </c>
      <c r="AB706">
        <v>-3.8327247999999998</v>
      </c>
      <c r="AD706">
        <f t="shared" si="238"/>
        <v>-22.395411333333332</v>
      </c>
      <c r="AE706">
        <f t="shared" si="239"/>
        <v>-3.8926626333333334</v>
      </c>
      <c r="AF706">
        <f t="shared" si="240"/>
        <v>-3.8141665333333337</v>
      </c>
      <c r="AG706">
        <f t="shared" si="252"/>
        <v>-39.881149333333333</v>
      </c>
      <c r="AI706">
        <f t="shared" si="231"/>
        <v>58.626249999999999</v>
      </c>
      <c r="AJ706">
        <v>58626250000</v>
      </c>
      <c r="AK706">
        <v>-3.7963518999999999</v>
      </c>
      <c r="AL706">
        <v>-39.74239</v>
      </c>
      <c r="AM706">
        <v>-21.522392</v>
      </c>
      <c r="AN706">
        <v>-3.8669505000000002</v>
      </c>
      <c r="AP706">
        <f t="shared" si="241"/>
        <v>-21.835414</v>
      </c>
      <c r="AQ706">
        <f t="shared" si="242"/>
        <v>-3.8224263999999999</v>
      </c>
      <c r="AR706">
        <f t="shared" si="243"/>
        <v>-3.8452316</v>
      </c>
      <c r="AT706">
        <v>58626250000</v>
      </c>
      <c r="AU706">
        <v>-3.8018893999999999</v>
      </c>
      <c r="AV706">
        <v>-39.355721000000003</v>
      </c>
      <c r="AW706">
        <v>-21.133914999999998</v>
      </c>
      <c r="AX706">
        <v>-3.8512597</v>
      </c>
      <c r="AZ706">
        <f t="shared" si="244"/>
        <v>-21.092317666666663</v>
      </c>
      <c r="BA706">
        <f t="shared" si="245"/>
        <v>-3.8393283666666669</v>
      </c>
      <c r="BB706">
        <f t="shared" si="246"/>
        <v>-3.8165628666666667</v>
      </c>
      <c r="BD706">
        <v>58626250000</v>
      </c>
      <c r="BE706">
        <v>-3.8730093999999999</v>
      </c>
      <c r="BF706">
        <v>-40.254615999999999</v>
      </c>
      <c r="BG706">
        <v>-23.038257999999999</v>
      </c>
      <c r="BH706">
        <v>-3.8578226999999998</v>
      </c>
      <c r="BJ706">
        <f t="shared" si="247"/>
        <v>-22.919315999999998</v>
      </c>
      <c r="BK706">
        <f t="shared" si="248"/>
        <v>-3.8493431999999999</v>
      </c>
      <c r="BL706">
        <f t="shared" si="249"/>
        <v>-3.8244474000000004</v>
      </c>
    </row>
    <row r="707" spans="1:64" x14ac:dyDescent="0.25">
      <c r="A707">
        <f t="shared" si="230"/>
        <v>58.709987499999997</v>
      </c>
      <c r="B707">
        <v>58709987500</v>
      </c>
      <c r="C707">
        <v>-3.8217959000000001</v>
      </c>
      <c r="D707">
        <v>-40.221541999999999</v>
      </c>
      <c r="E707">
        <v>-22.006039000000001</v>
      </c>
      <c r="F707">
        <v>-3.8931211999999999</v>
      </c>
      <c r="H707">
        <f t="shared" si="232"/>
        <v>-21.813762666666666</v>
      </c>
      <c r="I707">
        <f t="shared" si="233"/>
        <v>-3.7951473999999998</v>
      </c>
      <c r="J707">
        <f t="shared" si="234"/>
        <v>-3.8586790999999998</v>
      </c>
      <c r="K707">
        <f t="shared" si="250"/>
        <v>-39.179645666666666</v>
      </c>
      <c r="M707">
        <v>58709987500</v>
      </c>
      <c r="N707">
        <v>-3.7443930999999999</v>
      </c>
      <c r="O707">
        <v>-39.271735999999997</v>
      </c>
      <c r="P707">
        <v>-20.762115000000001</v>
      </c>
      <c r="Q707">
        <v>-3.8684359000000001</v>
      </c>
      <c r="S707">
        <f t="shared" si="235"/>
        <v>-20.802166333333336</v>
      </c>
      <c r="T707">
        <f t="shared" si="236"/>
        <v>-3.7306896999999997</v>
      </c>
      <c r="U707">
        <f t="shared" si="237"/>
        <v>-3.8502408666666668</v>
      </c>
      <c r="V707">
        <f t="shared" si="251"/>
        <v>-39.918429000000003</v>
      </c>
      <c r="X707">
        <v>58709987500</v>
      </c>
      <c r="Y707">
        <v>-3.8797481</v>
      </c>
      <c r="Z707">
        <v>-40.378051999999997</v>
      </c>
      <c r="AA707">
        <v>-22.266272000000001</v>
      </c>
      <c r="AB707">
        <v>-3.9206598000000001</v>
      </c>
      <c r="AD707">
        <f t="shared" si="238"/>
        <v>-22.520792333333333</v>
      </c>
      <c r="AE707">
        <f t="shared" si="239"/>
        <v>-3.8474066333333332</v>
      </c>
      <c r="AF707">
        <f t="shared" si="240"/>
        <v>-3.8674971333333334</v>
      </c>
      <c r="AG707">
        <f t="shared" si="252"/>
        <v>-39.060461666666669</v>
      </c>
      <c r="AI707">
        <f t="shared" si="231"/>
        <v>58.709987499999997</v>
      </c>
      <c r="AJ707">
        <v>58709987500</v>
      </c>
      <c r="AK707">
        <v>-3.8022529999999999</v>
      </c>
      <c r="AL707">
        <v>-40.152805000000001</v>
      </c>
      <c r="AM707">
        <v>-22.129028000000002</v>
      </c>
      <c r="AN707">
        <v>-3.9195223000000001</v>
      </c>
      <c r="AP707">
        <f t="shared" si="241"/>
        <v>-22.068802333333334</v>
      </c>
      <c r="AQ707">
        <f t="shared" si="242"/>
        <v>-3.7632096666666666</v>
      </c>
      <c r="AR707">
        <f t="shared" si="243"/>
        <v>-3.8961918333333334</v>
      </c>
      <c r="AT707">
        <v>58709987500</v>
      </c>
      <c r="AU707">
        <v>-3.8460922000000002</v>
      </c>
      <c r="AV707">
        <v>-38.223370000000003</v>
      </c>
      <c r="AW707">
        <v>-21.386489999999998</v>
      </c>
      <c r="AX707">
        <v>-3.9168254999999998</v>
      </c>
      <c r="AZ707">
        <f t="shared" si="244"/>
        <v>-21.344252999999998</v>
      </c>
      <c r="BA707">
        <f t="shared" si="245"/>
        <v>-3.7887</v>
      </c>
      <c r="BB707">
        <f t="shared" si="246"/>
        <v>-3.875022</v>
      </c>
      <c r="BD707">
        <v>58709987500</v>
      </c>
      <c r="BE707">
        <v>-3.8372232999999998</v>
      </c>
      <c r="BF707">
        <v>-37.808731000000002</v>
      </c>
      <c r="BG707">
        <v>-22.975173999999999</v>
      </c>
      <c r="BH707">
        <v>-3.9281408999999998</v>
      </c>
      <c r="BJ707">
        <f t="shared" si="247"/>
        <v>-22.972979999999996</v>
      </c>
      <c r="BK707">
        <f t="shared" si="248"/>
        <v>-3.8388290999999999</v>
      </c>
      <c r="BL707">
        <f t="shared" si="249"/>
        <v>-3.9039886999999998</v>
      </c>
    </row>
    <row r="708" spans="1:64" x14ac:dyDescent="0.25">
      <c r="A708">
        <f t="shared" si="230"/>
        <v>58.793725000000002</v>
      </c>
      <c r="B708">
        <v>58793725000</v>
      </c>
      <c r="C708">
        <v>-3.7484510000000002</v>
      </c>
      <c r="D708">
        <v>-38.526215000000001</v>
      </c>
      <c r="E708">
        <v>-22.099575000000002</v>
      </c>
      <c r="F708">
        <v>-3.8586125</v>
      </c>
      <c r="H708">
        <f t="shared" si="232"/>
        <v>-22.131047666666671</v>
      </c>
      <c r="I708">
        <f t="shared" si="233"/>
        <v>-3.7658984666666666</v>
      </c>
      <c r="J708">
        <f t="shared" si="234"/>
        <v>-3.8288536666666668</v>
      </c>
      <c r="K708">
        <f t="shared" si="250"/>
        <v>-38.72815966666667</v>
      </c>
      <c r="M708">
        <v>58793725000</v>
      </c>
      <c r="N708">
        <v>-3.6594736999999999</v>
      </c>
      <c r="O708">
        <v>-39.996215999999997</v>
      </c>
      <c r="P708">
        <v>-20.945399999999999</v>
      </c>
      <c r="Q708">
        <v>-3.8746209</v>
      </c>
      <c r="S708">
        <f t="shared" si="235"/>
        <v>-20.858350666666666</v>
      </c>
      <c r="T708">
        <f t="shared" si="236"/>
        <v>-3.6941350333333332</v>
      </c>
      <c r="U708">
        <f t="shared" si="237"/>
        <v>-3.8105958333333327</v>
      </c>
      <c r="V708">
        <f t="shared" si="251"/>
        <v>-39.175487666666662</v>
      </c>
      <c r="X708">
        <v>58793725000</v>
      </c>
      <c r="Y708">
        <v>-3.7878897</v>
      </c>
      <c r="Z708">
        <v>-37.603003999999999</v>
      </c>
      <c r="AA708">
        <v>-23.088797</v>
      </c>
      <c r="AB708">
        <v>-3.8491067999999999</v>
      </c>
      <c r="AD708">
        <f t="shared" si="238"/>
        <v>-22.773512666666665</v>
      </c>
      <c r="AE708">
        <f t="shared" si="239"/>
        <v>-3.8188095666666668</v>
      </c>
      <c r="AF708">
        <f t="shared" si="240"/>
        <v>-3.8300389666666668</v>
      </c>
      <c r="AG708">
        <f t="shared" si="252"/>
        <v>-39.12889333333333</v>
      </c>
      <c r="AI708">
        <f t="shared" si="231"/>
        <v>58.793725000000002</v>
      </c>
      <c r="AJ708">
        <v>58793725000</v>
      </c>
      <c r="AK708">
        <v>-3.6910240999999999</v>
      </c>
      <c r="AL708">
        <v>-39.323574000000001</v>
      </c>
      <c r="AM708">
        <v>-22.554987000000001</v>
      </c>
      <c r="AN708">
        <v>-3.9021026999999999</v>
      </c>
      <c r="AP708">
        <f t="shared" si="241"/>
        <v>-22.343907000000002</v>
      </c>
      <c r="AQ708">
        <f t="shared" si="242"/>
        <v>-3.751939866666667</v>
      </c>
      <c r="AR708">
        <f t="shared" si="243"/>
        <v>-3.8681392666666667</v>
      </c>
      <c r="AT708">
        <v>58793725000</v>
      </c>
      <c r="AU708">
        <v>-3.7181183999999998</v>
      </c>
      <c r="AV708">
        <v>-38.012687999999997</v>
      </c>
      <c r="AW708">
        <v>-21.512353999999998</v>
      </c>
      <c r="AX708">
        <v>-3.8569808000000001</v>
      </c>
      <c r="AZ708">
        <f t="shared" si="244"/>
        <v>-21.497204</v>
      </c>
      <c r="BA708">
        <f t="shared" si="245"/>
        <v>-3.7782333666666665</v>
      </c>
      <c r="BB708">
        <f t="shared" si="246"/>
        <v>-3.8385370333333335</v>
      </c>
      <c r="BD708">
        <v>58793725000</v>
      </c>
      <c r="BE708">
        <v>-3.8062545999999999</v>
      </c>
      <c r="BF708">
        <v>-40.375252000000003</v>
      </c>
      <c r="BG708">
        <v>-22.905508000000001</v>
      </c>
      <c r="BH708">
        <v>-3.9260025000000001</v>
      </c>
      <c r="BJ708">
        <f t="shared" si="247"/>
        <v>-22.978738666666668</v>
      </c>
      <c r="BK708">
        <f t="shared" si="248"/>
        <v>-3.7964834333333335</v>
      </c>
      <c r="BL708">
        <f t="shared" si="249"/>
        <v>-3.875989933333333</v>
      </c>
    </row>
    <row r="709" spans="1:64" x14ac:dyDescent="0.25">
      <c r="A709">
        <f t="shared" si="230"/>
        <v>58.8774625</v>
      </c>
      <c r="B709">
        <v>58877462500</v>
      </c>
      <c r="C709">
        <v>-3.7274484999999999</v>
      </c>
      <c r="D709">
        <v>-37.436722000000003</v>
      </c>
      <c r="E709">
        <v>-22.287528999999999</v>
      </c>
      <c r="F709">
        <v>-3.7348273000000001</v>
      </c>
      <c r="H709">
        <f t="shared" si="232"/>
        <v>-22.310544333333336</v>
      </c>
      <c r="I709">
        <f t="shared" si="233"/>
        <v>-3.7387752666666665</v>
      </c>
      <c r="J709">
        <f t="shared" si="234"/>
        <v>-3.7981682666666665</v>
      </c>
      <c r="K709">
        <f t="shared" si="250"/>
        <v>-38.297378666666667</v>
      </c>
      <c r="M709">
        <v>58877462500</v>
      </c>
      <c r="N709">
        <v>-3.6785383</v>
      </c>
      <c r="O709">
        <v>-38.258510999999999</v>
      </c>
      <c r="P709">
        <v>-20.867536999999999</v>
      </c>
      <c r="Q709">
        <v>-3.6887306999999998</v>
      </c>
      <c r="S709">
        <f t="shared" si="235"/>
        <v>-21.00344733333333</v>
      </c>
      <c r="T709">
        <f t="shared" si="236"/>
        <v>-3.6771443000000001</v>
      </c>
      <c r="U709">
        <f t="shared" si="237"/>
        <v>-3.7807911999999999</v>
      </c>
      <c r="V709">
        <f t="shared" si="251"/>
        <v>-38.245629666666666</v>
      </c>
      <c r="X709">
        <v>58877462500</v>
      </c>
      <c r="Y709">
        <v>-3.7887909</v>
      </c>
      <c r="Z709">
        <v>-39.405624000000003</v>
      </c>
      <c r="AA709">
        <v>-22.965468999999999</v>
      </c>
      <c r="AB709">
        <v>-3.7203503000000002</v>
      </c>
      <c r="AD709">
        <f t="shared" si="238"/>
        <v>-23.064029000000001</v>
      </c>
      <c r="AE709">
        <f t="shared" si="239"/>
        <v>-3.7821491333333328</v>
      </c>
      <c r="AF709">
        <f t="shared" si="240"/>
        <v>-3.7899848000000005</v>
      </c>
      <c r="AG709">
        <f t="shared" si="252"/>
        <v>-38.617757000000005</v>
      </c>
      <c r="AI709">
        <f t="shared" si="231"/>
        <v>58.8774625</v>
      </c>
      <c r="AJ709">
        <v>58877462500</v>
      </c>
      <c r="AK709">
        <v>-3.7625424999999999</v>
      </c>
      <c r="AL709">
        <v>-37.306946000000003</v>
      </c>
      <c r="AM709">
        <v>-22.347705999999999</v>
      </c>
      <c r="AN709">
        <v>-3.7827928000000002</v>
      </c>
      <c r="AP709">
        <f t="shared" si="241"/>
        <v>-22.445291666666666</v>
      </c>
      <c r="AQ709">
        <f t="shared" si="242"/>
        <v>-3.7192018333333334</v>
      </c>
      <c r="AR709">
        <f t="shared" si="243"/>
        <v>-3.8386104999999997</v>
      </c>
      <c r="AT709">
        <v>58877462500</v>
      </c>
      <c r="AU709">
        <v>-3.7704895</v>
      </c>
      <c r="AV709">
        <v>-37.433352999999997</v>
      </c>
      <c r="AW709">
        <v>-21.592768</v>
      </c>
      <c r="AX709">
        <v>-3.7418048000000002</v>
      </c>
      <c r="AZ709">
        <f t="shared" si="244"/>
        <v>-21.568513999999997</v>
      </c>
      <c r="BA709">
        <f t="shared" si="245"/>
        <v>-3.7315643000000001</v>
      </c>
      <c r="BB709">
        <f t="shared" si="246"/>
        <v>-3.8047031333333337</v>
      </c>
      <c r="BD709">
        <v>58877462500</v>
      </c>
      <c r="BE709">
        <v>-3.7459723999999999</v>
      </c>
      <c r="BF709">
        <v>-37.843727000000001</v>
      </c>
      <c r="BG709">
        <v>-23.055534000000002</v>
      </c>
      <c r="BH709">
        <v>-3.7738263999999999</v>
      </c>
      <c r="BJ709">
        <f t="shared" si="247"/>
        <v>-23.31128166666667</v>
      </c>
      <c r="BK709">
        <f t="shared" si="248"/>
        <v>-3.7705903666666667</v>
      </c>
      <c r="BL709">
        <f t="shared" si="249"/>
        <v>-3.8353408333333334</v>
      </c>
    </row>
    <row r="710" spans="1:64" x14ac:dyDescent="0.25">
      <c r="A710">
        <f t="shared" ref="A710:A773" si="253">B710/10^9</f>
        <v>58.961199999999998</v>
      </c>
      <c r="B710">
        <v>58961200000</v>
      </c>
      <c r="C710">
        <v>-3.7404263000000002</v>
      </c>
      <c r="D710">
        <v>-38.929198999999997</v>
      </c>
      <c r="E710">
        <v>-22.544529000000001</v>
      </c>
      <c r="F710">
        <v>-3.8010649999999999</v>
      </c>
      <c r="H710">
        <f t="shared" si="232"/>
        <v>-22.350706000000002</v>
      </c>
      <c r="I710">
        <f t="shared" si="233"/>
        <v>-3.6785007333333333</v>
      </c>
      <c r="J710">
        <f t="shared" si="234"/>
        <v>-3.7847469666666669</v>
      </c>
      <c r="K710">
        <f t="shared" si="250"/>
        <v>-38.163139333333334</v>
      </c>
      <c r="M710">
        <v>58961200000</v>
      </c>
      <c r="N710">
        <v>-3.6934209</v>
      </c>
      <c r="O710">
        <v>-36.482162000000002</v>
      </c>
      <c r="P710">
        <v>-21.197405</v>
      </c>
      <c r="Q710">
        <v>-3.7790219999999999</v>
      </c>
      <c r="S710">
        <f t="shared" si="235"/>
        <v>-21.066576333333334</v>
      </c>
      <c r="T710">
        <f t="shared" si="236"/>
        <v>-3.6639883333333336</v>
      </c>
      <c r="U710">
        <f t="shared" si="237"/>
        <v>-3.7577421666666666</v>
      </c>
      <c r="V710">
        <f t="shared" si="251"/>
        <v>-37.645113666666667</v>
      </c>
      <c r="X710">
        <v>58961200000</v>
      </c>
      <c r="Y710">
        <v>-3.7697668000000002</v>
      </c>
      <c r="Z710">
        <v>-38.844642999999998</v>
      </c>
      <c r="AA710">
        <v>-23.137820999999999</v>
      </c>
      <c r="AB710">
        <v>-3.8004973</v>
      </c>
      <c r="AD710">
        <f t="shared" si="238"/>
        <v>-23.234834000000003</v>
      </c>
      <c r="AE710">
        <f t="shared" si="239"/>
        <v>-3.7237284000000002</v>
      </c>
      <c r="AF710">
        <f t="shared" si="240"/>
        <v>-3.7806636666666669</v>
      </c>
      <c r="AG710">
        <f t="shared" si="252"/>
        <v>-38.368285000000007</v>
      </c>
      <c r="AI710">
        <f t="shared" ref="AI710:AI773" si="254">AJ710/10^9</f>
        <v>58.961199999999998</v>
      </c>
      <c r="AJ710">
        <v>58961200000</v>
      </c>
      <c r="AK710">
        <v>-3.7040389</v>
      </c>
      <c r="AL710">
        <v>-39.089061999999998</v>
      </c>
      <c r="AM710">
        <v>-22.433181999999999</v>
      </c>
      <c r="AN710">
        <v>-3.8309359999999999</v>
      </c>
      <c r="AP710">
        <f t="shared" si="241"/>
        <v>-22.379245999999998</v>
      </c>
      <c r="AQ710">
        <f t="shared" si="242"/>
        <v>-3.6703564666666666</v>
      </c>
      <c r="AR710">
        <f t="shared" si="243"/>
        <v>-3.8112901333333333</v>
      </c>
      <c r="AT710">
        <v>58961200000</v>
      </c>
      <c r="AU710">
        <v>-3.7060849999999999</v>
      </c>
      <c r="AV710">
        <v>-38.658107999999999</v>
      </c>
      <c r="AW710">
        <v>-21.60042</v>
      </c>
      <c r="AX710">
        <v>-3.8153237999999998</v>
      </c>
      <c r="AZ710">
        <f t="shared" si="244"/>
        <v>-21.78142166666667</v>
      </c>
      <c r="BA710">
        <f t="shared" si="245"/>
        <v>-3.6815551333333332</v>
      </c>
      <c r="BB710">
        <f t="shared" si="246"/>
        <v>-3.8057257</v>
      </c>
      <c r="BD710">
        <v>58961200000</v>
      </c>
      <c r="BE710">
        <v>-3.7595440999999998</v>
      </c>
      <c r="BF710">
        <v>-38.276173</v>
      </c>
      <c r="BG710">
        <v>-23.972802999999999</v>
      </c>
      <c r="BH710">
        <v>-3.8061935999999998</v>
      </c>
      <c r="BJ710">
        <f t="shared" si="247"/>
        <v>-23.560901333333334</v>
      </c>
      <c r="BK710">
        <f t="shared" si="248"/>
        <v>-3.6827448</v>
      </c>
      <c r="BL710">
        <f t="shared" si="249"/>
        <v>-3.7839771333333334</v>
      </c>
    </row>
    <row r="711" spans="1:64" x14ac:dyDescent="0.25">
      <c r="A711">
        <f t="shared" si="253"/>
        <v>59.044937500000003</v>
      </c>
      <c r="B711">
        <v>59044937500</v>
      </c>
      <c r="C711">
        <v>-3.5676274000000001</v>
      </c>
      <c r="D711">
        <v>-38.123497</v>
      </c>
      <c r="E711">
        <v>-22.22006</v>
      </c>
      <c r="F711">
        <v>-3.8183486000000002</v>
      </c>
      <c r="H711">
        <f t="shared" ref="H711:H774" si="255">SUM(E710:E712)/3</f>
        <v>-22.45693</v>
      </c>
      <c r="I711">
        <f t="shared" ref="I711:I774" si="256">SUM(C710:C712)/3</f>
        <v>-3.6398096666666668</v>
      </c>
      <c r="J711">
        <f t="shared" ref="J711:J774" si="257">SUM(F710:F712)/3</f>
        <v>-3.7912649333333328</v>
      </c>
      <c r="K711">
        <f t="shared" si="250"/>
        <v>-38.641513666666668</v>
      </c>
      <c r="M711">
        <v>59044937500</v>
      </c>
      <c r="N711">
        <v>-3.6200057999999999</v>
      </c>
      <c r="O711">
        <v>-38.194668</v>
      </c>
      <c r="P711">
        <v>-21.134786999999999</v>
      </c>
      <c r="Q711">
        <v>-3.8054738000000001</v>
      </c>
      <c r="S711">
        <f t="shared" ref="S711:S774" si="258">SUM(P710:P712)/3</f>
        <v>-21.36813433333333</v>
      </c>
      <c r="T711">
        <f t="shared" ref="T711:T774" si="259">SUM(N710:N712)/3</f>
        <v>-3.5936246666666669</v>
      </c>
      <c r="U711">
        <f t="shared" ref="U711:U774" si="260">SUM(Q710:Q712)/3</f>
        <v>-3.7828006666666667</v>
      </c>
      <c r="V711">
        <f t="shared" si="251"/>
        <v>-37.285449999999997</v>
      </c>
      <c r="X711">
        <v>59044937500</v>
      </c>
      <c r="Y711">
        <v>-3.6126274999999999</v>
      </c>
      <c r="Z711">
        <v>-36.854588</v>
      </c>
      <c r="AA711">
        <v>-23.601212</v>
      </c>
      <c r="AB711">
        <v>-3.8211434</v>
      </c>
      <c r="AD711">
        <f t="shared" ref="AD711:AD774" si="261">SUM(AA710:AA712)/3</f>
        <v>-23.460637999999999</v>
      </c>
      <c r="AE711">
        <f t="shared" ref="AE711:AE774" si="262">SUM(Y710:Y712)/3</f>
        <v>-3.6373658</v>
      </c>
      <c r="AF711">
        <f t="shared" ref="AF711:AF774" si="263">SUM(AB710:AB712)/3</f>
        <v>-3.8006295333333333</v>
      </c>
      <c r="AG711">
        <f t="shared" si="252"/>
        <v>-37.192453</v>
      </c>
      <c r="AI711">
        <f t="shared" si="254"/>
        <v>59.044937500000003</v>
      </c>
      <c r="AJ711">
        <v>59044937500</v>
      </c>
      <c r="AK711">
        <v>-3.5444879999999999</v>
      </c>
      <c r="AL711">
        <v>-37.767727000000001</v>
      </c>
      <c r="AM711">
        <v>-22.356850000000001</v>
      </c>
      <c r="AN711">
        <v>-3.8201415999999999</v>
      </c>
      <c r="AP711">
        <f t="shared" ref="AP711:AP774" si="264">SUM(AM710:AM712)/3</f>
        <v>-22.58689</v>
      </c>
      <c r="AQ711">
        <f t="shared" ref="AQ711:AQ774" si="265">SUM(AK710:AK712)/3</f>
        <v>-3.5737090333333335</v>
      </c>
      <c r="AR711">
        <f t="shared" ref="AR711:AR774" si="266">SUM(AN710:AN712)/3</f>
        <v>-3.8248861000000001</v>
      </c>
      <c r="AT711">
        <v>59044937500</v>
      </c>
      <c r="AU711">
        <v>-3.5680909000000001</v>
      </c>
      <c r="AV711">
        <v>-38.010159000000002</v>
      </c>
      <c r="AW711">
        <v>-22.151077000000001</v>
      </c>
      <c r="AX711">
        <v>-3.8600485</v>
      </c>
      <c r="AZ711">
        <f t="shared" ref="AZ711:AZ774" si="267">SUM(AW710:AW712)/3</f>
        <v>-21.916229000000001</v>
      </c>
      <c r="BA711">
        <f t="shared" ref="BA711:BA774" si="268">SUM(AU710:AU712)/3</f>
        <v>-3.594584466666666</v>
      </c>
      <c r="BB711">
        <f t="shared" ref="BB711:BB774" si="269">SUM(AX710:AX712)/3</f>
        <v>-3.8237098666666665</v>
      </c>
      <c r="BD711">
        <v>59044937500</v>
      </c>
      <c r="BE711">
        <v>-3.5427179</v>
      </c>
      <c r="BF711">
        <v>-37.826110999999997</v>
      </c>
      <c r="BG711">
        <v>-23.654367000000001</v>
      </c>
      <c r="BH711">
        <v>-3.7719114</v>
      </c>
      <c r="BJ711">
        <f t="shared" ref="BJ711:BJ774" si="270">SUM(BG710:BG712)/3</f>
        <v>-23.799234999999999</v>
      </c>
      <c r="BK711">
        <f t="shared" ref="BK711:BK774" si="271">SUM(BE710:BE712)/3</f>
        <v>-3.6163518999999997</v>
      </c>
      <c r="BL711">
        <f t="shared" ref="BL711:BL774" si="272">SUM(BH710:BH712)/3</f>
        <v>-3.7921554333333334</v>
      </c>
    </row>
    <row r="712" spans="1:64" x14ac:dyDescent="0.25">
      <c r="A712">
        <f t="shared" si="253"/>
        <v>59.128675000000001</v>
      </c>
      <c r="B712">
        <v>59128675000</v>
      </c>
      <c r="C712">
        <v>-3.6113753000000002</v>
      </c>
      <c r="D712">
        <v>-38.871845</v>
      </c>
      <c r="E712">
        <v>-22.606200999999999</v>
      </c>
      <c r="F712">
        <v>-3.7543812000000001</v>
      </c>
      <c r="H712">
        <f t="shared" si="255"/>
        <v>-22.523529</v>
      </c>
      <c r="I712">
        <f t="shared" si="256"/>
        <v>-3.5414186000000001</v>
      </c>
      <c r="J712">
        <f t="shared" si="257"/>
        <v>-3.7570918333333334</v>
      </c>
      <c r="K712">
        <f t="shared" ref="K712:K775" si="273">SUM(D711:D713)/3</f>
        <v>-38.021859333333332</v>
      </c>
      <c r="M712">
        <v>59128675000</v>
      </c>
      <c r="N712">
        <v>-3.4674472999999999</v>
      </c>
      <c r="O712">
        <v>-37.179519999999997</v>
      </c>
      <c r="P712">
        <v>-21.772210999999999</v>
      </c>
      <c r="Q712">
        <v>-3.7639062000000001</v>
      </c>
      <c r="S712">
        <f t="shared" si="258"/>
        <v>-21.63543266666667</v>
      </c>
      <c r="T712">
        <f t="shared" si="259"/>
        <v>-3.4764249333333335</v>
      </c>
      <c r="U712">
        <f t="shared" si="260"/>
        <v>-3.767927633333334</v>
      </c>
      <c r="V712">
        <f t="shared" ref="V712:V775" si="274">SUM(O711:O713)/3</f>
        <v>-37.280945000000003</v>
      </c>
      <c r="X712">
        <v>59128675000</v>
      </c>
      <c r="Y712">
        <v>-3.5297030999999999</v>
      </c>
      <c r="Z712">
        <v>-35.878127999999997</v>
      </c>
      <c r="AA712">
        <v>-23.642880999999999</v>
      </c>
      <c r="AB712">
        <v>-3.7802479</v>
      </c>
      <c r="AD712">
        <f t="shared" si="261"/>
        <v>-23.849246333333337</v>
      </c>
      <c r="AE712">
        <f t="shared" si="262"/>
        <v>-3.5174284666666664</v>
      </c>
      <c r="AF712">
        <f t="shared" si="263"/>
        <v>-3.7850294999999998</v>
      </c>
      <c r="AG712">
        <f t="shared" ref="AG712:AG775" si="275">SUM(Z711:Z713)/3</f>
        <v>-36.922513333333335</v>
      </c>
      <c r="AI712">
        <f t="shared" si="254"/>
        <v>59.128675000000001</v>
      </c>
      <c r="AJ712">
        <v>59128675000</v>
      </c>
      <c r="AK712">
        <v>-3.4726002</v>
      </c>
      <c r="AL712">
        <v>-36.046512999999997</v>
      </c>
      <c r="AM712">
        <v>-22.970638000000001</v>
      </c>
      <c r="AN712">
        <v>-3.8235806999999999</v>
      </c>
      <c r="AP712">
        <f t="shared" si="264"/>
        <v>-22.877642333333331</v>
      </c>
      <c r="AQ712">
        <f t="shared" si="265"/>
        <v>-3.471231</v>
      </c>
      <c r="AR712">
        <f t="shared" si="266"/>
        <v>-3.8146671333333337</v>
      </c>
      <c r="AT712">
        <v>59128675000</v>
      </c>
      <c r="AU712">
        <v>-3.5095774999999998</v>
      </c>
      <c r="AV712">
        <v>-36.683402999999998</v>
      </c>
      <c r="AW712">
        <v>-21.99719</v>
      </c>
      <c r="AX712">
        <v>-3.7957573</v>
      </c>
      <c r="AZ712">
        <f t="shared" si="267"/>
        <v>-22.137952000000002</v>
      </c>
      <c r="BA712">
        <f t="shared" si="268"/>
        <v>-3.4883310000000001</v>
      </c>
      <c r="BB712">
        <f t="shared" si="269"/>
        <v>-3.8103137</v>
      </c>
      <c r="BD712">
        <v>59128675000</v>
      </c>
      <c r="BE712">
        <v>-3.5467936999999998</v>
      </c>
      <c r="BF712">
        <v>-37.411022000000003</v>
      </c>
      <c r="BG712">
        <v>-23.770534999999999</v>
      </c>
      <c r="BH712">
        <v>-3.7983612999999998</v>
      </c>
      <c r="BJ712">
        <f t="shared" si="270"/>
        <v>-23.718746999999997</v>
      </c>
      <c r="BK712">
        <f t="shared" si="271"/>
        <v>-3.5104063999999995</v>
      </c>
      <c r="BL712">
        <f t="shared" si="272"/>
        <v>-3.786413833333333</v>
      </c>
    </row>
    <row r="713" spans="1:64" x14ac:dyDescent="0.25">
      <c r="A713">
        <f t="shared" si="253"/>
        <v>59.212412499999999</v>
      </c>
      <c r="B713">
        <v>59212412500</v>
      </c>
      <c r="C713">
        <v>-3.4452531</v>
      </c>
      <c r="D713">
        <v>-37.070236000000001</v>
      </c>
      <c r="E713">
        <v>-22.744326000000001</v>
      </c>
      <c r="F713">
        <v>-3.6985456999999999</v>
      </c>
      <c r="H713">
        <f t="shared" si="255"/>
        <v>-22.631588666666669</v>
      </c>
      <c r="I713">
        <f t="shared" si="256"/>
        <v>-3.5062708666666667</v>
      </c>
      <c r="J713">
        <f t="shared" si="257"/>
        <v>-3.7323999333333333</v>
      </c>
      <c r="K713">
        <f t="shared" si="273"/>
        <v>-38.024394999999998</v>
      </c>
      <c r="M713">
        <v>59212412500</v>
      </c>
      <c r="N713">
        <v>-3.3418217000000001</v>
      </c>
      <c r="O713">
        <v>-36.468646999999997</v>
      </c>
      <c r="P713">
        <v>-21.999300000000002</v>
      </c>
      <c r="Q713">
        <v>-3.7344029000000001</v>
      </c>
      <c r="S713">
        <f t="shared" si="258"/>
        <v>-22.083684333333334</v>
      </c>
      <c r="T713">
        <f t="shared" si="259"/>
        <v>-3.4315302666666665</v>
      </c>
      <c r="U713">
        <f t="shared" si="260"/>
        <v>-3.7359757333333334</v>
      </c>
      <c r="V713">
        <f t="shared" si="274"/>
        <v>-36.928907000000002</v>
      </c>
      <c r="X713">
        <v>59212412500</v>
      </c>
      <c r="Y713">
        <v>-3.4099548</v>
      </c>
      <c r="Z713">
        <v>-38.034824</v>
      </c>
      <c r="AA713">
        <v>-24.303646000000001</v>
      </c>
      <c r="AB713">
        <v>-3.7536972</v>
      </c>
      <c r="AD713">
        <f t="shared" si="261"/>
        <v>-23.971157000000002</v>
      </c>
      <c r="AE713">
        <f t="shared" si="262"/>
        <v>-3.5012746666666668</v>
      </c>
      <c r="AF713">
        <f t="shared" si="263"/>
        <v>-3.7497969666666666</v>
      </c>
      <c r="AG713">
        <f t="shared" si="275"/>
        <v>-37.044832666666657</v>
      </c>
      <c r="AI713">
        <f t="shared" si="254"/>
        <v>59.212412499999999</v>
      </c>
      <c r="AJ713">
        <v>59212412500</v>
      </c>
      <c r="AK713">
        <v>-3.3966048</v>
      </c>
      <c r="AL713">
        <v>-38.772835000000001</v>
      </c>
      <c r="AM713">
        <v>-23.305439</v>
      </c>
      <c r="AN713">
        <v>-3.8002791</v>
      </c>
      <c r="AP713">
        <f t="shared" si="264"/>
        <v>-23.036641333333336</v>
      </c>
      <c r="AQ713">
        <f t="shared" si="265"/>
        <v>-3.4489614999999998</v>
      </c>
      <c r="AR713">
        <f t="shared" si="266"/>
        <v>-3.7911239333333335</v>
      </c>
      <c r="AT713">
        <v>59212412500</v>
      </c>
      <c r="AU713">
        <v>-3.3873245999999999</v>
      </c>
      <c r="AV713">
        <v>-38.501629000000001</v>
      </c>
      <c r="AW713">
        <v>-22.265588999999999</v>
      </c>
      <c r="AX713">
        <v>-3.7751353000000001</v>
      </c>
      <c r="AZ713">
        <f t="shared" si="267"/>
        <v>-22.274692999999999</v>
      </c>
      <c r="BA713">
        <f t="shared" si="268"/>
        <v>-3.4589311333333335</v>
      </c>
      <c r="BB713">
        <f t="shared" si="269"/>
        <v>-3.7759794333333332</v>
      </c>
      <c r="BD713">
        <v>59212412500</v>
      </c>
      <c r="BE713">
        <v>-3.4417076</v>
      </c>
      <c r="BF713">
        <v>-37.748531</v>
      </c>
      <c r="BG713">
        <v>-23.731338999999998</v>
      </c>
      <c r="BH713">
        <v>-3.7889688000000001</v>
      </c>
      <c r="BJ713">
        <f t="shared" si="270"/>
        <v>-23.898270666666665</v>
      </c>
      <c r="BK713">
        <f t="shared" si="271"/>
        <v>-3.4939433666666666</v>
      </c>
      <c r="BL713">
        <f t="shared" si="272"/>
        <v>-3.7702044666666663</v>
      </c>
    </row>
    <row r="714" spans="1:64" x14ac:dyDescent="0.25">
      <c r="A714">
        <f t="shared" si="253"/>
        <v>59.296149999999997</v>
      </c>
      <c r="B714">
        <v>59296150000</v>
      </c>
      <c r="C714">
        <v>-3.4621841999999998</v>
      </c>
      <c r="D714">
        <v>-38.131104000000001</v>
      </c>
      <c r="E714">
        <v>-22.544239000000001</v>
      </c>
      <c r="F714">
        <v>-3.7442728999999999</v>
      </c>
      <c r="H714">
        <f t="shared" si="255"/>
        <v>-22.862268</v>
      </c>
      <c r="I714">
        <f t="shared" si="256"/>
        <v>-3.4190348666666668</v>
      </c>
      <c r="J714">
        <f t="shared" si="257"/>
        <v>-3.7102881999999995</v>
      </c>
      <c r="K714">
        <f t="shared" si="273"/>
        <v>-37.480549000000003</v>
      </c>
      <c r="M714">
        <v>59296150000</v>
      </c>
      <c r="N714">
        <v>-3.4853217999999999</v>
      </c>
      <c r="O714">
        <v>-37.138553999999999</v>
      </c>
      <c r="P714">
        <v>-22.479541999999999</v>
      </c>
      <c r="Q714">
        <v>-3.7096181000000001</v>
      </c>
      <c r="S714">
        <f t="shared" si="258"/>
        <v>-22.276220333333331</v>
      </c>
      <c r="T714">
        <f t="shared" si="259"/>
        <v>-3.3791558333333334</v>
      </c>
      <c r="U714">
        <f t="shared" si="260"/>
        <v>-3.7050941000000002</v>
      </c>
      <c r="V714">
        <f t="shared" si="274"/>
        <v>-36.500465666666663</v>
      </c>
      <c r="X714">
        <v>59296150000</v>
      </c>
      <c r="Y714">
        <v>-3.5641661</v>
      </c>
      <c r="Z714">
        <v>-37.221545999999996</v>
      </c>
      <c r="AA714">
        <v>-23.966944000000002</v>
      </c>
      <c r="AB714">
        <v>-3.7154457999999999</v>
      </c>
      <c r="AD714">
        <f t="shared" si="261"/>
        <v>-23.969110666666666</v>
      </c>
      <c r="AE714">
        <f t="shared" si="262"/>
        <v>-3.4349916</v>
      </c>
      <c r="AF714">
        <f t="shared" si="263"/>
        <v>-3.7115800666666665</v>
      </c>
      <c r="AG714">
        <f t="shared" si="275"/>
        <v>-37.11287166666667</v>
      </c>
      <c r="AI714">
        <f t="shared" si="254"/>
        <v>59.296149999999997</v>
      </c>
      <c r="AJ714">
        <v>59296150000</v>
      </c>
      <c r="AK714">
        <v>-3.4776794999999998</v>
      </c>
      <c r="AL714">
        <v>-36.501475999999997</v>
      </c>
      <c r="AM714">
        <v>-22.833846999999999</v>
      </c>
      <c r="AN714">
        <v>-3.7495120000000002</v>
      </c>
      <c r="AP714">
        <f t="shared" si="264"/>
        <v>-23.29514</v>
      </c>
      <c r="AQ714">
        <f t="shared" si="265"/>
        <v>-3.4016316</v>
      </c>
      <c r="AR714">
        <f t="shared" si="266"/>
        <v>-3.7631209000000001</v>
      </c>
      <c r="AT714">
        <v>59296150000</v>
      </c>
      <c r="AU714">
        <v>-3.4798912999999998</v>
      </c>
      <c r="AV714">
        <v>-35.241261000000002</v>
      </c>
      <c r="AW714">
        <v>-22.561299999999999</v>
      </c>
      <c r="AX714">
        <v>-3.7570456999999999</v>
      </c>
      <c r="AZ714">
        <f t="shared" si="267"/>
        <v>-22.60659733333333</v>
      </c>
      <c r="BA714">
        <f t="shared" si="268"/>
        <v>-3.3964081666666668</v>
      </c>
      <c r="BB714">
        <f t="shared" si="269"/>
        <v>-3.7520267999999999</v>
      </c>
      <c r="BD714">
        <v>59296150000</v>
      </c>
      <c r="BE714">
        <v>-3.4933288</v>
      </c>
      <c r="BF714">
        <v>-35.920670000000001</v>
      </c>
      <c r="BG714">
        <v>-24.192938000000002</v>
      </c>
      <c r="BH714">
        <v>-3.7232832999999999</v>
      </c>
      <c r="BJ714">
        <f t="shared" si="270"/>
        <v>-23.875772666666666</v>
      </c>
      <c r="BK714">
        <f t="shared" si="271"/>
        <v>-3.4281723333333329</v>
      </c>
      <c r="BL714">
        <f t="shared" si="272"/>
        <v>-3.7455019999999997</v>
      </c>
    </row>
    <row r="715" spans="1:64" x14ac:dyDescent="0.25">
      <c r="A715">
        <f t="shared" si="253"/>
        <v>59.379887500000002</v>
      </c>
      <c r="B715">
        <v>59379887500</v>
      </c>
      <c r="C715">
        <v>-3.3496673000000001</v>
      </c>
      <c r="D715">
        <v>-37.240307000000001</v>
      </c>
      <c r="E715">
        <v>-23.298238999999999</v>
      </c>
      <c r="F715">
        <v>-3.6880459999999999</v>
      </c>
      <c r="H715">
        <f t="shared" si="255"/>
        <v>-23.088147000000003</v>
      </c>
      <c r="I715">
        <f t="shared" si="256"/>
        <v>-3.3981663333333336</v>
      </c>
      <c r="J715">
        <f t="shared" si="257"/>
        <v>-3.6980299000000003</v>
      </c>
      <c r="K715">
        <f t="shared" si="273"/>
        <v>-37.38547033333333</v>
      </c>
      <c r="M715">
        <v>59379887500</v>
      </c>
      <c r="N715">
        <v>-3.310324</v>
      </c>
      <c r="O715">
        <v>-35.894196000000001</v>
      </c>
      <c r="P715">
        <v>-22.349819</v>
      </c>
      <c r="Q715">
        <v>-3.6712612999999998</v>
      </c>
      <c r="S715">
        <f t="shared" si="258"/>
        <v>-22.389510333333334</v>
      </c>
      <c r="T715">
        <f t="shared" si="259"/>
        <v>-3.3862891333333334</v>
      </c>
      <c r="U715">
        <f t="shared" si="260"/>
        <v>-3.6903313666666668</v>
      </c>
      <c r="V715">
        <f t="shared" si="274"/>
        <v>-36.743953999999995</v>
      </c>
      <c r="X715">
        <v>59379887500</v>
      </c>
      <c r="Y715">
        <v>-3.3308539000000001</v>
      </c>
      <c r="Z715">
        <v>-36.082245</v>
      </c>
      <c r="AA715">
        <v>-23.636742000000002</v>
      </c>
      <c r="AB715">
        <v>-3.6655972000000001</v>
      </c>
      <c r="AD715">
        <f t="shared" si="261"/>
        <v>-23.985213333333334</v>
      </c>
      <c r="AE715">
        <f t="shared" si="262"/>
        <v>-3.4436081333333335</v>
      </c>
      <c r="AF715">
        <f t="shared" si="263"/>
        <v>-3.6943412000000002</v>
      </c>
      <c r="AG715">
        <f t="shared" si="275"/>
        <v>-36.322935666666666</v>
      </c>
      <c r="AI715">
        <f t="shared" si="254"/>
        <v>59.379887500000002</v>
      </c>
      <c r="AJ715">
        <v>59379887500</v>
      </c>
      <c r="AK715">
        <v>-3.3306105000000001</v>
      </c>
      <c r="AL715">
        <v>-37.309696000000002</v>
      </c>
      <c r="AM715">
        <v>-23.746134000000001</v>
      </c>
      <c r="AN715">
        <v>-3.7395716000000001</v>
      </c>
      <c r="AP715">
        <f t="shared" si="264"/>
        <v>-23.367473</v>
      </c>
      <c r="AQ715">
        <f t="shared" si="265"/>
        <v>-3.3955609666666664</v>
      </c>
      <c r="AR715">
        <f t="shared" si="266"/>
        <v>-3.7289158666666666</v>
      </c>
      <c r="AT715">
        <v>59379887500</v>
      </c>
      <c r="AU715">
        <v>-3.3220086000000002</v>
      </c>
      <c r="AV715">
        <v>-35.830497999999999</v>
      </c>
      <c r="AW715">
        <v>-22.992902999999998</v>
      </c>
      <c r="AX715">
        <v>-3.7238994000000001</v>
      </c>
      <c r="AZ715">
        <f t="shared" si="267"/>
        <v>-22.758841333333333</v>
      </c>
      <c r="BA715">
        <f t="shared" si="268"/>
        <v>-3.4111412333333333</v>
      </c>
      <c r="BB715">
        <f t="shared" si="269"/>
        <v>-3.7241084666666668</v>
      </c>
      <c r="BD715">
        <v>59379887500</v>
      </c>
      <c r="BE715">
        <v>-3.3494806000000001</v>
      </c>
      <c r="BF715">
        <v>-37.504615999999999</v>
      </c>
      <c r="BG715">
        <v>-23.703040999999999</v>
      </c>
      <c r="BH715">
        <v>-3.7242538999999999</v>
      </c>
      <c r="BJ715">
        <f t="shared" si="270"/>
        <v>-24.165085000000001</v>
      </c>
      <c r="BK715">
        <f t="shared" si="271"/>
        <v>-3.4222172</v>
      </c>
      <c r="BL715">
        <f t="shared" si="272"/>
        <v>-3.7215576333333331</v>
      </c>
    </row>
    <row r="716" spans="1:64" x14ac:dyDescent="0.25">
      <c r="A716">
        <f t="shared" si="253"/>
        <v>59.463625</v>
      </c>
      <c r="B716">
        <v>59463625000</v>
      </c>
      <c r="C716">
        <v>-3.3826475</v>
      </c>
      <c r="D716">
        <v>-36.784999999999997</v>
      </c>
      <c r="E716">
        <v>-23.421963000000002</v>
      </c>
      <c r="F716">
        <v>-3.6617708000000002</v>
      </c>
      <c r="H716">
        <f t="shared" si="255"/>
        <v>-23.353407000000001</v>
      </c>
      <c r="I716">
        <f t="shared" si="256"/>
        <v>-3.3265521333333332</v>
      </c>
      <c r="J716">
        <f t="shared" si="257"/>
        <v>-3.6589006666666664</v>
      </c>
      <c r="K716">
        <f t="shared" si="273"/>
        <v>-36.777951666666667</v>
      </c>
      <c r="M716">
        <v>59463625000</v>
      </c>
      <c r="N716">
        <v>-3.3632216000000001</v>
      </c>
      <c r="O716">
        <v>-37.199112</v>
      </c>
      <c r="P716">
        <v>-22.339169999999999</v>
      </c>
      <c r="Q716">
        <v>-3.6901147000000001</v>
      </c>
      <c r="S716">
        <f t="shared" si="258"/>
        <v>-22.375486666666664</v>
      </c>
      <c r="T716">
        <f t="shared" si="259"/>
        <v>-3.3062998333333335</v>
      </c>
      <c r="U716">
        <f t="shared" si="260"/>
        <v>-3.6601151333333335</v>
      </c>
      <c r="V716">
        <f t="shared" si="274"/>
        <v>-36.663589666666667</v>
      </c>
      <c r="X716">
        <v>59463625000</v>
      </c>
      <c r="Y716">
        <v>-3.4358043999999999</v>
      </c>
      <c r="Z716">
        <v>-35.665016000000001</v>
      </c>
      <c r="AA716">
        <v>-24.351953999999999</v>
      </c>
      <c r="AB716">
        <v>-3.7019806000000002</v>
      </c>
      <c r="AD716">
        <f t="shared" si="261"/>
        <v>-24.171805333333335</v>
      </c>
      <c r="AE716">
        <f t="shared" si="262"/>
        <v>-3.3606989999999999</v>
      </c>
      <c r="AF716">
        <f t="shared" si="263"/>
        <v>-3.6589951666666671</v>
      </c>
      <c r="AG716">
        <f t="shared" si="275"/>
        <v>-36.031774000000006</v>
      </c>
      <c r="AI716">
        <f t="shared" si="254"/>
        <v>59.463625</v>
      </c>
      <c r="AJ716">
        <v>59463625000</v>
      </c>
      <c r="AK716">
        <v>-3.3783929000000001</v>
      </c>
      <c r="AL716">
        <v>-35.481955999999997</v>
      </c>
      <c r="AM716">
        <v>-23.522438000000001</v>
      </c>
      <c r="AN716">
        <v>-3.6976640000000001</v>
      </c>
      <c r="AP716">
        <f t="shared" si="264"/>
        <v>-23.600633000000002</v>
      </c>
      <c r="AQ716">
        <f t="shared" si="265"/>
        <v>-3.3314042000000001</v>
      </c>
      <c r="AR716">
        <f t="shared" si="266"/>
        <v>-3.6964981666666668</v>
      </c>
      <c r="AT716">
        <v>59463625000</v>
      </c>
      <c r="AU716">
        <v>-3.4315237999999999</v>
      </c>
      <c r="AV716">
        <v>-37.343037000000002</v>
      </c>
      <c r="AW716">
        <v>-22.722321000000001</v>
      </c>
      <c r="AX716">
        <v>-3.6913803000000001</v>
      </c>
      <c r="AZ716">
        <f t="shared" si="267"/>
        <v>-22.821117666666666</v>
      </c>
      <c r="BA716">
        <f t="shared" si="268"/>
        <v>-3.3346280999999998</v>
      </c>
      <c r="BB716">
        <f t="shared" si="269"/>
        <v>-3.6957187999999999</v>
      </c>
      <c r="BD716">
        <v>59463625000</v>
      </c>
      <c r="BE716">
        <v>-3.4238422000000002</v>
      </c>
      <c r="BF716">
        <v>-34.775948</v>
      </c>
      <c r="BG716">
        <v>-24.599276</v>
      </c>
      <c r="BH716">
        <v>-3.7171357</v>
      </c>
      <c r="BJ716">
        <f t="shared" si="270"/>
        <v>-24.336022666666668</v>
      </c>
      <c r="BK716">
        <f t="shared" si="271"/>
        <v>-3.3565777000000003</v>
      </c>
      <c r="BL716">
        <f t="shared" si="272"/>
        <v>-3.6927072999999999</v>
      </c>
    </row>
    <row r="717" spans="1:64" x14ac:dyDescent="0.25">
      <c r="A717">
        <f t="shared" si="253"/>
        <v>59.547362499999998</v>
      </c>
      <c r="B717">
        <v>59547362500</v>
      </c>
      <c r="C717">
        <v>-3.2473415999999999</v>
      </c>
      <c r="D717">
        <v>-36.308548000000002</v>
      </c>
      <c r="E717">
        <v>-23.340019000000002</v>
      </c>
      <c r="F717">
        <v>-3.6268851999999998</v>
      </c>
      <c r="H717">
        <f t="shared" si="255"/>
        <v>-23.434011999999999</v>
      </c>
      <c r="I717">
        <f t="shared" si="256"/>
        <v>-3.2975831000000002</v>
      </c>
      <c r="J717">
        <f t="shared" si="257"/>
        <v>-3.5958101666666664</v>
      </c>
      <c r="K717">
        <f t="shared" si="273"/>
        <v>-36.067284999999998</v>
      </c>
      <c r="M717">
        <v>59547362500</v>
      </c>
      <c r="N717">
        <v>-3.2453539</v>
      </c>
      <c r="O717">
        <v>-36.897461</v>
      </c>
      <c r="P717">
        <v>-22.437470999999999</v>
      </c>
      <c r="Q717">
        <v>-3.6189694000000001</v>
      </c>
      <c r="S717">
        <f t="shared" si="258"/>
        <v>-22.53817033333333</v>
      </c>
      <c r="T717">
        <f t="shared" si="259"/>
        <v>-3.2840346999999999</v>
      </c>
      <c r="U717">
        <f t="shared" si="260"/>
        <v>-3.6096186333333335</v>
      </c>
      <c r="V717">
        <f t="shared" si="274"/>
        <v>-36.081108</v>
      </c>
      <c r="X717">
        <v>59547362500</v>
      </c>
      <c r="Y717">
        <v>-3.3154387000000001</v>
      </c>
      <c r="Z717">
        <v>-36.348061000000001</v>
      </c>
      <c r="AA717">
        <v>-24.526720000000001</v>
      </c>
      <c r="AB717">
        <v>-3.6094077000000002</v>
      </c>
      <c r="AD717">
        <f t="shared" si="261"/>
        <v>-24.562927333333334</v>
      </c>
      <c r="AE717">
        <f t="shared" si="262"/>
        <v>-3.3512357666666666</v>
      </c>
      <c r="AF717">
        <f t="shared" si="263"/>
        <v>-3.618011566666667</v>
      </c>
      <c r="AG717">
        <f t="shared" si="275"/>
        <v>-35.898848333333341</v>
      </c>
      <c r="AI717">
        <f t="shared" si="254"/>
        <v>59.547362499999998</v>
      </c>
      <c r="AJ717">
        <v>59547362500</v>
      </c>
      <c r="AK717">
        <v>-3.2852092000000002</v>
      </c>
      <c r="AL717">
        <v>-34.626877</v>
      </c>
      <c r="AM717">
        <v>-23.533327</v>
      </c>
      <c r="AN717">
        <v>-3.6522589000000001</v>
      </c>
      <c r="AP717">
        <f t="shared" si="264"/>
        <v>-23.546657</v>
      </c>
      <c r="AQ717">
        <f t="shared" si="265"/>
        <v>-3.3188918333333333</v>
      </c>
      <c r="AR717">
        <f t="shared" si="266"/>
        <v>-3.6367501333333334</v>
      </c>
      <c r="AT717">
        <v>59547362500</v>
      </c>
      <c r="AU717">
        <v>-3.2503519000000001</v>
      </c>
      <c r="AV717">
        <v>-35.102122999999999</v>
      </c>
      <c r="AW717">
        <v>-22.748128999999999</v>
      </c>
      <c r="AX717">
        <v>-3.6718766999999999</v>
      </c>
      <c r="AZ717">
        <f t="shared" si="267"/>
        <v>-22.893190666666669</v>
      </c>
      <c r="BA717">
        <f t="shared" si="268"/>
        <v>-3.3375433333333331</v>
      </c>
      <c r="BB717">
        <f t="shared" si="269"/>
        <v>-3.6333718666666663</v>
      </c>
      <c r="BD717">
        <v>59547362500</v>
      </c>
      <c r="BE717">
        <v>-3.2964102999999998</v>
      </c>
      <c r="BF717">
        <v>-36.246943999999999</v>
      </c>
      <c r="BG717">
        <v>-24.705750999999999</v>
      </c>
      <c r="BH717">
        <v>-3.6367322999999998</v>
      </c>
      <c r="BJ717">
        <f t="shared" si="270"/>
        <v>-24.637635666666664</v>
      </c>
      <c r="BK717">
        <f t="shared" si="271"/>
        <v>-3.3533832333333335</v>
      </c>
      <c r="BL717">
        <f t="shared" si="272"/>
        <v>-3.6298673000000004</v>
      </c>
    </row>
    <row r="718" spans="1:64" x14ac:dyDescent="0.25">
      <c r="A718">
        <f t="shared" si="253"/>
        <v>59.631100000000004</v>
      </c>
      <c r="B718">
        <v>59631100000</v>
      </c>
      <c r="C718">
        <v>-3.2627602000000002</v>
      </c>
      <c r="D718">
        <v>-35.108307000000003</v>
      </c>
      <c r="E718">
        <v>-23.540054000000001</v>
      </c>
      <c r="F718">
        <v>-3.4987745000000001</v>
      </c>
      <c r="H718">
        <f t="shared" si="255"/>
        <v>-23.546845000000001</v>
      </c>
      <c r="I718">
        <f t="shared" si="256"/>
        <v>-3.2808503999999998</v>
      </c>
      <c r="J718">
        <f t="shared" si="257"/>
        <v>-3.5289379666666663</v>
      </c>
      <c r="K718">
        <f t="shared" si="273"/>
        <v>-35.911790333333336</v>
      </c>
      <c r="M718">
        <v>59631100000</v>
      </c>
      <c r="N718">
        <v>-3.2435285999999999</v>
      </c>
      <c r="O718">
        <v>-34.146751000000002</v>
      </c>
      <c r="P718">
        <v>-22.837869999999999</v>
      </c>
      <c r="Q718">
        <v>-3.5197718</v>
      </c>
      <c r="S718">
        <f t="shared" si="258"/>
        <v>-22.900869333333333</v>
      </c>
      <c r="T718">
        <f t="shared" si="259"/>
        <v>-3.2573445333333333</v>
      </c>
      <c r="U718">
        <f t="shared" si="260"/>
        <v>-3.5302975666666665</v>
      </c>
      <c r="V718">
        <f t="shared" si="274"/>
        <v>-35.701402000000002</v>
      </c>
      <c r="X718">
        <v>59631100000</v>
      </c>
      <c r="Y718">
        <v>-3.3024642000000002</v>
      </c>
      <c r="Z718">
        <v>-35.683467999999998</v>
      </c>
      <c r="AA718">
        <v>-24.810108</v>
      </c>
      <c r="AB718">
        <v>-3.5426464000000002</v>
      </c>
      <c r="AD718">
        <f t="shared" si="261"/>
        <v>-24.663874333333336</v>
      </c>
      <c r="AE718">
        <f t="shared" si="262"/>
        <v>-3.3177265000000005</v>
      </c>
      <c r="AF718">
        <f t="shared" si="263"/>
        <v>-3.5455581333333335</v>
      </c>
      <c r="AG718">
        <f t="shared" si="275"/>
        <v>-35.820532666666672</v>
      </c>
      <c r="AI718">
        <f t="shared" si="254"/>
        <v>59.631100000000004</v>
      </c>
      <c r="AJ718">
        <v>59631100000</v>
      </c>
      <c r="AK718">
        <v>-3.2930733999999999</v>
      </c>
      <c r="AL718">
        <v>-38.028182999999999</v>
      </c>
      <c r="AM718">
        <v>-23.584205999999998</v>
      </c>
      <c r="AN718">
        <v>-3.5603275000000001</v>
      </c>
      <c r="AP718">
        <f t="shared" si="264"/>
        <v>-23.912142666666664</v>
      </c>
      <c r="AQ718">
        <f t="shared" si="265"/>
        <v>-3.2843876000000001</v>
      </c>
      <c r="AR718">
        <f t="shared" si="266"/>
        <v>-3.5662783</v>
      </c>
      <c r="AT718">
        <v>59631100000</v>
      </c>
      <c r="AU718">
        <v>-3.3307543000000002</v>
      </c>
      <c r="AV718">
        <v>-36.693202999999997</v>
      </c>
      <c r="AW718">
        <v>-23.209122000000001</v>
      </c>
      <c r="AX718">
        <v>-3.5368586</v>
      </c>
      <c r="AZ718">
        <f t="shared" si="267"/>
        <v>-23.081816333333336</v>
      </c>
      <c r="BA718">
        <f t="shared" si="268"/>
        <v>-3.2864151000000006</v>
      </c>
      <c r="BB718">
        <f t="shared" si="269"/>
        <v>-3.5705819999999999</v>
      </c>
      <c r="BD718">
        <v>59631100000</v>
      </c>
      <c r="BE718">
        <v>-3.3398971999999998</v>
      </c>
      <c r="BF718">
        <v>-37.562614000000004</v>
      </c>
      <c r="BG718">
        <v>-24.607880000000002</v>
      </c>
      <c r="BH718">
        <v>-3.5357338999999999</v>
      </c>
      <c r="BJ718">
        <f t="shared" si="270"/>
        <v>-24.711685666666668</v>
      </c>
      <c r="BK718">
        <f t="shared" si="271"/>
        <v>-3.3147593333333329</v>
      </c>
      <c r="BL718">
        <f t="shared" si="272"/>
        <v>-3.5520795666666665</v>
      </c>
    </row>
    <row r="719" spans="1:64" x14ac:dyDescent="0.25">
      <c r="A719">
        <f t="shared" si="253"/>
        <v>59.714837500000002</v>
      </c>
      <c r="B719">
        <v>59714837500</v>
      </c>
      <c r="C719">
        <v>-3.3324493999999998</v>
      </c>
      <c r="D719">
        <v>-36.318516000000002</v>
      </c>
      <c r="E719">
        <v>-23.760462</v>
      </c>
      <c r="F719">
        <v>-3.4611542000000002</v>
      </c>
      <c r="H719">
        <f t="shared" si="255"/>
        <v>-23.781790999999998</v>
      </c>
      <c r="I719">
        <f t="shared" si="256"/>
        <v>-3.2732338999999997</v>
      </c>
      <c r="J719">
        <f t="shared" si="257"/>
        <v>-3.4526046666666672</v>
      </c>
      <c r="K719">
        <f t="shared" si="273"/>
        <v>-36.417866000000004</v>
      </c>
      <c r="M719">
        <v>59714837500</v>
      </c>
      <c r="N719">
        <v>-3.2831511</v>
      </c>
      <c r="O719">
        <v>-36.059994000000003</v>
      </c>
      <c r="P719">
        <v>-23.427267000000001</v>
      </c>
      <c r="Q719">
        <v>-3.4521514999999998</v>
      </c>
      <c r="S719">
        <f t="shared" si="258"/>
        <v>-23.219286</v>
      </c>
      <c r="T719">
        <f t="shared" si="259"/>
        <v>-3.2564952999999996</v>
      </c>
      <c r="U719">
        <f t="shared" si="260"/>
        <v>-3.4618639666666664</v>
      </c>
      <c r="V719">
        <f t="shared" si="274"/>
        <v>-35.246134333333337</v>
      </c>
      <c r="X719">
        <v>59714837500</v>
      </c>
      <c r="Y719">
        <v>-3.3352765999999998</v>
      </c>
      <c r="Z719">
        <v>-35.430069000000003</v>
      </c>
      <c r="AA719">
        <v>-24.654795</v>
      </c>
      <c r="AB719">
        <v>-3.4846203</v>
      </c>
      <c r="AD719">
        <f t="shared" si="261"/>
        <v>-24.778936999999999</v>
      </c>
      <c r="AE719">
        <f t="shared" si="262"/>
        <v>-3.3061755333333331</v>
      </c>
      <c r="AF719">
        <f t="shared" si="263"/>
        <v>-3.4824903000000003</v>
      </c>
      <c r="AG719">
        <f t="shared" si="275"/>
        <v>-35.188949666666666</v>
      </c>
      <c r="AI719">
        <f t="shared" si="254"/>
        <v>59.714837500000002</v>
      </c>
      <c r="AJ719">
        <v>59714837500</v>
      </c>
      <c r="AK719">
        <v>-3.2748802000000001</v>
      </c>
      <c r="AL719">
        <v>-36.362057</v>
      </c>
      <c r="AM719">
        <v>-24.618894999999998</v>
      </c>
      <c r="AN719">
        <v>-3.4862484999999999</v>
      </c>
      <c r="AP719">
        <f t="shared" si="264"/>
        <v>-24.084187999999997</v>
      </c>
      <c r="AQ719">
        <f t="shared" si="265"/>
        <v>-3.2690184000000002</v>
      </c>
      <c r="AR719">
        <f t="shared" si="266"/>
        <v>-3.497587433333333</v>
      </c>
      <c r="AT719">
        <v>59714837500</v>
      </c>
      <c r="AU719">
        <v>-3.2781391000000002</v>
      </c>
      <c r="AV719">
        <v>-33.901062000000003</v>
      </c>
      <c r="AW719">
        <v>-23.288198000000001</v>
      </c>
      <c r="AX719">
        <v>-3.5030106999999999</v>
      </c>
      <c r="AZ719">
        <f t="shared" si="267"/>
        <v>-23.373899333333338</v>
      </c>
      <c r="BA719">
        <f t="shared" si="268"/>
        <v>-3.2853914</v>
      </c>
      <c r="BB719">
        <f t="shared" si="269"/>
        <v>-3.4950577333333328</v>
      </c>
      <c r="BD719">
        <v>59714837500</v>
      </c>
      <c r="BE719">
        <v>-3.3079705000000001</v>
      </c>
      <c r="BF719">
        <v>-36.285052999999998</v>
      </c>
      <c r="BG719">
        <v>-24.821425999999999</v>
      </c>
      <c r="BH719">
        <v>-3.4837725000000002</v>
      </c>
      <c r="BJ719">
        <f t="shared" si="270"/>
        <v>-24.854217999999999</v>
      </c>
      <c r="BK719">
        <f t="shared" si="271"/>
        <v>-3.3130742666666664</v>
      </c>
      <c r="BL719">
        <f t="shared" si="272"/>
        <v>-3.471019333333333</v>
      </c>
    </row>
    <row r="720" spans="1:64" x14ac:dyDescent="0.25">
      <c r="A720">
        <f t="shared" si="253"/>
        <v>59.798575</v>
      </c>
      <c r="B720">
        <v>59798575000</v>
      </c>
      <c r="C720">
        <v>-3.2244921</v>
      </c>
      <c r="D720">
        <v>-37.826774999999998</v>
      </c>
      <c r="E720">
        <v>-24.044857</v>
      </c>
      <c r="F720">
        <v>-3.3978853</v>
      </c>
      <c r="H720">
        <f t="shared" si="255"/>
        <v>-23.90796933333333</v>
      </c>
      <c r="I720">
        <f t="shared" si="256"/>
        <v>-3.2310920666666667</v>
      </c>
      <c r="J720">
        <f t="shared" si="257"/>
        <v>-3.4083975666666664</v>
      </c>
      <c r="K720">
        <f t="shared" si="273"/>
        <v>-36.512334333333335</v>
      </c>
      <c r="M720">
        <v>59798575000</v>
      </c>
      <c r="N720">
        <v>-3.2428062</v>
      </c>
      <c r="O720">
        <v>-35.531658</v>
      </c>
      <c r="P720">
        <v>-23.392721000000002</v>
      </c>
      <c r="Q720">
        <v>-3.4136685999999998</v>
      </c>
      <c r="S720">
        <f t="shared" si="258"/>
        <v>-23.271645666666668</v>
      </c>
      <c r="T720">
        <f t="shared" si="259"/>
        <v>-3.2240888000000001</v>
      </c>
      <c r="U720">
        <f t="shared" si="260"/>
        <v>-3.4068355333333336</v>
      </c>
      <c r="V720">
        <f t="shared" si="274"/>
        <v>-35.517536333333339</v>
      </c>
      <c r="X720">
        <v>59798575000</v>
      </c>
      <c r="Y720">
        <v>-3.2807857999999999</v>
      </c>
      <c r="Z720">
        <v>-34.453311999999997</v>
      </c>
      <c r="AA720">
        <v>-24.871908000000001</v>
      </c>
      <c r="AB720">
        <v>-3.4202042000000001</v>
      </c>
      <c r="AD720">
        <f t="shared" si="261"/>
        <v>-24.803483333333332</v>
      </c>
      <c r="AE720">
        <f t="shared" si="262"/>
        <v>-3.2673837999999997</v>
      </c>
      <c r="AF720">
        <f t="shared" si="263"/>
        <v>-3.4284939666666667</v>
      </c>
      <c r="AG720">
        <f t="shared" si="275"/>
        <v>-35.533121666666666</v>
      </c>
      <c r="AI720">
        <f t="shared" si="254"/>
        <v>59.798575</v>
      </c>
      <c r="AJ720">
        <v>59798575000</v>
      </c>
      <c r="AK720">
        <v>-3.2391016000000001</v>
      </c>
      <c r="AL720">
        <v>-36.603560999999999</v>
      </c>
      <c r="AM720">
        <v>-24.049462999999999</v>
      </c>
      <c r="AN720">
        <v>-3.4461862999999999</v>
      </c>
      <c r="AP720">
        <f t="shared" si="264"/>
        <v>-24.216449666666666</v>
      </c>
      <c r="AQ720">
        <f t="shared" si="265"/>
        <v>-3.2319975666666667</v>
      </c>
      <c r="AR720">
        <f t="shared" si="266"/>
        <v>-3.4440121666666665</v>
      </c>
      <c r="AT720">
        <v>59798575000</v>
      </c>
      <c r="AU720">
        <v>-3.2472808</v>
      </c>
      <c r="AV720">
        <v>-35.672787</v>
      </c>
      <c r="AW720">
        <v>-23.624378</v>
      </c>
      <c r="AX720">
        <v>-3.4453038999999999</v>
      </c>
      <c r="AZ720">
        <f t="shared" si="267"/>
        <v>-23.690518333333333</v>
      </c>
      <c r="BA720">
        <f t="shared" si="268"/>
        <v>-3.2227007333333333</v>
      </c>
      <c r="BB720">
        <f t="shared" si="269"/>
        <v>-3.4482004333333336</v>
      </c>
      <c r="BD720">
        <v>59798575000</v>
      </c>
      <c r="BE720">
        <v>-3.2913551000000001</v>
      </c>
      <c r="BF720">
        <v>-34.640247000000002</v>
      </c>
      <c r="BG720">
        <v>-25.133348000000002</v>
      </c>
      <c r="BH720">
        <v>-3.3935515999999999</v>
      </c>
      <c r="BJ720">
        <f t="shared" si="270"/>
        <v>-25.044147333333331</v>
      </c>
      <c r="BK720">
        <f t="shared" si="271"/>
        <v>-3.2442512333333333</v>
      </c>
      <c r="BL720">
        <f t="shared" si="272"/>
        <v>-3.4132221666666669</v>
      </c>
    </row>
    <row r="721" spans="1:64" x14ac:dyDescent="0.25">
      <c r="A721">
        <f t="shared" si="253"/>
        <v>59.882312499999998</v>
      </c>
      <c r="B721">
        <v>59882312500</v>
      </c>
      <c r="C721">
        <v>-3.1363346999999999</v>
      </c>
      <c r="D721">
        <v>-35.391711999999998</v>
      </c>
      <c r="E721">
        <v>-23.918589000000001</v>
      </c>
      <c r="F721">
        <v>-3.3661531999999998</v>
      </c>
      <c r="H721">
        <f t="shared" si="255"/>
        <v>-24.195920333333333</v>
      </c>
      <c r="I721">
        <f t="shared" si="256"/>
        <v>-3.1604050999999997</v>
      </c>
      <c r="J721">
        <f t="shared" si="257"/>
        <v>-3.3445616333333335</v>
      </c>
      <c r="K721">
        <f t="shared" si="273"/>
        <v>-35.744533666666662</v>
      </c>
      <c r="M721">
        <v>59882312500</v>
      </c>
      <c r="N721">
        <v>-3.1463090999999999</v>
      </c>
      <c r="O721">
        <v>-34.960957000000001</v>
      </c>
      <c r="P721">
        <v>-22.994948999999998</v>
      </c>
      <c r="Q721">
        <v>-3.3546865000000001</v>
      </c>
      <c r="S721">
        <f t="shared" si="258"/>
        <v>-23.295169666666666</v>
      </c>
      <c r="T721">
        <f t="shared" si="259"/>
        <v>-3.1696233</v>
      </c>
      <c r="U721">
        <f t="shared" si="260"/>
        <v>-3.3442406666666664</v>
      </c>
      <c r="V721">
        <f t="shared" si="274"/>
        <v>-34.653219999999997</v>
      </c>
      <c r="X721">
        <v>59882312500</v>
      </c>
      <c r="Y721">
        <v>-3.1860889999999999</v>
      </c>
      <c r="Z721">
        <v>-36.715983999999999</v>
      </c>
      <c r="AA721">
        <v>-24.883747</v>
      </c>
      <c r="AB721">
        <v>-3.3806574</v>
      </c>
      <c r="AD721">
        <f t="shared" si="261"/>
        <v>-24.894018000000003</v>
      </c>
      <c r="AE721">
        <f t="shared" si="262"/>
        <v>-3.2131158333333332</v>
      </c>
      <c r="AF721">
        <f t="shared" si="263"/>
        <v>-3.3524829666666669</v>
      </c>
      <c r="AG721">
        <f t="shared" si="275"/>
        <v>-35.525288666666668</v>
      </c>
      <c r="AI721">
        <f t="shared" si="254"/>
        <v>59.882312499999998</v>
      </c>
      <c r="AJ721">
        <v>59882312500</v>
      </c>
      <c r="AK721">
        <v>-3.1820108999999999</v>
      </c>
      <c r="AL721">
        <v>-35.597977</v>
      </c>
      <c r="AM721">
        <v>-23.980991</v>
      </c>
      <c r="AN721">
        <v>-3.3996016999999998</v>
      </c>
      <c r="AP721">
        <f t="shared" si="264"/>
        <v>-24.287911666666663</v>
      </c>
      <c r="AQ721">
        <f t="shared" si="265"/>
        <v>-3.1942415999999998</v>
      </c>
      <c r="AR721">
        <f t="shared" si="266"/>
        <v>-3.3848383333333332</v>
      </c>
      <c r="AT721">
        <v>59882312500</v>
      </c>
      <c r="AU721">
        <v>-3.1426823000000002</v>
      </c>
      <c r="AV721">
        <v>-35.067264999999999</v>
      </c>
      <c r="AW721">
        <v>-24.158978999999999</v>
      </c>
      <c r="AX721">
        <v>-3.3962867000000001</v>
      </c>
      <c r="AZ721">
        <f t="shared" si="267"/>
        <v>-23.883208333333332</v>
      </c>
      <c r="BA721">
        <f t="shared" si="268"/>
        <v>-3.1635726000000002</v>
      </c>
      <c r="BB721">
        <f t="shared" si="269"/>
        <v>-3.3815503666666671</v>
      </c>
      <c r="BD721">
        <v>59882312500</v>
      </c>
      <c r="BE721">
        <v>-3.1334281000000002</v>
      </c>
      <c r="BF721">
        <v>-35.581524000000002</v>
      </c>
      <c r="BG721">
        <v>-25.177668000000001</v>
      </c>
      <c r="BH721">
        <v>-3.3623424000000002</v>
      </c>
      <c r="BJ721">
        <f t="shared" si="270"/>
        <v>-25.358080666666666</v>
      </c>
      <c r="BK721">
        <f t="shared" si="271"/>
        <v>-3.1934003666666668</v>
      </c>
      <c r="BL721">
        <f t="shared" si="272"/>
        <v>-3.3456367666666664</v>
      </c>
    </row>
    <row r="722" spans="1:64" x14ac:dyDescent="0.25">
      <c r="A722">
        <f t="shared" si="253"/>
        <v>59.966050000000003</v>
      </c>
      <c r="B722">
        <v>59966050000</v>
      </c>
      <c r="C722">
        <v>-3.1203884999999998</v>
      </c>
      <c r="D722">
        <v>-34.015113999999997</v>
      </c>
      <c r="E722">
        <v>-24.624314999999999</v>
      </c>
      <c r="F722">
        <v>-3.2696464000000001</v>
      </c>
      <c r="H722">
        <f t="shared" si="255"/>
        <v>-24.249604000000001</v>
      </c>
      <c r="I722">
        <f t="shared" si="256"/>
        <v>-3.0931649333333335</v>
      </c>
      <c r="J722">
        <f t="shared" si="257"/>
        <v>-3.2833403666666663</v>
      </c>
      <c r="K722">
        <f t="shared" si="273"/>
        <v>-34.507343333333331</v>
      </c>
      <c r="M722">
        <v>59966050000</v>
      </c>
      <c r="N722">
        <v>-3.1197545999999998</v>
      </c>
      <c r="O722">
        <v>-33.467044999999999</v>
      </c>
      <c r="P722">
        <v>-23.497838999999999</v>
      </c>
      <c r="Q722">
        <v>-3.2643669000000002</v>
      </c>
      <c r="S722">
        <f t="shared" si="258"/>
        <v>-23.469312666666667</v>
      </c>
      <c r="T722">
        <f t="shared" si="259"/>
        <v>-3.0975227333333333</v>
      </c>
      <c r="U722">
        <f t="shared" si="260"/>
        <v>-3.2672378333333332</v>
      </c>
      <c r="V722">
        <f t="shared" si="274"/>
        <v>-34.459541666666667</v>
      </c>
      <c r="X722">
        <v>59966050000</v>
      </c>
      <c r="Y722">
        <v>-3.1724727000000001</v>
      </c>
      <c r="Z722">
        <v>-35.406570000000002</v>
      </c>
      <c r="AA722">
        <v>-24.926399</v>
      </c>
      <c r="AB722">
        <v>-3.2565873000000001</v>
      </c>
      <c r="AD722">
        <f t="shared" si="261"/>
        <v>-24.959829333333335</v>
      </c>
      <c r="AE722">
        <f t="shared" si="262"/>
        <v>-3.1219900333333332</v>
      </c>
      <c r="AF722">
        <f t="shared" si="263"/>
        <v>-3.2834458333333334</v>
      </c>
      <c r="AG722">
        <f t="shared" si="275"/>
        <v>-35.877899000000006</v>
      </c>
      <c r="AI722">
        <f t="shared" si="254"/>
        <v>59.966050000000003</v>
      </c>
      <c r="AJ722">
        <v>59966050000</v>
      </c>
      <c r="AK722">
        <v>-3.1616122999999998</v>
      </c>
      <c r="AL722">
        <v>-35.234141999999999</v>
      </c>
      <c r="AM722">
        <v>-24.833280999999999</v>
      </c>
      <c r="AN722">
        <v>-3.3087270000000002</v>
      </c>
      <c r="AP722">
        <f t="shared" si="264"/>
        <v>-24.458073333333335</v>
      </c>
      <c r="AQ722">
        <f t="shared" si="265"/>
        <v>-3.1363013666666664</v>
      </c>
      <c r="AR722">
        <f t="shared" si="266"/>
        <v>-3.3016016333333336</v>
      </c>
      <c r="AT722">
        <v>59966050000</v>
      </c>
      <c r="AU722">
        <v>-3.1007547</v>
      </c>
      <c r="AV722">
        <v>-34.814853999999997</v>
      </c>
      <c r="AW722">
        <v>-23.866268000000002</v>
      </c>
      <c r="AX722">
        <v>-3.3030605</v>
      </c>
      <c r="AZ722">
        <f t="shared" si="267"/>
        <v>-24.001949666666665</v>
      </c>
      <c r="BA722">
        <f t="shared" si="268"/>
        <v>-3.0970957000000001</v>
      </c>
      <c r="BB722">
        <f t="shared" si="269"/>
        <v>-3.2995722999999999</v>
      </c>
      <c r="BD722">
        <v>59966050000</v>
      </c>
      <c r="BE722">
        <v>-3.1554179000000002</v>
      </c>
      <c r="BF722">
        <v>-35.798152999999999</v>
      </c>
      <c r="BG722">
        <v>-25.763226</v>
      </c>
      <c r="BH722">
        <v>-3.2810163000000001</v>
      </c>
      <c r="BJ722">
        <f t="shared" si="270"/>
        <v>-25.524328000000001</v>
      </c>
      <c r="BK722">
        <f t="shared" si="271"/>
        <v>-3.1192265999999997</v>
      </c>
      <c r="BL722">
        <f t="shared" si="272"/>
        <v>-3.2815285333333333</v>
      </c>
    </row>
    <row r="723" spans="1:64" x14ac:dyDescent="0.25">
      <c r="A723">
        <f t="shared" si="253"/>
        <v>60.049787500000001</v>
      </c>
      <c r="B723">
        <v>60049787500</v>
      </c>
      <c r="C723">
        <v>-3.0227716</v>
      </c>
      <c r="D723">
        <v>-34.115203999999999</v>
      </c>
      <c r="E723">
        <v>-24.205908000000001</v>
      </c>
      <c r="F723">
        <v>-3.2142214999999998</v>
      </c>
      <c r="H723">
        <f t="shared" si="255"/>
        <v>-24.525298333333335</v>
      </c>
      <c r="I723">
        <f t="shared" si="256"/>
        <v>-3.0617318999999998</v>
      </c>
      <c r="J723">
        <f t="shared" si="257"/>
        <v>-3.2008672666666667</v>
      </c>
      <c r="K723">
        <f t="shared" si="273"/>
        <v>-34.327101333333331</v>
      </c>
      <c r="M723">
        <v>60049787500</v>
      </c>
      <c r="N723">
        <v>-3.0265045000000002</v>
      </c>
      <c r="O723">
        <v>-34.950623</v>
      </c>
      <c r="P723">
        <v>-23.915150000000001</v>
      </c>
      <c r="Q723">
        <v>-3.1826601000000001</v>
      </c>
      <c r="S723">
        <f t="shared" si="258"/>
        <v>-23.703779999999998</v>
      </c>
      <c r="T723">
        <f t="shared" si="259"/>
        <v>-3.0686143333333331</v>
      </c>
      <c r="U723">
        <f t="shared" si="260"/>
        <v>-3.1955405333333338</v>
      </c>
      <c r="V723">
        <f t="shared" si="274"/>
        <v>-34.785291333333333</v>
      </c>
      <c r="X723">
        <v>60049787500</v>
      </c>
      <c r="Y723">
        <v>-3.0074084000000001</v>
      </c>
      <c r="Z723">
        <v>-35.511142999999997</v>
      </c>
      <c r="AA723">
        <v>-25.069341999999999</v>
      </c>
      <c r="AB723">
        <v>-3.2130928000000001</v>
      </c>
      <c r="AD723">
        <f t="shared" si="261"/>
        <v>-25.249840333333328</v>
      </c>
      <c r="AE723">
        <f t="shared" si="262"/>
        <v>-3.0803219333333334</v>
      </c>
      <c r="AF723">
        <f t="shared" si="263"/>
        <v>-3.1961622333333337</v>
      </c>
      <c r="AG723">
        <f t="shared" si="275"/>
        <v>-35.257783333333329</v>
      </c>
      <c r="AI723">
        <f t="shared" si="254"/>
        <v>60.049787500000001</v>
      </c>
      <c r="AJ723">
        <v>60049787500</v>
      </c>
      <c r="AK723">
        <v>-3.0652808999999999</v>
      </c>
      <c r="AL723">
        <v>-35.185364</v>
      </c>
      <c r="AM723">
        <v>-24.559947999999999</v>
      </c>
      <c r="AN723">
        <v>-3.1964762000000002</v>
      </c>
      <c r="AP723">
        <f t="shared" si="264"/>
        <v>-24.706902333333332</v>
      </c>
      <c r="AQ723">
        <f t="shared" si="265"/>
        <v>-3.0830825999999996</v>
      </c>
      <c r="AR723">
        <f t="shared" si="266"/>
        <v>-3.2241042333333336</v>
      </c>
      <c r="AT723">
        <v>60049787500</v>
      </c>
      <c r="AU723">
        <v>-3.0478500999999998</v>
      </c>
      <c r="AV723">
        <v>-36.157879000000001</v>
      </c>
      <c r="AW723">
        <v>-23.980602000000001</v>
      </c>
      <c r="AX723">
        <v>-3.1993697000000001</v>
      </c>
      <c r="AZ723">
        <f t="shared" si="267"/>
        <v>-23.996138000000002</v>
      </c>
      <c r="BA723">
        <f t="shared" si="268"/>
        <v>-3.0587038</v>
      </c>
      <c r="BB723">
        <f t="shared" si="269"/>
        <v>-3.2136042000000002</v>
      </c>
      <c r="BD723">
        <v>60049787500</v>
      </c>
      <c r="BE723">
        <v>-3.0688338000000002</v>
      </c>
      <c r="BF723">
        <v>-35.456642000000002</v>
      </c>
      <c r="BG723">
        <v>-25.632090000000002</v>
      </c>
      <c r="BH723">
        <v>-3.2012269</v>
      </c>
      <c r="BJ723">
        <f t="shared" si="270"/>
        <v>-25.725872333333331</v>
      </c>
      <c r="BK723">
        <f t="shared" si="271"/>
        <v>-3.0992927333333333</v>
      </c>
      <c r="BL723">
        <f t="shared" si="272"/>
        <v>-3.2054198333333335</v>
      </c>
    </row>
    <row r="724" spans="1:64" x14ac:dyDescent="0.25">
      <c r="A724">
        <f t="shared" si="253"/>
        <v>60.133524999999999</v>
      </c>
      <c r="B724">
        <v>60133525000</v>
      </c>
      <c r="C724">
        <v>-3.0420356000000002</v>
      </c>
      <c r="D724">
        <v>-34.850985999999999</v>
      </c>
      <c r="E724">
        <v>-24.745671999999999</v>
      </c>
      <c r="F724">
        <v>-3.1187339000000001</v>
      </c>
      <c r="H724">
        <f t="shared" si="255"/>
        <v>-24.477253666666666</v>
      </c>
      <c r="I724">
        <f t="shared" si="256"/>
        <v>-3.0326737000000001</v>
      </c>
      <c r="J724">
        <f t="shared" si="257"/>
        <v>-3.1220898666666663</v>
      </c>
      <c r="K724">
        <f t="shared" si="273"/>
        <v>-34.733431333333336</v>
      </c>
      <c r="M724">
        <v>60133525000</v>
      </c>
      <c r="N724">
        <v>-3.0595838999999998</v>
      </c>
      <c r="O724">
        <v>-35.938206000000001</v>
      </c>
      <c r="P724">
        <v>-23.698350999999999</v>
      </c>
      <c r="Q724">
        <v>-3.1395946000000001</v>
      </c>
      <c r="S724">
        <f t="shared" si="258"/>
        <v>-23.916044333333332</v>
      </c>
      <c r="T724">
        <f t="shared" si="259"/>
        <v>-3.0301104999999997</v>
      </c>
      <c r="U724">
        <f t="shared" si="260"/>
        <v>-3.1107948000000003</v>
      </c>
      <c r="V724">
        <f t="shared" si="274"/>
        <v>-35.350990666666668</v>
      </c>
      <c r="X724">
        <v>60133525000</v>
      </c>
      <c r="Y724">
        <v>-3.0610846999999999</v>
      </c>
      <c r="Z724">
        <v>-34.855637000000002</v>
      </c>
      <c r="AA724">
        <v>-25.753779999999999</v>
      </c>
      <c r="AB724">
        <v>-3.1188066000000001</v>
      </c>
      <c r="AD724">
        <f t="shared" si="261"/>
        <v>-25.633562666666666</v>
      </c>
      <c r="AE724">
        <f t="shared" si="262"/>
        <v>-3.0517626666666664</v>
      </c>
      <c r="AF724">
        <f t="shared" si="263"/>
        <v>-3.1331443666666665</v>
      </c>
      <c r="AG724">
        <f t="shared" si="275"/>
        <v>-35.632385333333332</v>
      </c>
      <c r="AI724">
        <f t="shared" si="254"/>
        <v>60.133524999999999</v>
      </c>
      <c r="AJ724">
        <v>60133525000</v>
      </c>
      <c r="AK724">
        <v>-3.0223545999999999</v>
      </c>
      <c r="AL724">
        <v>-35.536045000000001</v>
      </c>
      <c r="AM724">
        <v>-24.727478000000001</v>
      </c>
      <c r="AN724">
        <v>-3.1671095</v>
      </c>
      <c r="AP724">
        <f t="shared" si="264"/>
        <v>-24.719442999999998</v>
      </c>
      <c r="AQ724">
        <f t="shared" si="265"/>
        <v>-3.0549630999999997</v>
      </c>
      <c r="AR724">
        <f t="shared" si="266"/>
        <v>-3.1360438666666668</v>
      </c>
      <c r="AT724">
        <v>60133525000</v>
      </c>
      <c r="AU724">
        <v>-3.0275066000000002</v>
      </c>
      <c r="AV724">
        <v>-34.783672000000003</v>
      </c>
      <c r="AW724">
        <v>-24.141544</v>
      </c>
      <c r="AX724">
        <v>-3.1383823999999998</v>
      </c>
      <c r="AZ724">
        <f t="shared" si="267"/>
        <v>-24.139830666666668</v>
      </c>
      <c r="BA724">
        <f t="shared" si="268"/>
        <v>-3.039247266666667</v>
      </c>
      <c r="BB724">
        <f t="shared" si="269"/>
        <v>-3.1269473333333333</v>
      </c>
      <c r="BD724">
        <v>60133525000</v>
      </c>
      <c r="BE724">
        <v>-3.0736265</v>
      </c>
      <c r="BF724">
        <v>-37.130566000000002</v>
      </c>
      <c r="BG724">
        <v>-25.782301</v>
      </c>
      <c r="BH724">
        <v>-3.1340162999999999</v>
      </c>
      <c r="BJ724">
        <f t="shared" si="270"/>
        <v>-25.680887999999999</v>
      </c>
      <c r="BK724">
        <f t="shared" si="271"/>
        <v>-3.0736296666666667</v>
      </c>
      <c r="BL724">
        <f t="shared" si="272"/>
        <v>-3.1146623333333334</v>
      </c>
    </row>
    <row r="725" spans="1:64" x14ac:dyDescent="0.25">
      <c r="A725">
        <f t="shared" si="253"/>
        <v>60.217262499999997</v>
      </c>
      <c r="B725">
        <v>60217262500</v>
      </c>
      <c r="C725">
        <v>-3.0332138999999998</v>
      </c>
      <c r="D725">
        <v>-35.234104000000002</v>
      </c>
      <c r="E725">
        <v>-24.480181000000002</v>
      </c>
      <c r="F725">
        <v>-3.0333142</v>
      </c>
      <c r="H725">
        <f t="shared" si="255"/>
        <v>-24.630279666666667</v>
      </c>
      <c r="I725">
        <f t="shared" si="256"/>
        <v>-3.0550232999999998</v>
      </c>
      <c r="J725">
        <f t="shared" si="257"/>
        <v>-3.0457406666666667</v>
      </c>
      <c r="K725">
        <f t="shared" si="273"/>
        <v>-35.027328333333337</v>
      </c>
      <c r="M725">
        <v>60217262500</v>
      </c>
      <c r="N725">
        <v>-3.0042431000000001</v>
      </c>
      <c r="O725">
        <v>-35.164143000000003</v>
      </c>
      <c r="P725">
        <v>-24.134632</v>
      </c>
      <c r="Q725">
        <v>-3.0101296999999998</v>
      </c>
      <c r="S725">
        <f t="shared" si="258"/>
        <v>-24.016071333333333</v>
      </c>
      <c r="T725">
        <f t="shared" si="259"/>
        <v>-3.0203504333333329</v>
      </c>
      <c r="U725">
        <f t="shared" si="260"/>
        <v>-3.0488027</v>
      </c>
      <c r="V725">
        <f t="shared" si="274"/>
        <v>-34.899397666666665</v>
      </c>
      <c r="X725">
        <v>60217262500</v>
      </c>
      <c r="Y725">
        <v>-3.0867949000000001</v>
      </c>
      <c r="Z725">
        <v>-36.530375999999997</v>
      </c>
      <c r="AA725">
        <v>-26.077566000000001</v>
      </c>
      <c r="AB725">
        <v>-3.0675336999999998</v>
      </c>
      <c r="AD725">
        <f t="shared" si="261"/>
        <v>-25.931288333333331</v>
      </c>
      <c r="AE725">
        <f t="shared" si="262"/>
        <v>-3.0850335666666666</v>
      </c>
      <c r="AF725">
        <f t="shared" si="263"/>
        <v>-3.0661523333333331</v>
      </c>
      <c r="AG725">
        <f t="shared" si="275"/>
        <v>-35.161631333333332</v>
      </c>
      <c r="AI725">
        <f t="shared" si="254"/>
        <v>60.217262499999997</v>
      </c>
      <c r="AJ725">
        <v>60217262500</v>
      </c>
      <c r="AK725">
        <v>-3.0772537999999998</v>
      </c>
      <c r="AL725">
        <v>-35.361656000000004</v>
      </c>
      <c r="AM725">
        <v>-24.870902999999998</v>
      </c>
      <c r="AN725">
        <v>-3.0445459000000001</v>
      </c>
      <c r="AP725">
        <f t="shared" si="264"/>
        <v>-25.015120666666672</v>
      </c>
      <c r="AQ725">
        <f t="shared" si="265"/>
        <v>-3.0642712999999997</v>
      </c>
      <c r="AR725">
        <f t="shared" si="266"/>
        <v>-3.0711856666666666</v>
      </c>
      <c r="AT725">
        <v>60217262500</v>
      </c>
      <c r="AU725">
        <v>-3.0423851000000002</v>
      </c>
      <c r="AV725">
        <v>-35.483832999999997</v>
      </c>
      <c r="AW725">
        <v>-24.297346000000001</v>
      </c>
      <c r="AX725">
        <v>-3.0430899</v>
      </c>
      <c r="AZ725">
        <f t="shared" si="267"/>
        <v>-24.389807999999999</v>
      </c>
      <c r="BA725">
        <f t="shared" si="268"/>
        <v>-3.0478828666666669</v>
      </c>
      <c r="BB725">
        <f t="shared" si="269"/>
        <v>-3.0571899333333334</v>
      </c>
      <c r="BD725">
        <v>60217262500</v>
      </c>
      <c r="BE725">
        <v>-3.0784286999999999</v>
      </c>
      <c r="BF725">
        <v>-36.134472000000002</v>
      </c>
      <c r="BG725">
        <v>-25.628273</v>
      </c>
      <c r="BH725">
        <v>-3.0087438</v>
      </c>
      <c r="BJ725">
        <f t="shared" si="270"/>
        <v>-25.748606333333331</v>
      </c>
      <c r="BK725">
        <f t="shared" si="271"/>
        <v>-3.0800675333333332</v>
      </c>
      <c r="BL725">
        <f t="shared" si="272"/>
        <v>-3.0484549333333333</v>
      </c>
    </row>
    <row r="726" spans="1:64" x14ac:dyDescent="0.25">
      <c r="A726">
        <f t="shared" si="253"/>
        <v>60.301000000000002</v>
      </c>
      <c r="B726">
        <v>60301000000</v>
      </c>
      <c r="C726">
        <v>-3.0898203999999998</v>
      </c>
      <c r="D726">
        <v>-34.996895000000002</v>
      </c>
      <c r="E726">
        <v>-24.664985999999999</v>
      </c>
      <c r="F726">
        <v>-2.9851738999999999</v>
      </c>
      <c r="H726">
        <f t="shared" si="255"/>
        <v>-24.535940999999998</v>
      </c>
      <c r="I726">
        <f t="shared" si="256"/>
        <v>-2.9927322333333333</v>
      </c>
      <c r="J726">
        <f t="shared" si="257"/>
        <v>-2.9793907666666666</v>
      </c>
      <c r="K726">
        <f t="shared" si="273"/>
        <v>-34.914791000000001</v>
      </c>
      <c r="M726">
        <v>60301000000</v>
      </c>
      <c r="N726">
        <v>-2.9972243000000001</v>
      </c>
      <c r="O726">
        <v>-33.595844</v>
      </c>
      <c r="P726">
        <v>-24.215230999999999</v>
      </c>
      <c r="Q726">
        <v>-2.9966838</v>
      </c>
      <c r="S726">
        <f t="shared" si="258"/>
        <v>-24.269931666666665</v>
      </c>
      <c r="T726">
        <f t="shared" si="259"/>
        <v>-2.9480290999999998</v>
      </c>
      <c r="U726">
        <f t="shared" si="260"/>
        <v>-2.9602933666666664</v>
      </c>
      <c r="V726">
        <f t="shared" si="274"/>
        <v>-34.167172666666666</v>
      </c>
      <c r="X726">
        <v>60301000000</v>
      </c>
      <c r="Y726">
        <v>-3.1072210999999998</v>
      </c>
      <c r="Z726">
        <v>-34.098880999999999</v>
      </c>
      <c r="AA726">
        <v>-25.962519</v>
      </c>
      <c r="AB726">
        <v>-3.0121167</v>
      </c>
      <c r="AD726">
        <f t="shared" si="261"/>
        <v>-25.981589666666668</v>
      </c>
      <c r="AE726">
        <f t="shared" si="262"/>
        <v>-3.0200993999999999</v>
      </c>
      <c r="AF726">
        <f t="shared" si="263"/>
        <v>-2.9835680999999998</v>
      </c>
      <c r="AG726">
        <f t="shared" si="275"/>
        <v>-35.175403666666661</v>
      </c>
      <c r="AI726">
        <f t="shared" si="254"/>
        <v>60.301000000000002</v>
      </c>
      <c r="AJ726">
        <v>60301000000</v>
      </c>
      <c r="AK726">
        <v>-3.0932054999999998</v>
      </c>
      <c r="AL726">
        <v>-33.999020000000002</v>
      </c>
      <c r="AM726">
        <v>-25.446981000000001</v>
      </c>
      <c r="AN726">
        <v>-3.0019016000000001</v>
      </c>
      <c r="AP726">
        <f t="shared" si="264"/>
        <v>-25.265379333333332</v>
      </c>
      <c r="AQ726">
        <f t="shared" si="265"/>
        <v>-3.0094699999999999</v>
      </c>
      <c r="AR726">
        <f t="shared" si="266"/>
        <v>-2.9864579</v>
      </c>
      <c r="AT726">
        <v>60301000000</v>
      </c>
      <c r="AU726">
        <v>-3.0737568999999998</v>
      </c>
      <c r="AV726">
        <v>-34.940852999999997</v>
      </c>
      <c r="AW726">
        <v>-24.730533999999999</v>
      </c>
      <c r="AX726">
        <v>-2.9900975000000001</v>
      </c>
      <c r="AZ726">
        <f t="shared" si="267"/>
        <v>-24.553756333333336</v>
      </c>
      <c r="BA726">
        <f t="shared" si="268"/>
        <v>-3.0058278999999999</v>
      </c>
      <c r="BB726">
        <f t="shared" si="269"/>
        <v>-2.9830053666666667</v>
      </c>
      <c r="BD726">
        <v>60301000000</v>
      </c>
      <c r="BE726">
        <v>-3.0881474</v>
      </c>
      <c r="BF726">
        <v>-33.810886000000004</v>
      </c>
      <c r="BG726">
        <v>-25.835245</v>
      </c>
      <c r="BH726">
        <v>-3.0026047</v>
      </c>
      <c r="BJ726">
        <f t="shared" si="270"/>
        <v>-25.877498000000003</v>
      </c>
      <c r="BK726">
        <f t="shared" si="271"/>
        <v>-3.0331889666666663</v>
      </c>
      <c r="BL726">
        <f t="shared" si="272"/>
        <v>-2.9745634333333335</v>
      </c>
    </row>
    <row r="727" spans="1:64" x14ac:dyDescent="0.25">
      <c r="A727">
        <f t="shared" si="253"/>
        <v>60.3847375</v>
      </c>
      <c r="B727">
        <v>60384737500</v>
      </c>
      <c r="C727">
        <v>-2.8551624000000002</v>
      </c>
      <c r="D727">
        <v>-34.513373999999999</v>
      </c>
      <c r="E727">
        <v>-24.462655999999999</v>
      </c>
      <c r="F727">
        <v>-2.9196841999999998</v>
      </c>
      <c r="H727">
        <f t="shared" si="255"/>
        <v>-24.894910333333332</v>
      </c>
      <c r="I727">
        <f t="shared" si="256"/>
        <v>-2.9472500666666668</v>
      </c>
      <c r="J727">
        <f t="shared" si="257"/>
        <v>-2.9254780666666669</v>
      </c>
      <c r="K727">
        <f t="shared" si="273"/>
        <v>-34.891512333333331</v>
      </c>
      <c r="M727">
        <v>60384737500</v>
      </c>
      <c r="N727">
        <v>-2.8426198999999999</v>
      </c>
      <c r="O727">
        <v>-33.741531000000002</v>
      </c>
      <c r="P727">
        <v>-24.459931999999998</v>
      </c>
      <c r="Q727">
        <v>-2.8740665999999999</v>
      </c>
      <c r="S727">
        <f t="shared" si="258"/>
        <v>-24.440402333333335</v>
      </c>
      <c r="T727">
        <f t="shared" si="259"/>
        <v>-2.9078071666666667</v>
      </c>
      <c r="U727">
        <f t="shared" si="260"/>
        <v>-2.9270042333333333</v>
      </c>
      <c r="V727">
        <f t="shared" si="274"/>
        <v>-33.582836000000007</v>
      </c>
      <c r="X727">
        <v>60384737500</v>
      </c>
      <c r="Y727">
        <v>-2.8662822000000001</v>
      </c>
      <c r="Z727">
        <v>-34.896954000000001</v>
      </c>
      <c r="AA727">
        <v>-25.904684</v>
      </c>
      <c r="AB727">
        <v>-2.8710539000000002</v>
      </c>
      <c r="AD727">
        <f t="shared" si="261"/>
        <v>-25.941766666666666</v>
      </c>
      <c r="AE727">
        <f t="shared" si="262"/>
        <v>-2.9574398</v>
      </c>
      <c r="AF727">
        <f t="shared" si="263"/>
        <v>-2.9287510666666665</v>
      </c>
      <c r="AG727">
        <f t="shared" si="275"/>
        <v>-34.25454366666667</v>
      </c>
      <c r="AI727">
        <f t="shared" si="254"/>
        <v>60.3847375</v>
      </c>
      <c r="AJ727">
        <v>60384737500</v>
      </c>
      <c r="AK727">
        <v>-2.8579507</v>
      </c>
      <c r="AL727">
        <v>-34.143917000000002</v>
      </c>
      <c r="AM727">
        <v>-25.478254</v>
      </c>
      <c r="AN727">
        <v>-2.9129261999999998</v>
      </c>
      <c r="AP727">
        <f t="shared" si="264"/>
        <v>-25.628050333333334</v>
      </c>
      <c r="AQ727">
        <f t="shared" si="265"/>
        <v>-2.9287504666666666</v>
      </c>
      <c r="AR727">
        <f t="shared" si="266"/>
        <v>-2.9245592666666664</v>
      </c>
      <c r="AT727">
        <v>60384737500</v>
      </c>
      <c r="AU727">
        <v>-2.9013417000000001</v>
      </c>
      <c r="AV727">
        <v>-34.870601999999998</v>
      </c>
      <c r="AW727">
        <v>-24.633389000000001</v>
      </c>
      <c r="AX727">
        <v>-2.9158287000000001</v>
      </c>
      <c r="AZ727">
        <f t="shared" si="267"/>
        <v>-25.084081999999999</v>
      </c>
      <c r="BA727">
        <f t="shared" si="268"/>
        <v>-2.9423644666666662</v>
      </c>
      <c r="BB727">
        <f t="shared" si="269"/>
        <v>-2.9290962</v>
      </c>
      <c r="BD727">
        <v>60384737500</v>
      </c>
      <c r="BE727">
        <v>-2.9329907999999998</v>
      </c>
      <c r="BF727">
        <v>-34.287849000000001</v>
      </c>
      <c r="BG727">
        <v>-26.168976000000001</v>
      </c>
      <c r="BH727">
        <v>-2.9123418000000001</v>
      </c>
      <c r="BJ727">
        <f t="shared" si="270"/>
        <v>-25.926454000000003</v>
      </c>
      <c r="BK727">
        <f t="shared" si="271"/>
        <v>-2.9705054</v>
      </c>
      <c r="BL727">
        <f t="shared" si="272"/>
        <v>-2.9340047666666664</v>
      </c>
    </row>
    <row r="728" spans="1:64" x14ac:dyDescent="0.25">
      <c r="A728">
        <f t="shared" si="253"/>
        <v>60.468474999999998</v>
      </c>
      <c r="B728">
        <v>60468475000</v>
      </c>
      <c r="C728">
        <v>-2.8967673999999999</v>
      </c>
      <c r="D728">
        <v>-35.164268</v>
      </c>
      <c r="E728">
        <v>-25.557089000000001</v>
      </c>
      <c r="F728">
        <v>-2.8715761</v>
      </c>
      <c r="H728">
        <f t="shared" si="255"/>
        <v>-25.138653333333334</v>
      </c>
      <c r="I728">
        <f t="shared" si="256"/>
        <v>-2.8622366666666665</v>
      </c>
      <c r="J728">
        <f t="shared" si="257"/>
        <v>-2.8777793333333328</v>
      </c>
      <c r="K728">
        <f t="shared" si="273"/>
        <v>-34.435864333333335</v>
      </c>
      <c r="M728">
        <v>60468475000</v>
      </c>
      <c r="N728">
        <v>-2.8835772999999998</v>
      </c>
      <c r="O728">
        <v>-33.411133</v>
      </c>
      <c r="P728">
        <v>-24.646044</v>
      </c>
      <c r="Q728">
        <v>-2.9102622999999999</v>
      </c>
      <c r="S728">
        <f t="shared" si="258"/>
        <v>-24.661052666666667</v>
      </c>
      <c r="T728">
        <f t="shared" si="259"/>
        <v>-2.8693445333333329</v>
      </c>
      <c r="U728">
        <f t="shared" si="260"/>
        <v>-2.8891183333333337</v>
      </c>
      <c r="V728">
        <f t="shared" si="274"/>
        <v>-33.962707333333334</v>
      </c>
      <c r="X728">
        <v>60468475000</v>
      </c>
      <c r="Y728">
        <v>-2.8988160999999999</v>
      </c>
      <c r="Z728">
        <v>-33.767795999999997</v>
      </c>
      <c r="AA728">
        <v>-25.958096999999999</v>
      </c>
      <c r="AB728">
        <v>-2.9030825999999998</v>
      </c>
      <c r="AD728">
        <f t="shared" si="261"/>
        <v>-25.75573833333333</v>
      </c>
      <c r="AE728">
        <f t="shared" si="262"/>
        <v>-2.8701606333333332</v>
      </c>
      <c r="AF728">
        <f t="shared" si="263"/>
        <v>-2.8673812333333331</v>
      </c>
      <c r="AG728">
        <f t="shared" si="275"/>
        <v>-34.484559666666662</v>
      </c>
      <c r="AI728">
        <f t="shared" si="254"/>
        <v>60.468474999999998</v>
      </c>
      <c r="AJ728">
        <v>60468475000</v>
      </c>
      <c r="AK728">
        <v>-2.8350952</v>
      </c>
      <c r="AL728">
        <v>-35.882156000000002</v>
      </c>
      <c r="AM728">
        <v>-25.958915999999999</v>
      </c>
      <c r="AN728">
        <v>-2.8588499999999999</v>
      </c>
      <c r="AP728">
        <f t="shared" si="264"/>
        <v>-25.659053666666665</v>
      </c>
      <c r="AQ728">
        <f t="shared" si="265"/>
        <v>-2.8614075333333333</v>
      </c>
      <c r="AR728">
        <f t="shared" si="266"/>
        <v>-2.8703876333333334</v>
      </c>
      <c r="AT728">
        <v>60468475000</v>
      </c>
      <c r="AU728">
        <v>-2.8519947999999999</v>
      </c>
      <c r="AV728">
        <v>-35.201351000000003</v>
      </c>
      <c r="AW728">
        <v>-25.888323</v>
      </c>
      <c r="AX728">
        <v>-2.8813624</v>
      </c>
      <c r="AZ728">
        <f t="shared" si="267"/>
        <v>-25.339495666666664</v>
      </c>
      <c r="BA728">
        <f t="shared" si="268"/>
        <v>-2.8800476666666666</v>
      </c>
      <c r="BB728">
        <f t="shared" si="269"/>
        <v>-2.8901278000000001</v>
      </c>
      <c r="BD728">
        <v>60468475000</v>
      </c>
      <c r="BE728">
        <v>-2.8903780000000001</v>
      </c>
      <c r="BF728">
        <v>-33.941864000000002</v>
      </c>
      <c r="BG728">
        <v>-25.775141000000001</v>
      </c>
      <c r="BH728">
        <v>-2.8870678000000001</v>
      </c>
      <c r="BJ728">
        <f t="shared" si="270"/>
        <v>-26.167074333333336</v>
      </c>
      <c r="BK728">
        <f t="shared" si="271"/>
        <v>-2.8964562333333332</v>
      </c>
      <c r="BL728">
        <f t="shared" si="272"/>
        <v>-2.8966382333333338</v>
      </c>
    </row>
    <row r="729" spans="1:64" x14ac:dyDescent="0.25">
      <c r="A729">
        <f t="shared" si="253"/>
        <v>60.552212500000003</v>
      </c>
      <c r="B729">
        <v>60552212500</v>
      </c>
      <c r="C729">
        <v>-2.8347802</v>
      </c>
      <c r="D729">
        <v>-33.629950999999998</v>
      </c>
      <c r="E729">
        <v>-25.396215000000002</v>
      </c>
      <c r="F729">
        <v>-2.8420776999999999</v>
      </c>
      <c r="H729">
        <f t="shared" si="255"/>
        <v>-25.427035</v>
      </c>
      <c r="I729">
        <f t="shared" si="256"/>
        <v>-2.8345274000000003</v>
      </c>
      <c r="J729">
        <f t="shared" si="257"/>
        <v>-2.8369833666666664</v>
      </c>
      <c r="K729">
        <f t="shared" si="273"/>
        <v>-34.567241333333335</v>
      </c>
      <c r="M729">
        <v>60552212500</v>
      </c>
      <c r="N729">
        <v>-2.8818364000000001</v>
      </c>
      <c r="O729">
        <v>-34.735458000000001</v>
      </c>
      <c r="P729">
        <v>-24.877182000000001</v>
      </c>
      <c r="Q729">
        <v>-2.8830260999999999</v>
      </c>
      <c r="S729">
        <f t="shared" si="258"/>
        <v>-24.849836333333332</v>
      </c>
      <c r="T729">
        <f t="shared" si="259"/>
        <v>-2.837304566666667</v>
      </c>
      <c r="U729">
        <f t="shared" si="260"/>
        <v>-2.8529172666666667</v>
      </c>
      <c r="V729">
        <f t="shared" si="274"/>
        <v>-34.140604666666668</v>
      </c>
      <c r="X729">
        <v>60552212500</v>
      </c>
      <c r="Y729">
        <v>-2.8453835999999999</v>
      </c>
      <c r="Z729">
        <v>-34.788929000000003</v>
      </c>
      <c r="AA729">
        <v>-25.404433999999998</v>
      </c>
      <c r="AB729">
        <v>-2.8280072000000001</v>
      </c>
      <c r="AD729">
        <f t="shared" si="261"/>
        <v>-25.741737666666666</v>
      </c>
      <c r="AE729">
        <f t="shared" si="262"/>
        <v>-2.8431972333333331</v>
      </c>
      <c r="AF729">
        <f t="shared" si="263"/>
        <v>-2.8443200333333336</v>
      </c>
      <c r="AG729">
        <f t="shared" si="275"/>
        <v>-34.516643666666667</v>
      </c>
      <c r="AI729">
        <f t="shared" si="254"/>
        <v>60.552212500000003</v>
      </c>
      <c r="AJ729">
        <v>60552212500</v>
      </c>
      <c r="AK729">
        <v>-2.8911766999999999</v>
      </c>
      <c r="AL729">
        <v>-35.245899000000001</v>
      </c>
      <c r="AM729">
        <v>-25.539991000000001</v>
      </c>
      <c r="AN729">
        <v>-2.8393866999999999</v>
      </c>
      <c r="AP729">
        <f t="shared" si="264"/>
        <v>-25.732427000000001</v>
      </c>
      <c r="AQ729">
        <f t="shared" si="265"/>
        <v>-2.8325236666666669</v>
      </c>
      <c r="AR729">
        <f t="shared" si="266"/>
        <v>-2.8242209000000003</v>
      </c>
      <c r="AT729">
        <v>60552212500</v>
      </c>
      <c r="AU729">
        <v>-2.8868065000000001</v>
      </c>
      <c r="AV729">
        <v>-34.331200000000003</v>
      </c>
      <c r="AW729">
        <v>-25.496775</v>
      </c>
      <c r="AX729">
        <v>-2.8731922999999999</v>
      </c>
      <c r="AZ729">
        <f t="shared" si="267"/>
        <v>-25.621208333333332</v>
      </c>
      <c r="BA729">
        <f t="shared" si="268"/>
        <v>-2.8492178333333338</v>
      </c>
      <c r="BB729">
        <f t="shared" si="269"/>
        <v>-2.8455889999999999</v>
      </c>
      <c r="BD729">
        <v>60552212500</v>
      </c>
      <c r="BE729">
        <v>-2.8659998999999998</v>
      </c>
      <c r="BF729">
        <v>-34.566696</v>
      </c>
      <c r="BG729">
        <v>-26.557106000000001</v>
      </c>
      <c r="BH729">
        <v>-2.8905050999999999</v>
      </c>
      <c r="BJ729">
        <f t="shared" si="270"/>
        <v>-26.313805333333335</v>
      </c>
      <c r="BK729">
        <f t="shared" si="271"/>
        <v>-2.8510185000000003</v>
      </c>
      <c r="BL729">
        <f t="shared" si="272"/>
        <v>-2.8505304666666667</v>
      </c>
    </row>
    <row r="730" spans="1:64" x14ac:dyDescent="0.25">
      <c r="A730">
        <f t="shared" si="253"/>
        <v>60.635950000000001</v>
      </c>
      <c r="B730">
        <v>60635950000</v>
      </c>
      <c r="C730">
        <v>-2.7720346</v>
      </c>
      <c r="D730">
        <v>-34.907505</v>
      </c>
      <c r="E730">
        <v>-25.327801000000001</v>
      </c>
      <c r="F730">
        <v>-2.7972963000000002</v>
      </c>
      <c r="H730">
        <f t="shared" si="255"/>
        <v>-25.452614333333333</v>
      </c>
      <c r="I730">
        <f t="shared" si="256"/>
        <v>-2.8180429</v>
      </c>
      <c r="J730">
        <f t="shared" si="257"/>
        <v>-2.8186562666666668</v>
      </c>
      <c r="K730">
        <f t="shared" si="273"/>
        <v>-33.662760333333331</v>
      </c>
      <c r="M730">
        <v>60635950000</v>
      </c>
      <c r="N730">
        <v>-2.7465000000000002</v>
      </c>
      <c r="O730">
        <v>-34.275222999999997</v>
      </c>
      <c r="P730">
        <v>-25.026282999999999</v>
      </c>
      <c r="Q730">
        <v>-2.7654633999999998</v>
      </c>
      <c r="S730">
        <f t="shared" si="258"/>
        <v>-24.854170333333332</v>
      </c>
      <c r="T730">
        <f t="shared" si="259"/>
        <v>-2.8179136000000002</v>
      </c>
      <c r="U730">
        <f t="shared" si="260"/>
        <v>-2.8190148000000002</v>
      </c>
      <c r="V730">
        <f t="shared" si="274"/>
        <v>-34.079715666666665</v>
      </c>
      <c r="X730">
        <v>60635950000</v>
      </c>
      <c r="Y730">
        <v>-2.7853919999999999</v>
      </c>
      <c r="Z730">
        <v>-34.993206000000001</v>
      </c>
      <c r="AA730">
        <v>-25.862682</v>
      </c>
      <c r="AB730">
        <v>-2.8018703</v>
      </c>
      <c r="AD730">
        <f t="shared" si="261"/>
        <v>-25.850579333333332</v>
      </c>
      <c r="AE730">
        <f t="shared" si="262"/>
        <v>-2.8326362333333335</v>
      </c>
      <c r="AF730">
        <f t="shared" si="263"/>
        <v>-2.8036821333333335</v>
      </c>
      <c r="AG730">
        <f t="shared" si="275"/>
        <v>-34.541975666666673</v>
      </c>
      <c r="AI730">
        <f t="shared" si="254"/>
        <v>60.635950000000001</v>
      </c>
      <c r="AJ730">
        <v>60635950000</v>
      </c>
      <c r="AK730">
        <v>-2.7712990999999998</v>
      </c>
      <c r="AL730">
        <v>-35.140663000000004</v>
      </c>
      <c r="AM730">
        <v>-25.698374000000001</v>
      </c>
      <c r="AN730">
        <v>-2.7744260000000001</v>
      </c>
      <c r="AP730">
        <f t="shared" si="264"/>
        <v>-25.940102333333332</v>
      </c>
      <c r="AQ730">
        <f t="shared" si="265"/>
        <v>-2.8321475999999994</v>
      </c>
      <c r="AR730">
        <f t="shared" si="266"/>
        <v>-2.8008137666666664</v>
      </c>
      <c r="AT730">
        <v>60635950000</v>
      </c>
      <c r="AU730">
        <v>-2.8088522</v>
      </c>
      <c r="AV730">
        <v>-34.262794</v>
      </c>
      <c r="AW730">
        <v>-25.478527</v>
      </c>
      <c r="AX730">
        <v>-2.7822122999999999</v>
      </c>
      <c r="AZ730">
        <f t="shared" si="267"/>
        <v>-25.643568666666667</v>
      </c>
      <c r="BA730">
        <f t="shared" si="268"/>
        <v>-2.8343409000000004</v>
      </c>
      <c r="BB730">
        <f t="shared" si="269"/>
        <v>-2.8146923333333334</v>
      </c>
      <c r="BD730">
        <v>60635950000</v>
      </c>
      <c r="BE730">
        <v>-2.7966776000000002</v>
      </c>
      <c r="BF730">
        <v>-33.819705999999996</v>
      </c>
      <c r="BG730">
        <v>-26.609169000000001</v>
      </c>
      <c r="BH730">
        <v>-2.7740184999999999</v>
      </c>
      <c r="BJ730">
        <f t="shared" si="270"/>
        <v>-26.750635666666668</v>
      </c>
      <c r="BK730">
        <f t="shared" si="271"/>
        <v>-2.8469944666666667</v>
      </c>
      <c r="BL730">
        <f t="shared" si="272"/>
        <v>-2.8176855999999995</v>
      </c>
    </row>
    <row r="731" spans="1:64" x14ac:dyDescent="0.25">
      <c r="A731">
        <f t="shared" si="253"/>
        <v>60.719687499999999</v>
      </c>
      <c r="B731">
        <v>60719687500</v>
      </c>
      <c r="C731">
        <v>-2.8473139000000001</v>
      </c>
      <c r="D731">
        <v>-32.450825000000002</v>
      </c>
      <c r="E731">
        <v>-25.633827</v>
      </c>
      <c r="F731">
        <v>-2.8165947999999998</v>
      </c>
      <c r="H731">
        <f t="shared" si="255"/>
        <v>-25.678753</v>
      </c>
      <c r="I731">
        <f t="shared" si="256"/>
        <v>-2.7951104666666668</v>
      </c>
      <c r="J731">
        <f t="shared" si="257"/>
        <v>-2.7646112333333335</v>
      </c>
      <c r="K731">
        <f t="shared" si="273"/>
        <v>-32.982585999999998</v>
      </c>
      <c r="M731">
        <v>60719687500</v>
      </c>
      <c r="N731">
        <v>-2.8254044</v>
      </c>
      <c r="O731">
        <v>-33.228465999999997</v>
      </c>
      <c r="P731">
        <v>-24.659046</v>
      </c>
      <c r="Q731">
        <v>-2.8085548999999999</v>
      </c>
      <c r="S731">
        <f t="shared" si="258"/>
        <v>-24.94531933333333</v>
      </c>
      <c r="T731">
        <f t="shared" si="259"/>
        <v>-2.7604657666666665</v>
      </c>
      <c r="U731">
        <f t="shared" si="260"/>
        <v>-2.7630791000000001</v>
      </c>
      <c r="V731">
        <f t="shared" si="274"/>
        <v>-34.023187</v>
      </c>
      <c r="X731">
        <v>60719687500</v>
      </c>
      <c r="Y731">
        <v>-2.8671331000000002</v>
      </c>
      <c r="Z731">
        <v>-33.843792000000001</v>
      </c>
      <c r="AA731">
        <v>-26.284621999999999</v>
      </c>
      <c r="AB731">
        <v>-2.7811688999999999</v>
      </c>
      <c r="AD731">
        <f t="shared" si="261"/>
        <v>-26.333566000000001</v>
      </c>
      <c r="AE731">
        <f t="shared" si="262"/>
        <v>-2.7978529000000001</v>
      </c>
      <c r="AF731">
        <f t="shared" si="263"/>
        <v>-2.7779011333333337</v>
      </c>
      <c r="AG731">
        <f t="shared" si="275"/>
        <v>-34.08723333333333</v>
      </c>
      <c r="AI731">
        <f t="shared" si="254"/>
        <v>60.719687499999999</v>
      </c>
      <c r="AJ731">
        <v>60719687500</v>
      </c>
      <c r="AK731">
        <v>-2.8339669999999999</v>
      </c>
      <c r="AL731">
        <v>-33.376525999999998</v>
      </c>
      <c r="AM731">
        <v>-26.581942000000002</v>
      </c>
      <c r="AN731">
        <v>-2.7886286</v>
      </c>
      <c r="AP731">
        <f t="shared" si="264"/>
        <v>-26.137208666666666</v>
      </c>
      <c r="AQ731">
        <f t="shared" si="265"/>
        <v>-2.7979726</v>
      </c>
      <c r="AR731">
        <f t="shared" si="266"/>
        <v>-2.7590226333333336</v>
      </c>
      <c r="AT731">
        <v>60719687500</v>
      </c>
      <c r="AU731">
        <v>-2.8073640000000002</v>
      </c>
      <c r="AV731">
        <v>-33.746735000000001</v>
      </c>
      <c r="AW731">
        <v>-25.955404000000001</v>
      </c>
      <c r="AX731">
        <v>-2.7886723999999998</v>
      </c>
      <c r="AZ731">
        <f t="shared" si="267"/>
        <v>-25.618389666666669</v>
      </c>
      <c r="BA731">
        <f t="shared" si="268"/>
        <v>-2.7803542000000001</v>
      </c>
      <c r="BB731">
        <f t="shared" si="269"/>
        <v>-2.7788598666666666</v>
      </c>
      <c r="BD731">
        <v>60719687500</v>
      </c>
      <c r="BE731">
        <v>-2.8783059</v>
      </c>
      <c r="BF731">
        <v>-34.821655</v>
      </c>
      <c r="BG731">
        <v>-27.085632</v>
      </c>
      <c r="BH731">
        <v>-2.7885331999999998</v>
      </c>
      <c r="BJ731">
        <f t="shared" si="270"/>
        <v>-26.752191333333332</v>
      </c>
      <c r="BK731">
        <f t="shared" si="271"/>
        <v>-2.8249873999999999</v>
      </c>
      <c r="BL731">
        <f t="shared" si="272"/>
        <v>-2.7579793000000001</v>
      </c>
    </row>
    <row r="732" spans="1:64" x14ac:dyDescent="0.25">
      <c r="A732">
        <f t="shared" si="253"/>
        <v>60.803424999999997</v>
      </c>
      <c r="B732">
        <v>60803425000</v>
      </c>
      <c r="C732">
        <v>-2.7659829</v>
      </c>
      <c r="D732">
        <v>-31.589428000000002</v>
      </c>
      <c r="E732">
        <v>-26.074631</v>
      </c>
      <c r="F732">
        <v>-2.6799426</v>
      </c>
      <c r="H732">
        <f t="shared" si="255"/>
        <v>-25.880561999999998</v>
      </c>
      <c r="I732">
        <f t="shared" si="256"/>
        <v>-2.802027166666667</v>
      </c>
      <c r="J732">
        <f t="shared" si="257"/>
        <v>-2.7471267333333329</v>
      </c>
      <c r="K732">
        <f t="shared" si="273"/>
        <v>-32.821850000000005</v>
      </c>
      <c r="M732">
        <v>60803425000</v>
      </c>
      <c r="N732">
        <v>-2.7094928999999999</v>
      </c>
      <c r="O732">
        <v>-34.565871999999999</v>
      </c>
      <c r="P732">
        <v>-25.150628999999999</v>
      </c>
      <c r="Q732">
        <v>-2.7152189999999998</v>
      </c>
      <c r="S732">
        <f t="shared" si="258"/>
        <v>-24.951999666666666</v>
      </c>
      <c r="T732">
        <f t="shared" si="259"/>
        <v>-2.7800655333333335</v>
      </c>
      <c r="U732">
        <f t="shared" si="260"/>
        <v>-2.7520814000000002</v>
      </c>
      <c r="V732">
        <f t="shared" si="274"/>
        <v>-34.198278999999999</v>
      </c>
      <c r="X732">
        <v>60803425000</v>
      </c>
      <c r="Y732">
        <v>-2.7410336000000002</v>
      </c>
      <c r="Z732">
        <v>-33.424702000000003</v>
      </c>
      <c r="AA732">
        <v>-26.853394000000002</v>
      </c>
      <c r="AB732">
        <v>-2.7506642000000001</v>
      </c>
      <c r="AD732">
        <f t="shared" si="261"/>
        <v>-26.653779333333333</v>
      </c>
      <c r="AE732">
        <f t="shared" si="262"/>
        <v>-2.827079533333333</v>
      </c>
      <c r="AF732">
        <f t="shared" si="263"/>
        <v>-2.7579230333333329</v>
      </c>
      <c r="AG732">
        <f t="shared" si="275"/>
        <v>-33.585261000000003</v>
      </c>
      <c r="AI732">
        <f t="shared" si="254"/>
        <v>60.803424999999997</v>
      </c>
      <c r="AJ732">
        <v>60803425000</v>
      </c>
      <c r="AK732">
        <v>-2.7886517</v>
      </c>
      <c r="AL732">
        <v>-34.067055000000003</v>
      </c>
      <c r="AM732">
        <v>-26.131309999999999</v>
      </c>
      <c r="AN732">
        <v>-2.7140133</v>
      </c>
      <c r="AP732">
        <f t="shared" si="264"/>
        <v>-26.586480666666663</v>
      </c>
      <c r="AQ732">
        <f t="shared" si="265"/>
        <v>-2.8221432333333336</v>
      </c>
      <c r="AR732">
        <f t="shared" si="266"/>
        <v>-2.759794166666667</v>
      </c>
      <c r="AT732">
        <v>60803425000</v>
      </c>
      <c r="AU732">
        <v>-2.7248464000000001</v>
      </c>
      <c r="AV732">
        <v>-34.174351000000001</v>
      </c>
      <c r="AW732">
        <v>-25.421237999999999</v>
      </c>
      <c r="AX732">
        <v>-2.7656949000000002</v>
      </c>
      <c r="AZ732">
        <f t="shared" si="267"/>
        <v>-25.893737666666667</v>
      </c>
      <c r="BA732">
        <f t="shared" si="268"/>
        <v>-2.8039478666666668</v>
      </c>
      <c r="BB732">
        <f t="shared" si="269"/>
        <v>-2.7709644666666668</v>
      </c>
      <c r="BD732">
        <v>60803425000</v>
      </c>
      <c r="BE732">
        <v>-2.7999787</v>
      </c>
      <c r="BF732">
        <v>-35.077674999999999</v>
      </c>
      <c r="BG732">
        <v>-26.561772999999999</v>
      </c>
      <c r="BH732">
        <v>-2.7113862000000002</v>
      </c>
      <c r="BJ732">
        <f t="shared" si="270"/>
        <v>-26.703098666666666</v>
      </c>
      <c r="BK732">
        <f t="shared" si="271"/>
        <v>-2.8392251333333332</v>
      </c>
      <c r="BL732">
        <f t="shared" si="272"/>
        <v>-2.7637405333333334</v>
      </c>
    </row>
    <row r="733" spans="1:64" x14ac:dyDescent="0.25">
      <c r="A733">
        <f t="shared" si="253"/>
        <v>60.887162500000002</v>
      </c>
      <c r="B733">
        <v>60887162500</v>
      </c>
      <c r="C733">
        <v>-2.7927846999999999</v>
      </c>
      <c r="D733">
        <v>-34.425297</v>
      </c>
      <c r="E733">
        <v>-25.933228</v>
      </c>
      <c r="F733">
        <v>-2.7448427999999998</v>
      </c>
      <c r="H733">
        <f t="shared" si="255"/>
        <v>-25.962987666666663</v>
      </c>
      <c r="I733">
        <f t="shared" si="256"/>
        <v>-2.7474838333333333</v>
      </c>
      <c r="J733">
        <f t="shared" si="257"/>
        <v>-2.6996991666666665</v>
      </c>
      <c r="K733">
        <f t="shared" si="273"/>
        <v>-32.734458999999994</v>
      </c>
      <c r="M733">
        <v>60887162500</v>
      </c>
      <c r="N733">
        <v>-2.8052993000000002</v>
      </c>
      <c r="O733">
        <v>-34.800499000000002</v>
      </c>
      <c r="P733">
        <v>-25.046323999999998</v>
      </c>
      <c r="Q733">
        <v>-2.7324703000000001</v>
      </c>
      <c r="S733">
        <f t="shared" si="258"/>
        <v>-25.147207333333331</v>
      </c>
      <c r="T733">
        <f t="shared" si="259"/>
        <v>-2.720155633333333</v>
      </c>
      <c r="U733">
        <f t="shared" si="260"/>
        <v>-2.7032363333333334</v>
      </c>
      <c r="V733">
        <f t="shared" si="274"/>
        <v>-34.117393333333332</v>
      </c>
      <c r="X733">
        <v>60887162500</v>
      </c>
      <c r="Y733">
        <v>-2.8730718999999998</v>
      </c>
      <c r="Z733">
        <v>-33.487288999999997</v>
      </c>
      <c r="AA733">
        <v>-26.823322000000001</v>
      </c>
      <c r="AB733">
        <v>-2.7419359999999999</v>
      </c>
      <c r="AD733">
        <f t="shared" si="261"/>
        <v>-26.955766000000001</v>
      </c>
      <c r="AE733">
        <f t="shared" si="262"/>
        <v>-2.7765824000000001</v>
      </c>
      <c r="AF733">
        <f t="shared" si="263"/>
        <v>-2.7268339666666663</v>
      </c>
      <c r="AG733">
        <f t="shared" si="275"/>
        <v>-33.700664333333329</v>
      </c>
      <c r="AI733">
        <f t="shared" si="254"/>
        <v>60.887162500000002</v>
      </c>
      <c r="AJ733">
        <v>60887162500</v>
      </c>
      <c r="AK733">
        <v>-2.8438110000000001</v>
      </c>
      <c r="AL733">
        <v>-33.689667</v>
      </c>
      <c r="AM733">
        <v>-27.046189999999999</v>
      </c>
      <c r="AN733">
        <v>-2.7767406000000001</v>
      </c>
      <c r="AP733">
        <f t="shared" si="264"/>
        <v>-26.614408666666662</v>
      </c>
      <c r="AQ733">
        <f t="shared" si="265"/>
        <v>-2.7797355666666665</v>
      </c>
      <c r="AR733">
        <f t="shared" si="266"/>
        <v>-2.7295995666666664</v>
      </c>
      <c r="AT733">
        <v>60887162500</v>
      </c>
      <c r="AU733">
        <v>-2.8796331999999998</v>
      </c>
      <c r="AV733">
        <v>-34.027458000000003</v>
      </c>
      <c r="AW733">
        <v>-26.304570999999999</v>
      </c>
      <c r="AX733">
        <v>-2.7585261000000001</v>
      </c>
      <c r="AZ733">
        <f t="shared" si="267"/>
        <v>-25.884979999999999</v>
      </c>
      <c r="BA733">
        <f t="shared" si="268"/>
        <v>-2.7405342333333333</v>
      </c>
      <c r="BB733">
        <f t="shared" si="269"/>
        <v>-2.733843966666667</v>
      </c>
      <c r="BD733">
        <v>60887162500</v>
      </c>
      <c r="BE733">
        <v>-2.8393907999999999</v>
      </c>
      <c r="BF733">
        <v>-33.669682000000002</v>
      </c>
      <c r="BG733">
        <v>-26.461891000000001</v>
      </c>
      <c r="BH733">
        <v>-2.7913022000000001</v>
      </c>
      <c r="BJ733">
        <f t="shared" si="270"/>
        <v>-26.803146333333331</v>
      </c>
      <c r="BK733">
        <f t="shared" si="271"/>
        <v>-2.7689240666666666</v>
      </c>
      <c r="BL733">
        <f t="shared" si="272"/>
        <v>-2.7379874333333336</v>
      </c>
    </row>
    <row r="734" spans="1:64" x14ac:dyDescent="0.25">
      <c r="A734">
        <f t="shared" si="253"/>
        <v>60.9709</v>
      </c>
      <c r="B734">
        <v>60970900000</v>
      </c>
      <c r="C734">
        <v>-2.6836839000000001</v>
      </c>
      <c r="D734">
        <v>-32.188651999999998</v>
      </c>
      <c r="E734">
        <v>-25.881104000000001</v>
      </c>
      <c r="F734">
        <v>-2.6743120999999999</v>
      </c>
      <c r="H734">
        <f t="shared" si="255"/>
        <v>-25.846177000000001</v>
      </c>
      <c r="I734">
        <f t="shared" si="256"/>
        <v>-2.7496197333333332</v>
      </c>
      <c r="J734">
        <f t="shared" si="257"/>
        <v>-2.6867079</v>
      </c>
      <c r="K734">
        <f t="shared" si="273"/>
        <v>-33.131594333333332</v>
      </c>
      <c r="M734">
        <v>60970900000</v>
      </c>
      <c r="N734">
        <v>-2.6456746999999998</v>
      </c>
      <c r="O734">
        <v>-32.985809000000003</v>
      </c>
      <c r="P734">
        <v>-25.244668999999998</v>
      </c>
      <c r="Q734">
        <v>-2.6620197000000001</v>
      </c>
      <c r="S734">
        <f t="shared" si="258"/>
        <v>-25.174284666666665</v>
      </c>
      <c r="T734">
        <f t="shared" si="259"/>
        <v>-2.7065803333333336</v>
      </c>
      <c r="U734">
        <f t="shared" si="260"/>
        <v>-2.6762982333333336</v>
      </c>
      <c r="V734">
        <f t="shared" si="274"/>
        <v>-33.557106000000005</v>
      </c>
      <c r="X734">
        <v>60970900000</v>
      </c>
      <c r="Y734">
        <v>-2.7156416999999999</v>
      </c>
      <c r="Z734">
        <v>-34.190002</v>
      </c>
      <c r="AA734">
        <v>-27.190581999999999</v>
      </c>
      <c r="AB734">
        <v>-2.6879016999999998</v>
      </c>
      <c r="AD734">
        <f t="shared" si="261"/>
        <v>-27.012146333333334</v>
      </c>
      <c r="AE734">
        <f t="shared" si="262"/>
        <v>-2.7739015999999999</v>
      </c>
      <c r="AF734">
        <f t="shared" si="263"/>
        <v>-2.6791426999999999</v>
      </c>
      <c r="AG734">
        <f t="shared" si="275"/>
        <v>-33.649427666666668</v>
      </c>
      <c r="AI734">
        <f t="shared" si="254"/>
        <v>60.9709</v>
      </c>
      <c r="AJ734">
        <v>60970900000</v>
      </c>
      <c r="AK734">
        <v>-2.706744</v>
      </c>
      <c r="AL734">
        <v>-32.574584999999999</v>
      </c>
      <c r="AM734">
        <v>-26.665725999999999</v>
      </c>
      <c r="AN734">
        <v>-2.6980447999999999</v>
      </c>
      <c r="AP734">
        <f t="shared" si="264"/>
        <v>-26.530853333333337</v>
      </c>
      <c r="AQ734">
        <f t="shared" si="265"/>
        <v>-2.7735075999999999</v>
      </c>
      <c r="AR734">
        <f t="shared" si="266"/>
        <v>-2.7090847666666669</v>
      </c>
      <c r="AT734">
        <v>60970900000</v>
      </c>
      <c r="AU734">
        <v>-2.6171231000000001</v>
      </c>
      <c r="AV734">
        <v>-33.928688000000001</v>
      </c>
      <c r="AW734">
        <v>-25.929131000000002</v>
      </c>
      <c r="AX734">
        <v>-2.6773109000000002</v>
      </c>
      <c r="AZ734">
        <f t="shared" si="267"/>
        <v>-26.231992333333334</v>
      </c>
      <c r="BA734">
        <f t="shared" si="268"/>
        <v>-2.7434271999999997</v>
      </c>
      <c r="BB734">
        <f t="shared" si="269"/>
        <v>-2.6810099333333333</v>
      </c>
      <c r="BD734">
        <v>60970900000</v>
      </c>
      <c r="BE734">
        <v>-2.6674026999999998</v>
      </c>
      <c r="BF734">
        <v>-33.505015999999998</v>
      </c>
      <c r="BG734">
        <v>-27.385774999999999</v>
      </c>
      <c r="BH734">
        <v>-2.7112739000000001</v>
      </c>
      <c r="BJ734">
        <f t="shared" si="270"/>
        <v>-27.105664000000001</v>
      </c>
      <c r="BK734">
        <f t="shared" si="271"/>
        <v>-2.7660837333333332</v>
      </c>
      <c r="BL734">
        <f t="shared" si="272"/>
        <v>-2.7110968333333338</v>
      </c>
    </row>
    <row r="735" spans="1:64" x14ac:dyDescent="0.25">
      <c r="A735">
        <f t="shared" si="253"/>
        <v>61.054637499999998</v>
      </c>
      <c r="B735">
        <v>61054637500</v>
      </c>
      <c r="C735">
        <v>-2.7723906</v>
      </c>
      <c r="D735">
        <v>-32.780833999999999</v>
      </c>
      <c r="E735">
        <v>-25.724198999999999</v>
      </c>
      <c r="F735">
        <v>-2.6409688</v>
      </c>
      <c r="H735">
        <f t="shared" si="255"/>
        <v>-25.940705666666663</v>
      </c>
      <c r="I735">
        <f t="shared" si="256"/>
        <v>-2.7275509000000002</v>
      </c>
      <c r="J735">
        <f t="shared" si="257"/>
        <v>-2.6552575333333333</v>
      </c>
      <c r="K735">
        <f t="shared" si="273"/>
        <v>-32.374361666666665</v>
      </c>
      <c r="M735">
        <v>61054637500</v>
      </c>
      <c r="N735">
        <v>-2.6687669999999999</v>
      </c>
      <c r="O735">
        <v>-32.885010000000001</v>
      </c>
      <c r="P735">
        <v>-25.231860999999999</v>
      </c>
      <c r="Q735">
        <v>-2.6344047000000002</v>
      </c>
      <c r="S735">
        <f t="shared" si="258"/>
        <v>-25.531178666666666</v>
      </c>
      <c r="T735">
        <f t="shared" si="259"/>
        <v>-2.6873597999999999</v>
      </c>
      <c r="U735">
        <f t="shared" si="260"/>
        <v>-2.6421704333333333</v>
      </c>
      <c r="V735">
        <f t="shared" si="274"/>
        <v>-33.485047666666674</v>
      </c>
      <c r="X735">
        <v>61054637500</v>
      </c>
      <c r="Y735">
        <v>-2.7329911999999998</v>
      </c>
      <c r="Z735">
        <v>-33.270992</v>
      </c>
      <c r="AA735">
        <v>-27.022535000000001</v>
      </c>
      <c r="AB735">
        <v>-2.6075903999999999</v>
      </c>
      <c r="AD735">
        <f t="shared" si="261"/>
        <v>-26.949217333333333</v>
      </c>
      <c r="AE735">
        <f t="shared" si="262"/>
        <v>-2.7200512666666667</v>
      </c>
      <c r="AF735">
        <f t="shared" si="263"/>
        <v>-2.6649287333333334</v>
      </c>
      <c r="AG735">
        <f t="shared" si="275"/>
        <v>-34.078946333333334</v>
      </c>
      <c r="AI735">
        <f t="shared" si="254"/>
        <v>61.054637499999998</v>
      </c>
      <c r="AJ735">
        <v>61054637500</v>
      </c>
      <c r="AK735">
        <v>-2.7699677999999999</v>
      </c>
      <c r="AL735">
        <v>-33.206470000000003</v>
      </c>
      <c r="AM735">
        <v>-25.880644</v>
      </c>
      <c r="AN735">
        <v>-2.6524689000000001</v>
      </c>
      <c r="AP735">
        <f t="shared" si="264"/>
        <v>-26.4435</v>
      </c>
      <c r="AQ735">
        <f t="shared" si="265"/>
        <v>-2.7329643666666663</v>
      </c>
      <c r="AR735">
        <f t="shared" si="266"/>
        <v>-2.6606458000000002</v>
      </c>
      <c r="AT735">
        <v>61054637500</v>
      </c>
      <c r="AU735">
        <v>-2.7335253000000002</v>
      </c>
      <c r="AV735">
        <v>-33.973739999999999</v>
      </c>
      <c r="AW735">
        <v>-26.462275000000002</v>
      </c>
      <c r="AX735">
        <v>-2.6071928</v>
      </c>
      <c r="AZ735">
        <f t="shared" si="267"/>
        <v>-25.981487666666666</v>
      </c>
      <c r="BA735">
        <f t="shared" si="268"/>
        <v>-2.6808278666666667</v>
      </c>
      <c r="BB735">
        <f t="shared" si="269"/>
        <v>-2.6582793333333332</v>
      </c>
      <c r="BD735">
        <v>61054637500</v>
      </c>
      <c r="BE735">
        <v>-2.7914577</v>
      </c>
      <c r="BF735">
        <v>-33.081524000000002</v>
      </c>
      <c r="BG735">
        <v>-27.469325999999999</v>
      </c>
      <c r="BH735">
        <v>-2.6307144</v>
      </c>
      <c r="BJ735">
        <f t="shared" si="270"/>
        <v>-27.536595666666667</v>
      </c>
      <c r="BK735">
        <f t="shared" si="271"/>
        <v>-2.734317466666667</v>
      </c>
      <c r="BL735">
        <f t="shared" si="272"/>
        <v>-2.6759745333333336</v>
      </c>
    </row>
    <row r="736" spans="1:64" x14ac:dyDescent="0.25">
      <c r="A736">
        <f t="shared" si="253"/>
        <v>61.138375000000003</v>
      </c>
      <c r="B736">
        <v>61138375000</v>
      </c>
      <c r="C736">
        <v>-2.7265782000000001</v>
      </c>
      <c r="D736">
        <v>-32.153599</v>
      </c>
      <c r="E736">
        <v>-26.216813999999999</v>
      </c>
      <c r="F736">
        <v>-2.6504916999999999</v>
      </c>
      <c r="H736">
        <f t="shared" si="255"/>
        <v>-25.843948333333334</v>
      </c>
      <c r="I736">
        <f t="shared" si="256"/>
        <v>-2.7165706000000003</v>
      </c>
      <c r="J736">
        <f t="shared" si="257"/>
        <v>-2.6160298999999996</v>
      </c>
      <c r="K736">
        <f t="shared" si="273"/>
        <v>-32.418950333333335</v>
      </c>
      <c r="M736">
        <v>61138375000</v>
      </c>
      <c r="N736">
        <v>-2.7476376999999998</v>
      </c>
      <c r="O736">
        <v>-34.584324000000002</v>
      </c>
      <c r="P736">
        <v>-26.117006</v>
      </c>
      <c r="Q736">
        <v>-2.6300868999999998</v>
      </c>
      <c r="S736">
        <f t="shared" si="258"/>
        <v>-25.65007266666667</v>
      </c>
      <c r="T736">
        <f t="shared" si="259"/>
        <v>-2.6922456333333336</v>
      </c>
      <c r="U736">
        <f t="shared" si="260"/>
        <v>-2.6020164666666665</v>
      </c>
      <c r="V736">
        <f t="shared" si="274"/>
        <v>-33.384784666666668</v>
      </c>
      <c r="X736">
        <v>61138375000</v>
      </c>
      <c r="Y736">
        <v>-2.7115209</v>
      </c>
      <c r="Z736">
        <v>-34.775844999999997</v>
      </c>
      <c r="AA736">
        <v>-26.634535</v>
      </c>
      <c r="AB736">
        <v>-2.6992940999999999</v>
      </c>
      <c r="AD736">
        <f t="shared" si="261"/>
        <v>-26.950685333333336</v>
      </c>
      <c r="AE736">
        <f t="shared" si="262"/>
        <v>-2.7154833333333332</v>
      </c>
      <c r="AF736">
        <f t="shared" si="263"/>
        <v>-2.6083343666666665</v>
      </c>
      <c r="AG736">
        <f t="shared" si="275"/>
        <v>-34.085122333333338</v>
      </c>
      <c r="AI736">
        <f t="shared" si="254"/>
        <v>61.138375000000003</v>
      </c>
      <c r="AJ736">
        <v>61138375000</v>
      </c>
      <c r="AK736">
        <v>-2.7221812999999999</v>
      </c>
      <c r="AL736">
        <v>-31.766714</v>
      </c>
      <c r="AM736">
        <v>-26.784130000000001</v>
      </c>
      <c r="AN736">
        <v>-2.6314237</v>
      </c>
      <c r="AP736">
        <f t="shared" si="264"/>
        <v>-26.411027333333333</v>
      </c>
      <c r="AQ736">
        <f t="shared" si="265"/>
        <v>-2.709123833333333</v>
      </c>
      <c r="AR736">
        <f t="shared" si="266"/>
        <v>-2.6241667</v>
      </c>
      <c r="AT736">
        <v>61138375000</v>
      </c>
      <c r="AU736">
        <v>-2.6918351999999999</v>
      </c>
      <c r="AV736">
        <v>-33.657932000000002</v>
      </c>
      <c r="AW736">
        <v>-25.553056999999999</v>
      </c>
      <c r="AX736">
        <v>-2.6903343</v>
      </c>
      <c r="AZ736">
        <f t="shared" si="267"/>
        <v>-26.102040333333335</v>
      </c>
      <c r="BA736">
        <f t="shared" si="268"/>
        <v>-2.6974163999999998</v>
      </c>
      <c r="BB736">
        <f t="shared" si="269"/>
        <v>-2.6173655999999998</v>
      </c>
      <c r="BD736">
        <v>61138375000</v>
      </c>
      <c r="BE736">
        <v>-2.7440920000000002</v>
      </c>
      <c r="BF736">
        <v>-34.296996999999998</v>
      </c>
      <c r="BG736">
        <v>-27.754686</v>
      </c>
      <c r="BH736">
        <v>-2.6859353000000001</v>
      </c>
      <c r="BJ736">
        <f t="shared" si="270"/>
        <v>-27.565396666666668</v>
      </c>
      <c r="BK736">
        <f t="shared" si="271"/>
        <v>-2.740375933333334</v>
      </c>
      <c r="BL736">
        <f t="shared" si="272"/>
        <v>-2.6259695000000001</v>
      </c>
    </row>
    <row r="737" spans="1:64" x14ac:dyDescent="0.25">
      <c r="A737">
        <f t="shared" si="253"/>
        <v>61.222112500000001</v>
      </c>
      <c r="B737">
        <v>61222112500</v>
      </c>
      <c r="C737">
        <v>-2.6507429999999998</v>
      </c>
      <c r="D737">
        <v>-32.322417999999999</v>
      </c>
      <c r="E737">
        <v>-25.590831999999999</v>
      </c>
      <c r="F737">
        <v>-2.5566292000000002</v>
      </c>
      <c r="H737">
        <f t="shared" si="255"/>
        <v>-26.024801333333333</v>
      </c>
      <c r="I737">
        <f t="shared" si="256"/>
        <v>-2.6931319999999999</v>
      </c>
      <c r="J737">
        <f t="shared" si="257"/>
        <v>-2.5616434333333333</v>
      </c>
      <c r="K737">
        <f t="shared" si="273"/>
        <v>-32.625427333333334</v>
      </c>
      <c r="M737">
        <v>61222112500</v>
      </c>
      <c r="N737">
        <v>-2.6603322</v>
      </c>
      <c r="O737">
        <v>-32.685020000000002</v>
      </c>
      <c r="P737">
        <v>-25.601351000000001</v>
      </c>
      <c r="Q737">
        <v>-2.5415578000000001</v>
      </c>
      <c r="S737">
        <f t="shared" si="258"/>
        <v>-25.880931666666665</v>
      </c>
      <c r="T737">
        <f t="shared" si="259"/>
        <v>-2.7108683333333334</v>
      </c>
      <c r="U737">
        <f t="shared" si="260"/>
        <v>-2.5570650000000001</v>
      </c>
      <c r="V737">
        <f t="shared" si="274"/>
        <v>-33.559441666666665</v>
      </c>
      <c r="X737">
        <v>61222112500</v>
      </c>
      <c r="Y737">
        <v>-2.7019378999999999</v>
      </c>
      <c r="Z737">
        <v>-34.208530000000003</v>
      </c>
      <c r="AA737">
        <v>-27.194986</v>
      </c>
      <c r="AB737">
        <v>-2.5181186000000002</v>
      </c>
      <c r="AD737">
        <f t="shared" si="261"/>
        <v>-26.983782999999999</v>
      </c>
      <c r="AE737">
        <f t="shared" si="262"/>
        <v>-2.7257622000000001</v>
      </c>
      <c r="AF737">
        <f t="shared" si="263"/>
        <v>-2.5696568333333336</v>
      </c>
      <c r="AG737">
        <f t="shared" si="275"/>
        <v>-34.186571666666666</v>
      </c>
      <c r="AI737">
        <f t="shared" si="254"/>
        <v>61.222112500000001</v>
      </c>
      <c r="AJ737">
        <v>61222112500</v>
      </c>
      <c r="AK737">
        <v>-2.6352224</v>
      </c>
      <c r="AL737">
        <v>-32.762526999999999</v>
      </c>
      <c r="AM737">
        <v>-26.568307999999998</v>
      </c>
      <c r="AN737">
        <v>-2.5886075000000002</v>
      </c>
      <c r="AP737">
        <f t="shared" si="264"/>
        <v>-26.641663333333337</v>
      </c>
      <c r="AQ737">
        <f t="shared" si="265"/>
        <v>-2.6907339666666665</v>
      </c>
      <c r="AR737">
        <f t="shared" si="266"/>
        <v>-2.5596549999999998</v>
      </c>
      <c r="AT737">
        <v>61222112500</v>
      </c>
      <c r="AU737">
        <v>-2.6668886999999999</v>
      </c>
      <c r="AV737">
        <v>-33.310699</v>
      </c>
      <c r="AW737">
        <v>-26.290789</v>
      </c>
      <c r="AX737">
        <v>-2.5545697000000001</v>
      </c>
      <c r="AZ737">
        <f t="shared" si="267"/>
        <v>-26.116041333333332</v>
      </c>
      <c r="BA737">
        <f t="shared" si="268"/>
        <v>-2.6813863333333328</v>
      </c>
      <c r="BB737">
        <f t="shared" si="269"/>
        <v>-2.5776780333333331</v>
      </c>
      <c r="BD737">
        <v>61222112500</v>
      </c>
      <c r="BE737">
        <v>-2.6855780999999999</v>
      </c>
      <c r="BF737">
        <v>-34.635131999999999</v>
      </c>
      <c r="BG737">
        <v>-27.472178</v>
      </c>
      <c r="BH737">
        <v>-2.5612588000000001</v>
      </c>
      <c r="BJ737">
        <f t="shared" si="270"/>
        <v>-27.357668</v>
      </c>
      <c r="BK737">
        <f t="shared" si="271"/>
        <v>-2.7175033000000002</v>
      </c>
      <c r="BL737">
        <f t="shared" si="272"/>
        <v>-2.5897991666666669</v>
      </c>
    </row>
    <row r="738" spans="1:64" x14ac:dyDescent="0.25">
      <c r="A738">
        <f t="shared" si="253"/>
        <v>61.30585</v>
      </c>
      <c r="B738">
        <v>61305850000</v>
      </c>
      <c r="C738">
        <v>-2.7020748000000001</v>
      </c>
      <c r="D738">
        <v>-33.400264999999997</v>
      </c>
      <c r="E738">
        <v>-26.266757999999999</v>
      </c>
      <c r="F738">
        <v>-2.4778093999999999</v>
      </c>
      <c r="H738">
        <f t="shared" si="255"/>
        <v>-26.104974333333331</v>
      </c>
      <c r="I738">
        <f t="shared" si="256"/>
        <v>-2.7208278333333333</v>
      </c>
      <c r="J738">
        <f t="shared" si="257"/>
        <v>-2.5167319666666668</v>
      </c>
      <c r="K738">
        <f t="shared" si="273"/>
        <v>-32.909475999999991</v>
      </c>
      <c r="M738">
        <v>61305850000</v>
      </c>
      <c r="N738">
        <v>-2.7246351</v>
      </c>
      <c r="O738">
        <v>-33.408980999999997</v>
      </c>
      <c r="P738">
        <v>-25.924437999999999</v>
      </c>
      <c r="Q738">
        <v>-2.4995503000000001</v>
      </c>
      <c r="S738">
        <f t="shared" si="258"/>
        <v>-25.820687000000003</v>
      </c>
      <c r="T738">
        <f t="shared" si="259"/>
        <v>-2.7295200666666664</v>
      </c>
      <c r="U738">
        <f t="shared" si="260"/>
        <v>-2.5187703000000004</v>
      </c>
      <c r="V738">
        <f t="shared" si="274"/>
        <v>-33.359811999999998</v>
      </c>
      <c r="X738">
        <v>61305850000</v>
      </c>
      <c r="Y738">
        <v>-2.7638278000000001</v>
      </c>
      <c r="Z738">
        <v>-33.575339999999997</v>
      </c>
      <c r="AA738">
        <v>-27.121828000000001</v>
      </c>
      <c r="AB738">
        <v>-2.4915577999999998</v>
      </c>
      <c r="AD738">
        <f t="shared" si="261"/>
        <v>-27.223716</v>
      </c>
      <c r="AE738">
        <f t="shared" si="262"/>
        <v>-2.7682800333333333</v>
      </c>
      <c r="AF738">
        <f t="shared" si="263"/>
        <v>-2.5114472666666665</v>
      </c>
      <c r="AG738">
        <f t="shared" si="275"/>
        <v>-33.646207000000004</v>
      </c>
      <c r="AI738">
        <f t="shared" si="254"/>
        <v>61.30585</v>
      </c>
      <c r="AJ738">
        <v>61305850000</v>
      </c>
      <c r="AK738">
        <v>-2.7147982000000002</v>
      </c>
      <c r="AL738">
        <v>-33.458354999999997</v>
      </c>
      <c r="AM738">
        <v>-26.572552000000002</v>
      </c>
      <c r="AN738">
        <v>-2.4589338000000001</v>
      </c>
      <c r="AP738">
        <f t="shared" si="264"/>
        <v>-26.590235000000003</v>
      </c>
      <c r="AQ738">
        <f t="shared" si="265"/>
        <v>-2.7279117666666668</v>
      </c>
      <c r="AR738">
        <f t="shared" si="266"/>
        <v>-2.5271392333333336</v>
      </c>
      <c r="AT738">
        <v>61305850000</v>
      </c>
      <c r="AU738">
        <v>-2.6854350999999999</v>
      </c>
      <c r="AV738">
        <v>-32.571959999999997</v>
      </c>
      <c r="AW738">
        <v>-26.504277999999999</v>
      </c>
      <c r="AX738">
        <v>-2.4881300999999998</v>
      </c>
      <c r="AZ738">
        <f t="shared" si="267"/>
        <v>-26.488434666666667</v>
      </c>
      <c r="BA738">
        <f t="shared" si="268"/>
        <v>-2.7368204666666665</v>
      </c>
      <c r="BB738">
        <f t="shared" si="269"/>
        <v>-2.5176785000000002</v>
      </c>
      <c r="BD738">
        <v>61305850000</v>
      </c>
      <c r="BE738">
        <v>-2.7228398</v>
      </c>
      <c r="BF738">
        <v>-33.048149000000002</v>
      </c>
      <c r="BG738">
        <v>-26.846139999999998</v>
      </c>
      <c r="BH738">
        <v>-2.5222034</v>
      </c>
      <c r="BJ738">
        <f t="shared" si="270"/>
        <v>-27.248230333333336</v>
      </c>
      <c r="BK738">
        <f t="shared" si="271"/>
        <v>-2.7573224666666665</v>
      </c>
      <c r="BL738">
        <f t="shared" si="272"/>
        <v>-2.5277551666666667</v>
      </c>
    </row>
    <row r="739" spans="1:64" x14ac:dyDescent="0.25">
      <c r="A739">
        <f t="shared" si="253"/>
        <v>61.389587499999998</v>
      </c>
      <c r="B739">
        <v>61389587500</v>
      </c>
      <c r="C739">
        <v>-2.8096657</v>
      </c>
      <c r="D739">
        <v>-33.005744999999997</v>
      </c>
      <c r="E739">
        <v>-26.457332999999998</v>
      </c>
      <c r="F739">
        <v>-2.5157573000000002</v>
      </c>
      <c r="H739">
        <f t="shared" si="255"/>
        <v>-26.471019999999999</v>
      </c>
      <c r="I739">
        <f t="shared" si="256"/>
        <v>-2.7085192333333334</v>
      </c>
      <c r="J739">
        <f t="shared" si="257"/>
        <v>-2.4973701333333334</v>
      </c>
      <c r="K739">
        <f t="shared" si="273"/>
        <v>-33.050333666666667</v>
      </c>
      <c r="M739">
        <v>61389587500</v>
      </c>
      <c r="N739">
        <v>-2.8035928999999999</v>
      </c>
      <c r="O739">
        <v>-33.985435000000003</v>
      </c>
      <c r="P739">
        <v>-25.936271999999999</v>
      </c>
      <c r="Q739">
        <v>-2.5152028</v>
      </c>
      <c r="S739">
        <f t="shared" si="258"/>
        <v>-25.747162333333332</v>
      </c>
      <c r="T739">
        <f t="shared" si="259"/>
        <v>-2.6972667333333331</v>
      </c>
      <c r="U739">
        <f t="shared" si="260"/>
        <v>-2.4932777000000002</v>
      </c>
      <c r="V739">
        <f t="shared" si="274"/>
        <v>-33.422514333333332</v>
      </c>
      <c r="X739">
        <v>61389587500</v>
      </c>
      <c r="Y739">
        <v>-2.8390743999999999</v>
      </c>
      <c r="Z739">
        <v>-33.154750999999997</v>
      </c>
      <c r="AA739">
        <v>-27.354334000000001</v>
      </c>
      <c r="AB739">
        <v>-2.5246653999999999</v>
      </c>
      <c r="AD739">
        <f t="shared" si="261"/>
        <v>-27.238194666666669</v>
      </c>
      <c r="AE739">
        <f t="shared" si="262"/>
        <v>-2.7377309000000003</v>
      </c>
      <c r="AF739">
        <f t="shared" si="263"/>
        <v>-2.5018083333333334</v>
      </c>
      <c r="AG739">
        <f t="shared" si="275"/>
        <v>-33.050520666666664</v>
      </c>
      <c r="AI739">
        <f t="shared" si="254"/>
        <v>61.389587499999998</v>
      </c>
      <c r="AJ739">
        <v>61389587500</v>
      </c>
      <c r="AK739">
        <v>-2.8337146999999998</v>
      </c>
      <c r="AL739">
        <v>-33.282383000000003</v>
      </c>
      <c r="AM739">
        <v>-26.629845</v>
      </c>
      <c r="AN739">
        <v>-2.5338764</v>
      </c>
      <c r="AP739">
        <f t="shared" si="264"/>
        <v>-26.850026666666668</v>
      </c>
      <c r="AQ739">
        <f t="shared" si="265"/>
        <v>-2.7186926000000002</v>
      </c>
      <c r="AR739">
        <f t="shared" si="266"/>
        <v>-2.4898755333333331</v>
      </c>
      <c r="AT739">
        <v>61389587500</v>
      </c>
      <c r="AU739">
        <v>-2.8581376000000001</v>
      </c>
      <c r="AV739">
        <v>-33.796756999999999</v>
      </c>
      <c r="AW739">
        <v>-26.670237</v>
      </c>
      <c r="AX739">
        <v>-2.5103357000000002</v>
      </c>
      <c r="AZ739">
        <f t="shared" si="267"/>
        <v>-26.633976000000001</v>
      </c>
      <c r="BA739">
        <f t="shared" si="268"/>
        <v>-2.7258184000000001</v>
      </c>
      <c r="BB739">
        <f t="shared" si="269"/>
        <v>-2.4802326333333333</v>
      </c>
      <c r="BD739">
        <v>61389587500</v>
      </c>
      <c r="BE739">
        <v>-2.8635495</v>
      </c>
      <c r="BF739">
        <v>-33.332932</v>
      </c>
      <c r="BG739">
        <v>-27.426373000000002</v>
      </c>
      <c r="BH739">
        <v>-2.4998033</v>
      </c>
      <c r="BJ739">
        <f t="shared" si="270"/>
        <v>-27.261054000000001</v>
      </c>
      <c r="BK739">
        <f t="shared" si="271"/>
        <v>-2.7337624999999997</v>
      </c>
      <c r="BL739">
        <f t="shared" si="272"/>
        <v>-2.484982</v>
      </c>
    </row>
    <row r="740" spans="1:64" x14ac:dyDescent="0.25">
      <c r="A740">
        <f t="shared" si="253"/>
        <v>61.473325000000003</v>
      </c>
      <c r="B740">
        <v>61473325000</v>
      </c>
      <c r="C740">
        <v>-2.6138172000000002</v>
      </c>
      <c r="D740">
        <v>-32.744990999999999</v>
      </c>
      <c r="E740">
        <v>-26.688969</v>
      </c>
      <c r="F740">
        <v>-2.4985436999999999</v>
      </c>
      <c r="H740">
        <f t="shared" si="255"/>
        <v>-26.617581333333334</v>
      </c>
      <c r="I740">
        <f t="shared" si="256"/>
        <v>-2.7021639999999998</v>
      </c>
      <c r="J740">
        <f t="shared" si="257"/>
        <v>-2.4915377999999997</v>
      </c>
      <c r="K740">
        <f t="shared" si="273"/>
        <v>-32.709485333333326</v>
      </c>
      <c r="M740">
        <v>61473325000</v>
      </c>
      <c r="N740">
        <v>-2.5635721999999999</v>
      </c>
      <c r="O740">
        <v>-32.873126999999997</v>
      </c>
      <c r="P740">
        <v>-25.380776999999998</v>
      </c>
      <c r="Q740">
        <v>-2.4650799999999999</v>
      </c>
      <c r="S740">
        <f t="shared" si="258"/>
        <v>-25.843053666666666</v>
      </c>
      <c r="T740">
        <f t="shared" si="259"/>
        <v>-2.6665487333333329</v>
      </c>
      <c r="U740">
        <f t="shared" si="260"/>
        <v>-2.4958847333333334</v>
      </c>
      <c r="V740">
        <f t="shared" si="274"/>
        <v>-33.061720333333334</v>
      </c>
      <c r="X740">
        <v>61473325000</v>
      </c>
      <c r="Y740">
        <v>-2.6102905000000001</v>
      </c>
      <c r="Z740">
        <v>-32.421470999999997</v>
      </c>
      <c r="AA740">
        <v>-27.238422</v>
      </c>
      <c r="AB740">
        <v>-2.4892018</v>
      </c>
      <c r="AD740">
        <f t="shared" si="261"/>
        <v>-27.295010000000001</v>
      </c>
      <c r="AE740">
        <f t="shared" si="262"/>
        <v>-2.6969345333333337</v>
      </c>
      <c r="AF740">
        <f t="shared" si="263"/>
        <v>-2.5073092333333333</v>
      </c>
      <c r="AG740">
        <f t="shared" si="275"/>
        <v>-32.752789999999997</v>
      </c>
      <c r="AI740">
        <f t="shared" si="254"/>
        <v>61.473325000000003</v>
      </c>
      <c r="AJ740">
        <v>61473325000</v>
      </c>
      <c r="AK740">
        <v>-2.6075648999999999</v>
      </c>
      <c r="AL740">
        <v>-33.549461000000001</v>
      </c>
      <c r="AM740">
        <v>-27.347683</v>
      </c>
      <c r="AN740">
        <v>-2.4768164000000001</v>
      </c>
      <c r="AP740">
        <f t="shared" si="264"/>
        <v>-26.891019999999997</v>
      </c>
      <c r="AQ740">
        <f t="shared" si="265"/>
        <v>-2.7069849666666665</v>
      </c>
      <c r="AR740">
        <f t="shared" si="266"/>
        <v>-2.5092397333333332</v>
      </c>
      <c r="AT740">
        <v>61473325000</v>
      </c>
      <c r="AU740">
        <v>-2.6338824999999999</v>
      </c>
      <c r="AV740">
        <v>-31.673721</v>
      </c>
      <c r="AW740">
        <v>-26.727412999999999</v>
      </c>
      <c r="AX740">
        <v>-2.4422321</v>
      </c>
      <c r="AZ740">
        <f t="shared" si="267"/>
        <v>-26.540419333333332</v>
      </c>
      <c r="BA740">
        <f t="shared" si="268"/>
        <v>-2.7099462333333335</v>
      </c>
      <c r="BB740">
        <f t="shared" si="269"/>
        <v>-2.4957101333333336</v>
      </c>
      <c r="BD740">
        <v>61473325000</v>
      </c>
      <c r="BE740">
        <v>-2.6148981999999998</v>
      </c>
      <c r="BF740">
        <v>-33.127040999999998</v>
      </c>
      <c r="BG740">
        <v>-27.510649000000001</v>
      </c>
      <c r="BH740">
        <v>-2.4329393000000001</v>
      </c>
      <c r="BJ740">
        <f t="shared" si="270"/>
        <v>-27.704077666666667</v>
      </c>
      <c r="BK740">
        <f t="shared" si="271"/>
        <v>-2.7283379333333335</v>
      </c>
      <c r="BL740">
        <f t="shared" si="272"/>
        <v>-2.4728760666666667</v>
      </c>
    </row>
    <row r="741" spans="1:64" x14ac:dyDescent="0.25">
      <c r="A741">
        <f t="shared" si="253"/>
        <v>61.557062500000001</v>
      </c>
      <c r="B741">
        <v>61557062500</v>
      </c>
      <c r="C741">
        <v>-2.6830091</v>
      </c>
      <c r="D741">
        <v>-32.377719999999997</v>
      </c>
      <c r="E741">
        <v>-26.706441999999999</v>
      </c>
      <c r="F741">
        <v>-2.4603123999999998</v>
      </c>
      <c r="H741">
        <f t="shared" si="255"/>
        <v>-26.518615999999998</v>
      </c>
      <c r="I741">
        <f t="shared" si="256"/>
        <v>-2.6417888666666669</v>
      </c>
      <c r="J741">
        <f t="shared" si="257"/>
        <v>-2.5233623999999999</v>
      </c>
      <c r="K741">
        <f t="shared" si="273"/>
        <v>-32.273518666666668</v>
      </c>
      <c r="M741">
        <v>61557062500</v>
      </c>
      <c r="N741">
        <v>-2.6324811000000001</v>
      </c>
      <c r="O741">
        <v>-32.326599000000002</v>
      </c>
      <c r="P741">
        <v>-26.212112000000001</v>
      </c>
      <c r="Q741">
        <v>-2.5073713999999998</v>
      </c>
      <c r="S741">
        <f t="shared" si="258"/>
        <v>-25.984398333333331</v>
      </c>
      <c r="T741">
        <f t="shared" si="259"/>
        <v>-2.5961392666666665</v>
      </c>
      <c r="U741">
        <f t="shared" si="260"/>
        <v>-2.5195780333333331</v>
      </c>
      <c r="V741">
        <f t="shared" si="274"/>
        <v>-32.571299333333336</v>
      </c>
      <c r="X741">
        <v>61557062500</v>
      </c>
      <c r="Y741">
        <v>-2.6414387000000001</v>
      </c>
      <c r="Z741">
        <v>-32.682147999999998</v>
      </c>
      <c r="AA741">
        <v>-27.292273999999999</v>
      </c>
      <c r="AB741">
        <v>-2.5080605</v>
      </c>
      <c r="AD741">
        <f t="shared" si="261"/>
        <v>-27.497437000000001</v>
      </c>
      <c r="AE741">
        <f t="shared" si="262"/>
        <v>-2.6104412666666668</v>
      </c>
      <c r="AF741">
        <f t="shared" si="263"/>
        <v>-2.5197557666666666</v>
      </c>
      <c r="AG741">
        <f t="shared" si="275"/>
        <v>-32.479473333333331</v>
      </c>
      <c r="AI741">
        <f t="shared" si="254"/>
        <v>61.557062500000001</v>
      </c>
      <c r="AJ741">
        <v>61557062500</v>
      </c>
      <c r="AK741">
        <v>-2.6796753</v>
      </c>
      <c r="AL741">
        <v>-32.114445000000003</v>
      </c>
      <c r="AM741">
        <v>-26.695532</v>
      </c>
      <c r="AN741">
        <v>-2.5170264000000002</v>
      </c>
      <c r="AP741">
        <f t="shared" si="264"/>
        <v>-27.399584000000001</v>
      </c>
      <c r="AQ741">
        <f t="shared" si="265"/>
        <v>-2.6202348</v>
      </c>
      <c r="AR741">
        <f t="shared" si="266"/>
        <v>-2.530335266666667</v>
      </c>
      <c r="AT741">
        <v>61557062500</v>
      </c>
      <c r="AU741">
        <v>-2.6378186000000001</v>
      </c>
      <c r="AV741">
        <v>-33.299931000000001</v>
      </c>
      <c r="AW741">
        <v>-26.223607999999999</v>
      </c>
      <c r="AX741">
        <v>-2.5345626000000001</v>
      </c>
      <c r="AZ741">
        <f t="shared" si="267"/>
        <v>-26.55725533333333</v>
      </c>
      <c r="BA741">
        <f t="shared" si="268"/>
        <v>-2.6313493333333331</v>
      </c>
      <c r="BB741">
        <f t="shared" si="269"/>
        <v>-2.5317046666666667</v>
      </c>
      <c r="BD741">
        <v>61557062500</v>
      </c>
      <c r="BE741">
        <v>-2.7065660999999999</v>
      </c>
      <c r="BF741">
        <v>-31.595526</v>
      </c>
      <c r="BG741">
        <v>-28.175211000000001</v>
      </c>
      <c r="BH741">
        <v>-2.4858856</v>
      </c>
      <c r="BJ741">
        <f t="shared" si="270"/>
        <v>-27.700070333333333</v>
      </c>
      <c r="BK741">
        <f t="shared" si="271"/>
        <v>-2.6504013666666668</v>
      </c>
      <c r="BL741">
        <f t="shared" si="272"/>
        <v>-2.5052847000000003</v>
      </c>
    </row>
    <row r="742" spans="1:64" x14ac:dyDescent="0.25">
      <c r="A742">
        <f t="shared" si="253"/>
        <v>61.640799999999999</v>
      </c>
      <c r="B742">
        <v>61640800000</v>
      </c>
      <c r="C742">
        <v>-2.6285403000000001</v>
      </c>
      <c r="D742">
        <v>-31.697845000000001</v>
      </c>
      <c r="E742">
        <v>-26.160437000000002</v>
      </c>
      <c r="F742">
        <v>-2.6112310999999999</v>
      </c>
      <c r="H742">
        <f t="shared" si="255"/>
        <v>-26.465338666666668</v>
      </c>
      <c r="I742">
        <f t="shared" si="256"/>
        <v>-2.6275148333333336</v>
      </c>
      <c r="J742">
        <f t="shared" si="257"/>
        <v>-2.5221228666666664</v>
      </c>
      <c r="K742">
        <f t="shared" si="273"/>
        <v>-31.961493000000001</v>
      </c>
      <c r="M742">
        <v>61640800000</v>
      </c>
      <c r="N742">
        <v>-2.5923645</v>
      </c>
      <c r="O742">
        <v>-32.514172000000002</v>
      </c>
      <c r="P742">
        <v>-26.360306000000001</v>
      </c>
      <c r="Q742">
        <v>-2.5862826999999999</v>
      </c>
      <c r="S742">
        <f t="shared" si="258"/>
        <v>-26.391977333333333</v>
      </c>
      <c r="T742">
        <f t="shared" si="259"/>
        <v>-2.5845691333333334</v>
      </c>
      <c r="U742">
        <f t="shared" si="260"/>
        <v>-2.5275875666666665</v>
      </c>
      <c r="V742">
        <f t="shared" si="274"/>
        <v>-32.532242000000004</v>
      </c>
      <c r="X742">
        <v>61640800000</v>
      </c>
      <c r="Y742">
        <v>-2.5795946000000001</v>
      </c>
      <c r="Z742">
        <v>-32.334800999999999</v>
      </c>
      <c r="AA742">
        <v>-27.961614999999998</v>
      </c>
      <c r="AB742">
        <v>-2.5620050000000001</v>
      </c>
      <c r="AD742">
        <f t="shared" si="261"/>
        <v>-27.65418166666667</v>
      </c>
      <c r="AE742">
        <f t="shared" si="262"/>
        <v>-2.5733419000000004</v>
      </c>
      <c r="AF742">
        <f t="shared" si="263"/>
        <v>-2.5231045000000001</v>
      </c>
      <c r="AG742">
        <f t="shared" si="275"/>
        <v>-32.086364333333329</v>
      </c>
      <c r="AI742">
        <f t="shared" si="254"/>
        <v>61.640799999999999</v>
      </c>
      <c r="AJ742">
        <v>61640800000</v>
      </c>
      <c r="AK742">
        <v>-2.5734642000000001</v>
      </c>
      <c r="AL742">
        <v>-32.462502000000001</v>
      </c>
      <c r="AM742">
        <v>-28.155536999999999</v>
      </c>
      <c r="AN742">
        <v>-2.5971630000000001</v>
      </c>
      <c r="AP742">
        <f t="shared" si="264"/>
        <v>-27.223583999999999</v>
      </c>
      <c r="AQ742">
        <f t="shared" si="265"/>
        <v>-2.5836169666666664</v>
      </c>
      <c r="AR742">
        <f t="shared" si="266"/>
        <v>-2.532180166666667</v>
      </c>
      <c r="AT742">
        <v>61640800000</v>
      </c>
      <c r="AU742">
        <v>-2.6223469000000001</v>
      </c>
      <c r="AV742">
        <v>-33.513134000000001</v>
      </c>
      <c r="AW742">
        <v>-26.720745000000001</v>
      </c>
      <c r="AX742">
        <v>-2.6183193</v>
      </c>
      <c r="AZ742">
        <f t="shared" si="267"/>
        <v>-26.484059000000002</v>
      </c>
      <c r="BA742">
        <f t="shared" si="268"/>
        <v>-2.5767410000000002</v>
      </c>
      <c r="BB742">
        <f t="shared" si="269"/>
        <v>-2.5637518666666668</v>
      </c>
      <c r="BD742">
        <v>61640800000</v>
      </c>
      <c r="BE742">
        <v>-2.6297397999999998</v>
      </c>
      <c r="BF742">
        <v>-31.806721</v>
      </c>
      <c r="BG742">
        <v>-27.414351</v>
      </c>
      <c r="BH742">
        <v>-2.5970292000000001</v>
      </c>
      <c r="BJ742">
        <f t="shared" si="270"/>
        <v>-27.782655333333334</v>
      </c>
      <c r="BK742">
        <f t="shared" si="271"/>
        <v>-2.6222360999999998</v>
      </c>
      <c r="BL742">
        <f t="shared" si="272"/>
        <v>-2.5386278666666668</v>
      </c>
    </row>
    <row r="743" spans="1:64" x14ac:dyDescent="0.25">
      <c r="A743">
        <f t="shared" si="253"/>
        <v>61.724537499999997</v>
      </c>
      <c r="B743">
        <v>61724537500</v>
      </c>
      <c r="C743">
        <v>-2.5709951000000002</v>
      </c>
      <c r="D743">
        <v>-31.808914000000001</v>
      </c>
      <c r="E743">
        <v>-26.529136999999999</v>
      </c>
      <c r="F743">
        <v>-2.4948250999999999</v>
      </c>
      <c r="H743">
        <f t="shared" si="255"/>
        <v>-26.377972</v>
      </c>
      <c r="I743">
        <f t="shared" si="256"/>
        <v>-2.6212986333333332</v>
      </c>
      <c r="J743">
        <f t="shared" si="257"/>
        <v>-2.5328399999999998</v>
      </c>
      <c r="K743">
        <f t="shared" si="273"/>
        <v>-31.871810666666665</v>
      </c>
      <c r="M743">
        <v>61724537500</v>
      </c>
      <c r="N743">
        <v>-2.5288618</v>
      </c>
      <c r="O743">
        <v>-32.755955</v>
      </c>
      <c r="P743">
        <v>-26.603514000000001</v>
      </c>
      <c r="Q743">
        <v>-2.4891085999999998</v>
      </c>
      <c r="S743">
        <f t="shared" si="258"/>
        <v>-26.287417333333334</v>
      </c>
      <c r="T743">
        <f t="shared" si="259"/>
        <v>-2.5919536666666665</v>
      </c>
      <c r="U743">
        <f t="shared" si="260"/>
        <v>-2.5173440666666664</v>
      </c>
      <c r="V743">
        <f t="shared" si="274"/>
        <v>-32.004826333333334</v>
      </c>
      <c r="X743">
        <v>61724537500</v>
      </c>
      <c r="Y743">
        <v>-2.4989924000000001</v>
      </c>
      <c r="Z743">
        <v>-31.242144</v>
      </c>
      <c r="AA743">
        <v>-27.708656000000001</v>
      </c>
      <c r="AB743">
        <v>-2.4992480000000001</v>
      </c>
      <c r="AD743">
        <f t="shared" si="261"/>
        <v>-27.598547666666665</v>
      </c>
      <c r="AE743">
        <f t="shared" si="262"/>
        <v>-2.5733870333333333</v>
      </c>
      <c r="AF743">
        <f t="shared" si="263"/>
        <v>-2.5184045333333334</v>
      </c>
      <c r="AG743">
        <f t="shared" si="275"/>
        <v>-31.809252666666666</v>
      </c>
      <c r="AI743">
        <f t="shared" si="254"/>
        <v>61.724537499999997</v>
      </c>
      <c r="AJ743">
        <v>61724537500</v>
      </c>
      <c r="AK743">
        <v>-2.4977114</v>
      </c>
      <c r="AL743">
        <v>-31.535305000000001</v>
      </c>
      <c r="AM743">
        <v>-26.819683000000001</v>
      </c>
      <c r="AN743">
        <v>-2.4823510999999998</v>
      </c>
      <c r="AP743">
        <f t="shared" si="264"/>
        <v>-27.197876666666669</v>
      </c>
      <c r="AQ743">
        <f t="shared" si="265"/>
        <v>-2.5861054999999999</v>
      </c>
      <c r="AR743">
        <f t="shared" si="266"/>
        <v>-2.5305618666666665</v>
      </c>
      <c r="AT743">
        <v>61724537500</v>
      </c>
      <c r="AU743">
        <v>-2.4700574999999998</v>
      </c>
      <c r="AV743">
        <v>-31.702959</v>
      </c>
      <c r="AW743">
        <v>-26.507823999999999</v>
      </c>
      <c r="AX743">
        <v>-2.5383737000000002</v>
      </c>
      <c r="AZ743">
        <f t="shared" si="267"/>
        <v>-26.737786</v>
      </c>
      <c r="BA743">
        <f t="shared" si="268"/>
        <v>-2.5965239333333332</v>
      </c>
      <c r="BB743">
        <f t="shared" si="269"/>
        <v>-2.5462774333333336</v>
      </c>
      <c r="BD743">
        <v>61724537500</v>
      </c>
      <c r="BE743">
        <v>-2.5304023999999998</v>
      </c>
      <c r="BF743">
        <v>-30.474513999999999</v>
      </c>
      <c r="BG743">
        <v>-27.758403999999999</v>
      </c>
      <c r="BH743">
        <v>-2.5329687999999999</v>
      </c>
      <c r="BJ743">
        <f t="shared" si="270"/>
        <v>-27.672336333333334</v>
      </c>
      <c r="BK743">
        <f t="shared" si="271"/>
        <v>-2.6161913000000001</v>
      </c>
      <c r="BL743">
        <f t="shared" si="272"/>
        <v>-2.5317398</v>
      </c>
    </row>
    <row r="744" spans="1:64" x14ac:dyDescent="0.25">
      <c r="A744">
        <f t="shared" si="253"/>
        <v>61.808275000000002</v>
      </c>
      <c r="B744">
        <v>61808275000</v>
      </c>
      <c r="C744">
        <v>-2.6643604999999999</v>
      </c>
      <c r="D744">
        <v>-32.108673000000003</v>
      </c>
      <c r="E744">
        <v>-26.444341999999999</v>
      </c>
      <c r="F744">
        <v>-2.4924637999999999</v>
      </c>
      <c r="H744">
        <f t="shared" si="255"/>
        <v>-26.380167999999998</v>
      </c>
      <c r="I744">
        <f t="shared" si="256"/>
        <v>-2.5920190000000001</v>
      </c>
      <c r="J744">
        <f t="shared" si="257"/>
        <v>-2.5242743999999999</v>
      </c>
      <c r="K744">
        <f t="shared" si="273"/>
        <v>-31.937570000000004</v>
      </c>
      <c r="M744">
        <v>61808275000</v>
      </c>
      <c r="N744">
        <v>-2.6546346999999999</v>
      </c>
      <c r="O744">
        <v>-30.744351999999999</v>
      </c>
      <c r="P744">
        <v>-25.898432</v>
      </c>
      <c r="Q744">
        <v>-2.4766409</v>
      </c>
      <c r="S744">
        <f t="shared" si="258"/>
        <v>-26.254254333333336</v>
      </c>
      <c r="T744">
        <f t="shared" si="259"/>
        <v>-2.5654767333333335</v>
      </c>
      <c r="U744">
        <f t="shared" si="260"/>
        <v>-2.5224669666666664</v>
      </c>
      <c r="V744">
        <f t="shared" si="274"/>
        <v>-31.734585333333332</v>
      </c>
      <c r="X744">
        <v>61808275000</v>
      </c>
      <c r="Y744">
        <v>-2.6415741000000001</v>
      </c>
      <c r="Z744">
        <v>-31.850812999999999</v>
      </c>
      <c r="AA744">
        <v>-27.125371999999999</v>
      </c>
      <c r="AB744">
        <v>-2.4939605999999999</v>
      </c>
      <c r="AD744">
        <f t="shared" si="261"/>
        <v>-27.356069000000002</v>
      </c>
      <c r="AE744">
        <f t="shared" si="262"/>
        <v>-2.5755093666666666</v>
      </c>
      <c r="AF744">
        <f t="shared" si="263"/>
        <v>-2.5239222666666667</v>
      </c>
      <c r="AG744">
        <f t="shared" si="275"/>
        <v>-31.558697666666664</v>
      </c>
      <c r="AI744">
        <f t="shared" si="254"/>
        <v>61.808275000000002</v>
      </c>
      <c r="AJ744">
        <v>61808275000</v>
      </c>
      <c r="AK744">
        <v>-2.6871409000000002</v>
      </c>
      <c r="AL744">
        <v>-32.902743999999998</v>
      </c>
      <c r="AM744">
        <v>-26.618410000000001</v>
      </c>
      <c r="AN744">
        <v>-2.5121715</v>
      </c>
      <c r="AP744">
        <f t="shared" si="264"/>
        <v>-26.944308000000003</v>
      </c>
      <c r="AQ744">
        <f t="shared" si="265"/>
        <v>-2.5643411333333335</v>
      </c>
      <c r="AR744">
        <f t="shared" si="266"/>
        <v>-2.5187011666666668</v>
      </c>
      <c r="AT744">
        <v>61808275000</v>
      </c>
      <c r="AU744">
        <v>-2.6971674000000001</v>
      </c>
      <c r="AV744">
        <v>-33.252612999999997</v>
      </c>
      <c r="AW744">
        <v>-26.984788999999999</v>
      </c>
      <c r="AX744">
        <v>-2.4821393</v>
      </c>
      <c r="AZ744">
        <f t="shared" si="267"/>
        <v>-26.884186999999997</v>
      </c>
      <c r="BA744">
        <f t="shared" si="268"/>
        <v>-2.589142733333333</v>
      </c>
      <c r="BB744">
        <f t="shared" si="269"/>
        <v>-2.5338978666666669</v>
      </c>
      <c r="BD744">
        <v>61808275000</v>
      </c>
      <c r="BE744">
        <v>-2.6884317000000002</v>
      </c>
      <c r="BF744">
        <v>-32.256756000000003</v>
      </c>
      <c r="BG744">
        <v>-27.844253999999999</v>
      </c>
      <c r="BH744">
        <v>-2.4652213999999999</v>
      </c>
      <c r="BJ744">
        <f t="shared" si="270"/>
        <v>-27.758874000000002</v>
      </c>
      <c r="BK744">
        <f t="shared" si="271"/>
        <v>-2.5863688666666671</v>
      </c>
      <c r="BL744">
        <f t="shared" si="272"/>
        <v>-2.5358260666666665</v>
      </c>
    </row>
    <row r="745" spans="1:64" x14ac:dyDescent="0.25">
      <c r="A745">
        <f t="shared" si="253"/>
        <v>61.8920125</v>
      </c>
      <c r="B745">
        <v>61892012500</v>
      </c>
      <c r="C745">
        <v>-2.5407014000000001</v>
      </c>
      <c r="D745">
        <v>-31.895123000000002</v>
      </c>
      <c r="E745">
        <v>-26.167024999999999</v>
      </c>
      <c r="F745">
        <v>-2.5855343</v>
      </c>
      <c r="H745">
        <f t="shared" si="255"/>
        <v>-26.463448333333332</v>
      </c>
      <c r="I745">
        <f t="shared" si="256"/>
        <v>-2.5460768333333337</v>
      </c>
      <c r="J745">
        <f t="shared" si="257"/>
        <v>-2.5401180333333335</v>
      </c>
      <c r="K745">
        <f t="shared" si="273"/>
        <v>-32.201540666666666</v>
      </c>
      <c r="M745">
        <v>61892012500</v>
      </c>
      <c r="N745">
        <v>-2.5129337</v>
      </c>
      <c r="O745">
        <v>-31.703448999999999</v>
      </c>
      <c r="P745">
        <v>-26.260816999999999</v>
      </c>
      <c r="Q745">
        <v>-2.6016514000000002</v>
      </c>
      <c r="S745">
        <f t="shared" si="258"/>
        <v>-26.161397666666669</v>
      </c>
      <c r="T745">
        <f t="shared" si="259"/>
        <v>-2.5336955333333333</v>
      </c>
      <c r="U745">
        <f t="shared" si="260"/>
        <v>-2.5412687333333337</v>
      </c>
      <c r="V745">
        <f t="shared" si="274"/>
        <v>-31.467651333333333</v>
      </c>
      <c r="X745">
        <v>61892012500</v>
      </c>
      <c r="Y745">
        <v>-2.5859616000000001</v>
      </c>
      <c r="Z745">
        <v>-31.583136</v>
      </c>
      <c r="AA745">
        <v>-27.234179000000001</v>
      </c>
      <c r="AB745">
        <v>-2.5785581999999998</v>
      </c>
      <c r="AD745">
        <f t="shared" si="261"/>
        <v>-27.265404</v>
      </c>
      <c r="AE745">
        <f t="shared" si="262"/>
        <v>-2.5634674000000004</v>
      </c>
      <c r="AF745">
        <f t="shared" si="263"/>
        <v>-2.5438245999999998</v>
      </c>
      <c r="AG745">
        <f t="shared" si="275"/>
        <v>-31.608439333333333</v>
      </c>
      <c r="AI745">
        <f t="shared" si="254"/>
        <v>61.8920125</v>
      </c>
      <c r="AJ745">
        <v>61892012500</v>
      </c>
      <c r="AK745">
        <v>-2.5081711000000002</v>
      </c>
      <c r="AL745">
        <v>-32.065510000000003</v>
      </c>
      <c r="AM745">
        <v>-27.394831</v>
      </c>
      <c r="AN745">
        <v>-2.5615809</v>
      </c>
      <c r="AP745">
        <f t="shared" si="264"/>
        <v>-27.182017000000002</v>
      </c>
      <c r="AQ745">
        <f t="shared" si="265"/>
        <v>-2.5661729000000002</v>
      </c>
      <c r="AR745">
        <f t="shared" si="266"/>
        <v>-2.5425388666666664</v>
      </c>
      <c r="AT745">
        <v>61892012500</v>
      </c>
      <c r="AU745">
        <v>-2.6002033</v>
      </c>
      <c r="AV745">
        <v>-30.985966000000001</v>
      </c>
      <c r="AW745">
        <v>-27.159948</v>
      </c>
      <c r="AX745">
        <v>-2.5811806000000002</v>
      </c>
      <c r="AZ745">
        <f t="shared" si="267"/>
        <v>-27.022479333333333</v>
      </c>
      <c r="BA745">
        <f t="shared" si="268"/>
        <v>-2.5842968000000002</v>
      </c>
      <c r="BB745">
        <f t="shared" si="269"/>
        <v>-2.5329853666666664</v>
      </c>
      <c r="BD745">
        <v>61892012500</v>
      </c>
      <c r="BE745">
        <v>-2.5402724999999999</v>
      </c>
      <c r="BF745">
        <v>-31.171887999999999</v>
      </c>
      <c r="BG745">
        <v>-27.673964000000002</v>
      </c>
      <c r="BH745">
        <v>-2.6092879999999998</v>
      </c>
      <c r="BJ745">
        <f t="shared" si="270"/>
        <v>-27.895510666666667</v>
      </c>
      <c r="BK745">
        <f t="shared" si="271"/>
        <v>-2.5673711333333333</v>
      </c>
      <c r="BL745">
        <f t="shared" si="272"/>
        <v>-2.5405425333333334</v>
      </c>
    </row>
    <row r="746" spans="1:64" x14ac:dyDescent="0.25">
      <c r="A746">
        <f t="shared" si="253"/>
        <v>61.975749999999998</v>
      </c>
      <c r="B746">
        <v>61975750000</v>
      </c>
      <c r="C746">
        <v>-2.4331686000000001</v>
      </c>
      <c r="D746">
        <v>-32.600825999999998</v>
      </c>
      <c r="E746">
        <v>-26.778977999999999</v>
      </c>
      <c r="F746">
        <v>-2.5423559999999998</v>
      </c>
      <c r="H746">
        <f t="shared" si="255"/>
        <v>-26.432078666666666</v>
      </c>
      <c r="I746">
        <f t="shared" si="256"/>
        <v>-2.5350410000000001</v>
      </c>
      <c r="J746">
        <f t="shared" si="257"/>
        <v>-2.5669456999999998</v>
      </c>
      <c r="K746">
        <f t="shared" si="273"/>
        <v>-31.929008</v>
      </c>
      <c r="M746">
        <v>61975750000</v>
      </c>
      <c r="N746">
        <v>-2.4335182</v>
      </c>
      <c r="O746">
        <v>-31.955152999999999</v>
      </c>
      <c r="P746">
        <v>-26.324943999999999</v>
      </c>
      <c r="Q746">
        <v>-2.5455139</v>
      </c>
      <c r="S746">
        <f t="shared" si="258"/>
        <v>-26.511443666666665</v>
      </c>
      <c r="T746">
        <f t="shared" si="259"/>
        <v>-2.5240092999999999</v>
      </c>
      <c r="U746">
        <f t="shared" si="260"/>
        <v>-2.5589213333333336</v>
      </c>
      <c r="V746">
        <f t="shared" si="274"/>
        <v>-31.677631999999999</v>
      </c>
      <c r="X746">
        <v>61975750000</v>
      </c>
      <c r="Y746">
        <v>-2.4628665000000001</v>
      </c>
      <c r="Z746">
        <v>-31.391369000000001</v>
      </c>
      <c r="AA746">
        <v>-27.436661000000001</v>
      </c>
      <c r="AB746">
        <v>-2.5589550000000001</v>
      </c>
      <c r="AD746">
        <f t="shared" si="261"/>
        <v>-27.314905333333332</v>
      </c>
      <c r="AE746">
        <f t="shared" si="262"/>
        <v>-2.5814945666666667</v>
      </c>
      <c r="AF746">
        <f t="shared" si="263"/>
        <v>-2.5667237666666667</v>
      </c>
      <c r="AG746">
        <f t="shared" si="275"/>
        <v>-32.156409666666669</v>
      </c>
      <c r="AI746">
        <f t="shared" si="254"/>
        <v>61.975749999999998</v>
      </c>
      <c r="AJ746">
        <v>61975750000</v>
      </c>
      <c r="AK746">
        <v>-2.5032066999999998</v>
      </c>
      <c r="AL746">
        <v>-31.87912</v>
      </c>
      <c r="AM746">
        <v>-27.532810000000001</v>
      </c>
      <c r="AN746">
        <v>-2.5538642</v>
      </c>
      <c r="AP746">
        <f t="shared" si="264"/>
        <v>-27.250254333333334</v>
      </c>
      <c r="AQ746">
        <f t="shared" si="265"/>
        <v>-2.5528441333333336</v>
      </c>
      <c r="AR746">
        <f t="shared" si="266"/>
        <v>-2.5523115000000001</v>
      </c>
      <c r="AT746">
        <v>61975750000</v>
      </c>
      <c r="AU746">
        <v>-2.4555197</v>
      </c>
      <c r="AV746">
        <v>-32.416466</v>
      </c>
      <c r="AW746">
        <v>-26.922701</v>
      </c>
      <c r="AX746">
        <v>-2.5356361999999999</v>
      </c>
      <c r="AZ746">
        <f t="shared" si="267"/>
        <v>-27.004414666666666</v>
      </c>
      <c r="BA746">
        <f t="shared" si="268"/>
        <v>-2.5640322666666666</v>
      </c>
      <c r="BB746">
        <f t="shared" si="269"/>
        <v>-2.5526058666666667</v>
      </c>
      <c r="BD746">
        <v>61975750000</v>
      </c>
      <c r="BE746">
        <v>-2.4734091999999999</v>
      </c>
      <c r="BF746">
        <v>-31.283348</v>
      </c>
      <c r="BG746">
        <v>-28.168313999999999</v>
      </c>
      <c r="BH746">
        <v>-2.5471181999999999</v>
      </c>
      <c r="BJ746">
        <f t="shared" si="270"/>
        <v>-27.929255333333334</v>
      </c>
      <c r="BK746">
        <f t="shared" si="271"/>
        <v>-2.5668680999999998</v>
      </c>
      <c r="BL746">
        <f t="shared" si="272"/>
        <v>-2.5708146999999997</v>
      </c>
    </row>
    <row r="747" spans="1:64" x14ac:dyDescent="0.25">
      <c r="A747">
        <f t="shared" si="253"/>
        <v>62.059487500000003</v>
      </c>
      <c r="B747">
        <v>62059487500</v>
      </c>
      <c r="C747">
        <v>-2.6312530000000001</v>
      </c>
      <c r="D747">
        <v>-31.291074999999999</v>
      </c>
      <c r="E747">
        <v>-26.350232999999999</v>
      </c>
      <c r="F747">
        <v>-2.5729468</v>
      </c>
      <c r="H747">
        <f t="shared" si="255"/>
        <v>-26.659599666666665</v>
      </c>
      <c r="I747">
        <f t="shared" si="256"/>
        <v>-2.5985394999999998</v>
      </c>
      <c r="J747">
        <f t="shared" si="257"/>
        <v>-2.5667935333333336</v>
      </c>
      <c r="K747">
        <f t="shared" si="273"/>
        <v>-31.571988333333334</v>
      </c>
      <c r="M747">
        <v>62059487500</v>
      </c>
      <c r="N747">
        <v>-2.6255760000000001</v>
      </c>
      <c r="O747">
        <v>-31.374293999999999</v>
      </c>
      <c r="P747">
        <v>-26.94857</v>
      </c>
      <c r="Q747">
        <v>-2.5295987000000002</v>
      </c>
      <c r="S747">
        <f t="shared" si="258"/>
        <v>-26.369471333333333</v>
      </c>
      <c r="T747">
        <f t="shared" si="259"/>
        <v>-2.5816497000000003</v>
      </c>
      <c r="U747">
        <f t="shared" si="260"/>
        <v>-2.5441955666666671</v>
      </c>
      <c r="V747">
        <f t="shared" si="274"/>
        <v>-31.902236333333335</v>
      </c>
      <c r="X747">
        <v>62059487500</v>
      </c>
      <c r="Y747">
        <v>-2.6956555999999998</v>
      </c>
      <c r="Z747">
        <v>-33.494723999999998</v>
      </c>
      <c r="AA747">
        <v>-27.273876000000001</v>
      </c>
      <c r="AB747">
        <v>-2.5626581000000002</v>
      </c>
      <c r="AD747">
        <f t="shared" si="261"/>
        <v>-27.48180533333333</v>
      </c>
      <c r="AE747">
        <f t="shared" si="262"/>
        <v>-2.6176279333333334</v>
      </c>
      <c r="AF747">
        <f t="shared" si="263"/>
        <v>-2.5632648666666671</v>
      </c>
      <c r="AG747">
        <f t="shared" si="275"/>
        <v>-31.885397666666666</v>
      </c>
      <c r="AI747">
        <f t="shared" si="254"/>
        <v>62.059487500000003</v>
      </c>
      <c r="AJ747">
        <v>62059487500</v>
      </c>
      <c r="AK747">
        <v>-2.6471545999999999</v>
      </c>
      <c r="AL747">
        <v>-31.277287000000001</v>
      </c>
      <c r="AM747">
        <v>-26.823122000000001</v>
      </c>
      <c r="AN747">
        <v>-2.5414894000000001</v>
      </c>
      <c r="AP747">
        <f t="shared" si="264"/>
        <v>-27.067444333333338</v>
      </c>
      <c r="AQ747">
        <f t="shared" si="265"/>
        <v>-2.6324780000000003</v>
      </c>
      <c r="AR747">
        <f t="shared" si="266"/>
        <v>-2.5587515666666669</v>
      </c>
      <c r="AT747">
        <v>62059487500</v>
      </c>
      <c r="AU747">
        <v>-2.6363737999999999</v>
      </c>
      <c r="AV747">
        <v>-31.670296</v>
      </c>
      <c r="AW747">
        <v>-26.930595</v>
      </c>
      <c r="AX747">
        <v>-2.5410007999999999</v>
      </c>
      <c r="AZ747">
        <f t="shared" si="267"/>
        <v>-26.941989666666668</v>
      </c>
      <c r="BA747">
        <f t="shared" si="268"/>
        <v>-2.5974994666666666</v>
      </c>
      <c r="BB747">
        <f t="shared" si="269"/>
        <v>-2.5606627333333329</v>
      </c>
      <c r="BD747">
        <v>62059487500</v>
      </c>
      <c r="BE747">
        <v>-2.6869225999999999</v>
      </c>
      <c r="BF747">
        <v>-31.759993000000001</v>
      </c>
      <c r="BG747">
        <v>-27.945488000000001</v>
      </c>
      <c r="BH747">
        <v>-2.5560379000000002</v>
      </c>
      <c r="BJ747">
        <f t="shared" si="270"/>
        <v>-27.881708</v>
      </c>
      <c r="BK747">
        <f t="shared" si="271"/>
        <v>-2.6211930333333333</v>
      </c>
      <c r="BL747">
        <f t="shared" si="272"/>
        <v>-2.5682416666666668</v>
      </c>
    </row>
    <row r="748" spans="1:64" x14ac:dyDescent="0.25">
      <c r="A748">
        <f t="shared" si="253"/>
        <v>62.143225000000001</v>
      </c>
      <c r="B748">
        <v>62143225000</v>
      </c>
      <c r="C748">
        <v>-2.7311969</v>
      </c>
      <c r="D748">
        <v>-30.824064</v>
      </c>
      <c r="E748">
        <v>-26.849588000000001</v>
      </c>
      <c r="F748">
        <v>-2.5850778000000001</v>
      </c>
      <c r="H748">
        <f t="shared" si="255"/>
        <v>-26.754574999999999</v>
      </c>
      <c r="I748">
        <f t="shared" si="256"/>
        <v>-2.6550532333333332</v>
      </c>
      <c r="J748">
        <f t="shared" si="257"/>
        <v>-2.616933533333333</v>
      </c>
      <c r="K748">
        <f t="shared" si="273"/>
        <v>-31.293480666666667</v>
      </c>
      <c r="M748">
        <v>62143225000</v>
      </c>
      <c r="N748">
        <v>-2.6858548999999998</v>
      </c>
      <c r="O748">
        <v>-32.377262000000002</v>
      </c>
      <c r="P748">
        <v>-25.834900000000001</v>
      </c>
      <c r="Q748">
        <v>-2.5574740999999999</v>
      </c>
      <c r="S748">
        <f t="shared" si="258"/>
        <v>-26.47045</v>
      </c>
      <c r="T748">
        <f t="shared" si="259"/>
        <v>-2.660842633333333</v>
      </c>
      <c r="U748">
        <f t="shared" si="260"/>
        <v>-2.5873760333333333</v>
      </c>
      <c r="V748">
        <f t="shared" si="274"/>
        <v>-31.415362000000002</v>
      </c>
      <c r="X748">
        <v>62143225000</v>
      </c>
      <c r="Y748">
        <v>-2.6943617</v>
      </c>
      <c r="Z748">
        <v>-30.770099999999999</v>
      </c>
      <c r="AA748">
        <v>-27.734878999999999</v>
      </c>
      <c r="AB748">
        <v>-2.5681815000000001</v>
      </c>
      <c r="AD748">
        <f t="shared" si="261"/>
        <v>-27.454044333333332</v>
      </c>
      <c r="AE748">
        <f t="shared" si="262"/>
        <v>-2.6669492666666668</v>
      </c>
      <c r="AF748">
        <f t="shared" si="263"/>
        <v>-2.6002052</v>
      </c>
      <c r="AG748">
        <f t="shared" si="275"/>
        <v>-31.761114666666668</v>
      </c>
      <c r="AI748">
        <f t="shared" si="254"/>
        <v>62.143225000000001</v>
      </c>
      <c r="AJ748">
        <v>62143225000</v>
      </c>
      <c r="AK748">
        <v>-2.7470726999999999</v>
      </c>
      <c r="AL748">
        <v>-31.998583</v>
      </c>
      <c r="AM748">
        <v>-26.846401</v>
      </c>
      <c r="AN748">
        <v>-2.5809011000000002</v>
      </c>
      <c r="AP748">
        <f t="shared" si="264"/>
        <v>-26.940164333333332</v>
      </c>
      <c r="AQ748">
        <f t="shared" si="265"/>
        <v>-2.6771466999999998</v>
      </c>
      <c r="AR748">
        <f t="shared" si="266"/>
        <v>-2.6060199666666666</v>
      </c>
      <c r="AT748">
        <v>62143225000</v>
      </c>
      <c r="AU748">
        <v>-2.7006049000000001</v>
      </c>
      <c r="AV748">
        <v>-31.575379999999999</v>
      </c>
      <c r="AW748">
        <v>-26.972673</v>
      </c>
      <c r="AX748">
        <v>-2.6053511999999999</v>
      </c>
      <c r="AZ748">
        <f t="shared" si="267"/>
        <v>-26.893013999999997</v>
      </c>
      <c r="BA748">
        <f t="shared" si="268"/>
        <v>-2.6568591666666665</v>
      </c>
      <c r="BB748">
        <f t="shared" si="269"/>
        <v>-2.6112324333333334</v>
      </c>
      <c r="BD748">
        <v>62143225000</v>
      </c>
      <c r="BE748">
        <v>-2.7032473000000001</v>
      </c>
      <c r="BF748">
        <v>-31.405539999999998</v>
      </c>
      <c r="BG748">
        <v>-27.531321999999999</v>
      </c>
      <c r="BH748">
        <v>-2.6015689000000002</v>
      </c>
      <c r="BJ748">
        <f t="shared" si="270"/>
        <v>-27.754316666666668</v>
      </c>
      <c r="BK748">
        <f t="shared" si="271"/>
        <v>-2.6646050666666667</v>
      </c>
      <c r="BL748">
        <f t="shared" si="272"/>
        <v>-2.6132779666666668</v>
      </c>
    </row>
    <row r="749" spans="1:64" x14ac:dyDescent="0.25">
      <c r="A749">
        <f t="shared" si="253"/>
        <v>62.226962499999999</v>
      </c>
      <c r="B749">
        <v>62226962500</v>
      </c>
      <c r="C749">
        <v>-2.6027098</v>
      </c>
      <c r="D749">
        <v>-31.765302999999999</v>
      </c>
      <c r="E749">
        <v>-27.063904000000001</v>
      </c>
      <c r="F749">
        <v>-2.6927759999999998</v>
      </c>
      <c r="H749">
        <f t="shared" si="255"/>
        <v>-26.900241000000005</v>
      </c>
      <c r="I749">
        <f t="shared" si="256"/>
        <v>-2.7360123999999999</v>
      </c>
      <c r="J749">
        <f t="shared" si="257"/>
        <v>-2.6276156333333334</v>
      </c>
      <c r="K749">
        <f t="shared" si="273"/>
        <v>-31.296915666666667</v>
      </c>
      <c r="M749">
        <v>62226962500</v>
      </c>
      <c r="N749">
        <v>-2.6710970000000001</v>
      </c>
      <c r="O749">
        <v>-30.494530000000001</v>
      </c>
      <c r="P749">
        <v>-26.627880000000001</v>
      </c>
      <c r="Q749">
        <v>-2.6750552999999999</v>
      </c>
      <c r="S749">
        <f t="shared" si="258"/>
        <v>-26.224926666666665</v>
      </c>
      <c r="T749">
        <f t="shared" si="259"/>
        <v>-2.7387075333333333</v>
      </c>
      <c r="U749">
        <f t="shared" si="260"/>
        <v>-2.6045311999999998</v>
      </c>
      <c r="V749">
        <f t="shared" si="274"/>
        <v>-31.455939666666666</v>
      </c>
      <c r="X749">
        <v>62226962500</v>
      </c>
      <c r="Y749">
        <v>-2.6108305000000001</v>
      </c>
      <c r="Z749">
        <v>-31.018519999999999</v>
      </c>
      <c r="AA749">
        <v>-27.353377999999999</v>
      </c>
      <c r="AB749">
        <v>-2.6697760000000001</v>
      </c>
      <c r="AD749">
        <f t="shared" si="261"/>
        <v>-27.449392333333332</v>
      </c>
      <c r="AE749">
        <f t="shared" si="262"/>
        <v>-2.7309591000000002</v>
      </c>
      <c r="AF749">
        <f t="shared" si="263"/>
        <v>-2.6139614000000004</v>
      </c>
      <c r="AG749">
        <f t="shared" si="275"/>
        <v>-31.263416333333328</v>
      </c>
      <c r="AI749">
        <f t="shared" si="254"/>
        <v>62.226962499999999</v>
      </c>
      <c r="AJ749">
        <v>62226962500</v>
      </c>
      <c r="AK749">
        <v>-2.6372127999999999</v>
      </c>
      <c r="AL749">
        <v>-31.279888</v>
      </c>
      <c r="AM749">
        <v>-27.150970000000001</v>
      </c>
      <c r="AN749">
        <v>-2.6956693999999999</v>
      </c>
      <c r="AP749">
        <f t="shared" si="264"/>
        <v>-27.335885000000001</v>
      </c>
      <c r="AQ749">
        <f t="shared" si="265"/>
        <v>-2.7677965333333332</v>
      </c>
      <c r="AR749">
        <f t="shared" si="266"/>
        <v>-2.6251581333333331</v>
      </c>
      <c r="AT749">
        <v>62226962500</v>
      </c>
      <c r="AU749">
        <v>-2.6335988000000001</v>
      </c>
      <c r="AV749">
        <v>-31.418619</v>
      </c>
      <c r="AW749">
        <v>-26.775773999999998</v>
      </c>
      <c r="AX749">
        <v>-2.6873453</v>
      </c>
      <c r="AZ749">
        <f t="shared" si="267"/>
        <v>-27.194120333333331</v>
      </c>
      <c r="BA749">
        <f t="shared" si="268"/>
        <v>-2.7444562000000001</v>
      </c>
      <c r="BB749">
        <f t="shared" si="269"/>
        <v>-2.6391134333333333</v>
      </c>
      <c r="BD749">
        <v>62226962500</v>
      </c>
      <c r="BE749">
        <v>-2.6036453000000002</v>
      </c>
      <c r="BF749">
        <v>-32.031627999999998</v>
      </c>
      <c r="BG749">
        <v>-27.78614</v>
      </c>
      <c r="BH749">
        <v>-2.6822271</v>
      </c>
      <c r="BJ749">
        <f t="shared" si="270"/>
        <v>-27.692654666666666</v>
      </c>
      <c r="BK749">
        <f t="shared" si="271"/>
        <v>-2.7254513</v>
      </c>
      <c r="BL749">
        <f t="shared" si="272"/>
        <v>-2.6226857333333338</v>
      </c>
    </row>
    <row r="750" spans="1:64" x14ac:dyDescent="0.25">
      <c r="A750">
        <f t="shared" si="253"/>
        <v>62.310699999999997</v>
      </c>
      <c r="B750">
        <v>62310700000</v>
      </c>
      <c r="C750">
        <v>-2.8741305000000001</v>
      </c>
      <c r="D750">
        <v>-31.301380000000002</v>
      </c>
      <c r="E750">
        <v>-26.787230999999998</v>
      </c>
      <c r="F750">
        <v>-2.6049931000000002</v>
      </c>
      <c r="H750">
        <f t="shared" si="255"/>
        <v>-26.856932333333333</v>
      </c>
      <c r="I750">
        <f t="shared" si="256"/>
        <v>-2.7654692333333331</v>
      </c>
      <c r="J750">
        <f t="shared" si="257"/>
        <v>-2.6439597666666668</v>
      </c>
      <c r="K750">
        <f t="shared" si="273"/>
        <v>-31.716352666666666</v>
      </c>
      <c r="M750">
        <v>62310700000</v>
      </c>
      <c r="N750">
        <v>-2.8591707</v>
      </c>
      <c r="O750">
        <v>-31.496027000000002</v>
      </c>
      <c r="P750">
        <v>-26.212</v>
      </c>
      <c r="Q750">
        <v>-2.5810642000000001</v>
      </c>
      <c r="S750">
        <f t="shared" si="258"/>
        <v>-26.430353333333333</v>
      </c>
      <c r="T750">
        <f t="shared" si="259"/>
        <v>-2.7647515999999999</v>
      </c>
      <c r="U750">
        <f t="shared" si="260"/>
        <v>-2.6349411000000003</v>
      </c>
      <c r="V750">
        <f t="shared" si="274"/>
        <v>-30.870584666666669</v>
      </c>
      <c r="X750">
        <v>62310700000</v>
      </c>
      <c r="Y750">
        <v>-2.8876851000000001</v>
      </c>
      <c r="Z750">
        <v>-32.001629000000001</v>
      </c>
      <c r="AA750">
        <v>-27.259920000000001</v>
      </c>
      <c r="AB750">
        <v>-2.6039267000000001</v>
      </c>
      <c r="AD750">
        <f t="shared" si="261"/>
        <v>-27.465409333333337</v>
      </c>
      <c r="AE750">
        <f t="shared" si="262"/>
        <v>-2.7765172333333332</v>
      </c>
      <c r="AF750">
        <f t="shared" si="263"/>
        <v>-2.6464000000000003</v>
      </c>
      <c r="AG750">
        <f t="shared" si="275"/>
        <v>-31.921169333333335</v>
      </c>
      <c r="AI750">
        <f t="shared" si="254"/>
        <v>62.310699999999997</v>
      </c>
      <c r="AJ750">
        <v>62310700000</v>
      </c>
      <c r="AK750">
        <v>-2.9191041000000002</v>
      </c>
      <c r="AL750">
        <v>-31.039742</v>
      </c>
      <c r="AM750">
        <v>-28.010283999999999</v>
      </c>
      <c r="AN750">
        <v>-2.5989038999999998</v>
      </c>
      <c r="AP750">
        <f t="shared" si="264"/>
        <v>-27.570201666666666</v>
      </c>
      <c r="AQ750">
        <f t="shared" si="265"/>
        <v>-2.7800390000000004</v>
      </c>
      <c r="AR750">
        <f t="shared" si="266"/>
        <v>-2.6460781</v>
      </c>
      <c r="AT750">
        <v>62310700000</v>
      </c>
      <c r="AU750">
        <v>-2.8991649000000002</v>
      </c>
      <c r="AV750">
        <v>-31.353961999999999</v>
      </c>
      <c r="AW750">
        <v>-27.833914</v>
      </c>
      <c r="AX750">
        <v>-2.6246437999999999</v>
      </c>
      <c r="AZ750">
        <f t="shared" si="267"/>
        <v>-27.402619666666666</v>
      </c>
      <c r="BA750">
        <f t="shared" si="268"/>
        <v>-2.7646055</v>
      </c>
      <c r="BB750">
        <f t="shared" si="269"/>
        <v>-2.6517798333333333</v>
      </c>
      <c r="BD750">
        <v>62310700000</v>
      </c>
      <c r="BE750">
        <v>-2.8694613000000002</v>
      </c>
      <c r="BF750">
        <v>-31.366423000000001</v>
      </c>
      <c r="BG750">
        <v>-27.760501999999999</v>
      </c>
      <c r="BH750">
        <v>-2.5842611999999998</v>
      </c>
      <c r="BJ750">
        <f t="shared" si="270"/>
        <v>-27.723784666666663</v>
      </c>
      <c r="BK750">
        <f t="shared" si="271"/>
        <v>-2.753011466666667</v>
      </c>
      <c r="BL750">
        <f t="shared" si="272"/>
        <v>-2.6287566</v>
      </c>
    </row>
    <row r="751" spans="1:64" x14ac:dyDescent="0.25">
      <c r="A751">
        <f t="shared" si="253"/>
        <v>62.394437500000002</v>
      </c>
      <c r="B751">
        <v>62394437500</v>
      </c>
      <c r="C751">
        <v>-2.8195673999999999</v>
      </c>
      <c r="D751">
        <v>-32.082374999999999</v>
      </c>
      <c r="E751">
        <v>-26.719662</v>
      </c>
      <c r="F751">
        <v>-2.6341101999999998</v>
      </c>
      <c r="H751">
        <f t="shared" si="255"/>
        <v>-26.963936333333333</v>
      </c>
      <c r="I751">
        <f t="shared" si="256"/>
        <v>-2.7638512333333334</v>
      </c>
      <c r="J751">
        <f t="shared" si="257"/>
        <v>-2.6568498666666667</v>
      </c>
      <c r="K751">
        <f t="shared" si="273"/>
        <v>-31.654301333333336</v>
      </c>
      <c r="M751">
        <v>62394437500</v>
      </c>
      <c r="N751">
        <v>-2.7639871</v>
      </c>
      <c r="O751">
        <v>-30.621196999999999</v>
      </c>
      <c r="P751">
        <v>-26.451180000000001</v>
      </c>
      <c r="Q751">
        <v>-2.6487037999999998</v>
      </c>
      <c r="S751">
        <f t="shared" si="258"/>
        <v>-26.592667333333335</v>
      </c>
      <c r="T751">
        <f t="shared" si="259"/>
        <v>-2.7409773999999998</v>
      </c>
      <c r="U751">
        <f t="shared" si="260"/>
        <v>-2.6611832</v>
      </c>
      <c r="V751">
        <f t="shared" si="274"/>
        <v>-31.054446666666667</v>
      </c>
      <c r="X751">
        <v>62394437500</v>
      </c>
      <c r="Y751">
        <v>-2.8310360999999999</v>
      </c>
      <c r="Z751">
        <v>-32.743358999999998</v>
      </c>
      <c r="AA751">
        <v>-27.78293</v>
      </c>
      <c r="AB751">
        <v>-2.6654973000000002</v>
      </c>
      <c r="AD751">
        <f t="shared" si="261"/>
        <v>-27.297834333333338</v>
      </c>
      <c r="AE751">
        <f t="shared" si="262"/>
        <v>-2.7899986999999999</v>
      </c>
      <c r="AF751">
        <f t="shared" si="263"/>
        <v>-2.6829084000000001</v>
      </c>
      <c r="AG751">
        <f t="shared" si="275"/>
        <v>-32.010839666666669</v>
      </c>
      <c r="AI751">
        <f t="shared" si="254"/>
        <v>62.394437500000002</v>
      </c>
      <c r="AJ751">
        <v>62394437500</v>
      </c>
      <c r="AK751">
        <v>-2.7838001000000001</v>
      </c>
      <c r="AL751">
        <v>-32.638199</v>
      </c>
      <c r="AM751">
        <v>-27.549351000000001</v>
      </c>
      <c r="AN751">
        <v>-2.6436609999999998</v>
      </c>
      <c r="AP751">
        <f t="shared" si="264"/>
        <v>-27.43140166666667</v>
      </c>
      <c r="AQ751">
        <f t="shared" si="265"/>
        <v>-2.7615542333333334</v>
      </c>
      <c r="AR751">
        <f t="shared" si="266"/>
        <v>-2.6652931999999998</v>
      </c>
      <c r="AT751">
        <v>62394437500</v>
      </c>
      <c r="AU751">
        <v>-2.7610527999999999</v>
      </c>
      <c r="AV751">
        <v>-31.088239999999999</v>
      </c>
      <c r="AW751">
        <v>-27.598171000000001</v>
      </c>
      <c r="AX751">
        <v>-2.6433504000000001</v>
      </c>
      <c r="AZ751">
        <f t="shared" si="267"/>
        <v>-27.384017999999998</v>
      </c>
      <c r="BA751">
        <f t="shared" si="268"/>
        <v>-2.7474289666666665</v>
      </c>
      <c r="BB751">
        <f t="shared" si="269"/>
        <v>-2.6680788999999998</v>
      </c>
      <c r="BD751">
        <v>62394437500</v>
      </c>
      <c r="BE751">
        <v>-2.7859278000000001</v>
      </c>
      <c r="BF751">
        <v>-31.84198</v>
      </c>
      <c r="BG751">
        <v>-27.624711999999999</v>
      </c>
      <c r="BH751">
        <v>-2.6197815000000002</v>
      </c>
      <c r="BJ751">
        <f t="shared" si="270"/>
        <v>-27.700809000000003</v>
      </c>
      <c r="BK751">
        <f t="shared" si="271"/>
        <v>-2.7786686666666669</v>
      </c>
      <c r="BL751">
        <f t="shared" si="272"/>
        <v>-2.6476263333333336</v>
      </c>
    </row>
    <row r="752" spans="1:64" x14ac:dyDescent="0.25">
      <c r="A752">
        <f t="shared" si="253"/>
        <v>62.478175</v>
      </c>
      <c r="B752">
        <v>62478175000</v>
      </c>
      <c r="C752">
        <v>-2.5978558</v>
      </c>
      <c r="D752">
        <v>-31.579149000000001</v>
      </c>
      <c r="E752">
        <v>-27.384916</v>
      </c>
      <c r="F752">
        <v>-2.7314463</v>
      </c>
      <c r="H752">
        <f t="shared" si="255"/>
        <v>-27.021816999999999</v>
      </c>
      <c r="I752">
        <f t="shared" si="256"/>
        <v>-2.6726066999999998</v>
      </c>
      <c r="J752">
        <f t="shared" si="257"/>
        <v>-2.6965575333333334</v>
      </c>
      <c r="K752">
        <f t="shared" si="273"/>
        <v>-31.568735333333336</v>
      </c>
      <c r="M752">
        <v>62478175000</v>
      </c>
      <c r="N752">
        <v>-2.5997743999999998</v>
      </c>
      <c r="O752">
        <v>-31.046116000000001</v>
      </c>
      <c r="P752">
        <v>-27.114822</v>
      </c>
      <c r="Q752">
        <v>-2.7537815999999999</v>
      </c>
      <c r="S752">
        <f t="shared" si="258"/>
        <v>-26.547112333333331</v>
      </c>
      <c r="T752">
        <f t="shared" si="259"/>
        <v>-2.6544412333333334</v>
      </c>
      <c r="U752">
        <f t="shared" si="260"/>
        <v>-2.6987660666666664</v>
      </c>
      <c r="V752">
        <f t="shared" si="274"/>
        <v>-30.730525333333333</v>
      </c>
      <c r="X752">
        <v>62478175000</v>
      </c>
      <c r="Y752">
        <v>-2.6512749000000002</v>
      </c>
      <c r="Z752">
        <v>-31.287531000000001</v>
      </c>
      <c r="AA752">
        <v>-26.850653000000001</v>
      </c>
      <c r="AB752">
        <v>-2.7793011999999999</v>
      </c>
      <c r="AD752">
        <f t="shared" si="261"/>
        <v>-27.232727666666666</v>
      </c>
      <c r="AE752">
        <f t="shared" si="262"/>
        <v>-2.6930249333333336</v>
      </c>
      <c r="AF752">
        <f t="shared" si="263"/>
        <v>-2.7139765666666666</v>
      </c>
      <c r="AG752">
        <f t="shared" si="275"/>
        <v>-31.817491</v>
      </c>
      <c r="AI752">
        <f t="shared" si="254"/>
        <v>62.478175</v>
      </c>
      <c r="AJ752">
        <v>62478175000</v>
      </c>
      <c r="AK752">
        <v>-2.5817584999999998</v>
      </c>
      <c r="AL752">
        <v>-30.206140999999999</v>
      </c>
      <c r="AM752">
        <v>-26.734570000000001</v>
      </c>
      <c r="AN752">
        <v>-2.7533146999999998</v>
      </c>
      <c r="AP752">
        <f t="shared" si="264"/>
        <v>-27.130833000000006</v>
      </c>
      <c r="AQ752">
        <f t="shared" si="265"/>
        <v>-2.6578406333333331</v>
      </c>
      <c r="AR752">
        <f t="shared" si="266"/>
        <v>-2.6991369666666665</v>
      </c>
      <c r="AT752">
        <v>62478175000</v>
      </c>
      <c r="AU752">
        <v>-2.5820691999999998</v>
      </c>
      <c r="AV752">
        <v>-29.873605999999999</v>
      </c>
      <c r="AW752">
        <v>-26.719968999999999</v>
      </c>
      <c r="AX752">
        <v>-2.7362424999999999</v>
      </c>
      <c r="AZ752">
        <f t="shared" si="267"/>
        <v>-27.204798999999998</v>
      </c>
      <c r="BA752">
        <f t="shared" si="268"/>
        <v>-2.6588827666666663</v>
      </c>
      <c r="BB752">
        <f t="shared" si="269"/>
        <v>-2.6974735333333335</v>
      </c>
      <c r="BD752">
        <v>62478175000</v>
      </c>
      <c r="BE752">
        <v>-2.6806169</v>
      </c>
      <c r="BF752">
        <v>-31.618925000000001</v>
      </c>
      <c r="BG752">
        <v>-27.717213000000001</v>
      </c>
      <c r="BH752">
        <v>-2.7388363</v>
      </c>
      <c r="BJ752">
        <f t="shared" si="270"/>
        <v>-27.42870666666667</v>
      </c>
      <c r="BK752">
        <f t="shared" si="271"/>
        <v>-2.6829376333333332</v>
      </c>
      <c r="BL752">
        <f t="shared" si="272"/>
        <v>-2.6912855333333332</v>
      </c>
    </row>
    <row r="753" spans="1:64" x14ac:dyDescent="0.25">
      <c r="A753">
        <f t="shared" si="253"/>
        <v>62.561912499999998</v>
      </c>
      <c r="B753">
        <v>62561912500</v>
      </c>
      <c r="C753">
        <v>-2.6003968999999998</v>
      </c>
      <c r="D753">
        <v>-31.044682000000002</v>
      </c>
      <c r="E753">
        <v>-26.960872999999999</v>
      </c>
      <c r="F753">
        <v>-2.7241160999999998</v>
      </c>
      <c r="H753">
        <f t="shared" si="255"/>
        <v>-27.056084333333331</v>
      </c>
      <c r="I753">
        <f t="shared" si="256"/>
        <v>-2.5356540666666665</v>
      </c>
      <c r="J753">
        <f t="shared" si="257"/>
        <v>-2.7301748666666668</v>
      </c>
      <c r="K753">
        <f t="shared" si="273"/>
        <v>-30.875768000000004</v>
      </c>
      <c r="M753">
        <v>62561912500</v>
      </c>
      <c r="N753">
        <v>-2.5995621999999998</v>
      </c>
      <c r="O753">
        <v>-30.524263000000001</v>
      </c>
      <c r="P753">
        <v>-26.075334999999999</v>
      </c>
      <c r="Q753">
        <v>-2.6938127999999999</v>
      </c>
      <c r="S753">
        <f t="shared" si="258"/>
        <v>-26.433784666666668</v>
      </c>
      <c r="T753">
        <f t="shared" si="259"/>
        <v>-2.5304836666666666</v>
      </c>
      <c r="U753">
        <f t="shared" si="260"/>
        <v>-2.7303418333333336</v>
      </c>
      <c r="V753">
        <f t="shared" si="274"/>
        <v>-30.976170666666665</v>
      </c>
      <c r="X753">
        <v>62561912500</v>
      </c>
      <c r="Y753">
        <v>-2.5967638000000002</v>
      </c>
      <c r="Z753">
        <v>-31.421582999999998</v>
      </c>
      <c r="AA753">
        <v>-27.064599999999999</v>
      </c>
      <c r="AB753">
        <v>-2.6971311999999998</v>
      </c>
      <c r="AD753">
        <f t="shared" si="261"/>
        <v>-27.131451333333331</v>
      </c>
      <c r="AE753">
        <f t="shared" si="262"/>
        <v>-2.5350712666666668</v>
      </c>
      <c r="AF753">
        <f t="shared" si="263"/>
        <v>-2.7370894333333333</v>
      </c>
      <c r="AG753">
        <f t="shared" si="275"/>
        <v>-31.388277666666667</v>
      </c>
      <c r="AI753">
        <f t="shared" si="254"/>
        <v>62.561912499999998</v>
      </c>
      <c r="AJ753">
        <v>62561912500</v>
      </c>
      <c r="AK753">
        <v>-2.6079633000000002</v>
      </c>
      <c r="AL753">
        <v>-31.407791</v>
      </c>
      <c r="AM753">
        <v>-27.108578000000001</v>
      </c>
      <c r="AN753">
        <v>-2.7004351999999998</v>
      </c>
      <c r="AP753">
        <f t="shared" si="264"/>
        <v>-26.829918000000003</v>
      </c>
      <c r="AQ753">
        <f t="shared" si="265"/>
        <v>-2.5247706333333331</v>
      </c>
      <c r="AR753">
        <f t="shared" si="266"/>
        <v>-2.7279334</v>
      </c>
      <c r="AT753">
        <v>62561912500</v>
      </c>
      <c r="AU753">
        <v>-2.6335263000000002</v>
      </c>
      <c r="AV753">
        <v>-31.184919000000001</v>
      </c>
      <c r="AW753">
        <v>-27.296257000000001</v>
      </c>
      <c r="AX753">
        <v>-2.7128277000000001</v>
      </c>
      <c r="AZ753">
        <f t="shared" si="267"/>
        <v>-26.948447000000002</v>
      </c>
      <c r="BA753">
        <f t="shared" si="268"/>
        <v>-2.5287891333333334</v>
      </c>
      <c r="BB753">
        <f t="shared" si="269"/>
        <v>-2.7242451333333335</v>
      </c>
      <c r="BD753">
        <v>62561912500</v>
      </c>
      <c r="BE753">
        <v>-2.5822682000000001</v>
      </c>
      <c r="BF753">
        <v>-31.199771999999999</v>
      </c>
      <c r="BG753">
        <v>-26.944195000000001</v>
      </c>
      <c r="BH753">
        <v>-2.7152387999999998</v>
      </c>
      <c r="BJ753">
        <f t="shared" si="270"/>
        <v>-27.287830666666668</v>
      </c>
      <c r="BK753">
        <f t="shared" si="271"/>
        <v>-2.5399986999999999</v>
      </c>
      <c r="BL753">
        <f t="shared" si="272"/>
        <v>-2.7292608333333335</v>
      </c>
    </row>
    <row r="754" spans="1:64" x14ac:dyDescent="0.25">
      <c r="A754">
        <f t="shared" si="253"/>
        <v>62.645650000000003</v>
      </c>
      <c r="B754">
        <v>62645650000</v>
      </c>
      <c r="C754">
        <v>-2.4087095000000001</v>
      </c>
      <c r="D754">
        <v>-30.003473</v>
      </c>
      <c r="E754">
        <v>-26.822464</v>
      </c>
      <c r="F754">
        <v>-2.7349622</v>
      </c>
      <c r="H754">
        <f t="shared" si="255"/>
        <v>-26.932274666666668</v>
      </c>
      <c r="I754">
        <f t="shared" si="256"/>
        <v>-2.5023727333333334</v>
      </c>
      <c r="J754">
        <f t="shared" si="257"/>
        <v>-2.797170233333333</v>
      </c>
      <c r="K754">
        <f t="shared" si="273"/>
        <v>-30.781803666666665</v>
      </c>
      <c r="M754">
        <v>62645650000</v>
      </c>
      <c r="N754">
        <v>-2.3921144000000001</v>
      </c>
      <c r="O754">
        <v>-31.358132999999999</v>
      </c>
      <c r="P754">
        <v>-26.111197000000001</v>
      </c>
      <c r="Q754">
        <v>-2.7434311</v>
      </c>
      <c r="S754">
        <f t="shared" si="258"/>
        <v>-26.036901</v>
      </c>
      <c r="T754">
        <f t="shared" si="259"/>
        <v>-2.4867069666666666</v>
      </c>
      <c r="U754">
        <f t="shared" si="260"/>
        <v>-2.7781691333333334</v>
      </c>
      <c r="V754">
        <f t="shared" si="274"/>
        <v>-30.985326000000001</v>
      </c>
      <c r="X754">
        <v>62645650000</v>
      </c>
      <c r="Y754">
        <v>-2.3571751000000001</v>
      </c>
      <c r="Z754">
        <v>-31.455718999999998</v>
      </c>
      <c r="AA754">
        <v>-27.479101</v>
      </c>
      <c r="AB754">
        <v>-2.7348359000000002</v>
      </c>
      <c r="AD754">
        <f t="shared" si="261"/>
        <v>-27.415139999999997</v>
      </c>
      <c r="AE754">
        <f t="shared" si="262"/>
        <v>-2.4827080333333336</v>
      </c>
      <c r="AF754">
        <f t="shared" si="263"/>
        <v>-2.7836156999999999</v>
      </c>
      <c r="AG754">
        <f t="shared" si="275"/>
        <v>-31.122348666666667</v>
      </c>
      <c r="AI754">
        <f t="shared" si="254"/>
        <v>62.645650000000003</v>
      </c>
      <c r="AJ754">
        <v>62645650000</v>
      </c>
      <c r="AK754">
        <v>-2.3845901</v>
      </c>
      <c r="AL754">
        <v>-30.185234000000001</v>
      </c>
      <c r="AM754">
        <v>-26.646605999999998</v>
      </c>
      <c r="AN754">
        <v>-2.7300502999999998</v>
      </c>
      <c r="AP754">
        <f t="shared" si="264"/>
        <v>-26.999196333333334</v>
      </c>
      <c r="AQ754">
        <f t="shared" si="265"/>
        <v>-2.4936541333333335</v>
      </c>
      <c r="AR754">
        <f t="shared" si="266"/>
        <v>-2.7843756000000002</v>
      </c>
      <c r="AT754">
        <v>62645650000</v>
      </c>
      <c r="AU754">
        <v>-2.3707718999999998</v>
      </c>
      <c r="AV754">
        <v>-31.065655</v>
      </c>
      <c r="AW754">
        <v>-26.829115000000002</v>
      </c>
      <c r="AX754">
        <v>-2.7236652000000001</v>
      </c>
      <c r="AZ754">
        <f t="shared" si="267"/>
        <v>-27.008692999999997</v>
      </c>
      <c r="BA754">
        <f t="shared" si="268"/>
        <v>-2.4894218333333336</v>
      </c>
      <c r="BB754">
        <f t="shared" si="269"/>
        <v>-2.7783026666666668</v>
      </c>
      <c r="BD754">
        <v>62645650000</v>
      </c>
      <c r="BE754">
        <v>-2.3571110000000002</v>
      </c>
      <c r="BF754">
        <v>-30.540929999999999</v>
      </c>
      <c r="BG754">
        <v>-27.202083999999999</v>
      </c>
      <c r="BH754">
        <v>-2.7337074000000001</v>
      </c>
      <c r="BJ754">
        <f t="shared" si="270"/>
        <v>-27.289955333333335</v>
      </c>
      <c r="BK754">
        <f t="shared" si="271"/>
        <v>-2.4621658333333336</v>
      </c>
      <c r="BL754">
        <f t="shared" si="272"/>
        <v>-2.791331766666667</v>
      </c>
    </row>
    <row r="755" spans="1:64" x14ac:dyDescent="0.25">
      <c r="A755">
        <f t="shared" si="253"/>
        <v>62.729387500000001</v>
      </c>
      <c r="B755">
        <v>62729387500</v>
      </c>
      <c r="C755">
        <v>-2.4980118</v>
      </c>
      <c r="D755">
        <v>-31.297256000000001</v>
      </c>
      <c r="E755">
        <v>-27.013487000000001</v>
      </c>
      <c r="F755">
        <v>-2.9324324000000002</v>
      </c>
      <c r="H755">
        <f t="shared" si="255"/>
        <v>-26.765951333333334</v>
      </c>
      <c r="I755">
        <f t="shared" si="256"/>
        <v>-2.4686023333333336</v>
      </c>
      <c r="J755">
        <f t="shared" si="257"/>
        <v>-2.8620890666666665</v>
      </c>
      <c r="K755">
        <f t="shared" si="273"/>
        <v>-30.552033000000005</v>
      </c>
      <c r="M755">
        <v>62729387500</v>
      </c>
      <c r="N755">
        <v>-2.4684442999999998</v>
      </c>
      <c r="O755">
        <v>-31.073581999999998</v>
      </c>
      <c r="P755">
        <v>-25.924171000000001</v>
      </c>
      <c r="Q755">
        <v>-2.8972635000000002</v>
      </c>
      <c r="S755">
        <f t="shared" si="258"/>
        <v>-25.996843333333334</v>
      </c>
      <c r="T755">
        <f t="shared" si="259"/>
        <v>-2.4532508000000002</v>
      </c>
      <c r="U755">
        <f t="shared" si="260"/>
        <v>-2.8609426</v>
      </c>
      <c r="V755">
        <f t="shared" si="274"/>
        <v>-31.101424666666663</v>
      </c>
      <c r="X755">
        <v>62729387500</v>
      </c>
      <c r="Y755">
        <v>-2.4941852</v>
      </c>
      <c r="Z755">
        <v>-30.489744000000002</v>
      </c>
      <c r="AA755">
        <v>-27.701719000000001</v>
      </c>
      <c r="AB755">
        <v>-2.9188800000000001</v>
      </c>
      <c r="AD755">
        <f t="shared" si="261"/>
        <v>-27.648479333333331</v>
      </c>
      <c r="AE755">
        <f t="shared" si="262"/>
        <v>-2.4611507333333331</v>
      </c>
      <c r="AF755">
        <f t="shared" si="263"/>
        <v>-2.8641038000000001</v>
      </c>
      <c r="AG755">
        <f t="shared" si="275"/>
        <v>-30.928600333333335</v>
      </c>
      <c r="AI755">
        <f t="shared" si="254"/>
        <v>62.729387500000001</v>
      </c>
      <c r="AJ755">
        <v>62729387500</v>
      </c>
      <c r="AK755">
        <v>-2.4884089999999999</v>
      </c>
      <c r="AL755">
        <v>-31.121109000000001</v>
      </c>
      <c r="AM755">
        <v>-27.242405000000002</v>
      </c>
      <c r="AN755">
        <v>-2.9226413</v>
      </c>
      <c r="AP755">
        <f t="shared" si="264"/>
        <v>-27.061818333333331</v>
      </c>
      <c r="AQ755">
        <f t="shared" si="265"/>
        <v>-2.4616442333333333</v>
      </c>
      <c r="AR755">
        <f t="shared" si="266"/>
        <v>-2.8668171666666669</v>
      </c>
      <c r="AT755">
        <v>62729387500</v>
      </c>
      <c r="AU755">
        <v>-2.4639673000000002</v>
      </c>
      <c r="AV755">
        <v>-30.515685999999999</v>
      </c>
      <c r="AW755">
        <v>-26.900707000000001</v>
      </c>
      <c r="AX755">
        <v>-2.8984150999999998</v>
      </c>
      <c r="AZ755">
        <f t="shared" si="267"/>
        <v>-26.603517</v>
      </c>
      <c r="BA755">
        <f t="shared" si="268"/>
        <v>-2.4413301000000001</v>
      </c>
      <c r="BB755">
        <f t="shared" si="269"/>
        <v>-2.8564180333333336</v>
      </c>
      <c r="BD755">
        <v>62729387500</v>
      </c>
      <c r="BE755">
        <v>-2.4471183000000001</v>
      </c>
      <c r="BF755">
        <v>-30.945461000000002</v>
      </c>
      <c r="BG755">
        <v>-27.723586999999998</v>
      </c>
      <c r="BH755">
        <v>-2.9250490999999998</v>
      </c>
      <c r="BJ755">
        <f t="shared" si="270"/>
        <v>-27.232690333333334</v>
      </c>
      <c r="BK755">
        <f t="shared" si="271"/>
        <v>-2.4451891666666667</v>
      </c>
      <c r="BL755">
        <f t="shared" si="272"/>
        <v>-2.8676170666666665</v>
      </c>
    </row>
    <row r="756" spans="1:64" x14ac:dyDescent="0.25">
      <c r="A756">
        <f t="shared" si="253"/>
        <v>62.813124999999999</v>
      </c>
      <c r="B756">
        <v>62813125000</v>
      </c>
      <c r="C756">
        <v>-2.4990857000000002</v>
      </c>
      <c r="D756">
        <v>-30.355370000000001</v>
      </c>
      <c r="E756">
        <v>-26.461903</v>
      </c>
      <c r="F756">
        <v>-2.9188725999999998</v>
      </c>
      <c r="H756">
        <f t="shared" si="255"/>
        <v>-26.633070666666669</v>
      </c>
      <c r="I756">
        <f t="shared" si="256"/>
        <v>-2.4565384333333333</v>
      </c>
      <c r="J756">
        <f t="shared" si="257"/>
        <v>-2.9379545666666669</v>
      </c>
      <c r="K756">
        <f t="shared" si="273"/>
        <v>-30.440461999999997</v>
      </c>
      <c r="M756">
        <v>62813125000</v>
      </c>
      <c r="N756">
        <v>-2.4991937000000002</v>
      </c>
      <c r="O756">
        <v>-30.872558999999999</v>
      </c>
      <c r="P756">
        <v>-25.955162000000001</v>
      </c>
      <c r="Q756">
        <v>-2.9421331999999998</v>
      </c>
      <c r="S756">
        <f t="shared" si="258"/>
        <v>-25.950979666666669</v>
      </c>
      <c r="T756">
        <f t="shared" si="259"/>
        <v>-2.4343354666666666</v>
      </c>
      <c r="U756">
        <f t="shared" si="260"/>
        <v>-2.9276963666666664</v>
      </c>
      <c r="V756">
        <f t="shared" si="274"/>
        <v>-30.715535666666664</v>
      </c>
      <c r="X756">
        <v>62813125000</v>
      </c>
      <c r="Y756">
        <v>-2.5320919000000002</v>
      </c>
      <c r="Z756">
        <v>-30.840337999999999</v>
      </c>
      <c r="AA756">
        <v>-27.764617999999999</v>
      </c>
      <c r="AB756">
        <v>-2.9385954999999999</v>
      </c>
      <c r="AD756">
        <f t="shared" si="261"/>
        <v>-27.602514333333332</v>
      </c>
      <c r="AE756">
        <f t="shared" si="262"/>
        <v>-2.4659522333333332</v>
      </c>
      <c r="AF756">
        <f t="shared" si="263"/>
        <v>-2.9378238333333329</v>
      </c>
      <c r="AG756">
        <f t="shared" si="275"/>
        <v>-30.505088666666666</v>
      </c>
      <c r="AI756">
        <f t="shared" si="254"/>
        <v>62.813124999999999</v>
      </c>
      <c r="AJ756">
        <v>62813125000</v>
      </c>
      <c r="AK756">
        <v>-2.5119335999999999</v>
      </c>
      <c r="AL756">
        <v>-30.900276000000002</v>
      </c>
      <c r="AM756">
        <v>-27.296444000000001</v>
      </c>
      <c r="AN756">
        <v>-2.9477598999999999</v>
      </c>
      <c r="AP756">
        <f t="shared" si="264"/>
        <v>-27.286516333333335</v>
      </c>
      <c r="AQ756">
        <f t="shared" si="265"/>
        <v>-2.4435368999999998</v>
      </c>
      <c r="AR756">
        <f t="shared" si="266"/>
        <v>-2.9431407666666671</v>
      </c>
      <c r="AT756">
        <v>62813125000</v>
      </c>
      <c r="AU756">
        <v>-2.4892511000000002</v>
      </c>
      <c r="AV756">
        <v>-31.043420999999999</v>
      </c>
      <c r="AW756">
        <v>-26.080729000000002</v>
      </c>
      <c r="AX756">
        <v>-2.9471737999999998</v>
      </c>
      <c r="AZ756">
        <f t="shared" si="267"/>
        <v>-26.584202000000001</v>
      </c>
      <c r="BA756">
        <f t="shared" si="268"/>
        <v>-2.4274778000000001</v>
      </c>
      <c r="BB756">
        <f t="shared" si="269"/>
        <v>-2.9306064999999997</v>
      </c>
      <c r="BD756">
        <v>62813125000</v>
      </c>
      <c r="BE756">
        <v>-2.5313382</v>
      </c>
      <c r="BF756">
        <v>-30.135601000000001</v>
      </c>
      <c r="BG756">
        <v>-26.772400000000001</v>
      </c>
      <c r="BH756">
        <v>-2.9440947</v>
      </c>
      <c r="BJ756">
        <f t="shared" si="270"/>
        <v>-27.303445999999997</v>
      </c>
      <c r="BK756">
        <f t="shared" si="271"/>
        <v>-2.4601907666666665</v>
      </c>
      <c r="BL756">
        <f t="shared" si="272"/>
        <v>-2.9346004666666663</v>
      </c>
    </row>
    <row r="757" spans="1:64" x14ac:dyDescent="0.25">
      <c r="A757">
        <f t="shared" si="253"/>
        <v>62.896862499999997</v>
      </c>
      <c r="B757">
        <v>62896862500</v>
      </c>
      <c r="C757">
        <v>-2.3725177999999998</v>
      </c>
      <c r="D757">
        <v>-29.668759999999999</v>
      </c>
      <c r="E757">
        <v>-26.423822000000001</v>
      </c>
      <c r="F757">
        <v>-2.9625587000000002</v>
      </c>
      <c r="H757">
        <f t="shared" si="255"/>
        <v>-26.419810666666667</v>
      </c>
      <c r="I757">
        <f t="shared" si="256"/>
        <v>-2.3496355333333336</v>
      </c>
      <c r="J757">
        <f t="shared" si="257"/>
        <v>-2.9560510999999998</v>
      </c>
      <c r="K757">
        <f t="shared" si="273"/>
        <v>-30.127832999999999</v>
      </c>
      <c r="M757">
        <v>62896862500</v>
      </c>
      <c r="N757">
        <v>-2.3353684000000001</v>
      </c>
      <c r="O757">
        <v>-30.200465999999999</v>
      </c>
      <c r="P757">
        <v>-25.973606</v>
      </c>
      <c r="Q757">
        <v>-2.9436924000000002</v>
      </c>
      <c r="S757">
        <f t="shared" si="258"/>
        <v>-26.049837666666672</v>
      </c>
      <c r="T757">
        <f t="shared" si="259"/>
        <v>-2.3359576333333334</v>
      </c>
      <c r="U757">
        <f t="shared" si="260"/>
        <v>-2.9532910999999999</v>
      </c>
      <c r="V757">
        <f t="shared" si="274"/>
        <v>-30.239244666666668</v>
      </c>
      <c r="X757">
        <v>62896862500</v>
      </c>
      <c r="Y757">
        <v>-2.3715796</v>
      </c>
      <c r="Z757">
        <v>-30.185184</v>
      </c>
      <c r="AA757">
        <v>-27.341206</v>
      </c>
      <c r="AB757">
        <v>-2.9559959999999998</v>
      </c>
      <c r="AD757">
        <f t="shared" si="261"/>
        <v>-27.371583333333334</v>
      </c>
      <c r="AE757">
        <f t="shared" si="262"/>
        <v>-2.3833842999999999</v>
      </c>
      <c r="AF757">
        <f t="shared" si="263"/>
        <v>-2.9668302999999998</v>
      </c>
      <c r="AG757">
        <f t="shared" si="275"/>
        <v>-30.204953333333332</v>
      </c>
      <c r="AI757">
        <f t="shared" si="254"/>
        <v>62.896862499999997</v>
      </c>
      <c r="AJ757">
        <v>62896862500</v>
      </c>
      <c r="AK757">
        <v>-2.3302681000000001</v>
      </c>
      <c r="AL757">
        <v>-30.229036000000001</v>
      </c>
      <c r="AM757">
        <v>-27.320699999999999</v>
      </c>
      <c r="AN757">
        <v>-2.9590211000000002</v>
      </c>
      <c r="AP757">
        <f t="shared" si="264"/>
        <v>-27.043127666666663</v>
      </c>
      <c r="AQ757">
        <f t="shared" si="265"/>
        <v>-2.3399499333333336</v>
      </c>
      <c r="AR757">
        <f t="shared" si="266"/>
        <v>-2.9621873000000001</v>
      </c>
      <c r="AT757">
        <v>62896862500</v>
      </c>
      <c r="AU757">
        <v>-2.329215</v>
      </c>
      <c r="AV757">
        <v>-30.30864</v>
      </c>
      <c r="AW757">
        <v>-26.771170000000001</v>
      </c>
      <c r="AX757">
        <v>-2.9462305999999998</v>
      </c>
      <c r="AZ757">
        <f t="shared" si="267"/>
        <v>-26.608756</v>
      </c>
      <c r="BA757">
        <f t="shared" si="268"/>
        <v>-2.3334769000000004</v>
      </c>
      <c r="BB757">
        <f t="shared" si="269"/>
        <v>-2.9606054999999998</v>
      </c>
      <c r="BD757">
        <v>62896862500</v>
      </c>
      <c r="BE757">
        <v>-2.4021157999999998</v>
      </c>
      <c r="BF757">
        <v>-30.915789</v>
      </c>
      <c r="BG757">
        <v>-27.414351</v>
      </c>
      <c r="BH757">
        <v>-2.9346576</v>
      </c>
      <c r="BJ757">
        <f t="shared" si="270"/>
        <v>-26.962255666666668</v>
      </c>
      <c r="BK757">
        <f t="shared" si="271"/>
        <v>-2.3736061999999998</v>
      </c>
      <c r="BL757">
        <f t="shared" si="272"/>
        <v>-2.9525083000000003</v>
      </c>
    </row>
    <row r="758" spans="1:64" x14ac:dyDescent="0.25">
      <c r="A758">
        <f t="shared" si="253"/>
        <v>62.980600000000003</v>
      </c>
      <c r="B758">
        <v>62980600000</v>
      </c>
      <c r="C758">
        <v>-2.1773031</v>
      </c>
      <c r="D758">
        <v>-30.359369000000001</v>
      </c>
      <c r="E758">
        <v>-26.373707</v>
      </c>
      <c r="F758">
        <v>-2.9867219999999999</v>
      </c>
      <c r="H758">
        <f t="shared" si="255"/>
        <v>-26.344630333333331</v>
      </c>
      <c r="I758">
        <f t="shared" si="256"/>
        <v>-2.3538774666666669</v>
      </c>
      <c r="J758">
        <f t="shared" si="257"/>
        <v>-2.9613032333333336</v>
      </c>
      <c r="K758">
        <f t="shared" si="273"/>
        <v>-29.969014333333334</v>
      </c>
      <c r="M758">
        <v>62980600000</v>
      </c>
      <c r="N758">
        <v>-2.1733107999999999</v>
      </c>
      <c r="O758">
        <v>-29.644708999999999</v>
      </c>
      <c r="P758">
        <v>-26.220745000000001</v>
      </c>
      <c r="Q758">
        <v>-2.9740476999999998</v>
      </c>
      <c r="S758">
        <f t="shared" si="258"/>
        <v>-25.985647666666665</v>
      </c>
      <c r="T758">
        <f t="shared" si="259"/>
        <v>-2.338515933333333</v>
      </c>
      <c r="U758">
        <f t="shared" si="260"/>
        <v>-2.9436994999999997</v>
      </c>
      <c r="V758">
        <f t="shared" si="274"/>
        <v>-29.643341000000003</v>
      </c>
      <c r="X758">
        <v>62980600000</v>
      </c>
      <c r="Y758">
        <v>-2.2464814</v>
      </c>
      <c r="Z758">
        <v>-29.589338000000001</v>
      </c>
      <c r="AA758">
        <v>-27.008925999999999</v>
      </c>
      <c r="AB758">
        <v>-3.0058994000000001</v>
      </c>
      <c r="AD758">
        <f t="shared" si="261"/>
        <v>-27.238303999999999</v>
      </c>
      <c r="AE758">
        <f t="shared" si="262"/>
        <v>-2.3687787</v>
      </c>
      <c r="AF758">
        <f t="shared" si="263"/>
        <v>-2.9562824333333331</v>
      </c>
      <c r="AG758">
        <f t="shared" si="275"/>
        <v>-30.133790000000001</v>
      </c>
      <c r="AI758">
        <f t="shared" si="254"/>
        <v>62.980600000000003</v>
      </c>
      <c r="AJ758">
        <v>62980600000</v>
      </c>
      <c r="AK758">
        <v>-2.1776480999999999</v>
      </c>
      <c r="AL758">
        <v>-29.167926999999999</v>
      </c>
      <c r="AM758">
        <v>-26.512239000000001</v>
      </c>
      <c r="AN758">
        <v>-2.9797809000000002</v>
      </c>
      <c r="AP758">
        <f t="shared" si="264"/>
        <v>-26.892798666666664</v>
      </c>
      <c r="AQ758">
        <f t="shared" si="265"/>
        <v>-2.3365280666666668</v>
      </c>
      <c r="AR758">
        <f t="shared" si="266"/>
        <v>-2.9485882000000001</v>
      </c>
      <c r="AT758">
        <v>62980600000</v>
      </c>
      <c r="AU758">
        <v>-2.1819646000000001</v>
      </c>
      <c r="AV758">
        <v>-29.642536</v>
      </c>
      <c r="AW758">
        <v>-26.974368999999999</v>
      </c>
      <c r="AX758">
        <v>-2.9884121000000001</v>
      </c>
      <c r="AZ758">
        <f t="shared" si="267"/>
        <v>-26.782739000000003</v>
      </c>
      <c r="BA758">
        <f t="shared" si="268"/>
        <v>-2.3381483333333333</v>
      </c>
      <c r="BB758">
        <f t="shared" si="269"/>
        <v>-2.9438415</v>
      </c>
      <c r="BD758">
        <v>62980600000</v>
      </c>
      <c r="BE758">
        <v>-2.1873646</v>
      </c>
      <c r="BF758">
        <v>-29.996897000000001</v>
      </c>
      <c r="BG758">
        <v>-26.700016000000002</v>
      </c>
      <c r="BH758">
        <v>-2.9787726000000001</v>
      </c>
      <c r="BJ758">
        <f t="shared" si="270"/>
        <v>-27.074997666666665</v>
      </c>
      <c r="BK758">
        <f t="shared" si="271"/>
        <v>-2.3692101666666665</v>
      </c>
      <c r="BL758">
        <f t="shared" si="272"/>
        <v>-2.9491903000000002</v>
      </c>
    </row>
    <row r="759" spans="1:64" x14ac:dyDescent="0.25">
      <c r="A759">
        <f t="shared" si="253"/>
        <v>63.064337500000001</v>
      </c>
      <c r="B759">
        <v>63064337500</v>
      </c>
      <c r="C759">
        <v>-2.5118114999999999</v>
      </c>
      <c r="D759">
        <v>-29.878914000000002</v>
      </c>
      <c r="E759">
        <v>-26.236362</v>
      </c>
      <c r="F759">
        <v>-2.9346290000000002</v>
      </c>
      <c r="H759">
        <f t="shared" si="255"/>
        <v>-26.470555666666666</v>
      </c>
      <c r="I759">
        <f t="shared" si="256"/>
        <v>-2.4026844666666665</v>
      </c>
      <c r="J759">
        <f t="shared" si="257"/>
        <v>-3.0224196999999999</v>
      </c>
      <c r="K759">
        <f t="shared" si="273"/>
        <v>-29.838054</v>
      </c>
      <c r="M759">
        <v>63064337500</v>
      </c>
      <c r="N759">
        <v>-2.5068685999999998</v>
      </c>
      <c r="O759">
        <v>-29.084848000000001</v>
      </c>
      <c r="P759">
        <v>-25.762592000000001</v>
      </c>
      <c r="Q759">
        <v>-2.9133583999999999</v>
      </c>
      <c r="S759">
        <f t="shared" si="258"/>
        <v>-26.13031766666667</v>
      </c>
      <c r="T759">
        <f t="shared" si="259"/>
        <v>-2.3963496000000002</v>
      </c>
      <c r="U759">
        <f t="shared" si="260"/>
        <v>-3.0063789666666665</v>
      </c>
      <c r="V759">
        <f t="shared" si="274"/>
        <v>-29.625842333333335</v>
      </c>
      <c r="X759">
        <v>63064337500</v>
      </c>
      <c r="Y759">
        <v>-2.4882751000000001</v>
      </c>
      <c r="Z759">
        <v>-30.626847999999999</v>
      </c>
      <c r="AA759">
        <v>-27.36478</v>
      </c>
      <c r="AB759">
        <v>-2.9069519000000001</v>
      </c>
      <c r="AD759">
        <f t="shared" si="261"/>
        <v>-27.020606000000001</v>
      </c>
      <c r="AE759">
        <f t="shared" si="262"/>
        <v>-2.4135442</v>
      </c>
      <c r="AF759">
        <f t="shared" si="263"/>
        <v>-3.020569566666667</v>
      </c>
      <c r="AG759">
        <f t="shared" si="275"/>
        <v>-30.090826000000003</v>
      </c>
      <c r="AI759">
        <f t="shared" si="254"/>
        <v>63.064337500000001</v>
      </c>
      <c r="AJ759">
        <v>63064337500</v>
      </c>
      <c r="AK759">
        <v>-2.501668</v>
      </c>
      <c r="AL759">
        <v>-30.283512000000002</v>
      </c>
      <c r="AM759">
        <v>-26.845457</v>
      </c>
      <c r="AN759">
        <v>-2.9069626</v>
      </c>
      <c r="AP759">
        <f t="shared" si="264"/>
        <v>-26.674310666666667</v>
      </c>
      <c r="AQ759">
        <f t="shared" si="265"/>
        <v>-2.3847988</v>
      </c>
      <c r="AR759">
        <f t="shared" si="266"/>
        <v>-3.0101697999999999</v>
      </c>
      <c r="AT759">
        <v>63064337500</v>
      </c>
      <c r="AU759">
        <v>-2.5032654000000001</v>
      </c>
      <c r="AV759">
        <v>-30.701298000000001</v>
      </c>
      <c r="AW759">
        <v>-26.602678000000001</v>
      </c>
      <c r="AX759">
        <v>-2.8968818000000001</v>
      </c>
      <c r="AZ759">
        <f t="shared" si="267"/>
        <v>-26.744511333333332</v>
      </c>
      <c r="BA759">
        <f t="shared" si="268"/>
        <v>-2.3967646000000005</v>
      </c>
      <c r="BB759">
        <f t="shared" si="269"/>
        <v>-3.0015612333333337</v>
      </c>
      <c r="BD759">
        <v>63064337500</v>
      </c>
      <c r="BE759">
        <v>-2.5181501000000002</v>
      </c>
      <c r="BF759">
        <v>-29.967390000000002</v>
      </c>
      <c r="BG759">
        <v>-27.110626</v>
      </c>
      <c r="BH759">
        <v>-2.9341406999999999</v>
      </c>
      <c r="BJ759">
        <f t="shared" si="270"/>
        <v>-27.007379333333333</v>
      </c>
      <c r="BK759">
        <f t="shared" si="271"/>
        <v>-2.4038354666666666</v>
      </c>
      <c r="BL759">
        <f t="shared" si="272"/>
        <v>-3.0167660000000001</v>
      </c>
    </row>
    <row r="760" spans="1:64" x14ac:dyDescent="0.25">
      <c r="A760">
        <f t="shared" si="253"/>
        <v>63.148074999999999</v>
      </c>
      <c r="B760">
        <v>63148075000</v>
      </c>
      <c r="C760">
        <v>-2.5189387999999999</v>
      </c>
      <c r="D760">
        <v>-29.275879</v>
      </c>
      <c r="E760">
        <v>-26.801597999999998</v>
      </c>
      <c r="F760">
        <v>-3.1459081000000002</v>
      </c>
      <c r="H760">
        <f t="shared" si="255"/>
        <v>-26.628424999999996</v>
      </c>
      <c r="I760">
        <f t="shared" si="256"/>
        <v>-2.4773841666666665</v>
      </c>
      <c r="J760">
        <f t="shared" si="257"/>
        <v>-3.0682316000000003</v>
      </c>
      <c r="K760">
        <f t="shared" si="273"/>
        <v>-29.719162000000001</v>
      </c>
      <c r="M760">
        <v>63148075000</v>
      </c>
      <c r="N760">
        <v>-2.5088694</v>
      </c>
      <c r="O760">
        <v>-30.147970000000001</v>
      </c>
      <c r="P760">
        <v>-26.407616000000001</v>
      </c>
      <c r="Q760">
        <v>-3.1317308000000001</v>
      </c>
      <c r="S760">
        <f t="shared" si="258"/>
        <v>-26.025441333333333</v>
      </c>
      <c r="T760">
        <f t="shared" si="259"/>
        <v>-2.4636163666666664</v>
      </c>
      <c r="U760">
        <f t="shared" si="260"/>
        <v>-3.0492270666666665</v>
      </c>
      <c r="V760">
        <f t="shared" si="274"/>
        <v>-29.674899999999997</v>
      </c>
      <c r="X760">
        <v>63148075000</v>
      </c>
      <c r="Y760">
        <v>-2.5058761000000001</v>
      </c>
      <c r="Z760">
        <v>-30.056291999999999</v>
      </c>
      <c r="AA760">
        <v>-26.688112</v>
      </c>
      <c r="AB760">
        <v>-3.1488573999999998</v>
      </c>
      <c r="AD760">
        <f t="shared" si="261"/>
        <v>-26.916588999999998</v>
      </c>
      <c r="AE760">
        <f t="shared" si="262"/>
        <v>-2.4627748666666669</v>
      </c>
      <c r="AF760">
        <f t="shared" si="263"/>
        <v>-3.0589533666666662</v>
      </c>
      <c r="AG760">
        <f t="shared" si="275"/>
        <v>-30.134381666666666</v>
      </c>
      <c r="AI760">
        <f t="shared" si="254"/>
        <v>63.148074999999999</v>
      </c>
      <c r="AJ760">
        <v>63148075000</v>
      </c>
      <c r="AK760">
        <v>-2.4750803000000001</v>
      </c>
      <c r="AL760">
        <v>-30.291512000000001</v>
      </c>
      <c r="AM760">
        <v>-26.665236</v>
      </c>
      <c r="AN760">
        <v>-3.1437659</v>
      </c>
      <c r="AP760">
        <f t="shared" si="264"/>
        <v>-26.974472666666667</v>
      </c>
      <c r="AQ760">
        <f t="shared" si="265"/>
        <v>-2.4481523333333333</v>
      </c>
      <c r="AR760">
        <f t="shared" si="266"/>
        <v>-3.0458133000000003</v>
      </c>
      <c r="AT760">
        <v>63148075000</v>
      </c>
      <c r="AU760">
        <v>-2.5050637999999998</v>
      </c>
      <c r="AV760">
        <v>-29.830181</v>
      </c>
      <c r="AW760">
        <v>-26.656486999999998</v>
      </c>
      <c r="AX760">
        <v>-3.1193898</v>
      </c>
      <c r="AZ760">
        <f t="shared" si="267"/>
        <v>-26.577609333333331</v>
      </c>
      <c r="BA760">
        <f t="shared" si="268"/>
        <v>-2.4706724000000002</v>
      </c>
      <c r="BB760">
        <f t="shared" si="269"/>
        <v>-3.0403373999999999</v>
      </c>
      <c r="BD760">
        <v>63148075000</v>
      </c>
      <c r="BE760">
        <v>-2.5059917</v>
      </c>
      <c r="BF760">
        <v>-29.790171000000001</v>
      </c>
      <c r="BG760">
        <v>-27.211496</v>
      </c>
      <c r="BH760">
        <v>-3.1373847000000001</v>
      </c>
      <c r="BJ760">
        <f t="shared" si="270"/>
        <v>-27.295524333333333</v>
      </c>
      <c r="BK760">
        <f t="shared" si="271"/>
        <v>-2.4693978666666667</v>
      </c>
      <c r="BL760">
        <f t="shared" si="272"/>
        <v>-3.0624962999999998</v>
      </c>
    </row>
    <row r="761" spans="1:64" x14ac:dyDescent="0.25">
      <c r="A761">
        <f t="shared" si="253"/>
        <v>63.231812499999997</v>
      </c>
      <c r="B761">
        <v>63231812500</v>
      </c>
      <c r="C761">
        <v>-2.4014022000000002</v>
      </c>
      <c r="D761">
        <v>-30.002693000000001</v>
      </c>
      <c r="E761">
        <v>-26.847314999999998</v>
      </c>
      <c r="F761">
        <v>-3.1241577</v>
      </c>
      <c r="H761">
        <f t="shared" si="255"/>
        <v>-26.822623666666662</v>
      </c>
      <c r="I761">
        <f t="shared" si="256"/>
        <v>-2.4261410333333333</v>
      </c>
      <c r="J761">
        <f t="shared" si="257"/>
        <v>-3.1398745333333338</v>
      </c>
      <c r="K761">
        <f t="shared" si="273"/>
        <v>-29.485450666666665</v>
      </c>
      <c r="M761">
        <v>63231812500</v>
      </c>
      <c r="N761">
        <v>-2.3751110999999998</v>
      </c>
      <c r="O761">
        <v>-29.791882000000001</v>
      </c>
      <c r="P761">
        <v>-25.906116000000001</v>
      </c>
      <c r="Q761">
        <v>-3.102592</v>
      </c>
      <c r="S761">
        <f t="shared" si="258"/>
        <v>-26.140695666666669</v>
      </c>
      <c r="T761">
        <f t="shared" si="259"/>
        <v>-2.4210776333333333</v>
      </c>
      <c r="U761">
        <f t="shared" si="260"/>
        <v>-3.1310362999999999</v>
      </c>
      <c r="V761">
        <f t="shared" si="274"/>
        <v>-29.849172666666664</v>
      </c>
      <c r="X761">
        <v>63231812500</v>
      </c>
      <c r="Y761">
        <v>-2.3941734000000001</v>
      </c>
      <c r="Z761">
        <v>-29.720005</v>
      </c>
      <c r="AA761">
        <v>-26.696874999999999</v>
      </c>
      <c r="AB761">
        <v>-3.1210507999999999</v>
      </c>
      <c r="AD761">
        <f t="shared" si="261"/>
        <v>-26.886414333333335</v>
      </c>
      <c r="AE761">
        <f t="shared" si="262"/>
        <v>-2.4265551666666667</v>
      </c>
      <c r="AF761">
        <f t="shared" si="263"/>
        <v>-3.1498650666666665</v>
      </c>
      <c r="AG761">
        <f t="shared" si="275"/>
        <v>-29.831317333333335</v>
      </c>
      <c r="AI761">
        <f t="shared" si="254"/>
        <v>63.231812499999997</v>
      </c>
      <c r="AJ761">
        <v>63231812500</v>
      </c>
      <c r="AK761">
        <v>-2.3677087000000001</v>
      </c>
      <c r="AL761">
        <v>-30.112580999999999</v>
      </c>
      <c r="AM761">
        <v>-27.412724999999998</v>
      </c>
      <c r="AN761">
        <v>-3.0867114</v>
      </c>
      <c r="AP761">
        <f t="shared" si="264"/>
        <v>-26.985688</v>
      </c>
      <c r="AQ761">
        <f t="shared" si="265"/>
        <v>-2.3948599666666666</v>
      </c>
      <c r="AR761">
        <f t="shared" si="266"/>
        <v>-3.1213169000000001</v>
      </c>
      <c r="AT761">
        <v>63231812500</v>
      </c>
      <c r="AU761">
        <v>-2.4036879999999998</v>
      </c>
      <c r="AV761">
        <v>-29.893684</v>
      </c>
      <c r="AW761">
        <v>-26.473662999999998</v>
      </c>
      <c r="AX761">
        <v>-3.1047406</v>
      </c>
      <c r="AZ761">
        <f t="shared" si="267"/>
        <v>-26.426856333333333</v>
      </c>
      <c r="BA761">
        <f t="shared" si="268"/>
        <v>-2.4269520666666664</v>
      </c>
      <c r="BB761">
        <f t="shared" si="269"/>
        <v>-3.126079966666667</v>
      </c>
      <c r="BD761">
        <v>63231812500</v>
      </c>
      <c r="BE761">
        <v>-2.3840517999999999</v>
      </c>
      <c r="BF761">
        <v>-29.596641999999999</v>
      </c>
      <c r="BG761">
        <v>-27.564450999999998</v>
      </c>
      <c r="BH761">
        <v>-3.1159634999999999</v>
      </c>
      <c r="BJ761">
        <f t="shared" si="270"/>
        <v>-27.234071</v>
      </c>
      <c r="BK761">
        <f t="shared" si="271"/>
        <v>-2.4122578333333333</v>
      </c>
      <c r="BL761">
        <f t="shared" si="272"/>
        <v>-3.1366379666666666</v>
      </c>
    </row>
    <row r="762" spans="1:64" x14ac:dyDescent="0.25">
      <c r="A762">
        <f t="shared" si="253"/>
        <v>63.315550000000002</v>
      </c>
      <c r="B762">
        <v>63315550000</v>
      </c>
      <c r="C762">
        <v>-2.3580820999999998</v>
      </c>
      <c r="D762">
        <v>-29.177779999999998</v>
      </c>
      <c r="E762">
        <v>-26.818957999999999</v>
      </c>
      <c r="F762">
        <v>-3.1495578000000002</v>
      </c>
      <c r="H762">
        <f t="shared" si="255"/>
        <v>-26.675297999999998</v>
      </c>
      <c r="I762">
        <f t="shared" si="256"/>
        <v>-2.3621817333333337</v>
      </c>
      <c r="J762">
        <f t="shared" si="257"/>
        <v>-3.1373509666666664</v>
      </c>
      <c r="K762">
        <f t="shared" si="273"/>
        <v>-29.499037999999999</v>
      </c>
      <c r="M762">
        <v>63315550000</v>
      </c>
      <c r="N762">
        <v>-2.3792523999999999</v>
      </c>
      <c r="O762">
        <v>-29.607665999999998</v>
      </c>
      <c r="P762">
        <v>-26.108355</v>
      </c>
      <c r="Q762">
        <v>-3.1587860999999999</v>
      </c>
      <c r="S762">
        <f t="shared" si="258"/>
        <v>-26.07176766666667</v>
      </c>
      <c r="T762">
        <f t="shared" si="259"/>
        <v>-2.3680930666666669</v>
      </c>
      <c r="U762">
        <f t="shared" si="260"/>
        <v>-3.1363186333333335</v>
      </c>
      <c r="V762">
        <f t="shared" si="274"/>
        <v>-29.775400333333334</v>
      </c>
      <c r="X762">
        <v>63315550000</v>
      </c>
      <c r="Y762">
        <v>-2.379616</v>
      </c>
      <c r="Z762">
        <v>-29.717655000000001</v>
      </c>
      <c r="AA762">
        <v>-27.274256000000001</v>
      </c>
      <c r="AB762">
        <v>-3.1796869999999999</v>
      </c>
      <c r="AD762">
        <f t="shared" si="261"/>
        <v>-27.040291666666665</v>
      </c>
      <c r="AE762">
        <f t="shared" si="262"/>
        <v>-2.3841399333333335</v>
      </c>
      <c r="AF762">
        <f t="shared" si="263"/>
        <v>-3.1437683666666665</v>
      </c>
      <c r="AG762">
        <f t="shared" si="275"/>
        <v>-29.798111666666667</v>
      </c>
      <c r="AI762">
        <f t="shared" si="254"/>
        <v>63.315550000000002</v>
      </c>
      <c r="AJ762">
        <v>63315550000</v>
      </c>
      <c r="AK762">
        <v>-2.3417908999999999</v>
      </c>
      <c r="AL762">
        <v>-29.835820999999999</v>
      </c>
      <c r="AM762">
        <v>-26.879103000000001</v>
      </c>
      <c r="AN762">
        <v>-3.1334734000000002</v>
      </c>
      <c r="AP762">
        <f t="shared" si="264"/>
        <v>-27.090384</v>
      </c>
      <c r="AQ762">
        <f t="shared" si="265"/>
        <v>-2.3590694333333335</v>
      </c>
      <c r="AR762">
        <f t="shared" si="266"/>
        <v>-3.1186769666666669</v>
      </c>
      <c r="AT762">
        <v>63315550000</v>
      </c>
      <c r="AU762">
        <v>-2.3721044</v>
      </c>
      <c r="AV762">
        <v>-30.078389999999999</v>
      </c>
      <c r="AW762">
        <v>-26.150418999999999</v>
      </c>
      <c r="AX762">
        <v>-3.1541095000000001</v>
      </c>
      <c r="AZ762">
        <f t="shared" si="267"/>
        <v>-26.555538666666667</v>
      </c>
      <c r="BA762">
        <f t="shared" si="268"/>
        <v>-2.3716817666666667</v>
      </c>
      <c r="BB762">
        <f t="shared" si="269"/>
        <v>-3.1383160666666665</v>
      </c>
      <c r="BD762">
        <v>63315550000</v>
      </c>
      <c r="BE762">
        <v>-2.34673</v>
      </c>
      <c r="BF762">
        <v>-29.974567</v>
      </c>
      <c r="BG762">
        <v>-26.926265999999998</v>
      </c>
      <c r="BH762">
        <v>-3.1565656999999998</v>
      </c>
      <c r="BJ762">
        <f t="shared" si="270"/>
        <v>-27.372828666666663</v>
      </c>
      <c r="BK762">
        <f t="shared" si="271"/>
        <v>-2.3720165</v>
      </c>
      <c r="BL762">
        <f t="shared" si="272"/>
        <v>-3.1382216999999994</v>
      </c>
    </row>
    <row r="763" spans="1:64" x14ac:dyDescent="0.25">
      <c r="A763">
        <f t="shared" si="253"/>
        <v>63.3992875</v>
      </c>
      <c r="B763">
        <v>63399287500</v>
      </c>
      <c r="C763">
        <v>-2.3270609000000002</v>
      </c>
      <c r="D763">
        <v>-29.316641000000001</v>
      </c>
      <c r="E763">
        <v>-26.359621000000001</v>
      </c>
      <c r="F763">
        <v>-3.1383374000000002</v>
      </c>
      <c r="H763">
        <f t="shared" si="255"/>
        <v>-26.499107333333331</v>
      </c>
      <c r="I763">
        <f t="shared" si="256"/>
        <v>-2.3099986666666665</v>
      </c>
      <c r="J763">
        <f t="shared" si="257"/>
        <v>-3.1380032666666668</v>
      </c>
      <c r="K763">
        <f t="shared" si="273"/>
        <v>-29.279242333333332</v>
      </c>
      <c r="M763">
        <v>63399287500</v>
      </c>
      <c r="N763">
        <v>-2.3499156999999999</v>
      </c>
      <c r="O763">
        <v>-29.926653000000002</v>
      </c>
      <c r="P763">
        <v>-26.200831999999998</v>
      </c>
      <c r="Q763">
        <v>-3.1475778000000001</v>
      </c>
      <c r="S763">
        <f t="shared" si="258"/>
        <v>-26.116857666666665</v>
      </c>
      <c r="T763">
        <f t="shared" si="259"/>
        <v>-2.3402793000000002</v>
      </c>
      <c r="U763">
        <f t="shared" si="260"/>
        <v>-3.1327406666666668</v>
      </c>
      <c r="V763">
        <f t="shared" si="274"/>
        <v>-29.487814666666665</v>
      </c>
      <c r="X763">
        <v>63399287500</v>
      </c>
      <c r="Y763">
        <v>-2.3786304</v>
      </c>
      <c r="Z763">
        <v>-29.956675000000001</v>
      </c>
      <c r="AA763">
        <v>-27.149743999999998</v>
      </c>
      <c r="AB763">
        <v>-3.1305673000000001</v>
      </c>
      <c r="AD763">
        <f t="shared" si="261"/>
        <v>-27.091830666666667</v>
      </c>
      <c r="AE763">
        <f t="shared" si="262"/>
        <v>-2.3629766333333335</v>
      </c>
      <c r="AF763">
        <f t="shared" si="263"/>
        <v>-3.1561644000000002</v>
      </c>
      <c r="AG763">
        <f t="shared" si="275"/>
        <v>-29.621399666666665</v>
      </c>
      <c r="AI763">
        <f t="shared" si="254"/>
        <v>63.3992875</v>
      </c>
      <c r="AJ763">
        <v>63399287500</v>
      </c>
      <c r="AK763">
        <v>-2.3677087000000001</v>
      </c>
      <c r="AL763">
        <v>-29.387609000000001</v>
      </c>
      <c r="AM763">
        <v>-26.979323999999998</v>
      </c>
      <c r="AN763">
        <v>-3.1358461000000002</v>
      </c>
      <c r="AP763">
        <f t="shared" si="264"/>
        <v>-26.89396533333333</v>
      </c>
      <c r="AQ763">
        <f t="shared" si="265"/>
        <v>-2.3311387666666668</v>
      </c>
      <c r="AR763">
        <f t="shared" si="266"/>
        <v>-3.1297876666666666</v>
      </c>
      <c r="AT763">
        <v>63399287500</v>
      </c>
      <c r="AU763">
        <v>-2.3392529</v>
      </c>
      <c r="AV763">
        <v>-29.568335999999999</v>
      </c>
      <c r="AW763">
        <v>-27.042534</v>
      </c>
      <c r="AX763">
        <v>-3.1560980999999999</v>
      </c>
      <c r="AZ763">
        <f t="shared" si="267"/>
        <v>-26.664758000000003</v>
      </c>
      <c r="BA763">
        <f t="shared" si="268"/>
        <v>-2.3343151333333334</v>
      </c>
      <c r="BB763">
        <f t="shared" si="269"/>
        <v>-3.1416289000000002</v>
      </c>
      <c r="BD763">
        <v>63399287500</v>
      </c>
      <c r="BE763">
        <v>-2.3852677</v>
      </c>
      <c r="BF763">
        <v>-30.292835</v>
      </c>
      <c r="BG763">
        <v>-27.627769000000001</v>
      </c>
      <c r="BH763">
        <v>-3.1421359</v>
      </c>
      <c r="BJ763">
        <f t="shared" si="270"/>
        <v>-27.228369999999998</v>
      </c>
      <c r="BK763">
        <f t="shared" si="271"/>
        <v>-2.3455743</v>
      </c>
      <c r="BL763">
        <f t="shared" si="272"/>
        <v>-3.1414923999999993</v>
      </c>
    </row>
    <row r="764" spans="1:64" x14ac:dyDescent="0.25">
      <c r="A764">
        <f t="shared" si="253"/>
        <v>63.483024999999998</v>
      </c>
      <c r="B764">
        <v>63483025000</v>
      </c>
      <c r="C764">
        <v>-2.244853</v>
      </c>
      <c r="D764">
        <v>-29.343305999999998</v>
      </c>
      <c r="E764">
        <v>-26.318743000000001</v>
      </c>
      <c r="F764">
        <v>-3.1261146000000002</v>
      </c>
      <c r="H764">
        <f t="shared" si="255"/>
        <v>-26.409356000000002</v>
      </c>
      <c r="I764">
        <f t="shared" si="256"/>
        <v>-2.2876388999999997</v>
      </c>
      <c r="J764">
        <f t="shared" si="257"/>
        <v>-3.1454336000000001</v>
      </c>
      <c r="K764">
        <f t="shared" si="273"/>
        <v>-29.278007000000002</v>
      </c>
      <c r="M764">
        <v>63483025000</v>
      </c>
      <c r="N764">
        <v>-2.2916698000000002</v>
      </c>
      <c r="O764">
        <v>-28.929124999999999</v>
      </c>
      <c r="P764">
        <v>-26.041385999999999</v>
      </c>
      <c r="Q764">
        <v>-3.0918581000000001</v>
      </c>
      <c r="S764">
        <f t="shared" si="258"/>
        <v>-26.147892666666664</v>
      </c>
      <c r="T764">
        <f t="shared" si="259"/>
        <v>-2.3186310666666667</v>
      </c>
      <c r="U764">
        <f t="shared" si="260"/>
        <v>-3.1343763666666669</v>
      </c>
      <c r="V764">
        <f t="shared" si="274"/>
        <v>-29.31280666666667</v>
      </c>
      <c r="X764">
        <v>63483025000</v>
      </c>
      <c r="Y764">
        <v>-2.3306835000000001</v>
      </c>
      <c r="Z764">
        <v>-29.189869000000002</v>
      </c>
      <c r="AA764">
        <v>-26.851492</v>
      </c>
      <c r="AB764">
        <v>-3.1582389000000002</v>
      </c>
      <c r="AD764">
        <f t="shared" si="261"/>
        <v>-26.996080333333335</v>
      </c>
      <c r="AE764">
        <f t="shared" si="262"/>
        <v>-2.3394836666666667</v>
      </c>
      <c r="AF764">
        <f t="shared" si="263"/>
        <v>-3.1600882333333331</v>
      </c>
      <c r="AG764">
        <f t="shared" si="275"/>
        <v>-29.529422333333333</v>
      </c>
      <c r="AI764">
        <f t="shared" si="254"/>
        <v>63.483024999999998</v>
      </c>
      <c r="AJ764">
        <v>63483025000</v>
      </c>
      <c r="AK764">
        <v>-2.2839166999999998</v>
      </c>
      <c r="AL764">
        <v>-29.576757000000001</v>
      </c>
      <c r="AM764">
        <v>-26.823468999999999</v>
      </c>
      <c r="AN764">
        <v>-3.1200435</v>
      </c>
      <c r="AP764">
        <f t="shared" si="264"/>
        <v>-26.913408666666665</v>
      </c>
      <c r="AQ764">
        <f t="shared" si="265"/>
        <v>-2.3197535666666664</v>
      </c>
      <c r="AR764">
        <f t="shared" si="266"/>
        <v>-3.1344680666666669</v>
      </c>
      <c r="AT764">
        <v>63483025000</v>
      </c>
      <c r="AU764">
        <v>-2.2915880999999998</v>
      </c>
      <c r="AV764">
        <v>-29.522364</v>
      </c>
      <c r="AW764">
        <v>-26.801321000000002</v>
      </c>
      <c r="AX764">
        <v>-3.1146791</v>
      </c>
      <c r="AZ764">
        <f t="shared" si="267"/>
        <v>-26.800588000000001</v>
      </c>
      <c r="BA764">
        <f t="shared" si="268"/>
        <v>-2.2970090000000001</v>
      </c>
      <c r="BB764">
        <f t="shared" si="269"/>
        <v>-3.150168966666667</v>
      </c>
      <c r="BD764">
        <v>63483025000</v>
      </c>
      <c r="BE764">
        <v>-2.3047252</v>
      </c>
      <c r="BF764">
        <v>-29.211054000000001</v>
      </c>
      <c r="BG764">
        <v>-27.131074999999999</v>
      </c>
      <c r="BH764">
        <v>-3.1257755999999999</v>
      </c>
      <c r="BJ764">
        <f t="shared" si="270"/>
        <v>-27.228643333333334</v>
      </c>
      <c r="BK764">
        <f t="shared" si="271"/>
        <v>-2.3266128666666668</v>
      </c>
      <c r="BL764">
        <f t="shared" si="272"/>
        <v>-3.1491422</v>
      </c>
    </row>
    <row r="765" spans="1:64" x14ac:dyDescent="0.25">
      <c r="A765">
        <f t="shared" si="253"/>
        <v>63.566762500000003</v>
      </c>
      <c r="B765">
        <v>63566762500</v>
      </c>
      <c r="C765">
        <v>-2.2910027999999998</v>
      </c>
      <c r="D765">
        <v>-29.174074000000001</v>
      </c>
      <c r="E765">
        <v>-26.549703999999998</v>
      </c>
      <c r="F765">
        <v>-3.1718487999999998</v>
      </c>
      <c r="H765">
        <f t="shared" si="255"/>
        <v>-26.361481666666666</v>
      </c>
      <c r="I765">
        <f t="shared" si="256"/>
        <v>-2.3174391666666669</v>
      </c>
      <c r="J765">
        <f t="shared" si="257"/>
        <v>-3.1727671666666666</v>
      </c>
      <c r="K765">
        <f t="shared" si="273"/>
        <v>-29.496539000000002</v>
      </c>
      <c r="M765">
        <v>63566762500</v>
      </c>
      <c r="N765">
        <v>-2.3143077000000001</v>
      </c>
      <c r="O765">
        <v>-29.082642</v>
      </c>
      <c r="P765">
        <v>-26.201460000000001</v>
      </c>
      <c r="Q765">
        <v>-3.1636932</v>
      </c>
      <c r="S765">
        <f t="shared" si="258"/>
        <v>-26.08476966666667</v>
      </c>
      <c r="T765">
        <f t="shared" si="259"/>
        <v>-2.3330318000000001</v>
      </c>
      <c r="U765">
        <f t="shared" si="260"/>
        <v>-3.1626563000000001</v>
      </c>
      <c r="V765">
        <f t="shared" si="274"/>
        <v>-29.042661333333331</v>
      </c>
      <c r="X765">
        <v>63566762500</v>
      </c>
      <c r="Y765">
        <v>-2.3091371000000001</v>
      </c>
      <c r="Z765">
        <v>-29.441723</v>
      </c>
      <c r="AA765">
        <v>-26.987005</v>
      </c>
      <c r="AB765">
        <v>-3.1914585</v>
      </c>
      <c r="AD765">
        <f t="shared" si="261"/>
        <v>-27.015870333333336</v>
      </c>
      <c r="AE765">
        <f t="shared" si="262"/>
        <v>-2.3779040999999999</v>
      </c>
      <c r="AF765">
        <f t="shared" si="263"/>
        <v>-3.1816610000000001</v>
      </c>
      <c r="AG765">
        <f t="shared" si="275"/>
        <v>-29.307846666666666</v>
      </c>
      <c r="AI765">
        <f t="shared" si="254"/>
        <v>63.566762500000003</v>
      </c>
      <c r="AJ765">
        <v>63566762500</v>
      </c>
      <c r="AK765">
        <v>-2.3076352999999998</v>
      </c>
      <c r="AL765">
        <v>-29.398931999999999</v>
      </c>
      <c r="AM765">
        <v>-26.937432999999999</v>
      </c>
      <c r="AN765">
        <v>-3.1475146000000001</v>
      </c>
      <c r="AP765">
        <f t="shared" si="264"/>
        <v>-26.927549333333332</v>
      </c>
      <c r="AQ765">
        <f t="shared" si="265"/>
        <v>-2.3560203</v>
      </c>
      <c r="AR765">
        <f t="shared" si="266"/>
        <v>-3.1526738000000001</v>
      </c>
      <c r="AT765">
        <v>63566762500</v>
      </c>
      <c r="AU765">
        <v>-2.260186</v>
      </c>
      <c r="AV765">
        <v>-29.688454</v>
      </c>
      <c r="AW765">
        <v>-26.557908999999999</v>
      </c>
      <c r="AX765">
        <v>-3.1797297000000002</v>
      </c>
      <c r="AZ765">
        <f t="shared" si="267"/>
        <v>-26.641809999999996</v>
      </c>
      <c r="BA765">
        <f t="shared" si="268"/>
        <v>-2.3328239333333332</v>
      </c>
      <c r="BB765">
        <f t="shared" si="269"/>
        <v>-3.1692021000000001</v>
      </c>
      <c r="BD765">
        <v>63566762500</v>
      </c>
      <c r="BE765">
        <v>-2.2898456999999999</v>
      </c>
      <c r="BF765">
        <v>-29.011130999999999</v>
      </c>
      <c r="BG765">
        <v>-26.927085999999999</v>
      </c>
      <c r="BH765">
        <v>-3.1795151000000001</v>
      </c>
      <c r="BJ765">
        <f t="shared" si="270"/>
        <v>-27.059483999999998</v>
      </c>
      <c r="BK765">
        <f t="shared" si="271"/>
        <v>-2.3548842333333333</v>
      </c>
      <c r="BL765">
        <f t="shared" si="272"/>
        <v>-3.1744426000000003</v>
      </c>
    </row>
    <row r="766" spans="1:64" x14ac:dyDescent="0.25">
      <c r="A766">
        <f t="shared" si="253"/>
        <v>63.650500000000001</v>
      </c>
      <c r="B766">
        <v>63650500000</v>
      </c>
      <c r="C766">
        <v>-2.4164617000000002</v>
      </c>
      <c r="D766">
        <v>-29.972237</v>
      </c>
      <c r="E766">
        <v>-26.215997999999999</v>
      </c>
      <c r="F766">
        <v>-3.2203381000000002</v>
      </c>
      <c r="H766">
        <f t="shared" si="255"/>
        <v>-26.520430000000001</v>
      </c>
      <c r="I766">
        <f t="shared" si="256"/>
        <v>-2.3533973000000001</v>
      </c>
      <c r="J766">
        <f t="shared" si="257"/>
        <v>-3.1896202666666666</v>
      </c>
      <c r="K766">
        <f t="shared" si="273"/>
        <v>-29.577744999999997</v>
      </c>
      <c r="M766">
        <v>63650500000</v>
      </c>
      <c r="N766">
        <v>-2.3931179</v>
      </c>
      <c r="O766">
        <v>-29.116216999999999</v>
      </c>
      <c r="P766">
        <v>-26.011462999999999</v>
      </c>
      <c r="Q766">
        <v>-3.2324175999999998</v>
      </c>
      <c r="S766">
        <f t="shared" si="258"/>
        <v>-25.987877999999998</v>
      </c>
      <c r="T766">
        <f t="shared" si="259"/>
        <v>-2.3511668000000001</v>
      </c>
      <c r="U766">
        <f t="shared" si="260"/>
        <v>-3.199313333333333</v>
      </c>
      <c r="V766">
        <f t="shared" si="274"/>
        <v>-29.157995333333332</v>
      </c>
      <c r="X766">
        <v>63650500000</v>
      </c>
      <c r="Y766">
        <v>-2.4938916999999998</v>
      </c>
      <c r="Z766">
        <v>-29.291948000000001</v>
      </c>
      <c r="AA766">
        <v>-27.209114</v>
      </c>
      <c r="AB766">
        <v>-3.1952856000000001</v>
      </c>
      <c r="AD766">
        <f t="shared" si="261"/>
        <v>-26.953551999999998</v>
      </c>
      <c r="AE766">
        <f t="shared" si="262"/>
        <v>-2.3982700333333331</v>
      </c>
      <c r="AF766">
        <f t="shared" si="263"/>
        <v>-3.1819267666666669</v>
      </c>
      <c r="AG766">
        <f t="shared" si="275"/>
        <v>-29.391867333333334</v>
      </c>
      <c r="AI766">
        <f t="shared" si="254"/>
        <v>63.650500000000001</v>
      </c>
      <c r="AJ766">
        <v>63650500000</v>
      </c>
      <c r="AK766">
        <v>-2.4765088999999998</v>
      </c>
      <c r="AL766">
        <v>-29.709028</v>
      </c>
      <c r="AM766">
        <v>-27.021746</v>
      </c>
      <c r="AN766">
        <v>-3.1904632999999998</v>
      </c>
      <c r="AP766">
        <f t="shared" si="264"/>
        <v>-26.86318266666667</v>
      </c>
      <c r="AQ766">
        <f t="shared" si="265"/>
        <v>-2.3670691666666666</v>
      </c>
      <c r="AR766">
        <f t="shared" si="266"/>
        <v>-3.1726876000000002</v>
      </c>
      <c r="AT766">
        <v>63650500000</v>
      </c>
      <c r="AU766">
        <v>-2.4466977000000001</v>
      </c>
      <c r="AV766">
        <v>-28.785252</v>
      </c>
      <c r="AW766">
        <v>-26.566199999999998</v>
      </c>
      <c r="AX766">
        <v>-3.2131975000000002</v>
      </c>
      <c r="AZ766">
        <f t="shared" si="267"/>
        <v>-26.660827666666666</v>
      </c>
      <c r="BA766">
        <f t="shared" si="268"/>
        <v>-2.3461430333333335</v>
      </c>
      <c r="BB766">
        <f t="shared" si="269"/>
        <v>-3.1951187666666669</v>
      </c>
      <c r="BD766">
        <v>63650500000</v>
      </c>
      <c r="BE766">
        <v>-2.4700818</v>
      </c>
      <c r="BF766">
        <v>-29.057003000000002</v>
      </c>
      <c r="BG766">
        <v>-27.120291000000002</v>
      </c>
      <c r="BH766">
        <v>-3.2180371000000001</v>
      </c>
      <c r="BJ766">
        <f t="shared" si="270"/>
        <v>-26.98889033333333</v>
      </c>
      <c r="BK766">
        <f t="shared" si="271"/>
        <v>-2.3573348333333333</v>
      </c>
      <c r="BL766">
        <f t="shared" si="272"/>
        <v>-3.1951873000000002</v>
      </c>
    </row>
    <row r="767" spans="1:64" x14ac:dyDescent="0.25">
      <c r="A767">
        <f t="shared" si="253"/>
        <v>63.734237499999999</v>
      </c>
      <c r="B767">
        <v>63734237500</v>
      </c>
      <c r="C767">
        <v>-2.3527274</v>
      </c>
      <c r="D767">
        <v>-29.586924</v>
      </c>
      <c r="E767">
        <v>-26.795587999999999</v>
      </c>
      <c r="F767">
        <v>-3.1766738999999999</v>
      </c>
      <c r="H767">
        <f t="shared" si="255"/>
        <v>-26.649657666666666</v>
      </c>
      <c r="I767">
        <f t="shared" si="256"/>
        <v>-2.3810813333333334</v>
      </c>
      <c r="J767">
        <f t="shared" si="257"/>
        <v>-3.2113025999999998</v>
      </c>
      <c r="K767">
        <f t="shared" si="273"/>
        <v>-29.695525000000004</v>
      </c>
      <c r="M767">
        <v>63734237500</v>
      </c>
      <c r="N767">
        <v>-2.3460747999999998</v>
      </c>
      <c r="O767">
        <v>-29.275127000000001</v>
      </c>
      <c r="P767">
        <v>-25.750710999999999</v>
      </c>
      <c r="Q767">
        <v>-3.2018292000000002</v>
      </c>
      <c r="S767">
        <f t="shared" si="258"/>
        <v>-25.998721333333332</v>
      </c>
      <c r="T767">
        <f t="shared" si="259"/>
        <v>-2.3665365999999999</v>
      </c>
      <c r="U767">
        <f t="shared" si="260"/>
        <v>-3.2125998333333334</v>
      </c>
      <c r="V767">
        <f t="shared" si="274"/>
        <v>-29.172130666666664</v>
      </c>
      <c r="X767">
        <v>63734237500</v>
      </c>
      <c r="Y767">
        <v>-2.3917812999999999</v>
      </c>
      <c r="Z767">
        <v>-29.441931</v>
      </c>
      <c r="AA767">
        <v>-26.664536999999999</v>
      </c>
      <c r="AB767">
        <v>-3.1590362000000001</v>
      </c>
      <c r="AD767">
        <f t="shared" si="261"/>
        <v>-27.098588666666668</v>
      </c>
      <c r="AE767">
        <f t="shared" si="262"/>
        <v>-2.4210028333333331</v>
      </c>
      <c r="AF767">
        <f t="shared" si="263"/>
        <v>-3.1876530999999999</v>
      </c>
      <c r="AG767">
        <f t="shared" si="275"/>
        <v>-29.210610000000003</v>
      </c>
      <c r="AI767">
        <f t="shared" si="254"/>
        <v>63.734237499999999</v>
      </c>
      <c r="AJ767">
        <v>63734237500</v>
      </c>
      <c r="AK767">
        <v>-2.3170633</v>
      </c>
      <c r="AL767">
        <v>-29.202057</v>
      </c>
      <c r="AM767">
        <v>-26.630369000000002</v>
      </c>
      <c r="AN767">
        <v>-3.1800849000000002</v>
      </c>
      <c r="AP767">
        <f t="shared" si="264"/>
        <v>-26.716340333333335</v>
      </c>
      <c r="AQ767">
        <f t="shared" si="265"/>
        <v>-2.3725701999999997</v>
      </c>
      <c r="AR767">
        <f t="shared" si="266"/>
        <v>-3.1907148333333333</v>
      </c>
      <c r="AT767">
        <v>63734237500</v>
      </c>
      <c r="AU767">
        <v>-2.3315454</v>
      </c>
      <c r="AV767">
        <v>-29.267847</v>
      </c>
      <c r="AW767">
        <v>-26.858374000000001</v>
      </c>
      <c r="AX767">
        <v>-3.1924291</v>
      </c>
      <c r="AZ767">
        <f t="shared" si="267"/>
        <v>-26.696335000000001</v>
      </c>
      <c r="BA767">
        <f t="shared" si="268"/>
        <v>-2.3820381333333334</v>
      </c>
      <c r="BB767">
        <f t="shared" si="269"/>
        <v>-3.1985290333333332</v>
      </c>
      <c r="BD767">
        <v>63734237500</v>
      </c>
      <c r="BE767">
        <v>-2.3120769999999999</v>
      </c>
      <c r="BF767">
        <v>-28.853166999999999</v>
      </c>
      <c r="BG767">
        <v>-26.919294000000001</v>
      </c>
      <c r="BH767">
        <v>-3.1880096999999998</v>
      </c>
      <c r="BJ767">
        <f t="shared" si="270"/>
        <v>-27.162225666666668</v>
      </c>
      <c r="BK767">
        <f t="shared" si="271"/>
        <v>-2.3689550333333331</v>
      </c>
      <c r="BL767">
        <f t="shared" si="272"/>
        <v>-3.2045541333333336</v>
      </c>
    </row>
    <row r="768" spans="1:64" x14ac:dyDescent="0.25">
      <c r="A768">
        <f t="shared" si="253"/>
        <v>63.817974999999997</v>
      </c>
      <c r="B768">
        <v>63817975000</v>
      </c>
      <c r="C768">
        <v>-2.3740549</v>
      </c>
      <c r="D768">
        <v>-29.527414</v>
      </c>
      <c r="E768">
        <v>-26.937387000000001</v>
      </c>
      <c r="F768">
        <v>-3.2368958000000001</v>
      </c>
      <c r="H768">
        <f t="shared" si="255"/>
        <v>-26.729789666666665</v>
      </c>
      <c r="I768">
        <f t="shared" si="256"/>
        <v>-2.3649477999999999</v>
      </c>
      <c r="J768">
        <f t="shared" si="257"/>
        <v>-3.1868800999999998</v>
      </c>
      <c r="K768">
        <f t="shared" si="273"/>
        <v>-29.701772000000002</v>
      </c>
      <c r="M768">
        <v>63817975000</v>
      </c>
      <c r="N768">
        <v>-2.3604170999999998</v>
      </c>
      <c r="O768">
        <v>-29.125048</v>
      </c>
      <c r="P768">
        <v>-26.233989999999999</v>
      </c>
      <c r="Q768">
        <v>-3.2035526999999999</v>
      </c>
      <c r="S768">
        <f t="shared" si="258"/>
        <v>-26.116861999999998</v>
      </c>
      <c r="T768">
        <f t="shared" si="259"/>
        <v>-2.3519694666666666</v>
      </c>
      <c r="U768">
        <f t="shared" si="260"/>
        <v>-3.1857443666666665</v>
      </c>
      <c r="V768">
        <f t="shared" si="274"/>
        <v>-29.159228000000002</v>
      </c>
      <c r="X768">
        <v>63817975000</v>
      </c>
      <c r="Y768">
        <v>-2.3773355</v>
      </c>
      <c r="Z768">
        <v>-28.897950999999999</v>
      </c>
      <c r="AA768">
        <v>-27.422115000000002</v>
      </c>
      <c r="AB768">
        <v>-3.2086375</v>
      </c>
      <c r="AD768">
        <f t="shared" si="261"/>
        <v>-26.926323333333332</v>
      </c>
      <c r="AE768">
        <f t="shared" si="262"/>
        <v>-2.3848970333333335</v>
      </c>
      <c r="AF768">
        <f t="shared" si="263"/>
        <v>-3.1721333999999999</v>
      </c>
      <c r="AG768">
        <f t="shared" si="275"/>
        <v>-29.018701666666669</v>
      </c>
      <c r="AI768">
        <f t="shared" si="254"/>
        <v>63.817974999999997</v>
      </c>
      <c r="AJ768">
        <v>63817975000</v>
      </c>
      <c r="AK768">
        <v>-2.3241383999999998</v>
      </c>
      <c r="AL768">
        <v>-29.621649000000001</v>
      </c>
      <c r="AM768">
        <v>-26.496905999999999</v>
      </c>
      <c r="AN768">
        <v>-3.2015962999999998</v>
      </c>
      <c r="AP768">
        <f t="shared" si="264"/>
        <v>-26.606116999999998</v>
      </c>
      <c r="AQ768">
        <f t="shared" si="265"/>
        <v>-2.3339797666666668</v>
      </c>
      <c r="AR768">
        <f t="shared" si="266"/>
        <v>-3.1805051</v>
      </c>
      <c r="AT768">
        <v>63817975000</v>
      </c>
      <c r="AU768">
        <v>-2.3678713</v>
      </c>
      <c r="AV768">
        <v>-28.622699999999998</v>
      </c>
      <c r="AW768">
        <v>-26.664431</v>
      </c>
      <c r="AX768">
        <v>-3.1899605000000002</v>
      </c>
      <c r="AZ768">
        <f t="shared" si="267"/>
        <v>-26.873554333333335</v>
      </c>
      <c r="BA768">
        <f t="shared" si="268"/>
        <v>-2.3367037333333336</v>
      </c>
      <c r="BB768">
        <f t="shared" si="269"/>
        <v>-3.1804244666666666</v>
      </c>
      <c r="BD768">
        <v>63817975000</v>
      </c>
      <c r="BE768">
        <v>-2.3247062999999999</v>
      </c>
      <c r="BF768">
        <v>-29.575855000000001</v>
      </c>
      <c r="BG768">
        <v>-27.447092000000001</v>
      </c>
      <c r="BH768">
        <v>-3.2076156</v>
      </c>
      <c r="BJ768">
        <f t="shared" si="270"/>
        <v>-27.077813333333335</v>
      </c>
      <c r="BK768">
        <f t="shared" si="271"/>
        <v>-2.3362953333333332</v>
      </c>
      <c r="BL768">
        <f t="shared" si="272"/>
        <v>-3.1871112666666668</v>
      </c>
    </row>
    <row r="769" spans="1:64" x14ac:dyDescent="0.25">
      <c r="A769">
        <f t="shared" si="253"/>
        <v>63.901712500000002</v>
      </c>
      <c r="B769">
        <v>63901712500</v>
      </c>
      <c r="C769">
        <v>-2.3680610999999998</v>
      </c>
      <c r="D769">
        <v>-29.990977999999998</v>
      </c>
      <c r="E769">
        <v>-26.456394</v>
      </c>
      <c r="F769">
        <v>-3.1470706000000002</v>
      </c>
      <c r="H769">
        <f t="shared" si="255"/>
        <v>-26.601636666666668</v>
      </c>
      <c r="I769">
        <f t="shared" si="256"/>
        <v>-2.3587795333333332</v>
      </c>
      <c r="J769">
        <f t="shared" si="257"/>
        <v>-3.2219537666666667</v>
      </c>
      <c r="K769">
        <f t="shared" si="273"/>
        <v>-29.615957666666663</v>
      </c>
      <c r="M769">
        <v>63901712500</v>
      </c>
      <c r="N769">
        <v>-2.3494164999999998</v>
      </c>
      <c r="O769">
        <v>-29.077508999999999</v>
      </c>
      <c r="P769">
        <v>-26.365884999999999</v>
      </c>
      <c r="Q769">
        <v>-3.1518511999999999</v>
      </c>
      <c r="S769">
        <f t="shared" si="258"/>
        <v>-26.298299333333333</v>
      </c>
      <c r="T769">
        <f t="shared" si="259"/>
        <v>-2.3385509666666664</v>
      </c>
      <c r="U769">
        <f t="shared" si="260"/>
        <v>-3.2065779999999999</v>
      </c>
      <c r="V769">
        <f t="shared" si="274"/>
        <v>-29.143139666666666</v>
      </c>
      <c r="X769">
        <v>63901712500</v>
      </c>
      <c r="Y769">
        <v>-2.3855743</v>
      </c>
      <c r="Z769">
        <v>-28.716222999999999</v>
      </c>
      <c r="AA769">
        <v>-26.692318</v>
      </c>
      <c r="AB769">
        <v>-3.1487265</v>
      </c>
      <c r="AD769">
        <f t="shared" si="261"/>
        <v>-26.984842333333336</v>
      </c>
      <c r="AE769">
        <f t="shared" si="262"/>
        <v>-2.3741876666666664</v>
      </c>
      <c r="AF769">
        <f t="shared" si="263"/>
        <v>-3.2090064999999997</v>
      </c>
      <c r="AG769">
        <f t="shared" si="275"/>
        <v>-28.847003999999998</v>
      </c>
      <c r="AI769">
        <f t="shared" si="254"/>
        <v>63.901712500000002</v>
      </c>
      <c r="AJ769">
        <v>63901712500</v>
      </c>
      <c r="AK769">
        <v>-2.3607376000000002</v>
      </c>
      <c r="AL769">
        <v>-28.925433999999999</v>
      </c>
      <c r="AM769">
        <v>-26.691075999999999</v>
      </c>
      <c r="AN769">
        <v>-3.1598340999999999</v>
      </c>
      <c r="AP769">
        <f t="shared" si="264"/>
        <v>-26.789355333333333</v>
      </c>
      <c r="AQ769">
        <f t="shared" si="265"/>
        <v>-2.3316966000000003</v>
      </c>
      <c r="AR769">
        <f t="shared" si="266"/>
        <v>-3.2101584999999999</v>
      </c>
      <c r="AT769">
        <v>63901712500</v>
      </c>
      <c r="AU769">
        <v>-2.3106944999999999</v>
      </c>
      <c r="AV769">
        <v>-29.081301</v>
      </c>
      <c r="AW769">
        <v>-27.097857999999999</v>
      </c>
      <c r="AX769">
        <v>-3.1588837999999999</v>
      </c>
      <c r="AZ769">
        <f t="shared" si="267"/>
        <v>-26.817539333333333</v>
      </c>
      <c r="BA769">
        <f t="shared" si="268"/>
        <v>-2.3310396999999998</v>
      </c>
      <c r="BB769">
        <f t="shared" si="269"/>
        <v>-3.2013937000000001</v>
      </c>
      <c r="BD769">
        <v>63901712500</v>
      </c>
      <c r="BE769">
        <v>-2.3721027000000001</v>
      </c>
      <c r="BF769">
        <v>-28.670041999999999</v>
      </c>
      <c r="BG769">
        <v>-26.867054</v>
      </c>
      <c r="BH769">
        <v>-3.1657085</v>
      </c>
      <c r="BJ769">
        <f t="shared" si="270"/>
        <v>-27.439462666666667</v>
      </c>
      <c r="BK769">
        <f t="shared" si="271"/>
        <v>-2.3390801666666667</v>
      </c>
      <c r="BL769">
        <f t="shared" si="272"/>
        <v>-3.2155192666666665</v>
      </c>
    </row>
    <row r="770" spans="1:64" x14ac:dyDescent="0.25">
      <c r="A770">
        <f t="shared" si="253"/>
        <v>63.98545</v>
      </c>
      <c r="B770">
        <v>63985450000</v>
      </c>
      <c r="C770">
        <v>-2.3342225999999999</v>
      </c>
      <c r="D770">
        <v>-29.329481000000001</v>
      </c>
      <c r="E770">
        <v>-26.411128999999999</v>
      </c>
      <c r="F770">
        <v>-3.2818949000000002</v>
      </c>
      <c r="H770">
        <f t="shared" si="255"/>
        <v>-26.428797333333335</v>
      </c>
      <c r="I770">
        <f t="shared" si="256"/>
        <v>-2.3510596333333331</v>
      </c>
      <c r="J770">
        <f t="shared" si="257"/>
        <v>-3.2171483666666667</v>
      </c>
      <c r="K770">
        <f t="shared" si="273"/>
        <v>-29.263155999999999</v>
      </c>
      <c r="M770">
        <v>63985450000</v>
      </c>
      <c r="N770">
        <v>-2.3058193</v>
      </c>
      <c r="O770">
        <v>-29.226862000000001</v>
      </c>
      <c r="P770">
        <v>-26.295023</v>
      </c>
      <c r="Q770">
        <v>-3.2643301</v>
      </c>
      <c r="S770">
        <f t="shared" si="258"/>
        <v>-26.195974333333336</v>
      </c>
      <c r="T770">
        <f t="shared" si="259"/>
        <v>-2.3324129666666664</v>
      </c>
      <c r="U770">
        <f t="shared" si="260"/>
        <v>-3.2145813333333333</v>
      </c>
      <c r="V770">
        <f t="shared" si="274"/>
        <v>-29.318412666666671</v>
      </c>
      <c r="X770">
        <v>63985450000</v>
      </c>
      <c r="Y770">
        <v>-2.3596531999999999</v>
      </c>
      <c r="Z770">
        <v>-28.926838</v>
      </c>
      <c r="AA770">
        <v>-26.840094000000001</v>
      </c>
      <c r="AB770">
        <v>-3.2696554999999998</v>
      </c>
      <c r="AD770">
        <f t="shared" si="261"/>
        <v>-26.692043333333334</v>
      </c>
      <c r="AE770">
        <f t="shared" si="262"/>
        <v>-2.3721980000000005</v>
      </c>
      <c r="AF770">
        <f t="shared" si="263"/>
        <v>-3.2125665666666663</v>
      </c>
      <c r="AG770">
        <f t="shared" si="275"/>
        <v>-29.035962999999999</v>
      </c>
      <c r="AI770">
        <f t="shared" si="254"/>
        <v>63.98545</v>
      </c>
      <c r="AJ770">
        <v>63985450000</v>
      </c>
      <c r="AK770">
        <v>-2.3102138000000001</v>
      </c>
      <c r="AL770">
        <v>-28.569405</v>
      </c>
      <c r="AM770">
        <v>-27.180084000000001</v>
      </c>
      <c r="AN770">
        <v>-3.2690451</v>
      </c>
      <c r="AP770">
        <f t="shared" si="264"/>
        <v>-26.982446999999997</v>
      </c>
      <c r="AQ770">
        <f t="shared" si="265"/>
        <v>-2.3428012666666667</v>
      </c>
      <c r="AR770">
        <f t="shared" si="266"/>
        <v>-3.2078343</v>
      </c>
      <c r="AT770">
        <v>63985450000</v>
      </c>
      <c r="AU770">
        <v>-2.3145533</v>
      </c>
      <c r="AV770">
        <v>-28.601168000000001</v>
      </c>
      <c r="AW770">
        <v>-26.690328999999998</v>
      </c>
      <c r="AX770">
        <v>-3.2553367999999998</v>
      </c>
      <c r="AZ770">
        <f t="shared" si="267"/>
        <v>-26.851515333333328</v>
      </c>
      <c r="BA770">
        <f t="shared" si="268"/>
        <v>-2.3139559666666667</v>
      </c>
      <c r="BB770">
        <f t="shared" si="269"/>
        <v>-3.2049271333333333</v>
      </c>
      <c r="BD770">
        <v>63985450000</v>
      </c>
      <c r="BE770">
        <v>-2.3204315000000002</v>
      </c>
      <c r="BF770">
        <v>-29.726469000000002</v>
      </c>
      <c r="BG770">
        <v>-28.004242000000001</v>
      </c>
      <c r="BH770">
        <v>-3.2732337</v>
      </c>
      <c r="BJ770">
        <f t="shared" si="270"/>
        <v>-27.131424666666664</v>
      </c>
      <c r="BK770">
        <f t="shared" si="271"/>
        <v>-2.330211966666667</v>
      </c>
      <c r="BL770">
        <f t="shared" si="272"/>
        <v>-3.2181201000000001</v>
      </c>
    </row>
    <row r="771" spans="1:64" x14ac:dyDescent="0.25">
      <c r="A771">
        <f t="shared" si="253"/>
        <v>64.069187499999998</v>
      </c>
      <c r="B771">
        <v>64069187500</v>
      </c>
      <c r="C771">
        <v>-2.3508952000000001</v>
      </c>
      <c r="D771">
        <v>-28.469009</v>
      </c>
      <c r="E771">
        <v>-26.418869000000001</v>
      </c>
      <c r="F771">
        <v>-3.2224796000000002</v>
      </c>
      <c r="H771">
        <f t="shared" si="255"/>
        <v>-26.346657333333336</v>
      </c>
      <c r="I771">
        <f t="shared" si="256"/>
        <v>-2.30288</v>
      </c>
      <c r="J771">
        <f t="shared" si="257"/>
        <v>-3.2065676000000001</v>
      </c>
      <c r="K771">
        <f t="shared" si="273"/>
        <v>-28.954604333333332</v>
      </c>
      <c r="M771">
        <v>64069187500</v>
      </c>
      <c r="N771">
        <v>-2.3420030999999999</v>
      </c>
      <c r="O771">
        <v>-29.650867000000002</v>
      </c>
      <c r="P771">
        <v>-25.927015000000001</v>
      </c>
      <c r="Q771">
        <v>-3.2275627</v>
      </c>
      <c r="S771">
        <f t="shared" si="258"/>
        <v>-25.987778333333335</v>
      </c>
      <c r="T771">
        <f t="shared" si="259"/>
        <v>-2.2858530666666668</v>
      </c>
      <c r="U771">
        <f t="shared" si="260"/>
        <v>-3.2238473000000005</v>
      </c>
      <c r="V771">
        <f t="shared" si="274"/>
        <v>-29.262651333333334</v>
      </c>
      <c r="X771">
        <v>64069187500</v>
      </c>
      <c r="Y771">
        <v>-2.3713665000000002</v>
      </c>
      <c r="Z771">
        <v>-29.464828000000001</v>
      </c>
      <c r="AA771">
        <v>-26.543717999999998</v>
      </c>
      <c r="AB771">
        <v>-3.2193176999999999</v>
      </c>
      <c r="AD771">
        <f t="shared" si="261"/>
        <v>-26.574578000000002</v>
      </c>
      <c r="AE771">
        <f t="shared" si="262"/>
        <v>-2.3151708333333332</v>
      </c>
      <c r="AF771">
        <f t="shared" si="263"/>
        <v>-3.2228317333333334</v>
      </c>
      <c r="AG771">
        <f t="shared" si="275"/>
        <v>-29.209226333333334</v>
      </c>
      <c r="AI771">
        <f t="shared" si="254"/>
        <v>64.069187499999998</v>
      </c>
      <c r="AJ771">
        <v>64069187500</v>
      </c>
      <c r="AK771">
        <v>-2.3574524000000001</v>
      </c>
      <c r="AL771">
        <v>-28.825206999999999</v>
      </c>
      <c r="AM771">
        <v>-27.076180999999998</v>
      </c>
      <c r="AN771">
        <v>-3.1946237000000002</v>
      </c>
      <c r="AP771">
        <f t="shared" si="264"/>
        <v>-26.914756666666666</v>
      </c>
      <c r="AQ771">
        <f t="shared" si="265"/>
        <v>-2.2914592333333332</v>
      </c>
      <c r="AR771">
        <f t="shared" si="266"/>
        <v>-3.2268266666666672</v>
      </c>
      <c r="AT771">
        <v>64069187500</v>
      </c>
      <c r="AU771">
        <v>-2.3166201000000002</v>
      </c>
      <c r="AV771">
        <v>-28.649681000000001</v>
      </c>
      <c r="AW771">
        <v>-26.766359000000001</v>
      </c>
      <c r="AX771">
        <v>-3.2005607999999999</v>
      </c>
      <c r="AZ771">
        <f t="shared" si="267"/>
        <v>-26.860716</v>
      </c>
      <c r="BA771">
        <f t="shared" si="268"/>
        <v>-2.2898983333333334</v>
      </c>
      <c r="BB771">
        <f t="shared" si="269"/>
        <v>-3.2018509666666666</v>
      </c>
      <c r="BD771">
        <v>64069187500</v>
      </c>
      <c r="BE771">
        <v>-2.2981017000000001</v>
      </c>
      <c r="BF771">
        <v>-28.676714</v>
      </c>
      <c r="BG771">
        <v>-26.522977999999998</v>
      </c>
      <c r="BH771">
        <v>-3.2154180999999999</v>
      </c>
      <c r="BJ771">
        <f t="shared" si="270"/>
        <v>-27.327811000000001</v>
      </c>
      <c r="BK771">
        <f t="shared" si="271"/>
        <v>-2.2855165333333329</v>
      </c>
      <c r="BL771">
        <f t="shared" si="272"/>
        <v>-3.2206468666666663</v>
      </c>
    </row>
    <row r="772" spans="1:64" x14ac:dyDescent="0.25">
      <c r="A772">
        <f t="shared" si="253"/>
        <v>64.152924999999996</v>
      </c>
      <c r="B772">
        <v>64152925000</v>
      </c>
      <c r="C772">
        <v>-2.2235222000000001</v>
      </c>
      <c r="D772">
        <v>-29.065322999999999</v>
      </c>
      <c r="E772">
        <v>-26.209973999999999</v>
      </c>
      <c r="F772">
        <v>-3.1153282999999998</v>
      </c>
      <c r="H772">
        <f t="shared" si="255"/>
        <v>-26.356375333333336</v>
      </c>
      <c r="I772">
        <f t="shared" si="256"/>
        <v>-2.3304724000000001</v>
      </c>
      <c r="J772">
        <f t="shared" si="257"/>
        <v>-3.1869425666666662</v>
      </c>
      <c r="K772">
        <f t="shared" si="273"/>
        <v>-28.786706666666664</v>
      </c>
      <c r="M772">
        <v>64152925000</v>
      </c>
      <c r="N772">
        <v>-2.2097367999999999</v>
      </c>
      <c r="O772">
        <v>-28.910225000000001</v>
      </c>
      <c r="P772">
        <v>-25.741296999999999</v>
      </c>
      <c r="Q772">
        <v>-3.1796490999999998</v>
      </c>
      <c r="S772">
        <f t="shared" si="258"/>
        <v>-26.037946666666667</v>
      </c>
      <c r="T772">
        <f t="shared" si="259"/>
        <v>-2.3154224333333331</v>
      </c>
      <c r="U772">
        <f t="shared" si="260"/>
        <v>-3.2124872999999998</v>
      </c>
      <c r="V772">
        <f t="shared" si="274"/>
        <v>-29.239148333333333</v>
      </c>
      <c r="X772">
        <v>64152925000</v>
      </c>
      <c r="Y772">
        <v>-2.2144927999999999</v>
      </c>
      <c r="Z772">
        <v>-29.236013</v>
      </c>
      <c r="AA772">
        <v>-26.339922000000001</v>
      </c>
      <c r="AB772">
        <v>-3.179522</v>
      </c>
      <c r="AD772">
        <f t="shared" si="261"/>
        <v>-26.546993000000001</v>
      </c>
      <c r="AE772">
        <f t="shared" si="262"/>
        <v>-2.3310034333333332</v>
      </c>
      <c r="AF772">
        <f t="shared" si="263"/>
        <v>-3.2110676666666667</v>
      </c>
      <c r="AG772">
        <f t="shared" si="275"/>
        <v>-29.237256666666667</v>
      </c>
      <c r="AI772">
        <f t="shared" si="254"/>
        <v>64.152924999999996</v>
      </c>
      <c r="AJ772">
        <v>64152925000</v>
      </c>
      <c r="AK772">
        <v>-2.2067114999999999</v>
      </c>
      <c r="AL772">
        <v>-29.296348999999999</v>
      </c>
      <c r="AM772">
        <v>-26.488005000000001</v>
      </c>
      <c r="AN772">
        <v>-3.2168112</v>
      </c>
      <c r="AP772">
        <f t="shared" si="264"/>
        <v>-27.014708333333335</v>
      </c>
      <c r="AQ772">
        <f t="shared" si="265"/>
        <v>-2.3014357000000003</v>
      </c>
      <c r="AR772">
        <f t="shared" si="266"/>
        <v>-3.2053802</v>
      </c>
      <c r="AT772">
        <v>64152925000</v>
      </c>
      <c r="AU772">
        <v>-2.2385215999999999</v>
      </c>
      <c r="AV772">
        <v>-29.054269999999999</v>
      </c>
      <c r="AW772">
        <v>-27.12546</v>
      </c>
      <c r="AX772">
        <v>-3.1496553</v>
      </c>
      <c r="AZ772">
        <f t="shared" si="267"/>
        <v>-26.896730999999999</v>
      </c>
      <c r="BA772">
        <f t="shared" si="268"/>
        <v>-2.3020339000000001</v>
      </c>
      <c r="BB772">
        <f t="shared" si="269"/>
        <v>-3.1859964999999999</v>
      </c>
      <c r="BD772">
        <v>64152925000</v>
      </c>
      <c r="BE772">
        <v>-2.2380163999999998</v>
      </c>
      <c r="BF772">
        <v>-28.439851999999998</v>
      </c>
      <c r="BG772">
        <v>-27.456213000000002</v>
      </c>
      <c r="BH772">
        <v>-3.1732887999999999</v>
      </c>
      <c r="BJ772">
        <f t="shared" si="270"/>
        <v>-26.978453999999999</v>
      </c>
      <c r="BK772">
        <f t="shared" si="271"/>
        <v>-2.3167011999999998</v>
      </c>
      <c r="BL772">
        <f t="shared" si="272"/>
        <v>-3.2049542333333334</v>
      </c>
    </row>
    <row r="773" spans="1:64" x14ac:dyDescent="0.25">
      <c r="A773">
        <f t="shared" si="253"/>
        <v>64.236662499999994</v>
      </c>
      <c r="B773">
        <v>64236662500</v>
      </c>
      <c r="C773">
        <v>-2.4169998000000001</v>
      </c>
      <c r="D773">
        <v>-28.825787999999999</v>
      </c>
      <c r="E773">
        <v>-26.440283000000001</v>
      </c>
      <c r="F773">
        <v>-3.2230197999999999</v>
      </c>
      <c r="H773">
        <f t="shared" si="255"/>
        <v>-26.433146666666669</v>
      </c>
      <c r="I773">
        <f t="shared" si="256"/>
        <v>-2.3032535000000003</v>
      </c>
      <c r="J773">
        <f t="shared" si="257"/>
        <v>-3.1248738666666664</v>
      </c>
      <c r="K773">
        <f t="shared" si="273"/>
        <v>-29.011354333333333</v>
      </c>
      <c r="M773">
        <v>64236662500</v>
      </c>
      <c r="N773">
        <v>-2.3945273999999999</v>
      </c>
      <c r="O773">
        <v>-29.156352999999999</v>
      </c>
      <c r="P773">
        <v>-26.445527999999999</v>
      </c>
      <c r="Q773">
        <v>-3.2302501000000001</v>
      </c>
      <c r="S773">
        <f t="shared" si="258"/>
        <v>-26.162732666666667</v>
      </c>
      <c r="T773">
        <f t="shared" si="259"/>
        <v>-2.2909590999999998</v>
      </c>
      <c r="U773">
        <f t="shared" si="260"/>
        <v>-3.1447093333333331</v>
      </c>
      <c r="V773">
        <f t="shared" si="274"/>
        <v>-28.965890999999999</v>
      </c>
      <c r="X773">
        <v>64236662500</v>
      </c>
      <c r="Y773">
        <v>-2.4071509999999998</v>
      </c>
      <c r="Z773">
        <v>-29.010929000000001</v>
      </c>
      <c r="AA773">
        <v>-26.757339000000002</v>
      </c>
      <c r="AB773">
        <v>-3.2343633000000001</v>
      </c>
      <c r="AD773">
        <f t="shared" si="261"/>
        <v>-26.880284333333336</v>
      </c>
      <c r="AE773">
        <f t="shared" si="262"/>
        <v>-2.3021669333333334</v>
      </c>
      <c r="AF773">
        <f t="shared" si="263"/>
        <v>-3.1536183333333336</v>
      </c>
      <c r="AG773">
        <f t="shared" si="275"/>
        <v>-28.937216333333335</v>
      </c>
      <c r="AI773">
        <f t="shared" si="254"/>
        <v>64.236662499999994</v>
      </c>
      <c r="AJ773">
        <v>64236662500</v>
      </c>
      <c r="AK773">
        <v>-2.3401432</v>
      </c>
      <c r="AL773">
        <v>-29.317741000000002</v>
      </c>
      <c r="AM773">
        <v>-27.479939000000002</v>
      </c>
      <c r="AN773">
        <v>-3.2047056999999999</v>
      </c>
      <c r="AP773">
        <f t="shared" si="264"/>
        <v>-26.979782333333333</v>
      </c>
      <c r="AQ773">
        <f t="shared" si="265"/>
        <v>-2.2742760999999998</v>
      </c>
      <c r="AR773">
        <f t="shared" si="266"/>
        <v>-3.1507132000000002</v>
      </c>
      <c r="AT773">
        <v>64236662500</v>
      </c>
      <c r="AU773">
        <v>-2.3509600000000002</v>
      </c>
      <c r="AV773">
        <v>-28.755887999999999</v>
      </c>
      <c r="AW773">
        <v>-26.798373999999999</v>
      </c>
      <c r="AX773">
        <v>-3.2077734000000002</v>
      </c>
      <c r="AZ773">
        <f t="shared" si="267"/>
        <v>-26.803940999999998</v>
      </c>
      <c r="BA773">
        <f t="shared" si="268"/>
        <v>-2.2890682333333334</v>
      </c>
      <c r="BB773">
        <f t="shared" si="269"/>
        <v>-3.127443833333333</v>
      </c>
      <c r="BD773">
        <v>64236662500</v>
      </c>
      <c r="BE773">
        <v>-2.4139854999999999</v>
      </c>
      <c r="BF773">
        <v>-28.854711999999999</v>
      </c>
      <c r="BG773">
        <v>-26.956171000000001</v>
      </c>
      <c r="BH773">
        <v>-3.2261557999999999</v>
      </c>
      <c r="BJ773">
        <f t="shared" si="270"/>
        <v>-27.327730333333335</v>
      </c>
      <c r="BK773">
        <f t="shared" si="271"/>
        <v>-2.3224963333333335</v>
      </c>
      <c r="BL773">
        <f t="shared" si="272"/>
        <v>-3.1471958333333334</v>
      </c>
    </row>
    <row r="774" spans="1:64" x14ac:dyDescent="0.25">
      <c r="A774">
        <f t="shared" ref="A774:A806" si="276">B774/10^9</f>
        <v>64.320400000000006</v>
      </c>
      <c r="B774">
        <v>64320400000</v>
      </c>
      <c r="C774">
        <v>-2.2692385000000002</v>
      </c>
      <c r="D774">
        <v>-29.142952000000001</v>
      </c>
      <c r="E774">
        <v>-26.649183000000001</v>
      </c>
      <c r="F774">
        <v>-3.0362735000000001</v>
      </c>
      <c r="H774">
        <f t="shared" si="255"/>
        <v>-26.629808999999998</v>
      </c>
      <c r="I774">
        <f t="shared" si="256"/>
        <v>-2.3156477</v>
      </c>
      <c r="J774">
        <f t="shared" si="257"/>
        <v>-3.1448677333333332</v>
      </c>
      <c r="K774">
        <f t="shared" si="273"/>
        <v>-28.971422</v>
      </c>
      <c r="M774">
        <v>64320400000</v>
      </c>
      <c r="N774">
        <v>-2.2686131</v>
      </c>
      <c r="O774">
        <v>-28.831095000000001</v>
      </c>
      <c r="P774">
        <v>-26.301373000000002</v>
      </c>
      <c r="Q774">
        <v>-3.0242287999999999</v>
      </c>
      <c r="S774">
        <f t="shared" si="258"/>
        <v>-26.405935333333332</v>
      </c>
      <c r="T774">
        <f t="shared" si="259"/>
        <v>-2.3078632333333333</v>
      </c>
      <c r="U774">
        <f t="shared" si="260"/>
        <v>-3.1364810333333337</v>
      </c>
      <c r="V774">
        <f t="shared" si="274"/>
        <v>-28.901442333333335</v>
      </c>
      <c r="X774">
        <v>64320400000</v>
      </c>
      <c r="Y774">
        <v>-2.2848570000000001</v>
      </c>
      <c r="Z774">
        <v>-28.564706999999999</v>
      </c>
      <c r="AA774">
        <v>-27.543592</v>
      </c>
      <c r="AB774">
        <v>-3.0469697</v>
      </c>
      <c r="AD774">
        <f t="shared" si="261"/>
        <v>-27.112754666666671</v>
      </c>
      <c r="AE774">
        <f t="shared" si="262"/>
        <v>-2.3144240333333332</v>
      </c>
      <c r="AF774">
        <f t="shared" si="263"/>
        <v>-3.151809866666667</v>
      </c>
      <c r="AG774">
        <f t="shared" si="275"/>
        <v>-28.946547333333331</v>
      </c>
      <c r="AI774">
        <f t="shared" ref="AI774:AI806" si="277">AJ774/10^9</f>
        <v>64.320400000000006</v>
      </c>
      <c r="AJ774">
        <v>64320400000</v>
      </c>
      <c r="AK774">
        <v>-2.2759735999999999</v>
      </c>
      <c r="AL774">
        <v>-28.923328000000001</v>
      </c>
      <c r="AM774">
        <v>-26.971402999999999</v>
      </c>
      <c r="AN774">
        <v>-3.0306226999999999</v>
      </c>
      <c r="AP774">
        <f t="shared" si="264"/>
        <v>-27.116397333333328</v>
      </c>
      <c r="AQ774">
        <f t="shared" si="265"/>
        <v>-2.2993303333333333</v>
      </c>
      <c r="AR774">
        <f t="shared" si="266"/>
        <v>-3.1402110000000003</v>
      </c>
      <c r="AT774">
        <v>64320400000</v>
      </c>
      <c r="AU774">
        <v>-2.2777230999999998</v>
      </c>
      <c r="AV774">
        <v>-29.448689999999999</v>
      </c>
      <c r="AW774">
        <v>-26.487988999999999</v>
      </c>
      <c r="AX774">
        <v>-3.0249028</v>
      </c>
      <c r="AZ774">
        <f t="shared" si="267"/>
        <v>-26.670233999999997</v>
      </c>
      <c r="BA774">
        <f t="shared" si="268"/>
        <v>-2.3149018333333333</v>
      </c>
      <c r="BB774">
        <f t="shared" si="269"/>
        <v>-3.1425158</v>
      </c>
      <c r="BD774">
        <v>64320400000</v>
      </c>
      <c r="BE774">
        <v>-2.3154870999999999</v>
      </c>
      <c r="BF774">
        <v>-28.910966999999999</v>
      </c>
      <c r="BG774">
        <v>-27.570806999999999</v>
      </c>
      <c r="BH774">
        <v>-3.0421429</v>
      </c>
      <c r="BJ774">
        <f t="shared" si="270"/>
        <v>-27.250913666666666</v>
      </c>
      <c r="BK774">
        <f t="shared" si="271"/>
        <v>-2.3406686666666663</v>
      </c>
      <c r="BL774">
        <f t="shared" si="272"/>
        <v>-3.1440336000000002</v>
      </c>
    </row>
    <row r="775" spans="1:64" x14ac:dyDescent="0.25">
      <c r="A775">
        <f t="shared" si="276"/>
        <v>64.404137500000004</v>
      </c>
      <c r="B775">
        <v>64404137500</v>
      </c>
      <c r="C775">
        <v>-2.2607048000000001</v>
      </c>
      <c r="D775">
        <v>-28.945526000000001</v>
      </c>
      <c r="E775">
        <v>-26.799961</v>
      </c>
      <c r="F775">
        <v>-3.1753098999999998</v>
      </c>
      <c r="H775">
        <f t="shared" ref="H775:H806" si="278">SUM(E774:E776)/3</f>
        <v>-26.562202333333335</v>
      </c>
      <c r="I775">
        <f t="shared" ref="I775:I806" si="279">SUM(C774:C776)/3</f>
        <v>-2.2578400333333337</v>
      </c>
      <c r="J775">
        <f t="shared" ref="J775:J806" si="280">SUM(F774:F776)/3</f>
        <v>-3.0997451333333337</v>
      </c>
      <c r="K775">
        <f t="shared" si="273"/>
        <v>-29.083134333333334</v>
      </c>
      <c r="M775">
        <v>64404137500</v>
      </c>
      <c r="N775">
        <v>-2.2604492</v>
      </c>
      <c r="O775">
        <v>-28.716878999999999</v>
      </c>
      <c r="P775">
        <v>-26.470904999999998</v>
      </c>
      <c r="Q775">
        <v>-3.1549642000000002</v>
      </c>
      <c r="S775">
        <f t="shared" ref="S775:S806" si="281">SUM(P774:P776)/3</f>
        <v>-26.344007000000001</v>
      </c>
      <c r="T775">
        <f t="shared" ref="T775:T806" si="282">SUM(N774:N776)/3</f>
        <v>-2.2602402333333331</v>
      </c>
      <c r="U775">
        <f t="shared" ref="U775:U806" si="283">SUM(Q774:Q776)/3</f>
        <v>-3.0872643666666666</v>
      </c>
      <c r="V775">
        <f t="shared" si="274"/>
        <v>-28.525005333333336</v>
      </c>
      <c r="X775">
        <v>64404137500</v>
      </c>
      <c r="Y775">
        <v>-2.2512641000000002</v>
      </c>
      <c r="Z775">
        <v>-29.264005999999998</v>
      </c>
      <c r="AA775">
        <v>-27.037333</v>
      </c>
      <c r="AB775">
        <v>-3.1740965999999999</v>
      </c>
      <c r="AD775">
        <f t="shared" ref="AD775:AD806" si="284">SUM(AA774:AA776)/3</f>
        <v>-27.345234666666666</v>
      </c>
      <c r="AE775">
        <f t="shared" ref="AE775:AE806" si="285">SUM(Y774:Y776)/3</f>
        <v>-2.2474534333333338</v>
      </c>
      <c r="AF775">
        <f t="shared" ref="AF775:AF806" si="286">SUM(AB774:AB776)/3</f>
        <v>-3.1122533666666663</v>
      </c>
      <c r="AG775">
        <f t="shared" si="275"/>
        <v>-28.895483666666664</v>
      </c>
      <c r="AI775">
        <f t="shared" si="277"/>
        <v>64.404137500000004</v>
      </c>
      <c r="AJ775">
        <v>64404137500</v>
      </c>
      <c r="AK775">
        <v>-2.2818741999999999</v>
      </c>
      <c r="AL775">
        <v>-29.331173</v>
      </c>
      <c r="AM775">
        <v>-26.897849999999998</v>
      </c>
      <c r="AN775">
        <v>-3.1853045999999998</v>
      </c>
      <c r="AP775">
        <f t="shared" ref="AP775:AP806" si="287">SUM(AM774:AM776)/3</f>
        <v>-26.739532999999998</v>
      </c>
      <c r="AQ775">
        <f t="shared" ref="AQ775:AQ806" si="288">SUM(AK774:AK776)/3</f>
        <v>-2.2732936666666661</v>
      </c>
      <c r="AR775">
        <f t="shared" ref="AR775:AR806" si="289">SUM(AN774:AN776)/3</f>
        <v>-3.0984366666666667</v>
      </c>
      <c r="AT775">
        <v>64404137500</v>
      </c>
      <c r="AU775">
        <v>-2.3160224</v>
      </c>
      <c r="AV775">
        <v>-28.212268999999999</v>
      </c>
      <c r="AW775">
        <v>-26.724339000000001</v>
      </c>
      <c r="AX775">
        <v>-3.1948712000000001</v>
      </c>
      <c r="AZ775">
        <f t="shared" ref="AZ775:AZ806" si="290">SUM(AW774:AW776)/3</f>
        <v>-26.549666000000002</v>
      </c>
      <c r="BA775">
        <f t="shared" ref="BA775:BA806" si="291">SUM(AU774:AU776)/3</f>
        <v>-2.2728379666666663</v>
      </c>
      <c r="BB775">
        <f t="shared" ref="BB775:BB806" si="292">SUM(AX774:AX776)/3</f>
        <v>-3.1109711999999998</v>
      </c>
      <c r="BD775">
        <v>64404137500</v>
      </c>
      <c r="BE775">
        <v>-2.2925333999999999</v>
      </c>
      <c r="BF775">
        <v>-29.154813999999998</v>
      </c>
      <c r="BG775">
        <v>-27.225763000000001</v>
      </c>
      <c r="BH775">
        <v>-3.1638020999999998</v>
      </c>
      <c r="BJ775">
        <f t="shared" ref="BJ775:BJ806" si="293">SUM(BG774:BG776)/3</f>
        <v>-27.229337666666666</v>
      </c>
      <c r="BK775">
        <f t="shared" ref="BK775:BK806" si="294">SUM(BE774:BE776)/3</f>
        <v>-2.2876325333333334</v>
      </c>
      <c r="BL775">
        <f t="shared" ref="BL775:BL806" si="295">SUM(BH774:BH776)/3</f>
        <v>-3.0950724333333333</v>
      </c>
    </row>
    <row r="776" spans="1:64" x14ac:dyDescent="0.25">
      <c r="A776">
        <f t="shared" si="276"/>
        <v>64.487875000000003</v>
      </c>
      <c r="B776">
        <v>64487875000</v>
      </c>
      <c r="C776">
        <v>-2.2435768</v>
      </c>
      <c r="D776">
        <v>-29.160924999999999</v>
      </c>
      <c r="E776">
        <v>-26.237463000000002</v>
      </c>
      <c r="F776">
        <v>-3.0876519999999998</v>
      </c>
      <c r="H776">
        <f t="shared" si="278"/>
        <v>-26.548827333333335</v>
      </c>
      <c r="I776">
        <f t="shared" si="279"/>
        <v>-2.2080643333333332</v>
      </c>
      <c r="J776">
        <f t="shared" si="280"/>
        <v>-3.0688563333333332</v>
      </c>
      <c r="K776">
        <f t="shared" ref="K776:K805" si="296">SUM(D775:D777)/3</f>
        <v>-29.242598333333333</v>
      </c>
      <c r="M776">
        <v>64487875000</v>
      </c>
      <c r="N776">
        <v>-2.2516584000000002</v>
      </c>
      <c r="O776">
        <v>-28.027042000000002</v>
      </c>
      <c r="P776">
        <v>-26.259743</v>
      </c>
      <c r="Q776">
        <v>-3.0826001000000001</v>
      </c>
      <c r="S776">
        <f t="shared" si="281"/>
        <v>-26.27166866666667</v>
      </c>
      <c r="T776">
        <f t="shared" si="282"/>
        <v>-2.2118357666666668</v>
      </c>
      <c r="U776">
        <f t="shared" si="283"/>
        <v>-3.0631223333333337</v>
      </c>
      <c r="V776">
        <f t="shared" ref="V776:V805" si="297">SUM(O775:O777)/3</f>
        <v>-28.423072000000001</v>
      </c>
      <c r="X776">
        <v>64487875000</v>
      </c>
      <c r="Y776">
        <v>-2.2062392000000002</v>
      </c>
      <c r="Z776">
        <v>-28.857738000000001</v>
      </c>
      <c r="AA776">
        <v>-27.454778999999998</v>
      </c>
      <c r="AB776">
        <v>-3.1156937999999998</v>
      </c>
      <c r="AD776">
        <f t="shared" si="284"/>
        <v>-27.153472666666669</v>
      </c>
      <c r="AE776">
        <f t="shared" si="285"/>
        <v>-2.2050560333333338</v>
      </c>
      <c r="AF776">
        <f t="shared" si="286"/>
        <v>-3.0781494666666664</v>
      </c>
      <c r="AG776">
        <f t="shared" ref="AG776:AG805" si="298">SUM(Z775:Z777)/3</f>
        <v>-28.797353000000001</v>
      </c>
      <c r="AI776">
        <f t="shared" si="277"/>
        <v>64.487875000000003</v>
      </c>
      <c r="AJ776">
        <v>64487875000</v>
      </c>
      <c r="AK776">
        <v>-2.2620331999999999</v>
      </c>
      <c r="AL776">
        <v>-28.444064999999998</v>
      </c>
      <c r="AM776">
        <v>-26.349346000000001</v>
      </c>
      <c r="AN776">
        <v>-3.0793827</v>
      </c>
      <c r="AP776">
        <f t="shared" si="287"/>
        <v>-26.714697333333334</v>
      </c>
      <c r="AQ776">
        <f t="shared" si="288"/>
        <v>-2.2309749000000001</v>
      </c>
      <c r="AR776">
        <f t="shared" si="289"/>
        <v>-3.0686988666666668</v>
      </c>
      <c r="AT776">
        <v>64487875000</v>
      </c>
      <c r="AU776">
        <v>-2.2247683999999999</v>
      </c>
      <c r="AV776">
        <v>-28.716412999999999</v>
      </c>
      <c r="AW776">
        <v>-26.436669999999999</v>
      </c>
      <c r="AX776">
        <v>-3.1131395999999998</v>
      </c>
      <c r="AZ776">
        <f t="shared" si="290"/>
        <v>-26.709395666666666</v>
      </c>
      <c r="BA776">
        <f t="shared" si="291"/>
        <v>-2.2481305666666667</v>
      </c>
      <c r="BB776">
        <f t="shared" si="292"/>
        <v>-3.0845889333333329</v>
      </c>
      <c r="BD776">
        <v>64487875000</v>
      </c>
      <c r="BE776">
        <v>-2.2548770999999999</v>
      </c>
      <c r="BF776">
        <v>-29.056802999999999</v>
      </c>
      <c r="BG776">
        <v>-26.891442999999999</v>
      </c>
      <c r="BH776">
        <v>-3.0792723</v>
      </c>
      <c r="BJ776">
        <f t="shared" si="293"/>
        <v>-27.039393</v>
      </c>
      <c r="BK776">
        <f t="shared" si="294"/>
        <v>-2.2405384333333331</v>
      </c>
      <c r="BL776">
        <f t="shared" si="295"/>
        <v>-3.0645677333333334</v>
      </c>
    </row>
    <row r="777" spans="1:64" x14ac:dyDescent="0.25">
      <c r="A777">
        <f t="shared" si="276"/>
        <v>64.571612500000001</v>
      </c>
      <c r="B777">
        <v>64571612500</v>
      </c>
      <c r="C777">
        <v>-2.1199113999999999</v>
      </c>
      <c r="D777">
        <v>-29.621344000000001</v>
      </c>
      <c r="E777">
        <v>-26.609058000000001</v>
      </c>
      <c r="F777">
        <v>-2.9436070999999999</v>
      </c>
      <c r="H777">
        <f t="shared" si="278"/>
        <v>-26.482997000000001</v>
      </c>
      <c r="I777">
        <f t="shared" si="279"/>
        <v>-2.2466746333333334</v>
      </c>
      <c r="J777">
        <f t="shared" si="280"/>
        <v>-2.9836285999999999</v>
      </c>
      <c r="K777">
        <f t="shared" si="296"/>
        <v>-29.138822000000001</v>
      </c>
      <c r="M777">
        <v>64571612500</v>
      </c>
      <c r="N777">
        <v>-2.1233996999999998</v>
      </c>
      <c r="O777">
        <v>-28.525295</v>
      </c>
      <c r="P777">
        <v>-26.084358000000002</v>
      </c>
      <c r="Q777">
        <v>-2.9518027</v>
      </c>
      <c r="S777">
        <f t="shared" si="281"/>
        <v>-26.266749666666669</v>
      </c>
      <c r="T777">
        <f t="shared" si="282"/>
        <v>-2.2425203000000002</v>
      </c>
      <c r="U777">
        <f t="shared" si="283"/>
        <v>-2.9834923666666668</v>
      </c>
      <c r="V777">
        <f t="shared" si="297"/>
        <v>-28.586565333333336</v>
      </c>
      <c r="X777">
        <v>64571612500</v>
      </c>
      <c r="Y777">
        <v>-2.1576648</v>
      </c>
      <c r="Z777">
        <v>-28.270315</v>
      </c>
      <c r="AA777">
        <v>-26.968305999999998</v>
      </c>
      <c r="AB777">
        <v>-2.944658</v>
      </c>
      <c r="AD777">
        <f t="shared" si="284"/>
        <v>-27.179682</v>
      </c>
      <c r="AE777">
        <f t="shared" si="285"/>
        <v>-2.2608145999999998</v>
      </c>
      <c r="AF777">
        <f t="shared" si="286"/>
        <v>-3.0036976333333332</v>
      </c>
      <c r="AG777">
        <f t="shared" si="298"/>
        <v>-28.618407333333334</v>
      </c>
      <c r="AI777">
        <f t="shared" si="277"/>
        <v>64.571612500000001</v>
      </c>
      <c r="AJ777">
        <v>64571612500</v>
      </c>
      <c r="AK777">
        <v>-2.1490173000000001</v>
      </c>
      <c r="AL777">
        <v>-29.160784</v>
      </c>
      <c r="AM777">
        <v>-26.896896000000002</v>
      </c>
      <c r="AN777">
        <v>-2.9414093000000001</v>
      </c>
      <c r="AP777">
        <f t="shared" si="287"/>
        <v>-26.726674333333335</v>
      </c>
      <c r="AQ777">
        <f t="shared" si="288"/>
        <v>-2.2777919666666668</v>
      </c>
      <c r="AR777">
        <f t="shared" si="289"/>
        <v>-2.9775319000000002</v>
      </c>
      <c r="AT777">
        <v>64571612500</v>
      </c>
      <c r="AU777">
        <v>-2.2036009000000001</v>
      </c>
      <c r="AV777">
        <v>-28.868704000000001</v>
      </c>
      <c r="AW777">
        <v>-26.967178000000001</v>
      </c>
      <c r="AX777">
        <v>-2.9457559999999998</v>
      </c>
      <c r="AZ777">
        <f t="shared" si="290"/>
        <v>-26.629385333333332</v>
      </c>
      <c r="BA777">
        <f t="shared" si="291"/>
        <v>-2.2638541999999999</v>
      </c>
      <c r="BB777">
        <f t="shared" si="292"/>
        <v>-2.9968820333333333</v>
      </c>
      <c r="BD777">
        <v>64571612500</v>
      </c>
      <c r="BE777">
        <v>-2.1742048</v>
      </c>
      <c r="BF777">
        <v>-28.819475000000001</v>
      </c>
      <c r="BG777">
        <v>-27.000972999999998</v>
      </c>
      <c r="BH777">
        <v>-2.9506288000000001</v>
      </c>
      <c r="BJ777">
        <f t="shared" si="293"/>
        <v>-27.024565333333332</v>
      </c>
      <c r="BK777">
        <f t="shared" si="294"/>
        <v>-2.2926774000000001</v>
      </c>
      <c r="BL777">
        <f t="shared" si="295"/>
        <v>-2.9785887666666668</v>
      </c>
    </row>
    <row r="778" spans="1:64" x14ac:dyDescent="0.25">
      <c r="A778">
        <f t="shared" si="276"/>
        <v>64.655349999999999</v>
      </c>
      <c r="B778">
        <v>64655350000</v>
      </c>
      <c r="C778">
        <v>-2.3765356999999998</v>
      </c>
      <c r="D778">
        <v>-28.634197</v>
      </c>
      <c r="E778">
        <v>-26.60247</v>
      </c>
      <c r="F778">
        <v>-2.9196266999999998</v>
      </c>
      <c r="H778">
        <f t="shared" si="278"/>
        <v>-26.544369666666668</v>
      </c>
      <c r="I778">
        <f t="shared" si="279"/>
        <v>-2.2658165333333331</v>
      </c>
      <c r="J778">
        <f t="shared" si="280"/>
        <v>-2.9014275999999999</v>
      </c>
      <c r="K778">
        <f t="shared" si="296"/>
        <v>-28.923667333333331</v>
      </c>
      <c r="M778">
        <v>64655350000</v>
      </c>
      <c r="N778">
        <v>-2.3525027999999999</v>
      </c>
      <c r="O778">
        <v>-29.207359</v>
      </c>
      <c r="P778">
        <v>-26.456147999999999</v>
      </c>
      <c r="Q778">
        <v>-2.9160743</v>
      </c>
      <c r="S778">
        <f t="shared" si="281"/>
        <v>-26.219549000000001</v>
      </c>
      <c r="T778">
        <f t="shared" si="282"/>
        <v>-2.2441856000000002</v>
      </c>
      <c r="U778">
        <f t="shared" si="283"/>
        <v>-2.9099982666666668</v>
      </c>
      <c r="V778">
        <f t="shared" si="297"/>
        <v>-28.722615999999999</v>
      </c>
      <c r="X778">
        <v>64655350000</v>
      </c>
      <c r="Y778">
        <v>-2.4185398</v>
      </c>
      <c r="Z778">
        <v>-28.727169</v>
      </c>
      <c r="AA778">
        <v>-27.115960999999999</v>
      </c>
      <c r="AB778">
        <v>-2.9507411000000001</v>
      </c>
      <c r="AD778">
        <f t="shared" si="284"/>
        <v>-27.105146000000001</v>
      </c>
      <c r="AE778">
        <f t="shared" si="285"/>
        <v>-2.2826125666666668</v>
      </c>
      <c r="AF778">
        <f t="shared" si="286"/>
        <v>-2.9256692000000002</v>
      </c>
      <c r="AG778">
        <f t="shared" si="298"/>
        <v>-28.468710000000002</v>
      </c>
      <c r="AI778">
        <f t="shared" si="277"/>
        <v>64.655349999999999</v>
      </c>
      <c r="AJ778">
        <v>64655350000</v>
      </c>
      <c r="AK778">
        <v>-2.4223254000000001</v>
      </c>
      <c r="AL778">
        <v>-28.262626999999998</v>
      </c>
      <c r="AM778">
        <v>-26.933781</v>
      </c>
      <c r="AN778">
        <v>-2.9118037000000001</v>
      </c>
      <c r="AP778">
        <f t="shared" si="287"/>
        <v>-26.912244000000001</v>
      </c>
      <c r="AQ778">
        <f t="shared" si="288"/>
        <v>-2.2793342333333335</v>
      </c>
      <c r="AR778">
        <f t="shared" si="289"/>
        <v>-2.9128071333333332</v>
      </c>
      <c r="AT778">
        <v>64655350000</v>
      </c>
      <c r="AU778">
        <v>-2.3631932999999998</v>
      </c>
      <c r="AV778">
        <v>-28.282071999999999</v>
      </c>
      <c r="AW778">
        <v>-26.484307999999999</v>
      </c>
      <c r="AX778">
        <v>-2.9317505000000001</v>
      </c>
      <c r="AZ778">
        <f t="shared" si="290"/>
        <v>-26.84980366666667</v>
      </c>
      <c r="BA778">
        <f t="shared" si="291"/>
        <v>-2.2843230000000001</v>
      </c>
      <c r="BB778">
        <f t="shared" si="292"/>
        <v>-2.9054308</v>
      </c>
      <c r="BD778">
        <v>64655350000</v>
      </c>
      <c r="BE778">
        <v>-2.4489502999999999</v>
      </c>
      <c r="BF778">
        <v>-28.54196</v>
      </c>
      <c r="BG778">
        <v>-27.181280000000001</v>
      </c>
      <c r="BH778">
        <v>-2.9058652</v>
      </c>
      <c r="BJ778">
        <f t="shared" si="293"/>
        <v>-26.920576000000001</v>
      </c>
      <c r="BK778">
        <f t="shared" si="294"/>
        <v>-2.2947615666666668</v>
      </c>
      <c r="BL778">
        <f t="shared" si="295"/>
        <v>-2.9016480666666666</v>
      </c>
    </row>
    <row r="779" spans="1:64" x14ac:dyDescent="0.25">
      <c r="A779">
        <f t="shared" si="276"/>
        <v>64.739087499999997</v>
      </c>
      <c r="B779">
        <v>64739087500</v>
      </c>
      <c r="C779">
        <v>-2.3010025000000001</v>
      </c>
      <c r="D779">
        <v>-28.515460999999998</v>
      </c>
      <c r="E779">
        <v>-26.421581</v>
      </c>
      <c r="F779">
        <v>-2.8410489999999999</v>
      </c>
      <c r="H779">
        <f t="shared" si="278"/>
        <v>-26.512810333333334</v>
      </c>
      <c r="I779">
        <f t="shared" si="279"/>
        <v>-2.3221522999999999</v>
      </c>
      <c r="J779">
        <f t="shared" si="280"/>
        <v>-2.8572077</v>
      </c>
      <c r="K779">
        <f t="shared" si="296"/>
        <v>-28.598808999999999</v>
      </c>
      <c r="M779">
        <v>64739087500</v>
      </c>
      <c r="N779">
        <v>-2.2566543000000001</v>
      </c>
      <c r="O779">
        <v>-28.435193999999999</v>
      </c>
      <c r="P779">
        <v>-26.118141000000001</v>
      </c>
      <c r="Q779">
        <v>-2.8621178</v>
      </c>
      <c r="S779">
        <f t="shared" si="281"/>
        <v>-26.465933333333336</v>
      </c>
      <c r="T779">
        <f t="shared" si="282"/>
        <v>-2.3008253666666665</v>
      </c>
      <c r="U779">
        <f t="shared" si="283"/>
        <v>-2.8624736</v>
      </c>
      <c r="V779">
        <f t="shared" si="297"/>
        <v>-28.691405</v>
      </c>
      <c r="X779">
        <v>64739087500</v>
      </c>
      <c r="Y779">
        <v>-2.2716330999999998</v>
      </c>
      <c r="Z779">
        <v>-28.408646000000001</v>
      </c>
      <c r="AA779">
        <v>-27.231171</v>
      </c>
      <c r="AB779">
        <v>-2.8816085</v>
      </c>
      <c r="AD779">
        <f t="shared" si="284"/>
        <v>-27.040038666666664</v>
      </c>
      <c r="AE779">
        <f t="shared" si="285"/>
        <v>-2.3198764999999999</v>
      </c>
      <c r="AF779">
        <f t="shared" si="286"/>
        <v>-2.879731833333333</v>
      </c>
      <c r="AG779">
        <f t="shared" si="298"/>
        <v>-28.687664000000002</v>
      </c>
      <c r="AI779">
        <f t="shared" si="277"/>
        <v>64.739087499999997</v>
      </c>
      <c r="AJ779">
        <v>64739087500</v>
      </c>
      <c r="AK779">
        <v>-2.2666599999999999</v>
      </c>
      <c r="AL779">
        <v>-28.751214999999998</v>
      </c>
      <c r="AM779">
        <v>-26.906054999999999</v>
      </c>
      <c r="AN779">
        <v>-2.8852083999999998</v>
      </c>
      <c r="AP779">
        <f t="shared" si="287"/>
        <v>-27.013735333333333</v>
      </c>
      <c r="AQ779">
        <f t="shared" si="288"/>
        <v>-2.3437101333333334</v>
      </c>
      <c r="AR779">
        <f t="shared" si="289"/>
        <v>-2.8645671333333333</v>
      </c>
      <c r="AT779">
        <v>64739087500</v>
      </c>
      <c r="AU779">
        <v>-2.2861748</v>
      </c>
      <c r="AV779">
        <v>-28.456491</v>
      </c>
      <c r="AW779">
        <v>-27.097925</v>
      </c>
      <c r="AX779">
        <v>-2.8387859</v>
      </c>
      <c r="AZ779">
        <f t="shared" si="290"/>
        <v>-26.845078000000001</v>
      </c>
      <c r="BA779">
        <f t="shared" si="291"/>
        <v>-2.3190826000000002</v>
      </c>
      <c r="BB779">
        <f t="shared" si="292"/>
        <v>-2.8643074666666664</v>
      </c>
      <c r="BD779">
        <v>64739087500</v>
      </c>
      <c r="BE779">
        <v>-2.2611295999999999</v>
      </c>
      <c r="BF779">
        <v>-29.354382999999999</v>
      </c>
      <c r="BG779">
        <v>-26.579474999999999</v>
      </c>
      <c r="BH779">
        <v>-2.8484501999999998</v>
      </c>
      <c r="BJ779">
        <f t="shared" si="293"/>
        <v>-26.909002666666666</v>
      </c>
      <c r="BK779">
        <f t="shared" si="294"/>
        <v>-2.3286553333333333</v>
      </c>
      <c r="BL779">
        <f t="shared" si="295"/>
        <v>-2.8644586333333333</v>
      </c>
    </row>
    <row r="780" spans="1:64" x14ac:dyDescent="0.25">
      <c r="A780">
        <f t="shared" si="276"/>
        <v>64.822824999999995</v>
      </c>
      <c r="B780">
        <v>64822825000</v>
      </c>
      <c r="C780">
        <v>-2.2889187</v>
      </c>
      <c r="D780">
        <v>-28.646768999999999</v>
      </c>
      <c r="E780">
        <v>-26.514379999999999</v>
      </c>
      <c r="F780">
        <v>-2.8109473999999999</v>
      </c>
      <c r="H780">
        <f t="shared" si="278"/>
        <v>-26.614843333333329</v>
      </c>
      <c r="I780">
        <f t="shared" si="279"/>
        <v>-2.3525344333333336</v>
      </c>
      <c r="J780">
        <f t="shared" si="280"/>
        <v>-2.8289065333333334</v>
      </c>
      <c r="K780">
        <f t="shared" si="296"/>
        <v>-28.629420666666665</v>
      </c>
      <c r="M780">
        <v>64822825000</v>
      </c>
      <c r="N780">
        <v>-2.2933189999999999</v>
      </c>
      <c r="O780">
        <v>-28.431661999999999</v>
      </c>
      <c r="P780">
        <v>-26.823511</v>
      </c>
      <c r="Q780">
        <v>-2.8092286999999998</v>
      </c>
      <c r="S780">
        <f t="shared" si="281"/>
        <v>-26.578832666666671</v>
      </c>
      <c r="T780">
        <f t="shared" si="282"/>
        <v>-2.3285529</v>
      </c>
      <c r="U780">
        <f t="shared" si="283"/>
        <v>-2.8320741999999997</v>
      </c>
      <c r="V780">
        <f t="shared" si="297"/>
        <v>-28.557397333333331</v>
      </c>
      <c r="X780">
        <v>64822825000</v>
      </c>
      <c r="Y780">
        <v>-2.2694565999999998</v>
      </c>
      <c r="Z780">
        <v>-28.927177</v>
      </c>
      <c r="AA780">
        <v>-26.772984000000001</v>
      </c>
      <c r="AB780">
        <v>-2.8068458999999999</v>
      </c>
      <c r="AD780">
        <f t="shared" si="284"/>
        <v>-27.113042333333329</v>
      </c>
      <c r="AE780">
        <f t="shared" si="285"/>
        <v>-2.3246075999999998</v>
      </c>
      <c r="AF780">
        <f t="shared" si="286"/>
        <v>-2.8440034333333331</v>
      </c>
      <c r="AG780">
        <f t="shared" si="298"/>
        <v>-28.635371000000003</v>
      </c>
      <c r="AI780">
        <f t="shared" si="277"/>
        <v>64.822824999999995</v>
      </c>
      <c r="AJ780">
        <v>64822825000</v>
      </c>
      <c r="AK780">
        <v>-2.3421449999999999</v>
      </c>
      <c r="AL780">
        <v>-28.969435000000001</v>
      </c>
      <c r="AM780">
        <v>-27.201370000000001</v>
      </c>
      <c r="AN780">
        <v>-2.7966893000000002</v>
      </c>
      <c r="AP780">
        <f t="shared" si="287"/>
        <v>-27.130422333333332</v>
      </c>
      <c r="AQ780">
        <f t="shared" si="288"/>
        <v>-2.3439029333333337</v>
      </c>
      <c r="AR780">
        <f t="shared" si="289"/>
        <v>-2.8337973000000001</v>
      </c>
      <c r="AT780">
        <v>64822825000</v>
      </c>
      <c r="AU780">
        <v>-2.3078797</v>
      </c>
      <c r="AV780">
        <v>-28.568586</v>
      </c>
      <c r="AW780">
        <v>-26.953001</v>
      </c>
      <c r="AX780">
        <v>-2.8223859999999998</v>
      </c>
      <c r="AZ780">
        <f t="shared" si="290"/>
        <v>-26.992738666666668</v>
      </c>
      <c r="BA780">
        <f t="shared" si="291"/>
        <v>-2.3559270666666667</v>
      </c>
      <c r="BB780">
        <f t="shared" si="292"/>
        <v>-2.8291512999999995</v>
      </c>
      <c r="BD780">
        <v>64822825000</v>
      </c>
      <c r="BE780">
        <v>-2.2758861000000001</v>
      </c>
      <c r="BF780">
        <v>-28.730861999999998</v>
      </c>
      <c r="BG780">
        <v>-26.966252999999998</v>
      </c>
      <c r="BH780">
        <v>-2.8390605</v>
      </c>
      <c r="BJ780">
        <f t="shared" si="293"/>
        <v>-26.980377000000001</v>
      </c>
      <c r="BK780">
        <f t="shared" si="294"/>
        <v>-2.3264076666666664</v>
      </c>
      <c r="BL780">
        <f t="shared" si="295"/>
        <v>-2.8412476333333334</v>
      </c>
    </row>
    <row r="781" spans="1:64" x14ac:dyDescent="0.25">
      <c r="A781">
        <f t="shared" si="276"/>
        <v>64.906562500000007</v>
      </c>
      <c r="B781">
        <v>64906562500</v>
      </c>
      <c r="C781">
        <v>-2.4676821000000002</v>
      </c>
      <c r="D781">
        <v>-28.726032</v>
      </c>
      <c r="E781">
        <v>-26.908569</v>
      </c>
      <c r="F781">
        <v>-2.8347232</v>
      </c>
      <c r="H781">
        <f t="shared" si="278"/>
        <v>-26.562379333333336</v>
      </c>
      <c r="I781">
        <f t="shared" si="279"/>
        <v>-2.3421064</v>
      </c>
      <c r="J781">
        <f t="shared" si="280"/>
        <v>-2.8416044666666664</v>
      </c>
      <c r="K781">
        <f t="shared" si="296"/>
        <v>-28.633889</v>
      </c>
      <c r="M781">
        <v>64906562500</v>
      </c>
      <c r="N781">
        <v>-2.4356854000000001</v>
      </c>
      <c r="O781">
        <v>-28.805336</v>
      </c>
      <c r="P781">
        <v>-26.794846</v>
      </c>
      <c r="Q781">
        <v>-2.8248761</v>
      </c>
      <c r="S781">
        <f t="shared" si="281"/>
        <v>-26.631582333333331</v>
      </c>
      <c r="T781">
        <f t="shared" si="282"/>
        <v>-2.3512259333333332</v>
      </c>
      <c r="U781">
        <f t="shared" si="283"/>
        <v>-2.8301973666666664</v>
      </c>
      <c r="V781">
        <f t="shared" si="297"/>
        <v>-28.528709000000003</v>
      </c>
      <c r="X781">
        <v>64906562500</v>
      </c>
      <c r="Y781">
        <v>-2.4327331000000001</v>
      </c>
      <c r="Z781">
        <v>-28.57029</v>
      </c>
      <c r="AA781">
        <v>-27.334972</v>
      </c>
      <c r="AB781">
        <v>-2.8435559000000001</v>
      </c>
      <c r="AD781">
        <f t="shared" si="284"/>
        <v>-27.088786333333331</v>
      </c>
      <c r="AE781">
        <f t="shared" si="285"/>
        <v>-2.3365734333333332</v>
      </c>
      <c r="AF781">
        <f t="shared" si="286"/>
        <v>-2.8374006000000001</v>
      </c>
      <c r="AG781">
        <f t="shared" si="298"/>
        <v>-28.527724000000003</v>
      </c>
      <c r="AI781">
        <f t="shared" si="277"/>
        <v>64.906562500000007</v>
      </c>
      <c r="AJ781">
        <v>64906562500</v>
      </c>
      <c r="AK781">
        <v>-2.4229037999999998</v>
      </c>
      <c r="AL781">
        <v>-28.553985999999998</v>
      </c>
      <c r="AM781">
        <v>-27.283842</v>
      </c>
      <c r="AN781">
        <v>-2.8194941999999998</v>
      </c>
      <c r="AP781">
        <f t="shared" si="287"/>
        <v>-27.215186333333335</v>
      </c>
      <c r="AQ781">
        <f t="shared" si="288"/>
        <v>-2.3569085666666667</v>
      </c>
      <c r="AR781">
        <f t="shared" si="289"/>
        <v>-2.8261914333333333</v>
      </c>
      <c r="AT781">
        <v>64906562500</v>
      </c>
      <c r="AU781">
        <v>-2.4737266999999998</v>
      </c>
      <c r="AV781">
        <v>-28.686031</v>
      </c>
      <c r="AW781">
        <v>-26.927289999999999</v>
      </c>
      <c r="AX781">
        <v>-2.826282</v>
      </c>
      <c r="AZ781">
        <f t="shared" si="290"/>
        <v>-26.921340333333333</v>
      </c>
      <c r="BA781">
        <f t="shared" si="291"/>
        <v>-2.3621200666666664</v>
      </c>
      <c r="BB781">
        <f t="shared" si="292"/>
        <v>-2.8372911333333328</v>
      </c>
      <c r="BD781">
        <v>64906562500</v>
      </c>
      <c r="BE781">
        <v>-2.4422073000000002</v>
      </c>
      <c r="BF781">
        <v>-29.873341</v>
      </c>
      <c r="BG781">
        <v>-27.395403000000002</v>
      </c>
      <c r="BH781">
        <v>-2.8362322</v>
      </c>
      <c r="BJ781">
        <f t="shared" si="293"/>
        <v>-27.092457333333332</v>
      </c>
      <c r="BK781">
        <f t="shared" si="294"/>
        <v>-2.3364506666666669</v>
      </c>
      <c r="BL781">
        <f t="shared" si="295"/>
        <v>-2.860826733333333</v>
      </c>
    </row>
    <row r="782" spans="1:64" x14ac:dyDescent="0.25">
      <c r="A782">
        <f t="shared" si="276"/>
        <v>64.990300000000005</v>
      </c>
      <c r="B782">
        <v>64990300000</v>
      </c>
      <c r="C782">
        <v>-2.2697183999999999</v>
      </c>
      <c r="D782">
        <v>-28.528866000000001</v>
      </c>
      <c r="E782">
        <v>-26.264188999999998</v>
      </c>
      <c r="F782">
        <v>-2.8791427999999999</v>
      </c>
      <c r="H782">
        <f t="shared" si="278"/>
        <v>-26.612562</v>
      </c>
      <c r="I782">
        <f t="shared" si="279"/>
        <v>-2.3665956666666665</v>
      </c>
      <c r="J782">
        <f t="shared" si="280"/>
        <v>-2.8783796000000001</v>
      </c>
      <c r="K782">
        <f t="shared" si="296"/>
        <v>-28.734522999999999</v>
      </c>
      <c r="M782">
        <v>64990300000</v>
      </c>
      <c r="N782">
        <v>-2.3246734</v>
      </c>
      <c r="O782">
        <v>-28.349129000000001</v>
      </c>
      <c r="P782">
        <v>-26.276389999999999</v>
      </c>
      <c r="Q782">
        <v>-2.8564873</v>
      </c>
      <c r="S782">
        <f t="shared" si="281"/>
        <v>-26.424467333333336</v>
      </c>
      <c r="T782">
        <f t="shared" si="282"/>
        <v>-2.3679703000000001</v>
      </c>
      <c r="U782">
        <f t="shared" si="283"/>
        <v>-2.8762712666666665</v>
      </c>
      <c r="V782">
        <f t="shared" si="297"/>
        <v>-28.597134333333333</v>
      </c>
      <c r="X782">
        <v>64990300000</v>
      </c>
      <c r="Y782">
        <v>-2.3075306000000002</v>
      </c>
      <c r="Z782">
        <v>-28.085705000000001</v>
      </c>
      <c r="AA782">
        <v>-27.158403</v>
      </c>
      <c r="AB782">
        <v>-2.8618000000000001</v>
      </c>
      <c r="AD782">
        <f t="shared" si="284"/>
        <v>-27.101273666666668</v>
      </c>
      <c r="AE782">
        <f t="shared" si="285"/>
        <v>-2.3705605666666667</v>
      </c>
      <c r="AF782">
        <f t="shared" si="286"/>
        <v>-2.8910926333333333</v>
      </c>
      <c r="AG782">
        <f t="shared" si="298"/>
        <v>-28.432790999999998</v>
      </c>
      <c r="AI782">
        <f t="shared" si="277"/>
        <v>64.990300000000005</v>
      </c>
      <c r="AJ782">
        <v>64990300000</v>
      </c>
      <c r="AK782">
        <v>-2.3056768999999999</v>
      </c>
      <c r="AL782">
        <v>-28.281580000000002</v>
      </c>
      <c r="AM782">
        <v>-27.160347000000002</v>
      </c>
      <c r="AN782">
        <v>-2.8623908</v>
      </c>
      <c r="AP782">
        <f t="shared" si="287"/>
        <v>-27.202878999999999</v>
      </c>
      <c r="AQ782">
        <f t="shared" si="288"/>
        <v>-2.3648934333333336</v>
      </c>
      <c r="AR782">
        <f t="shared" si="289"/>
        <v>-2.8674590666666666</v>
      </c>
      <c r="AT782">
        <v>64990300000</v>
      </c>
      <c r="AU782">
        <v>-2.3047537999999999</v>
      </c>
      <c r="AV782">
        <v>-28.254396</v>
      </c>
      <c r="AW782">
        <v>-26.88373</v>
      </c>
      <c r="AX782">
        <v>-2.8632054</v>
      </c>
      <c r="AZ782">
        <f t="shared" si="290"/>
        <v>-26.986388666666667</v>
      </c>
      <c r="BA782">
        <f t="shared" si="291"/>
        <v>-2.3993647666666664</v>
      </c>
      <c r="BB782">
        <f t="shared" si="292"/>
        <v>-2.8680956333333332</v>
      </c>
      <c r="BD782">
        <v>64990300000</v>
      </c>
      <c r="BE782">
        <v>-2.2912585999999999</v>
      </c>
      <c r="BF782">
        <v>-28.678733999999999</v>
      </c>
      <c r="BG782">
        <v>-26.915716</v>
      </c>
      <c r="BH782">
        <v>-2.9071875</v>
      </c>
      <c r="BJ782">
        <f t="shared" si="293"/>
        <v>-27.150592000000003</v>
      </c>
      <c r="BK782">
        <f t="shared" si="294"/>
        <v>-2.3637792333333336</v>
      </c>
      <c r="BL782">
        <f t="shared" si="295"/>
        <v>-2.8896437000000001</v>
      </c>
    </row>
    <row r="783" spans="1:64" x14ac:dyDescent="0.25">
      <c r="A783">
        <f t="shared" si="276"/>
        <v>65.074037500000003</v>
      </c>
      <c r="B783">
        <v>65074037500</v>
      </c>
      <c r="C783">
        <v>-2.3623864999999999</v>
      </c>
      <c r="D783">
        <v>-28.948671000000001</v>
      </c>
      <c r="E783">
        <v>-26.664928</v>
      </c>
      <c r="F783">
        <v>-2.9212728000000001</v>
      </c>
      <c r="H783">
        <f t="shared" si="278"/>
        <v>-26.509985666666665</v>
      </c>
      <c r="I783">
        <f t="shared" si="279"/>
        <v>-2.3565968666666666</v>
      </c>
      <c r="J783">
        <f t="shared" si="280"/>
        <v>-2.8878924333333331</v>
      </c>
      <c r="K783">
        <f t="shared" si="296"/>
        <v>-28.656710333333333</v>
      </c>
      <c r="M783">
        <v>65074037500</v>
      </c>
      <c r="N783">
        <v>-2.3435521000000001</v>
      </c>
      <c r="O783">
        <v>-28.636938000000001</v>
      </c>
      <c r="P783">
        <v>-26.202165999999998</v>
      </c>
      <c r="Q783">
        <v>-2.9474504000000001</v>
      </c>
      <c r="S783">
        <f t="shared" si="281"/>
        <v>-26.236637999999999</v>
      </c>
      <c r="T783">
        <f t="shared" si="282"/>
        <v>-2.360833</v>
      </c>
      <c r="U783">
        <f t="shared" si="283"/>
        <v>-2.8977822666666668</v>
      </c>
      <c r="V783">
        <f t="shared" si="297"/>
        <v>-28.684771999999999</v>
      </c>
      <c r="X783">
        <v>65074037500</v>
      </c>
      <c r="Y783">
        <v>-2.3714179999999998</v>
      </c>
      <c r="Z783">
        <v>-28.642378000000001</v>
      </c>
      <c r="AA783">
        <v>-26.810445999999999</v>
      </c>
      <c r="AB783">
        <v>-2.9679220000000002</v>
      </c>
      <c r="AD783">
        <f t="shared" si="284"/>
        <v>-26.877532333333335</v>
      </c>
      <c r="AE783">
        <f t="shared" si="285"/>
        <v>-2.3763578666666665</v>
      </c>
      <c r="AF783">
        <f t="shared" si="286"/>
        <v>-2.9051119000000001</v>
      </c>
      <c r="AG783">
        <f t="shared" si="298"/>
        <v>-28.386863666666667</v>
      </c>
      <c r="AI783">
        <f t="shared" si="277"/>
        <v>65.074037500000003</v>
      </c>
      <c r="AJ783">
        <v>65074037500</v>
      </c>
      <c r="AK783">
        <v>-2.3660996000000001</v>
      </c>
      <c r="AL783">
        <v>-28.916177999999999</v>
      </c>
      <c r="AM783">
        <v>-27.164448</v>
      </c>
      <c r="AN783">
        <v>-2.9204922</v>
      </c>
      <c r="AP783">
        <f t="shared" si="287"/>
        <v>-27.003538333333335</v>
      </c>
      <c r="AQ783">
        <f t="shared" si="288"/>
        <v>-2.3700738000000001</v>
      </c>
      <c r="AR783">
        <f t="shared" si="289"/>
        <v>-2.8877313333333334</v>
      </c>
      <c r="AT783">
        <v>65074037500</v>
      </c>
      <c r="AU783">
        <v>-2.4196138</v>
      </c>
      <c r="AV783">
        <v>-28.498467999999999</v>
      </c>
      <c r="AW783">
        <v>-27.148146000000001</v>
      </c>
      <c r="AX783">
        <v>-2.9147995</v>
      </c>
      <c r="AZ783">
        <f t="shared" si="290"/>
        <v>-27.045377333333334</v>
      </c>
      <c r="BA783">
        <f t="shared" si="291"/>
        <v>-2.3865665666666667</v>
      </c>
      <c r="BB783">
        <f t="shared" si="292"/>
        <v>-2.8822965000000003</v>
      </c>
      <c r="BD783">
        <v>65074037500</v>
      </c>
      <c r="BE783">
        <v>-2.3578717999999999</v>
      </c>
      <c r="BF783">
        <v>-28.399125999999999</v>
      </c>
      <c r="BG783">
        <v>-27.140657000000001</v>
      </c>
      <c r="BH783">
        <v>-2.9255114</v>
      </c>
      <c r="BJ783">
        <f t="shared" si="293"/>
        <v>-27.135501666666666</v>
      </c>
      <c r="BK783">
        <f t="shared" si="294"/>
        <v>-2.3631289333333334</v>
      </c>
      <c r="BL783">
        <f t="shared" si="295"/>
        <v>-2.9055012333333337</v>
      </c>
    </row>
    <row r="784" spans="1:64" x14ac:dyDescent="0.25">
      <c r="A784">
        <f t="shared" si="276"/>
        <v>65.157775000000001</v>
      </c>
      <c r="B784">
        <v>65157775000</v>
      </c>
      <c r="C784">
        <v>-2.4376856999999998</v>
      </c>
      <c r="D784">
        <v>-28.492594</v>
      </c>
      <c r="E784">
        <v>-26.600840000000002</v>
      </c>
      <c r="F784">
        <v>-2.8632616999999998</v>
      </c>
      <c r="H784">
        <f t="shared" si="278"/>
        <v>-26.669090999999998</v>
      </c>
      <c r="I784">
        <f t="shared" si="279"/>
        <v>-2.4281861666666664</v>
      </c>
      <c r="J784">
        <f t="shared" si="280"/>
        <v>-2.9192659999999999</v>
      </c>
      <c r="K784">
        <f t="shared" si="296"/>
        <v>-28.586033333333333</v>
      </c>
      <c r="M784">
        <v>65157775000</v>
      </c>
      <c r="N784">
        <v>-2.4142735000000002</v>
      </c>
      <c r="O784">
        <v>-29.068249000000002</v>
      </c>
      <c r="P784">
        <v>-26.231358</v>
      </c>
      <c r="Q784">
        <v>-2.8894091</v>
      </c>
      <c r="S784">
        <f t="shared" si="281"/>
        <v>-26.202535999999998</v>
      </c>
      <c r="T784">
        <f t="shared" si="282"/>
        <v>-2.4057835666666669</v>
      </c>
      <c r="U784">
        <f t="shared" si="283"/>
        <v>-2.9443300666666672</v>
      </c>
      <c r="V784">
        <f t="shared" si="297"/>
        <v>-28.86057666666667</v>
      </c>
      <c r="X784">
        <v>65157775000</v>
      </c>
      <c r="Y784">
        <v>-2.4501249999999999</v>
      </c>
      <c r="Z784">
        <v>-28.432507999999999</v>
      </c>
      <c r="AA784">
        <v>-26.663747999999998</v>
      </c>
      <c r="AB784">
        <v>-2.8856136999999999</v>
      </c>
      <c r="AD784">
        <f t="shared" si="284"/>
        <v>-26.824331333333333</v>
      </c>
      <c r="AE784">
        <f t="shared" si="285"/>
        <v>-2.4360597333333334</v>
      </c>
      <c r="AF784">
        <f t="shared" si="286"/>
        <v>-2.950624466666667</v>
      </c>
      <c r="AG784">
        <f t="shared" si="298"/>
        <v>-28.523677666666668</v>
      </c>
      <c r="AI784">
        <f t="shared" si="277"/>
        <v>65.157775000000001</v>
      </c>
      <c r="AJ784">
        <v>65157775000</v>
      </c>
      <c r="AK784">
        <v>-2.4384448999999999</v>
      </c>
      <c r="AL784">
        <v>-28.348998999999999</v>
      </c>
      <c r="AM784">
        <v>-26.68582</v>
      </c>
      <c r="AN784">
        <v>-2.8803109999999998</v>
      </c>
      <c r="AP784">
        <f t="shared" si="287"/>
        <v>-26.829451333333335</v>
      </c>
      <c r="AQ784">
        <f t="shared" si="288"/>
        <v>-2.4333089333333335</v>
      </c>
      <c r="AR784">
        <f t="shared" si="289"/>
        <v>-2.9346035333333336</v>
      </c>
      <c r="AT784">
        <v>65157775000</v>
      </c>
      <c r="AU784">
        <v>-2.4353321000000001</v>
      </c>
      <c r="AV784">
        <v>-28.951796000000002</v>
      </c>
      <c r="AW784">
        <v>-27.104255999999999</v>
      </c>
      <c r="AX784">
        <v>-2.8688845999999999</v>
      </c>
      <c r="AZ784">
        <f t="shared" si="290"/>
        <v>-27.164279666666669</v>
      </c>
      <c r="BA784">
        <f t="shared" si="291"/>
        <v>-2.4420147666666669</v>
      </c>
      <c r="BB784">
        <f t="shared" si="292"/>
        <v>-2.9327475666666665</v>
      </c>
      <c r="BD784">
        <v>65157775000</v>
      </c>
      <c r="BE784">
        <v>-2.4402564</v>
      </c>
      <c r="BF784">
        <v>-28.289594999999998</v>
      </c>
      <c r="BG784">
        <v>-27.350131999999999</v>
      </c>
      <c r="BH784">
        <v>-2.8838048000000001</v>
      </c>
      <c r="BJ784">
        <f t="shared" si="293"/>
        <v>-27.254968000000002</v>
      </c>
      <c r="BK784">
        <f t="shared" si="294"/>
        <v>-2.4214547</v>
      </c>
      <c r="BL784">
        <f t="shared" si="295"/>
        <v>-2.9324426666666668</v>
      </c>
    </row>
    <row r="785" spans="1:64" x14ac:dyDescent="0.25">
      <c r="A785">
        <f t="shared" si="276"/>
        <v>65.241512499999999</v>
      </c>
      <c r="B785">
        <v>65241512500</v>
      </c>
      <c r="C785">
        <v>-2.4844862999999999</v>
      </c>
      <c r="D785">
        <v>-28.316835000000001</v>
      </c>
      <c r="E785">
        <v>-26.741505</v>
      </c>
      <c r="F785">
        <v>-2.9732634999999998</v>
      </c>
      <c r="H785">
        <f t="shared" si="278"/>
        <v>-26.736484666666666</v>
      </c>
      <c r="I785">
        <f t="shared" si="279"/>
        <v>-2.4945482999999999</v>
      </c>
      <c r="J785">
        <f t="shared" si="280"/>
        <v>-2.8967180333333329</v>
      </c>
      <c r="K785">
        <f t="shared" si="296"/>
        <v>-28.567471000000001</v>
      </c>
      <c r="M785">
        <v>65241512500</v>
      </c>
      <c r="N785">
        <v>-2.4595251</v>
      </c>
      <c r="O785">
        <v>-28.876543000000002</v>
      </c>
      <c r="P785">
        <v>-26.174084000000001</v>
      </c>
      <c r="Q785">
        <v>-2.9961307000000001</v>
      </c>
      <c r="S785">
        <f t="shared" si="281"/>
        <v>-26.282244666666667</v>
      </c>
      <c r="T785">
        <f t="shared" si="282"/>
        <v>-2.4639557333333335</v>
      </c>
      <c r="U785">
        <f t="shared" si="283"/>
        <v>-2.9125492000000004</v>
      </c>
      <c r="V785">
        <f t="shared" si="297"/>
        <v>-28.78797466666667</v>
      </c>
      <c r="X785">
        <v>65241512500</v>
      </c>
      <c r="Y785">
        <v>-2.4866362</v>
      </c>
      <c r="Z785">
        <v>-28.496147000000001</v>
      </c>
      <c r="AA785">
        <v>-26.998799999999999</v>
      </c>
      <c r="AB785">
        <v>-2.9983377</v>
      </c>
      <c r="AD785">
        <f t="shared" si="284"/>
        <v>-26.857735333333334</v>
      </c>
      <c r="AE785">
        <f t="shared" si="285"/>
        <v>-2.511015833333333</v>
      </c>
      <c r="AF785">
        <f t="shared" si="286"/>
        <v>-2.913043333333333</v>
      </c>
      <c r="AG785">
        <f t="shared" si="298"/>
        <v>-28.352762666666667</v>
      </c>
      <c r="AI785">
        <f t="shared" si="277"/>
        <v>65.241512499999999</v>
      </c>
      <c r="AJ785">
        <v>65241512500</v>
      </c>
      <c r="AK785">
        <v>-2.4953823000000002</v>
      </c>
      <c r="AL785">
        <v>-28.181355</v>
      </c>
      <c r="AM785">
        <v>-26.638086000000001</v>
      </c>
      <c r="AN785">
        <v>-3.0030074</v>
      </c>
      <c r="AP785">
        <f t="shared" si="287"/>
        <v>-26.630456999999996</v>
      </c>
      <c r="AQ785">
        <f t="shared" si="288"/>
        <v>-2.5002122999999998</v>
      </c>
      <c r="AR785">
        <f t="shared" si="289"/>
        <v>-2.9128266000000003</v>
      </c>
      <c r="AT785">
        <v>65241512500</v>
      </c>
      <c r="AU785">
        <v>-2.4710983999999998</v>
      </c>
      <c r="AV785">
        <v>-28.794215999999999</v>
      </c>
      <c r="AW785">
        <v>-27.240437</v>
      </c>
      <c r="AX785">
        <v>-3.0145586</v>
      </c>
      <c r="AZ785">
        <f t="shared" si="290"/>
        <v>-27.071033</v>
      </c>
      <c r="BA785">
        <f t="shared" si="291"/>
        <v>-2.4847282666666666</v>
      </c>
      <c r="BB785">
        <f t="shared" si="292"/>
        <v>-2.9172311999999998</v>
      </c>
      <c r="BD785">
        <v>65241512500</v>
      </c>
      <c r="BE785">
        <v>-2.4662359</v>
      </c>
      <c r="BF785">
        <v>-28.731441</v>
      </c>
      <c r="BG785">
        <v>-27.274114999999998</v>
      </c>
      <c r="BH785">
        <v>-2.9880118000000002</v>
      </c>
      <c r="BJ785">
        <f t="shared" si="293"/>
        <v>-27.345030666666663</v>
      </c>
      <c r="BK785">
        <f t="shared" si="294"/>
        <v>-2.4997033666666666</v>
      </c>
      <c r="BL785">
        <f t="shared" si="295"/>
        <v>-2.8983684333333337</v>
      </c>
    </row>
    <row r="786" spans="1:64" x14ac:dyDescent="0.25">
      <c r="A786">
        <f t="shared" si="276"/>
        <v>65.325249999999997</v>
      </c>
      <c r="B786">
        <v>65325250000</v>
      </c>
      <c r="C786">
        <v>-2.5614729000000001</v>
      </c>
      <c r="D786">
        <v>-28.892983999999998</v>
      </c>
      <c r="E786">
        <v>-26.867108999999999</v>
      </c>
      <c r="F786">
        <v>-2.8536288999999999</v>
      </c>
      <c r="H786">
        <f t="shared" si="278"/>
        <v>-26.631930000000001</v>
      </c>
      <c r="I786">
        <f t="shared" si="279"/>
        <v>-2.5253063666666669</v>
      </c>
      <c r="J786">
        <f t="shared" si="280"/>
        <v>-2.8750217</v>
      </c>
      <c r="K786">
        <f t="shared" si="296"/>
        <v>-28.596234999999997</v>
      </c>
      <c r="M786">
        <v>65325250000</v>
      </c>
      <c r="N786">
        <v>-2.5180685999999999</v>
      </c>
      <c r="O786">
        <v>-28.419132000000001</v>
      </c>
      <c r="P786">
        <v>-26.441292000000001</v>
      </c>
      <c r="Q786">
        <v>-2.8521078000000002</v>
      </c>
      <c r="S786">
        <f t="shared" si="281"/>
        <v>-26.295871333333334</v>
      </c>
      <c r="T786">
        <f t="shared" si="282"/>
        <v>-2.5133816666666666</v>
      </c>
      <c r="U786">
        <f t="shared" si="283"/>
        <v>-2.8819468000000001</v>
      </c>
      <c r="V786">
        <f t="shared" si="297"/>
        <v>-28.610213000000002</v>
      </c>
      <c r="X786">
        <v>65325250000</v>
      </c>
      <c r="Y786">
        <v>-2.5962863</v>
      </c>
      <c r="Z786">
        <v>-28.129632999999998</v>
      </c>
      <c r="AA786">
        <v>-26.910658000000002</v>
      </c>
      <c r="AB786">
        <v>-2.8551785999999999</v>
      </c>
      <c r="AD786">
        <f t="shared" si="284"/>
        <v>-26.978031000000001</v>
      </c>
      <c r="AE786">
        <f t="shared" si="285"/>
        <v>-2.5580391333333332</v>
      </c>
      <c r="AF786">
        <f t="shared" si="286"/>
        <v>-2.8918408333333332</v>
      </c>
      <c r="AG786">
        <f t="shared" si="298"/>
        <v>-28.272912333333334</v>
      </c>
      <c r="AI786">
        <f t="shared" si="277"/>
        <v>65.325249999999997</v>
      </c>
      <c r="AJ786">
        <v>65325250000</v>
      </c>
      <c r="AK786">
        <v>-2.5668096999999999</v>
      </c>
      <c r="AL786">
        <v>-28.315456000000001</v>
      </c>
      <c r="AM786">
        <v>-26.567464999999999</v>
      </c>
      <c r="AN786">
        <v>-2.8551614000000001</v>
      </c>
      <c r="AP786">
        <f t="shared" si="287"/>
        <v>-26.702357000000003</v>
      </c>
      <c r="AQ786">
        <f t="shared" si="288"/>
        <v>-2.5334605333333333</v>
      </c>
      <c r="AR786">
        <f t="shared" si="289"/>
        <v>-2.8853941666666665</v>
      </c>
      <c r="AT786">
        <v>65325250000</v>
      </c>
      <c r="AU786">
        <v>-2.5477542999999998</v>
      </c>
      <c r="AV786">
        <v>-28.429421999999999</v>
      </c>
      <c r="AW786">
        <v>-26.868406</v>
      </c>
      <c r="AX786">
        <v>-2.8682504</v>
      </c>
      <c r="AZ786">
        <f t="shared" si="290"/>
        <v>-26.885110333333333</v>
      </c>
      <c r="BA786">
        <f t="shared" si="291"/>
        <v>-2.5414461999999998</v>
      </c>
      <c r="BB786">
        <f t="shared" si="292"/>
        <v>-2.9018402999999999</v>
      </c>
      <c r="BD786">
        <v>65325250000</v>
      </c>
      <c r="BE786">
        <v>-2.5926178000000002</v>
      </c>
      <c r="BF786">
        <v>-28.824728</v>
      </c>
      <c r="BG786">
        <v>-27.410844999999998</v>
      </c>
      <c r="BH786">
        <v>-2.8232887</v>
      </c>
      <c r="BJ786">
        <f t="shared" si="293"/>
        <v>-27.140056333333334</v>
      </c>
      <c r="BK786">
        <f t="shared" si="294"/>
        <v>-2.5472442666666666</v>
      </c>
      <c r="BL786">
        <f t="shared" si="295"/>
        <v>-2.8724164000000001</v>
      </c>
    </row>
    <row r="787" spans="1:64" x14ac:dyDescent="0.25">
      <c r="A787">
        <f t="shared" si="276"/>
        <v>65.408987499999995</v>
      </c>
      <c r="B787">
        <v>65408987500</v>
      </c>
      <c r="C787">
        <v>-2.5299599000000002</v>
      </c>
      <c r="D787">
        <v>-28.578886000000001</v>
      </c>
      <c r="E787">
        <v>-26.287175999999999</v>
      </c>
      <c r="F787">
        <v>-2.7981726999999998</v>
      </c>
      <c r="H787">
        <f t="shared" si="278"/>
        <v>-26.543507666666667</v>
      </c>
      <c r="I787">
        <f t="shared" si="279"/>
        <v>-2.5563409333333333</v>
      </c>
      <c r="J787">
        <f t="shared" si="280"/>
        <v>-2.8519918333333329</v>
      </c>
      <c r="K787">
        <f t="shared" si="296"/>
        <v>-28.522854333333331</v>
      </c>
      <c r="M787">
        <v>65408987500</v>
      </c>
      <c r="N787">
        <v>-2.5625513</v>
      </c>
      <c r="O787">
        <v>-28.534963999999999</v>
      </c>
      <c r="P787">
        <v>-26.272238000000002</v>
      </c>
      <c r="Q787">
        <v>-2.7976019000000001</v>
      </c>
      <c r="S787">
        <f t="shared" si="281"/>
        <v>-26.246228000000002</v>
      </c>
      <c r="T787">
        <f t="shared" si="282"/>
        <v>-2.5362175666666666</v>
      </c>
      <c r="U787">
        <f t="shared" si="283"/>
        <v>-2.8513994333333339</v>
      </c>
      <c r="V787">
        <f t="shared" si="297"/>
        <v>-28.399051</v>
      </c>
      <c r="X787">
        <v>65408987500</v>
      </c>
      <c r="Y787">
        <v>-2.5911949000000001</v>
      </c>
      <c r="Z787">
        <v>-28.192957</v>
      </c>
      <c r="AA787">
        <v>-27.024635</v>
      </c>
      <c r="AB787">
        <v>-2.8220062000000001</v>
      </c>
      <c r="AD787">
        <f t="shared" si="284"/>
        <v>-27.006874</v>
      </c>
      <c r="AE787">
        <f t="shared" si="285"/>
        <v>-2.5788451000000001</v>
      </c>
      <c r="AF787">
        <f t="shared" si="286"/>
        <v>-2.8570244333333332</v>
      </c>
      <c r="AG787">
        <f t="shared" si="298"/>
        <v>-28.191998333333334</v>
      </c>
      <c r="AI787">
        <f t="shared" si="277"/>
        <v>65.408987499999995</v>
      </c>
      <c r="AJ787">
        <v>65408987500</v>
      </c>
      <c r="AK787">
        <v>-2.5381895999999999</v>
      </c>
      <c r="AL787">
        <v>-28.634052000000001</v>
      </c>
      <c r="AM787">
        <v>-26.901520000000001</v>
      </c>
      <c r="AN787">
        <v>-2.7980136999999998</v>
      </c>
      <c r="AP787">
        <f t="shared" si="287"/>
        <v>-26.833402666666668</v>
      </c>
      <c r="AQ787">
        <f t="shared" si="288"/>
        <v>-2.5549746333333334</v>
      </c>
      <c r="AR787">
        <f t="shared" si="289"/>
        <v>-2.8576822333333336</v>
      </c>
      <c r="AT787">
        <v>65408987500</v>
      </c>
      <c r="AU787">
        <v>-2.6054859000000001</v>
      </c>
      <c r="AV787">
        <v>-28.059404000000001</v>
      </c>
      <c r="AW787">
        <v>-26.546488</v>
      </c>
      <c r="AX787">
        <v>-2.8227118999999998</v>
      </c>
      <c r="AZ787">
        <f t="shared" si="290"/>
        <v>-26.910583333333335</v>
      </c>
      <c r="BA787">
        <f t="shared" si="291"/>
        <v>-2.5674309666666666</v>
      </c>
      <c r="BB787">
        <f t="shared" si="292"/>
        <v>-2.8657416333333336</v>
      </c>
      <c r="BD787">
        <v>65408987500</v>
      </c>
      <c r="BE787">
        <v>-2.5828791</v>
      </c>
      <c r="BF787">
        <v>-28.572071000000001</v>
      </c>
      <c r="BG787">
        <v>-26.735209000000001</v>
      </c>
      <c r="BH787">
        <v>-2.8059487000000001</v>
      </c>
      <c r="BJ787">
        <f t="shared" si="293"/>
        <v>-27.059447333333335</v>
      </c>
      <c r="BK787">
        <f t="shared" si="294"/>
        <v>-2.5811809333333335</v>
      </c>
      <c r="BL787">
        <f t="shared" si="295"/>
        <v>-2.8451468000000002</v>
      </c>
    </row>
    <row r="788" spans="1:64" x14ac:dyDescent="0.25">
      <c r="A788">
        <f t="shared" si="276"/>
        <v>65.492724999999993</v>
      </c>
      <c r="B788">
        <v>65492725000</v>
      </c>
      <c r="C788">
        <v>-2.5775899999999998</v>
      </c>
      <c r="D788">
        <v>-28.096692999999998</v>
      </c>
      <c r="E788">
        <v>-26.476237999999999</v>
      </c>
      <c r="F788">
        <v>-2.9041739</v>
      </c>
      <c r="H788">
        <f t="shared" si="278"/>
        <v>-26.565292999999997</v>
      </c>
      <c r="I788">
        <f t="shared" si="279"/>
        <v>-2.5797482333333335</v>
      </c>
      <c r="J788">
        <f t="shared" si="280"/>
        <v>-2.8691776666666668</v>
      </c>
      <c r="K788">
        <f t="shared" si="296"/>
        <v>-28.302915666666667</v>
      </c>
      <c r="M788">
        <v>65492725000</v>
      </c>
      <c r="N788">
        <v>-2.5280328000000001</v>
      </c>
      <c r="O788">
        <v>-28.243057</v>
      </c>
      <c r="P788">
        <v>-26.025154000000001</v>
      </c>
      <c r="Q788">
        <v>-2.9044886000000001</v>
      </c>
      <c r="S788">
        <f t="shared" si="281"/>
        <v>-26.315656000000001</v>
      </c>
      <c r="T788">
        <f t="shared" si="282"/>
        <v>-2.5616864666666666</v>
      </c>
      <c r="U788">
        <f t="shared" si="283"/>
        <v>-2.8698245666666669</v>
      </c>
      <c r="V788">
        <f t="shared" si="297"/>
        <v>-28.333577999999999</v>
      </c>
      <c r="X788">
        <v>65492725000</v>
      </c>
      <c r="Y788">
        <v>-2.5490541000000002</v>
      </c>
      <c r="Z788">
        <v>-28.253405000000001</v>
      </c>
      <c r="AA788">
        <v>-27.085329000000002</v>
      </c>
      <c r="AB788">
        <v>-2.8938885000000001</v>
      </c>
      <c r="AD788">
        <f t="shared" si="284"/>
        <v>-27.027737666666667</v>
      </c>
      <c r="AE788">
        <f t="shared" si="285"/>
        <v>-2.5977355666666671</v>
      </c>
      <c r="AF788">
        <f t="shared" si="286"/>
        <v>-2.8832208333333331</v>
      </c>
      <c r="AG788">
        <f t="shared" si="298"/>
        <v>-28.178237333333332</v>
      </c>
      <c r="AI788">
        <f t="shared" si="277"/>
        <v>65.492724999999993</v>
      </c>
      <c r="AJ788">
        <v>65492725000</v>
      </c>
      <c r="AK788">
        <v>-2.5599246</v>
      </c>
      <c r="AL788">
        <v>-28.134466</v>
      </c>
      <c r="AM788">
        <v>-27.031223000000001</v>
      </c>
      <c r="AN788">
        <v>-2.9198716</v>
      </c>
      <c r="AP788">
        <f t="shared" si="287"/>
        <v>-26.866521333333335</v>
      </c>
      <c r="AQ788">
        <f t="shared" si="288"/>
        <v>-2.5803120666666666</v>
      </c>
      <c r="AR788">
        <f t="shared" si="289"/>
        <v>-2.8715059000000003</v>
      </c>
      <c r="AT788">
        <v>65492725000</v>
      </c>
      <c r="AU788">
        <v>-2.5490526999999998</v>
      </c>
      <c r="AV788">
        <v>-27.755661</v>
      </c>
      <c r="AW788">
        <v>-27.316856000000001</v>
      </c>
      <c r="AX788">
        <v>-2.9062625999999998</v>
      </c>
      <c r="AZ788">
        <f t="shared" si="290"/>
        <v>-26.815330333333332</v>
      </c>
      <c r="BA788">
        <f t="shared" si="291"/>
        <v>-2.6020930666666668</v>
      </c>
      <c r="BB788">
        <f t="shared" si="292"/>
        <v>-2.8774783999999998</v>
      </c>
      <c r="BD788">
        <v>65492725000</v>
      </c>
      <c r="BE788">
        <v>-2.5680459</v>
      </c>
      <c r="BF788">
        <v>-28.75638</v>
      </c>
      <c r="BG788">
        <v>-27.032288000000001</v>
      </c>
      <c r="BH788">
        <v>-2.9062030000000001</v>
      </c>
      <c r="BJ788">
        <f t="shared" si="293"/>
        <v>-26.950232</v>
      </c>
      <c r="BK788">
        <f t="shared" si="294"/>
        <v>-2.5934059</v>
      </c>
      <c r="BL788">
        <f t="shared" si="295"/>
        <v>-2.8755034333333334</v>
      </c>
    </row>
    <row r="789" spans="1:64" x14ac:dyDescent="0.25">
      <c r="A789">
        <f t="shared" si="276"/>
        <v>65.576462500000005</v>
      </c>
      <c r="B789">
        <v>65576462500</v>
      </c>
      <c r="C789">
        <v>-2.6316948</v>
      </c>
      <c r="D789">
        <v>-28.233167999999999</v>
      </c>
      <c r="E789">
        <v>-26.932465000000001</v>
      </c>
      <c r="F789">
        <v>-2.9051863999999998</v>
      </c>
      <c r="H789">
        <f t="shared" si="278"/>
        <v>-26.637536999999998</v>
      </c>
      <c r="I789">
        <f t="shared" si="279"/>
        <v>-2.6404698666666664</v>
      </c>
      <c r="J789">
        <f t="shared" si="280"/>
        <v>-2.8948070333333331</v>
      </c>
      <c r="K789">
        <f t="shared" si="296"/>
        <v>-28.198022999999996</v>
      </c>
      <c r="M789">
        <v>65576462500</v>
      </c>
      <c r="N789">
        <v>-2.5944753</v>
      </c>
      <c r="O789">
        <v>-28.222712999999999</v>
      </c>
      <c r="P789">
        <v>-26.649576</v>
      </c>
      <c r="Q789">
        <v>-2.9073831999999999</v>
      </c>
      <c r="S789">
        <f t="shared" si="281"/>
        <v>-26.472587333333333</v>
      </c>
      <c r="T789">
        <f t="shared" si="282"/>
        <v>-2.6071828333333333</v>
      </c>
      <c r="U789">
        <f t="shared" si="283"/>
        <v>-2.8905035666666667</v>
      </c>
      <c r="V789">
        <f t="shared" si="297"/>
        <v>-28.037980000000001</v>
      </c>
      <c r="X789">
        <v>65576462500</v>
      </c>
      <c r="Y789">
        <v>-2.6529577</v>
      </c>
      <c r="Z789">
        <v>-28.088349999999998</v>
      </c>
      <c r="AA789">
        <v>-26.973248999999999</v>
      </c>
      <c r="AB789">
        <v>-2.9337678</v>
      </c>
      <c r="AD789">
        <f t="shared" si="284"/>
        <v>-26.921158999999999</v>
      </c>
      <c r="AE789">
        <f t="shared" si="285"/>
        <v>-2.6381989333333333</v>
      </c>
      <c r="AF789">
        <f t="shared" si="286"/>
        <v>-2.9060859666666672</v>
      </c>
      <c r="AG789">
        <f t="shared" si="298"/>
        <v>-28.241718333333335</v>
      </c>
      <c r="AI789">
        <f t="shared" si="277"/>
        <v>65.576462500000005</v>
      </c>
      <c r="AJ789">
        <v>65576462500</v>
      </c>
      <c r="AK789">
        <v>-2.6428219999999998</v>
      </c>
      <c r="AL789">
        <v>-28.205172000000001</v>
      </c>
      <c r="AM789">
        <v>-26.666820999999999</v>
      </c>
      <c r="AN789">
        <v>-2.8966324000000001</v>
      </c>
      <c r="AP789">
        <f t="shared" si="287"/>
        <v>-26.676948666666664</v>
      </c>
      <c r="AQ789">
        <f t="shared" si="288"/>
        <v>-2.6278362999999998</v>
      </c>
      <c r="AR789">
        <f t="shared" si="289"/>
        <v>-2.9107221666666665</v>
      </c>
      <c r="AT789">
        <v>65576462500</v>
      </c>
      <c r="AU789">
        <v>-2.6517406000000001</v>
      </c>
      <c r="AV789">
        <v>-28.174475000000001</v>
      </c>
      <c r="AW789">
        <v>-26.582647000000001</v>
      </c>
      <c r="AX789">
        <v>-2.9034607000000001</v>
      </c>
      <c r="AZ789">
        <f t="shared" si="290"/>
        <v>-26.696125333333338</v>
      </c>
      <c r="BA789">
        <f t="shared" si="291"/>
        <v>-2.6268208</v>
      </c>
      <c r="BB789">
        <f t="shared" si="292"/>
        <v>-2.8984215</v>
      </c>
      <c r="BD789">
        <v>65576462500</v>
      </c>
      <c r="BE789">
        <v>-2.6292927000000001</v>
      </c>
      <c r="BF789">
        <v>-28.61721</v>
      </c>
      <c r="BG789">
        <v>-27.083199</v>
      </c>
      <c r="BH789">
        <v>-2.9143585999999999</v>
      </c>
      <c r="BJ789">
        <f t="shared" si="293"/>
        <v>-27.132347999999997</v>
      </c>
      <c r="BK789">
        <f t="shared" si="294"/>
        <v>-2.6321592333333332</v>
      </c>
      <c r="BL789">
        <f t="shared" si="295"/>
        <v>-2.9032146666666665</v>
      </c>
    </row>
    <row r="790" spans="1:64" x14ac:dyDescent="0.25">
      <c r="A790">
        <f t="shared" si="276"/>
        <v>65.660200000000003</v>
      </c>
      <c r="B790">
        <v>65660200000</v>
      </c>
      <c r="C790">
        <v>-2.7121247999999998</v>
      </c>
      <c r="D790">
        <v>-28.264208</v>
      </c>
      <c r="E790">
        <v>-26.503907999999999</v>
      </c>
      <c r="F790">
        <v>-2.8750608</v>
      </c>
      <c r="H790">
        <f t="shared" si="278"/>
        <v>-26.545698333333334</v>
      </c>
      <c r="I790">
        <f t="shared" si="279"/>
        <v>-2.7024198333333334</v>
      </c>
      <c r="J790">
        <f t="shared" si="280"/>
        <v>-2.8694842666666669</v>
      </c>
      <c r="K790">
        <f t="shared" si="296"/>
        <v>-28.252751333333336</v>
      </c>
      <c r="M790">
        <v>65660200000</v>
      </c>
      <c r="N790">
        <v>-2.6990403999999999</v>
      </c>
      <c r="O790">
        <v>-27.64817</v>
      </c>
      <c r="P790">
        <v>-26.743031999999999</v>
      </c>
      <c r="Q790">
        <v>-2.8596389000000002</v>
      </c>
      <c r="S790">
        <f t="shared" si="281"/>
        <v>-26.491519</v>
      </c>
      <c r="T790">
        <f t="shared" si="282"/>
        <v>-2.6809046333333337</v>
      </c>
      <c r="U790">
        <f t="shared" si="283"/>
        <v>-2.8696177666666665</v>
      </c>
      <c r="V790">
        <f t="shared" si="297"/>
        <v>-28.009442333333336</v>
      </c>
      <c r="X790">
        <v>65660200000</v>
      </c>
      <c r="Y790">
        <v>-2.7125849999999998</v>
      </c>
      <c r="Z790">
        <v>-28.383400000000002</v>
      </c>
      <c r="AA790">
        <v>-26.704899000000001</v>
      </c>
      <c r="AB790">
        <v>-2.8906016000000001</v>
      </c>
      <c r="AD790">
        <f t="shared" si="284"/>
        <v>-26.729074999999998</v>
      </c>
      <c r="AE790">
        <f t="shared" si="285"/>
        <v>-2.7124703999999995</v>
      </c>
      <c r="AF790">
        <f t="shared" si="286"/>
        <v>-2.8872424666666667</v>
      </c>
      <c r="AG790">
        <f t="shared" si="298"/>
        <v>-28.182159333333335</v>
      </c>
      <c r="AI790">
        <f t="shared" si="277"/>
        <v>65.660200000000003</v>
      </c>
      <c r="AJ790">
        <v>65660200000</v>
      </c>
      <c r="AK790">
        <v>-2.6807623</v>
      </c>
      <c r="AL790">
        <v>-28.005576999999999</v>
      </c>
      <c r="AM790">
        <v>-26.332802000000001</v>
      </c>
      <c r="AN790">
        <v>-2.9156624999999998</v>
      </c>
      <c r="AP790">
        <f t="shared" si="287"/>
        <v>-26.571168999999998</v>
      </c>
      <c r="AQ790">
        <f t="shared" si="288"/>
        <v>-2.6992830333333337</v>
      </c>
      <c r="AR790">
        <f t="shared" si="289"/>
        <v>-2.882786733333333</v>
      </c>
      <c r="AT790">
        <v>65660200000</v>
      </c>
      <c r="AU790">
        <v>-2.6796690999999999</v>
      </c>
      <c r="AV790">
        <v>-27.792525999999999</v>
      </c>
      <c r="AW790">
        <v>-26.188873000000001</v>
      </c>
      <c r="AX790">
        <v>-2.8855412</v>
      </c>
      <c r="AZ790">
        <f t="shared" si="290"/>
        <v>-26.538748333333334</v>
      </c>
      <c r="BA790">
        <f t="shared" si="291"/>
        <v>-2.7024154</v>
      </c>
      <c r="BB790">
        <f t="shared" si="292"/>
        <v>-2.8749105666666672</v>
      </c>
      <c r="BD790">
        <v>65660200000</v>
      </c>
      <c r="BE790">
        <v>-2.6991391</v>
      </c>
      <c r="BF790">
        <v>-27.615321999999999</v>
      </c>
      <c r="BG790">
        <v>-27.281556999999999</v>
      </c>
      <c r="BH790">
        <v>-2.8890823999999999</v>
      </c>
      <c r="BJ790">
        <f t="shared" si="293"/>
        <v>-27.076683666666668</v>
      </c>
      <c r="BK790">
        <f t="shared" si="294"/>
        <v>-2.7137338999999998</v>
      </c>
      <c r="BL790">
        <f t="shared" si="295"/>
        <v>-2.8754704666666662</v>
      </c>
    </row>
    <row r="791" spans="1:64" x14ac:dyDescent="0.25">
      <c r="A791">
        <f t="shared" si="276"/>
        <v>65.743937500000001</v>
      </c>
      <c r="B791">
        <v>65743937500</v>
      </c>
      <c r="C791">
        <v>-2.7634398999999998</v>
      </c>
      <c r="D791">
        <v>-28.260878000000002</v>
      </c>
      <c r="E791">
        <v>-26.200721999999999</v>
      </c>
      <c r="F791">
        <v>-2.8282056</v>
      </c>
      <c r="H791">
        <f t="shared" si="278"/>
        <v>-26.395355999999996</v>
      </c>
      <c r="I791">
        <f t="shared" si="279"/>
        <v>-2.7323414333333331</v>
      </c>
      <c r="J791">
        <f t="shared" si="280"/>
        <v>-2.8515649666666669</v>
      </c>
      <c r="K791">
        <f t="shared" si="296"/>
        <v>-28.091530666666667</v>
      </c>
      <c r="M791">
        <v>65743937500</v>
      </c>
      <c r="N791">
        <v>-2.7491981999999999</v>
      </c>
      <c r="O791">
        <v>-28.157444000000002</v>
      </c>
      <c r="P791">
        <v>-26.081949000000002</v>
      </c>
      <c r="Q791">
        <v>-2.8418312000000001</v>
      </c>
      <c r="S791">
        <f t="shared" si="281"/>
        <v>-26.217707666666666</v>
      </c>
      <c r="T791">
        <f t="shared" si="282"/>
        <v>-2.7246745333333333</v>
      </c>
      <c r="U791">
        <f t="shared" si="283"/>
        <v>-2.8538796666666664</v>
      </c>
      <c r="V791">
        <f t="shared" si="297"/>
        <v>-27.810402333333332</v>
      </c>
      <c r="X791">
        <v>65743937500</v>
      </c>
      <c r="Y791">
        <v>-2.7718685000000001</v>
      </c>
      <c r="Z791">
        <v>-28.074728</v>
      </c>
      <c r="AA791">
        <v>-26.509077000000001</v>
      </c>
      <c r="AB791">
        <v>-2.837358</v>
      </c>
      <c r="AD791">
        <f t="shared" si="284"/>
        <v>-26.619662000000002</v>
      </c>
      <c r="AE791">
        <f t="shared" si="285"/>
        <v>-2.7411832999999999</v>
      </c>
      <c r="AF791">
        <f t="shared" si="286"/>
        <v>-2.8626581666666664</v>
      </c>
      <c r="AG791">
        <f t="shared" si="298"/>
        <v>-28.022097333333335</v>
      </c>
      <c r="AI791">
        <f t="shared" si="277"/>
        <v>65.743937500000001</v>
      </c>
      <c r="AJ791">
        <v>65743937500</v>
      </c>
      <c r="AK791">
        <v>-2.7742648000000001</v>
      </c>
      <c r="AL791">
        <v>-28.597626000000002</v>
      </c>
      <c r="AM791">
        <v>-26.713884</v>
      </c>
      <c r="AN791">
        <v>-2.8360653</v>
      </c>
      <c r="AP791">
        <f t="shared" si="287"/>
        <v>-26.469206333333332</v>
      </c>
      <c r="AQ791">
        <f t="shared" si="288"/>
        <v>-2.7348636000000002</v>
      </c>
      <c r="AR791">
        <f t="shared" si="289"/>
        <v>-2.880259666666666</v>
      </c>
      <c r="AT791">
        <v>65743937500</v>
      </c>
      <c r="AU791">
        <v>-2.7758365</v>
      </c>
      <c r="AV791">
        <v>-27.921786999999998</v>
      </c>
      <c r="AW791">
        <v>-26.844725</v>
      </c>
      <c r="AX791">
        <v>-2.8357298000000002</v>
      </c>
      <c r="AZ791">
        <f t="shared" si="290"/>
        <v>-26.564939666666664</v>
      </c>
      <c r="BA791">
        <f t="shared" si="291"/>
        <v>-2.7391773666666666</v>
      </c>
      <c r="BB791">
        <f t="shared" si="292"/>
        <v>-2.8572576000000001</v>
      </c>
      <c r="BD791">
        <v>65743937500</v>
      </c>
      <c r="BE791">
        <v>-2.8127699000000002</v>
      </c>
      <c r="BF791">
        <v>-27.497758999999999</v>
      </c>
      <c r="BG791">
        <v>-26.865295</v>
      </c>
      <c r="BH791">
        <v>-2.8229704</v>
      </c>
      <c r="BJ791">
        <f t="shared" si="293"/>
        <v>-26.832075</v>
      </c>
      <c r="BK791">
        <f t="shared" si="294"/>
        <v>-2.7524225666666666</v>
      </c>
      <c r="BL791">
        <f t="shared" si="295"/>
        <v>-2.8614747333333335</v>
      </c>
    </row>
    <row r="792" spans="1:64" x14ac:dyDescent="0.25">
      <c r="A792">
        <f t="shared" si="276"/>
        <v>65.827674999999999</v>
      </c>
      <c r="B792">
        <v>65827675000</v>
      </c>
      <c r="C792">
        <v>-2.7214596000000002</v>
      </c>
      <c r="D792">
        <v>-27.749506</v>
      </c>
      <c r="E792">
        <v>-26.481438000000001</v>
      </c>
      <c r="F792">
        <v>-2.8514284999999999</v>
      </c>
      <c r="H792">
        <f t="shared" si="278"/>
        <v>-26.343439333333333</v>
      </c>
      <c r="I792">
        <f t="shared" si="279"/>
        <v>-2.8047991666666667</v>
      </c>
      <c r="J792">
        <f t="shared" si="280"/>
        <v>-2.8966764</v>
      </c>
      <c r="K792">
        <f t="shared" si="296"/>
        <v>-27.909217999999999</v>
      </c>
      <c r="M792">
        <v>65827675000</v>
      </c>
      <c r="N792">
        <v>-2.7257850000000001</v>
      </c>
      <c r="O792">
        <v>-27.625592999999999</v>
      </c>
      <c r="P792">
        <v>-25.828142</v>
      </c>
      <c r="Q792">
        <v>-2.8601689000000001</v>
      </c>
      <c r="S792">
        <f t="shared" si="281"/>
        <v>-26.136639000000002</v>
      </c>
      <c r="T792">
        <f t="shared" si="282"/>
        <v>-2.8020001333333333</v>
      </c>
      <c r="U792">
        <f t="shared" si="283"/>
        <v>-2.9034922666666669</v>
      </c>
      <c r="V792">
        <f t="shared" si="297"/>
        <v>-27.796603333333334</v>
      </c>
      <c r="X792">
        <v>65827675000</v>
      </c>
      <c r="Y792">
        <v>-2.7390964000000002</v>
      </c>
      <c r="Z792">
        <v>-27.608163999999999</v>
      </c>
      <c r="AA792">
        <v>-26.645009999999999</v>
      </c>
      <c r="AB792">
        <v>-2.8600148999999999</v>
      </c>
      <c r="AD792">
        <f t="shared" si="284"/>
        <v>-26.782009666666667</v>
      </c>
      <c r="AE792">
        <f t="shared" si="285"/>
        <v>-2.8195503</v>
      </c>
      <c r="AF792">
        <f t="shared" si="286"/>
        <v>-2.9016920000000002</v>
      </c>
      <c r="AG792">
        <f t="shared" si="298"/>
        <v>-27.688063333333332</v>
      </c>
      <c r="AI792">
        <f t="shared" si="277"/>
        <v>65.827674999999999</v>
      </c>
      <c r="AJ792">
        <v>65827675000</v>
      </c>
      <c r="AK792">
        <v>-2.7495636999999999</v>
      </c>
      <c r="AL792">
        <v>-28.287866999999999</v>
      </c>
      <c r="AM792">
        <v>-26.360932999999999</v>
      </c>
      <c r="AN792">
        <v>-2.8890511999999999</v>
      </c>
      <c r="AP792">
        <f t="shared" si="287"/>
        <v>-26.444401333333332</v>
      </c>
      <c r="AQ792">
        <f t="shared" si="288"/>
        <v>-2.8227965000000004</v>
      </c>
      <c r="AR792">
        <f t="shared" si="289"/>
        <v>-2.9195373999999998</v>
      </c>
      <c r="AT792">
        <v>65827675000</v>
      </c>
      <c r="AU792">
        <v>-2.7620265000000002</v>
      </c>
      <c r="AV792">
        <v>-27.457272</v>
      </c>
      <c r="AW792">
        <v>-26.661221000000001</v>
      </c>
      <c r="AX792">
        <v>-2.8505018</v>
      </c>
      <c r="AZ792">
        <f t="shared" si="290"/>
        <v>-26.886944666666665</v>
      </c>
      <c r="BA792">
        <f t="shared" si="291"/>
        <v>-2.8319453333333335</v>
      </c>
      <c r="BB792">
        <f t="shared" si="292"/>
        <v>-2.9007046333333335</v>
      </c>
      <c r="BD792">
        <v>65827675000</v>
      </c>
      <c r="BE792">
        <v>-2.7453587000000002</v>
      </c>
      <c r="BF792">
        <v>-27.764771</v>
      </c>
      <c r="BG792">
        <v>-26.349373</v>
      </c>
      <c r="BH792">
        <v>-2.8723714</v>
      </c>
      <c r="BJ792">
        <f t="shared" si="293"/>
        <v>-26.525840000000002</v>
      </c>
      <c r="BK792">
        <f t="shared" si="294"/>
        <v>-2.8453938333333331</v>
      </c>
      <c r="BL792">
        <f t="shared" si="295"/>
        <v>-2.9169699333333328</v>
      </c>
    </row>
    <row r="793" spans="1:64" x14ac:dyDescent="0.25">
      <c r="A793">
        <f t="shared" si="276"/>
        <v>65.911412499999997</v>
      </c>
      <c r="B793">
        <v>65911412500</v>
      </c>
      <c r="C793">
        <v>-2.9294980000000002</v>
      </c>
      <c r="D793">
        <v>-27.717269999999999</v>
      </c>
      <c r="E793">
        <v>-26.348158000000002</v>
      </c>
      <c r="F793">
        <v>-3.0103951000000002</v>
      </c>
      <c r="H793">
        <f t="shared" si="278"/>
        <v>-26.411671999999999</v>
      </c>
      <c r="I793">
        <f t="shared" si="279"/>
        <v>-2.8444821</v>
      </c>
      <c r="J793">
        <f t="shared" si="280"/>
        <v>-2.9286525333333331</v>
      </c>
      <c r="K793">
        <f t="shared" si="296"/>
        <v>-27.629458666666665</v>
      </c>
      <c r="M793">
        <v>65911412500</v>
      </c>
      <c r="N793">
        <v>-2.9310171999999999</v>
      </c>
      <c r="O793">
        <v>-27.606773</v>
      </c>
      <c r="P793">
        <v>-26.499825999999999</v>
      </c>
      <c r="Q793">
        <v>-3.0084767000000001</v>
      </c>
      <c r="S793">
        <f t="shared" si="281"/>
        <v>-26.303832666666665</v>
      </c>
      <c r="T793">
        <f t="shared" si="282"/>
        <v>-2.8611128333333333</v>
      </c>
      <c r="U793">
        <f t="shared" si="283"/>
        <v>-2.9353391000000002</v>
      </c>
      <c r="V793">
        <f t="shared" si="297"/>
        <v>-27.563243</v>
      </c>
      <c r="X793">
        <v>65911412500</v>
      </c>
      <c r="Y793">
        <v>-2.947686</v>
      </c>
      <c r="Z793">
        <v>-27.381298000000001</v>
      </c>
      <c r="AA793">
        <v>-27.191942000000001</v>
      </c>
      <c r="AB793">
        <v>-3.0077031000000001</v>
      </c>
      <c r="AD793">
        <f t="shared" si="284"/>
        <v>-26.697093999999996</v>
      </c>
      <c r="AE793">
        <f t="shared" si="285"/>
        <v>-2.8583782666666671</v>
      </c>
      <c r="AF793">
        <f t="shared" si="286"/>
        <v>-2.931198933333333</v>
      </c>
      <c r="AG793">
        <f t="shared" si="298"/>
        <v>-27.587303333333335</v>
      </c>
      <c r="AI793">
        <f t="shared" si="277"/>
        <v>65.911412499999997</v>
      </c>
      <c r="AJ793">
        <v>65911412500</v>
      </c>
      <c r="AK793">
        <v>-2.9445610000000002</v>
      </c>
      <c r="AL793">
        <v>-27.714447</v>
      </c>
      <c r="AM793">
        <v>-26.258386999999999</v>
      </c>
      <c r="AN793">
        <v>-3.0334957</v>
      </c>
      <c r="AP793">
        <f t="shared" si="287"/>
        <v>-26.252561666666669</v>
      </c>
      <c r="AQ793">
        <f t="shared" si="288"/>
        <v>-2.8718166333333333</v>
      </c>
      <c r="AR793">
        <f t="shared" si="289"/>
        <v>-2.9450873666666673</v>
      </c>
      <c r="AT793">
        <v>65911412500</v>
      </c>
      <c r="AU793">
        <v>-2.957973</v>
      </c>
      <c r="AV793">
        <v>-27.935890000000001</v>
      </c>
      <c r="AW793">
        <v>-27.154888</v>
      </c>
      <c r="AX793">
        <v>-3.0158822999999999</v>
      </c>
      <c r="AZ793">
        <f t="shared" si="290"/>
        <v>-26.878707333333335</v>
      </c>
      <c r="BA793">
        <f t="shared" si="291"/>
        <v>-2.8805132666666666</v>
      </c>
      <c r="BB793">
        <f t="shared" si="292"/>
        <v>-2.9242107333333336</v>
      </c>
      <c r="BD793">
        <v>65911412500</v>
      </c>
      <c r="BE793">
        <v>-2.9780528999999998</v>
      </c>
      <c r="BF793">
        <v>-27.897065999999999</v>
      </c>
      <c r="BG793">
        <v>-26.362852</v>
      </c>
      <c r="BH793">
        <v>-3.0555680000000001</v>
      </c>
      <c r="BJ793">
        <f t="shared" si="293"/>
        <v>-26.294305333333337</v>
      </c>
      <c r="BK793">
        <f t="shared" si="294"/>
        <v>-2.8722093333333336</v>
      </c>
      <c r="BL793">
        <f t="shared" si="295"/>
        <v>-2.9535584333333333</v>
      </c>
    </row>
    <row r="794" spans="1:64" x14ac:dyDescent="0.25">
      <c r="A794">
        <f t="shared" si="276"/>
        <v>65.995149999999995</v>
      </c>
      <c r="B794">
        <v>65995150000</v>
      </c>
      <c r="C794">
        <v>-2.8824887000000001</v>
      </c>
      <c r="D794">
        <v>-27.421600000000002</v>
      </c>
      <c r="E794">
        <v>-26.405419999999999</v>
      </c>
      <c r="F794">
        <v>-2.924134</v>
      </c>
      <c r="H794">
        <f t="shared" si="278"/>
        <v>-26.370228333333333</v>
      </c>
      <c r="I794">
        <f t="shared" si="279"/>
        <v>-2.9400404333333334</v>
      </c>
      <c r="J794">
        <f t="shared" si="280"/>
        <v>-2.9910831666666673</v>
      </c>
      <c r="K794">
        <f t="shared" si="296"/>
        <v>-27.797430666666667</v>
      </c>
      <c r="M794">
        <v>65995150000</v>
      </c>
      <c r="N794">
        <v>-2.9265363</v>
      </c>
      <c r="O794">
        <v>-27.457363000000001</v>
      </c>
      <c r="P794">
        <v>-26.58353</v>
      </c>
      <c r="Q794">
        <v>-2.9373716999999999</v>
      </c>
      <c r="S794">
        <f t="shared" si="281"/>
        <v>-26.301704000000001</v>
      </c>
      <c r="T794">
        <f t="shared" si="282"/>
        <v>-2.9509696333333331</v>
      </c>
      <c r="U794">
        <f t="shared" si="283"/>
        <v>-3.0027836000000003</v>
      </c>
      <c r="V794">
        <f t="shared" si="297"/>
        <v>-27.410444000000002</v>
      </c>
      <c r="X794">
        <v>65995150000</v>
      </c>
      <c r="Y794">
        <v>-2.8883524</v>
      </c>
      <c r="Z794">
        <v>-27.772448000000001</v>
      </c>
      <c r="AA794">
        <v>-26.25433</v>
      </c>
      <c r="AB794">
        <v>-2.9258788</v>
      </c>
      <c r="AD794">
        <f t="shared" si="284"/>
        <v>-26.642306000000001</v>
      </c>
      <c r="AE794">
        <f t="shared" si="285"/>
        <v>-2.9428502999999999</v>
      </c>
      <c r="AF794">
        <f t="shared" si="286"/>
        <v>-2.9895033333333334</v>
      </c>
      <c r="AG794">
        <f t="shared" si="298"/>
        <v>-27.631726666666665</v>
      </c>
      <c r="AI794">
        <f t="shared" si="277"/>
        <v>65.995149999999995</v>
      </c>
      <c r="AJ794">
        <v>65995150000</v>
      </c>
      <c r="AK794">
        <v>-2.9213252000000001</v>
      </c>
      <c r="AL794">
        <v>-27.772102</v>
      </c>
      <c r="AM794">
        <v>-26.138365</v>
      </c>
      <c r="AN794">
        <v>-2.9127152000000001</v>
      </c>
      <c r="AP794">
        <f t="shared" si="287"/>
        <v>-26.275201333333332</v>
      </c>
      <c r="AQ794">
        <f t="shared" si="288"/>
        <v>-2.9508636666666668</v>
      </c>
      <c r="AR794">
        <f t="shared" si="289"/>
        <v>-2.9969611333333339</v>
      </c>
      <c r="AT794">
        <v>65995150000</v>
      </c>
      <c r="AU794">
        <v>-2.9215403000000002</v>
      </c>
      <c r="AV794">
        <v>-27.87961</v>
      </c>
      <c r="AW794">
        <v>-26.820012999999999</v>
      </c>
      <c r="AX794">
        <v>-2.9062481</v>
      </c>
      <c r="AZ794">
        <f t="shared" si="290"/>
        <v>-26.646606999999999</v>
      </c>
      <c r="BA794">
        <f t="shared" si="291"/>
        <v>-2.9563886333333333</v>
      </c>
      <c r="BB794">
        <f t="shared" si="292"/>
        <v>-2.9954849333333335</v>
      </c>
      <c r="BD794">
        <v>65995150000</v>
      </c>
      <c r="BE794">
        <v>-2.8932164</v>
      </c>
      <c r="BF794">
        <v>-27.595109999999998</v>
      </c>
      <c r="BG794">
        <v>-26.170691000000001</v>
      </c>
      <c r="BH794">
        <v>-2.9327359</v>
      </c>
      <c r="BJ794">
        <f t="shared" si="293"/>
        <v>-26.194392666666669</v>
      </c>
      <c r="BK794">
        <f t="shared" si="294"/>
        <v>-2.9710560999999998</v>
      </c>
      <c r="BL794">
        <f t="shared" si="295"/>
        <v>-3.0096422</v>
      </c>
    </row>
    <row r="795" spans="1:64" x14ac:dyDescent="0.25">
      <c r="A795">
        <f t="shared" si="276"/>
        <v>66.078887499999993</v>
      </c>
      <c r="B795">
        <v>66078887500</v>
      </c>
      <c r="C795">
        <v>-3.0081346</v>
      </c>
      <c r="D795">
        <v>-28.253422</v>
      </c>
      <c r="E795">
        <v>-26.357106999999999</v>
      </c>
      <c r="F795">
        <v>-3.0387203999999999</v>
      </c>
      <c r="H795">
        <f t="shared" si="278"/>
        <v>-26.215130333333335</v>
      </c>
      <c r="I795">
        <f t="shared" si="279"/>
        <v>-3.0004537666666664</v>
      </c>
      <c r="J795">
        <f t="shared" si="280"/>
        <v>-3.0390470000000001</v>
      </c>
      <c r="K795">
        <f t="shared" si="296"/>
        <v>-27.648611666666667</v>
      </c>
      <c r="M795">
        <v>66078887500</v>
      </c>
      <c r="N795">
        <v>-2.9953553999999998</v>
      </c>
      <c r="O795">
        <v>-27.167196000000001</v>
      </c>
      <c r="P795">
        <v>-25.821756000000001</v>
      </c>
      <c r="Q795">
        <v>-3.0625024000000001</v>
      </c>
      <c r="S795">
        <f t="shared" si="281"/>
        <v>-26.071141333333333</v>
      </c>
      <c r="T795">
        <f t="shared" si="282"/>
        <v>-2.9956397999999997</v>
      </c>
      <c r="U795">
        <f t="shared" si="283"/>
        <v>-3.0564146000000001</v>
      </c>
      <c r="V795">
        <f t="shared" si="297"/>
        <v>-27.388967333333337</v>
      </c>
      <c r="X795">
        <v>66078887500</v>
      </c>
      <c r="Y795">
        <v>-2.9925125000000001</v>
      </c>
      <c r="Z795">
        <v>-27.741434000000002</v>
      </c>
      <c r="AA795">
        <v>-26.480646</v>
      </c>
      <c r="AB795">
        <v>-3.0349281000000001</v>
      </c>
      <c r="AD795">
        <f t="shared" si="284"/>
        <v>-26.325934</v>
      </c>
      <c r="AE795">
        <f t="shared" si="285"/>
        <v>-2.9909870666666669</v>
      </c>
      <c r="AF795">
        <f t="shared" si="286"/>
        <v>-3.0311325666666669</v>
      </c>
      <c r="AG795">
        <f t="shared" si="298"/>
        <v>-27.716506333333331</v>
      </c>
      <c r="AI795">
        <f t="shared" si="277"/>
        <v>66.078887499999993</v>
      </c>
      <c r="AJ795">
        <v>66078887500</v>
      </c>
      <c r="AK795">
        <v>-2.9867048</v>
      </c>
      <c r="AL795">
        <v>-27.901368999999999</v>
      </c>
      <c r="AM795">
        <v>-26.428851999999999</v>
      </c>
      <c r="AN795">
        <v>-3.0446724999999999</v>
      </c>
      <c r="AP795">
        <f t="shared" si="287"/>
        <v>-26.321500333333333</v>
      </c>
      <c r="AQ795">
        <f t="shared" si="288"/>
        <v>-3.0106718333333333</v>
      </c>
      <c r="AR795">
        <f t="shared" si="289"/>
        <v>-3.0333836000000001</v>
      </c>
      <c r="AT795">
        <v>66078887500</v>
      </c>
      <c r="AU795">
        <v>-2.9896525999999999</v>
      </c>
      <c r="AV795">
        <v>-27.239495999999999</v>
      </c>
      <c r="AW795">
        <v>-25.964919999999999</v>
      </c>
      <c r="AX795">
        <v>-3.0643243999999998</v>
      </c>
      <c r="AZ795">
        <f t="shared" si="290"/>
        <v>-26.369976666666663</v>
      </c>
      <c r="BA795">
        <f t="shared" si="291"/>
        <v>-2.9961062333333337</v>
      </c>
      <c r="BB795">
        <f t="shared" si="292"/>
        <v>-3.0435718</v>
      </c>
      <c r="BD795">
        <v>66078887500</v>
      </c>
      <c r="BE795">
        <v>-3.0418989999999999</v>
      </c>
      <c r="BF795">
        <v>-27.211822999999999</v>
      </c>
      <c r="BG795">
        <v>-26.049634999999999</v>
      </c>
      <c r="BH795">
        <v>-3.0406227000000001</v>
      </c>
      <c r="BJ795">
        <f t="shared" si="293"/>
        <v>-26.325721999999999</v>
      </c>
      <c r="BK795">
        <f t="shared" si="294"/>
        <v>-3.0103329999999997</v>
      </c>
      <c r="BL795">
        <f t="shared" si="295"/>
        <v>-3.0363436333333333</v>
      </c>
    </row>
    <row r="796" spans="1:64" x14ac:dyDescent="0.25">
      <c r="A796">
        <f t="shared" si="276"/>
        <v>66.162625000000006</v>
      </c>
      <c r="B796">
        <v>66162625000</v>
      </c>
      <c r="C796">
        <v>-3.110738</v>
      </c>
      <c r="D796">
        <v>-27.270813</v>
      </c>
      <c r="E796">
        <v>-25.882864000000001</v>
      </c>
      <c r="F796">
        <v>-3.1542865999999998</v>
      </c>
      <c r="H796">
        <f t="shared" si="278"/>
        <v>-26.187988333333333</v>
      </c>
      <c r="I796">
        <f t="shared" si="279"/>
        <v>-3.0613990333333327</v>
      </c>
      <c r="J796">
        <f t="shared" si="280"/>
        <v>-3.0725685666666664</v>
      </c>
      <c r="K796">
        <f t="shared" si="296"/>
        <v>-27.536745666666672</v>
      </c>
      <c r="M796">
        <v>66162625000</v>
      </c>
      <c r="N796">
        <v>-3.0650276999999999</v>
      </c>
      <c r="O796">
        <v>-27.542342999999999</v>
      </c>
      <c r="P796">
        <v>-25.808138</v>
      </c>
      <c r="Q796">
        <v>-3.1693696999999998</v>
      </c>
      <c r="S796">
        <f t="shared" si="281"/>
        <v>-25.754397666666666</v>
      </c>
      <c r="T796">
        <f t="shared" si="282"/>
        <v>-3.0357434666666663</v>
      </c>
      <c r="U796">
        <f t="shared" si="283"/>
        <v>-3.073279466666667</v>
      </c>
      <c r="V796">
        <f t="shared" si="297"/>
        <v>-27.104767333333331</v>
      </c>
      <c r="X796">
        <v>66162625000</v>
      </c>
      <c r="Y796">
        <v>-3.0920963000000001</v>
      </c>
      <c r="Z796">
        <v>-27.635636999999999</v>
      </c>
      <c r="AA796">
        <v>-26.242826000000001</v>
      </c>
      <c r="AB796">
        <v>-3.1325908</v>
      </c>
      <c r="AD796">
        <f t="shared" si="284"/>
        <v>-26.412694666666667</v>
      </c>
      <c r="AE796">
        <f t="shared" si="285"/>
        <v>-3.0744486000000002</v>
      </c>
      <c r="AF796">
        <f t="shared" si="286"/>
        <v>-3.0611596333333337</v>
      </c>
      <c r="AG796">
        <f t="shared" si="298"/>
        <v>-27.620345333333333</v>
      </c>
      <c r="AI796">
        <f t="shared" si="277"/>
        <v>66.162625000000006</v>
      </c>
      <c r="AJ796">
        <v>66162625000</v>
      </c>
      <c r="AK796">
        <v>-3.1239854999999999</v>
      </c>
      <c r="AL796">
        <v>-27.434956</v>
      </c>
      <c r="AM796">
        <v>-26.397283999999999</v>
      </c>
      <c r="AN796">
        <v>-3.1427630999999998</v>
      </c>
      <c r="AP796">
        <f t="shared" si="287"/>
        <v>-26.263516999999997</v>
      </c>
      <c r="AQ796">
        <f t="shared" si="288"/>
        <v>-3.0740379999999998</v>
      </c>
      <c r="AR796">
        <f t="shared" si="289"/>
        <v>-3.0643822333333333</v>
      </c>
      <c r="AT796">
        <v>66162625000</v>
      </c>
      <c r="AU796">
        <v>-3.0771258000000001</v>
      </c>
      <c r="AV796">
        <v>-26.727295000000002</v>
      </c>
      <c r="AW796">
        <v>-26.324997</v>
      </c>
      <c r="AX796">
        <v>-3.1601428999999999</v>
      </c>
      <c r="AZ796">
        <f t="shared" si="290"/>
        <v>-26.092897333333337</v>
      </c>
      <c r="BA796">
        <f t="shared" si="291"/>
        <v>-3.0552101999999999</v>
      </c>
      <c r="BB796">
        <f t="shared" si="292"/>
        <v>-3.0651806999999995</v>
      </c>
      <c r="BD796">
        <v>66162625000</v>
      </c>
      <c r="BE796">
        <v>-3.0958836000000001</v>
      </c>
      <c r="BF796">
        <v>-27.842108</v>
      </c>
      <c r="BG796">
        <v>-26.75684</v>
      </c>
      <c r="BH796">
        <v>-3.1356723</v>
      </c>
      <c r="BJ796">
        <f t="shared" si="293"/>
        <v>-26.513391666666667</v>
      </c>
      <c r="BK796">
        <f t="shared" si="294"/>
        <v>-3.0677924999999995</v>
      </c>
      <c r="BL796">
        <f t="shared" si="295"/>
        <v>-3.0667595666666667</v>
      </c>
    </row>
    <row r="797" spans="1:64" x14ac:dyDescent="0.25">
      <c r="A797">
        <f t="shared" si="276"/>
        <v>66.246362500000004</v>
      </c>
      <c r="B797">
        <v>66246362500</v>
      </c>
      <c r="C797">
        <v>-3.0653245</v>
      </c>
      <c r="D797">
        <v>-27.086002000000001</v>
      </c>
      <c r="E797">
        <v>-26.323993999999999</v>
      </c>
      <c r="F797">
        <v>-3.0246987000000001</v>
      </c>
      <c r="H797">
        <f t="shared" si="278"/>
        <v>-25.966281999999996</v>
      </c>
      <c r="I797">
        <f t="shared" si="279"/>
        <v>-3.1199519333333332</v>
      </c>
      <c r="J797">
        <f t="shared" si="280"/>
        <v>-3.1302248333333331</v>
      </c>
      <c r="K797">
        <f t="shared" si="296"/>
        <v>-27.181385666666667</v>
      </c>
      <c r="M797">
        <v>66246362500</v>
      </c>
      <c r="N797">
        <v>-3.0468473</v>
      </c>
      <c r="O797">
        <v>-26.604762999999998</v>
      </c>
      <c r="P797">
        <v>-25.633299000000001</v>
      </c>
      <c r="Q797">
        <v>-2.9879663000000001</v>
      </c>
      <c r="S797">
        <f t="shared" si="281"/>
        <v>-25.722979999999996</v>
      </c>
      <c r="T797">
        <f t="shared" si="282"/>
        <v>-3.1002870333333328</v>
      </c>
      <c r="U797">
        <f t="shared" si="283"/>
        <v>-3.1131875666666669</v>
      </c>
      <c r="V797">
        <f t="shared" si="297"/>
        <v>-27.101725333333331</v>
      </c>
      <c r="X797">
        <v>66246362500</v>
      </c>
      <c r="Y797">
        <v>-3.1387369999999999</v>
      </c>
      <c r="Z797">
        <v>-27.483965000000001</v>
      </c>
      <c r="AA797">
        <v>-26.514612</v>
      </c>
      <c r="AB797">
        <v>-3.0159600000000002</v>
      </c>
      <c r="AD797">
        <f t="shared" si="284"/>
        <v>-26.288703666666667</v>
      </c>
      <c r="AE797">
        <f t="shared" si="285"/>
        <v>-3.150115</v>
      </c>
      <c r="AF797">
        <f t="shared" si="286"/>
        <v>-3.1239893666666667</v>
      </c>
      <c r="AG797">
        <f t="shared" si="298"/>
        <v>-27.659509</v>
      </c>
      <c r="AI797">
        <f t="shared" si="277"/>
        <v>66.246362500000004</v>
      </c>
      <c r="AJ797">
        <v>66246362500</v>
      </c>
      <c r="AK797">
        <v>-3.1114237</v>
      </c>
      <c r="AL797">
        <v>-27.113334999999999</v>
      </c>
      <c r="AM797">
        <v>-25.964414999999999</v>
      </c>
      <c r="AN797">
        <v>-3.0057111000000001</v>
      </c>
      <c r="AP797">
        <f t="shared" si="287"/>
        <v>-26.047300000000003</v>
      </c>
      <c r="AQ797">
        <f t="shared" si="288"/>
        <v>-3.1560617999999998</v>
      </c>
      <c r="AR797">
        <f t="shared" si="289"/>
        <v>-3.1228584333333331</v>
      </c>
      <c r="AT797">
        <v>66246362500</v>
      </c>
      <c r="AU797">
        <v>-3.0988522000000001</v>
      </c>
      <c r="AV797">
        <v>-27.258488</v>
      </c>
      <c r="AW797">
        <v>-25.988775</v>
      </c>
      <c r="AX797">
        <v>-2.9710747999999998</v>
      </c>
      <c r="AZ797">
        <f t="shared" si="290"/>
        <v>-26.241302999999998</v>
      </c>
      <c r="BA797">
        <f t="shared" si="291"/>
        <v>-3.1283659333333333</v>
      </c>
      <c r="BB797">
        <f t="shared" si="292"/>
        <v>-3.1159166333333332</v>
      </c>
      <c r="BD797">
        <v>66246362500</v>
      </c>
      <c r="BE797">
        <v>-3.0655948999999998</v>
      </c>
      <c r="BF797">
        <v>-27.530853</v>
      </c>
      <c r="BG797">
        <v>-26.733699999999999</v>
      </c>
      <c r="BH797">
        <v>-3.0239837000000001</v>
      </c>
      <c r="BJ797">
        <f t="shared" si="293"/>
        <v>-26.542761666666664</v>
      </c>
      <c r="BK797">
        <f t="shared" si="294"/>
        <v>-3.1434267999999999</v>
      </c>
      <c r="BL797">
        <f t="shared" si="295"/>
        <v>-3.1285227666666664</v>
      </c>
    </row>
    <row r="798" spans="1:64" x14ac:dyDescent="0.25">
      <c r="A798">
        <f t="shared" si="276"/>
        <v>66.330100000000002</v>
      </c>
      <c r="B798">
        <v>66330100000</v>
      </c>
      <c r="C798">
        <v>-3.1837933</v>
      </c>
      <c r="D798">
        <v>-27.187342000000001</v>
      </c>
      <c r="E798">
        <v>-25.691987999999998</v>
      </c>
      <c r="F798">
        <v>-3.2116891999999999</v>
      </c>
      <c r="H798">
        <f t="shared" si="278"/>
        <v>-25.990931999999997</v>
      </c>
      <c r="I798">
        <f t="shared" si="279"/>
        <v>-3.1874476</v>
      </c>
      <c r="J798">
        <f t="shared" si="280"/>
        <v>-3.1763255333333333</v>
      </c>
      <c r="K798">
        <f t="shared" si="296"/>
        <v>-27.154256333333336</v>
      </c>
      <c r="M798">
        <v>66330100000</v>
      </c>
      <c r="N798">
        <v>-3.1889861000000002</v>
      </c>
      <c r="O798">
        <v>-27.158069999999999</v>
      </c>
      <c r="P798">
        <v>-25.727502999999999</v>
      </c>
      <c r="Q798">
        <v>-3.1822267000000002</v>
      </c>
      <c r="S798">
        <f t="shared" si="281"/>
        <v>-25.695335</v>
      </c>
      <c r="T798">
        <f t="shared" si="282"/>
        <v>-3.1670471666666669</v>
      </c>
      <c r="U798">
        <f t="shared" si="283"/>
        <v>-3.1415366333333332</v>
      </c>
      <c r="V798">
        <f t="shared" si="297"/>
        <v>-26.997459666666668</v>
      </c>
      <c r="X798">
        <v>66330100000</v>
      </c>
      <c r="Y798">
        <v>-3.2195117</v>
      </c>
      <c r="Z798">
        <v>-27.858924999999999</v>
      </c>
      <c r="AA798">
        <v>-26.108673</v>
      </c>
      <c r="AB798">
        <v>-3.2234172999999999</v>
      </c>
      <c r="AD798">
        <f t="shared" si="284"/>
        <v>-26.205898666666666</v>
      </c>
      <c r="AE798">
        <f t="shared" si="285"/>
        <v>-3.2262529333333334</v>
      </c>
      <c r="AF798">
        <f t="shared" si="286"/>
        <v>-3.1505606333333334</v>
      </c>
      <c r="AG798">
        <f t="shared" si="298"/>
        <v>-27.394914666666665</v>
      </c>
      <c r="AI798">
        <f t="shared" si="277"/>
        <v>66.330100000000002</v>
      </c>
      <c r="AJ798">
        <v>66330100000</v>
      </c>
      <c r="AK798">
        <v>-3.2327762</v>
      </c>
      <c r="AL798">
        <v>-27.594763</v>
      </c>
      <c r="AM798">
        <v>-25.780201000000002</v>
      </c>
      <c r="AN798">
        <v>-3.2201010999999999</v>
      </c>
      <c r="AP798">
        <f t="shared" si="287"/>
        <v>-26.109940333333331</v>
      </c>
      <c r="AQ798">
        <f t="shared" si="288"/>
        <v>-3.2352393333333329</v>
      </c>
      <c r="AR798">
        <f t="shared" si="289"/>
        <v>-3.1643090333333332</v>
      </c>
      <c r="AT798">
        <v>66330100000</v>
      </c>
      <c r="AU798">
        <v>-3.2091197999999999</v>
      </c>
      <c r="AV798">
        <v>-27.513442999999999</v>
      </c>
      <c r="AW798">
        <v>-26.410136999999999</v>
      </c>
      <c r="AX798">
        <v>-3.2165322000000001</v>
      </c>
      <c r="AZ798">
        <f t="shared" si="290"/>
        <v>-26.007702999999996</v>
      </c>
      <c r="BA798">
        <f t="shared" si="291"/>
        <v>-3.2129016999999997</v>
      </c>
      <c r="BB798">
        <f t="shared" si="292"/>
        <v>-3.1610622333333329</v>
      </c>
      <c r="BD798">
        <v>66330100000</v>
      </c>
      <c r="BE798">
        <v>-3.2688019000000001</v>
      </c>
      <c r="BF798">
        <v>-27.672408999999998</v>
      </c>
      <c r="BG798">
        <v>-26.137744999999999</v>
      </c>
      <c r="BH798">
        <v>-3.2259123000000001</v>
      </c>
      <c r="BJ798">
        <f t="shared" si="293"/>
        <v>-26.442702666666662</v>
      </c>
      <c r="BK798">
        <f t="shared" si="294"/>
        <v>-3.2344835333333335</v>
      </c>
      <c r="BL798">
        <f t="shared" si="295"/>
        <v>-3.171576</v>
      </c>
    </row>
    <row r="799" spans="1:64" x14ac:dyDescent="0.25">
      <c r="A799">
        <f t="shared" si="276"/>
        <v>66.4138375</v>
      </c>
      <c r="B799">
        <v>66413837500</v>
      </c>
      <c r="C799">
        <v>-3.3132250000000001</v>
      </c>
      <c r="D799">
        <v>-27.189425</v>
      </c>
      <c r="E799">
        <v>-25.956814000000001</v>
      </c>
      <c r="F799">
        <v>-3.2925887</v>
      </c>
      <c r="H799">
        <f t="shared" si="278"/>
        <v>-25.702589666666668</v>
      </c>
      <c r="I799">
        <f t="shared" si="279"/>
        <v>-3.235412333333334</v>
      </c>
      <c r="J799">
        <f t="shared" si="280"/>
        <v>-3.2882440000000002</v>
      </c>
      <c r="K799">
        <f t="shared" si="296"/>
        <v>-27.281548333333333</v>
      </c>
      <c r="M799">
        <v>66413837500</v>
      </c>
      <c r="N799">
        <v>-3.2653080999999999</v>
      </c>
      <c r="O799">
        <v>-27.229545999999999</v>
      </c>
      <c r="P799">
        <v>-25.725203</v>
      </c>
      <c r="Q799">
        <v>-3.2544168999999998</v>
      </c>
      <c r="S799">
        <f t="shared" si="281"/>
        <v>-25.620949666666665</v>
      </c>
      <c r="T799">
        <f t="shared" si="282"/>
        <v>-3.2215302000000001</v>
      </c>
      <c r="U799">
        <f t="shared" si="283"/>
        <v>-3.2683894000000002</v>
      </c>
      <c r="V799">
        <f t="shared" si="297"/>
        <v>-27.260917333333328</v>
      </c>
      <c r="X799">
        <v>66413837500</v>
      </c>
      <c r="Y799">
        <v>-3.3205100999999999</v>
      </c>
      <c r="Z799">
        <v>-26.841854000000001</v>
      </c>
      <c r="AA799">
        <v>-25.994410999999999</v>
      </c>
      <c r="AB799">
        <v>-3.2123046</v>
      </c>
      <c r="AD799">
        <f t="shared" si="284"/>
        <v>-26.196726333333331</v>
      </c>
      <c r="AE799">
        <f t="shared" si="285"/>
        <v>-3.2724869666666669</v>
      </c>
      <c r="AF799">
        <f t="shared" si="286"/>
        <v>-3.2628794666666665</v>
      </c>
      <c r="AG799">
        <f t="shared" si="298"/>
        <v>-27.028822000000002</v>
      </c>
      <c r="AI799">
        <f t="shared" si="277"/>
        <v>66.4138375</v>
      </c>
      <c r="AJ799">
        <v>66413837500</v>
      </c>
      <c r="AK799">
        <v>-3.3615181000000001</v>
      </c>
      <c r="AL799">
        <v>-27.237407999999999</v>
      </c>
      <c r="AM799">
        <v>-26.585204999999998</v>
      </c>
      <c r="AN799">
        <v>-3.2671149000000002</v>
      </c>
      <c r="AP799">
        <f t="shared" si="287"/>
        <v>-26.150204333333335</v>
      </c>
      <c r="AQ799">
        <f t="shared" si="288"/>
        <v>-3.2823955333333337</v>
      </c>
      <c r="AR799">
        <f t="shared" si="289"/>
        <v>-3.2930763666666665</v>
      </c>
      <c r="AT799">
        <v>66413837500</v>
      </c>
      <c r="AU799">
        <v>-3.3307330999999998</v>
      </c>
      <c r="AV799">
        <v>-27.342524000000001</v>
      </c>
      <c r="AW799">
        <v>-25.624196999999999</v>
      </c>
      <c r="AX799">
        <v>-3.2955796999999998</v>
      </c>
      <c r="AZ799">
        <f t="shared" si="290"/>
        <v>-25.865236999999997</v>
      </c>
      <c r="BA799">
        <f t="shared" si="291"/>
        <v>-3.2512069666666665</v>
      </c>
      <c r="BB799">
        <f t="shared" si="292"/>
        <v>-3.2880424666666666</v>
      </c>
      <c r="BD799">
        <v>66413837500</v>
      </c>
      <c r="BE799">
        <v>-3.3690538000000001</v>
      </c>
      <c r="BF799">
        <v>-27.084513000000001</v>
      </c>
      <c r="BG799">
        <v>-26.456662999999999</v>
      </c>
      <c r="BH799">
        <v>-3.2648320000000002</v>
      </c>
      <c r="BJ799">
        <f t="shared" si="293"/>
        <v>-26.182432000000002</v>
      </c>
      <c r="BK799">
        <f t="shared" si="294"/>
        <v>-3.3130094666666667</v>
      </c>
      <c r="BL799">
        <f t="shared" si="295"/>
        <v>-3.2731823666666671</v>
      </c>
    </row>
    <row r="800" spans="1:64" x14ac:dyDescent="0.25">
      <c r="A800">
        <f t="shared" si="276"/>
        <v>66.497574999999998</v>
      </c>
      <c r="B800">
        <v>66497575000</v>
      </c>
      <c r="C800">
        <v>-3.2092187000000001</v>
      </c>
      <c r="D800">
        <v>-27.467877999999999</v>
      </c>
      <c r="E800">
        <v>-25.458967000000001</v>
      </c>
      <c r="F800">
        <v>-3.3604541000000001</v>
      </c>
      <c r="H800">
        <f t="shared" si="278"/>
        <v>-25.453199999999999</v>
      </c>
      <c r="I800">
        <f t="shared" si="279"/>
        <v>-3.2822770000000001</v>
      </c>
      <c r="J800">
        <f t="shared" si="280"/>
        <v>-3.3144094333333332</v>
      </c>
      <c r="K800">
        <f t="shared" si="296"/>
        <v>-27.043535333333335</v>
      </c>
      <c r="M800">
        <v>66497575000</v>
      </c>
      <c r="N800">
        <v>-3.2102963999999998</v>
      </c>
      <c r="O800">
        <v>-27.395136000000001</v>
      </c>
      <c r="P800">
        <v>-25.410143000000001</v>
      </c>
      <c r="Q800">
        <v>-3.3685246000000002</v>
      </c>
      <c r="S800">
        <f t="shared" si="281"/>
        <v>-25.524429666666666</v>
      </c>
      <c r="T800">
        <f t="shared" si="282"/>
        <v>-3.2820348666666668</v>
      </c>
      <c r="U800">
        <f t="shared" si="283"/>
        <v>-3.2978481333333334</v>
      </c>
      <c r="V800">
        <f t="shared" si="297"/>
        <v>-27.209363333333332</v>
      </c>
      <c r="X800">
        <v>66497575000</v>
      </c>
      <c r="Y800">
        <v>-3.2774391</v>
      </c>
      <c r="Z800">
        <v>-26.385687000000001</v>
      </c>
      <c r="AA800">
        <v>-26.487095</v>
      </c>
      <c r="AB800">
        <v>-3.3529165000000001</v>
      </c>
      <c r="AD800">
        <f t="shared" si="284"/>
        <v>-26.125807999999996</v>
      </c>
      <c r="AE800">
        <f t="shared" si="285"/>
        <v>-3.3170219000000003</v>
      </c>
      <c r="AF800">
        <f t="shared" si="286"/>
        <v>-3.2716831333333332</v>
      </c>
      <c r="AG800">
        <f t="shared" si="298"/>
        <v>-26.787621666666666</v>
      </c>
      <c r="AI800">
        <f t="shared" si="277"/>
        <v>66.497574999999998</v>
      </c>
      <c r="AJ800">
        <v>66497575000</v>
      </c>
      <c r="AK800">
        <v>-3.2528923000000001</v>
      </c>
      <c r="AL800">
        <v>-26.665140000000001</v>
      </c>
      <c r="AM800">
        <v>-26.085207</v>
      </c>
      <c r="AN800">
        <v>-3.3920130999999998</v>
      </c>
      <c r="AP800">
        <f t="shared" si="287"/>
        <v>-26.171565999999999</v>
      </c>
      <c r="AQ800">
        <f t="shared" si="288"/>
        <v>-3.3298665666666669</v>
      </c>
      <c r="AR800">
        <f t="shared" si="289"/>
        <v>-3.3095062</v>
      </c>
      <c r="AT800">
        <v>66497575000</v>
      </c>
      <c r="AU800">
        <v>-3.213768</v>
      </c>
      <c r="AV800">
        <v>-26.869274000000001</v>
      </c>
      <c r="AW800">
        <v>-25.561377</v>
      </c>
      <c r="AX800">
        <v>-3.3520154999999998</v>
      </c>
      <c r="AZ800">
        <f t="shared" si="290"/>
        <v>-25.607461999999998</v>
      </c>
      <c r="BA800">
        <f t="shared" si="291"/>
        <v>-3.277032933333333</v>
      </c>
      <c r="BB800">
        <f t="shared" si="292"/>
        <v>-3.3207934666666667</v>
      </c>
      <c r="BD800">
        <v>66497575000</v>
      </c>
      <c r="BE800">
        <v>-3.3011727</v>
      </c>
      <c r="BF800">
        <v>-27.035668999999999</v>
      </c>
      <c r="BG800">
        <v>-25.952888000000002</v>
      </c>
      <c r="BH800">
        <v>-3.3288028000000001</v>
      </c>
      <c r="BJ800">
        <f t="shared" si="293"/>
        <v>-26.008707333333334</v>
      </c>
      <c r="BK800">
        <f t="shared" si="294"/>
        <v>-3.3394976333333335</v>
      </c>
      <c r="BL800">
        <f t="shared" si="295"/>
        <v>-3.2816757333333335</v>
      </c>
    </row>
    <row r="801" spans="1:64" x14ac:dyDescent="0.25">
      <c r="A801">
        <f t="shared" si="276"/>
        <v>66.581312499999996</v>
      </c>
      <c r="B801">
        <v>66581312500</v>
      </c>
      <c r="C801">
        <v>-3.3243873000000002</v>
      </c>
      <c r="D801">
        <v>-26.473303000000001</v>
      </c>
      <c r="E801">
        <v>-24.943819000000001</v>
      </c>
      <c r="F801">
        <v>-3.2901855000000002</v>
      </c>
      <c r="H801">
        <f t="shared" si="278"/>
        <v>-25.28446266666667</v>
      </c>
      <c r="I801">
        <f t="shared" si="279"/>
        <v>-3.3265078000000003</v>
      </c>
      <c r="J801">
        <f t="shared" si="280"/>
        <v>-3.3356741333333333</v>
      </c>
      <c r="K801">
        <f t="shared" si="296"/>
        <v>-26.961244000000004</v>
      </c>
      <c r="M801">
        <v>66581312500</v>
      </c>
      <c r="N801">
        <v>-3.3705001000000001</v>
      </c>
      <c r="O801">
        <v>-27.003408</v>
      </c>
      <c r="P801">
        <v>-25.437943000000001</v>
      </c>
      <c r="Q801">
        <v>-3.2706029000000001</v>
      </c>
      <c r="S801">
        <f t="shared" si="281"/>
        <v>-25.367248</v>
      </c>
      <c r="T801">
        <f t="shared" si="282"/>
        <v>-3.3641929666666663</v>
      </c>
      <c r="U801">
        <f t="shared" si="283"/>
        <v>-3.3305240333333335</v>
      </c>
      <c r="V801">
        <f t="shared" si="297"/>
        <v>-26.880726999999997</v>
      </c>
      <c r="X801">
        <v>66581312500</v>
      </c>
      <c r="Y801">
        <v>-3.3531165000000001</v>
      </c>
      <c r="Z801">
        <v>-27.135324000000001</v>
      </c>
      <c r="AA801">
        <v>-25.895918000000002</v>
      </c>
      <c r="AB801">
        <v>-3.2498282999999999</v>
      </c>
      <c r="AD801">
        <f t="shared" si="284"/>
        <v>-26.011394666666671</v>
      </c>
      <c r="AE801">
        <f t="shared" si="285"/>
        <v>-3.3724108333333334</v>
      </c>
      <c r="AF801">
        <f t="shared" si="286"/>
        <v>-3.3129413999999997</v>
      </c>
      <c r="AG801">
        <f t="shared" si="298"/>
        <v>-26.705484333333334</v>
      </c>
      <c r="AI801">
        <f t="shared" si="277"/>
        <v>66.581312499999996</v>
      </c>
      <c r="AJ801">
        <v>66581312500</v>
      </c>
      <c r="AK801">
        <v>-3.3751893000000002</v>
      </c>
      <c r="AL801">
        <v>-27.055433000000001</v>
      </c>
      <c r="AM801">
        <v>-25.844286</v>
      </c>
      <c r="AN801">
        <v>-3.2693905999999999</v>
      </c>
      <c r="AP801">
        <f t="shared" si="287"/>
        <v>-25.676403666666669</v>
      </c>
      <c r="AQ801">
        <f t="shared" si="288"/>
        <v>-3.3450742666666664</v>
      </c>
      <c r="AR801">
        <f t="shared" si="289"/>
        <v>-3.338544133333333</v>
      </c>
      <c r="AT801">
        <v>66581312500</v>
      </c>
      <c r="AU801">
        <v>-3.2865977000000002</v>
      </c>
      <c r="AV801">
        <v>-27.022141999999999</v>
      </c>
      <c r="AW801">
        <v>-25.636811999999999</v>
      </c>
      <c r="AX801">
        <v>-3.3147852000000002</v>
      </c>
      <c r="AZ801">
        <f t="shared" si="290"/>
        <v>-25.691141333333334</v>
      </c>
      <c r="BA801">
        <f t="shared" si="291"/>
        <v>-3.3167090333333333</v>
      </c>
      <c r="BB801">
        <f t="shared" si="292"/>
        <v>-3.3518710666666665</v>
      </c>
      <c r="BD801">
        <v>66581312500</v>
      </c>
      <c r="BE801">
        <v>-3.3482664</v>
      </c>
      <c r="BF801">
        <v>-26.683264000000001</v>
      </c>
      <c r="BG801">
        <v>-25.616571</v>
      </c>
      <c r="BH801">
        <v>-3.2513923999999998</v>
      </c>
      <c r="BJ801">
        <f t="shared" si="293"/>
        <v>-25.804596333333336</v>
      </c>
      <c r="BK801">
        <f t="shared" si="294"/>
        <v>-3.3686550333333334</v>
      </c>
      <c r="BL801">
        <f t="shared" si="295"/>
        <v>-3.3094560333333334</v>
      </c>
    </row>
    <row r="802" spans="1:64" x14ac:dyDescent="0.25">
      <c r="A802">
        <f t="shared" si="276"/>
        <v>66.665049999999994</v>
      </c>
      <c r="B802">
        <v>66665050000</v>
      </c>
      <c r="C802">
        <v>-3.4459173999999999</v>
      </c>
      <c r="D802">
        <v>-26.942551000000002</v>
      </c>
      <c r="E802">
        <v>-25.450602</v>
      </c>
      <c r="F802">
        <v>-3.3563828</v>
      </c>
      <c r="H802">
        <f t="shared" si="278"/>
        <v>-25.289800666666668</v>
      </c>
      <c r="I802">
        <f t="shared" si="279"/>
        <v>-3.3991745333333334</v>
      </c>
      <c r="J802">
        <f t="shared" si="280"/>
        <v>-3.3808354666666669</v>
      </c>
      <c r="K802">
        <f t="shared" si="296"/>
        <v>-26.600857000000001</v>
      </c>
      <c r="M802">
        <v>66665050000</v>
      </c>
      <c r="N802">
        <v>-3.5117824</v>
      </c>
      <c r="O802">
        <v>-26.243637</v>
      </c>
      <c r="P802">
        <v>-25.253658000000001</v>
      </c>
      <c r="Q802">
        <v>-3.3524446000000001</v>
      </c>
      <c r="S802">
        <f t="shared" si="281"/>
        <v>-25.324116333333336</v>
      </c>
      <c r="T802">
        <f t="shared" si="282"/>
        <v>-3.4538153666666669</v>
      </c>
      <c r="U802">
        <f t="shared" si="283"/>
        <v>-3.3618947333333331</v>
      </c>
      <c r="V802">
        <f t="shared" si="297"/>
        <v>-26.527528666666665</v>
      </c>
      <c r="X802">
        <v>66665050000</v>
      </c>
      <c r="Y802">
        <v>-3.4866769</v>
      </c>
      <c r="Z802">
        <v>-26.595441999999998</v>
      </c>
      <c r="AA802">
        <v>-25.651171000000001</v>
      </c>
      <c r="AB802">
        <v>-3.3360794</v>
      </c>
      <c r="AD802">
        <f t="shared" si="284"/>
        <v>-25.762487666666669</v>
      </c>
      <c r="AE802">
        <f t="shared" si="285"/>
        <v>-3.4329084333333331</v>
      </c>
      <c r="AF802">
        <f t="shared" si="286"/>
        <v>-3.3548182</v>
      </c>
      <c r="AG802">
        <f t="shared" si="298"/>
        <v>-26.770793666666666</v>
      </c>
      <c r="AI802">
        <f t="shared" si="277"/>
        <v>66.665049999999994</v>
      </c>
      <c r="AJ802">
        <v>66665050000</v>
      </c>
      <c r="AK802">
        <v>-3.4071411999999999</v>
      </c>
      <c r="AL802">
        <v>-26.937567000000001</v>
      </c>
      <c r="AM802">
        <v>-25.099717999999999</v>
      </c>
      <c r="AN802">
        <v>-3.3542287000000002</v>
      </c>
      <c r="AP802">
        <f t="shared" si="287"/>
        <v>-25.520612</v>
      </c>
      <c r="AQ802">
        <f t="shared" si="288"/>
        <v>-3.4088889666666673</v>
      </c>
      <c r="AR802">
        <f t="shared" si="289"/>
        <v>-3.368979766666667</v>
      </c>
      <c r="AT802">
        <v>66665050000</v>
      </c>
      <c r="AU802">
        <v>-3.4497613999999999</v>
      </c>
      <c r="AV802">
        <v>-26.891801999999998</v>
      </c>
      <c r="AW802">
        <v>-25.875235</v>
      </c>
      <c r="AX802">
        <v>-3.3888124999999998</v>
      </c>
      <c r="AZ802">
        <f t="shared" si="290"/>
        <v>-25.539734666666664</v>
      </c>
      <c r="BA802">
        <f t="shared" si="291"/>
        <v>-3.3965079666666664</v>
      </c>
      <c r="BB802">
        <f t="shared" si="292"/>
        <v>-3.3987028333333331</v>
      </c>
      <c r="BD802">
        <v>66665050000</v>
      </c>
      <c r="BE802">
        <v>-3.4565260000000002</v>
      </c>
      <c r="BF802">
        <v>-26.449684000000001</v>
      </c>
      <c r="BG802">
        <v>-25.844329999999999</v>
      </c>
      <c r="BH802">
        <v>-3.3481728999999998</v>
      </c>
      <c r="BJ802">
        <f t="shared" si="293"/>
        <v>-25.693012666666665</v>
      </c>
      <c r="BK802">
        <f t="shared" si="294"/>
        <v>-3.4154363333333335</v>
      </c>
      <c r="BL802">
        <f t="shared" si="295"/>
        <v>-3.3616547666666663</v>
      </c>
    </row>
    <row r="803" spans="1:64" x14ac:dyDescent="0.25">
      <c r="A803">
        <f t="shared" si="276"/>
        <v>66.748787500000006</v>
      </c>
      <c r="B803">
        <v>66748787500</v>
      </c>
      <c r="C803">
        <v>-3.4272189000000002</v>
      </c>
      <c r="D803">
        <v>-26.386717000000001</v>
      </c>
      <c r="E803">
        <v>-25.474981</v>
      </c>
      <c r="F803">
        <v>-3.4959381</v>
      </c>
      <c r="H803">
        <f t="shared" si="278"/>
        <v>-25.58691966666667</v>
      </c>
      <c r="I803">
        <f t="shared" si="279"/>
        <v>-3.4987700000000004</v>
      </c>
      <c r="J803">
        <f t="shared" si="280"/>
        <v>-3.4826479666666668</v>
      </c>
      <c r="K803">
        <f t="shared" si="296"/>
        <v>-26.686482999999999</v>
      </c>
      <c r="M803">
        <v>66748787500</v>
      </c>
      <c r="N803">
        <v>-3.4791636000000001</v>
      </c>
      <c r="O803">
        <v>-26.335540999999999</v>
      </c>
      <c r="P803">
        <v>-25.280747999999999</v>
      </c>
      <c r="Q803">
        <v>-3.4626367</v>
      </c>
      <c r="S803">
        <f t="shared" si="281"/>
        <v>-25.199955333333335</v>
      </c>
      <c r="T803">
        <f t="shared" si="282"/>
        <v>-3.5236274999999999</v>
      </c>
      <c r="U803">
        <f t="shared" si="283"/>
        <v>-3.4772599333333338</v>
      </c>
      <c r="V803">
        <f t="shared" si="297"/>
        <v>-26.44108833333333</v>
      </c>
      <c r="X803">
        <v>66748787500</v>
      </c>
      <c r="Y803">
        <v>-3.4589319000000001</v>
      </c>
      <c r="Z803">
        <v>-26.581614999999999</v>
      </c>
      <c r="AA803">
        <v>-25.740373999999999</v>
      </c>
      <c r="AB803">
        <v>-3.4785469</v>
      </c>
      <c r="AD803">
        <f t="shared" si="284"/>
        <v>-25.654154666666667</v>
      </c>
      <c r="AE803">
        <f t="shared" si="285"/>
        <v>-3.5256217000000003</v>
      </c>
      <c r="AF803">
        <f t="shared" si="286"/>
        <v>-3.4774989666666669</v>
      </c>
      <c r="AG803">
        <f t="shared" si="298"/>
        <v>-26.514276333333331</v>
      </c>
      <c r="AI803">
        <f t="shared" si="277"/>
        <v>66.748787500000006</v>
      </c>
      <c r="AJ803">
        <v>66748787500</v>
      </c>
      <c r="AK803">
        <v>-3.4443364000000001</v>
      </c>
      <c r="AL803">
        <v>-27.119503000000002</v>
      </c>
      <c r="AM803">
        <v>-25.617832</v>
      </c>
      <c r="AN803">
        <v>-3.48332</v>
      </c>
      <c r="AP803">
        <f t="shared" si="287"/>
        <v>-25.348541333333333</v>
      </c>
      <c r="AQ803">
        <f t="shared" si="288"/>
        <v>-3.4770563999999999</v>
      </c>
      <c r="AR803">
        <f t="shared" si="289"/>
        <v>-3.4742108000000003</v>
      </c>
      <c r="AT803">
        <v>66748787500</v>
      </c>
      <c r="AU803">
        <v>-3.4531648000000001</v>
      </c>
      <c r="AV803">
        <v>-26.010807</v>
      </c>
      <c r="AW803">
        <v>-25.107157000000001</v>
      </c>
      <c r="AX803">
        <v>-3.4925107999999998</v>
      </c>
      <c r="AZ803">
        <f t="shared" si="290"/>
        <v>-25.481078</v>
      </c>
      <c r="BA803">
        <f t="shared" si="291"/>
        <v>-3.4822518666666666</v>
      </c>
      <c r="BB803">
        <f t="shared" si="292"/>
        <v>-3.5056908666666668</v>
      </c>
      <c r="BD803">
        <v>66748787500</v>
      </c>
      <c r="BE803">
        <v>-3.4415165999999999</v>
      </c>
      <c r="BF803">
        <v>-26.557331000000001</v>
      </c>
      <c r="BG803">
        <v>-25.618137000000001</v>
      </c>
      <c r="BH803">
        <v>-3.4853990000000001</v>
      </c>
      <c r="BJ803">
        <f t="shared" si="293"/>
        <v>-25.528799000000003</v>
      </c>
      <c r="BK803">
        <f t="shared" si="294"/>
        <v>-3.4954566000000002</v>
      </c>
      <c r="BL803">
        <f t="shared" si="295"/>
        <v>-3.4840692666666668</v>
      </c>
    </row>
    <row r="804" spans="1:64" x14ac:dyDescent="0.25">
      <c r="A804">
        <f t="shared" si="276"/>
        <v>66.832525000000004</v>
      </c>
      <c r="B804">
        <v>66832525000</v>
      </c>
      <c r="C804">
        <v>-3.6231737000000002</v>
      </c>
      <c r="D804">
        <v>-26.730181000000002</v>
      </c>
      <c r="E804">
        <v>-25.835176000000001</v>
      </c>
      <c r="F804">
        <v>-3.5956229999999998</v>
      </c>
      <c r="H804">
        <f t="shared" si="278"/>
        <v>-25.485383666666667</v>
      </c>
      <c r="I804">
        <f t="shared" si="279"/>
        <v>-3.5376084666666667</v>
      </c>
      <c r="J804">
        <f t="shared" si="280"/>
        <v>-3.5603657666666666</v>
      </c>
      <c r="K804">
        <f t="shared" si="296"/>
        <v>-26.445719</v>
      </c>
      <c r="M804">
        <v>66832525000</v>
      </c>
      <c r="N804">
        <v>-3.5799365000000001</v>
      </c>
      <c r="O804">
        <v>-26.744087</v>
      </c>
      <c r="P804">
        <v>-25.065460000000002</v>
      </c>
      <c r="Q804">
        <v>-3.6166985</v>
      </c>
      <c r="S804">
        <f t="shared" si="281"/>
        <v>-25.185498333333339</v>
      </c>
      <c r="T804">
        <f t="shared" si="282"/>
        <v>-3.5593907000000002</v>
      </c>
      <c r="U804">
        <f t="shared" si="283"/>
        <v>-3.5684942333333338</v>
      </c>
      <c r="V804">
        <f t="shared" si="297"/>
        <v>-26.434854666666666</v>
      </c>
      <c r="X804">
        <v>66832525000</v>
      </c>
      <c r="Y804">
        <v>-3.6312563</v>
      </c>
      <c r="Z804">
        <v>-26.365772</v>
      </c>
      <c r="AA804">
        <v>-25.570919</v>
      </c>
      <c r="AB804">
        <v>-3.6178705999999998</v>
      </c>
      <c r="AD804">
        <f t="shared" si="284"/>
        <v>-25.668827333333336</v>
      </c>
      <c r="AE804">
        <f t="shared" si="285"/>
        <v>-3.5509242000000003</v>
      </c>
      <c r="AF804">
        <f t="shared" si="286"/>
        <v>-3.5666184666666663</v>
      </c>
      <c r="AG804">
        <f t="shared" si="298"/>
        <v>-26.404848000000001</v>
      </c>
      <c r="AI804">
        <f t="shared" si="277"/>
        <v>66.832525000000004</v>
      </c>
      <c r="AJ804">
        <v>66832525000</v>
      </c>
      <c r="AK804">
        <v>-3.5796915999999999</v>
      </c>
      <c r="AL804">
        <v>-26.562487000000001</v>
      </c>
      <c r="AM804">
        <v>-25.328074000000001</v>
      </c>
      <c r="AN804">
        <v>-3.5850837000000002</v>
      </c>
      <c r="AP804">
        <f t="shared" si="287"/>
        <v>-25.162169333333335</v>
      </c>
      <c r="AQ804">
        <f t="shared" si="288"/>
        <v>-3.5650827666666665</v>
      </c>
      <c r="AR804">
        <f t="shared" si="289"/>
        <v>-3.5634142333333334</v>
      </c>
      <c r="AT804">
        <v>66832525000</v>
      </c>
      <c r="AU804">
        <v>-3.5438293999999999</v>
      </c>
      <c r="AV804">
        <v>-26.379663000000001</v>
      </c>
      <c r="AW804">
        <v>-25.460842</v>
      </c>
      <c r="AX804">
        <v>-3.6357493000000001</v>
      </c>
      <c r="AZ804">
        <f t="shared" si="290"/>
        <v>-25.410628666666668</v>
      </c>
      <c r="BA804">
        <f t="shared" si="291"/>
        <v>-3.5470488666666662</v>
      </c>
      <c r="BB804">
        <f t="shared" si="292"/>
        <v>-3.5737785333333334</v>
      </c>
      <c r="BD804">
        <v>66832525000</v>
      </c>
      <c r="BE804">
        <v>-3.5883272000000002</v>
      </c>
      <c r="BF804">
        <v>-26.801514000000001</v>
      </c>
      <c r="BG804">
        <v>-25.123930000000001</v>
      </c>
      <c r="BH804">
        <v>-3.6186359000000001</v>
      </c>
      <c r="BJ804">
        <f t="shared" si="293"/>
        <v>-25.334953333333335</v>
      </c>
      <c r="BK804">
        <f t="shared" si="294"/>
        <v>-3.547552566666667</v>
      </c>
      <c r="BL804">
        <f t="shared" si="295"/>
        <v>-3.5710463666666663</v>
      </c>
    </row>
    <row r="805" spans="1:64" x14ac:dyDescent="0.25">
      <c r="A805">
        <f t="shared" si="276"/>
        <v>66.916262500000002</v>
      </c>
      <c r="B805">
        <v>66916262500</v>
      </c>
      <c r="C805">
        <v>-3.5624327999999998</v>
      </c>
      <c r="D805">
        <v>-26.220258999999999</v>
      </c>
      <c r="E805">
        <v>-25.145994000000002</v>
      </c>
      <c r="F805">
        <v>-3.5895362</v>
      </c>
      <c r="H805">
        <f t="shared" si="278"/>
        <v>-25.344650000000001</v>
      </c>
      <c r="I805">
        <f t="shared" si="279"/>
        <v>-3.6191589</v>
      </c>
      <c r="J805">
        <f t="shared" si="280"/>
        <v>-3.6799421333333329</v>
      </c>
      <c r="K805">
        <f t="shared" si="296"/>
        <v>-26.375685000000001</v>
      </c>
      <c r="M805">
        <v>66916262500</v>
      </c>
      <c r="N805">
        <v>-3.6190720000000001</v>
      </c>
      <c r="O805">
        <v>-26.224936</v>
      </c>
      <c r="P805">
        <v>-25.210287000000001</v>
      </c>
      <c r="Q805">
        <v>-3.6261475000000001</v>
      </c>
      <c r="S805">
        <f t="shared" si="281"/>
        <v>-25.034489333333337</v>
      </c>
      <c r="T805">
        <f t="shared" si="282"/>
        <v>-3.6245857999999997</v>
      </c>
      <c r="U805">
        <f t="shared" si="283"/>
        <v>-3.7050988</v>
      </c>
      <c r="V805">
        <f t="shared" si="297"/>
        <v>-26.552375333333334</v>
      </c>
      <c r="X805">
        <v>66916262500</v>
      </c>
      <c r="Y805">
        <v>-3.5625844</v>
      </c>
      <c r="Z805">
        <v>-26.267157000000001</v>
      </c>
      <c r="AA805">
        <v>-25.695188999999999</v>
      </c>
      <c r="AB805">
        <v>-3.6034378999999999</v>
      </c>
      <c r="AD805">
        <f t="shared" si="284"/>
        <v>-25.60126</v>
      </c>
      <c r="AE805">
        <f t="shared" si="285"/>
        <v>-3.6242354666666667</v>
      </c>
      <c r="AF805">
        <f t="shared" si="286"/>
        <v>-3.6916016999999997</v>
      </c>
      <c r="AG805">
        <f t="shared" si="298"/>
        <v>-26.413588333333337</v>
      </c>
      <c r="AI805">
        <f t="shared" si="277"/>
        <v>66.916262500000002</v>
      </c>
      <c r="AJ805">
        <v>66916262500</v>
      </c>
      <c r="AK805">
        <v>-3.6712202999999999</v>
      </c>
      <c r="AL805">
        <v>-26.029012999999999</v>
      </c>
      <c r="AM805">
        <v>-24.540602</v>
      </c>
      <c r="AN805">
        <v>-3.621839</v>
      </c>
      <c r="AP805">
        <f t="shared" si="287"/>
        <v>-25.187155000000001</v>
      </c>
      <c r="AQ805">
        <f t="shared" si="288"/>
        <v>-3.6420713</v>
      </c>
      <c r="AR805">
        <f t="shared" si="289"/>
        <v>-3.6840536333333334</v>
      </c>
      <c r="AT805">
        <v>66916262500</v>
      </c>
      <c r="AU805">
        <v>-3.6441523999999998</v>
      </c>
      <c r="AV805">
        <v>-26.349781</v>
      </c>
      <c r="AW805">
        <v>-25.663886999999999</v>
      </c>
      <c r="AX805">
        <v>-3.5930754999999999</v>
      </c>
      <c r="AZ805">
        <f t="shared" si="290"/>
        <v>-25.618435000000002</v>
      </c>
      <c r="BA805">
        <f t="shared" si="291"/>
        <v>-3.6182312666666667</v>
      </c>
      <c r="BB805">
        <f t="shared" si="292"/>
        <v>-3.6932119333333335</v>
      </c>
      <c r="BD805">
        <v>66916262500</v>
      </c>
      <c r="BE805">
        <v>-3.6128138999999999</v>
      </c>
      <c r="BF805">
        <v>-26.684645</v>
      </c>
      <c r="BG805">
        <v>-25.262792999999999</v>
      </c>
      <c r="BH805">
        <v>-3.6091042</v>
      </c>
      <c r="BJ805">
        <f t="shared" si="293"/>
        <v>-25.417021000000002</v>
      </c>
      <c r="BK805">
        <f t="shared" si="294"/>
        <v>-3.6313365999999996</v>
      </c>
      <c r="BL805">
        <f t="shared" si="295"/>
        <v>-3.6930590666666667</v>
      </c>
    </row>
    <row r="806" spans="1:64" x14ac:dyDescent="0.25">
      <c r="A806">
        <f t="shared" si="276"/>
        <v>67</v>
      </c>
      <c r="B806">
        <v>67000000000</v>
      </c>
      <c r="C806">
        <v>-3.6718701999999999</v>
      </c>
      <c r="D806">
        <v>-26.176615000000002</v>
      </c>
      <c r="E806">
        <v>-25.052779999999998</v>
      </c>
      <c r="F806">
        <v>-3.8546672000000002</v>
      </c>
      <c r="H806">
        <f t="shared" si="278"/>
        <v>-16.732924666666666</v>
      </c>
      <c r="I806">
        <f t="shared" si="279"/>
        <v>-2.4114343333333332</v>
      </c>
      <c r="J806">
        <f t="shared" si="280"/>
        <v>-2.4814011333333332</v>
      </c>
      <c r="K806">
        <f>D806</f>
        <v>-26.176615000000002</v>
      </c>
      <c r="M806">
        <v>67000000000</v>
      </c>
      <c r="N806">
        <v>-3.6747489</v>
      </c>
      <c r="O806">
        <v>-26.688103000000002</v>
      </c>
      <c r="P806">
        <v>-24.827721</v>
      </c>
      <c r="Q806">
        <v>-3.8724504</v>
      </c>
      <c r="S806">
        <f t="shared" si="281"/>
        <v>-16.679336000000003</v>
      </c>
      <c r="T806">
        <f t="shared" si="282"/>
        <v>-2.4312736333333334</v>
      </c>
      <c r="U806">
        <f t="shared" si="283"/>
        <v>-2.4995326333333332</v>
      </c>
      <c r="V806">
        <f>O806</f>
        <v>-26.688103000000002</v>
      </c>
      <c r="X806">
        <v>67000000000</v>
      </c>
      <c r="Y806">
        <v>-3.6788656999999998</v>
      </c>
      <c r="Z806">
        <v>-26.607835999999999</v>
      </c>
      <c r="AA806">
        <v>-25.537672000000001</v>
      </c>
      <c r="AB806">
        <v>-3.8534966000000002</v>
      </c>
      <c r="AD806">
        <f t="shared" si="284"/>
        <v>-17.077620333333332</v>
      </c>
      <c r="AE806">
        <f t="shared" si="285"/>
        <v>-2.4138166999999999</v>
      </c>
      <c r="AF806">
        <f t="shared" si="286"/>
        <v>-2.4856448333333332</v>
      </c>
      <c r="AG806">
        <f>Z806</f>
        <v>-26.607835999999999</v>
      </c>
      <c r="AI806">
        <f t="shared" si="277"/>
        <v>67</v>
      </c>
      <c r="AJ806">
        <v>67000000000</v>
      </c>
      <c r="AK806">
        <v>-3.6753019999999998</v>
      </c>
      <c r="AL806">
        <v>-26.644435999999999</v>
      </c>
      <c r="AM806">
        <v>-25.692789000000001</v>
      </c>
      <c r="AN806">
        <v>-3.8452381999999998</v>
      </c>
      <c r="AP806">
        <f t="shared" si="287"/>
        <v>-16.744463666666665</v>
      </c>
      <c r="AQ806">
        <f t="shared" si="288"/>
        <v>-2.4488407666666667</v>
      </c>
      <c r="AR806">
        <f t="shared" si="289"/>
        <v>-2.4890257333333334</v>
      </c>
      <c r="AT806">
        <v>67000000000</v>
      </c>
      <c r="AU806">
        <v>-3.666712</v>
      </c>
      <c r="AV806">
        <v>-27.315764999999999</v>
      </c>
      <c r="AW806">
        <v>-25.730575999999999</v>
      </c>
      <c r="AX806">
        <v>-3.8508110000000002</v>
      </c>
      <c r="AZ806">
        <f t="shared" si="290"/>
        <v>-17.131487666666668</v>
      </c>
      <c r="BA806">
        <f t="shared" si="291"/>
        <v>-2.4369548000000001</v>
      </c>
      <c r="BB806">
        <f t="shared" si="292"/>
        <v>-2.4812954999999999</v>
      </c>
      <c r="BD806">
        <v>67000000000</v>
      </c>
      <c r="BE806">
        <v>-3.6928687</v>
      </c>
      <c r="BF806">
        <v>-26.182993</v>
      </c>
      <c r="BG806">
        <v>-25.864339999999999</v>
      </c>
      <c r="BH806">
        <v>-3.8514371000000001</v>
      </c>
      <c r="BJ806">
        <f t="shared" si="293"/>
        <v>-17.042377666666667</v>
      </c>
      <c r="BK806">
        <f t="shared" si="294"/>
        <v>-2.4352275333333333</v>
      </c>
      <c r="BL806">
        <f t="shared" si="295"/>
        <v>-2.4868470999999999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C185-2056-4B78-AB80-54575BD4516C}">
  <dimension ref="A1:BC405"/>
  <sheetViews>
    <sheetView topLeftCell="W1" zoomScale="85" zoomScaleNormal="85" workbookViewId="0">
      <selection activeCell="AG2" sqref="AG2"/>
    </sheetView>
  </sheetViews>
  <sheetFormatPr defaultRowHeight="15" x14ac:dyDescent="0.25"/>
  <sheetData>
    <row r="1" spans="1:55" x14ac:dyDescent="0.25">
      <c r="AR1" t="s">
        <v>42</v>
      </c>
      <c r="AS1">
        <f>AVERAGE(AS71:AS232)</f>
        <v>30.787813532098752</v>
      </c>
      <c r="AT1">
        <f>AVERAGE(AT71:AT232)</f>
        <v>11.886286305555551</v>
      </c>
    </row>
    <row r="2" spans="1:55" x14ac:dyDescent="0.25">
      <c r="AR2" t="s">
        <v>43</v>
      </c>
      <c r="AS2">
        <f>AVERAGE(AS77:AS197)</f>
        <v>32.308358244628081</v>
      </c>
    </row>
    <row r="3" spans="1:55" x14ac:dyDescent="0.25">
      <c r="B3" t="s">
        <v>31</v>
      </c>
      <c r="K3" t="s">
        <v>30</v>
      </c>
      <c r="T3" t="s">
        <v>29</v>
      </c>
      <c r="AD3" t="s">
        <v>156</v>
      </c>
      <c r="AM3" t="s">
        <v>152</v>
      </c>
      <c r="AV3" t="s">
        <v>151</v>
      </c>
    </row>
    <row r="4" spans="1:55" x14ac:dyDescent="0.25">
      <c r="A4" t="s">
        <v>28</v>
      </c>
      <c r="B4" s="7" t="s">
        <v>14</v>
      </c>
      <c r="C4" s="7" t="s">
        <v>27</v>
      </c>
      <c r="D4" s="7" t="s">
        <v>26</v>
      </c>
      <c r="E4" s="7" t="s">
        <v>25</v>
      </c>
      <c r="F4" s="7" t="s">
        <v>24</v>
      </c>
      <c r="H4" t="s">
        <v>23</v>
      </c>
      <c r="I4" t="s">
        <v>22</v>
      </c>
      <c r="K4" t="s">
        <v>14</v>
      </c>
      <c r="L4" t="s">
        <v>27</v>
      </c>
      <c r="M4" t="s">
        <v>26</v>
      </c>
      <c r="N4" t="s">
        <v>25</v>
      </c>
      <c r="O4" t="s">
        <v>24</v>
      </c>
      <c r="Q4" t="s">
        <v>23</v>
      </c>
      <c r="R4" t="s">
        <v>22</v>
      </c>
      <c r="T4" t="s">
        <v>14</v>
      </c>
      <c r="U4" t="s">
        <v>27</v>
      </c>
      <c r="V4" t="s">
        <v>26</v>
      </c>
      <c r="W4" t="s">
        <v>25</v>
      </c>
      <c r="X4" t="s">
        <v>24</v>
      </c>
      <c r="Z4" t="s">
        <v>23</v>
      </c>
      <c r="AA4" t="s">
        <v>22</v>
      </c>
      <c r="AC4" t="s">
        <v>28</v>
      </c>
      <c r="AD4" t="s">
        <v>14</v>
      </c>
      <c r="AE4" t="s">
        <v>27</v>
      </c>
      <c r="AF4" t="s">
        <v>26</v>
      </c>
      <c r="AG4" t="s">
        <v>25</v>
      </c>
      <c r="AH4" t="s">
        <v>24</v>
      </c>
      <c r="AJ4" t="s">
        <v>23</v>
      </c>
      <c r="AK4" t="s">
        <v>22</v>
      </c>
      <c r="AM4" t="s">
        <v>14</v>
      </c>
      <c r="AN4" t="s">
        <v>27</v>
      </c>
      <c r="AO4" t="s">
        <v>26</v>
      </c>
      <c r="AP4" t="s">
        <v>25</v>
      </c>
      <c r="AQ4" t="s">
        <v>24</v>
      </c>
      <c r="AS4" t="s">
        <v>23</v>
      </c>
      <c r="AT4" t="s">
        <v>22</v>
      </c>
      <c r="AV4" t="s">
        <v>14</v>
      </c>
      <c r="AW4" t="s">
        <v>27</v>
      </c>
      <c r="AX4" t="s">
        <v>26</v>
      </c>
      <c r="AY4" t="s">
        <v>25</v>
      </c>
      <c r="AZ4" t="s">
        <v>24</v>
      </c>
      <c r="BB4" t="s">
        <v>23</v>
      </c>
      <c r="BC4" t="s">
        <v>22</v>
      </c>
    </row>
    <row r="5" spans="1:55" x14ac:dyDescent="0.25">
      <c r="A5">
        <f t="shared" ref="A5:A68" si="0">B5/10^9</f>
        <v>1.0500000000000001E-2</v>
      </c>
      <c r="B5" s="7">
        <v>10500000</v>
      </c>
      <c r="C5" s="7">
        <v>-87.353104000000002</v>
      </c>
      <c r="D5" s="7">
        <v>-143.39438999999999</v>
      </c>
      <c r="E5" s="7">
        <v>-59.332458000000003</v>
      </c>
      <c r="F5" s="7">
        <v>7.6875657999999998</v>
      </c>
      <c r="H5">
        <f>E5</f>
        <v>-59.332458000000003</v>
      </c>
      <c r="I5">
        <f>F5</f>
        <v>7.6875657999999998</v>
      </c>
      <c r="K5">
        <v>10500000</v>
      </c>
      <c r="L5">
        <v>-84.899765000000002</v>
      </c>
      <c r="M5">
        <v>-142.12807000000001</v>
      </c>
      <c r="N5">
        <v>-56.285617999999999</v>
      </c>
      <c r="O5">
        <v>8.2787790000000001</v>
      </c>
      <c r="Q5">
        <f>N5</f>
        <v>-56.285617999999999</v>
      </c>
      <c r="R5">
        <f>O5</f>
        <v>8.2787790000000001</v>
      </c>
      <c r="T5">
        <v>10500000</v>
      </c>
      <c r="U5">
        <v>-84.233924999999999</v>
      </c>
      <c r="V5">
        <v>-143.44947999999999</v>
      </c>
      <c r="W5">
        <v>-54.626151999999998</v>
      </c>
      <c r="X5">
        <v>9.2703036999999995</v>
      </c>
      <c r="Z5">
        <f>W5</f>
        <v>-54.626151999999998</v>
      </c>
      <c r="AA5">
        <f>X5</f>
        <v>9.2703036999999995</v>
      </c>
      <c r="AC5">
        <f t="shared" ref="AC5:AC68" si="1">AD5/10^9</f>
        <v>1.0500000000000001E-2</v>
      </c>
      <c r="AD5">
        <v>10500000</v>
      </c>
      <c r="AE5">
        <v>-84.036368999999993</v>
      </c>
      <c r="AF5">
        <v>-143.93507</v>
      </c>
      <c r="AG5">
        <v>-54.087017000000003</v>
      </c>
      <c r="AH5">
        <v>9.5993937999999996</v>
      </c>
      <c r="AJ5">
        <f>AG5</f>
        <v>-54.087017000000003</v>
      </c>
      <c r="AK5">
        <f>AH5</f>
        <v>9.5993937999999996</v>
      </c>
      <c r="AM5">
        <v>10500000</v>
      </c>
      <c r="AN5">
        <v>-84.468208000000004</v>
      </c>
      <c r="AO5">
        <v>-144.78845000000001</v>
      </c>
      <c r="AP5">
        <v>-54.308083000000003</v>
      </c>
      <c r="AQ5">
        <v>9.8122311</v>
      </c>
      <c r="AS5">
        <f>AP5</f>
        <v>-54.308083000000003</v>
      </c>
      <c r="AT5">
        <f>AQ5</f>
        <v>9.8122311</v>
      </c>
      <c r="AV5">
        <v>10500000</v>
      </c>
      <c r="AW5">
        <v>-85.673835999999994</v>
      </c>
      <c r="AX5">
        <v>-143.39856</v>
      </c>
      <c r="AY5">
        <v>-56.81147</v>
      </c>
      <c r="AZ5">
        <v>8.5158415000000005</v>
      </c>
      <c r="BB5">
        <f>AY5</f>
        <v>-56.81147</v>
      </c>
      <c r="BC5">
        <f>AZ5</f>
        <v>8.5158415000000005</v>
      </c>
    </row>
    <row r="6" spans="1:55" x14ac:dyDescent="0.25">
      <c r="A6">
        <f t="shared" si="0"/>
        <v>0.17794874999999999</v>
      </c>
      <c r="B6" s="7">
        <v>177948750</v>
      </c>
      <c r="C6" s="7">
        <v>-85.902596000000003</v>
      </c>
      <c r="D6" s="7">
        <v>-98.834923000000003</v>
      </c>
      <c r="E6" s="7">
        <v>-79.436431999999996</v>
      </c>
      <c r="F6" s="7">
        <v>-13.563838000000001</v>
      </c>
      <c r="H6">
        <f>E6</f>
        <v>-79.436431999999996</v>
      </c>
      <c r="I6">
        <f>F6</f>
        <v>-13.563838000000001</v>
      </c>
      <c r="K6">
        <v>177948750</v>
      </c>
      <c r="L6">
        <v>-87.527305999999996</v>
      </c>
      <c r="M6">
        <v>-101.08589000000001</v>
      </c>
      <c r="N6">
        <v>-80.748008999999996</v>
      </c>
      <c r="O6">
        <v>-13.255039</v>
      </c>
      <c r="Q6">
        <f>N6</f>
        <v>-80.748008999999996</v>
      </c>
      <c r="R6">
        <f>O6</f>
        <v>-13.255039</v>
      </c>
      <c r="T6">
        <v>177948750</v>
      </c>
      <c r="U6">
        <v>-88.677605</v>
      </c>
      <c r="V6">
        <v>-102.07165999999999</v>
      </c>
      <c r="W6">
        <v>-81.980575999999999</v>
      </c>
      <c r="X6">
        <v>-13.338933000000001</v>
      </c>
      <c r="Z6">
        <f>W6</f>
        <v>-81.980575999999999</v>
      </c>
      <c r="AA6">
        <f>X6</f>
        <v>-13.338933000000001</v>
      </c>
      <c r="AC6">
        <f t="shared" si="1"/>
        <v>0.17794874999999999</v>
      </c>
      <c r="AD6">
        <v>177948750</v>
      </c>
      <c r="AE6">
        <v>-86.065605000000005</v>
      </c>
      <c r="AF6">
        <v>-99.359549999999999</v>
      </c>
      <c r="AG6">
        <v>-79.418639999999996</v>
      </c>
      <c r="AH6">
        <v>-13.404934000000001</v>
      </c>
      <c r="AJ6">
        <f>AG6</f>
        <v>-79.418639999999996</v>
      </c>
      <c r="AK6">
        <f>AH6</f>
        <v>-13.404934000000001</v>
      </c>
      <c r="AM6">
        <v>177948750</v>
      </c>
      <c r="AN6">
        <v>-87.379683999999997</v>
      </c>
      <c r="AO6">
        <v>-100.51111</v>
      </c>
      <c r="AP6">
        <v>-80.813972000000007</v>
      </c>
      <c r="AQ6">
        <v>-13.485925999999999</v>
      </c>
      <c r="AS6">
        <f>AP6</f>
        <v>-80.813972000000007</v>
      </c>
      <c r="AT6">
        <f>AQ6</f>
        <v>-13.485925999999999</v>
      </c>
      <c r="AV6">
        <v>177948750</v>
      </c>
      <c r="AW6">
        <v>-88.156966999999995</v>
      </c>
      <c r="AX6">
        <v>-100.46129999999999</v>
      </c>
      <c r="AY6">
        <v>-82.004799000000006</v>
      </c>
      <c r="AZ6">
        <v>-13.89804</v>
      </c>
      <c r="BB6">
        <f>AY6</f>
        <v>-82.004799000000006</v>
      </c>
      <c r="BC6">
        <f>AZ6</f>
        <v>-13.89804</v>
      </c>
    </row>
    <row r="7" spans="1:55" x14ac:dyDescent="0.25">
      <c r="A7">
        <f t="shared" si="0"/>
        <v>0.34539750000000002</v>
      </c>
      <c r="B7" s="7">
        <v>345397500</v>
      </c>
      <c r="C7" s="7">
        <v>-74.359191999999993</v>
      </c>
      <c r="D7" s="7">
        <v>-98.035827999999995</v>
      </c>
      <c r="E7" s="7">
        <v>-62.520882</v>
      </c>
      <c r="F7" s="7">
        <v>-8.0830221000000009</v>
      </c>
      <c r="H7">
        <f t="shared" ref="H7:H70" si="2">SUM(E5:E9)/5</f>
        <v>-56.168641600000001</v>
      </c>
      <c r="I7">
        <f t="shared" ref="I7:I70" si="3">SUM(F5:F9)/5</f>
        <v>-2.8442400800000009</v>
      </c>
      <c r="K7">
        <v>345397500</v>
      </c>
      <c r="L7">
        <v>-75.173591999999999</v>
      </c>
      <c r="M7">
        <v>-99.287734999999998</v>
      </c>
      <c r="N7">
        <v>-63.116523999999998</v>
      </c>
      <c r="O7">
        <v>-7.8668965999999996</v>
      </c>
      <c r="Q7">
        <f t="shared" ref="Q7:Q70" si="4">SUM(N5:N9)/5</f>
        <v>-56.696956</v>
      </c>
      <c r="R7">
        <f t="shared" ref="R7:R70" si="5">SUM(O5:O9)/5</f>
        <v>-3.2077323399999997</v>
      </c>
      <c r="T7">
        <v>345397500</v>
      </c>
      <c r="U7">
        <v>-76.80735</v>
      </c>
      <c r="V7">
        <v>-97.463402000000002</v>
      </c>
      <c r="W7">
        <v>-66.479324000000005</v>
      </c>
      <c r="X7">
        <v>-9.5986319000000009</v>
      </c>
      <c r="Z7">
        <f t="shared" ref="Z7:Z70" si="6">SUM(W5:W9)/5</f>
        <v>-58.021320399999993</v>
      </c>
      <c r="AA7">
        <f t="shared" ref="AA7:AA70" si="7">SUM(X5:X9)/5</f>
        <v>-3.559932662</v>
      </c>
      <c r="AC7">
        <f t="shared" si="1"/>
        <v>0.34539750000000002</v>
      </c>
      <c r="AD7">
        <v>345397500</v>
      </c>
      <c r="AE7">
        <v>-73.067931999999999</v>
      </c>
      <c r="AF7">
        <v>-97.547332999999995</v>
      </c>
      <c r="AG7">
        <v>-60.828232</v>
      </c>
      <c r="AH7">
        <v>-7.7010263999999999</v>
      </c>
      <c r="AJ7">
        <f t="shared" ref="AJ7:AJ70" si="8">SUM(AG5:AG9)/5</f>
        <v>-54.341700400000001</v>
      </c>
      <c r="AK7">
        <f t="shared" ref="AK7:AK70" si="9">SUM(AH5:AH9)/5</f>
        <v>-2.3931474000000001</v>
      </c>
      <c r="AM7">
        <v>345397500</v>
      </c>
      <c r="AN7">
        <v>-74.356780999999998</v>
      </c>
      <c r="AO7">
        <v>-100.4954</v>
      </c>
      <c r="AP7">
        <v>-61.287472000000001</v>
      </c>
      <c r="AQ7">
        <v>-6.8708334000000004</v>
      </c>
      <c r="AS7">
        <f t="shared" ref="AS7:AS70" si="10">SUM(AP5:AP9)/5</f>
        <v>-55.020167600000015</v>
      </c>
      <c r="AT7">
        <f t="shared" ref="AT7:AT70" si="11">SUM(AQ5:AQ9)/5</f>
        <v>-2.0527008199999996</v>
      </c>
      <c r="AV7">
        <v>345397500</v>
      </c>
      <c r="AW7">
        <v>-76.465767</v>
      </c>
      <c r="AX7">
        <v>-98.578331000000006</v>
      </c>
      <c r="AY7">
        <v>-65.409485000000004</v>
      </c>
      <c r="AZ7">
        <v>-8.8829297999999994</v>
      </c>
      <c r="BB7">
        <f t="shared" ref="BB7:BB70" si="12">SUM(AY5:AY9)/5</f>
        <v>-57.209584799999995</v>
      </c>
      <c r="BC7">
        <f t="shared" ref="BC7:BC70" si="13">SUM(AZ5:AZ9)/5</f>
        <v>-2.6918022400000003</v>
      </c>
    </row>
    <row r="8" spans="1:55" x14ac:dyDescent="0.25">
      <c r="A8">
        <f t="shared" si="0"/>
        <v>0.51284624999999995</v>
      </c>
      <c r="B8" s="7">
        <v>512846250</v>
      </c>
      <c r="C8" s="7">
        <v>-64.004356000000001</v>
      </c>
      <c r="D8" s="7">
        <v>-98.293694000000002</v>
      </c>
      <c r="E8" s="7">
        <v>-46.859695000000002</v>
      </c>
      <c r="F8" s="7">
        <v>-2.8303381999999999</v>
      </c>
      <c r="H8">
        <f t="shared" si="2"/>
        <v>-48.519205799999995</v>
      </c>
      <c r="I8">
        <f t="shared" si="3"/>
        <v>-2.9718002200000004</v>
      </c>
      <c r="K8">
        <v>512846250</v>
      </c>
      <c r="L8">
        <v>-64.388373999999999</v>
      </c>
      <c r="M8">
        <v>-95.032439999999994</v>
      </c>
      <c r="N8">
        <v>-49.066344999999998</v>
      </c>
      <c r="O8">
        <v>-4.6565203999999998</v>
      </c>
      <c r="Q8">
        <f t="shared" si="4"/>
        <v>-50.205838200000002</v>
      </c>
      <c r="R8">
        <f t="shared" si="5"/>
        <v>-3.90259746</v>
      </c>
      <c r="T8">
        <v>512846250</v>
      </c>
      <c r="U8">
        <v>-65.798286000000004</v>
      </c>
      <c r="V8">
        <v>-98.172775000000001</v>
      </c>
      <c r="W8">
        <v>-49.611046000000002</v>
      </c>
      <c r="X8">
        <v>-3.7938643000000001</v>
      </c>
      <c r="Z8">
        <f t="shared" si="6"/>
        <v>-51.995421999999998</v>
      </c>
      <c r="AA8">
        <f t="shared" si="7"/>
        <v>-4.3296857219999998</v>
      </c>
      <c r="AC8">
        <f t="shared" si="1"/>
        <v>0.51284624999999995</v>
      </c>
      <c r="AD8">
        <v>512846250</v>
      </c>
      <c r="AE8">
        <v>-62.784652999999999</v>
      </c>
      <c r="AF8">
        <v>-97.062027</v>
      </c>
      <c r="AG8">
        <v>-45.645966000000001</v>
      </c>
      <c r="AH8">
        <v>-2.8590564999999999</v>
      </c>
      <c r="AJ8">
        <f t="shared" si="8"/>
        <v>-47.802295000000001</v>
      </c>
      <c r="AK8">
        <f t="shared" si="9"/>
        <v>-3.1755256800000007</v>
      </c>
      <c r="AM8">
        <v>512846250</v>
      </c>
      <c r="AN8">
        <v>-63.839103999999999</v>
      </c>
      <c r="AO8">
        <v>-99.479675</v>
      </c>
      <c r="AP8">
        <v>-46.018818000000003</v>
      </c>
      <c r="AQ8">
        <v>-2.1763569999999999</v>
      </c>
      <c r="AS8">
        <f t="shared" si="10"/>
        <v>-48.778342800000004</v>
      </c>
      <c r="AT8">
        <f t="shared" si="11"/>
        <v>-3.0238428399999999</v>
      </c>
      <c r="AV8">
        <v>512846250</v>
      </c>
      <c r="AW8">
        <v>-65.692963000000006</v>
      </c>
      <c r="AX8">
        <v>-100.22136999999999</v>
      </c>
      <c r="AY8">
        <v>-48.428764000000001</v>
      </c>
      <c r="AZ8">
        <v>-2.7313890000000001</v>
      </c>
      <c r="BB8">
        <f t="shared" si="12"/>
        <v>-50.754148400000005</v>
      </c>
      <c r="BC8">
        <f t="shared" si="13"/>
        <v>-3.3440247800000003</v>
      </c>
    </row>
    <row r="9" spans="1:55" x14ac:dyDescent="0.25">
      <c r="A9">
        <f t="shared" si="0"/>
        <v>0.68029499999999998</v>
      </c>
      <c r="B9" s="7">
        <v>680295000</v>
      </c>
      <c r="C9" s="7">
        <v>-55.136803</v>
      </c>
      <c r="D9" s="7">
        <v>-100.02293</v>
      </c>
      <c r="E9" s="7">
        <v>-32.693741000000003</v>
      </c>
      <c r="F9" s="7">
        <v>2.5684320999999999</v>
      </c>
      <c r="H9">
        <f t="shared" si="2"/>
        <v>-35.222441600000003</v>
      </c>
      <c r="I9">
        <f t="shared" si="3"/>
        <v>1.6543539199999997</v>
      </c>
      <c r="K9">
        <v>680295000</v>
      </c>
      <c r="L9">
        <v>-55.607815000000002</v>
      </c>
      <c r="M9">
        <v>-98.286873</v>
      </c>
      <c r="N9">
        <v>-34.268284000000001</v>
      </c>
      <c r="O9">
        <v>1.4610152999999999</v>
      </c>
      <c r="Q9">
        <f t="shared" si="4"/>
        <v>-37.115046399999997</v>
      </c>
      <c r="R9">
        <f t="shared" si="5"/>
        <v>0.29822256000000014</v>
      </c>
      <c r="T9">
        <v>680295000</v>
      </c>
      <c r="U9">
        <v>-56.951965000000001</v>
      </c>
      <c r="V9">
        <v>-96.036888000000005</v>
      </c>
      <c r="W9">
        <v>-37.409503999999998</v>
      </c>
      <c r="X9">
        <v>-0.33853780999999999</v>
      </c>
      <c r="Z9">
        <f t="shared" si="6"/>
        <v>-38.891881400000003</v>
      </c>
      <c r="AA9">
        <f t="shared" si="7"/>
        <v>-9.3976621999999746E-2</v>
      </c>
      <c r="AC9">
        <f t="shared" si="1"/>
        <v>0.68029499999999998</v>
      </c>
      <c r="AD9">
        <v>680295000</v>
      </c>
      <c r="AE9">
        <v>-54.024028999999999</v>
      </c>
      <c r="AF9">
        <v>-98.614799000000005</v>
      </c>
      <c r="AG9">
        <v>-31.728646999999999</v>
      </c>
      <c r="AH9">
        <v>2.3998860999999998</v>
      </c>
      <c r="AJ9">
        <f t="shared" si="8"/>
        <v>-34.462259600000003</v>
      </c>
      <c r="AK9">
        <f t="shared" si="9"/>
        <v>1.26871796</v>
      </c>
      <c r="AM9">
        <v>680295000</v>
      </c>
      <c r="AN9">
        <v>-55.025402</v>
      </c>
      <c r="AO9">
        <v>-99.731216000000003</v>
      </c>
      <c r="AP9">
        <v>-32.672493000000003</v>
      </c>
      <c r="AQ9">
        <v>2.4573811999999999</v>
      </c>
      <c r="AS9">
        <f t="shared" si="10"/>
        <v>-35.592281400000005</v>
      </c>
      <c r="AT9">
        <f t="shared" si="11"/>
        <v>1.2004355800000002</v>
      </c>
      <c r="AV9">
        <v>680295000</v>
      </c>
      <c r="AW9">
        <v>-56.824809999999999</v>
      </c>
      <c r="AX9">
        <v>-103.68761000000001</v>
      </c>
      <c r="AY9">
        <v>-33.393405999999999</v>
      </c>
      <c r="AZ9">
        <v>3.5375060999999999</v>
      </c>
      <c r="BB9">
        <f t="shared" si="12"/>
        <v>-37.677589599999997</v>
      </c>
      <c r="BC9">
        <f t="shared" si="13"/>
        <v>0.95044814</v>
      </c>
    </row>
    <row r="10" spans="1:55" x14ac:dyDescent="0.25">
      <c r="A10">
        <f t="shared" si="0"/>
        <v>0.84774375000000002</v>
      </c>
      <c r="B10" s="7">
        <v>847743750</v>
      </c>
      <c r="C10" s="7">
        <v>-48.102271999999999</v>
      </c>
      <c r="D10" s="7">
        <v>-102.13625999999999</v>
      </c>
      <c r="E10" s="7">
        <v>-21.085279</v>
      </c>
      <c r="F10" s="7">
        <v>7.0497651000000001</v>
      </c>
      <c r="H10">
        <f t="shared" si="2"/>
        <v>-24.099325520000001</v>
      </c>
      <c r="I10">
        <f t="shared" si="3"/>
        <v>5.44588494</v>
      </c>
      <c r="K10">
        <v>847743750</v>
      </c>
      <c r="L10">
        <v>-48.605559999999997</v>
      </c>
      <c r="M10">
        <v>-98.156623999999994</v>
      </c>
      <c r="N10">
        <v>-23.830029</v>
      </c>
      <c r="O10">
        <v>4.8044533999999999</v>
      </c>
      <c r="Q10">
        <f t="shared" si="4"/>
        <v>-26.12671894</v>
      </c>
      <c r="R10">
        <f t="shared" si="5"/>
        <v>3.9027186799999996</v>
      </c>
      <c r="T10">
        <v>847743750</v>
      </c>
      <c r="U10">
        <v>-49.891356999999999</v>
      </c>
      <c r="V10">
        <v>-100.68076000000001</v>
      </c>
      <c r="W10">
        <v>-24.496659999999999</v>
      </c>
      <c r="X10">
        <v>5.4215384000000002</v>
      </c>
      <c r="Z10">
        <f t="shared" si="6"/>
        <v>-27.6283618</v>
      </c>
      <c r="AA10">
        <f t="shared" si="7"/>
        <v>3.7093293979999999</v>
      </c>
      <c r="AC10">
        <f t="shared" si="1"/>
        <v>0.84774375000000002</v>
      </c>
      <c r="AD10">
        <v>847743750</v>
      </c>
      <c r="AE10">
        <v>-47.066417999999999</v>
      </c>
      <c r="AF10">
        <v>-98.419280999999998</v>
      </c>
      <c r="AG10">
        <v>-21.389990000000001</v>
      </c>
      <c r="AH10">
        <v>5.6875023999999996</v>
      </c>
      <c r="AJ10">
        <f t="shared" si="8"/>
        <v>-23.420811059999998</v>
      </c>
      <c r="AK10">
        <f t="shared" si="9"/>
        <v>5.0619930399999999</v>
      </c>
      <c r="AM10">
        <v>847743750</v>
      </c>
      <c r="AN10">
        <v>-48.043590999999999</v>
      </c>
      <c r="AO10">
        <v>-97.932854000000006</v>
      </c>
      <c r="AP10">
        <v>-23.098959000000001</v>
      </c>
      <c r="AQ10">
        <v>4.9565210000000004</v>
      </c>
      <c r="AS10">
        <f t="shared" si="10"/>
        <v>-24.812409420000005</v>
      </c>
      <c r="AT10">
        <f t="shared" si="11"/>
        <v>4.6717296600000005</v>
      </c>
      <c r="AV10">
        <v>847743750</v>
      </c>
      <c r="AW10">
        <v>-49.775658</v>
      </c>
      <c r="AX10">
        <v>-100.25839999999999</v>
      </c>
      <c r="AY10">
        <v>-24.534288</v>
      </c>
      <c r="AZ10">
        <v>5.2547287999999996</v>
      </c>
      <c r="BB10">
        <f t="shared" si="12"/>
        <v>-26.533745540000002</v>
      </c>
      <c r="BC10">
        <f t="shared" si="13"/>
        <v>4.6931342200000001</v>
      </c>
    </row>
    <row r="11" spans="1:55" x14ac:dyDescent="0.25">
      <c r="A11">
        <f t="shared" si="0"/>
        <v>1.0151924999999999</v>
      </c>
      <c r="B11" s="7">
        <v>1015192500</v>
      </c>
      <c r="C11" s="7">
        <v>-42.389598999999997</v>
      </c>
      <c r="D11" s="7">
        <v>-101.26357</v>
      </c>
      <c r="E11" s="7">
        <v>-12.952610999999999</v>
      </c>
      <c r="F11" s="7">
        <v>9.5669327000000006</v>
      </c>
      <c r="H11">
        <f t="shared" si="2"/>
        <v>-15.038409520000002</v>
      </c>
      <c r="I11">
        <f t="shared" si="3"/>
        <v>8.42166718</v>
      </c>
      <c r="K11">
        <v>1015192500</v>
      </c>
      <c r="L11">
        <v>-42.917084000000003</v>
      </c>
      <c r="M11">
        <v>-98.163155000000003</v>
      </c>
      <c r="N11">
        <v>-15.29405</v>
      </c>
      <c r="O11">
        <v>7.7490610999999996</v>
      </c>
      <c r="Q11">
        <f t="shared" si="4"/>
        <v>-16.559727460000001</v>
      </c>
      <c r="R11">
        <f t="shared" si="5"/>
        <v>7.4260083599999991</v>
      </c>
      <c r="T11">
        <v>1015192500</v>
      </c>
      <c r="U11">
        <v>-44.179465999999998</v>
      </c>
      <c r="V11">
        <v>-99.612647999999993</v>
      </c>
      <c r="W11">
        <v>-16.462872999999998</v>
      </c>
      <c r="X11">
        <v>7.8396125000000003</v>
      </c>
      <c r="Z11">
        <f t="shared" si="6"/>
        <v>-18.640973259999999</v>
      </c>
      <c r="AA11">
        <f t="shared" si="7"/>
        <v>6.6227204580000008</v>
      </c>
      <c r="AC11">
        <f t="shared" si="1"/>
        <v>1.0151924999999999</v>
      </c>
      <c r="AD11">
        <v>1015192500</v>
      </c>
      <c r="AE11">
        <v>-41.427188999999998</v>
      </c>
      <c r="AF11">
        <v>-98.844643000000005</v>
      </c>
      <c r="AG11">
        <v>-12.718463</v>
      </c>
      <c r="AH11">
        <v>8.8162842000000001</v>
      </c>
      <c r="AJ11">
        <f t="shared" si="8"/>
        <v>-14.462378206</v>
      </c>
      <c r="AK11">
        <f t="shared" si="9"/>
        <v>8.0237167400000011</v>
      </c>
      <c r="AM11">
        <v>1015192500</v>
      </c>
      <c r="AN11">
        <v>-42.410873000000002</v>
      </c>
      <c r="AO11">
        <v>-97.465286000000006</v>
      </c>
      <c r="AP11">
        <v>-14.883665000000001</v>
      </c>
      <c r="AQ11">
        <v>7.6354661000000004</v>
      </c>
      <c r="AS11">
        <f t="shared" si="10"/>
        <v>-16.131062660000001</v>
      </c>
      <c r="AT11">
        <f t="shared" si="11"/>
        <v>7.3475198600000002</v>
      </c>
      <c r="AV11">
        <v>1015192500</v>
      </c>
      <c r="AW11">
        <v>-44.087048000000003</v>
      </c>
      <c r="AX11">
        <v>-99.017128</v>
      </c>
      <c r="AY11">
        <v>-16.622005000000001</v>
      </c>
      <c r="AZ11">
        <v>7.5743245999999997</v>
      </c>
      <c r="BB11">
        <f t="shared" si="12"/>
        <v>-17.817297780000001</v>
      </c>
      <c r="BC11">
        <f t="shared" si="13"/>
        <v>7.3600094199999999</v>
      </c>
    </row>
    <row r="12" spans="1:55" x14ac:dyDescent="0.25">
      <c r="A12">
        <f t="shared" si="0"/>
        <v>1.1826412500000001</v>
      </c>
      <c r="B12" s="7">
        <v>1182641250</v>
      </c>
      <c r="C12" s="7">
        <v>-37.731566999999998</v>
      </c>
      <c r="D12" s="7">
        <v>-99.384094000000005</v>
      </c>
      <c r="E12" s="7">
        <v>-6.9053015999999996</v>
      </c>
      <c r="F12" s="7">
        <v>10.874632999999999</v>
      </c>
      <c r="H12">
        <f t="shared" si="2"/>
        <v>-8.0273920199999989</v>
      </c>
      <c r="I12">
        <f t="shared" si="3"/>
        <v>10.33273816</v>
      </c>
      <c r="K12">
        <v>1182641250</v>
      </c>
      <c r="L12">
        <v>-38.285580000000003</v>
      </c>
      <c r="M12">
        <v>-98.506966000000006</v>
      </c>
      <c r="N12">
        <v>-8.1748867000000001</v>
      </c>
      <c r="O12">
        <v>10.155583999999999</v>
      </c>
      <c r="Q12">
        <f t="shared" si="4"/>
        <v>-9.3473718800000007</v>
      </c>
      <c r="R12">
        <f t="shared" si="5"/>
        <v>9.5721714999999996</v>
      </c>
      <c r="T12">
        <v>1182641250</v>
      </c>
      <c r="U12">
        <v>-39.537219999999998</v>
      </c>
      <c r="V12">
        <v>-98.288207999999997</v>
      </c>
      <c r="W12">
        <v>-10.161726</v>
      </c>
      <c r="X12">
        <v>9.4178981999999998</v>
      </c>
      <c r="Z12">
        <f t="shared" si="6"/>
        <v>-11.045262253999999</v>
      </c>
      <c r="AA12">
        <f t="shared" si="7"/>
        <v>9.1405260199999994</v>
      </c>
      <c r="AC12">
        <f t="shared" si="1"/>
        <v>1.1826412500000001</v>
      </c>
      <c r="AD12">
        <v>1182641250</v>
      </c>
      <c r="AE12">
        <v>-36.859783</v>
      </c>
      <c r="AF12">
        <v>-99.337372000000002</v>
      </c>
      <c r="AG12">
        <v>-5.6209892999999997</v>
      </c>
      <c r="AH12">
        <v>11.265349000000001</v>
      </c>
      <c r="AJ12">
        <f t="shared" si="8"/>
        <v>-7.437965865999999</v>
      </c>
      <c r="AK12">
        <f t="shared" si="9"/>
        <v>10.03623092</v>
      </c>
      <c r="AM12">
        <v>1182641250</v>
      </c>
      <c r="AN12">
        <v>-37.846724999999999</v>
      </c>
      <c r="AO12">
        <v>-98.763953999999998</v>
      </c>
      <c r="AP12">
        <v>-7.3881120999999998</v>
      </c>
      <c r="AQ12">
        <v>10.485637000000001</v>
      </c>
      <c r="AS12">
        <f t="shared" si="10"/>
        <v>-9.1214766600000008</v>
      </c>
      <c r="AT12">
        <f t="shared" si="11"/>
        <v>9.3541426199999993</v>
      </c>
      <c r="AV12">
        <v>1182641250</v>
      </c>
      <c r="AW12">
        <v>-39.491912999999997</v>
      </c>
      <c r="AX12">
        <v>-99.095207000000002</v>
      </c>
      <c r="AY12">
        <v>-9.6902647000000002</v>
      </c>
      <c r="AZ12">
        <v>9.8305006000000006</v>
      </c>
      <c r="BB12">
        <f t="shared" si="12"/>
        <v>-11.263265354000001</v>
      </c>
      <c r="BC12">
        <f t="shared" si="13"/>
        <v>8.8788160000000005</v>
      </c>
    </row>
    <row r="13" spans="1:55" x14ac:dyDescent="0.25">
      <c r="A13">
        <f t="shared" si="0"/>
        <v>1.35009</v>
      </c>
      <c r="B13" s="7">
        <v>1350090000</v>
      </c>
      <c r="C13" s="7">
        <v>-33.493564999999997</v>
      </c>
      <c r="D13" s="7">
        <v>-97.370461000000006</v>
      </c>
      <c r="E13" s="7">
        <v>-1.555115</v>
      </c>
      <c r="F13" s="7">
        <v>12.048572999999999</v>
      </c>
      <c r="H13">
        <f t="shared" si="2"/>
        <v>-2.6234978799999999</v>
      </c>
      <c r="I13">
        <f t="shared" si="3"/>
        <v>11.380209939999999</v>
      </c>
      <c r="K13">
        <v>1350090000</v>
      </c>
      <c r="L13">
        <v>-34.085315999999999</v>
      </c>
      <c r="M13">
        <v>-99.793166999999997</v>
      </c>
      <c r="N13">
        <v>-1.2313875999999999</v>
      </c>
      <c r="O13">
        <v>12.959928</v>
      </c>
      <c r="Q13">
        <f t="shared" si="4"/>
        <v>-3.4771022</v>
      </c>
      <c r="R13">
        <f t="shared" si="5"/>
        <v>11.12405682</v>
      </c>
      <c r="T13">
        <v>1350090000</v>
      </c>
      <c r="U13">
        <v>-35.343651000000001</v>
      </c>
      <c r="V13">
        <v>-96.682755</v>
      </c>
      <c r="W13">
        <v>-4.6741032999999996</v>
      </c>
      <c r="X13">
        <v>10.773091000000001</v>
      </c>
      <c r="Z13">
        <f t="shared" si="6"/>
        <v>-5.0322350139999994</v>
      </c>
      <c r="AA13">
        <f t="shared" si="7"/>
        <v>10.838949340000001</v>
      </c>
      <c r="AC13">
        <f t="shared" si="1"/>
        <v>1.35009</v>
      </c>
      <c r="AD13">
        <v>1350090000</v>
      </c>
      <c r="AE13">
        <v>-32.715176</v>
      </c>
      <c r="AF13">
        <v>-96.437920000000005</v>
      </c>
      <c r="AG13">
        <v>-0.85380173000000004</v>
      </c>
      <c r="AH13">
        <v>11.949562</v>
      </c>
      <c r="AJ13">
        <f t="shared" si="8"/>
        <v>-1.7893044059999994</v>
      </c>
      <c r="AK13">
        <f t="shared" si="9"/>
        <v>11.42640984</v>
      </c>
      <c r="AM13">
        <v>1350090000</v>
      </c>
      <c r="AN13">
        <v>-33.72654</v>
      </c>
      <c r="AO13">
        <v>-95.955451999999994</v>
      </c>
      <c r="AP13">
        <v>-2.6120842</v>
      </c>
      <c r="AQ13">
        <v>11.202593999999999</v>
      </c>
      <c r="AS13">
        <f t="shared" si="10"/>
        <v>-3.2776346200000006</v>
      </c>
      <c r="AT13">
        <f t="shared" si="11"/>
        <v>10.95973322</v>
      </c>
      <c r="AV13">
        <v>1350090000</v>
      </c>
      <c r="AW13">
        <v>-35.359020000000001</v>
      </c>
      <c r="AX13">
        <v>-96.384010000000004</v>
      </c>
      <c r="AY13">
        <v>-4.8465252000000003</v>
      </c>
      <c r="AZ13">
        <v>10.602987000000001</v>
      </c>
      <c r="BB13">
        <f t="shared" si="12"/>
        <v>-5.7620317140000008</v>
      </c>
      <c r="BC13">
        <f t="shared" si="13"/>
        <v>10.122308640000002</v>
      </c>
    </row>
    <row r="14" spans="1:55" x14ac:dyDescent="0.25">
      <c r="A14">
        <f t="shared" si="0"/>
        <v>1.5175387499999999</v>
      </c>
      <c r="B14" s="7">
        <v>1517538750</v>
      </c>
      <c r="C14" s="7">
        <v>-29.916848999999999</v>
      </c>
      <c r="D14" s="7">
        <v>-94.473236</v>
      </c>
      <c r="E14" s="7">
        <v>2.3613464999999998</v>
      </c>
      <c r="F14" s="7">
        <v>12.123787</v>
      </c>
      <c r="H14">
        <f t="shared" si="2"/>
        <v>1.6092753399999999</v>
      </c>
      <c r="I14">
        <f t="shared" si="3"/>
        <v>11.969320399999999</v>
      </c>
      <c r="K14">
        <v>1517538750</v>
      </c>
      <c r="L14">
        <v>-30.556350999999999</v>
      </c>
      <c r="M14">
        <v>-95.256041999999994</v>
      </c>
      <c r="N14">
        <v>1.7934939000000001</v>
      </c>
      <c r="O14">
        <v>12.191831000000001</v>
      </c>
      <c r="Q14">
        <f t="shared" si="4"/>
        <v>1.2258791400000002</v>
      </c>
      <c r="R14">
        <f t="shared" si="5"/>
        <v>12.222949</v>
      </c>
      <c r="T14">
        <v>1517538750</v>
      </c>
      <c r="U14">
        <v>-31.841974</v>
      </c>
      <c r="V14">
        <v>-96.664023999999998</v>
      </c>
      <c r="W14">
        <v>0.56905103000000001</v>
      </c>
      <c r="X14">
        <v>12.250489999999999</v>
      </c>
      <c r="Z14">
        <f t="shared" si="6"/>
        <v>-0.26779179400000003</v>
      </c>
      <c r="AA14">
        <f t="shared" si="7"/>
        <v>12.008145840000001</v>
      </c>
      <c r="AC14">
        <f t="shared" si="1"/>
        <v>1.5175387499999999</v>
      </c>
      <c r="AD14">
        <v>1517538750</v>
      </c>
      <c r="AE14">
        <v>-29.244796999999998</v>
      </c>
      <c r="AF14">
        <v>-94.521225000000001</v>
      </c>
      <c r="AG14">
        <v>3.3934147000000001</v>
      </c>
      <c r="AH14">
        <v>12.462457000000001</v>
      </c>
      <c r="AJ14">
        <f t="shared" si="8"/>
        <v>2.4877507739999998</v>
      </c>
      <c r="AK14">
        <f t="shared" si="9"/>
        <v>12.1669666</v>
      </c>
      <c r="AM14">
        <v>1517538750</v>
      </c>
      <c r="AN14">
        <v>-30.290665000000001</v>
      </c>
      <c r="AO14">
        <v>-95.622864000000007</v>
      </c>
      <c r="AP14">
        <v>2.3754369999999998</v>
      </c>
      <c r="AQ14">
        <v>12.490494999999999</v>
      </c>
      <c r="AS14">
        <f t="shared" si="10"/>
        <v>1.2549965600000001</v>
      </c>
      <c r="AT14">
        <f t="shared" si="11"/>
        <v>11.976581399999999</v>
      </c>
      <c r="AV14">
        <v>1517538750</v>
      </c>
      <c r="AW14">
        <v>-31.928265</v>
      </c>
      <c r="AX14">
        <v>-94.538307000000003</v>
      </c>
      <c r="AY14">
        <v>-0.62324387000000003</v>
      </c>
      <c r="AZ14">
        <v>11.131539</v>
      </c>
      <c r="BB14">
        <f t="shared" si="12"/>
        <v>-1.1570619140000002</v>
      </c>
      <c r="BC14">
        <f t="shared" si="13"/>
        <v>11.19719772</v>
      </c>
    </row>
    <row r="15" spans="1:55" x14ac:dyDescent="0.25">
      <c r="A15">
        <f t="shared" si="0"/>
        <v>1.6849875000000001</v>
      </c>
      <c r="B15" s="7">
        <v>1684987500</v>
      </c>
      <c r="C15" s="7">
        <v>-26.416857</v>
      </c>
      <c r="D15" s="7">
        <v>-91.118958000000006</v>
      </c>
      <c r="E15" s="7">
        <v>5.9341917000000004</v>
      </c>
      <c r="F15" s="7">
        <v>12.287124</v>
      </c>
      <c r="H15">
        <f t="shared" si="2"/>
        <v>4.8043437999999998</v>
      </c>
      <c r="I15">
        <f t="shared" si="3"/>
        <v>12.211211599999999</v>
      </c>
      <c r="K15">
        <v>1684987500</v>
      </c>
      <c r="L15">
        <v>-27.110693000000001</v>
      </c>
      <c r="M15">
        <v>-92.374718000000001</v>
      </c>
      <c r="N15">
        <v>5.5213194000000003</v>
      </c>
      <c r="O15">
        <v>12.563879999999999</v>
      </c>
      <c r="Q15">
        <f t="shared" si="4"/>
        <v>4.6573446600000006</v>
      </c>
      <c r="R15">
        <f t="shared" si="5"/>
        <v>12.736414199999999</v>
      </c>
      <c r="T15">
        <v>1684987500</v>
      </c>
      <c r="U15">
        <v>-28.415413000000001</v>
      </c>
      <c r="V15">
        <v>-96.383194000000003</v>
      </c>
      <c r="W15">
        <v>5.5684762000000001</v>
      </c>
      <c r="X15">
        <v>13.913655</v>
      </c>
      <c r="Z15">
        <f t="shared" si="6"/>
        <v>3.5157674260000009</v>
      </c>
      <c r="AA15">
        <f t="shared" si="7"/>
        <v>12.8798812</v>
      </c>
      <c r="AC15">
        <f t="shared" si="1"/>
        <v>1.6849875000000001</v>
      </c>
      <c r="AD15">
        <v>1684987500</v>
      </c>
      <c r="AE15">
        <v>-25.87182</v>
      </c>
      <c r="AF15">
        <v>-91.322097999999997</v>
      </c>
      <c r="AG15">
        <v>6.8533172999999996</v>
      </c>
      <c r="AH15">
        <v>12.638396999999999</v>
      </c>
      <c r="AJ15">
        <f t="shared" si="8"/>
        <v>5.7667226339999997</v>
      </c>
      <c r="AK15">
        <f t="shared" si="9"/>
        <v>12.597276799999999</v>
      </c>
      <c r="AM15">
        <v>1684987500</v>
      </c>
      <c r="AN15">
        <v>-26.950554</v>
      </c>
      <c r="AO15">
        <v>-93.092162999999999</v>
      </c>
      <c r="AP15">
        <v>6.1202512000000002</v>
      </c>
      <c r="AQ15">
        <v>12.984474000000001</v>
      </c>
      <c r="AS15">
        <f t="shared" si="10"/>
        <v>4.8390193800000008</v>
      </c>
      <c r="AT15">
        <f t="shared" si="11"/>
        <v>12.7292524</v>
      </c>
      <c r="AV15">
        <v>1684987500</v>
      </c>
      <c r="AW15">
        <v>-28.58465</v>
      </c>
      <c r="AX15">
        <v>-91.697708000000006</v>
      </c>
      <c r="AY15">
        <v>2.9718802000000002</v>
      </c>
      <c r="AZ15">
        <v>11.472192</v>
      </c>
      <c r="BB15">
        <f t="shared" si="12"/>
        <v>2.288225406</v>
      </c>
      <c r="BC15">
        <f t="shared" si="13"/>
        <v>11.7941646</v>
      </c>
    </row>
    <row r="16" spans="1:55" x14ac:dyDescent="0.25">
      <c r="A16">
        <f t="shared" si="0"/>
        <v>1.85243625</v>
      </c>
      <c r="B16" s="7">
        <v>1852436250</v>
      </c>
      <c r="C16" s="7">
        <v>-24.288454000000002</v>
      </c>
      <c r="D16" s="7">
        <v>-89.287871999999993</v>
      </c>
      <c r="E16" s="7">
        <v>8.2112551000000007</v>
      </c>
      <c r="F16" s="7">
        <v>12.512485</v>
      </c>
      <c r="H16">
        <f t="shared" si="2"/>
        <v>7.1344135999999994</v>
      </c>
      <c r="I16">
        <f t="shared" si="3"/>
        <v>12.274394999999998</v>
      </c>
      <c r="K16">
        <v>1852436250</v>
      </c>
      <c r="L16">
        <v>-25.013784000000001</v>
      </c>
      <c r="M16">
        <v>-91.483063000000001</v>
      </c>
      <c r="N16">
        <v>8.2208567000000006</v>
      </c>
      <c r="O16">
        <v>13.243522</v>
      </c>
      <c r="Q16">
        <f t="shared" si="4"/>
        <v>6.8096028600000009</v>
      </c>
      <c r="R16">
        <f t="shared" si="5"/>
        <v>12.6497566</v>
      </c>
      <c r="T16">
        <v>1852436250</v>
      </c>
      <c r="U16">
        <v>-26.319977000000002</v>
      </c>
      <c r="V16">
        <v>-93.678612000000001</v>
      </c>
      <c r="W16">
        <v>7.3593431000000002</v>
      </c>
      <c r="X16">
        <v>13.685594999999999</v>
      </c>
      <c r="Z16">
        <f t="shared" si="6"/>
        <v>6.4156092260000008</v>
      </c>
      <c r="AA16">
        <f t="shared" si="7"/>
        <v>13.542877600000001</v>
      </c>
      <c r="AC16">
        <f t="shared" si="1"/>
        <v>1.85243625</v>
      </c>
      <c r="AD16">
        <v>1852436250</v>
      </c>
      <c r="AE16">
        <v>-23.861891</v>
      </c>
      <c r="AF16">
        <v>-88.919296000000003</v>
      </c>
      <c r="AG16">
        <v>8.6668129</v>
      </c>
      <c r="AH16">
        <v>12.519068000000001</v>
      </c>
      <c r="AJ16">
        <f t="shared" si="8"/>
        <v>8.3129381799999997</v>
      </c>
      <c r="AK16">
        <f t="shared" si="9"/>
        <v>12.971860400000001</v>
      </c>
      <c r="AM16">
        <v>1852436250</v>
      </c>
      <c r="AN16">
        <v>-24.949434</v>
      </c>
      <c r="AO16">
        <v>-90.40728</v>
      </c>
      <c r="AP16">
        <v>7.7794908999999999</v>
      </c>
      <c r="AQ16">
        <v>12.719707</v>
      </c>
      <c r="AS16">
        <f t="shared" si="10"/>
        <v>7.5337238200000005</v>
      </c>
      <c r="AT16">
        <f t="shared" si="11"/>
        <v>13.2625662</v>
      </c>
      <c r="AV16">
        <v>1852436250</v>
      </c>
      <c r="AW16">
        <v>-26.553128999999998</v>
      </c>
      <c r="AX16">
        <v>-92.465073000000004</v>
      </c>
      <c r="AY16">
        <v>6.402844</v>
      </c>
      <c r="AZ16">
        <v>12.94877</v>
      </c>
      <c r="BB16">
        <f t="shared" si="12"/>
        <v>5.482201646</v>
      </c>
      <c r="BC16">
        <f t="shared" si="13"/>
        <v>12.807874200000001</v>
      </c>
    </row>
    <row r="17" spans="1:55" x14ac:dyDescent="0.25">
      <c r="A17">
        <f t="shared" si="0"/>
        <v>2.0198849999999999</v>
      </c>
      <c r="B17" s="7">
        <v>2019885000</v>
      </c>
      <c r="C17" s="7">
        <v>-22.775041999999999</v>
      </c>
      <c r="D17" s="7">
        <v>-86.465202000000005</v>
      </c>
      <c r="E17" s="7">
        <v>9.0700406999999998</v>
      </c>
      <c r="F17" s="7">
        <v>12.084089000000001</v>
      </c>
      <c r="H17">
        <f t="shared" si="2"/>
        <v>8.6744208999999994</v>
      </c>
      <c r="I17">
        <f t="shared" si="3"/>
        <v>12.2460042</v>
      </c>
      <c r="K17">
        <v>2019885000</v>
      </c>
      <c r="L17">
        <v>-23.505618999999999</v>
      </c>
      <c r="M17">
        <v>-88.481742999999994</v>
      </c>
      <c r="N17">
        <v>8.9824409000000003</v>
      </c>
      <c r="O17">
        <v>12.722910000000001</v>
      </c>
      <c r="Q17">
        <f t="shared" si="4"/>
        <v>8.4436082800000012</v>
      </c>
      <c r="R17">
        <f t="shared" si="5"/>
        <v>12.739950799999999</v>
      </c>
      <c r="T17">
        <v>2019885000</v>
      </c>
      <c r="U17">
        <v>-24.788163999999998</v>
      </c>
      <c r="V17">
        <v>-91.876632999999998</v>
      </c>
      <c r="W17">
        <v>8.7560701000000005</v>
      </c>
      <c r="X17">
        <v>13.776574999999999</v>
      </c>
      <c r="Z17">
        <f t="shared" si="6"/>
        <v>8.2113302399999988</v>
      </c>
      <c r="AA17">
        <f t="shared" si="7"/>
        <v>13.7986342</v>
      </c>
      <c r="AC17">
        <f t="shared" si="1"/>
        <v>2.0198849999999999</v>
      </c>
      <c r="AD17">
        <v>2019885000</v>
      </c>
      <c r="AE17">
        <v>-22.427482999999999</v>
      </c>
      <c r="AF17">
        <v>-88.830185</v>
      </c>
      <c r="AG17">
        <v>10.773870000000001</v>
      </c>
      <c r="AH17">
        <v>13.4169</v>
      </c>
      <c r="AJ17">
        <f t="shared" si="8"/>
        <v>10.03673384</v>
      </c>
      <c r="AK17">
        <f t="shared" si="9"/>
        <v>13.207917599999998</v>
      </c>
      <c r="AM17">
        <v>2019885000</v>
      </c>
      <c r="AN17">
        <v>-23.500456</v>
      </c>
      <c r="AO17">
        <v>-91.565376000000001</v>
      </c>
      <c r="AP17">
        <v>10.532002</v>
      </c>
      <c r="AQ17">
        <v>14.248991999999999</v>
      </c>
      <c r="AS17">
        <f t="shared" si="10"/>
        <v>9.4836022199999999</v>
      </c>
      <c r="AT17">
        <f t="shared" si="11"/>
        <v>13.735157000000001</v>
      </c>
      <c r="AV17">
        <v>2019885000</v>
      </c>
      <c r="AW17">
        <v>-25.061482999999999</v>
      </c>
      <c r="AX17">
        <v>-90.256789999999995</v>
      </c>
      <c r="AY17">
        <v>7.5361719000000003</v>
      </c>
      <c r="AZ17">
        <v>12.815334999999999</v>
      </c>
      <c r="BB17">
        <f t="shared" si="12"/>
        <v>7.7990484200000001</v>
      </c>
      <c r="BC17">
        <f t="shared" si="13"/>
        <v>13.635014799999999</v>
      </c>
    </row>
    <row r="18" spans="1:55" x14ac:dyDescent="0.25">
      <c r="A18">
        <f t="shared" si="0"/>
        <v>2.1873337500000001</v>
      </c>
      <c r="B18" s="7">
        <v>2187333750</v>
      </c>
      <c r="C18" s="7">
        <v>-22.201694</v>
      </c>
      <c r="D18" s="7">
        <v>-86.795554999999993</v>
      </c>
      <c r="E18" s="7">
        <v>10.095234</v>
      </c>
      <c r="F18" s="7">
        <v>12.36449</v>
      </c>
      <c r="H18">
        <f t="shared" si="2"/>
        <v>9.3918506399999995</v>
      </c>
      <c r="I18">
        <f t="shared" si="3"/>
        <v>12.1615292</v>
      </c>
      <c r="K18">
        <v>2187333750</v>
      </c>
      <c r="L18">
        <v>-22.932825000000001</v>
      </c>
      <c r="M18">
        <v>-87.858283999999998</v>
      </c>
      <c r="N18">
        <v>9.5299034000000002</v>
      </c>
      <c r="O18">
        <v>12.52664</v>
      </c>
      <c r="Q18">
        <f t="shared" si="4"/>
        <v>9.2314472199999997</v>
      </c>
      <c r="R18">
        <f t="shared" si="5"/>
        <v>12.7511162</v>
      </c>
      <c r="T18">
        <v>2187333750</v>
      </c>
      <c r="U18">
        <v>-24.201543999999998</v>
      </c>
      <c r="V18">
        <v>-92.254845000000003</v>
      </c>
      <c r="W18">
        <v>9.8251056999999999</v>
      </c>
      <c r="X18">
        <v>14.088073</v>
      </c>
      <c r="Z18">
        <f t="shared" si="6"/>
        <v>9.2737257999999994</v>
      </c>
      <c r="AA18">
        <f t="shared" si="7"/>
        <v>14.101118600000001</v>
      </c>
      <c r="AC18">
        <f t="shared" si="1"/>
        <v>2.1873337500000001</v>
      </c>
      <c r="AD18">
        <v>2187333750</v>
      </c>
      <c r="AE18">
        <v>-21.900283999999999</v>
      </c>
      <c r="AF18">
        <v>-89.455405999999996</v>
      </c>
      <c r="AG18">
        <v>11.877276</v>
      </c>
      <c r="AH18">
        <v>13.822480000000001</v>
      </c>
      <c r="AJ18">
        <f t="shared" si="8"/>
        <v>11.014680379999998</v>
      </c>
      <c r="AK18">
        <f t="shared" si="9"/>
        <v>13.438421199999999</v>
      </c>
      <c r="AM18">
        <v>2187333750</v>
      </c>
      <c r="AN18">
        <v>-22.962315</v>
      </c>
      <c r="AO18">
        <v>-90.609825000000001</v>
      </c>
      <c r="AP18">
        <v>10.861438</v>
      </c>
      <c r="AQ18">
        <v>13.869163</v>
      </c>
      <c r="AS18">
        <f t="shared" si="10"/>
        <v>10.65151578</v>
      </c>
      <c r="AT18">
        <f t="shared" si="11"/>
        <v>14.175288799999999</v>
      </c>
      <c r="AV18">
        <v>2187333750</v>
      </c>
      <c r="AW18">
        <v>-24.501062000000001</v>
      </c>
      <c r="AX18">
        <v>-95.749900999999994</v>
      </c>
      <c r="AY18">
        <v>11.123355999999999</v>
      </c>
      <c r="AZ18">
        <v>15.671535</v>
      </c>
      <c r="BB18">
        <f t="shared" si="12"/>
        <v>9.158539720000002</v>
      </c>
      <c r="BC18">
        <f t="shared" si="13"/>
        <v>14.274821600000001</v>
      </c>
    </row>
    <row r="19" spans="1:55" x14ac:dyDescent="0.25">
      <c r="A19">
        <f t="shared" si="0"/>
        <v>2.3547824999999998</v>
      </c>
      <c r="B19" s="7">
        <v>2354782500</v>
      </c>
      <c r="C19" s="7">
        <v>-21.939105999999999</v>
      </c>
      <c r="D19" s="7">
        <v>-85.940085999999994</v>
      </c>
      <c r="E19" s="7">
        <v>10.061382999999999</v>
      </c>
      <c r="F19" s="7">
        <v>11.981833</v>
      </c>
      <c r="H19">
        <f t="shared" si="2"/>
        <v>9.6555072599999985</v>
      </c>
      <c r="I19">
        <f t="shared" si="3"/>
        <v>12.384080800000001</v>
      </c>
      <c r="K19">
        <v>2354782500</v>
      </c>
      <c r="L19">
        <v>-22.701716999999999</v>
      </c>
      <c r="M19">
        <v>-88.032195999999999</v>
      </c>
      <c r="N19">
        <v>9.9635210000000001</v>
      </c>
      <c r="O19">
        <v>12.642802</v>
      </c>
      <c r="Q19">
        <f t="shared" si="4"/>
        <v>9.3089391599999995</v>
      </c>
      <c r="R19">
        <f t="shared" si="5"/>
        <v>12.8096342</v>
      </c>
      <c r="T19">
        <v>2354782500</v>
      </c>
      <c r="U19">
        <v>-24.006820999999999</v>
      </c>
      <c r="V19">
        <v>-91.115775999999997</v>
      </c>
      <c r="W19">
        <v>9.5476560999999993</v>
      </c>
      <c r="X19">
        <v>13.529273</v>
      </c>
      <c r="Z19">
        <f t="shared" si="6"/>
        <v>9.6210134400000005</v>
      </c>
      <c r="AA19">
        <f t="shared" si="7"/>
        <v>14.4561162</v>
      </c>
      <c r="AC19">
        <f t="shared" si="1"/>
        <v>2.3547824999999998</v>
      </c>
      <c r="AD19">
        <v>2354782500</v>
      </c>
      <c r="AE19">
        <v>-21.672989000000001</v>
      </c>
      <c r="AF19">
        <v>-89.043755000000004</v>
      </c>
      <c r="AG19">
        <v>12.012392999999999</v>
      </c>
      <c r="AH19">
        <v>13.642742999999999</v>
      </c>
      <c r="AJ19">
        <f t="shared" si="8"/>
        <v>11.561113799999999</v>
      </c>
      <c r="AK19">
        <f t="shared" si="9"/>
        <v>13.956213199999999</v>
      </c>
      <c r="AM19">
        <v>2354782500</v>
      </c>
      <c r="AN19">
        <v>-22.770357000000001</v>
      </c>
      <c r="AO19">
        <v>-92.560730000000007</v>
      </c>
      <c r="AP19">
        <v>12.124829</v>
      </c>
      <c r="AQ19">
        <v>14.853448999999999</v>
      </c>
      <c r="AS19">
        <f t="shared" si="10"/>
        <v>11.08262378</v>
      </c>
      <c r="AT19">
        <f t="shared" si="11"/>
        <v>14.6055916</v>
      </c>
      <c r="AV19">
        <v>2354782500</v>
      </c>
      <c r="AW19">
        <v>-24.34618</v>
      </c>
      <c r="AX19">
        <v>-94.960517999999993</v>
      </c>
      <c r="AY19">
        <v>10.960990000000001</v>
      </c>
      <c r="AZ19">
        <v>15.267242</v>
      </c>
      <c r="BB19">
        <f t="shared" si="12"/>
        <v>9.4881235400000001</v>
      </c>
      <c r="BC19">
        <f t="shared" si="13"/>
        <v>14.632026400000001</v>
      </c>
    </row>
    <row r="20" spans="1:55" x14ac:dyDescent="0.25">
      <c r="A20">
        <f t="shared" si="0"/>
        <v>2.5222312499999999</v>
      </c>
      <c r="B20" s="7">
        <v>2522231250</v>
      </c>
      <c r="C20" s="7">
        <v>-22.232752000000001</v>
      </c>
      <c r="D20" s="7">
        <v>-85.740936000000005</v>
      </c>
      <c r="E20" s="7">
        <v>9.5213403999999997</v>
      </c>
      <c r="F20" s="7">
        <v>11.864749</v>
      </c>
      <c r="H20">
        <f t="shared" si="2"/>
        <v>9.5858630999999992</v>
      </c>
      <c r="I20">
        <f t="shared" si="3"/>
        <v>13.085014599999999</v>
      </c>
      <c r="K20">
        <v>2522231250</v>
      </c>
      <c r="L20">
        <v>-23.052551000000001</v>
      </c>
      <c r="M20">
        <v>-88.078682000000001</v>
      </c>
      <c r="N20">
        <v>9.4605140999999993</v>
      </c>
      <c r="O20">
        <v>12.619707</v>
      </c>
      <c r="Q20">
        <f t="shared" si="4"/>
        <v>9.1400363999999996</v>
      </c>
      <c r="R20">
        <f t="shared" si="5"/>
        <v>13.425113</v>
      </c>
      <c r="T20">
        <v>2522231250</v>
      </c>
      <c r="U20">
        <v>-24.441884999999999</v>
      </c>
      <c r="V20">
        <v>-95.086562999999998</v>
      </c>
      <c r="W20">
        <v>10.880454</v>
      </c>
      <c r="X20">
        <v>15.426076999999999</v>
      </c>
      <c r="Z20">
        <f t="shared" si="6"/>
        <v>9.0765288399999999</v>
      </c>
      <c r="AA20">
        <f t="shared" si="7"/>
        <v>14.7237458</v>
      </c>
      <c r="AC20">
        <f t="shared" si="1"/>
        <v>2.5222312499999999</v>
      </c>
      <c r="AD20">
        <v>2522231250</v>
      </c>
      <c r="AE20">
        <v>-21.961359000000002</v>
      </c>
      <c r="AF20">
        <v>-89.370177999999996</v>
      </c>
      <c r="AG20">
        <v>11.74305</v>
      </c>
      <c r="AH20">
        <v>13.790915</v>
      </c>
      <c r="AJ20">
        <f t="shared" si="8"/>
        <v>11.1516172</v>
      </c>
      <c r="AK20">
        <f t="shared" si="9"/>
        <v>14.292194</v>
      </c>
      <c r="AM20">
        <v>2522231250</v>
      </c>
      <c r="AN20">
        <v>-23.138441</v>
      </c>
      <c r="AO20">
        <v>-93.334961000000007</v>
      </c>
      <c r="AP20">
        <v>11.959819</v>
      </c>
      <c r="AQ20">
        <v>15.185133</v>
      </c>
      <c r="AS20">
        <f t="shared" si="10"/>
        <v>10.476234159999999</v>
      </c>
      <c r="AT20">
        <f t="shared" si="11"/>
        <v>14.770937799999999</v>
      </c>
      <c r="AV20">
        <v>2522231250</v>
      </c>
      <c r="AW20">
        <v>-24.812847000000001</v>
      </c>
      <c r="AX20">
        <v>-93.977210999999997</v>
      </c>
      <c r="AY20">
        <v>9.7693367000000002</v>
      </c>
      <c r="AZ20">
        <v>14.671226000000001</v>
      </c>
      <c r="BB20">
        <f t="shared" si="12"/>
        <v>8.7219606799999987</v>
      </c>
      <c r="BC20">
        <f t="shared" si="13"/>
        <v>14.675499800000001</v>
      </c>
    </row>
    <row r="21" spans="1:55" x14ac:dyDescent="0.25">
      <c r="A21">
        <f t="shared" si="0"/>
        <v>2.6896800000000001</v>
      </c>
      <c r="B21" s="7">
        <v>2689680000</v>
      </c>
      <c r="C21" s="7">
        <v>-24.000568000000001</v>
      </c>
      <c r="D21" s="7">
        <v>-91.060783000000001</v>
      </c>
      <c r="E21" s="7">
        <v>9.5295381999999993</v>
      </c>
      <c r="F21" s="7">
        <v>13.625242999999999</v>
      </c>
      <c r="H21">
        <f t="shared" si="2"/>
        <v>8.5733712799999999</v>
      </c>
      <c r="I21">
        <f t="shared" si="3"/>
        <v>13.552438599999999</v>
      </c>
      <c r="K21">
        <v>2689680000</v>
      </c>
      <c r="L21">
        <v>-24.836842000000001</v>
      </c>
      <c r="M21">
        <v>-91.727158000000003</v>
      </c>
      <c r="N21">
        <v>8.6083163999999996</v>
      </c>
      <c r="O21">
        <v>13.536111999999999</v>
      </c>
      <c r="Q21">
        <f t="shared" si="4"/>
        <v>7.8617200999999994</v>
      </c>
      <c r="R21">
        <f t="shared" si="5"/>
        <v>13.630901599999998</v>
      </c>
      <c r="T21">
        <v>2689680000</v>
      </c>
      <c r="U21">
        <v>-26.277023</v>
      </c>
      <c r="V21">
        <v>-97.022636000000006</v>
      </c>
      <c r="W21">
        <v>9.0957813000000005</v>
      </c>
      <c r="X21">
        <v>15.460583</v>
      </c>
      <c r="Z21">
        <f t="shared" si="6"/>
        <v>7.3136274599999975</v>
      </c>
      <c r="AA21">
        <f t="shared" si="7"/>
        <v>14.468596199999999</v>
      </c>
      <c r="AC21">
        <f t="shared" si="1"/>
        <v>2.6896800000000001</v>
      </c>
      <c r="AD21">
        <v>2689680000</v>
      </c>
      <c r="AE21">
        <v>-23.638159000000002</v>
      </c>
      <c r="AF21">
        <v>-93.712440000000001</v>
      </c>
      <c r="AG21">
        <v>11.39898</v>
      </c>
      <c r="AH21">
        <v>15.108027999999999</v>
      </c>
      <c r="AJ21">
        <f t="shared" si="8"/>
        <v>9.7656632000000005</v>
      </c>
      <c r="AK21">
        <f t="shared" si="9"/>
        <v>14.336611999999999</v>
      </c>
      <c r="AM21">
        <v>2689680000</v>
      </c>
      <c r="AN21">
        <v>-24.865539999999999</v>
      </c>
      <c r="AO21">
        <v>-94.466682000000006</v>
      </c>
      <c r="AP21">
        <v>9.9350308999999992</v>
      </c>
      <c r="AQ21">
        <v>14.871221</v>
      </c>
      <c r="AS21">
        <f t="shared" si="10"/>
        <v>9.1552189600000009</v>
      </c>
      <c r="AT21">
        <f t="shared" si="11"/>
        <v>14.9003616</v>
      </c>
      <c r="AV21">
        <v>2689680000</v>
      </c>
      <c r="AW21">
        <v>-26.610886000000001</v>
      </c>
      <c r="AX21">
        <v>-95.934180999999995</v>
      </c>
      <c r="AY21">
        <v>8.0507630999999993</v>
      </c>
      <c r="AZ21">
        <v>14.734794000000001</v>
      </c>
      <c r="BB21">
        <f t="shared" si="12"/>
        <v>6.7679353999999989</v>
      </c>
      <c r="BC21">
        <f t="shared" si="13"/>
        <v>14.208104600000002</v>
      </c>
    </row>
    <row r="22" spans="1:55" x14ac:dyDescent="0.25">
      <c r="A22">
        <f t="shared" si="0"/>
        <v>2.8571287500000002</v>
      </c>
      <c r="B22" s="7">
        <v>2857128750</v>
      </c>
      <c r="C22" s="7">
        <v>-26.919346000000001</v>
      </c>
      <c r="D22" s="7">
        <v>-98.201683000000003</v>
      </c>
      <c r="E22" s="7">
        <v>8.7218198999999998</v>
      </c>
      <c r="F22" s="7">
        <v>15.588758</v>
      </c>
      <c r="H22">
        <f t="shared" si="2"/>
        <v>7.0613470600000001</v>
      </c>
      <c r="I22">
        <f t="shared" si="3"/>
        <v>13.980282800000001</v>
      </c>
      <c r="K22">
        <v>2857128750</v>
      </c>
      <c r="L22">
        <v>-27.719465</v>
      </c>
      <c r="M22">
        <v>-99.434250000000006</v>
      </c>
      <c r="N22">
        <v>8.1379271000000006</v>
      </c>
      <c r="O22">
        <v>15.800304000000001</v>
      </c>
      <c r="Q22">
        <f t="shared" si="4"/>
        <v>6.0480205339999999</v>
      </c>
      <c r="R22">
        <f t="shared" si="5"/>
        <v>13.748804000000002</v>
      </c>
      <c r="T22">
        <v>2857128750</v>
      </c>
      <c r="U22">
        <v>-29.140757000000001</v>
      </c>
      <c r="V22">
        <v>-99.489563000000004</v>
      </c>
      <c r="W22">
        <v>6.0336470999999996</v>
      </c>
      <c r="X22">
        <v>15.114723</v>
      </c>
      <c r="Z22">
        <f t="shared" si="6"/>
        <v>5.1469806800000004</v>
      </c>
      <c r="AA22">
        <f t="shared" si="7"/>
        <v>14.243479799999999</v>
      </c>
      <c r="AC22">
        <f t="shared" si="1"/>
        <v>2.8571287500000002</v>
      </c>
      <c r="AD22">
        <v>2857128750</v>
      </c>
      <c r="AE22">
        <v>-26.447613</v>
      </c>
      <c r="AF22">
        <v>-96.795608999999999</v>
      </c>
      <c r="AG22">
        <v>8.7263870000000008</v>
      </c>
      <c r="AH22">
        <v>15.096804000000001</v>
      </c>
      <c r="AJ22">
        <f t="shared" si="8"/>
        <v>8.0141957799999997</v>
      </c>
      <c r="AK22">
        <f t="shared" si="9"/>
        <v>14.460021800000002</v>
      </c>
      <c r="AM22">
        <v>2857128750</v>
      </c>
      <c r="AN22">
        <v>-27.652211999999999</v>
      </c>
      <c r="AO22">
        <v>-97.956740999999994</v>
      </c>
      <c r="AP22">
        <v>7.5000539000000002</v>
      </c>
      <c r="AQ22">
        <v>15.075723</v>
      </c>
      <c r="AS22">
        <f t="shared" si="10"/>
        <v>6.9838549799999994</v>
      </c>
      <c r="AT22">
        <f t="shared" si="11"/>
        <v>14.609444400000001</v>
      </c>
      <c r="AV22">
        <v>2857128750</v>
      </c>
      <c r="AW22">
        <v>-29.401721999999999</v>
      </c>
      <c r="AX22">
        <v>-95.615882999999997</v>
      </c>
      <c r="AY22">
        <v>3.7053576000000001</v>
      </c>
      <c r="AZ22">
        <v>13.032702</v>
      </c>
      <c r="BB22">
        <f t="shared" si="12"/>
        <v>4.1446129599999999</v>
      </c>
      <c r="BC22">
        <f t="shared" si="13"/>
        <v>13.489197200000001</v>
      </c>
    </row>
    <row r="23" spans="1:55" x14ac:dyDescent="0.25">
      <c r="A23">
        <f t="shared" si="0"/>
        <v>3.0245774999999999</v>
      </c>
      <c r="B23" s="7">
        <v>3024577500</v>
      </c>
      <c r="C23" s="7">
        <v>-29.657692000000001</v>
      </c>
      <c r="D23" s="7">
        <v>-99.038628000000003</v>
      </c>
      <c r="E23" s="7">
        <v>5.0327748999999997</v>
      </c>
      <c r="F23" s="7">
        <v>14.701610000000001</v>
      </c>
      <c r="H23">
        <f t="shared" si="2"/>
        <v>5.2289404319999999</v>
      </c>
      <c r="I23">
        <f t="shared" si="3"/>
        <v>14.2656996</v>
      </c>
      <c r="K23">
        <v>3024577500</v>
      </c>
      <c r="L23">
        <v>-30.410558999999999</v>
      </c>
      <c r="M23">
        <v>-97.508315999999994</v>
      </c>
      <c r="N23">
        <v>3.1383219000000002</v>
      </c>
      <c r="O23">
        <v>13.555583</v>
      </c>
      <c r="Q23">
        <f t="shared" si="4"/>
        <v>4.3144917940000003</v>
      </c>
      <c r="R23">
        <f t="shared" si="5"/>
        <v>14.108752000000001</v>
      </c>
      <c r="T23">
        <v>3024577500</v>
      </c>
      <c r="U23">
        <v>-31.798548</v>
      </c>
      <c r="V23">
        <v>-97.416839999999993</v>
      </c>
      <c r="W23">
        <v>1.0105987999999999</v>
      </c>
      <c r="X23">
        <v>12.812325</v>
      </c>
      <c r="Z23">
        <f t="shared" si="6"/>
        <v>2.4836866199999994</v>
      </c>
      <c r="AA23">
        <f t="shared" si="7"/>
        <v>13.662516800000001</v>
      </c>
      <c r="AC23">
        <f t="shared" si="1"/>
        <v>3.0245774999999999</v>
      </c>
      <c r="AD23">
        <v>3024577500</v>
      </c>
      <c r="AE23">
        <v>-29.110571</v>
      </c>
      <c r="AF23">
        <v>-97.226723000000007</v>
      </c>
      <c r="AG23">
        <v>4.9475059999999997</v>
      </c>
      <c r="AH23">
        <v>14.04457</v>
      </c>
      <c r="AJ23">
        <f t="shared" si="8"/>
        <v>6.1835219199999996</v>
      </c>
      <c r="AK23">
        <f t="shared" si="9"/>
        <v>14.678556600000002</v>
      </c>
      <c r="AM23">
        <v>3024577500</v>
      </c>
      <c r="AN23">
        <v>-30.273185999999999</v>
      </c>
      <c r="AO23">
        <v>-99.332283000000004</v>
      </c>
      <c r="AP23">
        <v>4.2563620000000002</v>
      </c>
      <c r="AQ23">
        <v>14.516282</v>
      </c>
      <c r="AS23">
        <f t="shared" si="10"/>
        <v>4.6245975599999998</v>
      </c>
      <c r="AT23">
        <f t="shared" si="11"/>
        <v>14.284046399999999</v>
      </c>
      <c r="AV23">
        <v>3024577500</v>
      </c>
      <c r="AW23">
        <v>-31.993231000000002</v>
      </c>
      <c r="AX23">
        <v>-98.686149999999998</v>
      </c>
      <c r="AY23">
        <v>1.3532295999999999</v>
      </c>
      <c r="AZ23">
        <v>13.334559</v>
      </c>
      <c r="BB23">
        <f t="shared" si="12"/>
        <v>1.5791785</v>
      </c>
      <c r="BC23">
        <f t="shared" si="13"/>
        <v>12.957129200000001</v>
      </c>
    </row>
    <row r="24" spans="1:55" x14ac:dyDescent="0.25">
      <c r="A24">
        <f t="shared" si="0"/>
        <v>3.1920262500000001</v>
      </c>
      <c r="B24" s="7">
        <v>3192026250</v>
      </c>
      <c r="C24" s="7">
        <v>-31.538464999999999</v>
      </c>
      <c r="D24" s="7">
        <v>-99.617919999999998</v>
      </c>
      <c r="E24" s="7">
        <v>2.5012618999999998</v>
      </c>
      <c r="F24" s="7">
        <v>14.121054000000001</v>
      </c>
      <c r="H24">
        <f t="shared" si="2"/>
        <v>3.3153940535999999</v>
      </c>
      <c r="I24">
        <f t="shared" si="3"/>
        <v>14.2808782</v>
      </c>
      <c r="K24">
        <v>3192026250</v>
      </c>
      <c r="L24">
        <v>-32.260815000000001</v>
      </c>
      <c r="M24">
        <v>-98.572486999999995</v>
      </c>
      <c r="N24">
        <v>0.89502316999999998</v>
      </c>
      <c r="O24">
        <v>13.232314000000001</v>
      </c>
      <c r="Q24">
        <f t="shared" si="4"/>
        <v>2.3908646340000002</v>
      </c>
      <c r="R24">
        <f t="shared" si="5"/>
        <v>14.083665000000002</v>
      </c>
      <c r="T24">
        <v>3192026250</v>
      </c>
      <c r="U24">
        <v>-33.615291999999997</v>
      </c>
      <c r="V24">
        <v>-98.274726999999999</v>
      </c>
      <c r="W24">
        <v>-1.2855778</v>
      </c>
      <c r="X24">
        <v>12.403691</v>
      </c>
      <c r="Z24">
        <f t="shared" si="6"/>
        <v>-0.12760670000000013</v>
      </c>
      <c r="AA24">
        <f t="shared" si="7"/>
        <v>12.926295200000002</v>
      </c>
      <c r="AC24">
        <f t="shared" si="1"/>
        <v>3.1920262500000001</v>
      </c>
      <c r="AD24">
        <v>3192026250</v>
      </c>
      <c r="AE24">
        <v>-30.948253999999999</v>
      </c>
      <c r="AF24">
        <v>-99.354873999999995</v>
      </c>
      <c r="AG24">
        <v>3.2550558999999999</v>
      </c>
      <c r="AH24">
        <v>14.259791999999999</v>
      </c>
      <c r="AJ24">
        <f t="shared" si="8"/>
        <v>3.9602995919999993</v>
      </c>
      <c r="AK24">
        <f t="shared" si="9"/>
        <v>14.331566599999999</v>
      </c>
      <c r="AM24">
        <v>3192026250</v>
      </c>
      <c r="AN24">
        <v>-32.073708000000003</v>
      </c>
      <c r="AO24">
        <v>-98.757141000000004</v>
      </c>
      <c r="AP24">
        <v>1.2680091</v>
      </c>
      <c r="AQ24">
        <v>13.398863</v>
      </c>
      <c r="AS24">
        <f t="shared" si="10"/>
        <v>2.4295494800000004</v>
      </c>
      <c r="AT24">
        <f t="shared" si="11"/>
        <v>13.936491200000001</v>
      </c>
      <c r="AV24">
        <v>3192026250</v>
      </c>
      <c r="AW24">
        <v>-33.769955000000003</v>
      </c>
      <c r="AX24">
        <v>-96.998619000000005</v>
      </c>
      <c r="AY24">
        <v>-2.1556221999999998</v>
      </c>
      <c r="AZ24">
        <v>11.672705000000001</v>
      </c>
      <c r="BB24">
        <f t="shared" si="12"/>
        <v>-0.48005653999999998</v>
      </c>
      <c r="BC24">
        <f t="shared" si="13"/>
        <v>12.727634599999998</v>
      </c>
    </row>
    <row r="25" spans="1:55" x14ac:dyDescent="0.25">
      <c r="A25">
        <f t="shared" si="0"/>
        <v>3.3594750000000002</v>
      </c>
      <c r="B25" s="7">
        <v>3359475000</v>
      </c>
      <c r="C25" s="7">
        <v>-32.865582000000003</v>
      </c>
      <c r="D25" s="7">
        <v>-99.315360999999996</v>
      </c>
      <c r="E25" s="7">
        <v>0.35930726000000002</v>
      </c>
      <c r="F25" s="7">
        <v>13.291833</v>
      </c>
      <c r="H25">
        <f t="shared" si="2"/>
        <v>1.0837145535999997</v>
      </c>
      <c r="I25">
        <f t="shared" si="3"/>
        <v>13.6009086</v>
      </c>
      <c r="K25">
        <v>3359475000</v>
      </c>
      <c r="L25">
        <v>-33.564487</v>
      </c>
      <c r="M25">
        <v>-102.27921000000001</v>
      </c>
      <c r="N25">
        <v>0.79287039999999998</v>
      </c>
      <c r="O25">
        <v>14.419447</v>
      </c>
      <c r="Q25">
        <f t="shared" si="4"/>
        <v>0.19377705400000006</v>
      </c>
      <c r="R25">
        <f t="shared" si="5"/>
        <v>13.414403799999999</v>
      </c>
      <c r="T25">
        <v>3359475000</v>
      </c>
      <c r="U25">
        <v>-34.897995000000002</v>
      </c>
      <c r="V25">
        <v>-99.821952999999993</v>
      </c>
      <c r="W25">
        <v>-2.4360162999999999</v>
      </c>
      <c r="X25">
        <v>12.521262</v>
      </c>
      <c r="Z25">
        <f t="shared" si="6"/>
        <v>-2.2653044000000002</v>
      </c>
      <c r="AA25">
        <f t="shared" si="7"/>
        <v>12.294949800000001</v>
      </c>
      <c r="AC25">
        <f t="shared" si="1"/>
        <v>3.3594750000000002</v>
      </c>
      <c r="AD25">
        <v>3359475000</v>
      </c>
      <c r="AE25">
        <v>-32.251801</v>
      </c>
      <c r="AF25">
        <v>-101.93477</v>
      </c>
      <c r="AG25">
        <v>2.5896807000000002</v>
      </c>
      <c r="AH25">
        <v>14.883589000000001</v>
      </c>
      <c r="AJ25">
        <f t="shared" si="8"/>
        <v>2.0390386440000001</v>
      </c>
      <c r="AK25">
        <f t="shared" si="9"/>
        <v>13.930469199999999</v>
      </c>
      <c r="AM25">
        <v>3359475000</v>
      </c>
      <c r="AN25">
        <v>-33.351944000000003</v>
      </c>
      <c r="AO25">
        <v>-100.38289</v>
      </c>
      <c r="AP25">
        <v>0.16353190000000001</v>
      </c>
      <c r="AQ25">
        <v>13.558142999999999</v>
      </c>
      <c r="AS25">
        <f t="shared" si="10"/>
        <v>0.42782789999999976</v>
      </c>
      <c r="AT25">
        <f t="shared" si="11"/>
        <v>13.428336400000001</v>
      </c>
      <c r="AV25">
        <v>3359475000</v>
      </c>
      <c r="AW25">
        <v>-35.024216000000003</v>
      </c>
      <c r="AX25">
        <v>-98.956978000000007</v>
      </c>
      <c r="AY25">
        <v>-3.0578356000000002</v>
      </c>
      <c r="AZ25">
        <v>12.010885999999999</v>
      </c>
      <c r="BB25">
        <f t="shared" si="12"/>
        <v>-2.05464446</v>
      </c>
      <c r="BC25">
        <f t="shared" si="13"/>
        <v>12.627696599999998</v>
      </c>
    </row>
    <row r="26" spans="1:55" x14ac:dyDescent="0.25">
      <c r="A26">
        <f t="shared" si="0"/>
        <v>3.5269237499999999</v>
      </c>
      <c r="B26" s="7">
        <v>3526923750</v>
      </c>
      <c r="C26" s="7">
        <v>-33.781165999999999</v>
      </c>
      <c r="D26" s="7">
        <v>-101.26711</v>
      </c>
      <c r="E26" s="7">
        <v>-3.8193692000000001E-2</v>
      </c>
      <c r="F26" s="7">
        <v>13.701136</v>
      </c>
      <c r="H26">
        <f t="shared" si="2"/>
        <v>-0.26443348640000008</v>
      </c>
      <c r="I26">
        <f t="shared" si="3"/>
        <v>13.2414434</v>
      </c>
      <c r="K26">
        <v>3526923750</v>
      </c>
      <c r="L26">
        <v>-34.466461000000002</v>
      </c>
      <c r="M26">
        <v>-101.37974</v>
      </c>
      <c r="N26">
        <v>-1.0098194</v>
      </c>
      <c r="O26">
        <v>13.410677</v>
      </c>
      <c r="Q26">
        <f t="shared" si="4"/>
        <v>-0.88979114599999998</v>
      </c>
      <c r="R26">
        <f t="shared" si="5"/>
        <v>13.3047898</v>
      </c>
      <c r="T26">
        <v>3526923750</v>
      </c>
      <c r="U26">
        <v>-35.789124000000001</v>
      </c>
      <c r="V26">
        <v>-99.445992000000004</v>
      </c>
      <c r="W26">
        <v>-3.9606853000000002</v>
      </c>
      <c r="X26">
        <v>11.779475</v>
      </c>
      <c r="Z26">
        <f t="shared" si="6"/>
        <v>-3.35196776</v>
      </c>
      <c r="AA26">
        <f t="shared" si="7"/>
        <v>12.1671744</v>
      </c>
      <c r="AC26">
        <f t="shared" si="1"/>
        <v>3.5269237499999999</v>
      </c>
      <c r="AD26">
        <v>3526923750</v>
      </c>
      <c r="AE26">
        <v>-33.156512999999997</v>
      </c>
      <c r="AF26">
        <v>-100.03528</v>
      </c>
      <c r="AG26">
        <v>0.28286835999999999</v>
      </c>
      <c r="AH26">
        <v>13.373078</v>
      </c>
      <c r="AJ26">
        <f t="shared" si="8"/>
        <v>0.86213734200000014</v>
      </c>
      <c r="AK26">
        <f t="shared" si="9"/>
        <v>13.725264200000002</v>
      </c>
      <c r="AM26">
        <v>3526923750</v>
      </c>
      <c r="AN26">
        <v>-34.239593999999997</v>
      </c>
      <c r="AO26">
        <v>-100.63836999999999</v>
      </c>
      <c r="AP26">
        <v>-1.0402095</v>
      </c>
      <c r="AQ26">
        <v>13.133445</v>
      </c>
      <c r="AS26">
        <f t="shared" si="10"/>
        <v>-0.99570068000000023</v>
      </c>
      <c r="AT26">
        <f t="shared" si="11"/>
        <v>12.958398600000001</v>
      </c>
      <c r="AV26">
        <v>3526923750</v>
      </c>
      <c r="AW26">
        <v>-35.896735999999997</v>
      </c>
      <c r="AX26">
        <v>-103.19938999999999</v>
      </c>
      <c r="AY26">
        <v>-2.2454120999999998</v>
      </c>
      <c r="AZ26">
        <v>13.587320999999999</v>
      </c>
      <c r="BB26">
        <f t="shared" si="12"/>
        <v>-3.3608989600000001</v>
      </c>
      <c r="BC26">
        <f t="shared" si="13"/>
        <v>12.261390799999999</v>
      </c>
    </row>
    <row r="27" spans="1:55" x14ac:dyDescent="0.25">
      <c r="A27">
        <f t="shared" si="0"/>
        <v>3.6943725000000001</v>
      </c>
      <c r="B27" s="7">
        <v>3694372500</v>
      </c>
      <c r="C27" s="7">
        <v>-34.667313</v>
      </c>
      <c r="D27" s="7">
        <v>-99.128783999999996</v>
      </c>
      <c r="E27" s="7">
        <v>-2.4365776000000001</v>
      </c>
      <c r="F27" s="7">
        <v>12.18891</v>
      </c>
      <c r="H27">
        <f t="shared" si="2"/>
        <v>-1.2690546464000001</v>
      </c>
      <c r="I27">
        <f t="shared" si="3"/>
        <v>12.926548</v>
      </c>
      <c r="K27">
        <v>3694372500</v>
      </c>
      <c r="L27">
        <v>-35.347824000000003</v>
      </c>
      <c r="M27">
        <v>-100.34845</v>
      </c>
      <c r="N27">
        <v>-2.8475107999999998</v>
      </c>
      <c r="O27">
        <v>12.453998</v>
      </c>
      <c r="Q27">
        <f t="shared" si="4"/>
        <v>-1.62760368</v>
      </c>
      <c r="R27">
        <f t="shared" si="5"/>
        <v>13.2489156</v>
      </c>
      <c r="T27">
        <v>3694372500</v>
      </c>
      <c r="U27">
        <v>-36.661906999999999</v>
      </c>
      <c r="V27">
        <v>-100.67604</v>
      </c>
      <c r="W27">
        <v>-4.6548413999999996</v>
      </c>
      <c r="X27">
        <v>11.957996</v>
      </c>
      <c r="Z27">
        <f t="shared" si="6"/>
        <v>-4.0846801199999998</v>
      </c>
      <c r="AA27">
        <f t="shared" si="7"/>
        <v>12.1089252</v>
      </c>
      <c r="AC27">
        <f t="shared" si="1"/>
        <v>3.6943725000000001</v>
      </c>
      <c r="AD27">
        <v>3694372500</v>
      </c>
      <c r="AE27">
        <v>-34.037315</v>
      </c>
      <c r="AF27">
        <v>-100.35212</v>
      </c>
      <c r="AG27">
        <v>-0.87991774</v>
      </c>
      <c r="AH27">
        <v>13.091317</v>
      </c>
      <c r="AJ27">
        <f t="shared" si="8"/>
        <v>-0.18410503799999994</v>
      </c>
      <c r="AK27">
        <f t="shared" si="9"/>
        <v>13.361053799999999</v>
      </c>
      <c r="AM27">
        <v>3694372500</v>
      </c>
      <c r="AN27">
        <v>-35.109062000000002</v>
      </c>
      <c r="AO27">
        <v>-100.31007</v>
      </c>
      <c r="AP27">
        <v>-2.5085540000000002</v>
      </c>
      <c r="AQ27">
        <v>12.534948999999999</v>
      </c>
      <c r="AS27">
        <f t="shared" si="10"/>
        <v>-1.8715801400000001</v>
      </c>
      <c r="AT27">
        <f t="shared" si="11"/>
        <v>12.754262600000001</v>
      </c>
      <c r="AV27">
        <v>3694372500</v>
      </c>
      <c r="AW27">
        <v>-36.764381</v>
      </c>
      <c r="AX27">
        <v>-101.95798000000001</v>
      </c>
      <c r="AY27">
        <v>-4.1675820000000003</v>
      </c>
      <c r="AZ27">
        <v>12.533011999999999</v>
      </c>
      <c r="BB27">
        <f t="shared" si="12"/>
        <v>-4.1221320600000002</v>
      </c>
      <c r="BC27">
        <f t="shared" si="13"/>
        <v>12.164844800000001</v>
      </c>
    </row>
    <row r="28" spans="1:55" x14ac:dyDescent="0.25">
      <c r="A28">
        <f t="shared" si="0"/>
        <v>3.8618212500000002</v>
      </c>
      <c r="B28" s="7">
        <v>3861821250</v>
      </c>
      <c r="C28" s="7">
        <v>-34.469959000000003</v>
      </c>
      <c r="D28" s="7">
        <v>-99.993942000000004</v>
      </c>
      <c r="E28" s="7">
        <v>-1.7079652999999999</v>
      </c>
      <c r="F28" s="7">
        <v>12.904284000000001</v>
      </c>
      <c r="H28">
        <f t="shared" si="2"/>
        <v>-1.5933044383999999</v>
      </c>
      <c r="I28">
        <f t="shared" si="3"/>
        <v>12.901765000000001</v>
      </c>
      <c r="K28">
        <v>3861821250</v>
      </c>
      <c r="L28">
        <v>-35.149048000000001</v>
      </c>
      <c r="M28">
        <v>-100.88811</v>
      </c>
      <c r="N28">
        <v>-2.2795190999999999</v>
      </c>
      <c r="O28">
        <v>13.007512999999999</v>
      </c>
      <c r="Q28">
        <f t="shared" si="4"/>
        <v>-2.2976268600000003</v>
      </c>
      <c r="R28">
        <f t="shared" si="5"/>
        <v>12.876781599999997</v>
      </c>
      <c r="T28">
        <v>3861821250</v>
      </c>
      <c r="U28">
        <v>-36.461413999999998</v>
      </c>
      <c r="V28">
        <v>-100.53881</v>
      </c>
      <c r="W28">
        <v>-4.4227179999999997</v>
      </c>
      <c r="X28">
        <v>12.173448</v>
      </c>
      <c r="Z28">
        <f t="shared" si="6"/>
        <v>-4.4382500599999997</v>
      </c>
      <c r="AA28">
        <f t="shared" si="7"/>
        <v>12.052540199999999</v>
      </c>
      <c r="AC28">
        <f t="shared" si="1"/>
        <v>3.8618212500000002</v>
      </c>
      <c r="AD28">
        <v>3861821250</v>
      </c>
      <c r="AE28">
        <v>-33.838366999999998</v>
      </c>
      <c r="AF28">
        <v>-99.641105999999994</v>
      </c>
      <c r="AG28">
        <v>-0.93700050999999995</v>
      </c>
      <c r="AH28">
        <v>13.018545</v>
      </c>
      <c r="AJ28">
        <f t="shared" si="8"/>
        <v>-0.76139019600000002</v>
      </c>
      <c r="AK28">
        <f t="shared" si="9"/>
        <v>13.0819888</v>
      </c>
      <c r="AM28">
        <v>3861821250</v>
      </c>
      <c r="AN28">
        <v>-34.909782</v>
      </c>
      <c r="AO28">
        <v>-99.006782999999999</v>
      </c>
      <c r="AP28">
        <v>-2.8612809000000001</v>
      </c>
      <c r="AQ28">
        <v>12.166593000000001</v>
      </c>
      <c r="AS28">
        <f t="shared" si="10"/>
        <v>-2.4548126200000002</v>
      </c>
      <c r="AT28">
        <f t="shared" si="11"/>
        <v>12.465567400000001</v>
      </c>
      <c r="AV28">
        <v>3861821250</v>
      </c>
      <c r="AW28">
        <v>-36.562049999999999</v>
      </c>
      <c r="AX28">
        <v>-99.330062999999996</v>
      </c>
      <c r="AY28">
        <v>-5.1780429000000003</v>
      </c>
      <c r="AZ28">
        <v>11.503030000000001</v>
      </c>
      <c r="BB28">
        <f t="shared" si="12"/>
        <v>-4.53423686</v>
      </c>
      <c r="BC28">
        <f t="shared" si="13"/>
        <v>12.0464576</v>
      </c>
    </row>
    <row r="29" spans="1:55" x14ac:dyDescent="0.25">
      <c r="A29">
        <f t="shared" si="0"/>
        <v>4.0292700000000004</v>
      </c>
      <c r="B29" s="7">
        <v>4029270000</v>
      </c>
      <c r="C29" s="7">
        <v>-35.086826000000002</v>
      </c>
      <c r="D29" s="7">
        <v>-100.21679</v>
      </c>
      <c r="E29" s="7">
        <v>-2.5218438999999999</v>
      </c>
      <c r="F29" s="7">
        <v>12.546576999999999</v>
      </c>
      <c r="H29">
        <f t="shared" si="2"/>
        <v>-1.618063394</v>
      </c>
      <c r="I29">
        <f t="shared" si="3"/>
        <v>13.01234</v>
      </c>
      <c r="K29">
        <v>4029270000</v>
      </c>
      <c r="L29">
        <v>-35.769764000000002</v>
      </c>
      <c r="M29">
        <v>-101.72121</v>
      </c>
      <c r="N29">
        <v>-2.7940394999999998</v>
      </c>
      <c r="O29">
        <v>12.952942999999999</v>
      </c>
      <c r="Q29">
        <f t="shared" si="4"/>
        <v>-2.6377993200000001</v>
      </c>
      <c r="R29">
        <f t="shared" si="5"/>
        <v>12.6750214</v>
      </c>
      <c r="T29">
        <v>4029270000</v>
      </c>
      <c r="U29">
        <v>-37.087643</v>
      </c>
      <c r="V29">
        <v>-101.36465</v>
      </c>
      <c r="W29">
        <v>-4.9491395999999996</v>
      </c>
      <c r="X29">
        <v>12.112444999999999</v>
      </c>
      <c r="Z29">
        <f t="shared" si="6"/>
        <v>-4.5288811599999992</v>
      </c>
      <c r="AA29">
        <f t="shared" si="7"/>
        <v>12.104569600000001</v>
      </c>
      <c r="AC29">
        <f t="shared" si="1"/>
        <v>4.0292700000000004</v>
      </c>
      <c r="AD29">
        <v>4029270000</v>
      </c>
      <c r="AE29">
        <v>-34.458019</v>
      </c>
      <c r="AF29">
        <v>-99.421745000000001</v>
      </c>
      <c r="AG29">
        <v>-1.976156</v>
      </c>
      <c r="AH29">
        <v>12.438739999999999</v>
      </c>
      <c r="AJ29">
        <f t="shared" si="8"/>
        <v>-0.96094692399999992</v>
      </c>
      <c r="AK29">
        <f t="shared" si="9"/>
        <v>13.020155400000002</v>
      </c>
      <c r="AM29">
        <v>4029270000</v>
      </c>
      <c r="AN29">
        <v>-35.531962999999998</v>
      </c>
      <c r="AO29">
        <v>-100.37312</v>
      </c>
      <c r="AP29">
        <v>-3.1113881999999999</v>
      </c>
      <c r="AQ29">
        <v>12.378183</v>
      </c>
      <c r="AS29">
        <f t="shared" si="10"/>
        <v>-2.6634647400000002</v>
      </c>
      <c r="AT29">
        <f t="shared" si="11"/>
        <v>12.396342999999998</v>
      </c>
      <c r="AV29">
        <v>4029270000</v>
      </c>
      <c r="AW29">
        <v>-37.192428999999997</v>
      </c>
      <c r="AX29">
        <v>-99.653709000000006</v>
      </c>
      <c r="AY29">
        <v>-5.9617877000000004</v>
      </c>
      <c r="AZ29">
        <v>11.189975</v>
      </c>
      <c r="BB29">
        <f t="shared" si="12"/>
        <v>-5.1178873999999999</v>
      </c>
      <c r="BC29">
        <f t="shared" si="13"/>
        <v>11.608336</v>
      </c>
    </row>
    <row r="30" spans="1:55" x14ac:dyDescent="0.25">
      <c r="A30">
        <f t="shared" si="0"/>
        <v>4.1967187499999996</v>
      </c>
      <c r="B30" s="7">
        <v>4196718750</v>
      </c>
      <c r="C30" s="7">
        <v>-34.430495999999998</v>
      </c>
      <c r="D30" s="7">
        <v>-100.76761</v>
      </c>
      <c r="E30" s="7">
        <v>-1.2619416999999999</v>
      </c>
      <c r="F30" s="7">
        <v>13.167918</v>
      </c>
      <c r="H30">
        <f t="shared" si="2"/>
        <v>-1.2121986339999999</v>
      </c>
      <c r="I30">
        <f t="shared" si="3"/>
        <v>13.215552400000002</v>
      </c>
      <c r="K30">
        <v>4196718750</v>
      </c>
      <c r="L30">
        <v>-35.120831000000003</v>
      </c>
      <c r="M30">
        <v>-100.24799</v>
      </c>
      <c r="N30">
        <v>-2.5572455000000001</v>
      </c>
      <c r="O30">
        <v>12.558776999999999</v>
      </c>
      <c r="Q30">
        <f t="shared" si="4"/>
        <v>-2.2824800200000004</v>
      </c>
      <c r="R30">
        <f t="shared" si="5"/>
        <v>12.834854000000002</v>
      </c>
      <c r="T30">
        <v>4196718750</v>
      </c>
      <c r="U30">
        <v>-36.451526999999999</v>
      </c>
      <c r="V30">
        <v>-100.94685</v>
      </c>
      <c r="W30">
        <v>-4.2038659999999997</v>
      </c>
      <c r="X30">
        <v>12.239337000000001</v>
      </c>
      <c r="Z30">
        <f t="shared" si="6"/>
        <v>-4.1788493999999998</v>
      </c>
      <c r="AA30">
        <f t="shared" si="7"/>
        <v>12.267653800000001</v>
      </c>
      <c r="AC30">
        <f t="shared" si="1"/>
        <v>4.1967187499999996</v>
      </c>
      <c r="AD30">
        <v>4196718750</v>
      </c>
      <c r="AE30">
        <v>-33.809840999999999</v>
      </c>
      <c r="AF30">
        <v>-100.83602999999999</v>
      </c>
      <c r="AG30">
        <v>-0.29674508999999999</v>
      </c>
      <c r="AH30">
        <v>13.488263999999999</v>
      </c>
      <c r="AJ30">
        <f t="shared" si="8"/>
        <v>-0.73012287600000003</v>
      </c>
      <c r="AK30">
        <f t="shared" si="9"/>
        <v>13.054302400000001</v>
      </c>
      <c r="AM30">
        <v>4196718750</v>
      </c>
      <c r="AN30">
        <v>-34.891941000000003</v>
      </c>
      <c r="AO30">
        <v>-99.170563000000001</v>
      </c>
      <c r="AP30">
        <v>-2.7526305</v>
      </c>
      <c r="AQ30">
        <v>12.114667000000001</v>
      </c>
      <c r="AS30">
        <f t="shared" si="10"/>
        <v>-2.45276944</v>
      </c>
      <c r="AT30">
        <f t="shared" si="11"/>
        <v>12.416937799999999</v>
      </c>
      <c r="AV30">
        <v>4196718750</v>
      </c>
      <c r="AW30">
        <v>-36.560409999999997</v>
      </c>
      <c r="AX30">
        <v>-99.444503999999995</v>
      </c>
      <c r="AY30">
        <v>-5.1183595999999998</v>
      </c>
      <c r="AZ30">
        <v>11.418950000000001</v>
      </c>
      <c r="BB30">
        <f t="shared" si="12"/>
        <v>-5.22385302</v>
      </c>
      <c r="BC30">
        <f t="shared" si="13"/>
        <v>11.3220806</v>
      </c>
    </row>
    <row r="31" spans="1:55" x14ac:dyDescent="0.25">
      <c r="A31">
        <f t="shared" si="0"/>
        <v>4.3641674999999998</v>
      </c>
      <c r="B31" s="7">
        <v>4364167500</v>
      </c>
      <c r="C31" s="7">
        <v>-34.406436999999997</v>
      </c>
      <c r="D31" s="7">
        <v>-102.89534</v>
      </c>
      <c r="E31" s="7">
        <v>-0.16198847</v>
      </c>
      <c r="F31" s="7">
        <v>14.254011</v>
      </c>
      <c r="H31">
        <f t="shared" si="2"/>
        <v>-0.93492463600000009</v>
      </c>
      <c r="I31">
        <f t="shared" si="3"/>
        <v>13.0778842</v>
      </c>
      <c r="K31">
        <v>4364167500</v>
      </c>
      <c r="L31">
        <v>-35.107353000000003</v>
      </c>
      <c r="M31">
        <v>-99.900695999999996</v>
      </c>
      <c r="N31">
        <v>-2.7106816999999999</v>
      </c>
      <c r="O31">
        <v>12.401876</v>
      </c>
      <c r="Q31">
        <f t="shared" si="4"/>
        <v>-1.8017978199999998</v>
      </c>
      <c r="R31">
        <f t="shared" si="5"/>
        <v>12.9108126</v>
      </c>
      <c r="T31">
        <v>4364167500</v>
      </c>
      <c r="U31">
        <v>-36.451149000000001</v>
      </c>
      <c r="V31">
        <v>-100.52576999999999</v>
      </c>
      <c r="W31">
        <v>-4.4138408</v>
      </c>
      <c r="X31">
        <v>12.039622</v>
      </c>
      <c r="Z31">
        <f t="shared" si="6"/>
        <v>-3.4871686080000002</v>
      </c>
      <c r="AA31">
        <f t="shared" si="7"/>
        <v>12.5669048</v>
      </c>
      <c r="AC31">
        <f t="shared" si="1"/>
        <v>4.3641674999999998</v>
      </c>
      <c r="AD31">
        <v>4364167500</v>
      </c>
      <c r="AE31">
        <v>-33.793987000000001</v>
      </c>
      <c r="AF31">
        <v>-99.952126000000007</v>
      </c>
      <c r="AG31">
        <v>-0.71491528000000004</v>
      </c>
      <c r="AH31">
        <v>13.063910999999999</v>
      </c>
      <c r="AJ31">
        <f t="shared" si="8"/>
        <v>-0.36320001000000002</v>
      </c>
      <c r="AK31">
        <f t="shared" si="9"/>
        <v>13.016143199999998</v>
      </c>
      <c r="AM31">
        <v>4364167500</v>
      </c>
      <c r="AN31">
        <v>-34.885452000000001</v>
      </c>
      <c r="AO31">
        <v>-100.48942</v>
      </c>
      <c r="AP31">
        <v>-2.0834701</v>
      </c>
      <c r="AQ31">
        <v>12.787323000000001</v>
      </c>
      <c r="AS31">
        <f t="shared" si="10"/>
        <v>-1.994260546</v>
      </c>
      <c r="AT31">
        <f t="shared" si="11"/>
        <v>12.479572600000001</v>
      </c>
      <c r="AV31">
        <v>4364167500</v>
      </c>
      <c r="AW31">
        <v>-36.573630999999999</v>
      </c>
      <c r="AX31">
        <v>-99.393562000000003</v>
      </c>
      <c r="AY31">
        <v>-5.1636648000000003</v>
      </c>
      <c r="AZ31">
        <v>11.396713</v>
      </c>
      <c r="BB31">
        <f t="shared" si="12"/>
        <v>-4.73615064</v>
      </c>
      <c r="BC31">
        <f t="shared" si="13"/>
        <v>11.427388799999999</v>
      </c>
    </row>
    <row r="32" spans="1:55" x14ac:dyDescent="0.25">
      <c r="A32">
        <f t="shared" si="0"/>
        <v>4.5316162499999999</v>
      </c>
      <c r="B32" s="7">
        <v>4531616250</v>
      </c>
      <c r="C32" s="7">
        <v>-33.600299999999997</v>
      </c>
      <c r="D32" s="7">
        <v>-99.986396999999997</v>
      </c>
      <c r="E32" s="7">
        <v>-0.4072538</v>
      </c>
      <c r="F32" s="7">
        <v>13.204972</v>
      </c>
      <c r="H32">
        <f t="shared" si="2"/>
        <v>-5.402697600000006E-2</v>
      </c>
      <c r="I32">
        <f t="shared" si="3"/>
        <v>13.1698378</v>
      </c>
      <c r="K32">
        <v>4531616250</v>
      </c>
      <c r="L32">
        <v>-34.316513</v>
      </c>
      <c r="M32">
        <v>-100.80771</v>
      </c>
      <c r="N32">
        <v>-1.0709143000000001</v>
      </c>
      <c r="O32">
        <v>13.253161</v>
      </c>
      <c r="Q32">
        <f t="shared" si="4"/>
        <v>-1.25418192</v>
      </c>
      <c r="R32">
        <f t="shared" si="5"/>
        <v>12.681055199999999</v>
      </c>
      <c r="T32">
        <v>4531616250</v>
      </c>
      <c r="U32">
        <v>-35.673405000000002</v>
      </c>
      <c r="V32">
        <v>-101.21084999999999</v>
      </c>
      <c r="W32">
        <v>-2.9046826000000001</v>
      </c>
      <c r="X32">
        <v>12.773417</v>
      </c>
      <c r="Z32">
        <f t="shared" si="6"/>
        <v>-2.7985334480000001</v>
      </c>
      <c r="AA32">
        <f t="shared" si="7"/>
        <v>12.491232999999999</v>
      </c>
      <c r="AC32">
        <f t="shared" si="1"/>
        <v>4.5316162499999999</v>
      </c>
      <c r="AD32">
        <v>4531616250</v>
      </c>
      <c r="AE32">
        <v>-33.000171999999999</v>
      </c>
      <c r="AF32">
        <v>-99.548919999999995</v>
      </c>
      <c r="AG32">
        <v>0.27420250000000002</v>
      </c>
      <c r="AH32">
        <v>13.262052000000001</v>
      </c>
      <c r="AJ32">
        <f t="shared" si="8"/>
        <v>0.57994979000000002</v>
      </c>
      <c r="AK32">
        <f t="shared" si="9"/>
        <v>13.1840172</v>
      </c>
      <c r="AM32">
        <v>4531616250</v>
      </c>
      <c r="AN32">
        <v>-34.104529999999997</v>
      </c>
      <c r="AO32">
        <v>-99.403435000000002</v>
      </c>
      <c r="AP32">
        <v>-1.4550775</v>
      </c>
      <c r="AQ32">
        <v>12.637923000000001</v>
      </c>
      <c r="AS32">
        <f t="shared" si="10"/>
        <v>-1.220657584</v>
      </c>
      <c r="AT32">
        <f t="shared" si="11"/>
        <v>12.4882834</v>
      </c>
      <c r="AV32">
        <v>4531616250</v>
      </c>
      <c r="AW32">
        <v>-35.809016999999997</v>
      </c>
      <c r="AX32">
        <v>-98.032234000000003</v>
      </c>
      <c r="AY32">
        <v>-4.6974100999999999</v>
      </c>
      <c r="AZ32">
        <v>11.101735</v>
      </c>
      <c r="BB32">
        <f t="shared" si="12"/>
        <v>-4.0678358399999999</v>
      </c>
      <c r="BC32">
        <f t="shared" si="13"/>
        <v>11.343813599999999</v>
      </c>
    </row>
    <row r="33" spans="1:55" x14ac:dyDescent="0.25">
      <c r="A33">
        <f t="shared" si="0"/>
        <v>4.699065</v>
      </c>
      <c r="B33" s="7">
        <v>4699065000</v>
      </c>
      <c r="C33" s="7">
        <v>-32.447144000000002</v>
      </c>
      <c r="D33" s="7">
        <v>-96.698241999999993</v>
      </c>
      <c r="E33" s="7">
        <v>-0.32159531000000002</v>
      </c>
      <c r="F33" s="7">
        <v>12.215942999999999</v>
      </c>
      <c r="H33">
        <f t="shared" si="2"/>
        <v>1.0013574240000001</v>
      </c>
      <c r="I33">
        <f t="shared" si="3"/>
        <v>13.312312</v>
      </c>
      <c r="K33">
        <v>4699065000</v>
      </c>
      <c r="L33">
        <v>-33.177005999999999</v>
      </c>
      <c r="M33">
        <v>-99.778801000000001</v>
      </c>
      <c r="N33">
        <v>0.1238919</v>
      </c>
      <c r="O33">
        <v>13.387306000000001</v>
      </c>
      <c r="Q33">
        <f t="shared" si="4"/>
        <v>-0.35513169999999994</v>
      </c>
      <c r="R33">
        <f t="shared" si="5"/>
        <v>12.679446799999999</v>
      </c>
      <c r="T33">
        <v>4699065000</v>
      </c>
      <c r="U33">
        <v>-34.551181999999997</v>
      </c>
      <c r="V33">
        <v>-101.72492</v>
      </c>
      <c r="W33">
        <v>-0.96431403999999998</v>
      </c>
      <c r="X33">
        <v>13.669703</v>
      </c>
      <c r="Z33">
        <f t="shared" si="6"/>
        <v>-1.9532629511999999</v>
      </c>
      <c r="AA33">
        <f t="shared" si="7"/>
        <v>12.447091799999999</v>
      </c>
      <c r="AC33">
        <f t="shared" si="1"/>
        <v>4.699065</v>
      </c>
      <c r="AD33">
        <v>4699065000</v>
      </c>
      <c r="AE33">
        <v>-31.864283</v>
      </c>
      <c r="AF33">
        <v>-97.388076999999996</v>
      </c>
      <c r="AG33">
        <v>0.89761382000000001</v>
      </c>
      <c r="AH33">
        <v>12.827749000000001</v>
      </c>
      <c r="AJ33">
        <f t="shared" si="8"/>
        <v>1.5421578280000001</v>
      </c>
      <c r="AK33">
        <f t="shared" si="9"/>
        <v>13.250657799999999</v>
      </c>
      <c r="AM33">
        <v>4699065000</v>
      </c>
      <c r="AN33">
        <v>-32.982140000000001</v>
      </c>
      <c r="AO33">
        <v>-97.808944999999994</v>
      </c>
      <c r="AP33">
        <v>-0.56873642999999996</v>
      </c>
      <c r="AQ33">
        <v>12.479767000000001</v>
      </c>
      <c r="AS33">
        <f t="shared" si="10"/>
        <v>-0.33889188400000009</v>
      </c>
      <c r="AT33">
        <f t="shared" si="11"/>
        <v>12.4841768</v>
      </c>
      <c r="AV33">
        <v>4699065000</v>
      </c>
      <c r="AW33">
        <v>-34.700904999999999</v>
      </c>
      <c r="AX33">
        <v>-98.623649999999998</v>
      </c>
      <c r="AY33">
        <v>-2.7395309999999999</v>
      </c>
      <c r="AZ33">
        <v>12.029571000000001</v>
      </c>
      <c r="BB33">
        <f t="shared" si="12"/>
        <v>-3.2764710199999998</v>
      </c>
      <c r="BC33">
        <f t="shared" si="13"/>
        <v>11.260240999999999</v>
      </c>
    </row>
    <row r="34" spans="1:55" x14ac:dyDescent="0.25">
      <c r="A34">
        <f t="shared" si="0"/>
        <v>4.8665137500000002</v>
      </c>
      <c r="B34" s="7">
        <v>4866513750</v>
      </c>
      <c r="C34" s="7">
        <v>-31.176967999999999</v>
      </c>
      <c r="D34" s="7">
        <v>-97.296188000000001</v>
      </c>
      <c r="E34" s="7">
        <v>1.8826444</v>
      </c>
      <c r="F34" s="7">
        <v>13.006345</v>
      </c>
      <c r="H34">
        <f t="shared" si="2"/>
        <v>1.8431959179999999</v>
      </c>
      <c r="I34">
        <f t="shared" si="3"/>
        <v>12.964339799999999</v>
      </c>
      <c r="K34">
        <v>4866513750</v>
      </c>
      <c r="L34">
        <v>-31.918467</v>
      </c>
      <c r="M34">
        <v>-95.643478000000002</v>
      </c>
      <c r="N34">
        <v>-5.5960000000000003E-2</v>
      </c>
      <c r="O34">
        <v>11.804156000000001</v>
      </c>
      <c r="Q34">
        <f t="shared" si="4"/>
        <v>0.97498947999999996</v>
      </c>
      <c r="R34">
        <f t="shared" si="5"/>
        <v>12.831799200000001</v>
      </c>
      <c r="T34">
        <v>4866513750</v>
      </c>
      <c r="U34">
        <v>-33.301043999999997</v>
      </c>
      <c r="V34">
        <v>-96.891211999999996</v>
      </c>
      <c r="W34">
        <v>-1.5059638</v>
      </c>
      <c r="X34">
        <v>11.734086</v>
      </c>
      <c r="Z34">
        <f t="shared" si="6"/>
        <v>-0.81402163120000015</v>
      </c>
      <c r="AA34">
        <f t="shared" si="7"/>
        <v>12.417424399999998</v>
      </c>
      <c r="AC34">
        <f t="shared" si="1"/>
        <v>4.8665137500000002</v>
      </c>
      <c r="AD34">
        <v>4866513750</v>
      </c>
      <c r="AE34">
        <v>-30.616447000000001</v>
      </c>
      <c r="AF34">
        <v>-97.328529000000003</v>
      </c>
      <c r="AG34">
        <v>2.7395930000000002</v>
      </c>
      <c r="AH34">
        <v>13.27811</v>
      </c>
      <c r="AJ34">
        <f t="shared" si="8"/>
        <v>2.5003118440000001</v>
      </c>
      <c r="AK34">
        <f t="shared" si="9"/>
        <v>13.040504799999999</v>
      </c>
      <c r="AM34">
        <v>4866513750</v>
      </c>
      <c r="AN34">
        <v>-31.742798000000001</v>
      </c>
      <c r="AO34">
        <v>-96.741646000000003</v>
      </c>
      <c r="AP34">
        <v>0.75662660999999998</v>
      </c>
      <c r="AQ34">
        <v>12.421737</v>
      </c>
      <c r="AS34">
        <f t="shared" si="10"/>
        <v>0.66217799599999994</v>
      </c>
      <c r="AT34">
        <f t="shared" si="11"/>
        <v>12.3253144</v>
      </c>
      <c r="AV34">
        <v>4866513750</v>
      </c>
      <c r="AW34">
        <v>-33.467677999999999</v>
      </c>
      <c r="AX34">
        <v>-95.162604999999999</v>
      </c>
      <c r="AY34">
        <v>-2.6202136999999999</v>
      </c>
      <c r="AZ34">
        <v>10.772099000000001</v>
      </c>
      <c r="BB34">
        <f t="shared" si="12"/>
        <v>-2.4460362399999998</v>
      </c>
      <c r="BC34">
        <f t="shared" si="13"/>
        <v>10.936877560000001</v>
      </c>
    </row>
    <row r="35" spans="1:55" x14ac:dyDescent="0.25">
      <c r="A35">
        <f t="shared" si="0"/>
        <v>5.0339625000000003</v>
      </c>
      <c r="B35" s="7">
        <v>5033962500</v>
      </c>
      <c r="C35" s="7">
        <v>-29.893435</v>
      </c>
      <c r="D35" s="7">
        <v>-97.710266000000004</v>
      </c>
      <c r="E35" s="7">
        <v>4.0149803000000004</v>
      </c>
      <c r="F35" s="7">
        <v>13.880288999999999</v>
      </c>
      <c r="H35">
        <f t="shared" si="2"/>
        <v>3.1984891979999999</v>
      </c>
      <c r="I35">
        <f t="shared" si="3"/>
        <v>13.079683799999998</v>
      </c>
      <c r="K35">
        <v>5033962500</v>
      </c>
      <c r="L35">
        <v>-30.645582000000001</v>
      </c>
      <c r="M35">
        <v>-95.812759</v>
      </c>
      <c r="N35">
        <v>1.9380056000000001</v>
      </c>
      <c r="O35">
        <v>12.550735</v>
      </c>
      <c r="Q35">
        <f t="shared" si="4"/>
        <v>2.2227771600000001</v>
      </c>
      <c r="R35">
        <f t="shared" si="5"/>
        <v>12.8505322</v>
      </c>
      <c r="T35">
        <v>5033962500</v>
      </c>
      <c r="U35">
        <v>-32.031410000000001</v>
      </c>
      <c r="V35">
        <v>-96.139206000000001</v>
      </c>
      <c r="W35">
        <v>2.2486484000000001E-2</v>
      </c>
      <c r="X35">
        <v>12.018630999999999</v>
      </c>
      <c r="Z35">
        <f t="shared" si="6"/>
        <v>0.17097124879999992</v>
      </c>
      <c r="AA35">
        <f t="shared" si="7"/>
        <v>12.1790936</v>
      </c>
      <c r="AC35">
        <f t="shared" si="1"/>
        <v>5.0339625000000003</v>
      </c>
      <c r="AD35">
        <v>5033962500</v>
      </c>
      <c r="AE35">
        <v>-29.360277</v>
      </c>
      <c r="AF35">
        <v>-97.109420999999998</v>
      </c>
      <c r="AG35">
        <v>4.5142951</v>
      </c>
      <c r="AH35">
        <v>13.821467</v>
      </c>
      <c r="AJ35">
        <f t="shared" si="8"/>
        <v>3.499128684</v>
      </c>
      <c r="AK35">
        <f t="shared" si="9"/>
        <v>12.8239974</v>
      </c>
      <c r="AM35">
        <v>5033962500</v>
      </c>
      <c r="AN35">
        <v>-30.490219</v>
      </c>
      <c r="AO35">
        <v>-94.783051</v>
      </c>
      <c r="AP35">
        <v>1.6561980000000001</v>
      </c>
      <c r="AQ35">
        <v>12.094134</v>
      </c>
      <c r="AS35">
        <f t="shared" si="10"/>
        <v>1.5569170160000001</v>
      </c>
      <c r="AT35">
        <f t="shared" si="11"/>
        <v>12.0110986</v>
      </c>
      <c r="AV35">
        <v>5033962500</v>
      </c>
      <c r="AW35">
        <v>-32.213138999999998</v>
      </c>
      <c r="AX35">
        <v>-94.316344999999998</v>
      </c>
      <c r="AY35">
        <v>-1.1615355000000001</v>
      </c>
      <c r="AZ35">
        <v>11.001087</v>
      </c>
      <c r="BB35">
        <f t="shared" si="12"/>
        <v>-1.4443509560000001</v>
      </c>
      <c r="BC35">
        <f t="shared" si="13"/>
        <v>10.73056656</v>
      </c>
    </row>
    <row r="36" spans="1:55" x14ac:dyDescent="0.25">
      <c r="A36">
        <f t="shared" si="0"/>
        <v>5.2014112499999996</v>
      </c>
      <c r="B36" s="7">
        <v>5201411250</v>
      </c>
      <c r="C36" s="7">
        <v>-28.366288999999998</v>
      </c>
      <c r="D36" s="7">
        <v>-93.193275</v>
      </c>
      <c r="E36" s="7">
        <v>4.0472039999999998</v>
      </c>
      <c r="F36" s="7">
        <v>12.514150000000001</v>
      </c>
      <c r="H36">
        <f t="shared" si="2"/>
        <v>4.59754576</v>
      </c>
      <c r="I36">
        <f t="shared" si="3"/>
        <v>13.219196</v>
      </c>
      <c r="K36">
        <v>5201411250</v>
      </c>
      <c r="L36">
        <v>-29.127776999999998</v>
      </c>
      <c r="M36">
        <v>-95.263183999999995</v>
      </c>
      <c r="N36">
        <v>3.9399242000000001</v>
      </c>
      <c r="O36">
        <v>13.163638000000001</v>
      </c>
      <c r="Q36">
        <f t="shared" si="4"/>
        <v>3.1879252199999999</v>
      </c>
      <c r="R36">
        <f t="shared" si="5"/>
        <v>12.565047</v>
      </c>
      <c r="T36">
        <v>5201411250</v>
      </c>
      <c r="U36">
        <v>-30.51576</v>
      </c>
      <c r="V36">
        <v>-94.112015</v>
      </c>
      <c r="W36">
        <v>1.2823658</v>
      </c>
      <c r="X36">
        <v>11.891285</v>
      </c>
      <c r="Z36">
        <f t="shared" si="6"/>
        <v>0.94908415680000002</v>
      </c>
      <c r="AA36">
        <f t="shared" si="7"/>
        <v>11.708346800000001</v>
      </c>
      <c r="AC36">
        <f t="shared" si="1"/>
        <v>5.2014112499999996</v>
      </c>
      <c r="AD36">
        <v>5201411250</v>
      </c>
      <c r="AE36">
        <v>-27.861606999999999</v>
      </c>
      <c r="AF36">
        <v>-91.736534000000006</v>
      </c>
      <c r="AG36">
        <v>4.0758548000000001</v>
      </c>
      <c r="AH36">
        <v>12.013146000000001</v>
      </c>
      <c r="AJ36">
        <f t="shared" si="8"/>
        <v>4.5651139199999999</v>
      </c>
      <c r="AK36">
        <f t="shared" si="9"/>
        <v>12.656651400000001</v>
      </c>
      <c r="AM36">
        <v>5201411250</v>
      </c>
      <c r="AN36">
        <v>-28.995176000000001</v>
      </c>
      <c r="AO36">
        <v>-92.829284999999999</v>
      </c>
      <c r="AP36">
        <v>2.9218793000000001</v>
      </c>
      <c r="AQ36">
        <v>11.993010999999999</v>
      </c>
      <c r="AS36">
        <f t="shared" si="10"/>
        <v>2.5754823620000002</v>
      </c>
      <c r="AT36">
        <f t="shared" si="11"/>
        <v>11.8004684</v>
      </c>
      <c r="AV36">
        <v>5201411250</v>
      </c>
      <c r="AW36">
        <v>-30.713267999999999</v>
      </c>
      <c r="AX36">
        <v>-90.116821000000002</v>
      </c>
      <c r="AY36">
        <v>-1.0114909000000001</v>
      </c>
      <c r="AZ36">
        <v>9.7798958000000002</v>
      </c>
      <c r="BB36">
        <f t="shared" si="12"/>
        <v>-0.64035683599999993</v>
      </c>
      <c r="BC36">
        <f t="shared" si="13"/>
        <v>10.30138518</v>
      </c>
    </row>
    <row r="37" spans="1:55" x14ac:dyDescent="0.25">
      <c r="A37">
        <f t="shared" si="0"/>
        <v>5.3688599999999997</v>
      </c>
      <c r="B37" s="7">
        <v>5368860000</v>
      </c>
      <c r="C37" s="7">
        <v>-27.395064999999999</v>
      </c>
      <c r="D37" s="7">
        <v>-94.923621999999995</v>
      </c>
      <c r="E37" s="7">
        <v>6.3692126</v>
      </c>
      <c r="F37" s="7">
        <v>13.781692</v>
      </c>
      <c r="H37">
        <f t="shared" si="2"/>
        <v>5.8653200200000004</v>
      </c>
      <c r="I37">
        <f t="shared" si="3"/>
        <v>13.1893136</v>
      </c>
      <c r="K37">
        <v>5368860000</v>
      </c>
      <c r="L37">
        <v>-28.165634000000001</v>
      </c>
      <c r="M37">
        <v>-94.832947000000004</v>
      </c>
      <c r="N37">
        <v>5.1680241000000002</v>
      </c>
      <c r="O37">
        <v>13.346826</v>
      </c>
      <c r="Q37">
        <f t="shared" si="4"/>
        <v>4.5861529799999996</v>
      </c>
      <c r="R37">
        <f t="shared" si="5"/>
        <v>12.6739026</v>
      </c>
      <c r="T37">
        <v>5368860000</v>
      </c>
      <c r="U37">
        <v>-29.551241000000001</v>
      </c>
      <c r="V37">
        <v>-92.694289999999995</v>
      </c>
      <c r="W37">
        <v>2.0202817999999998</v>
      </c>
      <c r="X37">
        <v>11.581763</v>
      </c>
      <c r="Z37">
        <f t="shared" si="6"/>
        <v>2.2851925567999998</v>
      </c>
      <c r="AA37">
        <f t="shared" si="7"/>
        <v>11.7546084</v>
      </c>
      <c r="AC37">
        <f t="shared" si="1"/>
        <v>5.3688599999999997</v>
      </c>
      <c r="AD37">
        <v>5368860000</v>
      </c>
      <c r="AE37">
        <v>-26.918195999999998</v>
      </c>
      <c r="AF37">
        <v>-91.291161000000002</v>
      </c>
      <c r="AG37">
        <v>5.2682867</v>
      </c>
      <c r="AH37">
        <v>12.179515</v>
      </c>
      <c r="AJ37">
        <f t="shared" si="8"/>
        <v>5.5858573000000007</v>
      </c>
      <c r="AK37">
        <f t="shared" si="9"/>
        <v>12.406856400000001</v>
      </c>
      <c r="AM37">
        <v>5368860000</v>
      </c>
      <c r="AN37">
        <v>-28.054542999999999</v>
      </c>
      <c r="AO37">
        <v>-90.200858999999994</v>
      </c>
      <c r="AP37">
        <v>3.0186175999999998</v>
      </c>
      <c r="AQ37">
        <v>11.066844</v>
      </c>
      <c r="AS37">
        <f t="shared" si="10"/>
        <v>3.54583052</v>
      </c>
      <c r="AT37">
        <f t="shared" si="11"/>
        <v>11.502829799999997</v>
      </c>
      <c r="AV37">
        <v>5368860000</v>
      </c>
      <c r="AW37">
        <v>-29.764236</v>
      </c>
      <c r="AX37">
        <v>-89.914742000000004</v>
      </c>
      <c r="AY37">
        <v>0.31101632000000001</v>
      </c>
      <c r="AZ37">
        <v>10.070180000000001</v>
      </c>
      <c r="BB37">
        <f t="shared" si="12"/>
        <v>0.4406904439999999</v>
      </c>
      <c r="BC37">
        <f t="shared" si="13"/>
        <v>10.107525220000001</v>
      </c>
    </row>
    <row r="38" spans="1:55" x14ac:dyDescent="0.25">
      <c r="A38">
        <f t="shared" si="0"/>
        <v>5.5363087499999999</v>
      </c>
      <c r="B38" s="7">
        <v>5536308750</v>
      </c>
      <c r="C38" s="7">
        <v>-26.246179999999999</v>
      </c>
      <c r="D38" s="7">
        <v>-92.085915</v>
      </c>
      <c r="E38" s="7">
        <v>6.6736874999999998</v>
      </c>
      <c r="F38" s="7">
        <v>12.913504</v>
      </c>
      <c r="H38">
        <f t="shared" si="2"/>
        <v>6.7757425399999986</v>
      </c>
      <c r="I38">
        <f t="shared" si="3"/>
        <v>12.893315599999999</v>
      </c>
      <c r="K38">
        <v>5536308750</v>
      </c>
      <c r="L38">
        <v>-27.021276</v>
      </c>
      <c r="M38">
        <v>-90.963088999999997</v>
      </c>
      <c r="N38">
        <v>4.9496321999999999</v>
      </c>
      <c r="O38">
        <v>11.95988</v>
      </c>
      <c r="Q38">
        <f t="shared" si="4"/>
        <v>5.7539101800000001</v>
      </c>
      <c r="R38">
        <f t="shared" si="5"/>
        <v>12.642051999999998</v>
      </c>
      <c r="T38">
        <v>5536308750</v>
      </c>
      <c r="U38">
        <v>-28.404070000000001</v>
      </c>
      <c r="V38">
        <v>-91.064712999999998</v>
      </c>
      <c r="W38">
        <v>2.9262505000000001</v>
      </c>
      <c r="X38">
        <v>11.315969000000001</v>
      </c>
      <c r="Z38">
        <f t="shared" si="6"/>
        <v>3.36179944</v>
      </c>
      <c r="AA38">
        <f t="shared" si="7"/>
        <v>11.629291200000001</v>
      </c>
      <c r="AC38">
        <f t="shared" si="1"/>
        <v>5.5363087499999999</v>
      </c>
      <c r="AD38">
        <v>5536308750</v>
      </c>
      <c r="AE38">
        <v>-25.794516000000002</v>
      </c>
      <c r="AF38">
        <v>-89.838622999999998</v>
      </c>
      <c r="AG38">
        <v>6.2275400000000003</v>
      </c>
      <c r="AH38">
        <v>11.991019</v>
      </c>
      <c r="AJ38">
        <f t="shared" si="8"/>
        <v>6.3613378600000008</v>
      </c>
      <c r="AK38">
        <f t="shared" si="9"/>
        <v>12.001697000000002</v>
      </c>
      <c r="AM38">
        <v>5536308750</v>
      </c>
      <c r="AN38">
        <v>-26.933133999999999</v>
      </c>
      <c r="AO38">
        <v>-89.847588000000002</v>
      </c>
      <c r="AP38">
        <v>4.5240903000000001</v>
      </c>
      <c r="AQ38">
        <v>11.426615999999999</v>
      </c>
      <c r="AS38">
        <f t="shared" si="10"/>
        <v>4.5234344399999999</v>
      </c>
      <c r="AT38">
        <f t="shared" si="11"/>
        <v>11.301588999999998</v>
      </c>
      <c r="AV38">
        <v>5536308750</v>
      </c>
      <c r="AW38">
        <v>-28.632044</v>
      </c>
      <c r="AX38">
        <v>-88.457008000000002</v>
      </c>
      <c r="AY38">
        <v>1.2804396</v>
      </c>
      <c r="AZ38">
        <v>9.8836641000000007</v>
      </c>
      <c r="BB38">
        <f t="shared" si="12"/>
        <v>1.337989884</v>
      </c>
      <c r="BC38">
        <f t="shared" si="13"/>
        <v>9.8171842599999994</v>
      </c>
    </row>
    <row r="39" spans="1:55" x14ac:dyDescent="0.25">
      <c r="A39">
        <f t="shared" si="0"/>
        <v>5.7037575</v>
      </c>
      <c r="B39" s="7">
        <v>5703757500</v>
      </c>
      <c r="C39" s="7">
        <v>-24.531739999999999</v>
      </c>
      <c r="D39" s="7">
        <v>-90.038253999999995</v>
      </c>
      <c r="E39" s="7">
        <v>8.2215156999999994</v>
      </c>
      <c r="F39" s="7">
        <v>12.856933</v>
      </c>
      <c r="H39">
        <f t="shared" si="2"/>
        <v>7.9599632400000004</v>
      </c>
      <c r="I39">
        <f t="shared" si="3"/>
        <v>12.823839999999999</v>
      </c>
      <c r="K39">
        <v>5703757500</v>
      </c>
      <c r="L39">
        <v>-25.314340999999999</v>
      </c>
      <c r="M39">
        <v>-89.813377000000003</v>
      </c>
      <c r="N39">
        <v>6.9351788000000001</v>
      </c>
      <c r="O39">
        <v>12.348433999999999</v>
      </c>
      <c r="Q39">
        <f t="shared" si="4"/>
        <v>6.8384353000000004</v>
      </c>
      <c r="R39">
        <f t="shared" si="5"/>
        <v>12.478978999999999</v>
      </c>
      <c r="T39">
        <v>5703757500</v>
      </c>
      <c r="U39">
        <v>-26.694306999999998</v>
      </c>
      <c r="V39">
        <v>-90.432075999999995</v>
      </c>
      <c r="W39">
        <v>5.1745782</v>
      </c>
      <c r="X39">
        <v>11.965394</v>
      </c>
      <c r="Z39">
        <f t="shared" si="6"/>
        <v>4.4686721800000004</v>
      </c>
      <c r="AA39">
        <f t="shared" si="7"/>
        <v>11.485590200000001</v>
      </c>
      <c r="AC39">
        <f t="shared" si="1"/>
        <v>5.7037575</v>
      </c>
      <c r="AD39">
        <v>5703757500</v>
      </c>
      <c r="AE39">
        <v>-24.106591999999999</v>
      </c>
      <c r="AF39">
        <v>-88.006393000000003</v>
      </c>
      <c r="AG39">
        <v>7.8433099000000004</v>
      </c>
      <c r="AH39">
        <v>12.029135</v>
      </c>
      <c r="AJ39">
        <f t="shared" si="8"/>
        <v>7.4426052999999994</v>
      </c>
      <c r="AK39">
        <f t="shared" si="9"/>
        <v>11.853971599999999</v>
      </c>
      <c r="AM39">
        <v>5703757500</v>
      </c>
      <c r="AN39">
        <v>-25.245723999999999</v>
      </c>
      <c r="AO39">
        <v>-86.953902999999997</v>
      </c>
      <c r="AP39">
        <v>5.6083673999999997</v>
      </c>
      <c r="AQ39">
        <v>10.933543999999999</v>
      </c>
      <c r="AS39">
        <f t="shared" si="10"/>
        <v>5.4640163399999997</v>
      </c>
      <c r="AT39">
        <f t="shared" si="11"/>
        <v>11.0144562</v>
      </c>
      <c r="AV39">
        <v>5703757500</v>
      </c>
      <c r="AW39">
        <v>-26.936917999999999</v>
      </c>
      <c r="AX39">
        <v>-86.380797999999999</v>
      </c>
      <c r="AY39">
        <v>2.7850226999999999</v>
      </c>
      <c r="AZ39">
        <v>9.8027992000000008</v>
      </c>
      <c r="BB39">
        <f t="shared" si="12"/>
        <v>2.5167003639999996</v>
      </c>
      <c r="BC39">
        <f t="shared" si="13"/>
        <v>9.7593437200000004</v>
      </c>
    </row>
    <row r="40" spans="1:55" x14ac:dyDescent="0.25">
      <c r="A40">
        <f t="shared" si="0"/>
        <v>5.8712062500000002</v>
      </c>
      <c r="B40" s="7">
        <v>5871206250</v>
      </c>
      <c r="C40" s="7">
        <v>-23.844954999999999</v>
      </c>
      <c r="D40" s="7">
        <v>-88.669051999999994</v>
      </c>
      <c r="E40" s="7">
        <v>8.5670929000000005</v>
      </c>
      <c r="F40" s="7">
        <v>12.400299</v>
      </c>
      <c r="H40">
        <f t="shared" si="2"/>
        <v>8.7146435199999992</v>
      </c>
      <c r="I40">
        <f t="shared" si="3"/>
        <v>12.473325600000001</v>
      </c>
      <c r="K40">
        <v>5871206250</v>
      </c>
      <c r="L40">
        <v>-24.630642000000002</v>
      </c>
      <c r="M40">
        <v>-89.445510999999996</v>
      </c>
      <c r="N40">
        <v>7.7767916000000001</v>
      </c>
      <c r="O40">
        <v>12.391482</v>
      </c>
      <c r="Q40">
        <f t="shared" si="4"/>
        <v>7.7530228800000005</v>
      </c>
      <c r="R40">
        <f t="shared" si="5"/>
        <v>12.293718799999999</v>
      </c>
      <c r="T40">
        <v>5871206250</v>
      </c>
      <c r="U40">
        <v>-26.005749000000002</v>
      </c>
      <c r="V40">
        <v>-88.828293000000002</v>
      </c>
      <c r="W40">
        <v>5.4055209</v>
      </c>
      <c r="X40">
        <v>11.392045</v>
      </c>
      <c r="Z40">
        <f t="shared" si="6"/>
        <v>5.5521474800000004</v>
      </c>
      <c r="AA40">
        <f t="shared" si="7"/>
        <v>11.466324199999999</v>
      </c>
      <c r="AC40">
        <f t="shared" si="1"/>
        <v>5.8712062500000002</v>
      </c>
      <c r="AD40">
        <v>5871206250</v>
      </c>
      <c r="AE40">
        <v>-23.439899</v>
      </c>
      <c r="AF40">
        <v>-87.103095999999994</v>
      </c>
      <c r="AG40">
        <v>8.3916979000000005</v>
      </c>
      <c r="AH40">
        <v>11.795669999999999</v>
      </c>
      <c r="AJ40">
        <f t="shared" si="8"/>
        <v>8.4016535599999997</v>
      </c>
      <c r="AK40">
        <f t="shared" si="9"/>
        <v>11.731465799999999</v>
      </c>
      <c r="AM40">
        <v>5871206250</v>
      </c>
      <c r="AN40">
        <v>-24.579279</v>
      </c>
      <c r="AO40">
        <v>-86.826271000000006</v>
      </c>
      <c r="AP40">
        <v>6.5442175999999996</v>
      </c>
      <c r="AQ40">
        <v>11.08793</v>
      </c>
      <c r="AS40">
        <f t="shared" si="10"/>
        <v>6.5046277999999997</v>
      </c>
      <c r="AT40">
        <f t="shared" si="11"/>
        <v>10.9745214</v>
      </c>
      <c r="AV40">
        <v>5871206250</v>
      </c>
      <c r="AW40">
        <v>-26.258628999999999</v>
      </c>
      <c r="AX40">
        <v>-85.425811999999993</v>
      </c>
      <c r="AY40">
        <v>3.3249616999999998</v>
      </c>
      <c r="AZ40">
        <v>9.5493822000000002</v>
      </c>
      <c r="BB40">
        <f t="shared" si="12"/>
        <v>3.4681033599999997</v>
      </c>
      <c r="BC40">
        <f t="shared" si="13"/>
        <v>9.6213170800000007</v>
      </c>
    </row>
    <row r="41" spans="1:55" x14ac:dyDescent="0.25">
      <c r="A41">
        <f t="shared" si="0"/>
        <v>6.0386550000000003</v>
      </c>
      <c r="B41" s="7">
        <v>6038655000</v>
      </c>
      <c r="C41" s="7">
        <v>-22.206078999999999</v>
      </c>
      <c r="D41" s="7">
        <v>-86.554855000000003</v>
      </c>
      <c r="E41" s="7">
        <v>9.9683074999999999</v>
      </c>
      <c r="F41" s="7">
        <v>12.166772</v>
      </c>
      <c r="H41">
        <f t="shared" si="2"/>
        <v>9.7357744200000003</v>
      </c>
      <c r="I41">
        <f t="shared" si="3"/>
        <v>12.244750400000001</v>
      </c>
      <c r="K41">
        <v>6038655000</v>
      </c>
      <c r="L41">
        <v>-22.997423000000001</v>
      </c>
      <c r="M41">
        <v>-87.717369000000005</v>
      </c>
      <c r="N41">
        <v>9.3625498</v>
      </c>
      <c r="O41">
        <v>12.348273000000001</v>
      </c>
      <c r="Q41">
        <f t="shared" si="4"/>
        <v>8.9690462400000008</v>
      </c>
      <c r="R41">
        <f t="shared" si="5"/>
        <v>12.2653166</v>
      </c>
      <c r="T41">
        <v>6038655000</v>
      </c>
      <c r="U41">
        <v>-24.371020999999999</v>
      </c>
      <c r="V41">
        <v>-86.746521000000001</v>
      </c>
      <c r="W41">
        <v>6.8167295000000001</v>
      </c>
      <c r="X41">
        <v>11.172779999999999</v>
      </c>
      <c r="Z41">
        <f t="shared" si="6"/>
        <v>6.8011226599999999</v>
      </c>
      <c r="AA41">
        <f t="shared" si="7"/>
        <v>11.468400200000001</v>
      </c>
      <c r="AC41">
        <f t="shared" si="1"/>
        <v>6.0386550000000003</v>
      </c>
      <c r="AD41">
        <v>6038655000</v>
      </c>
      <c r="AE41">
        <v>-21.824717</v>
      </c>
      <c r="AF41">
        <v>-84.43853</v>
      </c>
      <c r="AG41">
        <v>9.4821919999999995</v>
      </c>
      <c r="AH41">
        <v>11.274519</v>
      </c>
      <c r="AJ41">
        <f t="shared" si="8"/>
        <v>9.4232029600000011</v>
      </c>
      <c r="AK41">
        <f t="shared" si="9"/>
        <v>11.525840599999999</v>
      </c>
      <c r="AM41">
        <v>6038655000</v>
      </c>
      <c r="AN41">
        <v>-22.964354</v>
      </c>
      <c r="AO41">
        <v>-84.142639000000003</v>
      </c>
      <c r="AP41">
        <v>7.6247888000000001</v>
      </c>
      <c r="AQ41">
        <v>10.557347</v>
      </c>
      <c r="AS41">
        <f t="shared" si="10"/>
        <v>7.5782418199999997</v>
      </c>
      <c r="AT41">
        <f t="shared" si="11"/>
        <v>10.821728799999999</v>
      </c>
      <c r="AV41">
        <v>6038655000</v>
      </c>
      <c r="AW41">
        <v>-24.638586</v>
      </c>
      <c r="AX41">
        <v>-83.679885999999996</v>
      </c>
      <c r="AY41">
        <v>4.8820614999999998</v>
      </c>
      <c r="AZ41">
        <v>9.4906930999999997</v>
      </c>
      <c r="BB41">
        <f t="shared" si="12"/>
        <v>4.5980857799999999</v>
      </c>
      <c r="BC41">
        <f t="shared" si="13"/>
        <v>9.5168781200000012</v>
      </c>
    </row>
    <row r="42" spans="1:55" x14ac:dyDescent="0.25">
      <c r="A42">
        <f t="shared" si="0"/>
        <v>6.2061037499999996</v>
      </c>
      <c r="B42" s="7">
        <v>6206103750</v>
      </c>
      <c r="C42" s="7">
        <v>-21.796333000000001</v>
      </c>
      <c r="D42" s="7">
        <v>-85.674232000000003</v>
      </c>
      <c r="E42" s="7">
        <v>10.142614</v>
      </c>
      <c r="F42" s="7">
        <v>12.029120000000001</v>
      </c>
      <c r="H42">
        <f t="shared" si="2"/>
        <v>10.840792480000001</v>
      </c>
      <c r="I42">
        <f t="shared" si="3"/>
        <v>12.059957199999999</v>
      </c>
      <c r="K42">
        <v>6206103750</v>
      </c>
      <c r="L42">
        <v>-22.593325</v>
      </c>
      <c r="M42">
        <v>-87.261893999999998</v>
      </c>
      <c r="N42">
        <v>9.7409619999999997</v>
      </c>
      <c r="O42">
        <v>12.420525</v>
      </c>
      <c r="Q42">
        <f t="shared" si="4"/>
        <v>10.234533279999999</v>
      </c>
      <c r="R42">
        <f t="shared" si="5"/>
        <v>12.245385799999999</v>
      </c>
      <c r="T42">
        <v>6206103750</v>
      </c>
      <c r="U42">
        <v>-23.965263</v>
      </c>
      <c r="V42">
        <v>-86.771111000000005</v>
      </c>
      <c r="W42">
        <v>7.4376582999999998</v>
      </c>
      <c r="X42">
        <v>11.485433</v>
      </c>
      <c r="Z42">
        <f t="shared" si="6"/>
        <v>8.0353320200000002</v>
      </c>
      <c r="AA42">
        <f t="shared" si="7"/>
        <v>11.414937800000001</v>
      </c>
      <c r="AC42">
        <f t="shared" si="1"/>
        <v>6.2061037499999996</v>
      </c>
      <c r="AD42">
        <v>6206103750</v>
      </c>
      <c r="AE42">
        <v>-21.437532000000001</v>
      </c>
      <c r="AF42">
        <v>-84.439650999999998</v>
      </c>
      <c r="AG42">
        <v>10.063528</v>
      </c>
      <c r="AH42">
        <v>11.566986</v>
      </c>
      <c r="AJ42">
        <f t="shared" si="8"/>
        <v>10.49859678</v>
      </c>
      <c r="AK42">
        <f t="shared" si="9"/>
        <v>11.3318972</v>
      </c>
      <c r="AM42">
        <v>6206103750</v>
      </c>
      <c r="AN42">
        <v>-22.579304</v>
      </c>
      <c r="AO42">
        <v>-84.181258999999997</v>
      </c>
      <c r="AP42">
        <v>8.2216749</v>
      </c>
      <c r="AQ42">
        <v>10.86717</v>
      </c>
      <c r="AS42">
        <f t="shared" si="10"/>
        <v>8.8042035399999996</v>
      </c>
      <c r="AT42">
        <f t="shared" si="11"/>
        <v>10.779191800000001</v>
      </c>
      <c r="AV42">
        <v>6206103750</v>
      </c>
      <c r="AW42">
        <v>-24.244629</v>
      </c>
      <c r="AX42">
        <v>-82.869949000000005</v>
      </c>
      <c r="AY42">
        <v>5.0680313000000003</v>
      </c>
      <c r="AZ42">
        <v>9.3800468000000006</v>
      </c>
      <c r="BB42">
        <f t="shared" si="12"/>
        <v>5.8055478999999997</v>
      </c>
      <c r="BC42">
        <f t="shared" si="13"/>
        <v>9.448610679999998</v>
      </c>
    </row>
    <row r="43" spans="1:55" x14ac:dyDescent="0.25">
      <c r="A43">
        <f t="shared" si="0"/>
        <v>6.3735524999999997</v>
      </c>
      <c r="B43" s="7">
        <v>6373552500</v>
      </c>
      <c r="C43" s="7">
        <v>-20.036567999999999</v>
      </c>
      <c r="D43" s="7">
        <v>-83.668387999999993</v>
      </c>
      <c r="E43" s="7">
        <v>11.779342</v>
      </c>
      <c r="F43" s="7">
        <v>11.770628</v>
      </c>
      <c r="H43">
        <f t="shared" si="2"/>
        <v>11.9026493</v>
      </c>
      <c r="I43">
        <f t="shared" si="3"/>
        <v>11.8794126</v>
      </c>
      <c r="K43">
        <v>6373552500</v>
      </c>
      <c r="L43">
        <v>-20.838311999999998</v>
      </c>
      <c r="M43">
        <v>-84.574432000000002</v>
      </c>
      <c r="N43">
        <v>11.029749000000001</v>
      </c>
      <c r="O43">
        <v>11.817869</v>
      </c>
      <c r="Q43">
        <f t="shared" si="4"/>
        <v>11.401757960000001</v>
      </c>
      <c r="R43">
        <f t="shared" si="5"/>
        <v>12.174694000000001</v>
      </c>
      <c r="T43">
        <v>6373552500</v>
      </c>
      <c r="U43">
        <v>-22.207483</v>
      </c>
      <c r="V43">
        <v>-84.964698999999996</v>
      </c>
      <c r="W43">
        <v>9.1711264000000003</v>
      </c>
      <c r="X43">
        <v>11.326349</v>
      </c>
      <c r="Z43">
        <f t="shared" si="6"/>
        <v>9.3263994399999994</v>
      </c>
      <c r="AA43">
        <f t="shared" si="7"/>
        <v>11.466460199999998</v>
      </c>
      <c r="AC43">
        <f t="shared" si="1"/>
        <v>6.3735524999999997</v>
      </c>
      <c r="AD43">
        <v>6373552500</v>
      </c>
      <c r="AE43">
        <v>-19.697669999999999</v>
      </c>
      <c r="AF43">
        <v>-81.763580000000005</v>
      </c>
      <c r="AG43">
        <v>11.335286999999999</v>
      </c>
      <c r="AH43">
        <v>10.962892999999999</v>
      </c>
      <c r="AJ43">
        <f t="shared" si="8"/>
        <v>11.552571799999999</v>
      </c>
      <c r="AK43">
        <f t="shared" si="9"/>
        <v>11.1631512</v>
      </c>
      <c r="AM43">
        <v>6373552500</v>
      </c>
      <c r="AN43">
        <v>-20.839950999999999</v>
      </c>
      <c r="AO43">
        <v>-82.304169000000002</v>
      </c>
      <c r="AP43">
        <v>9.8921603999999999</v>
      </c>
      <c r="AQ43">
        <v>10.662653000000001</v>
      </c>
      <c r="AS43">
        <f t="shared" si="10"/>
        <v>9.9427672200000021</v>
      </c>
      <c r="AT43">
        <f t="shared" si="11"/>
        <v>10.696031600000001</v>
      </c>
      <c r="AV43">
        <v>6373552500</v>
      </c>
      <c r="AW43">
        <v>-22.498156000000002</v>
      </c>
      <c r="AX43">
        <v>-81.355170999999999</v>
      </c>
      <c r="AY43">
        <v>6.9303517000000001</v>
      </c>
      <c r="AZ43">
        <v>9.3614692999999995</v>
      </c>
      <c r="BB43">
        <f t="shared" si="12"/>
        <v>7.0175024000000006</v>
      </c>
      <c r="BC43">
        <f t="shared" si="13"/>
        <v>9.432461739999999</v>
      </c>
    </row>
    <row r="44" spans="1:55" x14ac:dyDescent="0.25">
      <c r="A44">
        <f t="shared" si="0"/>
        <v>6.5410012499999999</v>
      </c>
      <c r="B44" s="7">
        <v>6541001250</v>
      </c>
      <c r="C44" s="7">
        <v>-18.192663</v>
      </c>
      <c r="D44" s="7">
        <v>-82.071205000000006</v>
      </c>
      <c r="E44" s="7">
        <v>13.746606</v>
      </c>
      <c r="F44" s="7">
        <v>11.932967</v>
      </c>
      <c r="H44">
        <f t="shared" si="2"/>
        <v>12.819490999999999</v>
      </c>
      <c r="I44">
        <f t="shared" si="3"/>
        <v>11.713130400000001</v>
      </c>
      <c r="K44">
        <v>6541001250</v>
      </c>
      <c r="L44">
        <v>-18.996873999999998</v>
      </c>
      <c r="M44">
        <v>-83.515854000000004</v>
      </c>
      <c r="N44">
        <v>13.262613999999999</v>
      </c>
      <c r="O44">
        <v>12.24878</v>
      </c>
      <c r="Q44">
        <f t="shared" si="4"/>
        <v>12.40577</v>
      </c>
      <c r="R44">
        <f t="shared" si="5"/>
        <v>12.0996948</v>
      </c>
      <c r="T44">
        <v>6541001250</v>
      </c>
      <c r="U44">
        <v>-20.366216999999999</v>
      </c>
      <c r="V44">
        <v>-83.789901999999998</v>
      </c>
      <c r="W44">
        <v>11.345625</v>
      </c>
      <c r="X44">
        <v>11.698081999999999</v>
      </c>
      <c r="Z44">
        <f t="shared" si="6"/>
        <v>10.564379540000001</v>
      </c>
      <c r="AA44">
        <f t="shared" si="7"/>
        <v>11.62424</v>
      </c>
      <c r="AC44">
        <f t="shared" si="1"/>
        <v>6.5410012499999999</v>
      </c>
      <c r="AD44">
        <v>6541001250</v>
      </c>
      <c r="AE44">
        <v>-17.869866999999999</v>
      </c>
      <c r="AF44">
        <v>-80.050162999999998</v>
      </c>
      <c r="AG44">
        <v>13.220279</v>
      </c>
      <c r="AH44">
        <v>11.059418000000001</v>
      </c>
      <c r="AJ44">
        <f t="shared" si="8"/>
        <v>12.605995799999999</v>
      </c>
      <c r="AK44">
        <f t="shared" si="9"/>
        <v>11.152319</v>
      </c>
      <c r="AM44">
        <v>6541001250</v>
      </c>
      <c r="AN44">
        <v>-19.013083999999999</v>
      </c>
      <c r="AO44">
        <v>-80.515609999999995</v>
      </c>
      <c r="AP44">
        <v>11.738175999999999</v>
      </c>
      <c r="AQ44">
        <v>10.720859000000001</v>
      </c>
      <c r="AS44">
        <f t="shared" si="10"/>
        <v>11.02909886</v>
      </c>
      <c r="AT44">
        <f t="shared" si="11"/>
        <v>10.719246199999999</v>
      </c>
      <c r="AV44">
        <v>6541001250</v>
      </c>
      <c r="AW44">
        <v>-20.667704000000001</v>
      </c>
      <c r="AX44">
        <v>-79.647780999999995</v>
      </c>
      <c r="AY44">
        <v>8.8223333000000004</v>
      </c>
      <c r="AZ44">
        <v>9.4614619999999992</v>
      </c>
      <c r="BB44">
        <f t="shared" si="12"/>
        <v>8.1486975000000008</v>
      </c>
      <c r="BC44">
        <f t="shared" si="13"/>
        <v>9.4944324400000006</v>
      </c>
    </row>
    <row r="45" spans="1:55" x14ac:dyDescent="0.25">
      <c r="A45">
        <f t="shared" si="0"/>
        <v>6.70845</v>
      </c>
      <c r="B45" s="7">
        <v>6708450000</v>
      </c>
      <c r="C45" s="7">
        <v>-17.566040000000001</v>
      </c>
      <c r="D45" s="7">
        <v>-80.450873999999999</v>
      </c>
      <c r="E45" s="7">
        <v>13.876377</v>
      </c>
      <c r="F45" s="7">
        <v>11.497576</v>
      </c>
      <c r="H45">
        <f t="shared" si="2"/>
        <v>13.771775600000002</v>
      </c>
      <c r="I45">
        <f t="shared" si="3"/>
        <v>11.558398200000001</v>
      </c>
      <c r="K45">
        <v>6708450000</v>
      </c>
      <c r="L45">
        <v>-18.373974</v>
      </c>
      <c r="M45">
        <v>-82.347755000000006</v>
      </c>
      <c r="N45">
        <v>13.612914999999999</v>
      </c>
      <c r="O45">
        <v>12.038023000000001</v>
      </c>
      <c r="Q45">
        <f t="shared" si="4"/>
        <v>13.355637400000001</v>
      </c>
      <c r="R45">
        <f t="shared" si="5"/>
        <v>11.947122200000001</v>
      </c>
      <c r="T45">
        <v>6708450000</v>
      </c>
      <c r="U45">
        <v>-19.740846999999999</v>
      </c>
      <c r="V45">
        <v>-82.944252000000006</v>
      </c>
      <c r="W45">
        <v>11.860858</v>
      </c>
      <c r="X45">
        <v>11.649656999999999</v>
      </c>
      <c r="Z45">
        <f t="shared" si="6"/>
        <v>11.814330680000001</v>
      </c>
      <c r="AA45">
        <f t="shared" si="7"/>
        <v>11.771207800000001</v>
      </c>
      <c r="AC45">
        <f t="shared" si="1"/>
        <v>6.70845</v>
      </c>
      <c r="AD45">
        <v>6708450000</v>
      </c>
      <c r="AE45">
        <v>-17.260065000000001</v>
      </c>
      <c r="AF45">
        <v>-79.103340000000003</v>
      </c>
      <c r="AG45">
        <v>13.661573000000001</v>
      </c>
      <c r="AH45">
        <v>10.95194</v>
      </c>
      <c r="AJ45">
        <f t="shared" si="8"/>
        <v>13.602301800000001</v>
      </c>
      <c r="AK45">
        <f t="shared" si="9"/>
        <v>11.060537200000001</v>
      </c>
      <c r="AM45">
        <v>6708450000</v>
      </c>
      <c r="AN45">
        <v>-18.403831</v>
      </c>
      <c r="AO45">
        <v>-79.685569999999998</v>
      </c>
      <c r="AP45">
        <v>12.237036</v>
      </c>
      <c r="AQ45">
        <v>10.672129</v>
      </c>
      <c r="AS45">
        <f t="shared" si="10"/>
        <v>12.124174279999998</v>
      </c>
      <c r="AT45">
        <f t="shared" si="11"/>
        <v>10.727523999999999</v>
      </c>
      <c r="AV45">
        <v>6708450000</v>
      </c>
      <c r="AW45">
        <v>-20.051414000000001</v>
      </c>
      <c r="AX45">
        <v>-78.923714000000004</v>
      </c>
      <c r="AY45">
        <v>9.3847342000000005</v>
      </c>
      <c r="AZ45">
        <v>9.4686374999999998</v>
      </c>
      <c r="BB45">
        <f t="shared" si="12"/>
        <v>9.3613256400000004</v>
      </c>
      <c r="BC45">
        <f t="shared" si="13"/>
        <v>9.6148992599999996</v>
      </c>
    </row>
    <row r="46" spans="1:55" x14ac:dyDescent="0.25">
      <c r="A46">
        <f t="shared" si="0"/>
        <v>6.8758987500000002</v>
      </c>
      <c r="B46" s="7">
        <v>6875898750</v>
      </c>
      <c r="C46" s="7">
        <v>-16.712841000000001</v>
      </c>
      <c r="D46" s="7">
        <v>-79.243561</v>
      </c>
      <c r="E46" s="7">
        <v>14.552516000000001</v>
      </c>
      <c r="F46" s="7">
        <v>11.335361000000001</v>
      </c>
      <c r="H46">
        <f t="shared" si="2"/>
        <v>14.576298200000002</v>
      </c>
      <c r="I46">
        <f t="shared" si="3"/>
        <v>11.407216399999999</v>
      </c>
      <c r="K46">
        <v>6875898750</v>
      </c>
      <c r="L46">
        <v>-17.524763</v>
      </c>
      <c r="M46">
        <v>-81.339507999999995</v>
      </c>
      <c r="N46">
        <v>14.38261</v>
      </c>
      <c r="O46">
        <v>11.973277</v>
      </c>
      <c r="Q46">
        <f t="shared" si="4"/>
        <v>14.250438600000001</v>
      </c>
      <c r="R46">
        <f t="shared" si="5"/>
        <v>11.891006200000001</v>
      </c>
      <c r="T46">
        <v>6875898750</v>
      </c>
      <c r="U46">
        <v>-18.89189</v>
      </c>
      <c r="V46">
        <v>-82.688927000000007</v>
      </c>
      <c r="W46">
        <v>13.006629999999999</v>
      </c>
      <c r="X46">
        <v>11.961679</v>
      </c>
      <c r="Z46">
        <f t="shared" si="6"/>
        <v>12.920358399999998</v>
      </c>
      <c r="AA46">
        <f t="shared" si="7"/>
        <v>11.925977</v>
      </c>
      <c r="AC46">
        <f t="shared" si="1"/>
        <v>6.8758987500000002</v>
      </c>
      <c r="AD46">
        <v>6875898750</v>
      </c>
      <c r="AE46">
        <v>-16.425629000000001</v>
      </c>
      <c r="AF46">
        <v>-78.775513000000004</v>
      </c>
      <c r="AG46">
        <v>14.749312</v>
      </c>
      <c r="AH46">
        <v>11.220357999999999</v>
      </c>
      <c r="AJ46">
        <f t="shared" si="8"/>
        <v>14.543312199999999</v>
      </c>
      <c r="AK46">
        <f t="shared" si="9"/>
        <v>11.064957</v>
      </c>
      <c r="AM46">
        <v>6875898750</v>
      </c>
      <c r="AN46">
        <v>-17.571121000000002</v>
      </c>
      <c r="AO46">
        <v>-78.826262999999997</v>
      </c>
      <c r="AP46">
        <v>13.056447</v>
      </c>
      <c r="AQ46">
        <v>10.67342</v>
      </c>
      <c r="AS46">
        <f t="shared" si="10"/>
        <v>13.133919799999997</v>
      </c>
      <c r="AT46">
        <f t="shared" si="11"/>
        <v>10.802247000000001</v>
      </c>
      <c r="AV46">
        <v>6875898750</v>
      </c>
      <c r="AW46">
        <v>-19.215267000000001</v>
      </c>
      <c r="AX46">
        <v>-78.721869999999996</v>
      </c>
      <c r="AY46">
        <v>10.538036999999999</v>
      </c>
      <c r="AZ46">
        <v>9.8005466000000006</v>
      </c>
      <c r="BB46">
        <f t="shared" si="12"/>
        <v>10.4381235</v>
      </c>
      <c r="BC46">
        <f t="shared" si="13"/>
        <v>9.7515291999999985</v>
      </c>
    </row>
    <row r="47" spans="1:55" x14ac:dyDescent="0.25">
      <c r="A47">
        <f t="shared" si="0"/>
        <v>7.0433475000000003</v>
      </c>
      <c r="B47" s="7">
        <v>7043347500</v>
      </c>
      <c r="C47" s="7">
        <v>-16.384169</v>
      </c>
      <c r="D47" s="7">
        <v>-78.960587000000004</v>
      </c>
      <c r="E47" s="7">
        <v>14.904037000000001</v>
      </c>
      <c r="F47" s="7">
        <v>11.255459</v>
      </c>
      <c r="H47">
        <f t="shared" si="2"/>
        <v>15.133553600000003</v>
      </c>
      <c r="I47">
        <f t="shared" si="3"/>
        <v>11.1974906</v>
      </c>
      <c r="K47">
        <v>7043347500</v>
      </c>
      <c r="L47">
        <v>-17.204483</v>
      </c>
      <c r="M47">
        <v>-80.594048000000001</v>
      </c>
      <c r="N47">
        <v>14.490299</v>
      </c>
      <c r="O47">
        <v>11.657662</v>
      </c>
      <c r="Q47">
        <f t="shared" si="4"/>
        <v>14.8006022</v>
      </c>
      <c r="R47">
        <f t="shared" si="5"/>
        <v>11.6796674</v>
      </c>
      <c r="T47">
        <v>7043347500</v>
      </c>
      <c r="U47">
        <v>-18.572676000000001</v>
      </c>
      <c r="V47">
        <v>-83.092856999999995</v>
      </c>
      <c r="W47">
        <v>13.687414</v>
      </c>
      <c r="X47">
        <v>12.220272</v>
      </c>
      <c r="Z47">
        <f t="shared" si="6"/>
        <v>13.731770399999998</v>
      </c>
      <c r="AA47">
        <f t="shared" si="7"/>
        <v>11.975854999999999</v>
      </c>
      <c r="AC47">
        <f t="shared" si="1"/>
        <v>7.0433475000000003</v>
      </c>
      <c r="AD47">
        <v>7043347500</v>
      </c>
      <c r="AE47">
        <v>-16.120726000000001</v>
      </c>
      <c r="AF47">
        <v>-78.452292999999997</v>
      </c>
      <c r="AG47">
        <v>15.045057999999999</v>
      </c>
      <c r="AH47">
        <v>11.108077</v>
      </c>
      <c r="AJ47">
        <f t="shared" si="8"/>
        <v>15.326538399999999</v>
      </c>
      <c r="AK47">
        <f t="shared" si="9"/>
        <v>11.100826799999998</v>
      </c>
      <c r="AM47">
        <v>7043347500</v>
      </c>
      <c r="AN47">
        <v>-17.268395999999999</v>
      </c>
      <c r="AO47">
        <v>-79.199295000000006</v>
      </c>
      <c r="AP47">
        <v>13.697051999999999</v>
      </c>
      <c r="AQ47">
        <v>10.908559</v>
      </c>
      <c r="AS47">
        <f t="shared" si="10"/>
        <v>13.923011400000002</v>
      </c>
      <c r="AT47">
        <f t="shared" si="11"/>
        <v>10.8459924</v>
      </c>
      <c r="AV47">
        <v>7043347500</v>
      </c>
      <c r="AW47">
        <v>-18.905624</v>
      </c>
      <c r="AX47">
        <v>-78.979218000000003</v>
      </c>
      <c r="AY47">
        <v>11.131171999999999</v>
      </c>
      <c r="AZ47">
        <v>9.9823809000000008</v>
      </c>
      <c r="BB47">
        <f t="shared" si="12"/>
        <v>11.376276239999999</v>
      </c>
      <c r="BC47">
        <f t="shared" si="13"/>
        <v>9.9391031999999999</v>
      </c>
    </row>
    <row r="48" spans="1:55" x14ac:dyDescent="0.25">
      <c r="A48">
        <f t="shared" si="0"/>
        <v>7.2107962499999996</v>
      </c>
      <c r="B48" s="7">
        <v>7210796250</v>
      </c>
      <c r="C48" s="7">
        <v>-15.183183</v>
      </c>
      <c r="D48" s="7">
        <v>-77.153458000000001</v>
      </c>
      <c r="E48" s="7">
        <v>15.801955</v>
      </c>
      <c r="F48" s="7">
        <v>11.014718999999999</v>
      </c>
      <c r="H48">
        <f t="shared" si="2"/>
        <v>15.7870238</v>
      </c>
      <c r="I48">
        <f t="shared" si="3"/>
        <v>11.0229488</v>
      </c>
      <c r="K48">
        <v>7210796250</v>
      </c>
      <c r="L48">
        <v>-16.008265000000002</v>
      </c>
      <c r="M48">
        <v>-79.032302999999999</v>
      </c>
      <c r="N48">
        <v>15.503755</v>
      </c>
      <c r="O48">
        <v>11.537288999999999</v>
      </c>
      <c r="Q48">
        <f t="shared" si="4"/>
        <v>15.406099599999999</v>
      </c>
      <c r="R48">
        <f t="shared" si="5"/>
        <v>11.462711200000001</v>
      </c>
      <c r="T48">
        <v>7210796250</v>
      </c>
      <c r="U48">
        <v>-17.377485</v>
      </c>
      <c r="V48">
        <v>-81.534987999999998</v>
      </c>
      <c r="W48">
        <v>14.701264999999999</v>
      </c>
      <c r="X48">
        <v>12.100194999999999</v>
      </c>
      <c r="Z48">
        <f t="shared" si="6"/>
        <v>14.594836599999999</v>
      </c>
      <c r="AA48">
        <f t="shared" si="7"/>
        <v>12.017120199999999</v>
      </c>
      <c r="AC48">
        <f t="shared" si="1"/>
        <v>7.2107962499999996</v>
      </c>
      <c r="AD48">
        <v>7210796250</v>
      </c>
      <c r="AE48">
        <v>-14.940191</v>
      </c>
      <c r="AF48">
        <v>-76.901252999999997</v>
      </c>
      <c r="AG48">
        <v>16.040338999999999</v>
      </c>
      <c r="AH48">
        <v>10.984992</v>
      </c>
      <c r="AJ48">
        <f t="shared" si="8"/>
        <v>16.131084399999999</v>
      </c>
      <c r="AK48">
        <f t="shared" si="9"/>
        <v>11.0977482</v>
      </c>
      <c r="AM48">
        <v>7210796250</v>
      </c>
      <c r="AN48">
        <v>-16.090126000000001</v>
      </c>
      <c r="AO48">
        <v>-78.152152999999998</v>
      </c>
      <c r="AP48">
        <v>14.940887999999999</v>
      </c>
      <c r="AQ48">
        <v>11.036268</v>
      </c>
      <c r="AS48">
        <f t="shared" si="10"/>
        <v>14.8188262</v>
      </c>
      <c r="AT48">
        <f t="shared" si="11"/>
        <v>10.936359199999998</v>
      </c>
      <c r="AV48">
        <v>7210796250</v>
      </c>
      <c r="AW48">
        <v>-17.725248000000001</v>
      </c>
      <c r="AX48">
        <v>-77.804428000000001</v>
      </c>
      <c r="AY48">
        <v>12.314341000000001</v>
      </c>
      <c r="AZ48">
        <v>10.044619000000001</v>
      </c>
      <c r="BB48">
        <f t="shared" si="12"/>
        <v>12.378709600000001</v>
      </c>
      <c r="BC48">
        <f t="shared" si="13"/>
        <v>10.131488299999999</v>
      </c>
    </row>
    <row r="49" spans="1:55" x14ac:dyDescent="0.25">
      <c r="A49">
        <f t="shared" si="0"/>
        <v>7.3782449999999997</v>
      </c>
      <c r="B49" s="7">
        <v>7378245000</v>
      </c>
      <c r="C49" s="7">
        <v>-14.30707</v>
      </c>
      <c r="D49" s="7">
        <v>-75.986976999999996</v>
      </c>
      <c r="E49" s="7">
        <v>16.532883000000002</v>
      </c>
      <c r="F49" s="7">
        <v>10.884338</v>
      </c>
      <c r="H49">
        <f t="shared" si="2"/>
        <v>16.314801800000001</v>
      </c>
      <c r="I49">
        <f t="shared" si="3"/>
        <v>10.75077654</v>
      </c>
      <c r="K49">
        <v>7378245000</v>
      </c>
      <c r="L49">
        <v>-15.138189000000001</v>
      </c>
      <c r="M49">
        <v>-77.441428999999999</v>
      </c>
      <c r="N49">
        <v>16.013432000000002</v>
      </c>
      <c r="O49">
        <v>11.192086</v>
      </c>
      <c r="Q49">
        <f t="shared" si="4"/>
        <v>15.836147199999999</v>
      </c>
      <c r="R49">
        <f t="shared" si="5"/>
        <v>11.098923799999998</v>
      </c>
      <c r="T49">
        <v>7378245000</v>
      </c>
      <c r="U49">
        <v>-16.507432999999999</v>
      </c>
      <c r="V49">
        <v>-80.327667000000005</v>
      </c>
      <c r="W49">
        <v>15.402685</v>
      </c>
      <c r="X49">
        <v>11.947471999999999</v>
      </c>
      <c r="Z49">
        <f t="shared" si="6"/>
        <v>15.292325</v>
      </c>
      <c r="AA49">
        <f t="shared" si="7"/>
        <v>11.9217128</v>
      </c>
      <c r="AC49">
        <f t="shared" si="1"/>
        <v>7.3782449999999997</v>
      </c>
      <c r="AD49">
        <v>7378245000</v>
      </c>
      <c r="AE49">
        <v>-14.082471999999999</v>
      </c>
      <c r="AF49">
        <v>-76.520233000000005</v>
      </c>
      <c r="AG49">
        <v>17.136410000000001</v>
      </c>
      <c r="AH49">
        <v>11.238766999999999</v>
      </c>
      <c r="AJ49">
        <f t="shared" si="8"/>
        <v>16.818817799999998</v>
      </c>
      <c r="AK49">
        <f t="shared" si="9"/>
        <v>11.007074599999999</v>
      </c>
      <c r="AM49">
        <v>7378245000</v>
      </c>
      <c r="AN49">
        <v>-15.235524</v>
      </c>
      <c r="AO49">
        <v>-77.073845000000006</v>
      </c>
      <c r="AP49">
        <v>15.683634</v>
      </c>
      <c r="AQ49">
        <v>10.939586</v>
      </c>
      <c r="AS49">
        <f t="shared" si="10"/>
        <v>15.650086400000001</v>
      </c>
      <c r="AT49">
        <f t="shared" si="11"/>
        <v>10.9918756</v>
      </c>
      <c r="AV49">
        <v>7378245000</v>
      </c>
      <c r="AW49">
        <v>-16.863790999999999</v>
      </c>
      <c r="AX49">
        <v>-77.617569000000003</v>
      </c>
      <c r="AY49">
        <v>13.513097</v>
      </c>
      <c r="AZ49">
        <v>10.399331999999999</v>
      </c>
      <c r="BB49">
        <f t="shared" si="12"/>
        <v>13.303634800000001</v>
      </c>
      <c r="BC49">
        <f t="shared" si="13"/>
        <v>10.27623638</v>
      </c>
    </row>
    <row r="50" spans="1:55" x14ac:dyDescent="0.25">
      <c r="A50">
        <f t="shared" si="0"/>
        <v>7.5456937499999999</v>
      </c>
      <c r="B50" s="7">
        <v>7545693750</v>
      </c>
      <c r="C50" s="7">
        <v>-13.492699</v>
      </c>
      <c r="D50" s="7">
        <v>-74.765548999999993</v>
      </c>
      <c r="E50" s="7">
        <v>17.143727999999999</v>
      </c>
      <c r="F50" s="7">
        <v>10.624867</v>
      </c>
      <c r="H50">
        <f t="shared" si="2"/>
        <v>16.828198</v>
      </c>
      <c r="I50">
        <f t="shared" si="3"/>
        <v>10.416576800000001</v>
      </c>
      <c r="K50">
        <v>7545693750</v>
      </c>
      <c r="L50">
        <v>-14.328533</v>
      </c>
      <c r="M50">
        <v>-76.266402999999997</v>
      </c>
      <c r="N50">
        <v>16.640402000000002</v>
      </c>
      <c r="O50">
        <v>10.953241999999999</v>
      </c>
      <c r="Q50">
        <f t="shared" si="4"/>
        <v>16.322016000000001</v>
      </c>
      <c r="R50">
        <f t="shared" si="5"/>
        <v>10.743528939999999</v>
      </c>
      <c r="T50">
        <v>7545693750</v>
      </c>
      <c r="U50">
        <v>-15.698817</v>
      </c>
      <c r="V50">
        <v>-79.448830000000001</v>
      </c>
      <c r="W50">
        <v>16.176189000000001</v>
      </c>
      <c r="X50">
        <v>11.855983</v>
      </c>
      <c r="Z50">
        <f t="shared" si="6"/>
        <v>15.9739656</v>
      </c>
      <c r="AA50">
        <f t="shared" si="7"/>
        <v>11.763120799999999</v>
      </c>
      <c r="AC50">
        <f t="shared" si="1"/>
        <v>7.5456937499999999</v>
      </c>
      <c r="AD50">
        <v>7545693750</v>
      </c>
      <c r="AE50">
        <v>-13.288605</v>
      </c>
      <c r="AF50">
        <v>-75.234420999999998</v>
      </c>
      <c r="AG50">
        <v>17.684303</v>
      </c>
      <c r="AH50">
        <v>10.936546999999999</v>
      </c>
      <c r="AJ50">
        <f t="shared" si="8"/>
        <v>17.571914</v>
      </c>
      <c r="AK50">
        <f t="shared" si="9"/>
        <v>10.9346654</v>
      </c>
      <c r="AM50">
        <v>7545693750</v>
      </c>
      <c r="AN50">
        <v>-14.443387</v>
      </c>
      <c r="AO50">
        <v>-76.762383</v>
      </c>
      <c r="AP50">
        <v>16.71611</v>
      </c>
      <c r="AQ50">
        <v>11.123963</v>
      </c>
      <c r="AS50">
        <f t="shared" si="10"/>
        <v>16.516763400000002</v>
      </c>
      <c r="AT50">
        <f t="shared" si="11"/>
        <v>11.035934600000001</v>
      </c>
      <c r="AV50">
        <v>7545693750</v>
      </c>
      <c r="AW50">
        <v>-16.068034999999998</v>
      </c>
      <c r="AX50">
        <v>-76.997910000000005</v>
      </c>
      <c r="AY50">
        <v>14.396901</v>
      </c>
      <c r="AZ50">
        <v>10.430562999999999</v>
      </c>
      <c r="BB50">
        <f t="shared" si="12"/>
        <v>14.3049608</v>
      </c>
      <c r="BC50">
        <f t="shared" si="13"/>
        <v>10.450954999999999</v>
      </c>
    </row>
    <row r="51" spans="1:55" x14ac:dyDescent="0.25">
      <c r="A51">
        <f t="shared" si="0"/>
        <v>7.7131425</v>
      </c>
      <c r="B51" s="7">
        <v>7713142500</v>
      </c>
      <c r="C51" s="7">
        <v>-12.781328</v>
      </c>
      <c r="D51" s="7">
        <v>-72.726799</v>
      </c>
      <c r="E51" s="7">
        <v>17.191406000000001</v>
      </c>
      <c r="F51" s="7">
        <v>9.9744997000000009</v>
      </c>
      <c r="H51">
        <f t="shared" si="2"/>
        <v>17.383832200000001</v>
      </c>
      <c r="I51">
        <f t="shared" si="3"/>
        <v>10.068316500000002</v>
      </c>
      <c r="K51">
        <v>7713142500</v>
      </c>
      <c r="L51">
        <v>-13.623899</v>
      </c>
      <c r="M51">
        <v>-73.937393</v>
      </c>
      <c r="N51">
        <v>16.532848000000001</v>
      </c>
      <c r="O51">
        <v>10.154339999999999</v>
      </c>
      <c r="Q51">
        <f t="shared" si="4"/>
        <v>16.798252400000003</v>
      </c>
      <c r="R51">
        <f t="shared" si="5"/>
        <v>10.32204698</v>
      </c>
      <c r="T51">
        <v>7713142500</v>
      </c>
      <c r="U51">
        <v>-14.99592</v>
      </c>
      <c r="V51">
        <v>-77.975905999999995</v>
      </c>
      <c r="W51">
        <v>16.494071999999999</v>
      </c>
      <c r="X51">
        <v>11.484641999999999</v>
      </c>
      <c r="Z51">
        <f t="shared" si="6"/>
        <v>16.629680799999999</v>
      </c>
      <c r="AA51">
        <f t="shared" si="7"/>
        <v>11.5227386</v>
      </c>
      <c r="AC51">
        <f t="shared" si="1"/>
        <v>7.7131425</v>
      </c>
      <c r="AD51">
        <v>7713142500</v>
      </c>
      <c r="AE51">
        <v>-12.602463999999999</v>
      </c>
      <c r="AF51">
        <v>-74.183350000000004</v>
      </c>
      <c r="AG51">
        <v>18.187978999999999</v>
      </c>
      <c r="AH51">
        <v>10.76699</v>
      </c>
      <c r="AJ51">
        <f t="shared" si="8"/>
        <v>18.3562072</v>
      </c>
      <c r="AK51">
        <f t="shared" si="9"/>
        <v>10.836952800000001</v>
      </c>
      <c r="AM51">
        <v>7713142500</v>
      </c>
      <c r="AN51">
        <v>-13.760960000000001</v>
      </c>
      <c r="AO51">
        <v>-75.708374000000006</v>
      </c>
      <c r="AP51">
        <v>17.212748000000001</v>
      </c>
      <c r="AQ51">
        <v>10.951002000000001</v>
      </c>
      <c r="AS51">
        <f t="shared" si="10"/>
        <v>17.415961800000002</v>
      </c>
      <c r="AT51">
        <f t="shared" si="11"/>
        <v>11.055934799999999</v>
      </c>
      <c r="AV51">
        <v>7713142500</v>
      </c>
      <c r="AW51">
        <v>-15.382039000000001</v>
      </c>
      <c r="AX51">
        <v>-76.471442999999994</v>
      </c>
      <c r="AY51">
        <v>15.162663</v>
      </c>
      <c r="AZ51">
        <v>10.524286999999999</v>
      </c>
      <c r="BB51">
        <f t="shared" si="12"/>
        <v>15.4099434</v>
      </c>
      <c r="BC51">
        <f t="shared" si="13"/>
        <v>10.673363200000001</v>
      </c>
    </row>
    <row r="52" spans="1:55" x14ac:dyDescent="0.25">
      <c r="A52">
        <f t="shared" si="0"/>
        <v>7.8805912500000002</v>
      </c>
      <c r="B52" s="7">
        <v>7880591250</v>
      </c>
      <c r="C52" s="7">
        <v>-12.079412</v>
      </c>
      <c r="D52" s="7">
        <v>-71.180274999999995</v>
      </c>
      <c r="E52" s="7">
        <v>17.471018000000001</v>
      </c>
      <c r="F52" s="7">
        <v>9.5844602999999999</v>
      </c>
      <c r="H52">
        <f t="shared" si="2"/>
        <v>17.843973800000001</v>
      </c>
      <c r="I52">
        <f t="shared" si="3"/>
        <v>9.6925002400000011</v>
      </c>
      <c r="K52">
        <v>7880591250</v>
      </c>
      <c r="L52">
        <v>-12.930927000000001</v>
      </c>
      <c r="M52">
        <v>-72.632064999999997</v>
      </c>
      <c r="N52">
        <v>16.919643000000001</v>
      </c>
      <c r="O52">
        <v>9.8806876999999993</v>
      </c>
      <c r="Q52">
        <f t="shared" si="4"/>
        <v>17.205971400000003</v>
      </c>
      <c r="R52">
        <f t="shared" si="5"/>
        <v>9.9003272799999991</v>
      </c>
      <c r="T52">
        <v>7880591250</v>
      </c>
      <c r="U52">
        <v>-14.304831999999999</v>
      </c>
      <c r="V52">
        <v>-77.105735999999993</v>
      </c>
      <c r="W52">
        <v>17.095617000000001</v>
      </c>
      <c r="X52">
        <v>11.427312000000001</v>
      </c>
      <c r="Z52">
        <f t="shared" si="6"/>
        <v>17.164987000000004</v>
      </c>
      <c r="AA52">
        <f t="shared" si="7"/>
        <v>11.230144000000001</v>
      </c>
      <c r="AC52">
        <f t="shared" si="1"/>
        <v>7.8805912500000002</v>
      </c>
      <c r="AD52">
        <v>7880591250</v>
      </c>
      <c r="AE52">
        <v>-11.926771</v>
      </c>
      <c r="AF52">
        <v>-73.401398</v>
      </c>
      <c r="AG52">
        <v>18.810538999999999</v>
      </c>
      <c r="AH52">
        <v>10.746031</v>
      </c>
      <c r="AJ52">
        <f t="shared" si="8"/>
        <v>19.001817199999998</v>
      </c>
      <c r="AK52">
        <f t="shared" si="9"/>
        <v>10.6692614</v>
      </c>
      <c r="AM52">
        <v>7880591250</v>
      </c>
      <c r="AN52">
        <v>-13.088696000000001</v>
      </c>
      <c r="AO52">
        <v>-75.326958000000005</v>
      </c>
      <c r="AP52">
        <v>18.030436999999999</v>
      </c>
      <c r="AQ52">
        <v>11.128854</v>
      </c>
      <c r="AS52">
        <f t="shared" si="10"/>
        <v>18.229253399999997</v>
      </c>
      <c r="AT52">
        <f t="shared" si="11"/>
        <v>11.0587392</v>
      </c>
      <c r="AV52">
        <v>7880591250</v>
      </c>
      <c r="AW52">
        <v>-14.706212000000001</v>
      </c>
      <c r="AX52">
        <v>-76.394240999999994</v>
      </c>
      <c r="AY52">
        <v>16.137802000000001</v>
      </c>
      <c r="AZ52">
        <v>10.855974</v>
      </c>
      <c r="BB52">
        <f t="shared" si="12"/>
        <v>16.4080808</v>
      </c>
      <c r="BC52">
        <f t="shared" si="13"/>
        <v>10.857687799999999</v>
      </c>
    </row>
    <row r="53" spans="1:55" x14ac:dyDescent="0.25">
      <c r="A53">
        <f t="shared" si="0"/>
        <v>8.0480400000000003</v>
      </c>
      <c r="B53" s="7">
        <v>8048040000</v>
      </c>
      <c r="C53" s="7">
        <v>-10.650506999999999</v>
      </c>
      <c r="D53" s="7">
        <v>-69.111771000000005</v>
      </c>
      <c r="E53" s="7">
        <v>18.580126</v>
      </c>
      <c r="F53" s="7">
        <v>9.2734175000000008</v>
      </c>
      <c r="H53">
        <f t="shared" si="2"/>
        <v>18.205953600000001</v>
      </c>
      <c r="I53">
        <f t="shared" si="3"/>
        <v>9.2440797999999997</v>
      </c>
      <c r="K53">
        <v>8048040000</v>
      </c>
      <c r="L53">
        <v>-11.506245</v>
      </c>
      <c r="M53">
        <v>-70.288612000000001</v>
      </c>
      <c r="N53">
        <v>17.884937000000001</v>
      </c>
      <c r="O53">
        <v>9.4298792000000002</v>
      </c>
      <c r="Q53">
        <f t="shared" si="4"/>
        <v>17.548315199999998</v>
      </c>
      <c r="R53">
        <f t="shared" si="5"/>
        <v>9.4392162800000001</v>
      </c>
      <c r="T53">
        <v>8048040000</v>
      </c>
      <c r="U53">
        <v>-12.882939</v>
      </c>
      <c r="V53">
        <v>-74.608497999999997</v>
      </c>
      <c r="W53">
        <v>17.979841</v>
      </c>
      <c r="X53">
        <v>10.898284</v>
      </c>
      <c r="Z53">
        <f t="shared" si="6"/>
        <v>17.608188599999998</v>
      </c>
      <c r="AA53">
        <f t="shared" si="7"/>
        <v>10.8718246</v>
      </c>
      <c r="AC53">
        <f t="shared" si="1"/>
        <v>8.0480400000000003</v>
      </c>
      <c r="AD53">
        <v>8048040000</v>
      </c>
      <c r="AE53">
        <v>-10.516750999999999</v>
      </c>
      <c r="AF53">
        <v>-71.473868999999993</v>
      </c>
      <c r="AG53">
        <v>19.961804999999998</v>
      </c>
      <c r="AH53">
        <v>10.496428999999999</v>
      </c>
      <c r="AJ53">
        <f t="shared" si="8"/>
        <v>19.720042799999998</v>
      </c>
      <c r="AK53">
        <f t="shared" si="9"/>
        <v>10.6009028</v>
      </c>
      <c r="AM53">
        <v>8048040000</v>
      </c>
      <c r="AN53">
        <v>-11.680930999999999</v>
      </c>
      <c r="AO53">
        <v>-73.916550000000001</v>
      </c>
      <c r="AP53">
        <v>19.436879999999999</v>
      </c>
      <c r="AQ53">
        <v>11.136269</v>
      </c>
      <c r="AS53">
        <f t="shared" si="10"/>
        <v>19.031421000000002</v>
      </c>
      <c r="AT53">
        <f t="shared" si="11"/>
        <v>11.077474399999998</v>
      </c>
      <c r="AV53">
        <v>8048040000</v>
      </c>
      <c r="AW53">
        <v>-13.297496000000001</v>
      </c>
      <c r="AX53">
        <v>-75.570999</v>
      </c>
      <c r="AY53">
        <v>17.839254</v>
      </c>
      <c r="AZ53">
        <v>11.15666</v>
      </c>
      <c r="BB53">
        <f t="shared" si="12"/>
        <v>17.377916599999999</v>
      </c>
      <c r="BC53">
        <f t="shared" si="13"/>
        <v>11.0405914</v>
      </c>
    </row>
    <row r="54" spans="1:55" x14ac:dyDescent="0.25">
      <c r="A54">
        <f t="shared" si="0"/>
        <v>8.2154887500000005</v>
      </c>
      <c r="B54" s="7">
        <v>8215488750</v>
      </c>
      <c r="C54" s="7">
        <v>-10.162756999999999</v>
      </c>
      <c r="D54" s="7">
        <v>-68.155456999999998</v>
      </c>
      <c r="E54" s="7">
        <v>18.833590999999998</v>
      </c>
      <c r="F54" s="7">
        <v>9.0052567000000003</v>
      </c>
      <c r="H54">
        <f t="shared" si="2"/>
        <v>18.604374</v>
      </c>
      <c r="I54">
        <f t="shared" si="3"/>
        <v>8.8606724000000021</v>
      </c>
      <c r="K54">
        <v>8215488750</v>
      </c>
      <c r="L54">
        <v>-11.026714999999999</v>
      </c>
      <c r="M54">
        <v>-69.184196</v>
      </c>
      <c r="N54">
        <v>18.052026999999999</v>
      </c>
      <c r="O54">
        <v>9.0834875000000004</v>
      </c>
      <c r="Q54">
        <f t="shared" si="4"/>
        <v>17.913987200000001</v>
      </c>
      <c r="R54">
        <f t="shared" si="5"/>
        <v>9.0307546599999995</v>
      </c>
      <c r="T54">
        <v>8215488750</v>
      </c>
      <c r="U54">
        <v>-12.403328</v>
      </c>
      <c r="V54">
        <v>-73.368415999999996</v>
      </c>
      <c r="W54">
        <v>18.079215999999999</v>
      </c>
      <c r="X54">
        <v>10.484499</v>
      </c>
      <c r="Z54">
        <f t="shared" si="6"/>
        <v>18.021045199999996</v>
      </c>
      <c r="AA54">
        <f t="shared" si="7"/>
        <v>10.513179920000001</v>
      </c>
      <c r="AC54">
        <f t="shared" si="1"/>
        <v>8.2154887500000005</v>
      </c>
      <c r="AD54">
        <v>8215488750</v>
      </c>
      <c r="AE54">
        <v>-10.05195</v>
      </c>
      <c r="AF54">
        <v>-70.884765999999999</v>
      </c>
      <c r="AG54">
        <v>20.364460000000001</v>
      </c>
      <c r="AH54">
        <v>10.400309999999999</v>
      </c>
      <c r="AJ54">
        <f t="shared" si="8"/>
        <v>20.393277999999999</v>
      </c>
      <c r="AK54">
        <f t="shared" si="9"/>
        <v>10.517643</v>
      </c>
      <c r="AM54">
        <v>8215488750</v>
      </c>
      <c r="AN54">
        <v>-11.218816</v>
      </c>
      <c r="AO54">
        <v>-73.156631000000004</v>
      </c>
      <c r="AP54">
        <v>19.750091999999999</v>
      </c>
      <c r="AQ54">
        <v>10.953607999999999</v>
      </c>
      <c r="AS54">
        <f t="shared" si="10"/>
        <v>19.829703599999998</v>
      </c>
      <c r="AT54">
        <f t="shared" si="11"/>
        <v>11.122614000000002</v>
      </c>
      <c r="AV54">
        <v>8215488750</v>
      </c>
      <c r="AW54">
        <v>-12.829596</v>
      </c>
      <c r="AX54">
        <v>-75.496352999999999</v>
      </c>
      <c r="AY54">
        <v>18.503784</v>
      </c>
      <c r="AZ54">
        <v>11.320955</v>
      </c>
      <c r="BB54">
        <f t="shared" si="12"/>
        <v>18.357754</v>
      </c>
      <c r="BC54">
        <f t="shared" si="13"/>
        <v>11.2641706</v>
      </c>
    </row>
    <row r="55" spans="1:55" x14ac:dyDescent="0.25">
      <c r="A55">
        <f t="shared" si="0"/>
        <v>8.3829375000000006</v>
      </c>
      <c r="B55" s="7">
        <v>8382937500</v>
      </c>
      <c r="C55" s="7">
        <v>-9.4200621000000009</v>
      </c>
      <c r="D55" s="7">
        <v>-66.167441999999994</v>
      </c>
      <c r="E55" s="7">
        <v>18.953627000000001</v>
      </c>
      <c r="F55" s="7">
        <v>8.3827648000000003</v>
      </c>
      <c r="H55">
        <f t="shared" si="2"/>
        <v>18.969146800000001</v>
      </c>
      <c r="I55">
        <f t="shared" si="3"/>
        <v>8.46944038</v>
      </c>
      <c r="K55">
        <v>8382937500</v>
      </c>
      <c r="L55">
        <v>-10.290627000000001</v>
      </c>
      <c r="M55">
        <v>-67.576126000000002</v>
      </c>
      <c r="N55">
        <v>18.352121</v>
      </c>
      <c r="O55">
        <v>8.6476869999999995</v>
      </c>
      <c r="Q55">
        <f t="shared" si="4"/>
        <v>18.220909800000001</v>
      </c>
      <c r="R55">
        <f t="shared" si="5"/>
        <v>8.5899954799999989</v>
      </c>
      <c r="T55">
        <v>8382937500</v>
      </c>
      <c r="U55">
        <v>-11.670679</v>
      </c>
      <c r="V55">
        <v>-71.796431999999996</v>
      </c>
      <c r="W55">
        <v>18.392196999999999</v>
      </c>
      <c r="X55">
        <v>10.064386000000001</v>
      </c>
      <c r="Z55">
        <f t="shared" si="6"/>
        <v>18.348214199999994</v>
      </c>
      <c r="AA55">
        <f t="shared" si="7"/>
        <v>10.09588596</v>
      </c>
      <c r="AC55">
        <f t="shared" si="1"/>
        <v>8.3829375000000006</v>
      </c>
      <c r="AD55">
        <v>8382937500</v>
      </c>
      <c r="AE55">
        <v>-9.3347473000000001</v>
      </c>
      <c r="AF55">
        <v>-70.555098999999998</v>
      </c>
      <c r="AG55">
        <v>21.275431000000001</v>
      </c>
      <c r="AH55">
        <v>10.594754</v>
      </c>
      <c r="AJ55">
        <f t="shared" si="8"/>
        <v>21.013710400000001</v>
      </c>
      <c r="AK55">
        <f t="shared" si="9"/>
        <v>10.4090396</v>
      </c>
      <c r="AM55">
        <v>8382937500</v>
      </c>
      <c r="AN55">
        <v>-10.505846</v>
      </c>
      <c r="AO55">
        <v>-72.971435999999997</v>
      </c>
      <c r="AP55">
        <v>20.726948</v>
      </c>
      <c r="AQ55">
        <v>11.217639</v>
      </c>
      <c r="AS55">
        <f t="shared" si="10"/>
        <v>20.560070599999996</v>
      </c>
      <c r="AT55">
        <f t="shared" si="11"/>
        <v>11.128172600000001</v>
      </c>
      <c r="AV55">
        <v>8382937500</v>
      </c>
      <c r="AW55">
        <v>-12.113322</v>
      </c>
      <c r="AX55">
        <v>-74.832130000000006</v>
      </c>
      <c r="AY55">
        <v>19.246079999999999</v>
      </c>
      <c r="AZ55">
        <v>11.345081</v>
      </c>
      <c r="BB55">
        <f t="shared" si="12"/>
        <v>19.354481400000001</v>
      </c>
      <c r="BC55">
        <f t="shared" si="13"/>
        <v>11.532704599999999</v>
      </c>
    </row>
    <row r="56" spans="1:55" x14ac:dyDescent="0.25">
      <c r="A56">
        <f t="shared" si="0"/>
        <v>8.5503862500000007</v>
      </c>
      <c r="B56" s="7">
        <v>8550386250</v>
      </c>
      <c r="C56" s="7">
        <v>-8.8286485999999993</v>
      </c>
      <c r="D56" s="7">
        <v>-64.852958999999998</v>
      </c>
      <c r="E56" s="7">
        <v>19.183508</v>
      </c>
      <c r="F56" s="7">
        <v>8.0574627000000003</v>
      </c>
      <c r="H56">
        <f t="shared" si="2"/>
        <v>19.290792799999998</v>
      </c>
      <c r="I56">
        <f t="shared" si="3"/>
        <v>8.0746550600000013</v>
      </c>
      <c r="K56">
        <v>8550386250</v>
      </c>
      <c r="L56">
        <v>-9.7096052000000004</v>
      </c>
      <c r="M56">
        <v>-65.851234000000005</v>
      </c>
      <c r="N56">
        <v>18.361208000000001</v>
      </c>
      <c r="O56">
        <v>8.1120318999999999</v>
      </c>
      <c r="Q56">
        <f t="shared" si="4"/>
        <v>18.514080799999999</v>
      </c>
      <c r="R56">
        <f t="shared" si="5"/>
        <v>8.1743979400000004</v>
      </c>
      <c r="T56">
        <v>8550386250</v>
      </c>
      <c r="U56">
        <v>-11.094009</v>
      </c>
      <c r="V56">
        <v>-70.398742999999996</v>
      </c>
      <c r="W56">
        <v>18.558354999999999</v>
      </c>
      <c r="X56">
        <v>9.6914186000000004</v>
      </c>
      <c r="Z56">
        <f t="shared" si="6"/>
        <v>18.639866599999998</v>
      </c>
      <c r="AA56">
        <f t="shared" si="7"/>
        <v>9.6812916800000011</v>
      </c>
      <c r="AC56">
        <f t="shared" si="1"/>
        <v>8.5503862500000007</v>
      </c>
      <c r="AD56">
        <v>8550386250</v>
      </c>
      <c r="AE56">
        <v>-8.7762642</v>
      </c>
      <c r="AF56">
        <v>-69.437102999999993</v>
      </c>
      <c r="AG56">
        <v>21.554155000000002</v>
      </c>
      <c r="AH56">
        <v>10.350690999999999</v>
      </c>
      <c r="AJ56">
        <f t="shared" si="8"/>
        <v>21.633236000000004</v>
      </c>
      <c r="AK56">
        <f t="shared" si="9"/>
        <v>10.337659799999999</v>
      </c>
      <c r="AM56">
        <v>8550386250</v>
      </c>
      <c r="AN56">
        <v>-9.9509211000000004</v>
      </c>
      <c r="AO56">
        <v>-72.261086000000006</v>
      </c>
      <c r="AP56">
        <v>21.204160999999999</v>
      </c>
      <c r="AQ56">
        <v>11.1767</v>
      </c>
      <c r="AS56">
        <f t="shared" si="10"/>
        <v>21.232742600000002</v>
      </c>
      <c r="AT56">
        <f t="shared" si="11"/>
        <v>11.1136406</v>
      </c>
      <c r="AV56">
        <v>8550386250</v>
      </c>
      <c r="AW56">
        <v>-11.557109000000001</v>
      </c>
      <c r="AX56">
        <v>-74.795029</v>
      </c>
      <c r="AY56">
        <v>20.06185</v>
      </c>
      <c r="AZ56">
        <v>11.642182999999999</v>
      </c>
      <c r="BB56">
        <f t="shared" si="12"/>
        <v>20.170954399999999</v>
      </c>
      <c r="BC56">
        <f t="shared" si="13"/>
        <v>11.658248799999999</v>
      </c>
    </row>
    <row r="57" spans="1:55" x14ac:dyDescent="0.25">
      <c r="A57">
        <f t="shared" si="0"/>
        <v>8.7178349999999991</v>
      </c>
      <c r="B57" s="7">
        <v>8717835000</v>
      </c>
      <c r="C57" s="7">
        <v>-8.3226966999999998</v>
      </c>
      <c r="D57" s="7">
        <v>-63.557853999999999</v>
      </c>
      <c r="E57" s="7">
        <v>19.294882000000001</v>
      </c>
      <c r="F57" s="7">
        <v>7.6283002</v>
      </c>
      <c r="H57">
        <f t="shared" si="2"/>
        <v>19.5860874</v>
      </c>
      <c r="I57">
        <f t="shared" si="3"/>
        <v>7.6660945799999993</v>
      </c>
      <c r="K57">
        <v>8717835000</v>
      </c>
      <c r="L57">
        <v>-9.2163649000000003</v>
      </c>
      <c r="M57">
        <v>-64.557609999999997</v>
      </c>
      <c r="N57">
        <v>18.454256000000001</v>
      </c>
      <c r="O57">
        <v>7.6768917999999999</v>
      </c>
      <c r="Q57">
        <f t="shared" si="4"/>
        <v>18.7943812</v>
      </c>
      <c r="R57">
        <f t="shared" si="5"/>
        <v>7.7583700199999992</v>
      </c>
      <c r="T57">
        <v>8717835000</v>
      </c>
      <c r="U57">
        <v>-10.605449999999999</v>
      </c>
      <c r="V57">
        <v>-69.279274000000001</v>
      </c>
      <c r="W57">
        <v>18.731462000000001</v>
      </c>
      <c r="X57">
        <v>9.3408422000000009</v>
      </c>
      <c r="Z57">
        <f t="shared" si="6"/>
        <v>18.942314400000001</v>
      </c>
      <c r="AA57">
        <f t="shared" si="7"/>
        <v>9.2906912800000008</v>
      </c>
      <c r="AC57">
        <f t="shared" si="1"/>
        <v>8.7178349999999991</v>
      </c>
      <c r="AD57">
        <v>8717835000</v>
      </c>
      <c r="AE57">
        <v>-8.3043250999999998</v>
      </c>
      <c r="AF57">
        <v>-68.738372999999996</v>
      </c>
      <c r="AG57">
        <v>21.912700999999998</v>
      </c>
      <c r="AH57">
        <v>10.203014</v>
      </c>
      <c r="AJ57">
        <f t="shared" si="8"/>
        <v>22.234763000000001</v>
      </c>
      <c r="AK57">
        <f t="shared" si="9"/>
        <v>10.261902599999999</v>
      </c>
      <c r="AM57">
        <v>8717835000</v>
      </c>
      <c r="AN57">
        <v>-9.4871683000000004</v>
      </c>
      <c r="AO57">
        <v>-71.826049999999995</v>
      </c>
      <c r="AP57">
        <v>21.682272000000001</v>
      </c>
      <c r="AQ57">
        <v>11.156647</v>
      </c>
      <c r="AS57">
        <f t="shared" si="10"/>
        <v>21.9453532</v>
      </c>
      <c r="AT57">
        <f t="shared" si="11"/>
        <v>11.152795399999999</v>
      </c>
      <c r="AV57">
        <v>8717835000</v>
      </c>
      <c r="AW57">
        <v>-11.088336999999999</v>
      </c>
      <c r="AX57">
        <v>-75.507889000000006</v>
      </c>
      <c r="AY57">
        <v>21.121438999999999</v>
      </c>
      <c r="AZ57">
        <v>12.198644</v>
      </c>
      <c r="BB57">
        <f t="shared" si="12"/>
        <v>21.078979800000003</v>
      </c>
      <c r="BC57">
        <f t="shared" si="13"/>
        <v>11.889443999999999</v>
      </c>
    </row>
    <row r="58" spans="1:55" x14ac:dyDescent="0.25">
      <c r="A58">
        <f t="shared" si="0"/>
        <v>8.8852837499999993</v>
      </c>
      <c r="B58" s="7">
        <v>8885283750</v>
      </c>
      <c r="C58" s="7">
        <v>-7.0890044999999997</v>
      </c>
      <c r="D58" s="7">
        <v>-61.643726000000001</v>
      </c>
      <c r="E58" s="7">
        <v>20.188355999999999</v>
      </c>
      <c r="F58" s="7">
        <v>7.2994909000000003</v>
      </c>
      <c r="H58">
        <f t="shared" si="2"/>
        <v>19.738837</v>
      </c>
      <c r="I58">
        <f t="shared" si="3"/>
        <v>7.2132264000000008</v>
      </c>
      <c r="K58">
        <v>8885283750</v>
      </c>
      <c r="L58">
        <v>-7.9834442000000001</v>
      </c>
      <c r="M58">
        <v>-62.651916999999997</v>
      </c>
      <c r="N58">
        <v>19.350791999999998</v>
      </c>
      <c r="O58">
        <v>7.3518914999999998</v>
      </c>
      <c r="Q58">
        <f t="shared" si="4"/>
        <v>18.920357000000003</v>
      </c>
      <c r="R58">
        <f t="shared" si="5"/>
        <v>7.2871068800000005</v>
      </c>
      <c r="T58">
        <v>8885283750</v>
      </c>
      <c r="U58">
        <v>-9.3728370999999999</v>
      </c>
      <c r="V58">
        <v>-66.994713000000004</v>
      </c>
      <c r="W58">
        <v>19.438103000000002</v>
      </c>
      <c r="X58">
        <v>8.8253126000000002</v>
      </c>
      <c r="Z58">
        <f t="shared" si="6"/>
        <v>19.068022399999997</v>
      </c>
      <c r="AA58">
        <f t="shared" si="7"/>
        <v>8.82272298</v>
      </c>
      <c r="AC58">
        <f t="shared" si="1"/>
        <v>8.8852837499999993</v>
      </c>
      <c r="AD58">
        <v>8885283750</v>
      </c>
      <c r="AE58">
        <v>-7.0829414999999996</v>
      </c>
      <c r="AF58">
        <v>-67.367690999999994</v>
      </c>
      <c r="AG58">
        <v>23.059432999999999</v>
      </c>
      <c r="AH58">
        <v>10.139530000000001</v>
      </c>
      <c r="AJ58">
        <f t="shared" si="8"/>
        <v>22.591751799999997</v>
      </c>
      <c r="AK58">
        <f t="shared" si="9"/>
        <v>10.042462179999999</v>
      </c>
      <c r="AM58">
        <v>8885283750</v>
      </c>
      <c r="AN58">
        <v>-8.2653531999999998</v>
      </c>
      <c r="AO58">
        <v>-70.396538000000007</v>
      </c>
      <c r="AP58">
        <v>22.800239999999999</v>
      </c>
      <c r="AQ58">
        <v>11.063609</v>
      </c>
      <c r="AS58">
        <f t="shared" si="10"/>
        <v>22.400820000000003</v>
      </c>
      <c r="AT58">
        <f t="shared" si="11"/>
        <v>11.035667400000001</v>
      </c>
      <c r="AV58">
        <v>8885283750</v>
      </c>
      <c r="AW58">
        <v>-9.8640813999999999</v>
      </c>
      <c r="AX58">
        <v>-73.435478000000003</v>
      </c>
      <c r="AY58">
        <v>21.921619</v>
      </c>
      <c r="AZ58">
        <v>11.784381</v>
      </c>
      <c r="BB58">
        <f t="shared" si="12"/>
        <v>21.870928200000002</v>
      </c>
      <c r="BC58">
        <f t="shared" si="13"/>
        <v>12.1056138</v>
      </c>
    </row>
    <row r="59" spans="1:55" x14ac:dyDescent="0.25">
      <c r="A59">
        <f t="shared" si="0"/>
        <v>9.0527324999999994</v>
      </c>
      <c r="B59" s="7">
        <v>9052732500</v>
      </c>
      <c r="C59" s="7">
        <v>-6.6454066999999997</v>
      </c>
      <c r="D59" s="7">
        <v>-60.556350999999999</v>
      </c>
      <c r="E59" s="7">
        <v>20.310064000000001</v>
      </c>
      <c r="F59" s="7">
        <v>6.9624543000000001</v>
      </c>
      <c r="H59">
        <f t="shared" si="2"/>
        <v>19.954678600000001</v>
      </c>
      <c r="I59">
        <f t="shared" si="3"/>
        <v>6.7561845599999995</v>
      </c>
      <c r="K59">
        <v>9052732500</v>
      </c>
      <c r="L59">
        <v>-7.5468216000000004</v>
      </c>
      <c r="M59">
        <v>-61.547522999999998</v>
      </c>
      <c r="N59">
        <v>19.453529</v>
      </c>
      <c r="O59">
        <v>7.0033478999999996</v>
      </c>
      <c r="Q59">
        <f t="shared" si="4"/>
        <v>19.156365400000002</v>
      </c>
      <c r="R59">
        <f t="shared" si="5"/>
        <v>6.8582875200000002</v>
      </c>
      <c r="T59">
        <v>9052732500</v>
      </c>
      <c r="U59">
        <v>-8.9400940000000002</v>
      </c>
      <c r="V59">
        <v>-66.003197</v>
      </c>
      <c r="W59">
        <v>19.591455</v>
      </c>
      <c r="X59">
        <v>8.5314969999999999</v>
      </c>
      <c r="Z59">
        <f t="shared" si="6"/>
        <v>19.279453999999998</v>
      </c>
      <c r="AA59">
        <f t="shared" si="7"/>
        <v>8.3729370800000016</v>
      </c>
      <c r="AC59">
        <f t="shared" si="1"/>
        <v>9.0527324999999994</v>
      </c>
      <c r="AD59">
        <v>9052732500</v>
      </c>
      <c r="AE59">
        <v>-6.6673150000000003</v>
      </c>
      <c r="AF59">
        <v>-66.746139999999997</v>
      </c>
      <c r="AG59">
        <v>23.372095000000002</v>
      </c>
      <c r="AH59">
        <v>10.021523999999999</v>
      </c>
      <c r="AJ59">
        <f t="shared" si="8"/>
        <v>23.067764</v>
      </c>
      <c r="AK59">
        <f t="shared" si="9"/>
        <v>9.8744014599999996</v>
      </c>
      <c r="AM59">
        <v>9052732500</v>
      </c>
      <c r="AN59">
        <v>-7.8535857</v>
      </c>
      <c r="AO59">
        <v>-70.187049999999999</v>
      </c>
      <c r="AP59">
        <v>23.313144999999999</v>
      </c>
      <c r="AQ59">
        <v>11.149381999999999</v>
      </c>
      <c r="AS59">
        <f t="shared" si="10"/>
        <v>22.958307000000001</v>
      </c>
      <c r="AT59">
        <f t="shared" si="11"/>
        <v>10.953028799999998</v>
      </c>
      <c r="AV59">
        <v>9052732500</v>
      </c>
      <c r="AW59">
        <v>-9.4478349999999995</v>
      </c>
      <c r="AX59">
        <v>-74.431327999999993</v>
      </c>
      <c r="AY59">
        <v>23.043911000000001</v>
      </c>
      <c r="AZ59">
        <v>12.476931</v>
      </c>
      <c r="BB59">
        <f t="shared" si="12"/>
        <v>22.785010800000002</v>
      </c>
      <c r="BC59">
        <f t="shared" si="13"/>
        <v>12.375942</v>
      </c>
    </row>
    <row r="60" spans="1:55" x14ac:dyDescent="0.25">
      <c r="A60">
        <f t="shared" si="0"/>
        <v>9.2201812499999996</v>
      </c>
      <c r="B60" s="7">
        <v>9220181250</v>
      </c>
      <c r="C60" s="7">
        <v>-6.3833222000000003</v>
      </c>
      <c r="D60" s="7">
        <v>-58.584716999999998</v>
      </c>
      <c r="E60" s="7">
        <v>19.717375000000001</v>
      </c>
      <c r="F60" s="7">
        <v>6.1184238999999998</v>
      </c>
      <c r="H60">
        <f t="shared" si="2"/>
        <v>20.232053999999998</v>
      </c>
      <c r="I60">
        <f t="shared" si="3"/>
        <v>6.3342926799999999</v>
      </c>
      <c r="K60">
        <v>9220181250</v>
      </c>
      <c r="L60">
        <v>-7.2959094000000002</v>
      </c>
      <c r="M60">
        <v>-59.851730000000003</v>
      </c>
      <c r="N60">
        <v>18.981999999999999</v>
      </c>
      <c r="O60">
        <v>6.2913712999999998</v>
      </c>
      <c r="Q60">
        <f t="shared" si="4"/>
        <v>19.435940800000001</v>
      </c>
      <c r="R60">
        <f t="shared" si="5"/>
        <v>6.4454248399999985</v>
      </c>
      <c r="T60">
        <v>9220181250</v>
      </c>
      <c r="U60">
        <v>-8.6932068000000005</v>
      </c>
      <c r="V60">
        <v>-64.121093999999999</v>
      </c>
      <c r="W60">
        <v>19.020737</v>
      </c>
      <c r="X60">
        <v>7.7245445000000004</v>
      </c>
      <c r="Z60">
        <f t="shared" si="6"/>
        <v>19.525076800000001</v>
      </c>
      <c r="AA60">
        <f t="shared" si="7"/>
        <v>7.9286423600000004</v>
      </c>
      <c r="AC60">
        <f t="shared" si="1"/>
        <v>9.2201812499999996</v>
      </c>
      <c r="AD60">
        <v>9220181250</v>
      </c>
      <c r="AE60">
        <v>-6.4443201999999999</v>
      </c>
      <c r="AF60">
        <v>-65.453711999999996</v>
      </c>
      <c r="AG60">
        <v>23.060375000000001</v>
      </c>
      <c r="AH60">
        <v>9.4975518999999995</v>
      </c>
      <c r="AJ60">
        <f t="shared" si="8"/>
        <v>23.577370800000001</v>
      </c>
      <c r="AK60">
        <f t="shared" si="9"/>
        <v>9.7113674799999998</v>
      </c>
      <c r="AM60">
        <v>9220181250</v>
      </c>
      <c r="AN60">
        <v>-7.6345390999999996</v>
      </c>
      <c r="AO60">
        <v>-68.912177999999997</v>
      </c>
      <c r="AP60">
        <v>23.004282</v>
      </c>
      <c r="AQ60">
        <v>10.631999</v>
      </c>
      <c r="AS60">
        <f t="shared" si="10"/>
        <v>23.492317399999997</v>
      </c>
      <c r="AT60">
        <f t="shared" si="11"/>
        <v>10.8168012</v>
      </c>
      <c r="AV60">
        <v>9220181250</v>
      </c>
      <c r="AW60">
        <v>-9.2246933000000002</v>
      </c>
      <c r="AX60">
        <v>-74.085723999999999</v>
      </c>
      <c r="AY60">
        <v>23.205822000000001</v>
      </c>
      <c r="AZ60">
        <v>12.425929999999999</v>
      </c>
      <c r="BB60">
        <f t="shared" si="12"/>
        <v>23.592076799999997</v>
      </c>
      <c r="BC60">
        <f t="shared" si="13"/>
        <v>12.508727799999999</v>
      </c>
    </row>
    <row r="61" spans="1:55" x14ac:dyDescent="0.25">
      <c r="A61">
        <f t="shared" si="0"/>
        <v>9.3876299999999997</v>
      </c>
      <c r="B61" s="7">
        <v>9387630000</v>
      </c>
      <c r="C61" s="7">
        <v>-5.4972534</v>
      </c>
      <c r="D61" s="7">
        <v>-57.017192999999999</v>
      </c>
      <c r="E61" s="7">
        <v>20.262716000000001</v>
      </c>
      <c r="F61" s="7">
        <v>5.7722534999999997</v>
      </c>
      <c r="H61">
        <f t="shared" si="2"/>
        <v>20.5353718</v>
      </c>
      <c r="I61">
        <f t="shared" si="3"/>
        <v>5.9774043999999993</v>
      </c>
      <c r="K61">
        <v>9387630000</v>
      </c>
      <c r="L61">
        <v>-6.4187187999999997</v>
      </c>
      <c r="M61">
        <v>-58.338656999999998</v>
      </c>
      <c r="N61">
        <v>19.541250000000002</v>
      </c>
      <c r="O61">
        <v>5.9679351</v>
      </c>
      <c r="Q61">
        <f t="shared" si="4"/>
        <v>19.737151600000001</v>
      </c>
      <c r="R61">
        <f t="shared" si="5"/>
        <v>6.0911999800000007</v>
      </c>
      <c r="T61">
        <v>9387630000</v>
      </c>
      <c r="U61">
        <v>-7.8218626999999996</v>
      </c>
      <c r="V61">
        <v>-62.696612999999999</v>
      </c>
      <c r="W61">
        <v>19.615513</v>
      </c>
      <c r="X61">
        <v>7.4424891000000004</v>
      </c>
      <c r="Z61">
        <f t="shared" si="6"/>
        <v>19.830215200000001</v>
      </c>
      <c r="AA61">
        <f t="shared" si="7"/>
        <v>7.5797278399999994</v>
      </c>
      <c r="AC61">
        <f t="shared" si="1"/>
        <v>9.3876299999999997</v>
      </c>
      <c r="AD61">
        <v>9387630000</v>
      </c>
      <c r="AE61">
        <v>-5.5890902999999996</v>
      </c>
      <c r="AF61">
        <v>-64.635704000000004</v>
      </c>
      <c r="AG61">
        <v>23.934215999999999</v>
      </c>
      <c r="AH61">
        <v>9.5103874000000008</v>
      </c>
      <c r="AJ61">
        <f t="shared" si="8"/>
        <v>24.0787406</v>
      </c>
      <c r="AK61">
        <f t="shared" si="9"/>
        <v>9.5755896600000003</v>
      </c>
      <c r="AM61">
        <v>9387630000</v>
      </c>
      <c r="AN61">
        <v>-6.7836832999999999</v>
      </c>
      <c r="AO61">
        <v>-68.334243999999998</v>
      </c>
      <c r="AP61">
        <v>23.991596000000001</v>
      </c>
      <c r="AQ61">
        <v>10.763507000000001</v>
      </c>
      <c r="AS61">
        <f t="shared" si="10"/>
        <v>24.058637399999999</v>
      </c>
      <c r="AT61">
        <f t="shared" si="11"/>
        <v>10.7474548</v>
      </c>
      <c r="AV61">
        <v>9387630000</v>
      </c>
      <c r="AW61">
        <v>-8.3719777999999998</v>
      </c>
      <c r="AX61">
        <v>-74.380463000000006</v>
      </c>
      <c r="AY61">
        <v>24.632262999999998</v>
      </c>
      <c r="AZ61">
        <v>12.993824</v>
      </c>
      <c r="BB61">
        <f t="shared" si="12"/>
        <v>24.4869904</v>
      </c>
      <c r="BC61">
        <f t="shared" si="13"/>
        <v>12.763481000000001</v>
      </c>
    </row>
    <row r="62" spans="1:55" x14ac:dyDescent="0.25">
      <c r="A62">
        <f t="shared" si="0"/>
        <v>9.5550787499999998</v>
      </c>
      <c r="B62" s="7">
        <v>9555078750</v>
      </c>
      <c r="C62" s="7">
        <v>-4.8670286999999997</v>
      </c>
      <c r="D62" s="7">
        <v>-55.964607000000001</v>
      </c>
      <c r="E62" s="7">
        <v>20.681759</v>
      </c>
      <c r="F62" s="7">
        <v>5.5188408000000004</v>
      </c>
      <c r="H62">
        <f t="shared" si="2"/>
        <v>20.680975400000001</v>
      </c>
      <c r="I62">
        <f t="shared" si="3"/>
        <v>5.5562353200000008</v>
      </c>
      <c r="K62">
        <v>9555078750</v>
      </c>
      <c r="L62">
        <v>-5.7948456000000004</v>
      </c>
      <c r="M62">
        <v>-57.088799000000002</v>
      </c>
      <c r="N62">
        <v>19.852132999999998</v>
      </c>
      <c r="O62">
        <v>5.6125784000000003</v>
      </c>
      <c r="Q62">
        <f t="shared" si="4"/>
        <v>19.8951186</v>
      </c>
      <c r="R62">
        <f t="shared" si="5"/>
        <v>5.6878070000000003</v>
      </c>
      <c r="T62">
        <v>9555078750</v>
      </c>
      <c r="U62">
        <v>-7.1974821000000002</v>
      </c>
      <c r="V62">
        <v>-61.511597000000002</v>
      </c>
      <c r="W62">
        <v>19.959575999999998</v>
      </c>
      <c r="X62">
        <v>7.1193685999999996</v>
      </c>
      <c r="Z62">
        <f t="shared" si="6"/>
        <v>19.9764102</v>
      </c>
      <c r="AA62">
        <f t="shared" si="7"/>
        <v>7.1659582999999998</v>
      </c>
      <c r="AC62">
        <f t="shared" si="1"/>
        <v>9.5550787499999998</v>
      </c>
      <c r="AD62">
        <v>9555078750</v>
      </c>
      <c r="AE62">
        <v>-4.9830756000000003</v>
      </c>
      <c r="AF62">
        <v>-63.870700999999997</v>
      </c>
      <c r="AG62">
        <v>24.460735</v>
      </c>
      <c r="AH62">
        <v>9.3878441000000006</v>
      </c>
      <c r="AJ62">
        <f t="shared" si="8"/>
        <v>24.4219264</v>
      </c>
      <c r="AK62">
        <f t="shared" si="9"/>
        <v>9.3764879199999989</v>
      </c>
      <c r="AM62">
        <v>9555078750</v>
      </c>
      <c r="AN62">
        <v>-6.1785188</v>
      </c>
      <c r="AO62">
        <v>-67.240204000000006</v>
      </c>
      <c r="AP62">
        <v>24.352323999999999</v>
      </c>
      <c r="AQ62">
        <v>10.475509000000001</v>
      </c>
      <c r="AS62">
        <f t="shared" si="10"/>
        <v>24.446092</v>
      </c>
      <c r="AT62">
        <f t="shared" si="11"/>
        <v>10.594293799999999</v>
      </c>
      <c r="AV62">
        <v>9555078750</v>
      </c>
      <c r="AW62">
        <v>-7.7591146999999996</v>
      </c>
      <c r="AX62">
        <v>-73.590880999999996</v>
      </c>
      <c r="AY62">
        <v>25.156769000000001</v>
      </c>
      <c r="AZ62">
        <v>12.862572999999999</v>
      </c>
      <c r="BB62">
        <f t="shared" si="12"/>
        <v>25.131250000000001</v>
      </c>
      <c r="BC62">
        <f t="shared" si="13"/>
        <v>12.8622988</v>
      </c>
    </row>
    <row r="63" spans="1:55" x14ac:dyDescent="0.25">
      <c r="A63">
        <f t="shared" si="0"/>
        <v>9.7225275</v>
      </c>
      <c r="B63" s="7">
        <v>9722527500</v>
      </c>
      <c r="C63" s="7">
        <v>-3.725333</v>
      </c>
      <c r="D63" s="7">
        <v>-54.585887999999997</v>
      </c>
      <c r="E63" s="7">
        <v>21.704944999999999</v>
      </c>
      <c r="F63" s="7">
        <v>5.5150494999999999</v>
      </c>
      <c r="H63">
        <f t="shared" si="2"/>
        <v>20.847406400000001</v>
      </c>
      <c r="I63">
        <f t="shared" si="3"/>
        <v>5.1144473600000007</v>
      </c>
      <c r="K63">
        <v>9722527500</v>
      </c>
      <c r="L63">
        <v>-4.6430359000000001</v>
      </c>
      <c r="M63">
        <v>-55.642798999999997</v>
      </c>
      <c r="N63">
        <v>20.856846000000001</v>
      </c>
      <c r="O63">
        <v>5.5807672000000004</v>
      </c>
      <c r="Q63">
        <f t="shared" si="4"/>
        <v>20.0645126</v>
      </c>
      <c r="R63">
        <f t="shared" si="5"/>
        <v>5.2548842599999999</v>
      </c>
      <c r="T63">
        <v>9722527500</v>
      </c>
      <c r="U63">
        <v>-6.0391541000000002</v>
      </c>
      <c r="V63">
        <v>-60.045051999999998</v>
      </c>
      <c r="W63">
        <v>20.963795000000001</v>
      </c>
      <c r="X63">
        <v>7.0807399999999996</v>
      </c>
      <c r="Z63">
        <f t="shared" si="6"/>
        <v>20.172425399999998</v>
      </c>
      <c r="AA63">
        <f t="shared" si="7"/>
        <v>6.7621695399999995</v>
      </c>
      <c r="AC63">
        <f t="shared" si="1"/>
        <v>9.7225275</v>
      </c>
      <c r="AD63">
        <v>9722527500</v>
      </c>
      <c r="AE63">
        <v>-3.8354897000000001</v>
      </c>
      <c r="AF63">
        <v>-62.639034000000002</v>
      </c>
      <c r="AG63">
        <v>25.566282000000001</v>
      </c>
      <c r="AH63">
        <v>9.4606408999999996</v>
      </c>
      <c r="AJ63">
        <f t="shared" si="8"/>
        <v>24.7552634</v>
      </c>
      <c r="AK63">
        <f t="shared" si="9"/>
        <v>9.129718780000001</v>
      </c>
      <c r="AM63">
        <v>9722527500</v>
      </c>
      <c r="AN63">
        <v>-5.0246915999999997</v>
      </c>
      <c r="AO63">
        <v>-66.337753000000006</v>
      </c>
      <c r="AP63">
        <v>25.63184</v>
      </c>
      <c r="AQ63">
        <v>10.716877</v>
      </c>
      <c r="AS63">
        <f t="shared" si="10"/>
        <v>24.821846999999998</v>
      </c>
      <c r="AT63">
        <f t="shared" si="11"/>
        <v>10.39196168</v>
      </c>
      <c r="AV63">
        <v>9722527500</v>
      </c>
      <c r="AW63">
        <v>-6.6006144999999998</v>
      </c>
      <c r="AX63">
        <v>-72.594215000000005</v>
      </c>
      <c r="AY63">
        <v>26.396187000000001</v>
      </c>
      <c r="AZ63">
        <v>13.058147</v>
      </c>
      <c r="BB63">
        <f t="shared" si="12"/>
        <v>25.703100999999997</v>
      </c>
      <c r="BC63">
        <f t="shared" si="13"/>
        <v>12.851349600000001</v>
      </c>
    </row>
    <row r="64" spans="1:55" x14ac:dyDescent="0.25">
      <c r="A64">
        <f t="shared" si="0"/>
        <v>9.8899762500000001</v>
      </c>
      <c r="B64" s="7">
        <v>9889976250</v>
      </c>
      <c r="C64" s="7">
        <v>-3.8063533000000001</v>
      </c>
      <c r="D64" s="7">
        <v>-53.495224</v>
      </c>
      <c r="E64" s="7">
        <v>21.038081999999999</v>
      </c>
      <c r="F64" s="7">
        <v>4.8566089000000003</v>
      </c>
      <c r="H64">
        <f t="shared" si="2"/>
        <v>20.992385599999999</v>
      </c>
      <c r="I64">
        <f t="shared" si="3"/>
        <v>4.7512357400000003</v>
      </c>
      <c r="K64">
        <v>9889976250</v>
      </c>
      <c r="L64">
        <v>-4.7353740000000002</v>
      </c>
      <c r="M64">
        <v>-54.692852000000002</v>
      </c>
      <c r="N64">
        <v>20.243364</v>
      </c>
      <c r="O64">
        <v>4.986383</v>
      </c>
      <c r="Q64">
        <f t="shared" si="4"/>
        <v>20.207431</v>
      </c>
      <c r="R64">
        <f t="shared" si="5"/>
        <v>4.8945146800000003</v>
      </c>
      <c r="T64">
        <v>9889976250</v>
      </c>
      <c r="U64">
        <v>-6.1354784999999996</v>
      </c>
      <c r="V64">
        <v>-59.051296000000001</v>
      </c>
      <c r="W64">
        <v>20.322430000000001</v>
      </c>
      <c r="X64">
        <v>6.4626492999999998</v>
      </c>
      <c r="Z64">
        <f t="shared" si="6"/>
        <v>20.349281600000001</v>
      </c>
      <c r="AA64">
        <f t="shared" si="7"/>
        <v>6.4372140799999995</v>
      </c>
      <c r="AC64">
        <f t="shared" si="1"/>
        <v>9.8899762500000001</v>
      </c>
      <c r="AD64">
        <v>9889976250</v>
      </c>
      <c r="AE64">
        <v>-3.9520198999999998</v>
      </c>
      <c r="AF64">
        <v>-62.032103999999997</v>
      </c>
      <c r="AG64">
        <v>25.088024000000001</v>
      </c>
      <c r="AH64">
        <v>9.0260152999999992</v>
      </c>
      <c r="AJ64">
        <f t="shared" si="8"/>
        <v>25.013473400000002</v>
      </c>
      <c r="AK64">
        <f t="shared" si="9"/>
        <v>8.9037813200000002</v>
      </c>
      <c r="AM64">
        <v>9889976250</v>
      </c>
      <c r="AN64">
        <v>-5.1460819000000004</v>
      </c>
      <c r="AO64">
        <v>-65.939079000000007</v>
      </c>
      <c r="AP64">
        <v>25.250418</v>
      </c>
      <c r="AQ64">
        <v>10.383577000000001</v>
      </c>
      <c r="AS64">
        <f t="shared" si="10"/>
        <v>25.117183199999999</v>
      </c>
      <c r="AT64">
        <f t="shared" si="11"/>
        <v>10.204313840000001</v>
      </c>
      <c r="AV64">
        <v>9889976250</v>
      </c>
      <c r="AW64">
        <v>-6.7163228999999998</v>
      </c>
      <c r="AX64">
        <v>-72.679389999999998</v>
      </c>
      <c r="AY64">
        <v>26.265208999999999</v>
      </c>
      <c r="AZ64">
        <v>12.971019999999999</v>
      </c>
      <c r="BB64">
        <f t="shared" si="12"/>
        <v>26.251259599999997</v>
      </c>
      <c r="BC64">
        <f t="shared" si="13"/>
        <v>12.911953599999999</v>
      </c>
    </row>
    <row r="65" spans="1:55" x14ac:dyDescent="0.25">
      <c r="A65">
        <f t="shared" si="0"/>
        <v>10.057425</v>
      </c>
      <c r="B65" s="7">
        <v>10057425000</v>
      </c>
      <c r="C65" s="7">
        <v>-3.3513025999999999</v>
      </c>
      <c r="D65" s="7">
        <v>-51.152965999999999</v>
      </c>
      <c r="E65" s="7">
        <v>20.549530000000001</v>
      </c>
      <c r="F65" s="7">
        <v>3.9094840999999998</v>
      </c>
      <c r="H65">
        <f t="shared" si="2"/>
        <v>21.243367799999998</v>
      </c>
      <c r="I65">
        <f t="shared" si="3"/>
        <v>4.4728921599999998</v>
      </c>
      <c r="K65">
        <v>10057425000</v>
      </c>
      <c r="L65">
        <v>-4.2941909000000003</v>
      </c>
      <c r="M65">
        <v>-52.540512</v>
      </c>
      <c r="N65">
        <v>19.828970000000002</v>
      </c>
      <c r="O65">
        <v>4.1267576000000004</v>
      </c>
      <c r="Q65">
        <f t="shared" si="4"/>
        <v>20.459038</v>
      </c>
      <c r="R65">
        <f t="shared" si="5"/>
        <v>4.6195816199999999</v>
      </c>
      <c r="T65">
        <v>10057425000</v>
      </c>
      <c r="U65">
        <v>-5.7038121000000004</v>
      </c>
      <c r="V65">
        <v>-57.113064000000001</v>
      </c>
      <c r="W65">
        <v>20.000813000000001</v>
      </c>
      <c r="X65">
        <v>5.7056006999999997</v>
      </c>
      <c r="Z65">
        <f t="shared" si="6"/>
        <v>20.620964600000001</v>
      </c>
      <c r="AA65">
        <f t="shared" si="7"/>
        <v>6.1823445999999986</v>
      </c>
      <c r="AC65">
        <f t="shared" si="1"/>
        <v>10.057425</v>
      </c>
      <c r="AD65">
        <v>10057425000</v>
      </c>
      <c r="AE65">
        <v>-3.5543740000000001</v>
      </c>
      <c r="AF65">
        <v>-60.117244999999997</v>
      </c>
      <c r="AG65">
        <v>24.727060000000002</v>
      </c>
      <c r="AH65">
        <v>8.2637061999999997</v>
      </c>
      <c r="AJ65">
        <f t="shared" si="8"/>
        <v>25.391015600000003</v>
      </c>
      <c r="AK65">
        <f t="shared" si="9"/>
        <v>8.7707490999999997</v>
      </c>
      <c r="AM65">
        <v>10057425000</v>
      </c>
      <c r="AN65">
        <v>-4.7540969999999998</v>
      </c>
      <c r="AO65">
        <v>-64.028403999999995</v>
      </c>
      <c r="AP65">
        <v>24.883057000000001</v>
      </c>
      <c r="AQ65">
        <v>9.6203383999999996</v>
      </c>
      <c r="AS65">
        <f t="shared" si="10"/>
        <v>25.541840999999998</v>
      </c>
      <c r="AT65">
        <f t="shared" si="11"/>
        <v>10.118379839999999</v>
      </c>
      <c r="AV65">
        <v>10057425000</v>
      </c>
      <c r="AW65">
        <v>-6.3213581999999997</v>
      </c>
      <c r="AX65">
        <v>-71.094230999999994</v>
      </c>
      <c r="AY65">
        <v>26.065076999999999</v>
      </c>
      <c r="AZ65">
        <v>12.371184</v>
      </c>
      <c r="BB65">
        <f t="shared" si="12"/>
        <v>26.910270599999997</v>
      </c>
      <c r="BC65">
        <f t="shared" si="13"/>
        <v>13.0558526</v>
      </c>
    </row>
    <row r="66" spans="1:55" x14ac:dyDescent="0.25">
      <c r="A66">
        <f t="shared" si="0"/>
        <v>10.22487375</v>
      </c>
      <c r="B66" s="7">
        <v>10224873750</v>
      </c>
      <c r="C66" s="7">
        <v>-2.8873302999999999</v>
      </c>
      <c r="D66" s="7">
        <v>-50.637214999999998</v>
      </c>
      <c r="E66" s="7">
        <v>20.987611999999999</v>
      </c>
      <c r="F66" s="7">
        <v>3.9561953999999999</v>
      </c>
      <c r="H66">
        <f t="shared" si="2"/>
        <v>21.3468552</v>
      </c>
      <c r="I66">
        <f t="shared" si="3"/>
        <v>4.1521817400000005</v>
      </c>
      <c r="K66">
        <v>10224873750</v>
      </c>
      <c r="L66">
        <v>-3.8327100000000001</v>
      </c>
      <c r="M66">
        <v>-52.009815000000003</v>
      </c>
      <c r="N66">
        <v>20.255842000000001</v>
      </c>
      <c r="O66">
        <v>4.1660871999999998</v>
      </c>
      <c r="Q66">
        <f t="shared" si="4"/>
        <v>20.581265800000001</v>
      </c>
      <c r="R66">
        <f t="shared" si="5"/>
        <v>4.3208604800000003</v>
      </c>
      <c r="T66">
        <v>10224873750</v>
      </c>
      <c r="U66">
        <v>-5.2434506000000001</v>
      </c>
      <c r="V66">
        <v>-56.729939000000002</v>
      </c>
      <c r="W66">
        <v>20.499794000000001</v>
      </c>
      <c r="X66">
        <v>5.8177117999999997</v>
      </c>
      <c r="Z66">
        <f t="shared" si="6"/>
        <v>20.756358400000003</v>
      </c>
      <c r="AA66">
        <f t="shared" si="7"/>
        <v>5.8974196999999986</v>
      </c>
      <c r="AC66">
        <f t="shared" si="1"/>
        <v>10.22487375</v>
      </c>
      <c r="AD66">
        <v>10224873750</v>
      </c>
      <c r="AE66">
        <v>-3.1013164999999998</v>
      </c>
      <c r="AF66">
        <v>-59.754477999999999</v>
      </c>
      <c r="AG66">
        <v>25.225266000000001</v>
      </c>
      <c r="AH66">
        <v>8.3807001000000003</v>
      </c>
      <c r="AJ66">
        <f t="shared" si="8"/>
        <v>25.623764399999999</v>
      </c>
      <c r="AK66">
        <f t="shared" si="9"/>
        <v>8.5996854799999998</v>
      </c>
      <c r="AM66">
        <v>10224873750</v>
      </c>
      <c r="AN66">
        <v>-4.3007873999999999</v>
      </c>
      <c r="AO66">
        <v>-63.838917000000002</v>
      </c>
      <c r="AP66">
        <v>25.468277</v>
      </c>
      <c r="AQ66">
        <v>9.8252678000000007</v>
      </c>
      <c r="AS66">
        <f t="shared" si="10"/>
        <v>25.800266399999998</v>
      </c>
      <c r="AT66">
        <f t="shared" si="11"/>
        <v>9.9730734400000003</v>
      </c>
      <c r="AV66">
        <v>10224873750</v>
      </c>
      <c r="AW66">
        <v>-5.8659372000000003</v>
      </c>
      <c r="AX66">
        <v>-72.343924999999999</v>
      </c>
      <c r="AY66">
        <v>27.373055999999998</v>
      </c>
      <c r="AZ66">
        <v>13.296844</v>
      </c>
      <c r="BB66">
        <f t="shared" si="12"/>
        <v>27.400497399999999</v>
      </c>
      <c r="BC66">
        <f t="shared" si="13"/>
        <v>13.1379526</v>
      </c>
    </row>
    <row r="67" spans="1:55" x14ac:dyDescent="0.25">
      <c r="A67">
        <f t="shared" si="0"/>
        <v>10.392322500000001</v>
      </c>
      <c r="B67" s="7">
        <v>10392322500</v>
      </c>
      <c r="C67" s="7">
        <v>-2.1800275</v>
      </c>
      <c r="D67" s="7">
        <v>-50.413421999999997</v>
      </c>
      <c r="E67" s="7">
        <v>21.936669999999999</v>
      </c>
      <c r="F67" s="7">
        <v>4.1271228999999998</v>
      </c>
      <c r="H67">
        <f t="shared" si="2"/>
        <v>21.493845</v>
      </c>
      <c r="I67">
        <f t="shared" si="3"/>
        <v>3.8677203399999995</v>
      </c>
      <c r="K67">
        <v>10392322500</v>
      </c>
      <c r="L67">
        <v>-3.1227993999999999</v>
      </c>
      <c r="M67">
        <v>-51.588734000000002</v>
      </c>
      <c r="N67">
        <v>21.110168000000002</v>
      </c>
      <c r="O67">
        <v>4.2379131000000001</v>
      </c>
      <c r="Q67">
        <f t="shared" si="4"/>
        <v>20.741648000000001</v>
      </c>
      <c r="R67">
        <f t="shared" si="5"/>
        <v>4.0539144400000007</v>
      </c>
      <c r="T67">
        <v>10392322500</v>
      </c>
      <c r="U67">
        <v>-4.5245737999999998</v>
      </c>
      <c r="V67">
        <v>-56.209705</v>
      </c>
      <c r="W67">
        <v>21.317990999999999</v>
      </c>
      <c r="X67">
        <v>5.8450211999999997</v>
      </c>
      <c r="Z67">
        <f t="shared" si="6"/>
        <v>20.954748200000001</v>
      </c>
      <c r="AA67">
        <f t="shared" si="7"/>
        <v>5.6698511800000002</v>
      </c>
      <c r="AC67">
        <f t="shared" si="1"/>
        <v>10.392322500000001</v>
      </c>
      <c r="AD67">
        <v>10392322500</v>
      </c>
      <c r="AE67">
        <v>-2.3899064000000001</v>
      </c>
      <c r="AF67">
        <v>-59.866607999999999</v>
      </c>
      <c r="AG67">
        <v>26.348445999999999</v>
      </c>
      <c r="AH67">
        <v>8.722683</v>
      </c>
      <c r="AJ67">
        <f t="shared" si="8"/>
        <v>25.891158400000002</v>
      </c>
      <c r="AK67">
        <f t="shared" si="9"/>
        <v>8.457030679999999</v>
      </c>
      <c r="AM67">
        <v>10392322500</v>
      </c>
      <c r="AN67">
        <v>-3.5851538000000001</v>
      </c>
      <c r="AO67">
        <v>-63.706688</v>
      </c>
      <c r="AP67">
        <v>26.475612999999999</v>
      </c>
      <c r="AQ67">
        <v>10.045839000000001</v>
      </c>
      <c r="AS67">
        <f t="shared" si="10"/>
        <v>26.097376400000002</v>
      </c>
      <c r="AT67">
        <f t="shared" si="11"/>
        <v>9.8605046600000001</v>
      </c>
      <c r="AV67">
        <v>10392322500</v>
      </c>
      <c r="AW67">
        <v>-5.1431006999999997</v>
      </c>
      <c r="AX67">
        <v>-72.332947000000004</v>
      </c>
      <c r="AY67">
        <v>28.451823999999998</v>
      </c>
      <c r="AZ67">
        <v>13.582068</v>
      </c>
      <c r="BB67">
        <f t="shared" si="12"/>
        <v>27.907756799999998</v>
      </c>
      <c r="BC67">
        <f t="shared" si="13"/>
        <v>13.2318388</v>
      </c>
    </row>
    <row r="68" spans="1:55" x14ac:dyDescent="0.25">
      <c r="A68">
        <f t="shared" si="0"/>
        <v>10.559771250000001</v>
      </c>
      <c r="B68" s="7">
        <v>10559771250</v>
      </c>
      <c r="C68" s="7">
        <v>-1.6535701</v>
      </c>
      <c r="D68" s="7">
        <v>-49.405472000000003</v>
      </c>
      <c r="E68" s="7">
        <v>22.222382</v>
      </c>
      <c r="F68" s="7">
        <v>3.9114974</v>
      </c>
      <c r="H68">
        <f t="shared" si="2"/>
        <v>21.667066200000001</v>
      </c>
      <c r="I68">
        <f t="shared" si="3"/>
        <v>3.6456026000000001</v>
      </c>
      <c r="K68">
        <v>10559771250</v>
      </c>
      <c r="L68">
        <v>-2.5878358000000001</v>
      </c>
      <c r="M68">
        <v>-50.699477999999999</v>
      </c>
      <c r="N68">
        <v>21.467984999999999</v>
      </c>
      <c r="O68">
        <v>4.0871614999999997</v>
      </c>
      <c r="Q68">
        <f t="shared" si="4"/>
        <v>20.910091600000001</v>
      </c>
      <c r="R68">
        <f t="shared" si="5"/>
        <v>3.8302054800000001</v>
      </c>
      <c r="T68">
        <v>10559771250</v>
      </c>
      <c r="U68">
        <v>-3.9867393999999998</v>
      </c>
      <c r="V68">
        <v>-55.241748999999999</v>
      </c>
      <c r="W68">
        <v>21.640764000000001</v>
      </c>
      <c r="X68">
        <v>5.6561155000000003</v>
      </c>
      <c r="Z68">
        <f t="shared" si="6"/>
        <v>21.155265000000004</v>
      </c>
      <c r="AA68">
        <f t="shared" si="7"/>
        <v>5.4795624600000004</v>
      </c>
      <c r="AC68">
        <f t="shared" si="1"/>
        <v>10.559771250000001</v>
      </c>
      <c r="AD68">
        <v>10559771250</v>
      </c>
      <c r="AE68">
        <v>-1.8655202</v>
      </c>
      <c r="AF68">
        <v>-59.056609999999999</v>
      </c>
      <c r="AG68">
        <v>26.730025999999999</v>
      </c>
      <c r="AH68">
        <v>8.6053227999999997</v>
      </c>
      <c r="AJ68">
        <f t="shared" si="8"/>
        <v>26.203758799999996</v>
      </c>
      <c r="AK68">
        <f t="shared" si="9"/>
        <v>8.3935998000000005</v>
      </c>
      <c r="AM68">
        <v>10559771250</v>
      </c>
      <c r="AN68">
        <v>-3.0552305999999998</v>
      </c>
      <c r="AO68">
        <v>-63.013626000000002</v>
      </c>
      <c r="AP68">
        <v>26.923967000000001</v>
      </c>
      <c r="AQ68">
        <v>9.9903449999999996</v>
      </c>
      <c r="AS68">
        <f t="shared" si="10"/>
        <v>26.415566399999999</v>
      </c>
      <c r="AT68">
        <f t="shared" si="11"/>
        <v>9.8028207199999997</v>
      </c>
      <c r="AV68">
        <v>10559771250</v>
      </c>
      <c r="AW68">
        <v>-4.6083135999999998</v>
      </c>
      <c r="AX68">
        <v>-71.519585000000006</v>
      </c>
      <c r="AY68">
        <v>28.847321000000001</v>
      </c>
      <c r="AZ68">
        <v>13.468647000000001</v>
      </c>
      <c r="BB68">
        <f t="shared" si="12"/>
        <v>28.387180600000001</v>
      </c>
      <c r="BC68">
        <f t="shared" si="13"/>
        <v>13.331813199999999</v>
      </c>
    </row>
    <row r="69" spans="1:55" x14ac:dyDescent="0.25">
      <c r="A69">
        <f t="shared" ref="A69:A132" si="14">B69/10^9</f>
        <v>10.727220000000001</v>
      </c>
      <c r="B69" s="7">
        <v>10727220000</v>
      </c>
      <c r="C69" s="7">
        <v>-1.6425350999999999</v>
      </c>
      <c r="D69" s="7">
        <v>-48.473666999999999</v>
      </c>
      <c r="E69" s="7">
        <v>21.773031</v>
      </c>
      <c r="F69" s="7">
        <v>3.4343018999999999</v>
      </c>
      <c r="H69">
        <f t="shared" si="2"/>
        <v>21.932709800000005</v>
      </c>
      <c r="I69">
        <f t="shared" si="3"/>
        <v>3.5015033599999996</v>
      </c>
      <c r="K69">
        <v>10727220000</v>
      </c>
      <c r="L69">
        <v>-2.5924475</v>
      </c>
      <c r="M69">
        <v>-49.867893000000002</v>
      </c>
      <c r="N69">
        <v>21.045275</v>
      </c>
      <c r="O69">
        <v>3.6516527999999999</v>
      </c>
      <c r="Q69">
        <f t="shared" si="4"/>
        <v>21.163689600000001</v>
      </c>
      <c r="R69">
        <f t="shared" si="5"/>
        <v>3.6752384</v>
      </c>
      <c r="T69">
        <v>10727220000</v>
      </c>
      <c r="U69">
        <v>-3.9998398000000002</v>
      </c>
      <c r="V69">
        <v>-54.628273</v>
      </c>
      <c r="W69">
        <v>21.314378999999999</v>
      </c>
      <c r="X69">
        <v>5.3248066999999999</v>
      </c>
      <c r="Z69">
        <f t="shared" si="6"/>
        <v>21.426535800000003</v>
      </c>
      <c r="AA69">
        <f t="shared" si="7"/>
        <v>5.3417367000000002</v>
      </c>
      <c r="AC69">
        <f t="shared" ref="AC69:AC132" si="15">AD69/10^9</f>
        <v>10.727220000000001</v>
      </c>
      <c r="AD69">
        <v>10727220000</v>
      </c>
      <c r="AE69">
        <v>-1.8949708999999999</v>
      </c>
      <c r="AF69">
        <v>-58.534900999999998</v>
      </c>
      <c r="AG69">
        <v>26.424994000000002</v>
      </c>
      <c r="AH69">
        <v>8.3127413000000008</v>
      </c>
      <c r="AJ69">
        <f t="shared" si="8"/>
        <v>26.638590000000001</v>
      </c>
      <c r="AK69">
        <f t="shared" si="9"/>
        <v>8.4331110999999996</v>
      </c>
      <c r="AM69">
        <v>10727220000</v>
      </c>
      <c r="AN69">
        <v>-3.0914638000000001</v>
      </c>
      <c r="AO69">
        <v>-62.746326000000003</v>
      </c>
      <c r="AP69">
        <v>26.735968</v>
      </c>
      <c r="AQ69">
        <v>9.8207331</v>
      </c>
      <c r="AS69">
        <f t="shared" si="10"/>
        <v>26.878991800000001</v>
      </c>
      <c r="AT69">
        <f t="shared" si="11"/>
        <v>9.8695621599999974</v>
      </c>
      <c r="AV69">
        <v>10727220000</v>
      </c>
      <c r="AW69">
        <v>-4.6443199999999996</v>
      </c>
      <c r="AX69">
        <v>-71.535972999999998</v>
      </c>
      <c r="AY69">
        <v>28.801506</v>
      </c>
      <c r="AZ69">
        <v>13.440450999999999</v>
      </c>
      <c r="BB69">
        <f t="shared" si="12"/>
        <v>29.0787032</v>
      </c>
      <c r="BC69">
        <f t="shared" si="13"/>
        <v>13.622532799999998</v>
      </c>
    </row>
    <row r="70" spans="1:55" x14ac:dyDescent="0.25">
      <c r="A70">
        <f t="shared" si="14"/>
        <v>10.894668749999999</v>
      </c>
      <c r="B70" s="7">
        <v>10894668750</v>
      </c>
      <c r="C70" s="7">
        <v>-1.3650886</v>
      </c>
      <c r="D70" s="7">
        <v>-46.926537000000003</v>
      </c>
      <c r="E70" s="7">
        <v>21.415635999999999</v>
      </c>
      <c r="F70" s="7">
        <v>2.7988954000000001</v>
      </c>
      <c r="H70">
        <f t="shared" si="2"/>
        <v>22.2422386</v>
      </c>
      <c r="I70">
        <f t="shared" si="3"/>
        <v>3.4332356199999992</v>
      </c>
      <c r="K70">
        <v>10894668750</v>
      </c>
      <c r="L70">
        <v>-2.3230385999999998</v>
      </c>
      <c r="M70">
        <v>-48.311492999999999</v>
      </c>
      <c r="N70">
        <v>20.671188000000001</v>
      </c>
      <c r="O70">
        <v>3.0082127999999999</v>
      </c>
      <c r="Q70">
        <f t="shared" si="4"/>
        <v>21.465522200000002</v>
      </c>
      <c r="R70">
        <f t="shared" si="5"/>
        <v>3.5980890600000004</v>
      </c>
      <c r="T70">
        <v>10894668750</v>
      </c>
      <c r="U70">
        <v>-3.7400519999999999</v>
      </c>
      <c r="V70">
        <v>-53.226951999999997</v>
      </c>
      <c r="W70">
        <v>21.003397</v>
      </c>
      <c r="X70">
        <v>4.7541570999999996</v>
      </c>
      <c r="Z70">
        <f t="shared" si="6"/>
        <v>21.751107000000001</v>
      </c>
      <c r="AA70">
        <f t="shared" si="7"/>
        <v>5.2856407199999991</v>
      </c>
      <c r="AC70">
        <f t="shared" si="15"/>
        <v>10.894668749999999</v>
      </c>
      <c r="AD70">
        <v>10894668750</v>
      </c>
      <c r="AE70">
        <v>-1.6638246999999999</v>
      </c>
      <c r="AF70">
        <v>-57.571598000000002</v>
      </c>
      <c r="AG70">
        <v>26.290061999999999</v>
      </c>
      <c r="AH70">
        <v>7.9465517999999999</v>
      </c>
      <c r="AJ70">
        <f t="shared" si="8"/>
        <v>27.139907599999997</v>
      </c>
      <c r="AK70">
        <f t="shared" si="9"/>
        <v>8.5644259400000013</v>
      </c>
      <c r="AM70">
        <v>10894668750</v>
      </c>
      <c r="AN70">
        <v>-2.8642675999999998</v>
      </c>
      <c r="AO70">
        <v>-61.540813</v>
      </c>
      <c r="AP70">
        <v>26.474007</v>
      </c>
      <c r="AQ70">
        <v>9.3319186999999992</v>
      </c>
      <c r="AS70">
        <f t="shared" si="10"/>
        <v>27.438517000000001</v>
      </c>
      <c r="AT70">
        <f t="shared" si="11"/>
        <v>10.05688556</v>
      </c>
      <c r="AV70">
        <v>10894668750</v>
      </c>
      <c r="AW70">
        <v>-4.4138675000000003</v>
      </c>
      <c r="AX70">
        <v>-70.165993</v>
      </c>
      <c r="AY70">
        <v>28.462195999999999</v>
      </c>
      <c r="AZ70">
        <v>12.871055999999999</v>
      </c>
      <c r="BB70">
        <f t="shared" si="12"/>
        <v>30.061524799999994</v>
      </c>
      <c r="BC70">
        <f t="shared" si="13"/>
        <v>14.228785399999998</v>
      </c>
    </row>
    <row r="71" spans="1:55" x14ac:dyDescent="0.25">
      <c r="A71">
        <f t="shared" si="14"/>
        <v>11.062117499999999</v>
      </c>
      <c r="B71" s="7">
        <v>11062117500</v>
      </c>
      <c r="C71" s="7">
        <v>-0.86961365000000002</v>
      </c>
      <c r="D71" s="7">
        <v>-47.240501000000002</v>
      </c>
      <c r="E71" s="7">
        <v>22.315829999999998</v>
      </c>
      <c r="F71" s="7">
        <v>3.2356992</v>
      </c>
      <c r="H71">
        <f t="shared" ref="H71:H134" si="16">SUM(E69:E73)/5</f>
        <v>22.410222999999995</v>
      </c>
      <c r="I71">
        <f t="shared" ref="I71:I134" si="17">SUM(F69:F73)/5</f>
        <v>3.2915797800000002</v>
      </c>
      <c r="K71">
        <v>11062117500</v>
      </c>
      <c r="L71">
        <v>-1.8211408</v>
      </c>
      <c r="M71">
        <v>-48.511085999999999</v>
      </c>
      <c r="N71">
        <v>21.523831999999999</v>
      </c>
      <c r="O71">
        <v>3.3912518</v>
      </c>
      <c r="Q71">
        <f t="shared" ref="Q71:Q134" si="18">SUM(N69:N73)/5</f>
        <v>21.614630400000003</v>
      </c>
      <c r="R71">
        <f t="shared" ref="R71:R134" si="19">SUM(O69:O73)/5</f>
        <v>3.4392795399999998</v>
      </c>
      <c r="T71">
        <v>11062117500</v>
      </c>
      <c r="U71">
        <v>-3.2283539999999999</v>
      </c>
      <c r="V71">
        <v>-53.397354</v>
      </c>
      <c r="W71">
        <v>21.856148000000001</v>
      </c>
      <c r="X71">
        <v>5.1285829999999999</v>
      </c>
      <c r="Z71">
        <f t="shared" ref="Z71:Z134" si="20">SUM(W69:W73)/5</f>
        <v>21.953080400000001</v>
      </c>
      <c r="AA71">
        <f t="shared" ref="AA71:AA134" si="21">SUM(X69:X73)/5</f>
        <v>5.1802407399999995</v>
      </c>
      <c r="AC71">
        <f t="shared" si="15"/>
        <v>11.062117499999999</v>
      </c>
      <c r="AD71">
        <v>11062117500</v>
      </c>
      <c r="AE71">
        <v>-1.1544203</v>
      </c>
      <c r="AF71">
        <v>-58.262104000000001</v>
      </c>
      <c r="AG71">
        <v>27.399422000000001</v>
      </c>
      <c r="AH71">
        <v>8.5782565999999996</v>
      </c>
      <c r="AJ71">
        <f t="shared" ref="AJ71:AJ134" si="22">SUM(AG69:AG73)/5</f>
        <v>27.5294664</v>
      </c>
      <c r="AK71">
        <f t="shared" ref="AK71:AK134" si="23">SUM(AH69:AH73)/5</f>
        <v>8.6599875399999995</v>
      </c>
      <c r="AM71">
        <v>11062117500</v>
      </c>
      <c r="AN71">
        <v>-2.3474419000000002</v>
      </c>
      <c r="AO71">
        <v>-62.613135999999997</v>
      </c>
      <c r="AP71">
        <v>27.785404</v>
      </c>
      <c r="AQ71">
        <v>10.158975</v>
      </c>
      <c r="AS71">
        <f t="shared" ref="AS71:AS134" si="24">SUM(AP69:AP73)/5</f>
        <v>27.910492800000004</v>
      </c>
      <c r="AT71">
        <f t="shared" ref="AT71:AT134" si="25">SUM(AQ69:AQ73)/5</f>
        <v>10.233989959999999</v>
      </c>
      <c r="AV71">
        <v>11062117500</v>
      </c>
      <c r="AW71">
        <v>-3.8915595999999999</v>
      </c>
      <c r="AX71">
        <v>-73.336014000000006</v>
      </c>
      <c r="AY71">
        <v>30.830669</v>
      </c>
      <c r="AZ71">
        <v>14.750442</v>
      </c>
      <c r="BB71">
        <f t="shared" ref="BB71:BB134" si="26">SUM(AY69:AY73)/5</f>
        <v>30.714771800000001</v>
      </c>
      <c r="BC71">
        <f t="shared" ref="BC71:BC134" si="27">SUM(AZ69:AZ73)/5</f>
        <v>14.5836434</v>
      </c>
    </row>
    <row r="72" spans="1:55" x14ac:dyDescent="0.25">
      <c r="A72">
        <f t="shared" si="14"/>
        <v>11.22956625</v>
      </c>
      <c r="B72" s="7">
        <v>11229566250</v>
      </c>
      <c r="C72" s="7">
        <v>-0.26380721000000001</v>
      </c>
      <c r="D72" s="7">
        <v>-47.760047999999998</v>
      </c>
      <c r="E72" s="7">
        <v>23.484314000000001</v>
      </c>
      <c r="F72" s="7">
        <v>3.7857842000000002</v>
      </c>
      <c r="H72">
        <f t="shared" si="16"/>
        <v>22.583883999999998</v>
      </c>
      <c r="I72">
        <f t="shared" si="17"/>
        <v>3.1399592000000003</v>
      </c>
      <c r="K72">
        <v>11229566250</v>
      </c>
      <c r="L72">
        <v>-1.1994783</v>
      </c>
      <c r="M72">
        <v>-48.837097</v>
      </c>
      <c r="N72">
        <v>22.619330999999999</v>
      </c>
      <c r="O72">
        <v>3.8521664000000002</v>
      </c>
      <c r="Q72">
        <f t="shared" si="18"/>
        <v>21.766651000000003</v>
      </c>
      <c r="R72">
        <f t="shared" si="19"/>
        <v>3.2668555999999995</v>
      </c>
      <c r="T72">
        <v>11229566250</v>
      </c>
      <c r="U72">
        <v>-2.5933735000000002</v>
      </c>
      <c r="V72">
        <v>-53.661816000000002</v>
      </c>
      <c r="W72">
        <v>22.940847000000002</v>
      </c>
      <c r="X72">
        <v>5.5645413000000001</v>
      </c>
      <c r="Z72">
        <f t="shared" si="20"/>
        <v>22.1432438</v>
      </c>
      <c r="AA72">
        <f t="shared" si="21"/>
        <v>5.0470936000000002</v>
      </c>
      <c r="AC72">
        <f t="shared" si="15"/>
        <v>11.22956625</v>
      </c>
      <c r="AD72">
        <v>11229566250</v>
      </c>
      <c r="AE72">
        <v>-0.51218253000000002</v>
      </c>
      <c r="AF72">
        <v>-59.246616000000003</v>
      </c>
      <c r="AG72">
        <v>28.855034</v>
      </c>
      <c r="AH72">
        <v>9.3792571999999996</v>
      </c>
      <c r="AJ72">
        <f t="shared" si="22"/>
        <v>27.918500999999999</v>
      </c>
      <c r="AK72">
        <f t="shared" si="23"/>
        <v>8.7389696999999984</v>
      </c>
      <c r="AM72">
        <v>11229566250</v>
      </c>
      <c r="AN72">
        <v>-1.6962434</v>
      </c>
      <c r="AO72">
        <v>-63.635207999999999</v>
      </c>
      <c r="AP72">
        <v>29.273239</v>
      </c>
      <c r="AQ72">
        <v>10.982456000000001</v>
      </c>
      <c r="AS72">
        <f t="shared" si="24"/>
        <v>28.306815</v>
      </c>
      <c r="AT72">
        <f t="shared" si="25"/>
        <v>10.31972354</v>
      </c>
      <c r="AV72">
        <v>11229566250</v>
      </c>
      <c r="AW72">
        <v>-3.2328439000000002</v>
      </c>
      <c r="AX72">
        <v>-76.430396999999999</v>
      </c>
      <c r="AY72">
        <v>33.365932000000001</v>
      </c>
      <c r="AZ72">
        <v>16.613330999999999</v>
      </c>
      <c r="BB72">
        <f t="shared" si="26"/>
        <v>31.3618764</v>
      </c>
      <c r="BC72">
        <f t="shared" si="27"/>
        <v>14.916674199999999</v>
      </c>
    </row>
    <row r="73" spans="1:55" x14ac:dyDescent="0.25">
      <c r="A73">
        <f t="shared" si="14"/>
        <v>11.397015</v>
      </c>
      <c r="B73" s="7">
        <v>11397015000</v>
      </c>
      <c r="C73" s="7">
        <v>-0.11884261</v>
      </c>
      <c r="D73" s="7">
        <v>-46.481135999999999</v>
      </c>
      <c r="E73" s="7">
        <v>23.062304000000001</v>
      </c>
      <c r="F73" s="7">
        <v>3.2032181999999998</v>
      </c>
      <c r="H73">
        <f t="shared" si="16"/>
        <v>22.986587199999999</v>
      </c>
      <c r="I73">
        <f t="shared" si="17"/>
        <v>3.20197048</v>
      </c>
      <c r="K73">
        <v>11397015000</v>
      </c>
      <c r="L73">
        <v>-1.0622714</v>
      </c>
      <c r="M73">
        <v>-47.613864999999997</v>
      </c>
      <c r="N73">
        <v>22.213526000000002</v>
      </c>
      <c r="O73">
        <v>3.2931138999999998</v>
      </c>
      <c r="Q73">
        <f t="shared" si="18"/>
        <v>22.140704599999999</v>
      </c>
      <c r="R73">
        <f t="shared" si="19"/>
        <v>3.2963763999999998</v>
      </c>
      <c r="T73">
        <v>11397015000</v>
      </c>
      <c r="U73">
        <v>-2.4644672999999999</v>
      </c>
      <c r="V73">
        <v>-52.694664000000003</v>
      </c>
      <c r="W73">
        <v>22.650631000000001</v>
      </c>
      <c r="X73">
        <v>5.1291156000000004</v>
      </c>
      <c r="Z73">
        <f t="shared" si="20"/>
        <v>22.540270200000002</v>
      </c>
      <c r="AA73">
        <f t="shared" si="21"/>
        <v>5.0959369800000003</v>
      </c>
      <c r="AC73">
        <f t="shared" si="15"/>
        <v>11.397015</v>
      </c>
      <c r="AD73">
        <v>11397015000</v>
      </c>
      <c r="AE73">
        <v>-0.40944174</v>
      </c>
      <c r="AF73">
        <v>-58.583964999999999</v>
      </c>
      <c r="AG73">
        <v>28.677820000000001</v>
      </c>
      <c r="AH73">
        <v>9.0831307999999993</v>
      </c>
      <c r="AJ73">
        <f t="shared" si="22"/>
        <v>28.563994400000002</v>
      </c>
      <c r="AK73">
        <f t="shared" si="23"/>
        <v>9.0444505599999996</v>
      </c>
      <c r="AM73">
        <v>11397015000</v>
      </c>
      <c r="AN73">
        <v>-1.5954315999999999</v>
      </c>
      <c r="AO73">
        <v>-63.353988999999999</v>
      </c>
      <c r="AP73">
        <v>29.283846</v>
      </c>
      <c r="AQ73">
        <v>10.875867</v>
      </c>
      <c r="AS73">
        <f t="shared" si="24"/>
        <v>29.013748199999998</v>
      </c>
      <c r="AT73">
        <f t="shared" si="25"/>
        <v>10.682794399999999</v>
      </c>
      <c r="AV73">
        <v>11397015000</v>
      </c>
      <c r="AW73">
        <v>-3.1307727999999999</v>
      </c>
      <c r="AX73">
        <v>-73.619431000000006</v>
      </c>
      <c r="AY73">
        <v>32.113556000000003</v>
      </c>
      <c r="AZ73">
        <v>15.242937</v>
      </c>
      <c r="BB73">
        <f t="shared" si="26"/>
        <v>32.574569399999994</v>
      </c>
      <c r="BC73">
        <f t="shared" si="27"/>
        <v>15.781436200000002</v>
      </c>
    </row>
    <row r="74" spans="1:55" x14ac:dyDescent="0.25">
      <c r="A74">
        <f t="shared" si="14"/>
        <v>11.56446375</v>
      </c>
      <c r="B74" s="7">
        <v>11564463750</v>
      </c>
      <c r="C74" s="7">
        <v>-2.4223667000000001E-2</v>
      </c>
      <c r="D74" s="7">
        <v>-45.355342999999998</v>
      </c>
      <c r="E74" s="7">
        <v>22.641335999999999</v>
      </c>
      <c r="F74" s="7">
        <v>2.676199</v>
      </c>
      <c r="H74">
        <f t="shared" si="16"/>
        <v>23.386558600000001</v>
      </c>
      <c r="I74">
        <f t="shared" si="17"/>
        <v>3.3136437800000005</v>
      </c>
      <c r="K74">
        <v>11564463750</v>
      </c>
      <c r="L74">
        <v>-0.97811901999999995</v>
      </c>
      <c r="M74">
        <v>-46.545113000000001</v>
      </c>
      <c r="N74">
        <v>21.805378000000001</v>
      </c>
      <c r="O74">
        <v>2.7895330999999999</v>
      </c>
      <c r="Q74">
        <f t="shared" si="18"/>
        <v>22.5000918</v>
      </c>
      <c r="R74">
        <f t="shared" si="19"/>
        <v>3.36250122</v>
      </c>
      <c r="T74">
        <v>11564463750</v>
      </c>
      <c r="U74">
        <v>-2.3912703999999998</v>
      </c>
      <c r="V74">
        <v>-51.704205000000002</v>
      </c>
      <c r="W74">
        <v>22.265196</v>
      </c>
      <c r="X74">
        <v>4.659071</v>
      </c>
      <c r="Z74">
        <f t="shared" si="20"/>
        <v>22.932527399999998</v>
      </c>
      <c r="AA74">
        <f t="shared" si="21"/>
        <v>5.1907091200000011</v>
      </c>
      <c r="AC74">
        <f t="shared" si="15"/>
        <v>11.56446375</v>
      </c>
      <c r="AD74">
        <v>11564463750</v>
      </c>
      <c r="AE74">
        <v>-0.35322362000000002</v>
      </c>
      <c r="AF74">
        <v>-57.800002999999997</v>
      </c>
      <c r="AG74">
        <v>28.370166999999999</v>
      </c>
      <c r="AH74">
        <v>8.7076521000000007</v>
      </c>
      <c r="AJ74">
        <f t="shared" si="22"/>
        <v>29.235075200000001</v>
      </c>
      <c r="AK74">
        <f t="shared" si="23"/>
        <v>9.4230632399999994</v>
      </c>
      <c r="AM74">
        <v>11564463750</v>
      </c>
      <c r="AN74">
        <v>-1.5466405999999999</v>
      </c>
      <c r="AO74">
        <v>-62.075077</v>
      </c>
      <c r="AP74">
        <v>28.717579000000001</v>
      </c>
      <c r="AQ74">
        <v>10.249401000000001</v>
      </c>
      <c r="AS74">
        <f t="shared" si="24"/>
        <v>29.7064892</v>
      </c>
      <c r="AT74">
        <f t="shared" si="25"/>
        <v>11.079286199999999</v>
      </c>
      <c r="AV74">
        <v>11564463750</v>
      </c>
      <c r="AW74">
        <v>-3.0818032999999998</v>
      </c>
      <c r="AX74">
        <v>-73.319466000000006</v>
      </c>
      <c r="AY74">
        <v>32.037028999999997</v>
      </c>
      <c r="AZ74">
        <v>15.105605000000001</v>
      </c>
      <c r="BB74">
        <f t="shared" si="26"/>
        <v>33.587185399999996</v>
      </c>
      <c r="BC74">
        <f t="shared" si="27"/>
        <v>16.4940766</v>
      </c>
    </row>
    <row r="75" spans="1:55" x14ac:dyDescent="0.25">
      <c r="A75">
        <f t="shared" si="14"/>
        <v>11.7319125</v>
      </c>
      <c r="B75" s="7">
        <v>11731912500</v>
      </c>
      <c r="C75" s="7">
        <v>0.33176211</v>
      </c>
      <c r="D75" s="7">
        <v>-45.863014</v>
      </c>
      <c r="E75" s="7">
        <v>23.429151999999998</v>
      </c>
      <c r="F75" s="7">
        <v>3.1089517999999998</v>
      </c>
      <c r="H75">
        <f t="shared" si="16"/>
        <v>23.843604399999997</v>
      </c>
      <c r="I75">
        <f t="shared" si="17"/>
        <v>3.4532862199999999</v>
      </c>
      <c r="K75">
        <v>11731912500</v>
      </c>
      <c r="L75">
        <v>-0.60777771000000003</v>
      </c>
      <c r="M75">
        <v>-46.906246000000003</v>
      </c>
      <c r="N75">
        <v>22.541456</v>
      </c>
      <c r="O75">
        <v>3.1558168000000002</v>
      </c>
      <c r="Q75">
        <f t="shared" si="18"/>
        <v>22.929428399999999</v>
      </c>
      <c r="R75">
        <f t="shared" si="19"/>
        <v>3.4690468999999999</v>
      </c>
      <c r="T75">
        <v>11731912500</v>
      </c>
      <c r="U75">
        <v>-2.0064329999999999</v>
      </c>
      <c r="V75">
        <v>-51.996357000000003</v>
      </c>
      <c r="W75">
        <v>22.988529</v>
      </c>
      <c r="X75">
        <v>4.9983740000000001</v>
      </c>
      <c r="Z75">
        <f t="shared" si="20"/>
        <v>23.3877712</v>
      </c>
      <c r="AA75">
        <f t="shared" si="21"/>
        <v>5.3186646600000005</v>
      </c>
      <c r="AC75">
        <f t="shared" si="15"/>
        <v>11.7319125</v>
      </c>
      <c r="AD75">
        <v>11731912500</v>
      </c>
      <c r="AE75">
        <v>2.8955357000000001E-2</v>
      </c>
      <c r="AF75">
        <v>-58.948188999999999</v>
      </c>
      <c r="AG75">
        <v>29.517529</v>
      </c>
      <c r="AH75">
        <v>9.4739561000000005</v>
      </c>
      <c r="AJ75">
        <f t="shared" si="22"/>
        <v>29.962808000000003</v>
      </c>
      <c r="AK75">
        <f t="shared" si="23"/>
        <v>9.8263128000000002</v>
      </c>
      <c r="AM75">
        <v>11731912500</v>
      </c>
      <c r="AN75">
        <v>-1.1526613000000001</v>
      </c>
      <c r="AO75">
        <v>-63.47533</v>
      </c>
      <c r="AP75">
        <v>30.008673000000002</v>
      </c>
      <c r="AQ75">
        <v>11.147273</v>
      </c>
      <c r="AS75">
        <f t="shared" si="24"/>
        <v>30.523475400000002</v>
      </c>
      <c r="AT75">
        <f t="shared" si="25"/>
        <v>11.567586199999999</v>
      </c>
      <c r="AV75">
        <v>11731912500</v>
      </c>
      <c r="AW75">
        <v>-2.6815429000000002</v>
      </c>
      <c r="AX75">
        <v>-77.095955000000004</v>
      </c>
      <c r="AY75">
        <v>34.525660999999999</v>
      </c>
      <c r="AZ75">
        <v>17.194866000000001</v>
      </c>
      <c r="BB75">
        <f t="shared" si="26"/>
        <v>34.144955200000005</v>
      </c>
      <c r="BC75">
        <f t="shared" si="27"/>
        <v>16.720445599999998</v>
      </c>
    </row>
    <row r="76" spans="1:55" x14ac:dyDescent="0.25">
      <c r="A76">
        <f t="shared" si="14"/>
        <v>11.89936125</v>
      </c>
      <c r="B76" s="7">
        <v>11899361250</v>
      </c>
      <c r="C76" s="7">
        <v>0.55138993000000003</v>
      </c>
      <c r="D76" s="7">
        <v>-46.977203000000003</v>
      </c>
      <c r="E76" s="7">
        <v>24.315687</v>
      </c>
      <c r="F76" s="7">
        <v>3.7940657</v>
      </c>
      <c r="H76">
        <f t="shared" si="16"/>
        <v>24.129826399999999</v>
      </c>
      <c r="I76">
        <f t="shared" si="17"/>
        <v>3.4536462399999999</v>
      </c>
      <c r="K76">
        <v>11899361250</v>
      </c>
      <c r="L76">
        <v>-0.37543932000000002</v>
      </c>
      <c r="M76">
        <v>-47.767853000000002</v>
      </c>
      <c r="N76">
        <v>23.320768000000001</v>
      </c>
      <c r="O76">
        <v>3.7218759000000001</v>
      </c>
      <c r="Q76">
        <f t="shared" si="18"/>
        <v>23.201605000000001</v>
      </c>
      <c r="R76">
        <f t="shared" si="19"/>
        <v>3.4524375200000001</v>
      </c>
      <c r="T76">
        <v>11899361250</v>
      </c>
      <c r="U76">
        <v>-1.7622902</v>
      </c>
      <c r="V76">
        <v>-52.921740999999997</v>
      </c>
      <c r="W76">
        <v>23.817433999999999</v>
      </c>
      <c r="X76">
        <v>5.6024437000000002</v>
      </c>
      <c r="Z76">
        <f t="shared" si="20"/>
        <v>23.680151799999997</v>
      </c>
      <c r="AA76">
        <f t="shared" si="21"/>
        <v>5.3210203199999997</v>
      </c>
      <c r="AC76">
        <f t="shared" si="15"/>
        <v>11.89936125</v>
      </c>
      <c r="AD76">
        <v>11899361250</v>
      </c>
      <c r="AE76">
        <v>0.28744747999999998</v>
      </c>
      <c r="AF76">
        <v>-60.647308000000002</v>
      </c>
      <c r="AG76">
        <v>30.754826000000001</v>
      </c>
      <c r="AH76">
        <v>10.47132</v>
      </c>
      <c r="AJ76">
        <f t="shared" si="22"/>
        <v>30.434056200000004</v>
      </c>
      <c r="AK76">
        <f t="shared" si="23"/>
        <v>10.00993484</v>
      </c>
      <c r="AM76">
        <v>11899361250</v>
      </c>
      <c r="AN76">
        <v>-0.88751906000000003</v>
      </c>
      <c r="AO76">
        <v>-65.160774000000004</v>
      </c>
      <c r="AP76">
        <v>31.249109000000001</v>
      </c>
      <c r="AQ76">
        <v>12.141434</v>
      </c>
      <c r="AS76">
        <f t="shared" si="24"/>
        <v>30.985941400000002</v>
      </c>
      <c r="AT76">
        <f t="shared" si="25"/>
        <v>11.740722199999999</v>
      </c>
      <c r="AV76">
        <v>11899361250</v>
      </c>
      <c r="AW76">
        <v>-2.4134647999999999</v>
      </c>
      <c r="AX76">
        <v>-79.027893000000006</v>
      </c>
      <c r="AY76">
        <v>35.893749</v>
      </c>
      <c r="AZ76">
        <v>18.313644</v>
      </c>
      <c r="BB76">
        <f t="shared" si="26"/>
        <v>34.947399599999997</v>
      </c>
      <c r="BC76">
        <f t="shared" si="27"/>
        <v>17.232582400000002</v>
      </c>
    </row>
    <row r="77" spans="1:55" x14ac:dyDescent="0.25">
      <c r="A77">
        <f t="shared" si="14"/>
        <v>12.06681</v>
      </c>
      <c r="B77" s="7">
        <v>12066810000</v>
      </c>
      <c r="C77" s="7">
        <v>1.3014618</v>
      </c>
      <c r="D77" s="7">
        <v>-47.634697000000003</v>
      </c>
      <c r="E77" s="7">
        <v>25.769542999999999</v>
      </c>
      <c r="F77" s="7">
        <v>4.4839963999999997</v>
      </c>
      <c r="H77">
        <f t="shared" si="16"/>
        <v>24.447711399999999</v>
      </c>
      <c r="I77">
        <f t="shared" si="17"/>
        <v>3.5022956799999996</v>
      </c>
      <c r="K77">
        <v>12066810000</v>
      </c>
      <c r="L77">
        <v>0.39157310000000001</v>
      </c>
      <c r="M77">
        <v>-48.357306999999999</v>
      </c>
      <c r="N77">
        <v>24.766013999999998</v>
      </c>
      <c r="O77">
        <v>4.3848947999999996</v>
      </c>
      <c r="Q77">
        <f t="shared" si="18"/>
        <v>23.488886400000002</v>
      </c>
      <c r="R77">
        <f t="shared" si="19"/>
        <v>3.46683692</v>
      </c>
      <c r="T77">
        <v>12066810000</v>
      </c>
      <c r="U77">
        <v>-0.98036688999999999</v>
      </c>
      <c r="V77">
        <v>-53.375233000000001</v>
      </c>
      <c r="W77">
        <v>25.217065999999999</v>
      </c>
      <c r="X77">
        <v>6.2043189999999999</v>
      </c>
      <c r="Z77">
        <f t="shared" si="20"/>
        <v>23.9851162</v>
      </c>
      <c r="AA77">
        <f t="shared" si="21"/>
        <v>5.3512087800000003</v>
      </c>
      <c r="AC77">
        <f t="shared" si="15"/>
        <v>12.06681</v>
      </c>
      <c r="AD77">
        <v>12066810000</v>
      </c>
      <c r="AE77">
        <v>1.0880083</v>
      </c>
      <c r="AF77">
        <v>-61.723373000000002</v>
      </c>
      <c r="AG77">
        <v>32.493698000000002</v>
      </c>
      <c r="AH77">
        <v>11.395505</v>
      </c>
      <c r="AJ77">
        <f t="shared" si="22"/>
        <v>30.862537000000003</v>
      </c>
      <c r="AK77">
        <f t="shared" si="23"/>
        <v>10.162364999999999</v>
      </c>
      <c r="AM77">
        <v>12066810000</v>
      </c>
      <c r="AN77">
        <v>-7.6030649000000006E-2</v>
      </c>
      <c r="AO77">
        <v>-66.944427000000005</v>
      </c>
      <c r="AP77">
        <v>33.358170000000001</v>
      </c>
      <c r="AQ77">
        <v>13.423956</v>
      </c>
      <c r="AS77">
        <f t="shared" si="24"/>
        <v>31.450193800000001</v>
      </c>
      <c r="AT77">
        <f t="shared" si="25"/>
        <v>11.927147000000001</v>
      </c>
      <c r="AV77">
        <v>12066810000</v>
      </c>
      <c r="AW77">
        <v>-1.5991302000000001</v>
      </c>
      <c r="AX77">
        <v>-77.106949</v>
      </c>
      <c r="AY77">
        <v>36.154781</v>
      </c>
      <c r="AZ77">
        <v>17.745176000000001</v>
      </c>
      <c r="BB77">
        <f t="shared" si="26"/>
        <v>35.758578200000002</v>
      </c>
      <c r="BC77">
        <f t="shared" si="27"/>
        <v>17.7658056</v>
      </c>
    </row>
    <row r="78" spans="1:55" x14ac:dyDescent="0.25">
      <c r="A78">
        <f t="shared" si="14"/>
        <v>12.23425875</v>
      </c>
      <c r="B78" s="7">
        <v>12234258750</v>
      </c>
      <c r="C78" s="7">
        <v>1.2836155</v>
      </c>
      <c r="D78" s="7">
        <v>-45.135983000000003</v>
      </c>
      <c r="E78" s="7">
        <v>24.493414000000001</v>
      </c>
      <c r="F78" s="7">
        <v>3.2050182999999999</v>
      </c>
      <c r="H78">
        <f t="shared" si="16"/>
        <v>24.762011000000001</v>
      </c>
      <c r="I78">
        <f t="shared" si="17"/>
        <v>3.5805299199999991</v>
      </c>
      <c r="K78">
        <v>12234258750</v>
      </c>
      <c r="L78">
        <v>0.35536620000000002</v>
      </c>
      <c r="M78">
        <v>-46.082721999999997</v>
      </c>
      <c r="N78">
        <v>23.574408999999999</v>
      </c>
      <c r="O78">
        <v>3.210067</v>
      </c>
      <c r="Q78">
        <f t="shared" si="18"/>
        <v>23.771739</v>
      </c>
      <c r="R78">
        <f t="shared" si="19"/>
        <v>3.50994472</v>
      </c>
      <c r="T78">
        <v>12234258750</v>
      </c>
      <c r="U78">
        <v>-1.0399288</v>
      </c>
      <c r="V78">
        <v>-51.344852000000003</v>
      </c>
      <c r="W78">
        <v>24.112534</v>
      </c>
      <c r="X78">
        <v>5.1408939</v>
      </c>
      <c r="Z78">
        <f t="shared" si="20"/>
        <v>24.283795599999998</v>
      </c>
      <c r="AA78">
        <f t="shared" si="21"/>
        <v>5.408588700000001</v>
      </c>
      <c r="AC78">
        <f t="shared" si="15"/>
        <v>12.23425875</v>
      </c>
      <c r="AD78">
        <v>12234258750</v>
      </c>
      <c r="AE78">
        <v>1.0026537</v>
      </c>
      <c r="AF78">
        <v>-59.060161999999998</v>
      </c>
      <c r="AG78">
        <v>31.034061000000001</v>
      </c>
      <c r="AH78">
        <v>10.001241</v>
      </c>
      <c r="AJ78">
        <f t="shared" si="22"/>
        <v>31.242022200000001</v>
      </c>
      <c r="AK78">
        <f t="shared" si="23"/>
        <v>10.29605258</v>
      </c>
      <c r="AM78">
        <v>12234258750</v>
      </c>
      <c r="AN78">
        <v>-0.17412072000000001</v>
      </c>
      <c r="AO78">
        <v>-63.714714000000001</v>
      </c>
      <c r="AP78">
        <v>31.596176</v>
      </c>
      <c r="AQ78">
        <v>11.741547000000001</v>
      </c>
      <c r="AS78">
        <f t="shared" si="24"/>
        <v>31.820513800000004</v>
      </c>
      <c r="AT78">
        <f t="shared" si="25"/>
        <v>12.050402600000002</v>
      </c>
      <c r="AV78">
        <v>12234258750</v>
      </c>
      <c r="AW78">
        <v>-1.7053369</v>
      </c>
      <c r="AX78">
        <v>-77.367560999999995</v>
      </c>
      <c r="AY78">
        <v>36.125777999999997</v>
      </c>
      <c r="AZ78">
        <v>17.803621</v>
      </c>
      <c r="BB78">
        <f t="shared" si="26"/>
        <v>36.2709592</v>
      </c>
      <c r="BC78">
        <f t="shared" si="27"/>
        <v>18.032359800000002</v>
      </c>
    </row>
    <row r="79" spans="1:55" x14ac:dyDescent="0.25">
      <c r="A79">
        <f t="shared" si="14"/>
        <v>12.401707500000001</v>
      </c>
      <c r="B79" s="7">
        <v>12401707500</v>
      </c>
      <c r="C79" s="7">
        <v>1.3669827999999999</v>
      </c>
      <c r="D79" s="7">
        <v>-44.360573000000002</v>
      </c>
      <c r="E79" s="7">
        <v>24.230761000000001</v>
      </c>
      <c r="F79" s="7">
        <v>2.9194461999999999</v>
      </c>
      <c r="H79">
        <f t="shared" si="16"/>
        <v>25.155814400000004</v>
      </c>
      <c r="I79">
        <f t="shared" si="17"/>
        <v>3.7425217599999998</v>
      </c>
      <c r="K79">
        <v>12401707500</v>
      </c>
      <c r="L79">
        <v>0.43149176</v>
      </c>
      <c r="M79">
        <v>-45.189098000000001</v>
      </c>
      <c r="N79">
        <v>23.241785</v>
      </c>
      <c r="O79">
        <v>2.8615301</v>
      </c>
      <c r="Q79">
        <f t="shared" si="18"/>
        <v>24.150108600000003</v>
      </c>
      <c r="R79">
        <f t="shared" si="19"/>
        <v>3.6525344400000002</v>
      </c>
      <c r="T79">
        <v>12401707500</v>
      </c>
      <c r="U79">
        <v>-0.97204058999999998</v>
      </c>
      <c r="V79">
        <v>-50.496158999999999</v>
      </c>
      <c r="W79">
        <v>23.790018</v>
      </c>
      <c r="X79">
        <v>4.8100132999999996</v>
      </c>
      <c r="Z79">
        <f t="shared" si="20"/>
        <v>24.6703668</v>
      </c>
      <c r="AA79">
        <f t="shared" si="21"/>
        <v>5.5573955600000007</v>
      </c>
      <c r="AC79">
        <f t="shared" si="15"/>
        <v>12.401707500000001</v>
      </c>
      <c r="AD79">
        <v>12401707500</v>
      </c>
      <c r="AE79">
        <v>1.0723819999999999</v>
      </c>
      <c r="AF79">
        <v>-57.807999000000002</v>
      </c>
      <c r="AG79">
        <v>30.512571000000001</v>
      </c>
      <c r="AH79">
        <v>9.4698028999999995</v>
      </c>
      <c r="AJ79">
        <f t="shared" si="22"/>
        <v>31.681188400000003</v>
      </c>
      <c r="AK79">
        <f t="shared" si="23"/>
        <v>10.487974979999999</v>
      </c>
      <c r="AM79">
        <v>12401707500</v>
      </c>
      <c r="AN79">
        <v>-0.11238355999999999</v>
      </c>
      <c r="AO79">
        <v>-62.414833000000002</v>
      </c>
      <c r="AP79">
        <v>31.038841000000001</v>
      </c>
      <c r="AQ79">
        <v>11.181525000000001</v>
      </c>
      <c r="AS79">
        <f t="shared" si="24"/>
        <v>32.192883600000002</v>
      </c>
      <c r="AT79">
        <f t="shared" si="25"/>
        <v>12.174151200000001</v>
      </c>
      <c r="AV79">
        <v>12401707500</v>
      </c>
      <c r="AW79">
        <v>-1.6466831</v>
      </c>
      <c r="AX79">
        <v>-77.125893000000005</v>
      </c>
      <c r="AY79">
        <v>36.092922000000002</v>
      </c>
      <c r="AZ79">
        <v>17.771720999999999</v>
      </c>
      <c r="BB79">
        <f t="shared" si="26"/>
        <v>36.350303400000001</v>
      </c>
      <c r="BC79">
        <f t="shared" si="27"/>
        <v>17.865140799999999</v>
      </c>
    </row>
    <row r="80" spans="1:55" x14ac:dyDescent="0.25">
      <c r="A80">
        <f t="shared" si="14"/>
        <v>12.569156250000001</v>
      </c>
      <c r="B80" s="7">
        <v>12569156250</v>
      </c>
      <c r="C80" s="7">
        <v>1.5246046</v>
      </c>
      <c r="D80" s="7">
        <v>-45.427489999999999</v>
      </c>
      <c r="E80" s="7">
        <v>25.00065</v>
      </c>
      <c r="F80" s="7">
        <v>3.5001229999999999</v>
      </c>
      <c r="H80">
        <f t="shared" si="16"/>
        <v>25.053180000000005</v>
      </c>
      <c r="I80">
        <f t="shared" si="17"/>
        <v>3.4888989399999999</v>
      </c>
      <c r="K80">
        <v>12569156250</v>
      </c>
      <c r="L80">
        <v>0.60362643000000005</v>
      </c>
      <c r="M80">
        <v>-46.100558999999997</v>
      </c>
      <c r="N80">
        <v>23.955718999999998</v>
      </c>
      <c r="O80">
        <v>3.3713557999999999</v>
      </c>
      <c r="Q80">
        <f t="shared" si="18"/>
        <v>24.0504772</v>
      </c>
      <c r="R80">
        <f t="shared" si="19"/>
        <v>3.4059297199999996</v>
      </c>
      <c r="T80">
        <v>12569156250</v>
      </c>
      <c r="U80">
        <v>-0.78755474000000003</v>
      </c>
      <c r="V80">
        <v>-51.326515000000001</v>
      </c>
      <c r="W80">
        <v>24.481926000000001</v>
      </c>
      <c r="X80">
        <v>5.2852736</v>
      </c>
      <c r="Z80">
        <f t="shared" si="20"/>
        <v>24.589266000000002</v>
      </c>
      <c r="AA80">
        <f t="shared" si="21"/>
        <v>5.3362403999999994</v>
      </c>
      <c r="AC80">
        <f t="shared" si="15"/>
        <v>12.569156250000001</v>
      </c>
      <c r="AD80">
        <v>12569156250</v>
      </c>
      <c r="AE80">
        <v>1.2695551</v>
      </c>
      <c r="AF80">
        <v>-59.021244000000003</v>
      </c>
      <c r="AG80">
        <v>31.414954999999999</v>
      </c>
      <c r="AH80">
        <v>10.142393999999999</v>
      </c>
      <c r="AJ80">
        <f t="shared" si="22"/>
        <v>31.564425400000005</v>
      </c>
      <c r="AK80">
        <f t="shared" si="23"/>
        <v>10.22866578</v>
      </c>
      <c r="AM80">
        <v>12569156250</v>
      </c>
      <c r="AN80">
        <v>9.4236827999999995E-2</v>
      </c>
      <c r="AO80">
        <v>-63.437835999999997</v>
      </c>
      <c r="AP80">
        <v>31.860272999999999</v>
      </c>
      <c r="AQ80">
        <v>11.763551</v>
      </c>
      <c r="AS80">
        <f t="shared" si="24"/>
        <v>31.9815608</v>
      </c>
      <c r="AT80">
        <f t="shared" si="25"/>
        <v>11.824776999999999</v>
      </c>
      <c r="AV80">
        <v>12569156250</v>
      </c>
      <c r="AW80">
        <v>-1.4403106000000001</v>
      </c>
      <c r="AX80">
        <v>-78.496063000000007</v>
      </c>
      <c r="AY80">
        <v>37.087566000000002</v>
      </c>
      <c r="AZ80">
        <v>18.527636999999999</v>
      </c>
      <c r="BB80">
        <f t="shared" si="26"/>
        <v>36.532686400000003</v>
      </c>
      <c r="BC80">
        <f t="shared" si="27"/>
        <v>17.914872600000002</v>
      </c>
    </row>
    <row r="81" spans="1:55" x14ac:dyDescent="0.25">
      <c r="A81">
        <f t="shared" si="14"/>
        <v>12.736605000000001</v>
      </c>
      <c r="B81" s="7">
        <v>12736605000</v>
      </c>
      <c r="C81" s="7">
        <v>1.7077819000000001</v>
      </c>
      <c r="D81" s="7">
        <v>-47.446060000000003</v>
      </c>
      <c r="E81" s="7">
        <v>26.284704000000001</v>
      </c>
      <c r="F81" s="7">
        <v>4.6040248999999998</v>
      </c>
      <c r="H81">
        <f t="shared" si="16"/>
        <v>25.0339794</v>
      </c>
      <c r="I81">
        <f t="shared" si="17"/>
        <v>3.35140562</v>
      </c>
      <c r="K81">
        <v>12736605000</v>
      </c>
      <c r="L81">
        <v>0.79957621999999995</v>
      </c>
      <c r="M81">
        <v>-48.026505</v>
      </c>
      <c r="N81">
        <v>25.212616000000001</v>
      </c>
      <c r="O81">
        <v>4.4348245000000004</v>
      </c>
      <c r="Q81">
        <f t="shared" si="18"/>
        <v>24.026024400000001</v>
      </c>
      <c r="R81">
        <f t="shared" si="19"/>
        <v>3.2659717200000005</v>
      </c>
      <c r="T81">
        <v>12736605000</v>
      </c>
      <c r="U81">
        <v>-0.57816434000000005</v>
      </c>
      <c r="V81">
        <v>-53.235073</v>
      </c>
      <c r="W81">
        <v>25.75029</v>
      </c>
      <c r="X81">
        <v>6.3464780000000003</v>
      </c>
      <c r="Z81">
        <f t="shared" si="20"/>
        <v>24.5769558</v>
      </c>
      <c r="AA81">
        <f t="shared" si="21"/>
        <v>5.2141665599999998</v>
      </c>
      <c r="AC81">
        <f t="shared" si="15"/>
        <v>12.736605000000001</v>
      </c>
      <c r="AD81">
        <v>12736605000</v>
      </c>
      <c r="AE81">
        <v>1.5204431</v>
      </c>
      <c r="AF81">
        <v>-61.339981000000002</v>
      </c>
      <c r="AG81">
        <v>32.950657</v>
      </c>
      <c r="AH81">
        <v>11.430932</v>
      </c>
      <c r="AJ81">
        <f t="shared" si="22"/>
        <v>31.525764600000002</v>
      </c>
      <c r="AK81">
        <f t="shared" si="23"/>
        <v>10.07477684</v>
      </c>
      <c r="AM81">
        <v>12736605000</v>
      </c>
      <c r="AN81">
        <v>0.35162326999999999</v>
      </c>
      <c r="AO81">
        <v>-65.167045999999999</v>
      </c>
      <c r="AP81">
        <v>33.110957999999997</v>
      </c>
      <c r="AQ81">
        <v>12.760177000000001</v>
      </c>
      <c r="AS81">
        <f t="shared" si="24"/>
        <v>31.8932438</v>
      </c>
      <c r="AT81">
        <f t="shared" si="25"/>
        <v>11.6250678</v>
      </c>
      <c r="AV81">
        <v>12736605000</v>
      </c>
      <c r="AW81">
        <v>-1.1855327</v>
      </c>
      <c r="AX81">
        <v>-76.137542999999994</v>
      </c>
      <c r="AY81">
        <v>36.290469999999999</v>
      </c>
      <c r="AZ81">
        <v>17.477549</v>
      </c>
      <c r="BB81">
        <f t="shared" si="26"/>
        <v>36.537111400000001</v>
      </c>
      <c r="BC81">
        <f t="shared" si="27"/>
        <v>17.812839400000001</v>
      </c>
    </row>
    <row r="82" spans="1:55" x14ac:dyDescent="0.25">
      <c r="A82">
        <f t="shared" si="14"/>
        <v>12.904053749999999</v>
      </c>
      <c r="B82" s="7">
        <v>12904053750</v>
      </c>
      <c r="C82" s="7">
        <v>2.0544449999999999</v>
      </c>
      <c r="D82" s="7">
        <v>-44.349403000000002</v>
      </c>
      <c r="E82" s="7">
        <v>25.256371000000001</v>
      </c>
      <c r="F82" s="7">
        <v>3.2158823000000001</v>
      </c>
      <c r="H82">
        <f t="shared" si="16"/>
        <v>25.057585</v>
      </c>
      <c r="I82">
        <f t="shared" si="17"/>
        <v>3.2758020999999999</v>
      </c>
      <c r="K82">
        <v>12904053750</v>
      </c>
      <c r="L82">
        <v>1.1257282</v>
      </c>
      <c r="M82">
        <v>-45.158526999999999</v>
      </c>
      <c r="N82">
        <v>24.267856999999999</v>
      </c>
      <c r="O82">
        <v>3.1518712</v>
      </c>
      <c r="Q82">
        <f t="shared" si="18"/>
        <v>24.049945999999998</v>
      </c>
      <c r="R82">
        <f t="shared" si="19"/>
        <v>3.1917521</v>
      </c>
      <c r="T82">
        <v>12904053750</v>
      </c>
      <c r="U82">
        <v>-0.28125966000000002</v>
      </c>
      <c r="V82">
        <v>-50.466904</v>
      </c>
      <c r="W82">
        <v>24.811561999999999</v>
      </c>
      <c r="X82">
        <v>5.0985431999999999</v>
      </c>
      <c r="Z82">
        <f t="shared" si="20"/>
        <v>24.600121000000001</v>
      </c>
      <c r="AA82">
        <f t="shared" si="21"/>
        <v>5.1438103800000006</v>
      </c>
      <c r="AC82">
        <f t="shared" si="15"/>
        <v>12.904053749999999</v>
      </c>
      <c r="AD82">
        <v>12904053750</v>
      </c>
      <c r="AE82">
        <v>1.7985393000000001</v>
      </c>
      <c r="AF82">
        <v>-58.424151999999999</v>
      </c>
      <c r="AG82">
        <v>31.909883000000001</v>
      </c>
      <c r="AH82">
        <v>10.098959000000001</v>
      </c>
      <c r="AJ82">
        <f t="shared" si="22"/>
        <v>31.564155</v>
      </c>
      <c r="AK82">
        <f t="shared" si="23"/>
        <v>10.01267966</v>
      </c>
      <c r="AM82">
        <v>12904053750</v>
      </c>
      <c r="AN82">
        <v>0.61261069999999995</v>
      </c>
      <c r="AO82">
        <v>-62.765281999999999</v>
      </c>
      <c r="AP82">
        <v>32.301555999999998</v>
      </c>
      <c r="AQ82">
        <v>11.677085</v>
      </c>
      <c r="AS82">
        <f t="shared" si="24"/>
        <v>31.8854878</v>
      </c>
      <c r="AT82">
        <f t="shared" si="25"/>
        <v>11.519779799999998</v>
      </c>
      <c r="AV82">
        <v>12904053750</v>
      </c>
      <c r="AW82">
        <v>-0.93674391999999995</v>
      </c>
      <c r="AX82">
        <v>-76.943625999999995</v>
      </c>
      <c r="AY82">
        <v>37.066696</v>
      </c>
      <c r="AZ82">
        <v>17.993835000000001</v>
      </c>
      <c r="BB82">
        <f t="shared" si="26"/>
        <v>36.487081000000003</v>
      </c>
      <c r="BC82">
        <f t="shared" si="27"/>
        <v>17.670317799999999</v>
      </c>
    </row>
    <row r="83" spans="1:55" x14ac:dyDescent="0.25">
      <c r="A83">
        <f t="shared" si="14"/>
        <v>13.071502499999999</v>
      </c>
      <c r="B83" s="7">
        <v>13071502500</v>
      </c>
      <c r="C83" s="7">
        <v>1.8905730999999999</v>
      </c>
      <c r="D83" s="7">
        <v>-43.123103999999998</v>
      </c>
      <c r="E83" s="7">
        <v>24.397411000000002</v>
      </c>
      <c r="F83" s="7">
        <v>2.5175516999999998</v>
      </c>
      <c r="H83">
        <f t="shared" si="16"/>
        <v>25.297593200000001</v>
      </c>
      <c r="I83">
        <f t="shared" si="17"/>
        <v>3.4208463399999998</v>
      </c>
      <c r="K83">
        <v>13071502500</v>
      </c>
      <c r="L83">
        <v>0.94854099000000003</v>
      </c>
      <c r="M83">
        <v>-44.058666000000002</v>
      </c>
      <c r="N83">
        <v>23.452145000000002</v>
      </c>
      <c r="O83">
        <v>2.5102769999999999</v>
      </c>
      <c r="Q83">
        <f t="shared" si="18"/>
        <v>24.260594400000002</v>
      </c>
      <c r="R83">
        <f t="shared" si="19"/>
        <v>3.30573782</v>
      </c>
      <c r="T83">
        <v>13071502500</v>
      </c>
      <c r="U83">
        <v>-0.47520581000000001</v>
      </c>
      <c r="V83">
        <v>-49.527583999999997</v>
      </c>
      <c r="W83">
        <v>24.050982999999999</v>
      </c>
      <c r="X83">
        <v>4.5305247</v>
      </c>
      <c r="Z83">
        <f t="shared" si="20"/>
        <v>24.818826800000004</v>
      </c>
      <c r="AA83">
        <f t="shared" si="21"/>
        <v>5.2673030000000001</v>
      </c>
      <c r="AC83">
        <f t="shared" si="15"/>
        <v>13.071502499999999</v>
      </c>
      <c r="AD83">
        <v>13071502500</v>
      </c>
      <c r="AE83">
        <v>1.5928538999999999</v>
      </c>
      <c r="AF83">
        <v>-56.902954000000001</v>
      </c>
      <c r="AG83">
        <v>30.840757</v>
      </c>
      <c r="AH83">
        <v>9.2317962999999992</v>
      </c>
      <c r="AJ83">
        <f t="shared" si="22"/>
        <v>32.025647199999995</v>
      </c>
      <c r="AK83">
        <f t="shared" si="23"/>
        <v>10.36638806</v>
      </c>
      <c r="AM83">
        <v>13071502500</v>
      </c>
      <c r="AN83">
        <v>0.39681246999999997</v>
      </c>
      <c r="AO83">
        <v>-61.118744</v>
      </c>
      <c r="AP83">
        <v>31.154591</v>
      </c>
      <c r="AQ83">
        <v>10.743001</v>
      </c>
      <c r="AS83">
        <f t="shared" si="24"/>
        <v>32.302500199999997</v>
      </c>
      <c r="AT83">
        <f t="shared" si="25"/>
        <v>11.8303946</v>
      </c>
      <c r="AV83">
        <v>13071502500</v>
      </c>
      <c r="AW83">
        <v>-1.1583486999999999</v>
      </c>
      <c r="AX83">
        <v>-75.770850999999993</v>
      </c>
      <c r="AY83">
        <v>36.147902999999999</v>
      </c>
      <c r="AZ83">
        <v>17.293455000000002</v>
      </c>
      <c r="BB83">
        <f t="shared" si="26"/>
        <v>36.095824400000005</v>
      </c>
      <c r="BC83">
        <f t="shared" si="27"/>
        <v>17.1771286</v>
      </c>
    </row>
    <row r="84" spans="1:55" x14ac:dyDescent="0.25">
      <c r="A84">
        <f t="shared" si="14"/>
        <v>13.23895125</v>
      </c>
      <c r="B84" s="7">
        <v>13238951250</v>
      </c>
      <c r="C84" s="7">
        <v>1.8839414999999999</v>
      </c>
      <c r="D84" s="7">
        <v>-43.045752999999998</v>
      </c>
      <c r="E84" s="7">
        <v>24.348789</v>
      </c>
      <c r="F84" s="7">
        <v>2.5414286000000001</v>
      </c>
      <c r="H84">
        <f t="shared" si="16"/>
        <v>25.352965000000001</v>
      </c>
      <c r="I84">
        <f t="shared" si="17"/>
        <v>3.4006705000000004</v>
      </c>
      <c r="K84">
        <v>13238951250</v>
      </c>
      <c r="L84">
        <v>0.94167149000000006</v>
      </c>
      <c r="M84">
        <v>-43.897770000000001</v>
      </c>
      <c r="N84">
        <v>23.361393</v>
      </c>
      <c r="O84">
        <v>2.4904320000000002</v>
      </c>
      <c r="Q84">
        <f t="shared" si="18"/>
        <v>24.314549</v>
      </c>
      <c r="R84">
        <f t="shared" si="19"/>
        <v>3.2864800799999996</v>
      </c>
      <c r="T84">
        <v>13238951250</v>
      </c>
      <c r="U84">
        <v>-0.48547321999999998</v>
      </c>
      <c r="V84">
        <v>-49.268107999999998</v>
      </c>
      <c r="W84">
        <v>23.905843999999998</v>
      </c>
      <c r="X84">
        <v>4.4582324</v>
      </c>
      <c r="Z84">
        <f t="shared" si="20"/>
        <v>24.872162400000001</v>
      </c>
      <c r="AA84">
        <f t="shared" si="21"/>
        <v>5.25291234</v>
      </c>
      <c r="AC84">
        <f t="shared" si="15"/>
        <v>13.23895125</v>
      </c>
      <c r="AD84">
        <v>13238951250</v>
      </c>
      <c r="AE84">
        <v>1.593534</v>
      </c>
      <c r="AF84">
        <v>-56.628444999999999</v>
      </c>
      <c r="AG84">
        <v>30.704522999999998</v>
      </c>
      <c r="AH84">
        <v>9.1593169999999997</v>
      </c>
      <c r="AJ84">
        <f t="shared" si="22"/>
        <v>32.359627799999998</v>
      </c>
      <c r="AK84">
        <f t="shared" si="23"/>
        <v>10.62356026</v>
      </c>
      <c r="AM84">
        <v>13238951250</v>
      </c>
      <c r="AN84">
        <v>0.39385327999999997</v>
      </c>
      <c r="AO84">
        <v>-60.818562</v>
      </c>
      <c r="AP84">
        <v>31.000060999999999</v>
      </c>
      <c r="AQ84">
        <v>10.655085</v>
      </c>
      <c r="AS84">
        <f t="shared" si="24"/>
        <v>32.7939972</v>
      </c>
      <c r="AT84">
        <f t="shared" si="25"/>
        <v>12.2491042</v>
      </c>
      <c r="AV84">
        <v>13238951250</v>
      </c>
      <c r="AW84">
        <v>-1.1660626999999999</v>
      </c>
      <c r="AX84">
        <v>-75.183730999999995</v>
      </c>
      <c r="AY84">
        <v>35.842770000000002</v>
      </c>
      <c r="AZ84">
        <v>17.059113</v>
      </c>
      <c r="BB84">
        <f t="shared" si="26"/>
        <v>35.787143</v>
      </c>
      <c r="BC84">
        <f t="shared" si="27"/>
        <v>16.801798799999997</v>
      </c>
    </row>
    <row r="85" spans="1:55" x14ac:dyDescent="0.25">
      <c r="A85">
        <f t="shared" si="14"/>
        <v>13.4064</v>
      </c>
      <c r="B85" s="7">
        <v>13406400000</v>
      </c>
      <c r="C85" s="7">
        <v>1.9756932</v>
      </c>
      <c r="D85" s="7">
        <v>-46.474303999999997</v>
      </c>
      <c r="E85" s="7">
        <v>26.200690999999999</v>
      </c>
      <c r="F85" s="7">
        <v>4.2253442000000003</v>
      </c>
      <c r="H85">
        <f t="shared" si="16"/>
        <v>25.541109200000001</v>
      </c>
      <c r="I85">
        <f t="shared" si="17"/>
        <v>3.52384268</v>
      </c>
      <c r="K85">
        <v>13406400000</v>
      </c>
      <c r="L85">
        <v>1.0633893999999999</v>
      </c>
      <c r="M85">
        <v>-46.827755000000003</v>
      </c>
      <c r="N85">
        <v>25.008960999999999</v>
      </c>
      <c r="O85">
        <v>3.9412843999999998</v>
      </c>
      <c r="Q85">
        <f t="shared" si="18"/>
        <v>24.481758199999998</v>
      </c>
      <c r="R85">
        <f t="shared" si="19"/>
        <v>3.3883259199999998</v>
      </c>
      <c r="T85">
        <v>13406400000</v>
      </c>
      <c r="U85">
        <v>-0.33472160000000001</v>
      </c>
      <c r="V85">
        <v>-52.155074999999997</v>
      </c>
      <c r="W85">
        <v>25.575455000000002</v>
      </c>
      <c r="X85">
        <v>5.9027367000000002</v>
      </c>
      <c r="Z85">
        <f t="shared" si="20"/>
        <v>25.048773199999999</v>
      </c>
      <c r="AA85">
        <f t="shared" si="21"/>
        <v>5.3675358800000001</v>
      </c>
      <c r="AC85">
        <f t="shared" si="15"/>
        <v>13.4064</v>
      </c>
      <c r="AD85">
        <v>13406400000</v>
      </c>
      <c r="AE85">
        <v>1.7852956</v>
      </c>
      <c r="AF85">
        <v>-62.088943</v>
      </c>
      <c r="AG85">
        <v>33.722416000000003</v>
      </c>
      <c r="AH85">
        <v>11.910936</v>
      </c>
      <c r="AJ85">
        <f t="shared" si="22"/>
        <v>32.921600400000003</v>
      </c>
      <c r="AK85">
        <f t="shared" si="23"/>
        <v>11.110501060000001</v>
      </c>
      <c r="AM85">
        <v>13406400000</v>
      </c>
      <c r="AN85">
        <v>0.60366218999999999</v>
      </c>
      <c r="AO85">
        <v>-66.079689000000002</v>
      </c>
      <c r="AP85">
        <v>33.945335</v>
      </c>
      <c r="AQ85">
        <v>13.316625</v>
      </c>
      <c r="AS85">
        <f t="shared" si="24"/>
        <v>33.276603600000001</v>
      </c>
      <c r="AT85">
        <f t="shared" si="25"/>
        <v>12.659389200000001</v>
      </c>
      <c r="AV85">
        <v>13406400000</v>
      </c>
      <c r="AW85">
        <v>-0.95415616000000003</v>
      </c>
      <c r="AX85">
        <v>-73.125031000000007</v>
      </c>
      <c r="AY85">
        <v>35.131283000000003</v>
      </c>
      <c r="AZ85">
        <v>16.061691</v>
      </c>
      <c r="BB85">
        <f t="shared" si="26"/>
        <v>35.141961000000002</v>
      </c>
      <c r="BC85">
        <f t="shared" si="27"/>
        <v>16.090006800000001</v>
      </c>
    </row>
    <row r="86" spans="1:55" x14ac:dyDescent="0.25">
      <c r="A86">
        <f t="shared" si="14"/>
        <v>13.57384875</v>
      </c>
      <c r="B86" s="7">
        <v>13573848750</v>
      </c>
      <c r="C86" s="7">
        <v>2.1056433000000001</v>
      </c>
      <c r="D86" s="7">
        <v>-46.806198000000002</v>
      </c>
      <c r="E86" s="7">
        <v>26.561563</v>
      </c>
      <c r="F86" s="7">
        <v>4.5031457000000001</v>
      </c>
      <c r="H86">
        <f t="shared" si="16"/>
        <v>25.7707406</v>
      </c>
      <c r="I86">
        <f t="shared" si="17"/>
        <v>3.6642524199999995</v>
      </c>
      <c r="K86">
        <v>13573848750</v>
      </c>
      <c r="L86">
        <v>1.1863503</v>
      </c>
      <c r="M86">
        <v>-47.405726999999999</v>
      </c>
      <c r="N86">
        <v>25.482389000000001</v>
      </c>
      <c r="O86">
        <v>4.3385357999999998</v>
      </c>
      <c r="Q86">
        <f t="shared" si="18"/>
        <v>24.671796399999998</v>
      </c>
      <c r="R86">
        <f t="shared" si="19"/>
        <v>3.4887126400000001</v>
      </c>
      <c r="T86">
        <v>13573848750</v>
      </c>
      <c r="U86">
        <v>-0.21899952</v>
      </c>
      <c r="V86">
        <v>-52.690933000000001</v>
      </c>
      <c r="W86">
        <v>26.016967999999999</v>
      </c>
      <c r="X86">
        <v>6.2745246999999997</v>
      </c>
      <c r="Z86">
        <f t="shared" si="20"/>
        <v>25.253817399999999</v>
      </c>
      <c r="AA86">
        <f t="shared" si="21"/>
        <v>5.4860345999999991</v>
      </c>
      <c r="AC86">
        <f t="shared" si="15"/>
        <v>13.57384875</v>
      </c>
      <c r="AD86">
        <v>13573848750</v>
      </c>
      <c r="AE86">
        <v>1.9322656</v>
      </c>
      <c r="AF86">
        <v>-63.444324000000002</v>
      </c>
      <c r="AG86">
        <v>34.620559999999998</v>
      </c>
      <c r="AH86">
        <v>12.716792999999999</v>
      </c>
      <c r="AJ86">
        <f t="shared" si="22"/>
        <v>33.464474199999998</v>
      </c>
      <c r="AK86">
        <f t="shared" si="23"/>
        <v>11.553061800000002</v>
      </c>
      <c r="AM86">
        <v>13573848750</v>
      </c>
      <c r="AN86">
        <v>0.74227262000000005</v>
      </c>
      <c r="AO86">
        <v>-68.910072</v>
      </c>
      <c r="AP86">
        <v>35.568443000000002</v>
      </c>
      <c r="AQ86">
        <v>14.853725000000001</v>
      </c>
      <c r="AS86">
        <f t="shared" si="24"/>
        <v>33.821385800000002</v>
      </c>
      <c r="AT86">
        <f t="shared" si="25"/>
        <v>13.106437600000001</v>
      </c>
      <c r="AV86">
        <v>13573848750</v>
      </c>
      <c r="AW86">
        <v>-0.82601190000000002</v>
      </c>
      <c r="AX86">
        <v>-71.972160000000002</v>
      </c>
      <c r="AY86">
        <v>34.747062999999997</v>
      </c>
      <c r="AZ86">
        <v>15.600899999999999</v>
      </c>
      <c r="BB86">
        <f t="shared" si="26"/>
        <v>34.950684600000002</v>
      </c>
      <c r="BC86">
        <f t="shared" si="27"/>
        <v>15.8074388</v>
      </c>
    </row>
    <row r="87" spans="1:55" x14ac:dyDescent="0.25">
      <c r="A87">
        <f t="shared" si="14"/>
        <v>13.7412975</v>
      </c>
      <c r="B87" s="7">
        <v>13741297500</v>
      </c>
      <c r="C87" s="7">
        <v>2.3445702000000002</v>
      </c>
      <c r="D87" s="7">
        <v>-45.360474000000004</v>
      </c>
      <c r="E87" s="7">
        <v>26.197092000000001</v>
      </c>
      <c r="F87" s="7">
        <v>3.8317432</v>
      </c>
      <c r="H87">
        <f t="shared" si="16"/>
        <v>26.372744599999997</v>
      </c>
      <c r="I87">
        <f t="shared" si="17"/>
        <v>4.1687711199999997</v>
      </c>
      <c r="K87">
        <v>13741297500</v>
      </c>
      <c r="L87">
        <v>1.4183531</v>
      </c>
      <c r="M87">
        <v>-45.952744000000003</v>
      </c>
      <c r="N87">
        <v>25.103902999999999</v>
      </c>
      <c r="O87">
        <v>3.6611004</v>
      </c>
      <c r="Q87">
        <f t="shared" si="18"/>
        <v>25.203466800000001</v>
      </c>
      <c r="R87">
        <f t="shared" si="19"/>
        <v>3.9168511399999999</v>
      </c>
      <c r="T87">
        <v>13741297500</v>
      </c>
      <c r="U87">
        <v>-3.9314147999999997E-3</v>
      </c>
      <c r="V87">
        <v>-51.401024</v>
      </c>
      <c r="W87">
        <v>25.694616</v>
      </c>
      <c r="X87">
        <v>5.6716609</v>
      </c>
      <c r="Z87">
        <f t="shared" si="20"/>
        <v>25.8026032</v>
      </c>
      <c r="AA87">
        <f t="shared" si="21"/>
        <v>5.9287303999999992</v>
      </c>
      <c r="AC87">
        <f t="shared" si="15"/>
        <v>13.7412975</v>
      </c>
      <c r="AD87">
        <v>13741297500</v>
      </c>
      <c r="AE87">
        <v>2.1478038000000002</v>
      </c>
      <c r="AF87">
        <v>-62.996074999999998</v>
      </c>
      <c r="AG87">
        <v>34.719746000000001</v>
      </c>
      <c r="AH87">
        <v>12.533663000000001</v>
      </c>
      <c r="AJ87">
        <f t="shared" si="22"/>
        <v>34.542883399999994</v>
      </c>
      <c r="AK87">
        <f t="shared" si="23"/>
        <v>12.5042832</v>
      </c>
      <c r="AM87">
        <v>13741297500</v>
      </c>
      <c r="AN87">
        <v>0.94792920000000003</v>
      </c>
      <c r="AO87">
        <v>-66.585387999999995</v>
      </c>
      <c r="AP87">
        <v>34.714587999999999</v>
      </c>
      <c r="AQ87">
        <v>13.72851</v>
      </c>
      <c r="AS87">
        <f t="shared" si="24"/>
        <v>34.862941599999999</v>
      </c>
      <c r="AT87">
        <f t="shared" si="25"/>
        <v>14.019859800000001</v>
      </c>
      <c r="AV87">
        <v>13741297500</v>
      </c>
      <c r="AW87">
        <v>-0.63086872999999999</v>
      </c>
      <c r="AX87">
        <v>-69.574180999999996</v>
      </c>
      <c r="AY87">
        <v>33.840786000000001</v>
      </c>
      <c r="AZ87">
        <v>14.434875</v>
      </c>
      <c r="BB87">
        <f t="shared" si="26"/>
        <v>34.343921000000002</v>
      </c>
      <c r="BC87">
        <f t="shared" si="27"/>
        <v>15.0781364</v>
      </c>
    </row>
    <row r="88" spans="1:55" x14ac:dyDescent="0.25">
      <c r="A88">
        <f t="shared" si="14"/>
        <v>13.90874625</v>
      </c>
      <c r="B88" s="7">
        <v>13908746250</v>
      </c>
      <c r="C88" s="7">
        <v>2.3318531999999998</v>
      </c>
      <c r="D88" s="7">
        <v>-44.095576999999999</v>
      </c>
      <c r="E88" s="7">
        <v>25.545567999999999</v>
      </c>
      <c r="F88" s="7">
        <v>3.2196004</v>
      </c>
      <c r="H88">
        <f t="shared" si="16"/>
        <v>26.856547400000004</v>
      </c>
      <c r="I88">
        <f t="shared" si="17"/>
        <v>4.5464412200000002</v>
      </c>
      <c r="K88">
        <v>13908746250</v>
      </c>
      <c r="L88">
        <v>1.3924377999999999</v>
      </c>
      <c r="M88">
        <v>-44.627357000000003</v>
      </c>
      <c r="N88">
        <v>24.402335999999998</v>
      </c>
      <c r="O88">
        <v>3.0122106</v>
      </c>
      <c r="Q88">
        <f t="shared" si="18"/>
        <v>25.668498199999998</v>
      </c>
      <c r="R88">
        <f t="shared" si="19"/>
        <v>4.27431436</v>
      </c>
      <c r="T88">
        <v>13908746250</v>
      </c>
      <c r="U88">
        <v>-4.7927838E-2</v>
      </c>
      <c r="V88">
        <v>-50.296191999999998</v>
      </c>
      <c r="W88">
        <v>25.076204000000001</v>
      </c>
      <c r="X88">
        <v>5.1230183</v>
      </c>
      <c r="Z88">
        <f t="shared" si="20"/>
        <v>26.315109999999997</v>
      </c>
      <c r="AA88">
        <f t="shared" si="21"/>
        <v>6.3361278599999995</v>
      </c>
      <c r="AC88">
        <f t="shared" si="15"/>
        <v>13.90874625</v>
      </c>
      <c r="AD88">
        <v>13908746250</v>
      </c>
      <c r="AE88">
        <v>2.0978954000000001</v>
      </c>
      <c r="AF88">
        <v>-60.816569999999999</v>
      </c>
      <c r="AG88">
        <v>33.555126000000001</v>
      </c>
      <c r="AH88">
        <v>11.444599999999999</v>
      </c>
      <c r="AJ88">
        <f t="shared" si="22"/>
        <v>34.700489200000007</v>
      </c>
      <c r="AK88">
        <f t="shared" si="23"/>
        <v>12.534335200000001</v>
      </c>
      <c r="AM88">
        <v>13908746250</v>
      </c>
      <c r="AN88">
        <v>0.88713335999999998</v>
      </c>
      <c r="AO88">
        <v>-65.095603999999994</v>
      </c>
      <c r="AP88">
        <v>33.878501999999997</v>
      </c>
      <c r="AQ88">
        <v>12.978243000000001</v>
      </c>
      <c r="AS88">
        <f t="shared" si="24"/>
        <v>34.948368799999997</v>
      </c>
      <c r="AT88">
        <f t="shared" si="25"/>
        <v>13.980389400000002</v>
      </c>
      <c r="AV88">
        <v>13908746250</v>
      </c>
      <c r="AW88">
        <v>-0.70119768000000005</v>
      </c>
      <c r="AX88">
        <v>-72.486632999999998</v>
      </c>
      <c r="AY88">
        <v>35.191521000000002</v>
      </c>
      <c r="AZ88">
        <v>15.880615000000001</v>
      </c>
      <c r="BB88">
        <f t="shared" si="26"/>
        <v>33.6204514</v>
      </c>
      <c r="BC88">
        <f t="shared" si="27"/>
        <v>14.237990400000001</v>
      </c>
    </row>
    <row r="89" spans="1:55" x14ac:dyDescent="0.25">
      <c r="A89">
        <f t="shared" si="14"/>
        <v>14.076195</v>
      </c>
      <c r="B89" s="7">
        <v>14076195000</v>
      </c>
      <c r="C89" s="7">
        <v>2.3370929</v>
      </c>
      <c r="D89" s="7">
        <v>-47.706336999999998</v>
      </c>
      <c r="E89" s="7">
        <v>27.358809000000001</v>
      </c>
      <c r="F89" s="7">
        <v>5.0640220999999999</v>
      </c>
      <c r="H89">
        <f t="shared" si="16"/>
        <v>27.046258799999997</v>
      </c>
      <c r="I89">
        <f t="shared" si="17"/>
        <v>4.6319148600000002</v>
      </c>
      <c r="K89">
        <v>14076195000</v>
      </c>
      <c r="L89">
        <v>1.4263585000000001</v>
      </c>
      <c r="M89">
        <v>-47.760413999999997</v>
      </c>
      <c r="N89">
        <v>26.019745</v>
      </c>
      <c r="O89">
        <v>4.6311245000000003</v>
      </c>
      <c r="Q89">
        <f t="shared" si="18"/>
        <v>25.826669800000001</v>
      </c>
      <c r="R89">
        <f t="shared" si="19"/>
        <v>4.3283133999999999</v>
      </c>
      <c r="T89">
        <v>14076195000</v>
      </c>
      <c r="U89">
        <v>1.1476465999999999E-2</v>
      </c>
      <c r="V89">
        <v>-53.265118000000001</v>
      </c>
      <c r="W89">
        <v>26.649773</v>
      </c>
      <c r="X89">
        <v>6.6717114000000004</v>
      </c>
      <c r="Z89">
        <f t="shared" si="20"/>
        <v>26.501170600000002</v>
      </c>
      <c r="AA89">
        <f t="shared" si="21"/>
        <v>6.4234062200000013</v>
      </c>
      <c r="AC89">
        <f t="shared" si="15"/>
        <v>14.076195</v>
      </c>
      <c r="AD89">
        <v>14076195000</v>
      </c>
      <c r="AE89">
        <v>2.2046351</v>
      </c>
      <c r="AF89">
        <v>-65.579230999999993</v>
      </c>
      <c r="AG89">
        <v>36.096569000000002</v>
      </c>
      <c r="AH89">
        <v>13.915424</v>
      </c>
      <c r="AJ89">
        <f t="shared" si="22"/>
        <v>34.833796800000002</v>
      </c>
      <c r="AK89">
        <f t="shared" si="23"/>
        <v>12.550196400000001</v>
      </c>
      <c r="AM89">
        <v>14076195000</v>
      </c>
      <c r="AN89">
        <v>1.0081310000000001</v>
      </c>
      <c r="AO89">
        <v>-69.391289</v>
      </c>
      <c r="AP89">
        <v>36.207839999999997</v>
      </c>
      <c r="AQ89">
        <v>15.222196</v>
      </c>
      <c r="AS89">
        <f t="shared" si="24"/>
        <v>34.907490599999996</v>
      </c>
      <c r="AT89">
        <f t="shared" si="25"/>
        <v>13.826669800000001</v>
      </c>
      <c r="AV89">
        <v>14076195000</v>
      </c>
      <c r="AW89">
        <v>-0.58093435000000004</v>
      </c>
      <c r="AX89">
        <v>-67.360709999999997</v>
      </c>
      <c r="AY89">
        <v>32.808951999999998</v>
      </c>
      <c r="AZ89">
        <v>13.412601</v>
      </c>
      <c r="BB89">
        <f t="shared" si="26"/>
        <v>33.247391400000005</v>
      </c>
      <c r="BC89">
        <f t="shared" si="27"/>
        <v>13.760704799999999</v>
      </c>
    </row>
    <row r="90" spans="1:55" x14ac:dyDescent="0.25">
      <c r="A90">
        <f t="shared" si="14"/>
        <v>14.24364375</v>
      </c>
      <c r="B90" s="7">
        <v>14243643750</v>
      </c>
      <c r="C90" s="7">
        <v>2.4260602000000002</v>
      </c>
      <c r="D90" s="7">
        <v>-49.961230999999998</v>
      </c>
      <c r="E90" s="7">
        <v>28.619705</v>
      </c>
      <c r="F90" s="7">
        <v>6.1136946999999999</v>
      </c>
      <c r="H90">
        <f t="shared" si="16"/>
        <v>27.2455848</v>
      </c>
      <c r="I90">
        <f t="shared" si="17"/>
        <v>4.7519591999999999</v>
      </c>
      <c r="K90">
        <v>14243643750</v>
      </c>
      <c r="L90">
        <v>1.5231189000000001</v>
      </c>
      <c r="M90">
        <v>-50.098880999999999</v>
      </c>
      <c r="N90">
        <v>27.334118</v>
      </c>
      <c r="O90">
        <v>5.7286004999999998</v>
      </c>
      <c r="Q90">
        <f t="shared" si="18"/>
        <v>25.983815</v>
      </c>
      <c r="R90">
        <f t="shared" si="19"/>
        <v>4.4064747400000002</v>
      </c>
      <c r="T90">
        <v>14243643750</v>
      </c>
      <c r="U90">
        <v>0.11499333</v>
      </c>
      <c r="V90">
        <v>-55.930996</v>
      </c>
      <c r="W90">
        <v>28.137989000000001</v>
      </c>
      <c r="X90">
        <v>7.939724</v>
      </c>
      <c r="Z90">
        <f t="shared" si="20"/>
        <v>26.683567</v>
      </c>
      <c r="AA90">
        <f t="shared" si="21"/>
        <v>6.53142318</v>
      </c>
      <c r="AC90">
        <f t="shared" si="15"/>
        <v>14.24364375</v>
      </c>
      <c r="AD90">
        <v>14243643750</v>
      </c>
      <c r="AE90">
        <v>2.3517693999999998</v>
      </c>
      <c r="AF90">
        <v>-61.965580000000003</v>
      </c>
      <c r="AG90">
        <v>34.510444999999997</v>
      </c>
      <c r="AH90">
        <v>12.061196000000001</v>
      </c>
      <c r="AJ90">
        <f t="shared" si="22"/>
        <v>35.160856599999995</v>
      </c>
      <c r="AK90">
        <f t="shared" si="23"/>
        <v>12.781886999999999</v>
      </c>
      <c r="AM90">
        <v>14243643750</v>
      </c>
      <c r="AN90">
        <v>1.1579429000000001</v>
      </c>
      <c r="AO90">
        <v>-65.271111000000005</v>
      </c>
      <c r="AP90">
        <v>34.372470999999997</v>
      </c>
      <c r="AQ90">
        <v>13.119273</v>
      </c>
      <c r="AS90">
        <f t="shared" si="24"/>
        <v>35.257093999999995</v>
      </c>
      <c r="AT90">
        <f t="shared" si="25"/>
        <v>14.085486</v>
      </c>
      <c r="AV90">
        <v>14243643750</v>
      </c>
      <c r="AW90">
        <v>-0.43975325999999998</v>
      </c>
      <c r="AX90">
        <v>-64.347130000000007</v>
      </c>
      <c r="AY90">
        <v>31.513935</v>
      </c>
      <c r="AZ90">
        <v>11.860961</v>
      </c>
      <c r="BB90">
        <f t="shared" si="26"/>
        <v>33.017588000000003</v>
      </c>
      <c r="BC90">
        <f t="shared" si="27"/>
        <v>13.448937800000001</v>
      </c>
    </row>
    <row r="91" spans="1:55" x14ac:dyDescent="0.25">
      <c r="A91">
        <f t="shared" si="14"/>
        <v>14.411092500000001</v>
      </c>
      <c r="B91" s="7">
        <v>14411092500</v>
      </c>
      <c r="C91" s="7">
        <v>2.6092300000000002</v>
      </c>
      <c r="D91" s="7">
        <v>-47.192551000000002</v>
      </c>
      <c r="E91" s="7">
        <v>27.510120000000001</v>
      </c>
      <c r="F91" s="7">
        <v>4.9305139000000002</v>
      </c>
      <c r="H91">
        <f t="shared" si="16"/>
        <v>27.5381444</v>
      </c>
      <c r="I91">
        <f t="shared" si="17"/>
        <v>5.0035101199999996</v>
      </c>
      <c r="K91">
        <v>14411092500</v>
      </c>
      <c r="L91">
        <v>1.6899133</v>
      </c>
      <c r="M91">
        <v>-47.476753000000002</v>
      </c>
      <c r="N91">
        <v>26.273247000000001</v>
      </c>
      <c r="O91">
        <v>4.6085310000000002</v>
      </c>
      <c r="Q91">
        <f t="shared" si="18"/>
        <v>26.242160399999999</v>
      </c>
      <c r="R91">
        <f t="shared" si="19"/>
        <v>4.6200642600000004</v>
      </c>
      <c r="T91">
        <v>14411092500</v>
      </c>
      <c r="U91">
        <v>0.25665680000000002</v>
      </c>
      <c r="V91">
        <v>-53.124572999999998</v>
      </c>
      <c r="W91">
        <v>26.947271000000001</v>
      </c>
      <c r="X91">
        <v>6.7109164999999997</v>
      </c>
      <c r="Z91">
        <f t="shared" si="20"/>
        <v>26.9214898</v>
      </c>
      <c r="AA91">
        <f t="shared" si="21"/>
        <v>6.7251350200000006</v>
      </c>
      <c r="AC91">
        <f t="shared" si="15"/>
        <v>14.411092500000001</v>
      </c>
      <c r="AD91">
        <v>14411092500</v>
      </c>
      <c r="AE91">
        <v>2.4991827</v>
      </c>
      <c r="AF91">
        <v>-63.076649000000003</v>
      </c>
      <c r="AG91">
        <v>35.287098</v>
      </c>
      <c r="AH91">
        <v>12.796099</v>
      </c>
      <c r="AJ91">
        <f t="shared" si="22"/>
        <v>35.650579800000003</v>
      </c>
      <c r="AK91">
        <f t="shared" si="23"/>
        <v>13.2041754</v>
      </c>
      <c r="AM91">
        <v>14411092500</v>
      </c>
      <c r="AN91">
        <v>1.2870812</v>
      </c>
      <c r="AO91">
        <v>-66.866859000000005</v>
      </c>
      <c r="AP91">
        <v>35.364052000000001</v>
      </c>
      <c r="AQ91">
        <v>14.085127</v>
      </c>
      <c r="AS91">
        <f t="shared" si="24"/>
        <v>35.583249799999997</v>
      </c>
      <c r="AT91">
        <f t="shared" si="25"/>
        <v>14.3460888</v>
      </c>
      <c r="AV91">
        <v>14411092500</v>
      </c>
      <c r="AW91">
        <v>-0.32534182</v>
      </c>
      <c r="AX91">
        <v>-66.739554999999996</v>
      </c>
      <c r="AY91">
        <v>32.881762999999999</v>
      </c>
      <c r="AZ91">
        <v>13.214472000000001</v>
      </c>
      <c r="BB91">
        <f t="shared" si="26"/>
        <v>32.727936399999997</v>
      </c>
      <c r="BC91">
        <f t="shared" si="27"/>
        <v>13.1011428</v>
      </c>
    </row>
    <row r="92" spans="1:55" x14ac:dyDescent="0.25">
      <c r="A92">
        <f t="shared" si="14"/>
        <v>14.578541250000001</v>
      </c>
      <c r="B92" s="7">
        <v>14578541250</v>
      </c>
      <c r="C92" s="7">
        <v>2.7733405000000002</v>
      </c>
      <c r="D92" s="7">
        <v>-46.067421000000003</v>
      </c>
      <c r="E92" s="7">
        <v>27.193722000000001</v>
      </c>
      <c r="F92" s="7">
        <v>4.4319648999999997</v>
      </c>
      <c r="H92">
        <f t="shared" si="16"/>
        <v>27.791470399999998</v>
      </c>
      <c r="I92">
        <f t="shared" si="17"/>
        <v>5.1724754600000002</v>
      </c>
      <c r="K92">
        <v>14578541250</v>
      </c>
      <c r="L92">
        <v>1.8453655</v>
      </c>
      <c r="M92">
        <v>-46.243164</v>
      </c>
      <c r="N92">
        <v>25.889628999999999</v>
      </c>
      <c r="O92">
        <v>4.0519071000000002</v>
      </c>
      <c r="Q92">
        <f t="shared" si="18"/>
        <v>26.483203800000002</v>
      </c>
      <c r="R92">
        <f t="shared" si="19"/>
        <v>4.77606822</v>
      </c>
      <c r="T92">
        <v>14578541250</v>
      </c>
      <c r="U92">
        <v>0.39906459999999999</v>
      </c>
      <c r="V92">
        <v>-52.016002999999998</v>
      </c>
      <c r="W92">
        <v>26.606598000000002</v>
      </c>
      <c r="X92">
        <v>6.2117456999999998</v>
      </c>
      <c r="Z92">
        <f t="shared" si="20"/>
        <v>27.145284000000004</v>
      </c>
      <c r="AA92">
        <f t="shared" si="21"/>
        <v>6.8675847799999996</v>
      </c>
      <c r="AC92">
        <f t="shared" si="15"/>
        <v>14.578541250000001</v>
      </c>
      <c r="AD92">
        <v>14578541250</v>
      </c>
      <c r="AE92">
        <v>2.6569509999999998</v>
      </c>
      <c r="AF92">
        <v>-64.739243000000002</v>
      </c>
      <c r="AG92">
        <v>36.355044999999997</v>
      </c>
      <c r="AH92">
        <v>13.692116</v>
      </c>
      <c r="AJ92">
        <f t="shared" si="22"/>
        <v>35.492040199999998</v>
      </c>
      <c r="AK92">
        <f t="shared" si="23"/>
        <v>12.939100400000001</v>
      </c>
      <c r="AM92">
        <v>14578541250</v>
      </c>
      <c r="AN92">
        <v>1.4337778999999999</v>
      </c>
      <c r="AO92">
        <v>-68.623878000000005</v>
      </c>
      <c r="AP92">
        <v>36.462605000000003</v>
      </c>
      <c r="AQ92">
        <v>15.022591</v>
      </c>
      <c r="AS92">
        <f t="shared" si="24"/>
        <v>35.421430400000006</v>
      </c>
      <c r="AT92">
        <f t="shared" si="25"/>
        <v>14.081935399999997</v>
      </c>
      <c r="AV92">
        <v>14578541250</v>
      </c>
      <c r="AW92">
        <v>-0.18937857</v>
      </c>
      <c r="AX92">
        <v>-65.951674999999994</v>
      </c>
      <c r="AY92">
        <v>32.691769000000001</v>
      </c>
      <c r="AZ92">
        <v>12.87604</v>
      </c>
      <c r="BB92">
        <f t="shared" si="26"/>
        <v>32.545539800000007</v>
      </c>
      <c r="BC92">
        <f t="shared" si="27"/>
        <v>12.825564199999999</v>
      </c>
    </row>
    <row r="93" spans="1:55" x14ac:dyDescent="0.25">
      <c r="A93">
        <f t="shared" si="14"/>
        <v>14.745990000000001</v>
      </c>
      <c r="B93" s="7">
        <v>14745990000</v>
      </c>
      <c r="C93" s="7">
        <v>2.5327343999999998</v>
      </c>
      <c r="D93" s="7">
        <v>-46.418529999999997</v>
      </c>
      <c r="E93" s="7">
        <v>27.008365999999999</v>
      </c>
      <c r="F93" s="7">
        <v>4.4773550000000002</v>
      </c>
      <c r="H93">
        <f t="shared" si="16"/>
        <v>27.625435400000004</v>
      </c>
      <c r="I93">
        <f t="shared" si="17"/>
        <v>4.9813954599999999</v>
      </c>
      <c r="K93">
        <v>14745990000</v>
      </c>
      <c r="L93">
        <v>1.6115794000000001</v>
      </c>
      <c r="M93">
        <v>-46.553387000000001</v>
      </c>
      <c r="N93">
        <v>25.694063</v>
      </c>
      <c r="O93">
        <v>4.0801581999999996</v>
      </c>
      <c r="Q93">
        <f t="shared" si="18"/>
        <v>26.312751200000001</v>
      </c>
      <c r="R93">
        <f t="shared" si="19"/>
        <v>4.5822433599999997</v>
      </c>
      <c r="T93">
        <v>14745990000</v>
      </c>
      <c r="U93">
        <v>0.16921628</v>
      </c>
      <c r="V93">
        <v>-52.023986999999998</v>
      </c>
      <c r="W93">
        <v>26.265817999999999</v>
      </c>
      <c r="X93">
        <v>6.0915774999999996</v>
      </c>
      <c r="Z93">
        <f t="shared" si="20"/>
        <v>26.925322799999996</v>
      </c>
      <c r="AA93">
        <f t="shared" si="21"/>
        <v>6.6307947799999996</v>
      </c>
      <c r="AC93">
        <f t="shared" si="15"/>
        <v>14.745990000000001</v>
      </c>
      <c r="AD93">
        <v>14745990000</v>
      </c>
      <c r="AE93">
        <v>2.4305367000000002</v>
      </c>
      <c r="AF93">
        <v>-64.715880999999996</v>
      </c>
      <c r="AG93">
        <v>36.003742000000003</v>
      </c>
      <c r="AH93">
        <v>13.556042</v>
      </c>
      <c r="AJ93">
        <f t="shared" si="22"/>
        <v>36.038884600000003</v>
      </c>
      <c r="AK93">
        <f t="shared" si="23"/>
        <v>13.451460400000002</v>
      </c>
      <c r="AM93">
        <v>14745990000</v>
      </c>
      <c r="AN93">
        <v>1.2108741000000001</v>
      </c>
      <c r="AO93">
        <v>-67.385941000000003</v>
      </c>
      <c r="AP93">
        <v>35.509281000000001</v>
      </c>
      <c r="AQ93">
        <v>14.281257</v>
      </c>
      <c r="AS93">
        <f t="shared" si="24"/>
        <v>35.845960400000003</v>
      </c>
      <c r="AT93">
        <f t="shared" si="25"/>
        <v>14.477518399999999</v>
      </c>
      <c r="AV93">
        <v>14745990000</v>
      </c>
      <c r="AW93">
        <v>-0.41419225999999998</v>
      </c>
      <c r="AX93">
        <v>-68.729102999999995</v>
      </c>
      <c r="AY93">
        <v>33.743262999999999</v>
      </c>
      <c r="AZ93">
        <v>14.141640000000001</v>
      </c>
      <c r="BB93">
        <f t="shared" si="26"/>
        <v>33.079237999999997</v>
      </c>
      <c r="BC93">
        <f t="shared" si="27"/>
        <v>13.338950399999998</v>
      </c>
    </row>
    <row r="94" spans="1:55" x14ac:dyDescent="0.25">
      <c r="A94">
        <f t="shared" si="14"/>
        <v>14.913438749999999</v>
      </c>
      <c r="B94" s="7">
        <v>14913438750</v>
      </c>
      <c r="C94" s="7">
        <v>2.7285775999999999</v>
      </c>
      <c r="D94" s="7">
        <v>-49.065143999999997</v>
      </c>
      <c r="E94" s="7">
        <v>28.625439</v>
      </c>
      <c r="F94" s="7">
        <v>5.9088488000000003</v>
      </c>
      <c r="H94">
        <f t="shared" si="16"/>
        <v>27.6015558</v>
      </c>
      <c r="I94">
        <f t="shared" si="17"/>
        <v>4.9267193000000002</v>
      </c>
      <c r="K94">
        <v>14913438750</v>
      </c>
      <c r="L94">
        <v>1.8213819</v>
      </c>
      <c r="M94">
        <v>-48.985779000000001</v>
      </c>
      <c r="N94">
        <v>27.224962000000001</v>
      </c>
      <c r="O94">
        <v>5.4111443000000001</v>
      </c>
      <c r="Q94">
        <f t="shared" si="18"/>
        <v>26.2818398</v>
      </c>
      <c r="R94">
        <f t="shared" si="19"/>
        <v>4.5203419799999995</v>
      </c>
      <c r="T94">
        <v>14913438750</v>
      </c>
      <c r="U94">
        <v>0.38830119000000002</v>
      </c>
      <c r="V94">
        <v>-54.372580999999997</v>
      </c>
      <c r="W94">
        <v>27.768744000000002</v>
      </c>
      <c r="X94">
        <v>7.3839601999999998</v>
      </c>
      <c r="Z94">
        <f t="shared" si="20"/>
        <v>26.883511399999996</v>
      </c>
      <c r="AA94">
        <f t="shared" si="21"/>
        <v>6.5618774199999992</v>
      </c>
      <c r="AC94">
        <f t="shared" si="15"/>
        <v>14.913438749999999</v>
      </c>
      <c r="AD94">
        <v>14913438750</v>
      </c>
      <c r="AE94">
        <v>2.7059977000000002</v>
      </c>
      <c r="AF94">
        <v>-62.489745999999997</v>
      </c>
      <c r="AG94">
        <v>35.303871000000001</v>
      </c>
      <c r="AH94">
        <v>12.590049</v>
      </c>
      <c r="AJ94">
        <f t="shared" si="22"/>
        <v>36.014392800000003</v>
      </c>
      <c r="AK94">
        <f t="shared" si="23"/>
        <v>13.381068600000001</v>
      </c>
      <c r="AM94">
        <v>14913438750</v>
      </c>
      <c r="AN94">
        <v>1.4891045000000001</v>
      </c>
      <c r="AO94">
        <v>-66.330177000000006</v>
      </c>
      <c r="AP94">
        <v>35.398743000000003</v>
      </c>
      <c r="AQ94">
        <v>13.901429</v>
      </c>
      <c r="AS94">
        <f t="shared" si="24"/>
        <v>35.757890399999994</v>
      </c>
      <c r="AT94">
        <f t="shared" si="25"/>
        <v>14.347282999999999</v>
      </c>
      <c r="AV94">
        <v>14913438750</v>
      </c>
      <c r="AW94">
        <v>-0.14547183999999999</v>
      </c>
      <c r="AX94">
        <v>-64.230354000000005</v>
      </c>
      <c r="AY94">
        <v>31.896968999999999</v>
      </c>
      <c r="AZ94">
        <v>12.034708</v>
      </c>
      <c r="BB94">
        <f t="shared" si="26"/>
        <v>33.102516200000004</v>
      </c>
      <c r="BC94">
        <f t="shared" si="27"/>
        <v>13.3271368</v>
      </c>
    </row>
    <row r="95" spans="1:55" x14ac:dyDescent="0.25">
      <c r="A95">
        <f t="shared" si="14"/>
        <v>15.080887499999999</v>
      </c>
      <c r="B95" s="7">
        <v>15080887500</v>
      </c>
      <c r="C95" s="7">
        <v>2.5903246000000002</v>
      </c>
      <c r="D95" s="7">
        <v>-47.808083000000003</v>
      </c>
      <c r="E95" s="7">
        <v>27.789529999999999</v>
      </c>
      <c r="F95" s="7">
        <v>5.1582946999999999</v>
      </c>
      <c r="H95">
        <f t="shared" si="16"/>
        <v>27.512024399999994</v>
      </c>
      <c r="I95">
        <f t="shared" si="17"/>
        <v>4.8356860800000003</v>
      </c>
      <c r="K95">
        <v>15080887500</v>
      </c>
      <c r="L95">
        <v>1.6788867999999999</v>
      </c>
      <c r="M95">
        <v>-47.927047999999999</v>
      </c>
      <c r="N95">
        <v>26.481854999999999</v>
      </c>
      <c r="O95">
        <v>4.7594761999999999</v>
      </c>
      <c r="Q95">
        <f t="shared" si="18"/>
        <v>26.190488600000002</v>
      </c>
      <c r="R95">
        <f t="shared" si="19"/>
        <v>4.4267296799999993</v>
      </c>
      <c r="T95">
        <v>15080887500</v>
      </c>
      <c r="U95">
        <v>0.23788181999999999</v>
      </c>
      <c r="V95">
        <v>-53.362720000000003</v>
      </c>
      <c r="W95">
        <v>27.038183</v>
      </c>
      <c r="X95">
        <v>6.7557739999999997</v>
      </c>
      <c r="Z95">
        <f t="shared" si="20"/>
        <v>26.757732399999998</v>
      </c>
      <c r="AA95">
        <f t="shared" si="21"/>
        <v>6.4365010199999997</v>
      </c>
      <c r="AC95">
        <f t="shared" si="15"/>
        <v>15.080887499999999</v>
      </c>
      <c r="AD95">
        <v>15080887500</v>
      </c>
      <c r="AE95">
        <v>2.5623124000000002</v>
      </c>
      <c r="AF95">
        <v>-66.802391</v>
      </c>
      <c r="AG95">
        <v>37.244667</v>
      </c>
      <c r="AH95">
        <v>14.622996000000001</v>
      </c>
      <c r="AJ95">
        <f t="shared" si="22"/>
        <v>35.856384199999994</v>
      </c>
      <c r="AK95">
        <f t="shared" si="23"/>
        <v>13.208059400000002</v>
      </c>
      <c r="AM95">
        <v>15080887500</v>
      </c>
      <c r="AN95">
        <v>1.3396125999999999</v>
      </c>
      <c r="AO95">
        <v>-68.971405000000004</v>
      </c>
      <c r="AP95">
        <v>36.495120999999997</v>
      </c>
      <c r="AQ95">
        <v>15.097187999999999</v>
      </c>
      <c r="AS95">
        <f t="shared" si="24"/>
        <v>35.482720200000003</v>
      </c>
      <c r="AT95">
        <f t="shared" si="25"/>
        <v>14.060098400000001</v>
      </c>
      <c r="AV95">
        <v>15080887500</v>
      </c>
      <c r="AW95">
        <v>-0.30071723</v>
      </c>
      <c r="AX95">
        <v>-69.267005999999995</v>
      </c>
      <c r="AY95">
        <v>34.182426</v>
      </c>
      <c r="AZ95">
        <v>14.427892</v>
      </c>
      <c r="BB95">
        <f t="shared" si="26"/>
        <v>33.617120399999997</v>
      </c>
      <c r="BC95">
        <f t="shared" si="27"/>
        <v>13.835149000000001</v>
      </c>
    </row>
    <row r="96" spans="1:55" x14ac:dyDescent="0.25">
      <c r="A96">
        <f t="shared" si="14"/>
        <v>15.248336249999999</v>
      </c>
      <c r="B96" s="7">
        <v>15248336250</v>
      </c>
      <c r="C96" s="7">
        <v>2.7487650000000001</v>
      </c>
      <c r="D96" s="7">
        <v>-46.535151999999997</v>
      </c>
      <c r="E96" s="7">
        <v>27.390722</v>
      </c>
      <c r="F96" s="7">
        <v>4.6571331000000002</v>
      </c>
      <c r="H96">
        <f t="shared" si="16"/>
        <v>27.730573199999998</v>
      </c>
      <c r="I96">
        <f t="shared" si="17"/>
        <v>5.0546823199999995</v>
      </c>
      <c r="K96">
        <v>15248336250</v>
      </c>
      <c r="L96">
        <v>1.8298213000000001</v>
      </c>
      <c r="M96">
        <v>-46.747917000000001</v>
      </c>
      <c r="N96">
        <v>26.118690000000001</v>
      </c>
      <c r="O96">
        <v>4.2990240999999996</v>
      </c>
      <c r="Q96">
        <f t="shared" si="18"/>
        <v>26.383298400000001</v>
      </c>
      <c r="R96">
        <f t="shared" si="19"/>
        <v>4.6152416399999998</v>
      </c>
      <c r="T96">
        <v>15248336250</v>
      </c>
      <c r="U96">
        <v>0.37779309999999999</v>
      </c>
      <c r="V96">
        <v>-52.343052</v>
      </c>
      <c r="W96">
        <v>26.738213999999999</v>
      </c>
      <c r="X96">
        <v>6.3663296999999996</v>
      </c>
      <c r="Z96">
        <f t="shared" si="20"/>
        <v>26.952578199999998</v>
      </c>
      <c r="AA96">
        <f t="shared" si="21"/>
        <v>6.6251383800000001</v>
      </c>
      <c r="AC96">
        <f t="shared" si="15"/>
        <v>15.248336249999999</v>
      </c>
      <c r="AD96">
        <v>15248336250</v>
      </c>
      <c r="AE96">
        <v>2.7151005000000001</v>
      </c>
      <c r="AF96">
        <v>-62.183971</v>
      </c>
      <c r="AG96">
        <v>35.164639000000001</v>
      </c>
      <c r="AH96">
        <v>12.444140000000001</v>
      </c>
      <c r="AJ96">
        <f t="shared" si="22"/>
        <v>35.9606444</v>
      </c>
      <c r="AK96">
        <f t="shared" si="23"/>
        <v>13.2849488</v>
      </c>
      <c r="AM96">
        <v>15248336250</v>
      </c>
      <c r="AN96">
        <v>1.4834491999999999</v>
      </c>
      <c r="AO96">
        <v>-65.397057000000004</v>
      </c>
      <c r="AP96">
        <v>34.923701999999999</v>
      </c>
      <c r="AQ96">
        <v>13.433949999999999</v>
      </c>
      <c r="AS96">
        <f t="shared" si="24"/>
        <v>35.5430894</v>
      </c>
      <c r="AT96">
        <f t="shared" si="25"/>
        <v>14.093423599999999</v>
      </c>
      <c r="AV96">
        <v>15248336250</v>
      </c>
      <c r="AW96">
        <v>-0.16389440999999999</v>
      </c>
      <c r="AX96">
        <v>-66.487990999999994</v>
      </c>
      <c r="AY96">
        <v>32.998154</v>
      </c>
      <c r="AZ96">
        <v>13.155404000000001</v>
      </c>
      <c r="BB96">
        <f t="shared" si="26"/>
        <v>33.521697400000008</v>
      </c>
      <c r="BC96">
        <f t="shared" si="27"/>
        <v>13.716601199999999</v>
      </c>
    </row>
    <row r="97" spans="1:55" x14ac:dyDescent="0.25">
      <c r="A97">
        <f t="shared" si="14"/>
        <v>15.415785</v>
      </c>
      <c r="B97" s="7">
        <v>15415785000</v>
      </c>
      <c r="C97" s="7">
        <v>2.7400688999999998</v>
      </c>
      <c r="D97" s="7">
        <v>-45.271923000000001</v>
      </c>
      <c r="E97" s="7">
        <v>26.746065000000002</v>
      </c>
      <c r="F97" s="7">
        <v>3.9767988000000001</v>
      </c>
      <c r="H97">
        <f t="shared" si="16"/>
        <v>27.916261599999995</v>
      </c>
      <c r="I97">
        <f t="shared" si="17"/>
        <v>5.2554207399999999</v>
      </c>
      <c r="K97">
        <v>15415785000</v>
      </c>
      <c r="L97">
        <v>1.8168085</v>
      </c>
      <c r="M97">
        <v>-45.415317999999999</v>
      </c>
      <c r="N97">
        <v>25.432873000000001</v>
      </c>
      <c r="O97">
        <v>3.5838456000000001</v>
      </c>
      <c r="Q97">
        <f t="shared" si="18"/>
        <v>26.537577800000001</v>
      </c>
      <c r="R97">
        <f t="shared" si="19"/>
        <v>4.7810977999999995</v>
      </c>
      <c r="T97">
        <v>15415785000</v>
      </c>
      <c r="U97">
        <v>0.35852235999999998</v>
      </c>
      <c r="V97">
        <v>-50.879837000000002</v>
      </c>
      <c r="W97">
        <v>25.977703000000002</v>
      </c>
      <c r="X97">
        <v>5.5848636999999997</v>
      </c>
      <c r="Z97">
        <f t="shared" si="20"/>
        <v>27.153247600000004</v>
      </c>
      <c r="AA97">
        <f t="shared" si="21"/>
        <v>6.8363361400000002</v>
      </c>
      <c r="AC97">
        <f t="shared" si="15"/>
        <v>15.415785</v>
      </c>
      <c r="AD97">
        <v>15415785000</v>
      </c>
      <c r="AE97">
        <v>2.6902029999999999</v>
      </c>
      <c r="AF97">
        <v>-63.059398999999999</v>
      </c>
      <c r="AG97">
        <v>35.565002</v>
      </c>
      <c r="AH97">
        <v>12.827070000000001</v>
      </c>
      <c r="AJ97">
        <f t="shared" si="22"/>
        <v>36.0193084</v>
      </c>
      <c r="AK97">
        <f t="shared" si="23"/>
        <v>13.334669</v>
      </c>
      <c r="AM97">
        <v>15415785000</v>
      </c>
      <c r="AN97">
        <v>1.4531215</v>
      </c>
      <c r="AO97">
        <v>-65.814139999999995</v>
      </c>
      <c r="AP97">
        <v>35.086753999999999</v>
      </c>
      <c r="AQ97">
        <v>13.586668</v>
      </c>
      <c r="AS97">
        <f t="shared" si="24"/>
        <v>35.623848000000002</v>
      </c>
      <c r="AT97">
        <f t="shared" si="25"/>
        <v>14.166132199999998</v>
      </c>
      <c r="AV97">
        <v>15415785000</v>
      </c>
      <c r="AW97">
        <v>-0.19622664000000001</v>
      </c>
      <c r="AX97">
        <v>-71.118262999999999</v>
      </c>
      <c r="AY97">
        <v>35.264789999999998</v>
      </c>
      <c r="AZ97">
        <v>15.416100999999999</v>
      </c>
      <c r="BB97">
        <f t="shared" si="26"/>
        <v>33.469864000000001</v>
      </c>
      <c r="BC97">
        <f t="shared" si="27"/>
        <v>13.660382200000001</v>
      </c>
    </row>
    <row r="98" spans="1:55" x14ac:dyDescent="0.25">
      <c r="A98">
        <f t="shared" si="14"/>
        <v>15.58323375</v>
      </c>
      <c r="B98" s="7">
        <v>15583233750</v>
      </c>
      <c r="C98" s="7">
        <v>2.5088040999999999</v>
      </c>
      <c r="D98" s="7">
        <v>-48.675808000000004</v>
      </c>
      <c r="E98" s="7">
        <v>28.101109999999998</v>
      </c>
      <c r="F98" s="7">
        <v>5.5723361999999996</v>
      </c>
      <c r="H98">
        <f t="shared" si="16"/>
        <v>27.954428</v>
      </c>
      <c r="I98">
        <f t="shared" si="17"/>
        <v>5.3117868999999995</v>
      </c>
      <c r="K98">
        <v>15583233750</v>
      </c>
      <c r="L98">
        <v>1.6116843000000001</v>
      </c>
      <c r="M98">
        <v>-48.481171000000003</v>
      </c>
      <c r="N98">
        <v>26.658111999999999</v>
      </c>
      <c r="O98">
        <v>5.0227180000000002</v>
      </c>
      <c r="Q98">
        <f t="shared" si="18"/>
        <v>26.569323400000002</v>
      </c>
      <c r="R98">
        <f t="shared" si="19"/>
        <v>4.8280429800000002</v>
      </c>
      <c r="T98">
        <v>15583233750</v>
      </c>
      <c r="U98">
        <v>0.17961751000000001</v>
      </c>
      <c r="V98">
        <v>-53.941237999999998</v>
      </c>
      <c r="W98">
        <v>27.240047000000001</v>
      </c>
      <c r="X98">
        <v>7.0347643</v>
      </c>
      <c r="Z98">
        <f t="shared" si="20"/>
        <v>27.181824400000004</v>
      </c>
      <c r="AA98">
        <f t="shared" si="21"/>
        <v>6.8793009799999991</v>
      </c>
      <c r="AC98">
        <f t="shared" si="15"/>
        <v>15.58323375</v>
      </c>
      <c r="AD98">
        <v>15583233750</v>
      </c>
      <c r="AE98">
        <v>2.5455882999999999</v>
      </c>
      <c r="AF98">
        <v>-65.413321999999994</v>
      </c>
      <c r="AG98">
        <v>36.525042999999997</v>
      </c>
      <c r="AH98">
        <v>13.940488999999999</v>
      </c>
      <c r="AJ98">
        <f t="shared" si="22"/>
        <v>36.025484400000003</v>
      </c>
      <c r="AK98">
        <f t="shared" si="23"/>
        <v>13.341272399999999</v>
      </c>
      <c r="AM98">
        <v>15583233750</v>
      </c>
      <c r="AN98">
        <v>1.325016</v>
      </c>
      <c r="AO98">
        <v>-67.647201999999993</v>
      </c>
      <c r="AP98">
        <v>35.811126999999999</v>
      </c>
      <c r="AQ98">
        <v>14.447882999999999</v>
      </c>
      <c r="AS98">
        <f t="shared" si="24"/>
        <v>35.626993600000006</v>
      </c>
      <c r="AT98">
        <f t="shared" si="25"/>
        <v>14.170260600000001</v>
      </c>
      <c r="AV98">
        <v>15583233750</v>
      </c>
      <c r="AW98">
        <v>-0.31931876999999997</v>
      </c>
      <c r="AX98">
        <v>-67.490257</v>
      </c>
      <c r="AY98">
        <v>33.266148000000001</v>
      </c>
      <c r="AZ98">
        <v>13.548901000000001</v>
      </c>
      <c r="BB98">
        <f t="shared" si="26"/>
        <v>33.473459000000005</v>
      </c>
      <c r="BC98">
        <f t="shared" si="27"/>
        <v>13.6673942</v>
      </c>
    </row>
    <row r="99" spans="1:55" x14ac:dyDescent="0.25">
      <c r="A99">
        <f t="shared" si="14"/>
        <v>15.7506825</v>
      </c>
      <c r="B99" s="7">
        <v>15750682500</v>
      </c>
      <c r="C99" s="7">
        <v>2.6229825</v>
      </c>
      <c r="D99" s="7">
        <v>-51.238810999999998</v>
      </c>
      <c r="E99" s="7">
        <v>29.553881000000001</v>
      </c>
      <c r="F99" s="7">
        <v>6.9125408999999998</v>
      </c>
      <c r="H99">
        <f t="shared" si="16"/>
        <v>28.123927999999999</v>
      </c>
      <c r="I99">
        <f t="shared" si="17"/>
        <v>5.5308401599999995</v>
      </c>
      <c r="K99">
        <v>15750682500</v>
      </c>
      <c r="L99">
        <v>1.7336564999999999</v>
      </c>
      <c r="M99">
        <v>-50.791747999999998</v>
      </c>
      <c r="N99">
        <v>27.996359000000002</v>
      </c>
      <c r="O99">
        <v>6.2404251000000004</v>
      </c>
      <c r="Q99">
        <f t="shared" si="18"/>
        <v>26.7125086</v>
      </c>
      <c r="R99">
        <f t="shared" si="19"/>
        <v>5.0161632599999999</v>
      </c>
      <c r="T99">
        <v>15750682500</v>
      </c>
      <c r="U99">
        <v>0.30649456000000003</v>
      </c>
      <c r="V99">
        <v>-56.624699</v>
      </c>
      <c r="W99">
        <v>28.772091</v>
      </c>
      <c r="X99">
        <v>8.4399490000000004</v>
      </c>
      <c r="Z99">
        <f t="shared" si="20"/>
        <v>27.330943999999999</v>
      </c>
      <c r="AA99">
        <f t="shared" si="21"/>
        <v>7.0697422000000003</v>
      </c>
      <c r="AC99">
        <f t="shared" si="15"/>
        <v>15.7506825</v>
      </c>
      <c r="AD99">
        <v>15750682500</v>
      </c>
      <c r="AE99">
        <v>2.7201681</v>
      </c>
      <c r="AF99">
        <v>-63.033875000000002</v>
      </c>
      <c r="AG99">
        <v>35.597191000000002</v>
      </c>
      <c r="AH99">
        <v>12.838649999999999</v>
      </c>
      <c r="AJ99">
        <f t="shared" si="22"/>
        <v>36.223726399999997</v>
      </c>
      <c r="AK99">
        <f t="shared" si="23"/>
        <v>13.569655399999998</v>
      </c>
      <c r="AM99">
        <v>15750682500</v>
      </c>
      <c r="AN99">
        <v>1.4996285</v>
      </c>
      <c r="AO99">
        <v>-67.106185999999994</v>
      </c>
      <c r="AP99">
        <v>35.802536000000003</v>
      </c>
      <c r="AQ99">
        <v>14.264972</v>
      </c>
      <c r="AS99">
        <f t="shared" si="24"/>
        <v>35.819096399999999</v>
      </c>
      <c r="AT99">
        <f t="shared" si="25"/>
        <v>14.3907706</v>
      </c>
      <c r="AV99">
        <v>15750682500</v>
      </c>
      <c r="AW99">
        <v>-0.15346512000000001</v>
      </c>
      <c r="AX99">
        <v>-63.735999999999997</v>
      </c>
      <c r="AY99">
        <v>31.637802000000001</v>
      </c>
      <c r="AZ99">
        <v>11.753613</v>
      </c>
      <c r="BB99">
        <f t="shared" si="26"/>
        <v>33.317186</v>
      </c>
      <c r="BC99">
        <f t="shared" si="27"/>
        <v>13.540229800000001</v>
      </c>
    </row>
    <row r="100" spans="1:55" x14ac:dyDescent="0.25">
      <c r="A100">
        <f t="shared" si="14"/>
        <v>15.91813125</v>
      </c>
      <c r="B100" s="7">
        <v>15918131250</v>
      </c>
      <c r="C100" s="7">
        <v>2.5208073</v>
      </c>
      <c r="D100" s="7">
        <v>-48.398299999999999</v>
      </c>
      <c r="E100" s="7">
        <v>27.980362</v>
      </c>
      <c r="F100" s="7">
        <v>5.4401254999999997</v>
      </c>
      <c r="H100">
        <f t="shared" si="16"/>
        <v>28.3665916</v>
      </c>
      <c r="I100">
        <f t="shared" si="17"/>
        <v>5.8496583800000002</v>
      </c>
      <c r="K100">
        <v>15918131250</v>
      </c>
      <c r="L100">
        <v>1.6229621000000001</v>
      </c>
      <c r="M100">
        <v>-48.412281</v>
      </c>
      <c r="N100">
        <v>26.640582999999999</v>
      </c>
      <c r="O100">
        <v>4.9942020999999999</v>
      </c>
      <c r="Q100">
        <f t="shared" si="18"/>
        <v>26.882134399999995</v>
      </c>
      <c r="R100">
        <f t="shared" si="19"/>
        <v>5.2549606399999993</v>
      </c>
      <c r="T100">
        <v>15918131250</v>
      </c>
      <c r="U100">
        <v>0.18474808000000001</v>
      </c>
      <c r="V100">
        <v>-53.807892000000002</v>
      </c>
      <c r="W100">
        <v>27.181066999999999</v>
      </c>
      <c r="X100">
        <v>6.9705982000000004</v>
      </c>
      <c r="Z100">
        <f t="shared" si="20"/>
        <v>27.564626600000004</v>
      </c>
      <c r="AA100">
        <f t="shared" si="21"/>
        <v>7.3672270600000003</v>
      </c>
      <c r="AC100">
        <f t="shared" si="15"/>
        <v>15.91813125</v>
      </c>
      <c r="AD100">
        <v>15918131250</v>
      </c>
      <c r="AE100">
        <v>2.5804516999999998</v>
      </c>
      <c r="AF100">
        <v>-66.809737999999996</v>
      </c>
      <c r="AG100">
        <v>37.275547000000003</v>
      </c>
      <c r="AH100">
        <v>14.656013</v>
      </c>
      <c r="AJ100">
        <f t="shared" si="22"/>
        <v>36.718746799999998</v>
      </c>
      <c r="AK100">
        <f t="shared" si="23"/>
        <v>14.118611400000001</v>
      </c>
      <c r="AM100">
        <v>15918131250</v>
      </c>
      <c r="AN100">
        <v>1.3545887000000001</v>
      </c>
      <c r="AO100">
        <v>-68.957932</v>
      </c>
      <c r="AP100">
        <v>36.510849</v>
      </c>
      <c r="AQ100">
        <v>15.11783</v>
      </c>
      <c r="AS100">
        <f t="shared" si="24"/>
        <v>36.245246200000004</v>
      </c>
      <c r="AT100">
        <f t="shared" si="25"/>
        <v>14.867120599999998</v>
      </c>
      <c r="AV100">
        <v>15918131250</v>
      </c>
      <c r="AW100">
        <v>-0.29929866999999999</v>
      </c>
      <c r="AX100">
        <v>-69.298698000000002</v>
      </c>
      <c r="AY100">
        <v>34.200400999999999</v>
      </c>
      <c r="AZ100">
        <v>14.462952</v>
      </c>
      <c r="BB100">
        <f t="shared" si="26"/>
        <v>32.627001200000002</v>
      </c>
      <c r="BC100">
        <f t="shared" si="27"/>
        <v>12.8998556</v>
      </c>
    </row>
    <row r="101" spans="1:55" x14ac:dyDescent="0.25">
      <c r="A101">
        <f t="shared" si="14"/>
        <v>16.08558</v>
      </c>
      <c r="B101" s="7">
        <v>16085580000</v>
      </c>
      <c r="C101" s="7">
        <v>2.5015578000000001</v>
      </c>
      <c r="D101" s="7">
        <v>-48.971770999999997</v>
      </c>
      <c r="E101" s="7">
        <v>28.238222</v>
      </c>
      <c r="F101" s="7">
        <v>5.7523993999999998</v>
      </c>
      <c r="H101">
        <f t="shared" si="16"/>
        <v>28.622647600000004</v>
      </c>
      <c r="I101">
        <f t="shared" si="17"/>
        <v>6.1652334</v>
      </c>
      <c r="K101">
        <v>16085580000</v>
      </c>
      <c r="L101">
        <v>1.6056615999999999</v>
      </c>
      <c r="M101">
        <v>-48.852245000000003</v>
      </c>
      <c r="N101">
        <v>26.834616</v>
      </c>
      <c r="O101">
        <v>5.2396254999999998</v>
      </c>
      <c r="Q101">
        <f t="shared" si="18"/>
        <v>27.085175400000004</v>
      </c>
      <c r="R101">
        <f t="shared" si="19"/>
        <v>5.5118732399999999</v>
      </c>
      <c r="T101">
        <v>16085580000</v>
      </c>
      <c r="U101">
        <v>0.17369026000000001</v>
      </c>
      <c r="V101">
        <v>-54.446556000000001</v>
      </c>
      <c r="W101">
        <v>27.483812</v>
      </c>
      <c r="X101">
        <v>7.3185358000000003</v>
      </c>
      <c r="Z101">
        <f t="shared" si="20"/>
        <v>27.775647400000004</v>
      </c>
      <c r="AA101">
        <f t="shared" si="21"/>
        <v>7.6274006600000011</v>
      </c>
      <c r="AC101">
        <f t="shared" si="15"/>
        <v>16.08558</v>
      </c>
      <c r="AD101">
        <v>16085580000</v>
      </c>
      <c r="AE101">
        <v>2.5668342000000002</v>
      </c>
      <c r="AF101">
        <v>-64.611198000000002</v>
      </c>
      <c r="AG101">
        <v>36.155849000000003</v>
      </c>
      <c r="AH101">
        <v>13.586055</v>
      </c>
      <c r="AJ101">
        <f t="shared" si="22"/>
        <v>36.286850000000001</v>
      </c>
      <c r="AK101">
        <f t="shared" si="23"/>
        <v>13.728059199999999</v>
      </c>
      <c r="AM101">
        <v>16085580000</v>
      </c>
      <c r="AN101">
        <v>1.3441995</v>
      </c>
      <c r="AO101">
        <v>-67.735832000000002</v>
      </c>
      <c r="AP101">
        <v>35.884216000000002</v>
      </c>
      <c r="AQ101">
        <v>14.5365</v>
      </c>
      <c r="AS101">
        <f t="shared" si="24"/>
        <v>36.157882000000001</v>
      </c>
      <c r="AT101">
        <f t="shared" si="25"/>
        <v>14.817423999999999</v>
      </c>
      <c r="AV101">
        <v>16085580000</v>
      </c>
      <c r="AW101">
        <v>-0.30435285000000001</v>
      </c>
      <c r="AX101">
        <v>-65.346633999999995</v>
      </c>
      <c r="AY101">
        <v>32.216788999999999</v>
      </c>
      <c r="AZ101">
        <v>12.519582</v>
      </c>
      <c r="BB101">
        <f t="shared" si="26"/>
        <v>32.165548600000001</v>
      </c>
      <c r="BC101">
        <f t="shared" si="27"/>
        <v>12.4753156</v>
      </c>
    </row>
    <row r="102" spans="1:55" x14ac:dyDescent="0.25">
      <c r="A102">
        <f t="shared" si="14"/>
        <v>16.253028749999999</v>
      </c>
      <c r="B102" s="7">
        <v>16253028750</v>
      </c>
      <c r="C102" s="7">
        <v>2.3960655000000002</v>
      </c>
      <c r="D102" s="7">
        <v>-48.730567999999998</v>
      </c>
      <c r="E102" s="7">
        <v>27.959382999999999</v>
      </c>
      <c r="F102" s="7">
        <v>5.5708899000000001</v>
      </c>
      <c r="H102">
        <f t="shared" si="16"/>
        <v>28.553049199999997</v>
      </c>
      <c r="I102">
        <f t="shared" si="17"/>
        <v>6.1613424199999995</v>
      </c>
      <c r="K102">
        <v>16253028750</v>
      </c>
      <c r="L102">
        <v>1.5069919000000001</v>
      </c>
      <c r="M102">
        <v>-48.041027</v>
      </c>
      <c r="N102">
        <v>26.281002000000001</v>
      </c>
      <c r="O102">
        <v>4.7778324999999997</v>
      </c>
      <c r="Q102">
        <f t="shared" si="18"/>
        <v>27.018583799999998</v>
      </c>
      <c r="R102">
        <f t="shared" si="19"/>
        <v>5.5078052400000006</v>
      </c>
      <c r="T102">
        <v>16253028750</v>
      </c>
      <c r="U102">
        <v>7.4285827999999998E-2</v>
      </c>
      <c r="V102">
        <v>-54.069374000000003</v>
      </c>
      <c r="W102">
        <v>27.146115999999999</v>
      </c>
      <c r="X102">
        <v>7.0722880000000004</v>
      </c>
      <c r="Z102">
        <f t="shared" si="20"/>
        <v>27.706667399999997</v>
      </c>
      <c r="AA102">
        <f t="shared" si="21"/>
        <v>7.6184645400000006</v>
      </c>
      <c r="AC102">
        <f t="shared" si="15"/>
        <v>16.253028749999999</v>
      </c>
      <c r="AD102">
        <v>16253028750</v>
      </c>
      <c r="AE102">
        <v>2.4562909999999998</v>
      </c>
      <c r="AF102">
        <v>-68.711342000000002</v>
      </c>
      <c r="AG102">
        <v>38.040103999999999</v>
      </c>
      <c r="AH102">
        <v>15.57185</v>
      </c>
      <c r="AJ102">
        <f t="shared" si="22"/>
        <v>36.125007600000004</v>
      </c>
      <c r="AK102">
        <f t="shared" si="23"/>
        <v>13.627500400000002</v>
      </c>
      <c r="AM102">
        <v>16253028750</v>
      </c>
      <c r="AN102">
        <v>1.2375145999999999</v>
      </c>
      <c r="AO102">
        <v>-70.722465999999997</v>
      </c>
      <c r="AP102">
        <v>37.217503000000001</v>
      </c>
      <c r="AQ102">
        <v>15.968418</v>
      </c>
      <c r="AS102">
        <f t="shared" si="24"/>
        <v>35.991096600000006</v>
      </c>
      <c r="AT102">
        <f t="shared" si="25"/>
        <v>14.709152399999999</v>
      </c>
      <c r="AV102">
        <v>16253028750</v>
      </c>
      <c r="AW102">
        <v>-0.41129254999999998</v>
      </c>
      <c r="AX102">
        <v>-64.861609999999999</v>
      </c>
      <c r="AY102">
        <v>31.813866000000001</v>
      </c>
      <c r="AZ102">
        <v>12.214230000000001</v>
      </c>
      <c r="BB102">
        <f t="shared" si="26"/>
        <v>31.983537200000001</v>
      </c>
      <c r="BC102">
        <f t="shared" si="27"/>
        <v>12.349690800000001</v>
      </c>
    </row>
    <row r="103" spans="1:55" x14ac:dyDescent="0.25">
      <c r="A103">
        <f t="shared" si="14"/>
        <v>16.420477500000001</v>
      </c>
      <c r="B103" s="7">
        <v>16420477500</v>
      </c>
      <c r="C103" s="7">
        <v>2.2488301000000002</v>
      </c>
      <c r="D103" s="7">
        <v>-52.016289</v>
      </c>
      <c r="E103" s="7">
        <v>29.38139</v>
      </c>
      <c r="F103" s="7">
        <v>7.1502112999999996</v>
      </c>
      <c r="H103">
        <f t="shared" si="16"/>
        <v>28.491631399999999</v>
      </c>
      <c r="I103">
        <f t="shared" si="17"/>
        <v>6.1659721199999993</v>
      </c>
      <c r="K103">
        <v>16420477500</v>
      </c>
      <c r="L103">
        <v>1.380239</v>
      </c>
      <c r="M103">
        <v>-51.205916999999999</v>
      </c>
      <c r="N103">
        <v>27.673317000000001</v>
      </c>
      <c r="O103">
        <v>6.3072809999999997</v>
      </c>
      <c r="Q103">
        <f t="shared" si="18"/>
        <v>26.929159600000002</v>
      </c>
      <c r="R103">
        <f t="shared" si="19"/>
        <v>5.4808827400000002</v>
      </c>
      <c r="T103">
        <v>16420477500</v>
      </c>
      <c r="U103">
        <v>-2.8215925999999999E-2</v>
      </c>
      <c r="V103">
        <v>-56.674950000000003</v>
      </c>
      <c r="W103">
        <v>28.295151000000001</v>
      </c>
      <c r="X103">
        <v>8.3356323000000003</v>
      </c>
      <c r="Z103">
        <f t="shared" si="20"/>
        <v>27.6493878</v>
      </c>
      <c r="AA103">
        <f t="shared" si="21"/>
        <v>7.6207297999999994</v>
      </c>
      <c r="AC103">
        <f t="shared" si="15"/>
        <v>16.420477500000001</v>
      </c>
      <c r="AD103">
        <v>16420477500</v>
      </c>
      <c r="AE103">
        <v>2.3758149</v>
      </c>
      <c r="AF103">
        <v>-61.603672000000003</v>
      </c>
      <c r="AG103">
        <v>34.365558999999998</v>
      </c>
      <c r="AH103">
        <v>11.987728000000001</v>
      </c>
      <c r="AJ103">
        <f t="shared" si="22"/>
        <v>35.907527199999997</v>
      </c>
      <c r="AK103">
        <f t="shared" si="23"/>
        <v>13.471072600000003</v>
      </c>
      <c r="AM103">
        <v>16420477500</v>
      </c>
      <c r="AN103">
        <v>1.1741796</v>
      </c>
      <c r="AO103">
        <v>-67.226067</v>
      </c>
      <c r="AP103">
        <v>35.374305999999997</v>
      </c>
      <c r="AQ103">
        <v>14.199400000000001</v>
      </c>
      <c r="AS103">
        <f t="shared" si="24"/>
        <v>35.898967000000006</v>
      </c>
      <c r="AT103">
        <f t="shared" si="25"/>
        <v>14.674837999999999</v>
      </c>
      <c r="AV103">
        <v>16420477500</v>
      </c>
      <c r="AW103">
        <v>-0.46514937000000001</v>
      </c>
      <c r="AX103">
        <v>-63.313217000000002</v>
      </c>
      <c r="AY103">
        <v>30.958884999999999</v>
      </c>
      <c r="AZ103">
        <v>11.426201000000001</v>
      </c>
      <c r="BB103">
        <f t="shared" si="26"/>
        <v>31.597118399999999</v>
      </c>
      <c r="BC103">
        <f t="shared" si="27"/>
        <v>12.0188326</v>
      </c>
    </row>
    <row r="104" spans="1:55" x14ac:dyDescent="0.25">
      <c r="A104">
        <f t="shared" si="14"/>
        <v>16.587926249999999</v>
      </c>
      <c r="B104" s="7">
        <v>16587926250</v>
      </c>
      <c r="C104" s="7">
        <v>2.3157868000000001</v>
      </c>
      <c r="D104" s="7">
        <v>-51.464416999999997</v>
      </c>
      <c r="E104" s="7">
        <v>29.205888999999999</v>
      </c>
      <c r="F104" s="7">
        <v>6.8930860000000003</v>
      </c>
      <c r="H104">
        <f t="shared" si="16"/>
        <v>28.234498399999996</v>
      </c>
      <c r="I104">
        <f t="shared" si="17"/>
        <v>5.9931013000000011</v>
      </c>
      <c r="K104">
        <v>16587926250</v>
      </c>
      <c r="L104">
        <v>1.4419392</v>
      </c>
      <c r="M104">
        <v>-51.000984000000003</v>
      </c>
      <c r="N104">
        <v>27.663401</v>
      </c>
      <c r="O104">
        <v>6.2200851000000004</v>
      </c>
      <c r="Q104">
        <f t="shared" si="18"/>
        <v>26.642883999999999</v>
      </c>
      <c r="R104">
        <f t="shared" si="19"/>
        <v>5.2745055199999999</v>
      </c>
      <c r="T104">
        <v>16587926250</v>
      </c>
      <c r="U104">
        <v>2.7295755000000001E-2</v>
      </c>
      <c r="V104">
        <v>-56.772494999999999</v>
      </c>
      <c r="W104">
        <v>28.427191000000001</v>
      </c>
      <c r="X104">
        <v>8.3952684000000009</v>
      </c>
      <c r="Z104">
        <f t="shared" si="20"/>
        <v>27.337156800000002</v>
      </c>
      <c r="AA104">
        <f t="shared" si="21"/>
        <v>7.3851420199999991</v>
      </c>
      <c r="AC104">
        <f t="shared" si="15"/>
        <v>16.587926249999999</v>
      </c>
      <c r="AD104">
        <v>16587926250</v>
      </c>
      <c r="AE104">
        <v>2.4352168999999999</v>
      </c>
      <c r="AF104">
        <v>-62.270308999999997</v>
      </c>
      <c r="AG104">
        <v>34.787979</v>
      </c>
      <c r="AH104">
        <v>12.335856</v>
      </c>
      <c r="AJ104">
        <f t="shared" si="22"/>
        <v>36.119112600000001</v>
      </c>
      <c r="AK104">
        <f t="shared" si="23"/>
        <v>13.767185599999999</v>
      </c>
      <c r="AM104">
        <v>16587926250</v>
      </c>
      <c r="AN104">
        <v>1.2272946</v>
      </c>
      <c r="AO104">
        <v>-66.255332999999993</v>
      </c>
      <c r="AP104">
        <v>34.968609000000001</v>
      </c>
      <c r="AQ104">
        <v>13.723614</v>
      </c>
      <c r="AS104">
        <f t="shared" si="24"/>
        <v>35.944261999999995</v>
      </c>
      <c r="AT104">
        <f t="shared" si="25"/>
        <v>14.800444600000001</v>
      </c>
      <c r="AV104">
        <v>16587926250</v>
      </c>
      <c r="AW104">
        <v>-0.41469565000000003</v>
      </c>
      <c r="AX104">
        <v>-62.699576999999998</v>
      </c>
      <c r="AY104">
        <v>30.727744999999999</v>
      </c>
      <c r="AZ104">
        <v>11.125489</v>
      </c>
      <c r="BB104">
        <f t="shared" si="26"/>
        <v>31.473759600000001</v>
      </c>
      <c r="BC104">
        <f t="shared" si="27"/>
        <v>11.9713438</v>
      </c>
    </row>
    <row r="105" spans="1:55" x14ac:dyDescent="0.25">
      <c r="A105">
        <f t="shared" si="14"/>
        <v>16.755375000000001</v>
      </c>
      <c r="B105" s="7">
        <v>16755375000</v>
      </c>
      <c r="C105" s="7">
        <v>2.2194128000000002</v>
      </c>
      <c r="D105" s="7">
        <v>-48.688308999999997</v>
      </c>
      <c r="E105" s="7">
        <v>27.673272999999998</v>
      </c>
      <c r="F105" s="7">
        <v>5.4632740000000002</v>
      </c>
      <c r="H105">
        <f t="shared" si="16"/>
        <v>28.354773599999998</v>
      </c>
      <c r="I105">
        <f t="shared" si="17"/>
        <v>6.1799871399999997</v>
      </c>
      <c r="K105">
        <v>16755375000</v>
      </c>
      <c r="L105">
        <v>1.3400227</v>
      </c>
      <c r="M105">
        <v>-48.366858999999998</v>
      </c>
      <c r="N105">
        <v>26.193462</v>
      </c>
      <c r="O105">
        <v>4.8595895999999996</v>
      </c>
      <c r="Q105">
        <f t="shared" si="18"/>
        <v>26.749047400000002</v>
      </c>
      <c r="R105">
        <f t="shared" si="19"/>
        <v>5.4393908600000005</v>
      </c>
      <c r="T105">
        <v>16755375000</v>
      </c>
      <c r="U105">
        <v>-8.3299524999999999E-2</v>
      </c>
      <c r="V105">
        <v>-54.039234</v>
      </c>
      <c r="W105">
        <v>26.894669</v>
      </c>
      <c r="X105">
        <v>6.9819244999999999</v>
      </c>
      <c r="Z105">
        <f t="shared" si="20"/>
        <v>27.430523399999998</v>
      </c>
      <c r="AA105">
        <f t="shared" si="21"/>
        <v>7.5289759599999995</v>
      </c>
      <c r="AC105">
        <f t="shared" si="15"/>
        <v>16.755375000000001</v>
      </c>
      <c r="AD105">
        <v>16755375000</v>
      </c>
      <c r="AE105">
        <v>2.3054638000000001</v>
      </c>
      <c r="AF105">
        <v>-65.459900000000005</v>
      </c>
      <c r="AG105">
        <v>36.188144999999999</v>
      </c>
      <c r="AH105">
        <v>13.873874000000001</v>
      </c>
      <c r="AJ105">
        <f t="shared" si="22"/>
        <v>35.886544199999996</v>
      </c>
      <c r="AK105">
        <f t="shared" si="23"/>
        <v>13.581939999999999</v>
      </c>
      <c r="AM105">
        <v>16755375000</v>
      </c>
      <c r="AN105">
        <v>1.0951327</v>
      </c>
      <c r="AO105">
        <v>-68.815010000000001</v>
      </c>
      <c r="AP105">
        <v>36.050201000000001</v>
      </c>
      <c r="AQ105">
        <v>14.946258</v>
      </c>
      <c r="AS105">
        <f t="shared" si="24"/>
        <v>35.929944599999999</v>
      </c>
      <c r="AT105">
        <f t="shared" si="25"/>
        <v>14.8269118</v>
      </c>
      <c r="AV105">
        <v>16755375000</v>
      </c>
      <c r="AW105">
        <v>-0.54768055999999998</v>
      </c>
      <c r="AX105">
        <v>-66.179648999999998</v>
      </c>
      <c r="AY105">
        <v>32.268307</v>
      </c>
      <c r="AZ105">
        <v>12.808661000000001</v>
      </c>
      <c r="BB105">
        <f t="shared" si="26"/>
        <v>31.416763800000002</v>
      </c>
      <c r="BC105">
        <f t="shared" si="27"/>
        <v>11.9501332</v>
      </c>
    </row>
    <row r="106" spans="1:55" x14ac:dyDescent="0.25">
      <c r="A106">
        <f t="shared" si="14"/>
        <v>16.922823749999999</v>
      </c>
      <c r="B106" s="7">
        <v>16922823750</v>
      </c>
      <c r="C106" s="7">
        <v>2.0887764</v>
      </c>
      <c r="D106" s="7">
        <v>-47.638786000000003</v>
      </c>
      <c r="E106" s="7">
        <v>26.952556999999999</v>
      </c>
      <c r="F106" s="7">
        <v>4.8880452999999999</v>
      </c>
      <c r="H106">
        <f t="shared" si="16"/>
        <v>28.554861199999998</v>
      </c>
      <c r="I106">
        <f t="shared" si="17"/>
        <v>6.44789104</v>
      </c>
      <c r="K106">
        <v>16922823750</v>
      </c>
      <c r="L106">
        <v>1.215687</v>
      </c>
      <c r="M106">
        <v>-47.159416</v>
      </c>
      <c r="N106">
        <v>25.403238000000002</v>
      </c>
      <c r="O106">
        <v>4.2077394000000004</v>
      </c>
      <c r="Q106">
        <f t="shared" si="18"/>
        <v>26.932893999999997</v>
      </c>
      <c r="R106">
        <f t="shared" si="19"/>
        <v>5.6833447599999998</v>
      </c>
      <c r="T106">
        <v>16922823750</v>
      </c>
      <c r="U106">
        <v>-0.19975469000000001</v>
      </c>
      <c r="V106">
        <v>-52.444575999999998</v>
      </c>
      <c r="W106">
        <v>25.922657000000001</v>
      </c>
      <c r="X106">
        <v>6.1405969000000002</v>
      </c>
      <c r="Z106">
        <f t="shared" si="20"/>
        <v>27.645915600000002</v>
      </c>
      <c r="AA106">
        <f t="shared" si="21"/>
        <v>7.7964728399999998</v>
      </c>
      <c r="AC106">
        <f t="shared" si="15"/>
        <v>16.922823749999999</v>
      </c>
      <c r="AD106">
        <v>16922823750</v>
      </c>
      <c r="AE106">
        <v>2.1526953999999998</v>
      </c>
      <c r="AF106">
        <v>-67.969466999999995</v>
      </c>
      <c r="AG106">
        <v>37.213776000000003</v>
      </c>
      <c r="AH106">
        <v>15.06662</v>
      </c>
      <c r="AJ106">
        <f t="shared" si="22"/>
        <v>35.734153800000001</v>
      </c>
      <c r="AK106">
        <f t="shared" si="23"/>
        <v>13.479937400000001</v>
      </c>
      <c r="AM106">
        <v>16922823750</v>
      </c>
      <c r="AN106">
        <v>0.95226926000000001</v>
      </c>
      <c r="AO106">
        <v>-69.364570999999998</v>
      </c>
      <c r="AP106">
        <v>36.110691000000003</v>
      </c>
      <c r="AQ106">
        <v>15.164533</v>
      </c>
      <c r="AS106">
        <f t="shared" si="24"/>
        <v>35.589472799999996</v>
      </c>
      <c r="AT106">
        <f t="shared" si="25"/>
        <v>14.530218600000001</v>
      </c>
      <c r="AV106">
        <v>16922823750</v>
      </c>
      <c r="AW106">
        <v>-0.67366504999999999</v>
      </c>
      <c r="AX106">
        <v>-65.220984999999999</v>
      </c>
      <c r="AY106">
        <v>31.599995</v>
      </c>
      <c r="AZ106">
        <v>12.282138</v>
      </c>
      <c r="BB106">
        <f t="shared" si="26"/>
        <v>31.276906799999999</v>
      </c>
      <c r="BC106">
        <f t="shared" si="27"/>
        <v>11.848461400000001</v>
      </c>
    </row>
    <row r="107" spans="1:55" x14ac:dyDescent="0.25">
      <c r="A107">
        <f t="shared" si="14"/>
        <v>17.090272500000001</v>
      </c>
      <c r="B107" s="7">
        <v>17090272500</v>
      </c>
      <c r="C107" s="7">
        <v>2.0708872999999999</v>
      </c>
      <c r="D107" s="7">
        <v>-50.908855000000003</v>
      </c>
      <c r="E107" s="7">
        <v>28.560759000000001</v>
      </c>
      <c r="F107" s="7">
        <v>6.5053191000000004</v>
      </c>
      <c r="H107">
        <f t="shared" si="16"/>
        <v>28.511579599999997</v>
      </c>
      <c r="I107">
        <f t="shared" si="17"/>
        <v>6.47344236</v>
      </c>
      <c r="K107">
        <v>17090272500</v>
      </c>
      <c r="L107">
        <v>1.2207527</v>
      </c>
      <c r="M107">
        <v>-49.961376000000001</v>
      </c>
      <c r="N107">
        <v>26.811819</v>
      </c>
      <c r="O107">
        <v>5.6022591999999998</v>
      </c>
      <c r="Q107">
        <f t="shared" si="18"/>
        <v>26.8963842</v>
      </c>
      <c r="R107">
        <f t="shared" si="19"/>
        <v>5.7088002400000004</v>
      </c>
      <c r="T107">
        <v>17090272500</v>
      </c>
      <c r="U107">
        <v>-0.17006138000000001</v>
      </c>
      <c r="V107">
        <v>-55.736083999999998</v>
      </c>
      <c r="W107">
        <v>27.612949</v>
      </c>
      <c r="X107">
        <v>7.7914576999999996</v>
      </c>
      <c r="Z107">
        <f t="shared" si="20"/>
        <v>27.646277599999998</v>
      </c>
      <c r="AA107">
        <f t="shared" si="21"/>
        <v>7.8514002999999999</v>
      </c>
      <c r="AC107">
        <f t="shared" si="15"/>
        <v>17.090272500000001</v>
      </c>
      <c r="AD107">
        <v>17090272500</v>
      </c>
      <c r="AE107">
        <v>2.2266618999999999</v>
      </c>
      <c r="AF107">
        <v>-67.074539000000001</v>
      </c>
      <c r="AG107">
        <v>36.877262000000002</v>
      </c>
      <c r="AH107">
        <v>14.645621999999999</v>
      </c>
      <c r="AJ107">
        <f t="shared" si="22"/>
        <v>35.846029799999997</v>
      </c>
      <c r="AK107">
        <f t="shared" si="23"/>
        <v>13.644384000000002</v>
      </c>
      <c r="AM107">
        <v>17090272500</v>
      </c>
      <c r="AN107">
        <v>1.0404348000000001</v>
      </c>
      <c r="AO107">
        <v>-71.170531999999994</v>
      </c>
      <c r="AP107">
        <v>37.145916</v>
      </c>
      <c r="AQ107">
        <v>16.100753999999998</v>
      </c>
      <c r="AS107">
        <f t="shared" si="24"/>
        <v>35.598127599999998</v>
      </c>
      <c r="AT107">
        <f t="shared" si="25"/>
        <v>14.5853362</v>
      </c>
      <c r="AV107">
        <v>17090272500</v>
      </c>
      <c r="AW107">
        <v>-0.58226955000000002</v>
      </c>
      <c r="AX107">
        <v>-64.804580999999999</v>
      </c>
      <c r="AY107">
        <v>31.528887000000001</v>
      </c>
      <c r="AZ107">
        <v>12.108177</v>
      </c>
      <c r="BB107">
        <f t="shared" si="26"/>
        <v>31.211921199999999</v>
      </c>
      <c r="BC107">
        <f t="shared" si="27"/>
        <v>11.824548</v>
      </c>
    </row>
    <row r="108" spans="1:55" x14ac:dyDescent="0.25">
      <c r="A108">
        <f t="shared" si="14"/>
        <v>17.257721249999999</v>
      </c>
      <c r="B108" s="7">
        <v>17257721250</v>
      </c>
      <c r="C108" s="7">
        <v>1.8845433</v>
      </c>
      <c r="D108" s="7">
        <v>-55.110027000000002</v>
      </c>
      <c r="E108" s="7">
        <v>30.381827999999999</v>
      </c>
      <c r="F108" s="7">
        <v>8.4897308000000002</v>
      </c>
      <c r="H108">
        <f t="shared" si="16"/>
        <v>28.557793600000004</v>
      </c>
      <c r="I108">
        <f t="shared" si="17"/>
        <v>6.6119054799999999</v>
      </c>
      <c r="K108">
        <v>17257721250</v>
      </c>
      <c r="L108">
        <v>1.0545983000000001</v>
      </c>
      <c r="M108">
        <v>-54.021304999999998</v>
      </c>
      <c r="N108">
        <v>28.592549999999999</v>
      </c>
      <c r="O108">
        <v>7.5270504999999996</v>
      </c>
      <c r="Q108">
        <f t="shared" si="18"/>
        <v>26.970908999999999</v>
      </c>
      <c r="R108">
        <f t="shared" si="19"/>
        <v>5.86705714</v>
      </c>
      <c r="T108">
        <v>17257721250</v>
      </c>
      <c r="U108">
        <v>-0.31591417999999999</v>
      </c>
      <c r="V108">
        <v>-59.691966999999998</v>
      </c>
      <c r="W108">
        <v>29.372112000000001</v>
      </c>
      <c r="X108">
        <v>9.6731166999999996</v>
      </c>
      <c r="Z108">
        <f t="shared" si="20"/>
        <v>27.688228800000001</v>
      </c>
      <c r="AA108">
        <f t="shared" si="21"/>
        <v>7.9669570200000006</v>
      </c>
      <c r="AC108">
        <f t="shared" si="15"/>
        <v>17.257721249999999</v>
      </c>
      <c r="AD108">
        <v>17257721250</v>
      </c>
      <c r="AE108">
        <v>2.0965704999999999</v>
      </c>
      <c r="AF108">
        <v>-60.917499999999997</v>
      </c>
      <c r="AG108">
        <v>33.603606999999997</v>
      </c>
      <c r="AH108">
        <v>11.477715</v>
      </c>
      <c r="AJ108">
        <f t="shared" si="22"/>
        <v>36.017926000000003</v>
      </c>
      <c r="AK108">
        <f t="shared" si="23"/>
        <v>13.889631</v>
      </c>
      <c r="AM108">
        <v>17257721250</v>
      </c>
      <c r="AN108">
        <v>0.92798227</v>
      </c>
      <c r="AO108">
        <v>-64.559944000000002</v>
      </c>
      <c r="AP108">
        <v>33.671947000000003</v>
      </c>
      <c r="AQ108">
        <v>12.715934000000001</v>
      </c>
      <c r="AS108">
        <f t="shared" si="24"/>
        <v>35.757219599999999</v>
      </c>
      <c r="AT108">
        <f t="shared" si="25"/>
        <v>14.8098736</v>
      </c>
      <c r="AV108">
        <v>17257721250</v>
      </c>
      <c r="AW108">
        <v>-0.68594235000000003</v>
      </c>
      <c r="AX108">
        <v>-62.577025999999996</v>
      </c>
      <c r="AY108">
        <v>30.259599999999999</v>
      </c>
      <c r="AZ108">
        <v>10.917842</v>
      </c>
      <c r="BB108">
        <f t="shared" si="26"/>
        <v>31.170337800000006</v>
      </c>
      <c r="BC108">
        <f t="shared" si="27"/>
        <v>11.8410724</v>
      </c>
    </row>
    <row r="109" spans="1:55" x14ac:dyDescent="0.25">
      <c r="A109">
        <f t="shared" si="14"/>
        <v>17.425170000000001</v>
      </c>
      <c r="B109" s="7">
        <v>17425170000</v>
      </c>
      <c r="C109" s="7">
        <v>1.9913763</v>
      </c>
      <c r="D109" s="7">
        <v>-52.004832999999998</v>
      </c>
      <c r="E109" s="7">
        <v>28.989481000000001</v>
      </c>
      <c r="F109" s="7">
        <v>7.0208425999999999</v>
      </c>
      <c r="H109">
        <f t="shared" si="16"/>
        <v>28.817920400000002</v>
      </c>
      <c r="I109">
        <f t="shared" si="17"/>
        <v>6.9568822799999994</v>
      </c>
      <c r="K109">
        <v>17425170000</v>
      </c>
      <c r="L109">
        <v>1.1521285000000001</v>
      </c>
      <c r="M109">
        <v>-51.505322</v>
      </c>
      <c r="N109">
        <v>27.480851999999999</v>
      </c>
      <c r="O109">
        <v>6.3473625</v>
      </c>
      <c r="Q109">
        <f t="shared" si="18"/>
        <v>27.257215800000001</v>
      </c>
      <c r="R109">
        <f t="shared" si="19"/>
        <v>6.2281332999999997</v>
      </c>
      <c r="T109">
        <v>17425170000</v>
      </c>
      <c r="U109">
        <v>-0.22606972</v>
      </c>
      <c r="V109">
        <v>-57.536208999999999</v>
      </c>
      <c r="W109">
        <v>28.429001</v>
      </c>
      <c r="X109">
        <v>8.6699056999999993</v>
      </c>
      <c r="Z109">
        <f t="shared" si="20"/>
        <v>28.002763199999997</v>
      </c>
      <c r="AA109">
        <f t="shared" si="21"/>
        <v>8.3430935000000002</v>
      </c>
      <c r="AC109">
        <f t="shared" si="15"/>
        <v>17.425170000000001</v>
      </c>
      <c r="AD109">
        <v>17425170000</v>
      </c>
      <c r="AE109">
        <v>2.1923138999999998</v>
      </c>
      <c r="AF109">
        <v>-64.117774999999995</v>
      </c>
      <c r="AG109">
        <v>35.347358999999997</v>
      </c>
      <c r="AH109">
        <v>13.158089</v>
      </c>
      <c r="AJ109">
        <f t="shared" si="22"/>
        <v>36.047238800000002</v>
      </c>
      <c r="AK109">
        <f t="shared" si="23"/>
        <v>13.974807200000001</v>
      </c>
      <c r="AM109">
        <v>17425170000</v>
      </c>
      <c r="AN109">
        <v>1.0152190000000001</v>
      </c>
      <c r="AO109">
        <v>-66.978110999999998</v>
      </c>
      <c r="AP109">
        <v>35.011882999999997</v>
      </c>
      <c r="AQ109">
        <v>13.999202</v>
      </c>
      <c r="AS109">
        <f t="shared" si="24"/>
        <v>35.697477599999999</v>
      </c>
      <c r="AT109">
        <f t="shared" si="25"/>
        <v>14.7964628</v>
      </c>
      <c r="AV109">
        <v>17425170000</v>
      </c>
      <c r="AW109">
        <v>-0.59985745000000001</v>
      </c>
      <c r="AX109">
        <v>-62.605206000000003</v>
      </c>
      <c r="AY109">
        <v>30.402816999999999</v>
      </c>
      <c r="AZ109">
        <v>11.005922</v>
      </c>
      <c r="BB109">
        <f t="shared" si="26"/>
        <v>31.224714999999996</v>
      </c>
      <c r="BC109">
        <f t="shared" si="27"/>
        <v>11.933839799999999</v>
      </c>
    </row>
    <row r="110" spans="1:55" x14ac:dyDescent="0.25">
      <c r="A110">
        <f t="shared" si="14"/>
        <v>17.59261875</v>
      </c>
      <c r="B110" s="7">
        <v>17592618750</v>
      </c>
      <c r="C110" s="7">
        <v>1.7664249999999999</v>
      </c>
      <c r="D110" s="7">
        <v>-50.509411</v>
      </c>
      <c r="E110" s="7">
        <v>27.904343000000001</v>
      </c>
      <c r="F110" s="7">
        <v>6.1555895999999999</v>
      </c>
      <c r="H110">
        <f t="shared" si="16"/>
        <v>29.129203799999999</v>
      </c>
      <c r="I110">
        <f t="shared" si="17"/>
        <v>7.3705025600000003</v>
      </c>
      <c r="K110">
        <v>17592618750</v>
      </c>
      <c r="L110">
        <v>0.92925698000000001</v>
      </c>
      <c r="M110">
        <v>-50.344402000000002</v>
      </c>
      <c r="N110">
        <v>26.566085999999999</v>
      </c>
      <c r="O110">
        <v>5.6508741000000002</v>
      </c>
      <c r="Q110">
        <f t="shared" si="18"/>
        <v>27.553817600000002</v>
      </c>
      <c r="R110">
        <f t="shared" si="19"/>
        <v>6.6181029200000001</v>
      </c>
      <c r="T110">
        <v>17592618750</v>
      </c>
      <c r="U110">
        <v>-0.44408449999999999</v>
      </c>
      <c r="V110">
        <v>-55.541106999999997</v>
      </c>
      <c r="W110">
        <v>27.104424999999999</v>
      </c>
      <c r="X110">
        <v>7.5597080999999999</v>
      </c>
      <c r="Z110">
        <f t="shared" si="20"/>
        <v>28.364592200000004</v>
      </c>
      <c r="AA110">
        <f t="shared" si="21"/>
        <v>8.7878501599999996</v>
      </c>
      <c r="AC110">
        <f t="shared" si="15"/>
        <v>17.59261875</v>
      </c>
      <c r="AD110">
        <v>17592618750</v>
      </c>
      <c r="AE110">
        <v>1.9448618</v>
      </c>
      <c r="AF110">
        <v>-68.260666000000001</v>
      </c>
      <c r="AG110">
        <v>37.047626000000001</v>
      </c>
      <c r="AH110">
        <v>15.100109</v>
      </c>
      <c r="AJ110">
        <f t="shared" si="22"/>
        <v>35.821060800000005</v>
      </c>
      <c r="AK110">
        <f t="shared" si="23"/>
        <v>13.827838600000002</v>
      </c>
      <c r="AM110">
        <v>17592618750</v>
      </c>
      <c r="AN110">
        <v>0.77495729999999996</v>
      </c>
      <c r="AO110">
        <v>-71.366446999999994</v>
      </c>
      <c r="AP110">
        <v>36.845661</v>
      </c>
      <c r="AQ110">
        <v>16.068944999999999</v>
      </c>
      <c r="AS110">
        <f t="shared" si="24"/>
        <v>35.391606000000003</v>
      </c>
      <c r="AT110">
        <f t="shared" si="25"/>
        <v>14.5612868</v>
      </c>
      <c r="AV110">
        <v>17592618750</v>
      </c>
      <c r="AW110">
        <v>-0.83029407</v>
      </c>
      <c r="AX110">
        <v>-66.611664000000005</v>
      </c>
      <c r="AY110">
        <v>32.060389999999998</v>
      </c>
      <c r="AZ110">
        <v>12.891283</v>
      </c>
      <c r="BB110">
        <f t="shared" si="26"/>
        <v>31.079886199999997</v>
      </c>
      <c r="BC110">
        <f t="shared" si="27"/>
        <v>11.853547799999999</v>
      </c>
    </row>
    <row r="111" spans="1:55" x14ac:dyDescent="0.25">
      <c r="A111">
        <f t="shared" si="14"/>
        <v>17.760067500000002</v>
      </c>
      <c r="B111" s="7">
        <v>17760067500</v>
      </c>
      <c r="C111" s="7">
        <v>1.6569963999999999</v>
      </c>
      <c r="D111" s="7">
        <v>-51.535392999999999</v>
      </c>
      <c r="E111" s="7">
        <v>28.253191000000001</v>
      </c>
      <c r="F111" s="7">
        <v>6.6129293000000002</v>
      </c>
      <c r="H111">
        <f t="shared" si="16"/>
        <v>28.962439</v>
      </c>
      <c r="I111">
        <f t="shared" si="17"/>
        <v>7.2784802400000004</v>
      </c>
      <c r="K111">
        <v>17760067500</v>
      </c>
      <c r="L111">
        <v>0.83538860000000004</v>
      </c>
      <c r="M111">
        <v>-51.163379999999997</v>
      </c>
      <c r="N111">
        <v>26.834772000000001</v>
      </c>
      <c r="O111">
        <v>6.0131202000000004</v>
      </c>
      <c r="Q111">
        <f t="shared" si="18"/>
        <v>27.501011599999998</v>
      </c>
      <c r="R111">
        <f t="shared" si="19"/>
        <v>6.6344312599999995</v>
      </c>
      <c r="T111">
        <v>17760067500</v>
      </c>
      <c r="U111">
        <v>-0.51479476999999996</v>
      </c>
      <c r="V111">
        <v>-56.535041999999997</v>
      </c>
      <c r="W111">
        <v>27.495329000000002</v>
      </c>
      <c r="X111">
        <v>8.0212792999999998</v>
      </c>
      <c r="Z111">
        <f t="shared" si="20"/>
        <v>28.307958800000002</v>
      </c>
      <c r="AA111">
        <f t="shared" si="21"/>
        <v>8.7930124000000003</v>
      </c>
      <c r="AC111">
        <f t="shared" si="15"/>
        <v>17.760067500000002</v>
      </c>
      <c r="AD111">
        <v>17760067500</v>
      </c>
      <c r="AE111">
        <v>1.8648925000000001</v>
      </c>
      <c r="AF111">
        <v>-69.125998999999993</v>
      </c>
      <c r="AG111">
        <v>37.360340000000001</v>
      </c>
      <c r="AH111">
        <v>15.492501000000001</v>
      </c>
      <c r="AJ111">
        <f t="shared" si="22"/>
        <v>36.132644600000006</v>
      </c>
      <c r="AK111">
        <f t="shared" si="23"/>
        <v>14.202111800000001</v>
      </c>
      <c r="AM111">
        <v>17760067500</v>
      </c>
      <c r="AN111">
        <v>0.71313548000000004</v>
      </c>
      <c r="AO111">
        <v>-69.484549999999999</v>
      </c>
      <c r="AP111">
        <v>35.811981000000003</v>
      </c>
      <c r="AQ111">
        <v>15.097479</v>
      </c>
      <c r="AS111">
        <f t="shared" si="24"/>
        <v>35.7039452</v>
      </c>
      <c r="AT111">
        <f t="shared" si="25"/>
        <v>14.930013200000001</v>
      </c>
      <c r="AV111">
        <v>17760067500</v>
      </c>
      <c r="AW111">
        <v>-0.87336093000000004</v>
      </c>
      <c r="AX111">
        <v>-66.363845999999995</v>
      </c>
      <c r="AY111">
        <v>31.871880999999998</v>
      </c>
      <c r="AZ111">
        <v>12.745975</v>
      </c>
      <c r="BB111">
        <f t="shared" si="26"/>
        <v>31.189595400000002</v>
      </c>
      <c r="BC111">
        <f t="shared" si="27"/>
        <v>12.0135936</v>
      </c>
    </row>
    <row r="112" spans="1:55" x14ac:dyDescent="0.25">
      <c r="A112">
        <f t="shared" si="14"/>
        <v>17.92751625</v>
      </c>
      <c r="B112" s="7">
        <v>17927516250</v>
      </c>
      <c r="C112" s="7">
        <v>1.5580269</v>
      </c>
      <c r="D112" s="7">
        <v>-55.560268000000001</v>
      </c>
      <c r="E112" s="7">
        <v>30.117176000000001</v>
      </c>
      <c r="F112" s="7">
        <v>8.5734204999999992</v>
      </c>
      <c r="H112">
        <f t="shared" si="16"/>
        <v>28.8281812</v>
      </c>
      <c r="I112">
        <f t="shared" si="17"/>
        <v>7.2537908400000006</v>
      </c>
      <c r="K112">
        <v>17927516250</v>
      </c>
      <c r="L112">
        <v>0.75227599999999994</v>
      </c>
      <c r="M112">
        <v>-54.332828999999997</v>
      </c>
      <c r="N112">
        <v>28.294827999999999</v>
      </c>
      <c r="O112">
        <v>7.5521073000000003</v>
      </c>
      <c r="Q112">
        <f t="shared" si="18"/>
        <v>27.396445399999998</v>
      </c>
      <c r="R112">
        <f t="shared" si="19"/>
        <v>6.6337926800000009</v>
      </c>
      <c r="T112">
        <v>17927516250</v>
      </c>
      <c r="U112">
        <v>-0.58692615999999997</v>
      </c>
      <c r="V112">
        <v>-60.604968999999997</v>
      </c>
      <c r="W112">
        <v>29.422094000000001</v>
      </c>
      <c r="X112">
        <v>10.015241</v>
      </c>
      <c r="Z112">
        <f t="shared" si="20"/>
        <v>28.180967800000001</v>
      </c>
      <c r="AA112">
        <f t="shared" si="21"/>
        <v>8.7618623400000004</v>
      </c>
      <c r="AC112">
        <f t="shared" si="15"/>
        <v>17.92751625</v>
      </c>
      <c r="AD112">
        <v>17927516250</v>
      </c>
      <c r="AE112">
        <v>1.8288576999999999</v>
      </c>
      <c r="AF112">
        <v>-66.006164999999996</v>
      </c>
      <c r="AG112">
        <v>35.746372000000001</v>
      </c>
      <c r="AH112">
        <v>13.910779</v>
      </c>
      <c r="AJ112">
        <f t="shared" si="22"/>
        <v>36.246031000000002</v>
      </c>
      <c r="AK112">
        <f t="shared" si="23"/>
        <v>14.4192958</v>
      </c>
      <c r="AM112">
        <v>17927516250</v>
      </c>
      <c r="AN112">
        <v>0.68524580999999996</v>
      </c>
      <c r="AO112">
        <v>-69.177383000000006</v>
      </c>
      <c r="AP112">
        <v>35.616557999999998</v>
      </c>
      <c r="AQ112">
        <v>14.924874000000001</v>
      </c>
      <c r="AS112">
        <f t="shared" si="24"/>
        <v>35.974774199999999</v>
      </c>
      <c r="AT112">
        <f t="shared" si="25"/>
        <v>15.297038000000001</v>
      </c>
      <c r="AV112">
        <v>17927516250</v>
      </c>
      <c r="AW112">
        <v>-0.90870225000000004</v>
      </c>
      <c r="AX112">
        <v>-64.335594</v>
      </c>
      <c r="AY112">
        <v>30.804742999999998</v>
      </c>
      <c r="AZ112">
        <v>11.706716999999999</v>
      </c>
      <c r="BB112">
        <f t="shared" si="26"/>
        <v>31.423654400000004</v>
      </c>
      <c r="BC112">
        <f t="shared" si="27"/>
        <v>12.336513400000001</v>
      </c>
    </row>
    <row r="113" spans="1:55" x14ac:dyDescent="0.25">
      <c r="A113">
        <f t="shared" si="14"/>
        <v>18.094964999999998</v>
      </c>
      <c r="B113" s="7">
        <v>18094965000</v>
      </c>
      <c r="C113" s="7">
        <v>1.5322011</v>
      </c>
      <c r="D113" s="7">
        <v>-54.499405000000003</v>
      </c>
      <c r="E113" s="7">
        <v>29.548003999999999</v>
      </c>
      <c r="F113" s="7">
        <v>8.0296192000000008</v>
      </c>
      <c r="H113">
        <f t="shared" si="16"/>
        <v>28.794045599999997</v>
      </c>
      <c r="I113">
        <f t="shared" si="17"/>
        <v>7.3356132400000007</v>
      </c>
      <c r="K113">
        <v>18094965000</v>
      </c>
      <c r="L113">
        <v>0.73011029000000005</v>
      </c>
      <c r="M113">
        <v>-54.466709000000002</v>
      </c>
      <c r="N113">
        <v>28.328520000000001</v>
      </c>
      <c r="O113">
        <v>7.6086922000000001</v>
      </c>
      <c r="Q113">
        <f t="shared" si="18"/>
        <v>27.383428800000001</v>
      </c>
      <c r="R113">
        <f t="shared" si="19"/>
        <v>6.7307430200000002</v>
      </c>
      <c r="T113">
        <v>18094965000</v>
      </c>
      <c r="U113">
        <v>-0.60365044999999995</v>
      </c>
      <c r="V113">
        <v>-59.988841999999998</v>
      </c>
      <c r="W113">
        <v>29.088944999999999</v>
      </c>
      <c r="X113">
        <v>9.6989278999999993</v>
      </c>
      <c r="Z113">
        <f t="shared" si="20"/>
        <v>28.219244599999996</v>
      </c>
      <c r="AA113">
        <f t="shared" si="21"/>
        <v>8.90333182</v>
      </c>
      <c r="AC113">
        <f t="shared" si="15"/>
        <v>18.094964999999998</v>
      </c>
      <c r="AD113">
        <v>18094965000</v>
      </c>
      <c r="AE113">
        <v>1.806667</v>
      </c>
      <c r="AF113">
        <v>-64.903053</v>
      </c>
      <c r="AG113">
        <v>35.161526000000002</v>
      </c>
      <c r="AH113">
        <v>13.349081</v>
      </c>
      <c r="AJ113">
        <f t="shared" si="22"/>
        <v>36.316557199999998</v>
      </c>
      <c r="AK113">
        <f t="shared" si="23"/>
        <v>14.599169799999999</v>
      </c>
      <c r="AM113">
        <v>18094965000</v>
      </c>
      <c r="AN113">
        <v>0.66771227</v>
      </c>
      <c r="AO113">
        <v>-68.464149000000006</v>
      </c>
      <c r="AP113">
        <v>35.233643000000001</v>
      </c>
      <c r="AQ113">
        <v>14.559566</v>
      </c>
      <c r="AS113">
        <f t="shared" si="24"/>
        <v>35.891931999999997</v>
      </c>
      <c r="AT113">
        <f t="shared" si="25"/>
        <v>15.316535200000001</v>
      </c>
      <c r="AV113">
        <v>18094965000</v>
      </c>
      <c r="AW113">
        <v>-0.91557747</v>
      </c>
      <c r="AX113">
        <v>-64.363022000000001</v>
      </c>
      <c r="AY113">
        <v>30.808146000000001</v>
      </c>
      <c r="AZ113">
        <v>11.718071</v>
      </c>
      <c r="BB113">
        <f t="shared" si="26"/>
        <v>31.258176399999996</v>
      </c>
      <c r="BC113">
        <f t="shared" si="27"/>
        <v>12.267384400000001</v>
      </c>
    </row>
    <row r="114" spans="1:55" x14ac:dyDescent="0.25">
      <c r="A114">
        <f t="shared" si="14"/>
        <v>18.26241375</v>
      </c>
      <c r="B114" s="7">
        <v>18262413750</v>
      </c>
      <c r="C114" s="7">
        <v>1.4498081</v>
      </c>
      <c r="D114" s="7">
        <v>-52.286957000000001</v>
      </c>
      <c r="E114" s="7">
        <v>28.318192</v>
      </c>
      <c r="F114" s="7">
        <v>6.8973956000000003</v>
      </c>
      <c r="H114">
        <f t="shared" si="16"/>
        <v>28.983780200000002</v>
      </c>
      <c r="I114">
        <f t="shared" si="17"/>
        <v>7.6228336399999987</v>
      </c>
      <c r="K114">
        <v>18262413750</v>
      </c>
      <c r="L114">
        <v>0.63935578000000004</v>
      </c>
      <c r="M114">
        <v>-51.997973999999999</v>
      </c>
      <c r="N114">
        <v>26.958020999999999</v>
      </c>
      <c r="O114">
        <v>6.3441695999999999</v>
      </c>
      <c r="Q114">
        <f t="shared" si="18"/>
        <v>27.518181799999997</v>
      </c>
      <c r="R114">
        <f t="shared" si="19"/>
        <v>6.9561872400000002</v>
      </c>
      <c r="T114">
        <v>18262413750</v>
      </c>
      <c r="U114">
        <v>-0.69540137000000002</v>
      </c>
      <c r="V114">
        <v>-57.674297000000003</v>
      </c>
      <c r="W114">
        <v>27.794046000000002</v>
      </c>
      <c r="X114">
        <v>8.5141553999999999</v>
      </c>
      <c r="Z114">
        <f t="shared" si="20"/>
        <v>28.405373599999997</v>
      </c>
      <c r="AA114">
        <f t="shared" si="21"/>
        <v>9.1730354999999992</v>
      </c>
      <c r="AC114">
        <f t="shared" si="15"/>
        <v>18.26241375</v>
      </c>
      <c r="AD114">
        <v>18262413750</v>
      </c>
      <c r="AE114">
        <v>1.6799331</v>
      </c>
      <c r="AF114">
        <v>-66.788787999999997</v>
      </c>
      <c r="AG114">
        <v>35.914290999999999</v>
      </c>
      <c r="AH114">
        <v>14.244009</v>
      </c>
      <c r="AJ114">
        <f t="shared" si="22"/>
        <v>35.944059600000003</v>
      </c>
      <c r="AK114">
        <f t="shared" si="23"/>
        <v>14.312692200000001</v>
      </c>
      <c r="AM114">
        <v>18262413750</v>
      </c>
      <c r="AN114">
        <v>0.54209792999999995</v>
      </c>
      <c r="AO114">
        <v>-71.105759000000006</v>
      </c>
      <c r="AP114">
        <v>36.366028</v>
      </c>
      <c r="AQ114">
        <v>15.834326000000001</v>
      </c>
      <c r="AS114">
        <f t="shared" si="24"/>
        <v>35.616137799999997</v>
      </c>
      <c r="AT114">
        <f t="shared" si="25"/>
        <v>15.119711599999999</v>
      </c>
      <c r="AV114">
        <v>18262413750</v>
      </c>
      <c r="AW114">
        <v>-1.0326938999999999</v>
      </c>
      <c r="AX114">
        <v>-66.244308000000004</v>
      </c>
      <c r="AY114">
        <v>31.573111999999998</v>
      </c>
      <c r="AZ114">
        <v>12.620521</v>
      </c>
      <c r="BB114">
        <f t="shared" si="26"/>
        <v>30.979349599999999</v>
      </c>
      <c r="BC114">
        <f t="shared" si="27"/>
        <v>12.062775200000001</v>
      </c>
    </row>
    <row r="115" spans="1:55" x14ac:dyDescent="0.25">
      <c r="A115">
        <f t="shared" si="14"/>
        <v>18.429862499999999</v>
      </c>
      <c r="B115" s="7">
        <v>18429862500</v>
      </c>
      <c r="C115" s="7">
        <v>1.1867378</v>
      </c>
      <c r="D115" s="7">
        <v>-51.907116000000002</v>
      </c>
      <c r="E115" s="7">
        <v>27.733664999999998</v>
      </c>
      <c r="F115" s="7">
        <v>6.5647016000000002</v>
      </c>
      <c r="H115">
        <f t="shared" si="16"/>
        <v>28.981830600000002</v>
      </c>
      <c r="I115">
        <f t="shared" si="17"/>
        <v>7.7156856600000001</v>
      </c>
      <c r="K115">
        <v>18429862500</v>
      </c>
      <c r="L115">
        <v>0.37940791000000001</v>
      </c>
      <c r="M115">
        <v>-51.863785</v>
      </c>
      <c r="N115">
        <v>26.501003000000001</v>
      </c>
      <c r="O115">
        <v>6.1356257999999997</v>
      </c>
      <c r="Q115">
        <f t="shared" si="18"/>
        <v>27.553970600000003</v>
      </c>
      <c r="R115">
        <f t="shared" si="19"/>
        <v>7.0817811000000006</v>
      </c>
      <c r="T115">
        <v>18429862500</v>
      </c>
      <c r="U115">
        <v>-0.96022784999999999</v>
      </c>
      <c r="V115">
        <v>-57.472301000000002</v>
      </c>
      <c r="W115">
        <v>27.295808999999998</v>
      </c>
      <c r="X115">
        <v>8.2670554999999997</v>
      </c>
      <c r="Z115">
        <f t="shared" si="20"/>
        <v>28.4158434</v>
      </c>
      <c r="AA115">
        <f t="shared" si="21"/>
        <v>9.2690550999999992</v>
      </c>
      <c r="AC115">
        <f t="shared" si="15"/>
        <v>18.429862499999999</v>
      </c>
      <c r="AD115">
        <v>18429862500</v>
      </c>
      <c r="AE115">
        <v>1.3985255000000001</v>
      </c>
      <c r="AF115">
        <v>-70.604941999999994</v>
      </c>
      <c r="AG115">
        <v>37.400257000000003</v>
      </c>
      <c r="AH115">
        <v>15.999478999999999</v>
      </c>
      <c r="AJ115">
        <f t="shared" si="22"/>
        <v>35.561981000000003</v>
      </c>
      <c r="AK115">
        <f t="shared" si="23"/>
        <v>14.0206838</v>
      </c>
      <c r="AM115">
        <v>18429862500</v>
      </c>
      <c r="AN115">
        <v>0.26318069999999999</v>
      </c>
      <c r="AO115">
        <v>-72.073357000000001</v>
      </c>
      <c r="AP115">
        <v>36.431449999999998</v>
      </c>
      <c r="AQ115">
        <v>16.166430999999999</v>
      </c>
      <c r="AS115">
        <f t="shared" si="24"/>
        <v>35.147827200000002</v>
      </c>
      <c r="AT115">
        <f t="shared" si="25"/>
        <v>14.736100399999998</v>
      </c>
      <c r="AV115">
        <v>18429862500</v>
      </c>
      <c r="AW115">
        <v>-1.3150637999999999</v>
      </c>
      <c r="AX115">
        <v>-66.411186000000001</v>
      </c>
      <c r="AY115">
        <v>31.233000000000001</v>
      </c>
      <c r="AZ115">
        <v>12.545638</v>
      </c>
      <c r="BB115">
        <f t="shared" si="26"/>
        <v>30.791233200000001</v>
      </c>
      <c r="BC115">
        <f t="shared" si="27"/>
        <v>11.955557600000001</v>
      </c>
    </row>
    <row r="116" spans="1:55" x14ac:dyDescent="0.25">
      <c r="A116">
        <f t="shared" si="14"/>
        <v>18.597311250000001</v>
      </c>
      <c r="B116" s="7">
        <v>18597311250</v>
      </c>
      <c r="C116" s="7">
        <v>1.1705635000000001</v>
      </c>
      <c r="D116" s="7">
        <v>-54.892035999999997</v>
      </c>
      <c r="E116" s="7">
        <v>29.201864</v>
      </c>
      <c r="F116" s="7">
        <v>8.0490312999999993</v>
      </c>
      <c r="H116">
        <f t="shared" si="16"/>
        <v>29.0002754</v>
      </c>
      <c r="I116">
        <f t="shared" si="17"/>
        <v>7.8098855999999994</v>
      </c>
      <c r="K116">
        <v>18597311250</v>
      </c>
      <c r="L116">
        <v>0.38280898000000002</v>
      </c>
      <c r="M116">
        <v>-53.868648999999998</v>
      </c>
      <c r="N116">
        <v>27.508537</v>
      </c>
      <c r="O116">
        <v>7.1403413000000002</v>
      </c>
      <c r="Q116">
        <f t="shared" si="18"/>
        <v>27.528755799999999</v>
      </c>
      <c r="R116">
        <f t="shared" si="19"/>
        <v>7.1283171599999999</v>
      </c>
      <c r="T116">
        <v>18597311250</v>
      </c>
      <c r="U116">
        <v>-0.93380737000000003</v>
      </c>
      <c r="V116">
        <v>-59.653370000000002</v>
      </c>
      <c r="W116">
        <v>28.425974</v>
      </c>
      <c r="X116">
        <v>9.3697976999999995</v>
      </c>
      <c r="Z116">
        <f t="shared" si="20"/>
        <v>28.395633200000002</v>
      </c>
      <c r="AA116">
        <f t="shared" si="21"/>
        <v>9.3171454600000008</v>
      </c>
      <c r="AC116">
        <f t="shared" si="15"/>
        <v>18.597311250000001</v>
      </c>
      <c r="AD116">
        <v>18597311250</v>
      </c>
      <c r="AE116">
        <v>1.4345680000000001</v>
      </c>
      <c r="AF116">
        <v>-66.692001000000005</v>
      </c>
      <c r="AG116">
        <v>35.497852000000002</v>
      </c>
      <c r="AH116">
        <v>14.060112999999999</v>
      </c>
      <c r="AJ116">
        <f t="shared" si="22"/>
        <v>35.235927400000001</v>
      </c>
      <c r="AK116">
        <f t="shared" si="23"/>
        <v>13.767333200000001</v>
      </c>
      <c r="AM116">
        <v>18597311250</v>
      </c>
      <c r="AN116">
        <v>0.31661400000000001</v>
      </c>
      <c r="AO116">
        <v>-67.916175999999993</v>
      </c>
      <c r="AP116">
        <v>34.433010000000003</v>
      </c>
      <c r="AQ116">
        <v>14.113360999999999</v>
      </c>
      <c r="AS116">
        <f t="shared" si="24"/>
        <v>34.804321999999999</v>
      </c>
      <c r="AT116">
        <f t="shared" si="25"/>
        <v>14.460474999999999</v>
      </c>
      <c r="AV116">
        <v>18597311250</v>
      </c>
      <c r="AW116">
        <v>-1.2477902999999999</v>
      </c>
      <c r="AX116">
        <v>-64.698868000000004</v>
      </c>
      <c r="AY116">
        <v>30.477747000000001</v>
      </c>
      <c r="AZ116">
        <v>11.722929000000001</v>
      </c>
      <c r="BB116">
        <f t="shared" si="26"/>
        <v>30.578538600000002</v>
      </c>
      <c r="BC116">
        <f t="shared" si="27"/>
        <v>11.8077662</v>
      </c>
    </row>
    <row r="117" spans="1:55" x14ac:dyDescent="0.25">
      <c r="A117">
        <f t="shared" si="14"/>
        <v>18.764759999999999</v>
      </c>
      <c r="B117" s="7">
        <v>18764760000</v>
      </c>
      <c r="C117" s="7">
        <v>1.0917300999999999</v>
      </c>
      <c r="D117" s="7">
        <v>-56.939667</v>
      </c>
      <c r="E117" s="7">
        <v>30.107427999999999</v>
      </c>
      <c r="F117" s="7">
        <v>9.0376805999999998</v>
      </c>
      <c r="H117">
        <f t="shared" si="16"/>
        <v>28.980221</v>
      </c>
      <c r="I117">
        <f t="shared" si="17"/>
        <v>7.8706561199999996</v>
      </c>
      <c r="K117">
        <v>18764760000</v>
      </c>
      <c r="L117">
        <v>0.31260860000000001</v>
      </c>
      <c r="M117">
        <v>-56.009715999999997</v>
      </c>
      <c r="N117">
        <v>28.473772</v>
      </c>
      <c r="O117">
        <v>8.1800765999999996</v>
      </c>
      <c r="Q117">
        <f t="shared" si="18"/>
        <v>27.524051599999996</v>
      </c>
      <c r="R117">
        <f t="shared" si="19"/>
        <v>7.2000362400000002</v>
      </c>
      <c r="T117">
        <v>18764760000</v>
      </c>
      <c r="U117">
        <v>-1.0044423</v>
      </c>
      <c r="V117">
        <v>-61.962215</v>
      </c>
      <c r="W117">
        <v>29.474443000000001</v>
      </c>
      <c r="X117">
        <v>10.495339</v>
      </c>
      <c r="Z117">
        <f t="shared" si="20"/>
        <v>28.371506</v>
      </c>
      <c r="AA117">
        <f t="shared" si="21"/>
        <v>9.365963279999999</v>
      </c>
      <c r="AC117">
        <f t="shared" si="15"/>
        <v>18.764759999999999</v>
      </c>
      <c r="AD117">
        <v>18764760000</v>
      </c>
      <c r="AE117">
        <v>1.3881075</v>
      </c>
      <c r="AF117">
        <v>-63.507632999999998</v>
      </c>
      <c r="AG117">
        <v>33.835979000000002</v>
      </c>
      <c r="AH117">
        <v>12.450737</v>
      </c>
      <c r="AJ117">
        <f t="shared" si="22"/>
        <v>34.953595600000007</v>
      </c>
      <c r="AK117">
        <f t="shared" si="23"/>
        <v>13.5622638</v>
      </c>
      <c r="AM117">
        <v>18764760000</v>
      </c>
      <c r="AN117">
        <v>0.27197697999999998</v>
      </c>
      <c r="AO117">
        <v>-65.734076999999999</v>
      </c>
      <c r="AP117">
        <v>33.275005</v>
      </c>
      <c r="AQ117">
        <v>13.006818000000001</v>
      </c>
      <c r="AS117">
        <f t="shared" si="24"/>
        <v>34.268033600000003</v>
      </c>
      <c r="AT117">
        <f t="shared" si="25"/>
        <v>13.996613400000001</v>
      </c>
      <c r="AV117">
        <v>18764760000</v>
      </c>
      <c r="AW117">
        <v>-1.3009875</v>
      </c>
      <c r="AX117">
        <v>-63.631283000000003</v>
      </c>
      <c r="AY117">
        <v>29.864160999999999</v>
      </c>
      <c r="AZ117">
        <v>11.170629</v>
      </c>
      <c r="BB117">
        <f t="shared" si="26"/>
        <v>30.246787000000001</v>
      </c>
      <c r="BC117">
        <f t="shared" si="27"/>
        <v>11.545135000000002</v>
      </c>
    </row>
    <row r="118" spans="1:55" x14ac:dyDescent="0.25">
      <c r="A118">
        <f t="shared" si="14"/>
        <v>18.932208750000001</v>
      </c>
      <c r="B118" s="7">
        <v>18932208750</v>
      </c>
      <c r="C118" s="7">
        <v>1.1471868000000001</v>
      </c>
      <c r="D118" s="7">
        <v>-55.838898</v>
      </c>
      <c r="E118" s="7">
        <v>29.640228</v>
      </c>
      <c r="F118" s="7">
        <v>8.5006188999999992</v>
      </c>
      <c r="H118">
        <f t="shared" si="16"/>
        <v>29.301832400000002</v>
      </c>
      <c r="I118">
        <f t="shared" si="17"/>
        <v>8.2652746199999996</v>
      </c>
      <c r="K118">
        <v>18932208750</v>
      </c>
      <c r="L118">
        <v>0.36442116000000002</v>
      </c>
      <c r="M118">
        <v>-55.311630000000001</v>
      </c>
      <c r="N118">
        <v>28.202445999999998</v>
      </c>
      <c r="O118">
        <v>7.8413725000000003</v>
      </c>
      <c r="Q118">
        <f t="shared" si="18"/>
        <v>27.767318999999997</v>
      </c>
      <c r="R118">
        <f t="shared" si="19"/>
        <v>7.5089527200000008</v>
      </c>
      <c r="T118">
        <v>18932208750</v>
      </c>
      <c r="U118">
        <v>-0.95097810000000005</v>
      </c>
      <c r="V118">
        <v>-60.828724000000001</v>
      </c>
      <c r="W118">
        <v>28.987894000000001</v>
      </c>
      <c r="X118">
        <v>9.9393796999999999</v>
      </c>
      <c r="Z118">
        <f t="shared" si="20"/>
        <v>28.590264000000001</v>
      </c>
      <c r="AA118">
        <f t="shared" si="21"/>
        <v>9.6433432799999999</v>
      </c>
      <c r="AC118">
        <f t="shared" si="15"/>
        <v>18.932208750000001</v>
      </c>
      <c r="AD118">
        <v>18932208750</v>
      </c>
      <c r="AE118">
        <v>1.4353623</v>
      </c>
      <c r="AF118">
        <v>-62.756424000000003</v>
      </c>
      <c r="AG118">
        <v>33.531258000000001</v>
      </c>
      <c r="AH118">
        <v>12.082328</v>
      </c>
      <c r="AJ118">
        <f t="shared" si="22"/>
        <v>34.211906400000004</v>
      </c>
      <c r="AK118">
        <f t="shared" si="23"/>
        <v>12.879770399999998</v>
      </c>
      <c r="AM118">
        <v>18932208750</v>
      </c>
      <c r="AN118">
        <v>0.32123625</v>
      </c>
      <c r="AO118">
        <v>-66.068527000000003</v>
      </c>
      <c r="AP118">
        <v>33.516117000000001</v>
      </c>
      <c r="AQ118">
        <v>13.181438999999999</v>
      </c>
      <c r="AS118">
        <f t="shared" si="24"/>
        <v>33.690572399999994</v>
      </c>
      <c r="AT118">
        <f t="shared" si="25"/>
        <v>13.4713008</v>
      </c>
      <c r="AV118">
        <v>18932208750</v>
      </c>
      <c r="AW118">
        <v>-1.2468944</v>
      </c>
      <c r="AX118">
        <v>-63.230029999999999</v>
      </c>
      <c r="AY118">
        <v>29.744672999999999</v>
      </c>
      <c r="AZ118">
        <v>10.979113999999999</v>
      </c>
      <c r="BB118">
        <f t="shared" si="26"/>
        <v>29.990707800000003</v>
      </c>
      <c r="BC118">
        <f t="shared" si="27"/>
        <v>11.336721199999999</v>
      </c>
    </row>
    <row r="119" spans="1:55" x14ac:dyDescent="0.25">
      <c r="A119">
        <f t="shared" si="14"/>
        <v>19.099657499999999</v>
      </c>
      <c r="B119" s="7">
        <v>19099657500</v>
      </c>
      <c r="C119" s="7">
        <v>1.0399168000000001</v>
      </c>
      <c r="D119" s="7">
        <v>-53.316090000000003</v>
      </c>
      <c r="E119" s="7">
        <v>28.217919999999999</v>
      </c>
      <c r="F119" s="7">
        <v>7.2012482000000002</v>
      </c>
      <c r="H119">
        <f t="shared" si="16"/>
        <v>29.448273399999998</v>
      </c>
      <c r="I119">
        <f t="shared" si="17"/>
        <v>8.4752428000000002</v>
      </c>
      <c r="K119">
        <v>19099657500</v>
      </c>
      <c r="L119">
        <v>0.25127482000000001</v>
      </c>
      <c r="M119">
        <v>-53.115172999999999</v>
      </c>
      <c r="N119">
        <v>26.9345</v>
      </c>
      <c r="O119">
        <v>6.7027650000000003</v>
      </c>
      <c r="Q119">
        <f t="shared" si="18"/>
        <v>27.912457999999997</v>
      </c>
      <c r="R119">
        <f t="shared" si="19"/>
        <v>7.7121645999999995</v>
      </c>
      <c r="T119">
        <v>19099657500</v>
      </c>
      <c r="U119">
        <v>-1.067315</v>
      </c>
      <c r="V119">
        <v>-58.548766999999998</v>
      </c>
      <c r="W119">
        <v>27.673410000000001</v>
      </c>
      <c r="X119">
        <v>8.7582445</v>
      </c>
      <c r="Z119">
        <f t="shared" si="20"/>
        <v>28.732532400000004</v>
      </c>
      <c r="AA119">
        <f t="shared" si="21"/>
        <v>9.83876974</v>
      </c>
      <c r="AC119">
        <f t="shared" si="15"/>
        <v>19.099657499999999</v>
      </c>
      <c r="AD119">
        <v>19099657500</v>
      </c>
      <c r="AE119">
        <v>1.2872322</v>
      </c>
      <c r="AF119">
        <v>-65.143569999999997</v>
      </c>
      <c r="AG119">
        <v>34.502631999999998</v>
      </c>
      <c r="AH119">
        <v>13.218662</v>
      </c>
      <c r="AJ119">
        <f t="shared" si="22"/>
        <v>33.7964348</v>
      </c>
      <c r="AK119">
        <f t="shared" si="23"/>
        <v>12.517791000000001</v>
      </c>
      <c r="AM119">
        <v>19099657500</v>
      </c>
      <c r="AN119">
        <v>0.17416625999999999</v>
      </c>
      <c r="AO119">
        <v>-66.846671999999998</v>
      </c>
      <c r="AP119">
        <v>33.684586000000003</v>
      </c>
      <c r="AQ119">
        <v>13.515018</v>
      </c>
      <c r="AS119">
        <f t="shared" si="24"/>
        <v>33.286338200000003</v>
      </c>
      <c r="AT119">
        <f t="shared" si="25"/>
        <v>13.115281</v>
      </c>
      <c r="AV119">
        <v>19099657500</v>
      </c>
      <c r="AW119">
        <v>-1.3868358999999999</v>
      </c>
      <c r="AX119">
        <v>-63.989215999999999</v>
      </c>
      <c r="AY119">
        <v>29.914353999999999</v>
      </c>
      <c r="AZ119">
        <v>11.307365000000001</v>
      </c>
      <c r="BB119">
        <f t="shared" si="26"/>
        <v>29.798628200000003</v>
      </c>
      <c r="BC119">
        <f t="shared" si="27"/>
        <v>11.188820600000001</v>
      </c>
    </row>
    <row r="120" spans="1:55" x14ac:dyDescent="0.25">
      <c r="A120">
        <f t="shared" si="14"/>
        <v>19.267106250000001</v>
      </c>
      <c r="B120" s="7">
        <v>19267106250</v>
      </c>
      <c r="C120" s="7">
        <v>0.83404361999999999</v>
      </c>
      <c r="D120" s="7">
        <v>-56.181316000000002</v>
      </c>
      <c r="E120" s="7">
        <v>29.341722000000001</v>
      </c>
      <c r="F120" s="7">
        <v>8.5377940999999993</v>
      </c>
      <c r="H120">
        <f t="shared" si="16"/>
        <v>29.627842599999997</v>
      </c>
      <c r="I120">
        <f t="shared" si="17"/>
        <v>8.7134462800000012</v>
      </c>
      <c r="K120">
        <v>19267106250</v>
      </c>
      <c r="L120">
        <v>6.2683426E-2</v>
      </c>
      <c r="M120">
        <v>-55.246628000000001</v>
      </c>
      <c r="N120">
        <v>27.71734</v>
      </c>
      <c r="O120">
        <v>7.6802082</v>
      </c>
      <c r="Q120">
        <f t="shared" si="18"/>
        <v>28.143276199999995</v>
      </c>
      <c r="R120">
        <f t="shared" si="19"/>
        <v>7.9953791600000006</v>
      </c>
      <c r="T120">
        <v>19267106250</v>
      </c>
      <c r="U120">
        <v>-1.2418792000000001</v>
      </c>
      <c r="V120">
        <v>-60.504837000000002</v>
      </c>
      <c r="W120">
        <v>28.389599</v>
      </c>
      <c r="X120">
        <v>9.6539555000000004</v>
      </c>
      <c r="Z120">
        <f t="shared" si="20"/>
        <v>29.1254344</v>
      </c>
      <c r="AA120">
        <f t="shared" si="21"/>
        <v>10.278067140000001</v>
      </c>
      <c r="AC120">
        <f t="shared" si="15"/>
        <v>19.267106250000001</v>
      </c>
      <c r="AD120">
        <v>19267106250</v>
      </c>
      <c r="AE120">
        <v>1.115219</v>
      </c>
      <c r="AF120">
        <v>-64.037964000000002</v>
      </c>
      <c r="AG120">
        <v>33.691811000000001</v>
      </c>
      <c r="AH120">
        <v>12.587012</v>
      </c>
      <c r="AJ120">
        <f t="shared" si="22"/>
        <v>33.489381600000002</v>
      </c>
      <c r="AK120">
        <f t="shared" si="23"/>
        <v>12.255629600000001</v>
      </c>
      <c r="AM120">
        <v>19267106250</v>
      </c>
      <c r="AN120">
        <v>1.4766258000000001E-2</v>
      </c>
      <c r="AO120">
        <v>-67.043991000000005</v>
      </c>
      <c r="AP120">
        <v>33.544144000000003</v>
      </c>
      <c r="AQ120">
        <v>13.539868</v>
      </c>
      <c r="AS120">
        <f t="shared" si="24"/>
        <v>33.045497400000002</v>
      </c>
      <c r="AT120">
        <f t="shared" si="25"/>
        <v>12.913486199999999</v>
      </c>
      <c r="AV120">
        <v>19267106250</v>
      </c>
      <c r="AW120">
        <v>-1.5401871</v>
      </c>
      <c r="AX120">
        <v>-64.525772000000003</v>
      </c>
      <c r="AY120">
        <v>29.952604000000001</v>
      </c>
      <c r="AZ120">
        <v>11.503569000000001</v>
      </c>
      <c r="BB120">
        <f t="shared" si="26"/>
        <v>29.590681399999994</v>
      </c>
      <c r="BC120">
        <f t="shared" si="27"/>
        <v>11.0157942</v>
      </c>
    </row>
    <row r="121" spans="1:55" x14ac:dyDescent="0.25">
      <c r="A121">
        <f t="shared" si="14"/>
        <v>19.434555</v>
      </c>
      <c r="B121" s="7">
        <v>19434555000</v>
      </c>
      <c r="C121" s="7">
        <v>0.85710841000000004</v>
      </c>
      <c r="D121" s="7">
        <v>-57.296813999999998</v>
      </c>
      <c r="E121" s="7">
        <v>29.934069000000001</v>
      </c>
      <c r="F121" s="7">
        <v>9.0988722000000006</v>
      </c>
      <c r="H121">
        <f t="shared" si="16"/>
        <v>29.608750399999998</v>
      </c>
      <c r="I121">
        <f t="shared" si="17"/>
        <v>8.7454113600000003</v>
      </c>
      <c r="K121">
        <v>19434555000</v>
      </c>
      <c r="L121">
        <v>9.5780261000000005E-2</v>
      </c>
      <c r="M121">
        <v>-56.181125999999999</v>
      </c>
      <c r="N121">
        <v>28.234231999999999</v>
      </c>
      <c r="O121">
        <v>8.1564007000000007</v>
      </c>
      <c r="Q121">
        <f t="shared" si="18"/>
        <v>28.156030199999996</v>
      </c>
      <c r="R121">
        <f t="shared" si="19"/>
        <v>8.0549765600000001</v>
      </c>
      <c r="T121">
        <v>19434555000</v>
      </c>
      <c r="U121">
        <v>-1.1957172</v>
      </c>
      <c r="V121">
        <v>-61.861786000000002</v>
      </c>
      <c r="W121">
        <v>29.137315999999998</v>
      </c>
      <c r="X121">
        <v>10.34693</v>
      </c>
      <c r="Z121">
        <f t="shared" si="20"/>
        <v>29.273072800000001</v>
      </c>
      <c r="AA121">
        <f t="shared" si="21"/>
        <v>10.467730399999999</v>
      </c>
      <c r="AC121">
        <f t="shared" si="15"/>
        <v>19.434555</v>
      </c>
      <c r="AD121">
        <v>19434555000</v>
      </c>
      <c r="AE121">
        <v>1.1714367000000001</v>
      </c>
      <c r="AF121">
        <v>-63.326675000000002</v>
      </c>
      <c r="AG121">
        <v>33.420493999999998</v>
      </c>
      <c r="AH121">
        <v>12.250216</v>
      </c>
      <c r="AJ121">
        <f t="shared" si="22"/>
        <v>33.327951200000001</v>
      </c>
      <c r="AK121">
        <f t="shared" si="23"/>
        <v>12.138580399999999</v>
      </c>
      <c r="AM121">
        <v>19434555000</v>
      </c>
      <c r="AN121">
        <v>7.9231702000000001E-2</v>
      </c>
      <c r="AO121">
        <v>-64.585982999999999</v>
      </c>
      <c r="AP121">
        <v>32.411839000000001</v>
      </c>
      <c r="AQ121">
        <v>12.333262</v>
      </c>
      <c r="AS121">
        <f t="shared" si="24"/>
        <v>32.9485812</v>
      </c>
      <c r="AT121">
        <f t="shared" si="25"/>
        <v>12.856368600000001</v>
      </c>
      <c r="AV121">
        <v>19434555000</v>
      </c>
      <c r="AW121">
        <v>-1.4646707000000001</v>
      </c>
      <c r="AX121">
        <v>-63.428711</v>
      </c>
      <c r="AY121">
        <v>29.517348999999999</v>
      </c>
      <c r="AZ121">
        <v>10.983426</v>
      </c>
      <c r="BB121">
        <f t="shared" si="26"/>
        <v>29.515993399999996</v>
      </c>
      <c r="BC121">
        <f t="shared" si="27"/>
        <v>10.976154600000001</v>
      </c>
    </row>
    <row r="122" spans="1:55" x14ac:dyDescent="0.25">
      <c r="A122">
        <f t="shared" si="14"/>
        <v>19.602003750000002</v>
      </c>
      <c r="B122" s="7">
        <v>19602003750</v>
      </c>
      <c r="C122" s="7">
        <v>0.80244380000000004</v>
      </c>
      <c r="D122" s="7">
        <v>-59.603217999999998</v>
      </c>
      <c r="E122" s="7">
        <v>31.005274</v>
      </c>
      <c r="F122" s="7">
        <v>10.228698</v>
      </c>
      <c r="H122">
        <f t="shared" si="16"/>
        <v>29.658393</v>
      </c>
      <c r="I122">
        <f t="shared" si="17"/>
        <v>8.8520134600000002</v>
      </c>
      <c r="K122">
        <v>19602003750</v>
      </c>
      <c r="L122">
        <v>5.4020314999999999E-2</v>
      </c>
      <c r="M122">
        <v>-59.093665999999999</v>
      </c>
      <c r="N122">
        <v>29.627863000000001</v>
      </c>
      <c r="O122">
        <v>9.5961493999999998</v>
      </c>
      <c r="Q122">
        <f t="shared" si="18"/>
        <v>28.166321</v>
      </c>
      <c r="R122">
        <f t="shared" si="19"/>
        <v>8.1171278999999998</v>
      </c>
      <c r="T122">
        <v>19602003750</v>
      </c>
      <c r="U122">
        <v>-1.2324227000000001</v>
      </c>
      <c r="V122">
        <v>-66.575180000000003</v>
      </c>
      <c r="W122">
        <v>31.438953000000001</v>
      </c>
      <c r="X122">
        <v>12.691826000000001</v>
      </c>
      <c r="Z122">
        <f t="shared" si="20"/>
        <v>29.300182400000001</v>
      </c>
      <c r="AA122">
        <f t="shared" si="21"/>
        <v>10.541266140000001</v>
      </c>
      <c r="AC122">
        <f t="shared" si="15"/>
        <v>19.602003750000002</v>
      </c>
      <c r="AD122">
        <v>19602003750</v>
      </c>
      <c r="AE122">
        <v>1.1673287999999999</v>
      </c>
      <c r="AF122">
        <v>-61.099437999999999</v>
      </c>
      <c r="AG122">
        <v>32.300713000000002</v>
      </c>
      <c r="AH122">
        <v>11.13993</v>
      </c>
      <c r="AJ122">
        <f t="shared" si="22"/>
        <v>33.427732200000001</v>
      </c>
      <c r="AK122">
        <f t="shared" si="23"/>
        <v>12.284991000000002</v>
      </c>
      <c r="AM122">
        <v>19602003750</v>
      </c>
      <c r="AN122">
        <v>8.0183810999999994E-2</v>
      </c>
      <c r="AO122">
        <v>-63.901051000000002</v>
      </c>
      <c r="AP122">
        <v>32.070801000000003</v>
      </c>
      <c r="AQ122">
        <v>11.997844000000001</v>
      </c>
      <c r="AS122">
        <f t="shared" si="24"/>
        <v>33.090377199999999</v>
      </c>
      <c r="AT122">
        <f t="shared" si="25"/>
        <v>13.03974</v>
      </c>
      <c r="AV122">
        <v>19602003750</v>
      </c>
      <c r="AW122">
        <v>-1.471042</v>
      </c>
      <c r="AX122">
        <v>-62.061981000000003</v>
      </c>
      <c r="AY122">
        <v>28.824427</v>
      </c>
      <c r="AZ122">
        <v>10.305497000000001</v>
      </c>
      <c r="BB122">
        <f t="shared" si="26"/>
        <v>29.498458800000002</v>
      </c>
      <c r="BC122">
        <f t="shared" si="27"/>
        <v>10.996038200000001</v>
      </c>
    </row>
    <row r="123" spans="1:55" x14ac:dyDescent="0.25">
      <c r="A123">
        <f t="shared" si="14"/>
        <v>19.7694525</v>
      </c>
      <c r="B123" s="7">
        <v>19769452500</v>
      </c>
      <c r="C123" s="7">
        <v>0.91676599000000003</v>
      </c>
      <c r="D123" s="7">
        <v>-56.339236999999997</v>
      </c>
      <c r="E123" s="7">
        <v>29.544767</v>
      </c>
      <c r="F123" s="7">
        <v>8.6604443</v>
      </c>
      <c r="H123">
        <f t="shared" si="16"/>
        <v>29.7190452</v>
      </c>
      <c r="I123">
        <f t="shared" si="17"/>
        <v>8.9354136200000003</v>
      </c>
      <c r="K123">
        <v>19769452500</v>
      </c>
      <c r="L123">
        <v>0.15525669</v>
      </c>
      <c r="M123">
        <v>-56.066662000000001</v>
      </c>
      <c r="N123">
        <v>28.266216</v>
      </c>
      <c r="O123">
        <v>8.1393594999999994</v>
      </c>
      <c r="Q123">
        <f t="shared" si="18"/>
        <v>28.3194324</v>
      </c>
      <c r="R123">
        <f t="shared" si="19"/>
        <v>8.2881108399999981</v>
      </c>
      <c r="T123">
        <v>19769452500</v>
      </c>
      <c r="U123">
        <v>-1.1373346</v>
      </c>
      <c r="V123">
        <v>-62.864173999999998</v>
      </c>
      <c r="W123">
        <v>29.726085999999999</v>
      </c>
      <c r="X123">
        <v>10.887696</v>
      </c>
      <c r="Z123">
        <f t="shared" si="20"/>
        <v>29.538651399999999</v>
      </c>
      <c r="AA123">
        <f t="shared" si="21"/>
        <v>10.79374844</v>
      </c>
      <c r="AC123">
        <f t="shared" si="15"/>
        <v>19.7694525</v>
      </c>
      <c r="AD123">
        <v>19769452500</v>
      </c>
      <c r="AE123">
        <v>1.2384332</v>
      </c>
      <c r="AF123">
        <v>-61.732909999999997</v>
      </c>
      <c r="AG123">
        <v>32.724105999999999</v>
      </c>
      <c r="AH123">
        <v>11.497082000000001</v>
      </c>
      <c r="AJ123">
        <f t="shared" si="22"/>
        <v>33.407263999999998</v>
      </c>
      <c r="AK123">
        <f t="shared" si="23"/>
        <v>12.272995400000001</v>
      </c>
      <c r="AM123">
        <v>19769452500</v>
      </c>
      <c r="AN123">
        <v>0.14725558</v>
      </c>
      <c r="AO123">
        <v>-65.621307000000002</v>
      </c>
      <c r="AP123">
        <v>33.031536000000003</v>
      </c>
      <c r="AQ123">
        <v>12.895851</v>
      </c>
      <c r="AS123">
        <f t="shared" si="24"/>
        <v>32.944476399999999</v>
      </c>
      <c r="AT123">
        <f t="shared" si="25"/>
        <v>12.898753199999998</v>
      </c>
      <c r="AV123">
        <v>19769452500</v>
      </c>
      <c r="AW123">
        <v>-1.3978661999999999</v>
      </c>
      <c r="AX123">
        <v>-62.936062</v>
      </c>
      <c r="AY123">
        <v>29.371233</v>
      </c>
      <c r="AZ123">
        <v>10.780915999999999</v>
      </c>
      <c r="BB123">
        <f t="shared" si="26"/>
        <v>29.3360074</v>
      </c>
      <c r="BC123">
        <f t="shared" si="27"/>
        <v>10.836964400000001</v>
      </c>
    </row>
    <row r="124" spans="1:55" x14ac:dyDescent="0.25">
      <c r="A124">
        <f t="shared" si="14"/>
        <v>19.936901249999998</v>
      </c>
      <c r="B124" s="7">
        <v>19936901250</v>
      </c>
      <c r="C124" s="7">
        <v>0.75426978</v>
      </c>
      <c r="D124" s="7">
        <v>-54.669460000000001</v>
      </c>
      <c r="E124" s="7">
        <v>28.466132999999999</v>
      </c>
      <c r="F124" s="7">
        <v>7.7342586999999998</v>
      </c>
      <c r="H124">
        <f t="shared" si="16"/>
        <v>29.780920200000004</v>
      </c>
      <c r="I124">
        <f t="shared" si="17"/>
        <v>9.019718039999999</v>
      </c>
      <c r="K124">
        <v>19936901250</v>
      </c>
      <c r="L124">
        <v>-9.3954736000000007E-3</v>
      </c>
      <c r="M124">
        <v>-54.000095000000002</v>
      </c>
      <c r="N124">
        <v>26.985954</v>
      </c>
      <c r="O124">
        <v>7.0135217000000001</v>
      </c>
      <c r="Q124">
        <f t="shared" si="18"/>
        <v>28.474880200000001</v>
      </c>
      <c r="R124">
        <f t="shared" si="19"/>
        <v>8.4619982799999995</v>
      </c>
      <c r="T124">
        <v>19936901250</v>
      </c>
      <c r="U124">
        <v>-1.3011691999999999</v>
      </c>
      <c r="V124">
        <v>-59.521422999999999</v>
      </c>
      <c r="W124">
        <v>27.808958000000001</v>
      </c>
      <c r="X124">
        <v>9.1259232000000008</v>
      </c>
      <c r="Z124">
        <f t="shared" si="20"/>
        <v>29.834210599999999</v>
      </c>
      <c r="AA124">
        <f t="shared" si="21"/>
        <v>11.105281639999999</v>
      </c>
      <c r="AC124">
        <f t="shared" si="15"/>
        <v>19.936901249999998</v>
      </c>
      <c r="AD124">
        <v>19936901250</v>
      </c>
      <c r="AE124">
        <v>1.0522513</v>
      </c>
      <c r="AF124">
        <v>-66.846321000000003</v>
      </c>
      <c r="AG124">
        <v>35.001536999999999</v>
      </c>
      <c r="AH124">
        <v>13.950715000000001</v>
      </c>
      <c r="AJ124">
        <f t="shared" si="22"/>
        <v>33.372055799999998</v>
      </c>
      <c r="AK124">
        <f t="shared" si="23"/>
        <v>12.246738799999999</v>
      </c>
      <c r="AM124">
        <v>19936901250</v>
      </c>
      <c r="AN124">
        <v>-3.6830875999999999E-2</v>
      </c>
      <c r="AO124">
        <v>-68.897621000000001</v>
      </c>
      <c r="AP124">
        <v>34.393566</v>
      </c>
      <c r="AQ124">
        <v>14.431875</v>
      </c>
      <c r="AS124">
        <f t="shared" si="24"/>
        <v>32.9572632</v>
      </c>
      <c r="AT124">
        <f t="shared" si="25"/>
        <v>12.917806000000002</v>
      </c>
      <c r="AV124">
        <v>19936901250</v>
      </c>
      <c r="AW124">
        <v>-1.5770192000000001</v>
      </c>
      <c r="AX124">
        <v>-64.384422000000001</v>
      </c>
      <c r="AY124">
        <v>29.826681000000001</v>
      </c>
      <c r="AZ124">
        <v>11.406783000000001</v>
      </c>
      <c r="BB124">
        <f t="shared" si="26"/>
        <v>29.3097086</v>
      </c>
      <c r="BC124">
        <f t="shared" si="27"/>
        <v>10.8167346</v>
      </c>
    </row>
    <row r="125" spans="1:55" x14ac:dyDescent="0.25">
      <c r="A125">
        <f t="shared" si="14"/>
        <v>20.10435</v>
      </c>
      <c r="B125" s="7">
        <v>20104350000</v>
      </c>
      <c r="C125" s="7">
        <v>0.72602730999999998</v>
      </c>
      <c r="D125" s="7">
        <v>-57.111885000000001</v>
      </c>
      <c r="E125" s="7">
        <v>29.644983</v>
      </c>
      <c r="F125" s="7">
        <v>8.9547948999999996</v>
      </c>
      <c r="H125">
        <f t="shared" si="16"/>
        <v>29.523374999999998</v>
      </c>
      <c r="I125">
        <f t="shared" si="17"/>
        <v>8.7460914799999987</v>
      </c>
      <c r="K125">
        <v>20104350000</v>
      </c>
      <c r="L125">
        <v>-2.0985717000000001E-2</v>
      </c>
      <c r="M125">
        <v>-57.028751</v>
      </c>
      <c r="N125">
        <v>28.482897000000001</v>
      </c>
      <c r="O125">
        <v>8.5351228999999993</v>
      </c>
      <c r="Q125">
        <f t="shared" si="18"/>
        <v>28.351333599999997</v>
      </c>
      <c r="R125">
        <f t="shared" si="19"/>
        <v>8.321937479999999</v>
      </c>
      <c r="T125">
        <v>20104350000</v>
      </c>
      <c r="U125">
        <v>-1.3057679</v>
      </c>
      <c r="V125">
        <v>-63.081192000000001</v>
      </c>
      <c r="W125">
        <v>29.581944</v>
      </c>
      <c r="X125">
        <v>10.916366999999999</v>
      </c>
      <c r="Z125">
        <f t="shared" si="20"/>
        <v>29.556298599999998</v>
      </c>
      <c r="AA125">
        <f t="shared" si="21"/>
        <v>10.81148524</v>
      </c>
      <c r="AC125">
        <f t="shared" si="15"/>
        <v>20.10435</v>
      </c>
      <c r="AD125">
        <v>20104350000</v>
      </c>
      <c r="AE125">
        <v>1.0778905000000001</v>
      </c>
      <c r="AF125">
        <v>-63.945270999999998</v>
      </c>
      <c r="AG125">
        <v>33.589469999999999</v>
      </c>
      <c r="AH125">
        <v>12.527034</v>
      </c>
      <c r="AJ125">
        <f t="shared" si="22"/>
        <v>33.4924544</v>
      </c>
      <c r="AK125">
        <f t="shared" si="23"/>
        <v>12.345284000000001</v>
      </c>
      <c r="AM125">
        <v>20104350000</v>
      </c>
      <c r="AN125">
        <v>-4.7063082000000003E-3</v>
      </c>
      <c r="AO125">
        <v>-65.643394000000001</v>
      </c>
      <c r="AP125">
        <v>32.814639999999997</v>
      </c>
      <c r="AQ125">
        <v>12.834934000000001</v>
      </c>
      <c r="AS125">
        <f t="shared" si="24"/>
        <v>33.019427399999998</v>
      </c>
      <c r="AT125">
        <f t="shared" si="25"/>
        <v>12.958280400000001</v>
      </c>
      <c r="AV125">
        <v>20104350000</v>
      </c>
      <c r="AW125">
        <v>-1.5502963000000001</v>
      </c>
      <c r="AX125">
        <v>-62.931579999999997</v>
      </c>
      <c r="AY125">
        <v>29.140346999999998</v>
      </c>
      <c r="AZ125">
        <v>10.7082</v>
      </c>
      <c r="BB125">
        <f t="shared" si="26"/>
        <v>29.400272799999993</v>
      </c>
      <c r="BC125">
        <f t="shared" si="27"/>
        <v>10.8866896</v>
      </c>
    </row>
    <row r="126" spans="1:55" x14ac:dyDescent="0.25">
      <c r="A126">
        <f t="shared" si="14"/>
        <v>20.271798749999999</v>
      </c>
      <c r="B126" s="7">
        <v>20271798750</v>
      </c>
      <c r="C126" s="7">
        <v>0.74973089000000004</v>
      </c>
      <c r="D126" s="7">
        <v>-58.237693999999998</v>
      </c>
      <c r="E126" s="7">
        <v>30.243444</v>
      </c>
      <c r="F126" s="7">
        <v>9.5203942999999995</v>
      </c>
      <c r="H126">
        <f t="shared" si="16"/>
        <v>29.184162599999997</v>
      </c>
      <c r="I126">
        <f t="shared" si="17"/>
        <v>8.4299286999999996</v>
      </c>
      <c r="K126">
        <v>20271798750</v>
      </c>
      <c r="L126">
        <v>7.6764561000000004E-3</v>
      </c>
      <c r="M126">
        <v>-57.999912000000002</v>
      </c>
      <c r="N126">
        <v>29.011471</v>
      </c>
      <c r="O126">
        <v>9.0258379000000009</v>
      </c>
      <c r="Q126">
        <f t="shared" si="18"/>
        <v>28.064611800000002</v>
      </c>
      <c r="R126">
        <f t="shared" si="19"/>
        <v>8.0583242600000009</v>
      </c>
      <c r="T126">
        <v>20271798750</v>
      </c>
      <c r="U126">
        <v>-1.2707191</v>
      </c>
      <c r="V126">
        <v>-65.042381000000006</v>
      </c>
      <c r="W126">
        <v>30.615112</v>
      </c>
      <c r="X126">
        <v>11.904596</v>
      </c>
      <c r="Z126">
        <f t="shared" si="20"/>
        <v>29.156452199999997</v>
      </c>
      <c r="AA126">
        <f t="shared" si="21"/>
        <v>10.435879320000002</v>
      </c>
      <c r="AC126">
        <f t="shared" si="15"/>
        <v>20.271798749999999</v>
      </c>
      <c r="AD126">
        <v>20271798750</v>
      </c>
      <c r="AE126">
        <v>1.1308304</v>
      </c>
      <c r="AF126">
        <v>-63.096415999999998</v>
      </c>
      <c r="AG126">
        <v>33.244453</v>
      </c>
      <c r="AH126">
        <v>12.118933</v>
      </c>
      <c r="AJ126">
        <f t="shared" si="22"/>
        <v>33.860011199999995</v>
      </c>
      <c r="AK126">
        <f t="shared" si="23"/>
        <v>12.7354758</v>
      </c>
      <c r="AM126">
        <v>20271798750</v>
      </c>
      <c r="AN126">
        <v>5.3174420999999999E-2</v>
      </c>
      <c r="AO126">
        <v>-64.792023</v>
      </c>
      <c r="AP126">
        <v>32.475772999999997</v>
      </c>
      <c r="AQ126">
        <v>12.428526</v>
      </c>
      <c r="AS126">
        <f t="shared" si="24"/>
        <v>33.289260800000001</v>
      </c>
      <c r="AT126">
        <f t="shared" si="25"/>
        <v>13.250866800000001</v>
      </c>
      <c r="AV126">
        <v>20271798750</v>
      </c>
      <c r="AW126">
        <v>-1.4903567</v>
      </c>
      <c r="AX126">
        <v>-63.242778999999999</v>
      </c>
      <c r="AY126">
        <v>29.385854999999999</v>
      </c>
      <c r="AZ126">
        <v>10.882277</v>
      </c>
      <c r="BB126">
        <f t="shared" si="26"/>
        <v>29.536083600000001</v>
      </c>
      <c r="BC126">
        <f t="shared" si="27"/>
        <v>11.045789600000003</v>
      </c>
    </row>
    <row r="127" spans="1:55" x14ac:dyDescent="0.25">
      <c r="A127">
        <f t="shared" si="14"/>
        <v>20.4392475</v>
      </c>
      <c r="B127" s="7">
        <v>20439247500</v>
      </c>
      <c r="C127" s="7">
        <v>0.87852699000000001</v>
      </c>
      <c r="D127" s="7">
        <v>-56.799515</v>
      </c>
      <c r="E127" s="7">
        <v>29.717548000000001</v>
      </c>
      <c r="F127" s="7">
        <v>8.8605651999999999</v>
      </c>
      <c r="H127">
        <f t="shared" si="16"/>
        <v>29.000946199999998</v>
      </c>
      <c r="I127">
        <f t="shared" si="17"/>
        <v>8.253423699999999</v>
      </c>
      <c r="K127">
        <v>20439247500</v>
      </c>
      <c r="L127">
        <v>0.13123021000000001</v>
      </c>
      <c r="M127">
        <v>-57.626572000000003</v>
      </c>
      <c r="N127">
        <v>29.01013</v>
      </c>
      <c r="O127">
        <v>8.8958454000000007</v>
      </c>
      <c r="Q127">
        <f t="shared" si="18"/>
        <v>27.958583399999998</v>
      </c>
      <c r="R127">
        <f t="shared" si="19"/>
        <v>7.9581320800000013</v>
      </c>
      <c r="T127">
        <v>20439247500</v>
      </c>
      <c r="U127">
        <v>-1.1583635000000001</v>
      </c>
      <c r="V127">
        <v>-63.573878999999998</v>
      </c>
      <c r="W127">
        <v>30.049392999999998</v>
      </c>
      <c r="X127">
        <v>11.222844</v>
      </c>
      <c r="Z127">
        <f t="shared" si="20"/>
        <v>29.037135799999998</v>
      </c>
      <c r="AA127">
        <f t="shared" si="21"/>
        <v>10.323596179999999</v>
      </c>
      <c r="AC127">
        <f t="shared" si="15"/>
        <v>20.4392475</v>
      </c>
      <c r="AD127">
        <v>20439247500</v>
      </c>
      <c r="AE127">
        <v>1.2703612</v>
      </c>
      <c r="AF127">
        <v>-61.994328000000003</v>
      </c>
      <c r="AG127">
        <v>32.902706000000002</v>
      </c>
      <c r="AH127">
        <v>11.632656000000001</v>
      </c>
      <c r="AJ127">
        <f t="shared" si="22"/>
        <v>33.759845800000001</v>
      </c>
      <c r="AK127">
        <f t="shared" si="23"/>
        <v>12.6362992</v>
      </c>
      <c r="AM127">
        <v>20439247500</v>
      </c>
      <c r="AN127">
        <v>0.18339374999999999</v>
      </c>
      <c r="AO127">
        <v>-64.213065999999998</v>
      </c>
      <c r="AP127">
        <v>32.381622</v>
      </c>
      <c r="AQ127">
        <v>12.200215999999999</v>
      </c>
      <c r="AS127">
        <f t="shared" si="24"/>
        <v>33.1501114</v>
      </c>
      <c r="AT127">
        <f t="shared" si="25"/>
        <v>13.112951000000001</v>
      </c>
      <c r="AV127">
        <v>20439247500</v>
      </c>
      <c r="AW127">
        <v>-1.3729697000000001</v>
      </c>
      <c r="AX127">
        <v>-62.673405000000002</v>
      </c>
      <c r="AY127">
        <v>29.277248</v>
      </c>
      <c r="AZ127">
        <v>10.655272</v>
      </c>
      <c r="BB127">
        <f t="shared" si="26"/>
        <v>29.824863000000001</v>
      </c>
      <c r="BC127">
        <f t="shared" si="27"/>
        <v>11.338176800000001</v>
      </c>
    </row>
    <row r="128" spans="1:55" x14ac:dyDescent="0.25">
      <c r="A128">
        <f t="shared" si="14"/>
        <v>20.606696249999999</v>
      </c>
      <c r="B128" s="7">
        <v>20606696250</v>
      </c>
      <c r="C128" s="7">
        <v>0.80194061999999999</v>
      </c>
      <c r="D128" s="7">
        <v>-53.291587999999997</v>
      </c>
      <c r="E128" s="7">
        <v>27.848704999999999</v>
      </c>
      <c r="F128" s="7">
        <v>7.0796304000000001</v>
      </c>
      <c r="H128">
        <f t="shared" si="16"/>
        <v>29.0742938</v>
      </c>
      <c r="I128">
        <f t="shared" si="17"/>
        <v>8.3188226800000002</v>
      </c>
      <c r="K128">
        <v>20606696250</v>
      </c>
      <c r="L128">
        <v>3.9510353999999998E-2</v>
      </c>
      <c r="M128">
        <v>-53.546680000000002</v>
      </c>
      <c r="N128">
        <v>26.832606999999999</v>
      </c>
      <c r="O128">
        <v>6.8212934000000001</v>
      </c>
      <c r="Q128">
        <f t="shared" si="18"/>
        <v>28.067643600000004</v>
      </c>
      <c r="R128">
        <f t="shared" si="19"/>
        <v>8.0578677200000008</v>
      </c>
      <c r="T128">
        <v>20606696250</v>
      </c>
      <c r="U128">
        <v>-1.2571416</v>
      </c>
      <c r="V128">
        <v>-59.225132000000002</v>
      </c>
      <c r="W128">
        <v>27.726853999999999</v>
      </c>
      <c r="X128">
        <v>9.0096664000000004</v>
      </c>
      <c r="Z128">
        <f t="shared" si="20"/>
        <v>29.142813799999999</v>
      </c>
      <c r="AA128">
        <f t="shared" si="21"/>
        <v>10.42094118</v>
      </c>
      <c r="AC128">
        <f t="shared" si="15"/>
        <v>20.606696249999999</v>
      </c>
      <c r="AD128">
        <v>20606696250</v>
      </c>
      <c r="AE128">
        <v>1.1244247000000001</v>
      </c>
      <c r="AF128">
        <v>-65.750504000000006</v>
      </c>
      <c r="AG128">
        <v>34.561889999999998</v>
      </c>
      <c r="AH128">
        <v>13.448041</v>
      </c>
      <c r="AJ128">
        <f t="shared" si="22"/>
        <v>33.593946199999998</v>
      </c>
      <c r="AK128">
        <f t="shared" si="23"/>
        <v>12.4533582</v>
      </c>
      <c r="AM128">
        <v>20606696250</v>
      </c>
      <c r="AN128">
        <v>3.3251513000000003E-2</v>
      </c>
      <c r="AO128">
        <v>-68.661652000000004</v>
      </c>
      <c r="AP128">
        <v>34.380702999999997</v>
      </c>
      <c r="AQ128">
        <v>14.358783000000001</v>
      </c>
      <c r="AS128">
        <f t="shared" si="24"/>
        <v>33.020220199999997</v>
      </c>
      <c r="AT128">
        <f t="shared" si="25"/>
        <v>12.965939199999999</v>
      </c>
      <c r="AV128">
        <v>20606696250</v>
      </c>
      <c r="AW128">
        <v>-1.5139948000000001</v>
      </c>
      <c r="AX128">
        <v>-64.642562999999996</v>
      </c>
      <c r="AY128">
        <v>30.050287000000001</v>
      </c>
      <c r="AZ128">
        <v>11.576416</v>
      </c>
      <c r="BB128">
        <f t="shared" si="26"/>
        <v>29.765106400000001</v>
      </c>
      <c r="BC128">
        <f t="shared" si="27"/>
        <v>11.2635988</v>
      </c>
    </row>
    <row r="129" spans="1:55" x14ac:dyDescent="0.25">
      <c r="A129">
        <f t="shared" si="14"/>
        <v>20.774145000000001</v>
      </c>
      <c r="B129" s="7">
        <v>20774145000</v>
      </c>
      <c r="C129" s="7">
        <v>0.7260645</v>
      </c>
      <c r="D129" s="7">
        <v>-52.921906</v>
      </c>
      <c r="E129" s="7">
        <v>27.550051</v>
      </c>
      <c r="F129" s="7">
        <v>6.8517336999999996</v>
      </c>
      <c r="H129">
        <f t="shared" si="16"/>
        <v>29.000124800000002</v>
      </c>
      <c r="I129">
        <f t="shared" si="17"/>
        <v>8.2310308600000006</v>
      </c>
      <c r="K129">
        <v>20774145000</v>
      </c>
      <c r="L129">
        <v>-3.3407359999999997E-2</v>
      </c>
      <c r="M129">
        <v>-53.011848000000001</v>
      </c>
      <c r="N129">
        <v>26.455812000000002</v>
      </c>
      <c r="O129">
        <v>6.5125608000000001</v>
      </c>
      <c r="Q129">
        <f t="shared" si="18"/>
        <v>28.055103600000002</v>
      </c>
      <c r="R129">
        <f t="shared" si="19"/>
        <v>8.0315960999999998</v>
      </c>
      <c r="T129">
        <v>20774145000</v>
      </c>
      <c r="U129">
        <v>-1.3326509</v>
      </c>
      <c r="V129">
        <v>-58.422702999999998</v>
      </c>
      <c r="W129">
        <v>27.212375999999999</v>
      </c>
      <c r="X129">
        <v>8.5645074999999995</v>
      </c>
      <c r="Z129">
        <f t="shared" si="20"/>
        <v>29.124600199999996</v>
      </c>
      <c r="AA129">
        <f t="shared" si="21"/>
        <v>10.390750180000001</v>
      </c>
      <c r="AC129">
        <f t="shared" si="15"/>
        <v>20.774145000000001</v>
      </c>
      <c r="AD129">
        <v>20774145000</v>
      </c>
      <c r="AE129">
        <v>1.0510972999999999</v>
      </c>
      <c r="AF129">
        <v>-65.848129</v>
      </c>
      <c r="AG129">
        <v>34.500709999999998</v>
      </c>
      <c r="AH129">
        <v>13.454832</v>
      </c>
      <c r="AJ129">
        <f t="shared" si="22"/>
        <v>33.648428600000003</v>
      </c>
      <c r="AK129">
        <f t="shared" si="23"/>
        <v>12.486858399999999</v>
      </c>
      <c r="AM129">
        <v>20774145000</v>
      </c>
      <c r="AN129">
        <v>-3.8951363000000003E-2</v>
      </c>
      <c r="AO129">
        <v>-67.512496999999996</v>
      </c>
      <c r="AP129">
        <v>33.697819000000003</v>
      </c>
      <c r="AQ129">
        <v>13.742296</v>
      </c>
      <c r="AS129">
        <f t="shared" si="24"/>
        <v>33.120765600000006</v>
      </c>
      <c r="AT129">
        <f t="shared" si="25"/>
        <v>13.046469399999998</v>
      </c>
      <c r="AV129">
        <v>20774145000</v>
      </c>
      <c r="AW129">
        <v>-1.5926549000000001</v>
      </c>
      <c r="AX129">
        <v>-67.319121999999993</v>
      </c>
      <c r="AY129">
        <v>31.270578</v>
      </c>
      <c r="AZ129">
        <v>12.868719</v>
      </c>
      <c r="BB129">
        <f t="shared" si="26"/>
        <v>29.759389600000002</v>
      </c>
      <c r="BC129">
        <f t="shared" si="27"/>
        <v>11.240666600000001</v>
      </c>
    </row>
    <row r="130" spans="1:55" x14ac:dyDescent="0.25">
      <c r="A130">
        <f t="shared" si="14"/>
        <v>20.941593749999999</v>
      </c>
      <c r="B130" s="7">
        <v>20941593750</v>
      </c>
      <c r="C130" s="7">
        <v>0.76426888000000004</v>
      </c>
      <c r="D130" s="7">
        <v>-57.730637000000002</v>
      </c>
      <c r="E130" s="7">
        <v>30.011721000000001</v>
      </c>
      <c r="F130" s="7">
        <v>9.2817898000000003</v>
      </c>
      <c r="H130">
        <f t="shared" si="16"/>
        <v>28.766652399999998</v>
      </c>
      <c r="I130">
        <f t="shared" si="17"/>
        <v>7.9943202200000005</v>
      </c>
      <c r="K130">
        <v>20941593750</v>
      </c>
      <c r="L130">
        <v>2.4742775000000002E-2</v>
      </c>
      <c r="M130">
        <v>-57.982170000000004</v>
      </c>
      <c r="N130">
        <v>29.028198</v>
      </c>
      <c r="O130">
        <v>9.0338010999999998</v>
      </c>
      <c r="Q130">
        <f t="shared" si="18"/>
        <v>27.816113600000001</v>
      </c>
      <c r="R130">
        <f t="shared" si="19"/>
        <v>7.7905652200000004</v>
      </c>
      <c r="T130">
        <v>20941593750</v>
      </c>
      <c r="U130">
        <v>-1.2644241000000001</v>
      </c>
      <c r="V130">
        <v>-64.013938999999993</v>
      </c>
      <c r="W130">
        <v>30.110334000000002</v>
      </c>
      <c r="X130">
        <v>11.403091999999999</v>
      </c>
      <c r="Z130">
        <f t="shared" si="20"/>
        <v>28.893135800000003</v>
      </c>
      <c r="AA130">
        <f t="shared" si="21"/>
        <v>10.16082018</v>
      </c>
      <c r="AC130">
        <f t="shared" si="15"/>
        <v>20.941593749999999</v>
      </c>
      <c r="AD130">
        <v>20941593750</v>
      </c>
      <c r="AE130">
        <v>1.1610769000000001</v>
      </c>
      <c r="AF130">
        <v>-62.036709000000002</v>
      </c>
      <c r="AG130">
        <v>32.759971999999998</v>
      </c>
      <c r="AH130">
        <v>11.612329000000001</v>
      </c>
      <c r="AJ130">
        <f t="shared" si="22"/>
        <v>33.665298</v>
      </c>
      <c r="AK130">
        <f t="shared" si="23"/>
        <v>12.501177000000002</v>
      </c>
      <c r="AM130">
        <v>20941593750</v>
      </c>
      <c r="AN130">
        <v>8.0724455000000001E-2</v>
      </c>
      <c r="AO130">
        <v>-64.088195999999996</v>
      </c>
      <c r="AP130">
        <v>32.165184000000004</v>
      </c>
      <c r="AQ130">
        <v>12.099875000000001</v>
      </c>
      <c r="AS130">
        <f t="shared" si="24"/>
        <v>33.037254599999997</v>
      </c>
      <c r="AT130">
        <f t="shared" si="25"/>
        <v>12.962321999999997</v>
      </c>
      <c r="AV130">
        <v>20941593750</v>
      </c>
      <c r="AW130">
        <v>-1.4757236</v>
      </c>
      <c r="AX130">
        <v>-62.110301999999997</v>
      </c>
      <c r="AY130">
        <v>28.841564000000002</v>
      </c>
      <c r="AZ130">
        <v>10.33531</v>
      </c>
      <c r="BB130">
        <f t="shared" si="26"/>
        <v>29.726362000000002</v>
      </c>
      <c r="BC130">
        <f t="shared" si="27"/>
        <v>11.2098572</v>
      </c>
    </row>
    <row r="131" spans="1:55" x14ac:dyDescent="0.25">
      <c r="A131">
        <f t="shared" si="14"/>
        <v>21.109042500000001</v>
      </c>
      <c r="B131" s="7">
        <v>21109042500</v>
      </c>
      <c r="C131" s="7">
        <v>0.80634665000000005</v>
      </c>
      <c r="D131" s="7">
        <v>-57.326157000000002</v>
      </c>
      <c r="E131" s="7">
        <v>29.872599000000001</v>
      </c>
      <c r="F131" s="7">
        <v>9.0814351999999996</v>
      </c>
      <c r="H131">
        <f t="shared" si="16"/>
        <v>28.880456399999996</v>
      </c>
      <c r="I131">
        <f t="shared" si="17"/>
        <v>8.1158509399999978</v>
      </c>
      <c r="K131">
        <v>21109042500</v>
      </c>
      <c r="L131">
        <v>6.5107092000000005E-2</v>
      </c>
      <c r="M131">
        <v>-57.702221000000002</v>
      </c>
      <c r="N131">
        <v>28.948771000000001</v>
      </c>
      <c r="O131">
        <v>8.8944797999999992</v>
      </c>
      <c r="Q131">
        <f t="shared" si="18"/>
        <v>27.915542199999997</v>
      </c>
      <c r="R131">
        <f t="shared" si="19"/>
        <v>7.8972665800000001</v>
      </c>
      <c r="T131">
        <v>21109042500</v>
      </c>
      <c r="U131">
        <v>-1.2230937</v>
      </c>
      <c r="V131">
        <v>-64.717369000000005</v>
      </c>
      <c r="W131">
        <v>30.524044</v>
      </c>
      <c r="X131">
        <v>11.753641</v>
      </c>
      <c r="Z131">
        <f t="shared" si="20"/>
        <v>28.954646000000004</v>
      </c>
      <c r="AA131">
        <f t="shared" si="21"/>
        <v>10.229876319999999</v>
      </c>
      <c r="AC131">
        <f t="shared" si="15"/>
        <v>21.109042500000001</v>
      </c>
      <c r="AD131">
        <v>21109042500</v>
      </c>
      <c r="AE131">
        <v>1.223052</v>
      </c>
      <c r="AF131">
        <v>-63.364570999999998</v>
      </c>
      <c r="AG131">
        <v>33.516865000000003</v>
      </c>
      <c r="AH131">
        <v>12.286434</v>
      </c>
      <c r="AJ131">
        <f t="shared" si="22"/>
        <v>33.5816996</v>
      </c>
      <c r="AK131">
        <f t="shared" si="23"/>
        <v>12.4173226</v>
      </c>
      <c r="AM131">
        <v>21109042500</v>
      </c>
      <c r="AN131">
        <v>0.14060528999999999</v>
      </c>
      <c r="AO131">
        <v>-65.535186999999993</v>
      </c>
      <c r="AP131">
        <v>32.978499999999997</v>
      </c>
      <c r="AQ131">
        <v>12.831177</v>
      </c>
      <c r="AS131">
        <f t="shared" si="24"/>
        <v>32.707433599999995</v>
      </c>
      <c r="AT131">
        <f t="shared" si="25"/>
        <v>12.6325216</v>
      </c>
      <c r="AV131">
        <v>21109042500</v>
      </c>
      <c r="AW131">
        <v>-1.4167646</v>
      </c>
      <c r="AX131">
        <v>-62.964835999999998</v>
      </c>
      <c r="AY131">
        <v>29.357271000000001</v>
      </c>
      <c r="AZ131">
        <v>10.767616</v>
      </c>
      <c r="BB131">
        <f t="shared" si="26"/>
        <v>29.581967000000002</v>
      </c>
      <c r="BC131">
        <f t="shared" si="27"/>
        <v>11.0667566</v>
      </c>
    </row>
    <row r="132" spans="1:55" x14ac:dyDescent="0.25">
      <c r="A132">
        <f t="shared" si="14"/>
        <v>21.276491249999999</v>
      </c>
      <c r="B132" s="7">
        <v>21276491250</v>
      </c>
      <c r="C132" s="7">
        <v>0.91726350999999995</v>
      </c>
      <c r="D132" s="7">
        <v>-54.348579000000001</v>
      </c>
      <c r="E132" s="7">
        <v>28.550186</v>
      </c>
      <c r="F132" s="7">
        <v>7.6770120000000004</v>
      </c>
      <c r="H132">
        <f t="shared" si="16"/>
        <v>29.110703000000001</v>
      </c>
      <c r="I132">
        <f t="shared" si="17"/>
        <v>8.3346083800000006</v>
      </c>
      <c r="K132">
        <v>21276491250</v>
      </c>
      <c r="L132">
        <v>0.16396881999999999</v>
      </c>
      <c r="M132">
        <v>-55.138454000000003</v>
      </c>
      <c r="N132">
        <v>27.815180000000002</v>
      </c>
      <c r="O132">
        <v>7.6906910000000002</v>
      </c>
      <c r="Q132">
        <f t="shared" si="18"/>
        <v>28.089968599999999</v>
      </c>
      <c r="R132">
        <f t="shared" si="19"/>
        <v>8.0591587199999992</v>
      </c>
      <c r="T132">
        <v>21276491250</v>
      </c>
      <c r="U132">
        <v>-1.1452184000000001</v>
      </c>
      <c r="V132">
        <v>-61.219794999999998</v>
      </c>
      <c r="W132">
        <v>28.892071000000001</v>
      </c>
      <c r="X132">
        <v>10.073194000000001</v>
      </c>
      <c r="Z132">
        <f t="shared" si="20"/>
        <v>29.171000200000002</v>
      </c>
      <c r="AA132">
        <f t="shared" si="21"/>
        <v>10.435007080000002</v>
      </c>
      <c r="AC132">
        <f t="shared" si="15"/>
        <v>21.276491249999999</v>
      </c>
      <c r="AD132">
        <v>21276491250</v>
      </c>
      <c r="AE132">
        <v>1.3052546</v>
      </c>
      <c r="AF132">
        <v>-62.058346</v>
      </c>
      <c r="AG132">
        <v>32.987053000000003</v>
      </c>
      <c r="AH132">
        <v>11.704249000000001</v>
      </c>
      <c r="AJ132">
        <f t="shared" si="22"/>
        <v>33.293597600000005</v>
      </c>
      <c r="AK132">
        <f t="shared" si="23"/>
        <v>12.1069724</v>
      </c>
      <c r="AM132">
        <v>21276491250</v>
      </c>
      <c r="AN132">
        <v>0.20726341000000001</v>
      </c>
      <c r="AO132">
        <v>-63.306342999999998</v>
      </c>
      <c r="AP132">
        <v>31.964067</v>
      </c>
      <c r="AQ132">
        <v>11.779479</v>
      </c>
      <c r="AS132">
        <f t="shared" si="24"/>
        <v>32.531887999999995</v>
      </c>
      <c r="AT132">
        <f t="shared" si="25"/>
        <v>12.435671000000001</v>
      </c>
      <c r="AV132">
        <v>21276491250</v>
      </c>
      <c r="AW132">
        <v>-1.3652165000000001</v>
      </c>
      <c r="AX132">
        <v>-62.319870000000002</v>
      </c>
      <c r="AY132">
        <v>29.112110000000001</v>
      </c>
      <c r="AZ132">
        <v>10.501225</v>
      </c>
      <c r="BB132">
        <f t="shared" si="26"/>
        <v>29.161563000000001</v>
      </c>
      <c r="BC132">
        <f t="shared" si="27"/>
        <v>10.627889399999999</v>
      </c>
    </row>
    <row r="133" spans="1:55" x14ac:dyDescent="0.25">
      <c r="A133">
        <f t="shared" ref="A133:A196" si="28">B133/10^9</f>
        <v>21.443940000000001</v>
      </c>
      <c r="B133" s="7">
        <v>21443940000</v>
      </c>
      <c r="C133" s="7">
        <v>0.77573007000000005</v>
      </c>
      <c r="D133" s="7">
        <v>-54.508259000000002</v>
      </c>
      <c r="E133" s="7">
        <v>28.417725000000001</v>
      </c>
      <c r="F133" s="7">
        <v>7.687284</v>
      </c>
      <c r="H133">
        <f t="shared" si="16"/>
        <v>29.117803600000002</v>
      </c>
      <c r="I133">
        <f t="shared" si="17"/>
        <v>8.3111742999999993</v>
      </c>
      <c r="K133">
        <v>21443940000</v>
      </c>
      <c r="L133">
        <v>1.6537805999999999E-2</v>
      </c>
      <c r="M133">
        <v>-54.609886000000003</v>
      </c>
      <c r="N133">
        <v>27.329750000000001</v>
      </c>
      <c r="O133">
        <v>7.3548001999999997</v>
      </c>
      <c r="Q133">
        <f t="shared" si="18"/>
        <v>28.087937400000005</v>
      </c>
      <c r="R133">
        <f t="shared" si="19"/>
        <v>8.0283897399999997</v>
      </c>
      <c r="T133">
        <v>21443940000</v>
      </c>
      <c r="U133">
        <v>-1.2820389999999999</v>
      </c>
      <c r="V133">
        <v>-59.914928000000003</v>
      </c>
      <c r="W133">
        <v>28.034405</v>
      </c>
      <c r="X133">
        <v>9.3549471000000004</v>
      </c>
      <c r="Z133">
        <f t="shared" si="20"/>
        <v>29.2051376</v>
      </c>
      <c r="AA133">
        <f t="shared" si="21"/>
        <v>10.443385680000002</v>
      </c>
      <c r="AC133">
        <f t="shared" ref="AC133:AC196" si="29">AD133/10^9</f>
        <v>21.443940000000001</v>
      </c>
      <c r="AD133">
        <v>21443940000</v>
      </c>
      <c r="AE133">
        <v>1.1389533000000001</v>
      </c>
      <c r="AF133">
        <v>-64.870934000000005</v>
      </c>
      <c r="AG133">
        <v>34.143898</v>
      </c>
      <c r="AH133">
        <v>13.028769</v>
      </c>
      <c r="AJ133">
        <f t="shared" si="22"/>
        <v>33.127713800000002</v>
      </c>
      <c r="AK133">
        <f t="shared" si="23"/>
        <v>11.902994400000001</v>
      </c>
      <c r="AM133">
        <v>21443940000</v>
      </c>
      <c r="AN133">
        <v>4.6134452999999999E-2</v>
      </c>
      <c r="AO133">
        <v>-65.324798999999999</v>
      </c>
      <c r="AP133">
        <v>32.731597999999998</v>
      </c>
      <c r="AQ133">
        <v>12.709781</v>
      </c>
      <c r="AS133">
        <f t="shared" si="24"/>
        <v>32.468486599999991</v>
      </c>
      <c r="AT133">
        <f t="shared" si="25"/>
        <v>12.337289999999999</v>
      </c>
      <c r="AV133">
        <v>21443940000</v>
      </c>
      <c r="AW133">
        <v>-1.5064367000000001</v>
      </c>
      <c r="AX133">
        <v>-63.175933999999998</v>
      </c>
      <c r="AY133">
        <v>29.328312</v>
      </c>
      <c r="AZ133">
        <v>10.860913</v>
      </c>
      <c r="BB133">
        <f t="shared" si="26"/>
        <v>29.090436799999999</v>
      </c>
      <c r="BC133">
        <f t="shared" si="27"/>
        <v>10.52574916</v>
      </c>
    </row>
    <row r="134" spans="1:55" x14ac:dyDescent="0.25">
      <c r="A134">
        <f t="shared" si="28"/>
        <v>21.61138875</v>
      </c>
      <c r="B134" s="7">
        <v>21611388750</v>
      </c>
      <c r="C134" s="7">
        <v>0.79647714000000003</v>
      </c>
      <c r="D134" s="7">
        <v>-55.013137999999998</v>
      </c>
      <c r="E134" s="7">
        <v>28.701284000000001</v>
      </c>
      <c r="F134" s="7">
        <v>7.9455209</v>
      </c>
      <c r="H134">
        <f t="shared" si="16"/>
        <v>29.107465999999999</v>
      </c>
      <c r="I134">
        <f t="shared" si="17"/>
        <v>8.2581799599999997</v>
      </c>
      <c r="K134">
        <v>21611388750</v>
      </c>
      <c r="L134">
        <v>4.2764820000000002E-2</v>
      </c>
      <c r="M134">
        <v>-54.527596000000003</v>
      </c>
      <c r="N134">
        <v>27.327943999999999</v>
      </c>
      <c r="O134">
        <v>7.3220215</v>
      </c>
      <c r="Q134">
        <f t="shared" si="18"/>
        <v>28.152396199999998</v>
      </c>
      <c r="R134">
        <f t="shared" si="19"/>
        <v>8.0519502600000017</v>
      </c>
      <c r="T134">
        <v>21611388750</v>
      </c>
      <c r="U134">
        <v>-1.2636349</v>
      </c>
      <c r="V134">
        <v>-60.379199999999997</v>
      </c>
      <c r="W134">
        <v>28.294146999999999</v>
      </c>
      <c r="X134">
        <v>9.5901613000000001</v>
      </c>
      <c r="Z134">
        <f t="shared" si="20"/>
        <v>29.218588999999998</v>
      </c>
      <c r="AA134">
        <f t="shared" si="21"/>
        <v>10.419402280000002</v>
      </c>
      <c r="AC134">
        <f t="shared" si="29"/>
        <v>21.61138875</v>
      </c>
      <c r="AD134">
        <v>21611388750</v>
      </c>
      <c r="AE134">
        <v>1.1763311999999999</v>
      </c>
      <c r="AF134">
        <v>-62.591403999999997</v>
      </c>
      <c r="AG134">
        <v>33.060200000000002</v>
      </c>
      <c r="AH134">
        <v>11.903081</v>
      </c>
      <c r="AJ134">
        <f t="shared" si="22"/>
        <v>32.857586600000005</v>
      </c>
      <c r="AK134">
        <f t="shared" si="23"/>
        <v>11.58249</v>
      </c>
      <c r="AM134">
        <v>21611388750</v>
      </c>
      <c r="AN134">
        <v>8.1062987000000003E-2</v>
      </c>
      <c r="AO134">
        <v>-65.396996000000001</v>
      </c>
      <c r="AP134">
        <v>32.820090999999998</v>
      </c>
      <c r="AQ134">
        <v>12.758043000000001</v>
      </c>
      <c r="AS134">
        <f t="shared" si="24"/>
        <v>32.258160199999999</v>
      </c>
      <c r="AT134">
        <f t="shared" si="25"/>
        <v>12.0801198</v>
      </c>
      <c r="AV134">
        <v>21611388750</v>
      </c>
      <c r="AW134">
        <v>-1.4859743000000001</v>
      </c>
      <c r="AX134">
        <v>-62.79504</v>
      </c>
      <c r="AY134">
        <v>29.168558000000001</v>
      </c>
      <c r="AZ134">
        <v>10.674383000000001</v>
      </c>
      <c r="BB134">
        <f t="shared" si="26"/>
        <v>28.997709200000003</v>
      </c>
      <c r="BC134">
        <f t="shared" si="27"/>
        <v>10.390314960000001</v>
      </c>
    </row>
    <row r="135" spans="1:55" x14ac:dyDescent="0.25">
      <c r="A135">
        <f t="shared" si="28"/>
        <v>21.778837500000002</v>
      </c>
      <c r="B135" s="7">
        <v>21778837500</v>
      </c>
      <c r="C135" s="7">
        <v>0.92288893000000005</v>
      </c>
      <c r="D135" s="7">
        <v>-57.325778999999997</v>
      </c>
      <c r="E135" s="7">
        <v>30.047224</v>
      </c>
      <c r="F135" s="7">
        <v>9.1646193999999994</v>
      </c>
      <c r="H135">
        <f t="shared" ref="H135:H198" si="30">SUM(E133:E137)/5</f>
        <v>29.0940184</v>
      </c>
      <c r="I135">
        <f t="shared" ref="I135:I198" si="31">SUM(F133:F137)/5</f>
        <v>8.217083259999999</v>
      </c>
      <c r="K135">
        <v>21778837500</v>
      </c>
      <c r="L135">
        <v>0.17475386000000001</v>
      </c>
      <c r="M135">
        <v>-57.511822000000002</v>
      </c>
      <c r="N135">
        <v>29.018042000000001</v>
      </c>
      <c r="O135">
        <v>8.8799562000000005</v>
      </c>
      <c r="Q135">
        <f t="shared" ref="Q135:Q198" si="32">SUM(N133:N137)/5</f>
        <v>28.133962399999994</v>
      </c>
      <c r="R135">
        <f t="shared" ref="R135:R198" si="33">SUM(O133:O137)/5</f>
        <v>8.008626640000001</v>
      </c>
      <c r="T135">
        <v>21778837500</v>
      </c>
      <c r="U135">
        <v>-1.1288347000000001</v>
      </c>
      <c r="V135">
        <v>-63.948543999999998</v>
      </c>
      <c r="W135">
        <v>30.281020999999999</v>
      </c>
      <c r="X135">
        <v>11.444985000000001</v>
      </c>
      <c r="Z135">
        <f t="shared" ref="Z135:Z198" si="34">SUM(W133:W137)/5</f>
        <v>29.188300199999997</v>
      </c>
      <c r="AA135">
        <f t="shared" ref="AA135:AA198" si="35">SUM(X133:X137)/5</f>
        <v>10.368485520000002</v>
      </c>
      <c r="AC135">
        <f t="shared" si="29"/>
        <v>21.778837500000002</v>
      </c>
      <c r="AD135">
        <v>21778837500</v>
      </c>
      <c r="AE135">
        <v>1.3565128</v>
      </c>
      <c r="AF135">
        <v>-59.791569000000003</v>
      </c>
      <c r="AG135">
        <v>31.930553</v>
      </c>
      <c r="AH135">
        <v>10.592439000000001</v>
      </c>
      <c r="AJ135">
        <f t="shared" ref="AJ135:AJ198" si="36">SUM(AG133:AG137)/5</f>
        <v>32.808279400000004</v>
      </c>
      <c r="AK135">
        <f t="shared" ref="AK135:AK198" si="37">SUM(AH133:AH137)/5</f>
        <v>11.501707200000002</v>
      </c>
      <c r="AM135">
        <v>21778837500</v>
      </c>
      <c r="AN135">
        <v>0.26044390000000001</v>
      </c>
      <c r="AO135">
        <v>-62.915024000000003</v>
      </c>
      <c r="AP135">
        <v>31.848177</v>
      </c>
      <c r="AQ135">
        <v>11.60797</v>
      </c>
      <c r="AS135">
        <f t="shared" ref="AS135:AS198" si="38">SUM(AP133:AP137)/5</f>
        <v>32.250847799999995</v>
      </c>
      <c r="AT135">
        <f t="shared" ref="AT135:AT198" si="39">SUM(AQ133:AQ137)/5</f>
        <v>12.0454284</v>
      </c>
      <c r="AV135">
        <v>21778837500</v>
      </c>
      <c r="AW135">
        <v>-1.3147494</v>
      </c>
      <c r="AX135">
        <v>-60.916114999999998</v>
      </c>
      <c r="AY135">
        <v>28.485932999999999</v>
      </c>
      <c r="AZ135">
        <v>9.8246088</v>
      </c>
      <c r="BB135">
        <f t="shared" ref="BB135:BB198" si="40">SUM(AY133:AY137)/5</f>
        <v>28.949857000000002</v>
      </c>
      <c r="BC135">
        <f t="shared" ref="BC135:BC198" si="41">SUM(AZ133:AZ137)/5</f>
        <v>10.32005756</v>
      </c>
    </row>
    <row r="136" spans="1:55" x14ac:dyDescent="0.25">
      <c r="A136">
        <f t="shared" si="28"/>
        <v>21.94628625</v>
      </c>
      <c r="B136" s="7">
        <v>21946286250</v>
      </c>
      <c r="C136" s="7">
        <v>1.0303552</v>
      </c>
      <c r="D136" s="7">
        <v>-56.550755000000002</v>
      </c>
      <c r="E136" s="7">
        <v>29.820910999999999</v>
      </c>
      <c r="F136" s="7">
        <v>8.8164634999999993</v>
      </c>
      <c r="H136">
        <f t="shared" si="30"/>
        <v>29.133597999999999</v>
      </c>
      <c r="I136">
        <f t="shared" si="31"/>
        <v>8.217634379999998</v>
      </c>
      <c r="K136">
        <v>21946286250</v>
      </c>
      <c r="L136">
        <v>0.28044054000000002</v>
      </c>
      <c r="M136">
        <v>-57.700809</v>
      </c>
      <c r="N136">
        <v>29.271065</v>
      </c>
      <c r="O136">
        <v>9.0122824000000001</v>
      </c>
      <c r="Q136">
        <f t="shared" si="32"/>
        <v>28.143571200000004</v>
      </c>
      <c r="R136">
        <f t="shared" si="33"/>
        <v>7.9807411200000002</v>
      </c>
      <c r="T136">
        <v>21946286250</v>
      </c>
      <c r="U136">
        <v>-1.0254812</v>
      </c>
      <c r="V136">
        <v>-64.259048000000007</v>
      </c>
      <c r="W136">
        <v>30.591301000000001</v>
      </c>
      <c r="X136">
        <v>11.633724000000001</v>
      </c>
      <c r="Z136">
        <f t="shared" si="34"/>
        <v>29.278584800000004</v>
      </c>
      <c r="AA136">
        <f t="shared" si="35"/>
        <v>10.426561040000001</v>
      </c>
      <c r="AC136">
        <f t="shared" si="29"/>
        <v>21.94628625</v>
      </c>
      <c r="AD136">
        <v>21946286250</v>
      </c>
      <c r="AE136">
        <v>1.4866267</v>
      </c>
      <c r="AF136">
        <v>-59.872577999999997</v>
      </c>
      <c r="AG136">
        <v>32.166229000000001</v>
      </c>
      <c r="AH136">
        <v>10.683911999999999</v>
      </c>
      <c r="AJ136">
        <f t="shared" si="36"/>
        <v>32.489718599999996</v>
      </c>
      <c r="AK136">
        <f t="shared" si="37"/>
        <v>11.1349184</v>
      </c>
      <c r="AM136">
        <v>21946286250</v>
      </c>
      <c r="AN136">
        <v>0.38560158</v>
      </c>
      <c r="AO136">
        <v>-62.696933999999999</v>
      </c>
      <c r="AP136">
        <v>31.926867999999999</v>
      </c>
      <c r="AQ136">
        <v>11.545325999999999</v>
      </c>
      <c r="AS136">
        <f t="shared" si="38"/>
        <v>32.0797326</v>
      </c>
      <c r="AT136">
        <f t="shared" si="39"/>
        <v>11.8307448</v>
      </c>
      <c r="AV136">
        <v>21946286250</v>
      </c>
      <c r="AW136">
        <v>-1.1933494</v>
      </c>
      <c r="AX136">
        <v>-61.367313000000003</v>
      </c>
      <c r="AY136">
        <v>28.893633000000001</v>
      </c>
      <c r="AZ136">
        <v>10.090445000000001</v>
      </c>
      <c r="BB136">
        <f t="shared" si="40"/>
        <v>28.876724599999999</v>
      </c>
      <c r="BC136">
        <f t="shared" si="41"/>
        <v>10.21086416</v>
      </c>
    </row>
    <row r="137" spans="1:55" x14ac:dyDescent="0.25">
      <c r="A137">
        <f t="shared" si="28"/>
        <v>22.113734999999998</v>
      </c>
      <c r="B137" s="7">
        <v>22113735000</v>
      </c>
      <c r="C137" s="7">
        <v>1.0488272999999999</v>
      </c>
      <c r="D137" s="7">
        <v>-53.819412</v>
      </c>
      <c r="E137" s="7">
        <v>28.482948</v>
      </c>
      <c r="F137" s="7">
        <v>7.4715284999999998</v>
      </c>
      <c r="H137">
        <f t="shared" si="30"/>
        <v>29.298512799999997</v>
      </c>
      <c r="I137">
        <f t="shared" si="31"/>
        <v>8.3379719599999991</v>
      </c>
      <c r="K137">
        <v>22113735000</v>
      </c>
      <c r="L137">
        <v>0.28314397000000002</v>
      </c>
      <c r="M137">
        <v>-54.596592000000001</v>
      </c>
      <c r="N137">
        <v>27.723011</v>
      </c>
      <c r="O137">
        <v>7.4740729000000004</v>
      </c>
      <c r="Q137">
        <f t="shared" si="32"/>
        <v>28.364853800000002</v>
      </c>
      <c r="R137">
        <f t="shared" si="33"/>
        <v>8.1573436800000003</v>
      </c>
      <c r="T137">
        <v>22113735000</v>
      </c>
      <c r="U137">
        <v>-1.0480476999999999</v>
      </c>
      <c r="V137">
        <v>-60.625397</v>
      </c>
      <c r="W137">
        <v>28.740627</v>
      </c>
      <c r="X137">
        <v>9.8186102000000002</v>
      </c>
      <c r="Z137">
        <f t="shared" si="34"/>
        <v>29.551192400000001</v>
      </c>
      <c r="AA137">
        <f t="shared" si="35"/>
        <v>10.658314780000001</v>
      </c>
      <c r="AC137">
        <f t="shared" si="29"/>
        <v>22.113734999999998</v>
      </c>
      <c r="AD137">
        <v>22113735000</v>
      </c>
      <c r="AE137">
        <v>1.4566927999999999</v>
      </c>
      <c r="AF137">
        <v>-61.110950000000003</v>
      </c>
      <c r="AG137">
        <v>32.740516999999997</v>
      </c>
      <c r="AH137">
        <v>11.300335</v>
      </c>
      <c r="AJ137">
        <f t="shared" si="36"/>
        <v>32.354714799999996</v>
      </c>
      <c r="AK137">
        <f t="shared" si="37"/>
        <v>10.937228599999999</v>
      </c>
      <c r="AM137">
        <v>22113735000</v>
      </c>
      <c r="AN137">
        <v>0.33800079999999999</v>
      </c>
      <c r="AO137">
        <v>-62.841006999999998</v>
      </c>
      <c r="AP137">
        <v>31.927505</v>
      </c>
      <c r="AQ137">
        <v>11.606021999999999</v>
      </c>
      <c r="AS137">
        <f t="shared" si="38"/>
        <v>31.910042400000002</v>
      </c>
      <c r="AT137">
        <f t="shared" si="39"/>
        <v>11.602375199999999</v>
      </c>
      <c r="AV137">
        <v>22113735000</v>
      </c>
      <c r="AW137">
        <v>-1.2605941000000001</v>
      </c>
      <c r="AX137">
        <v>-61.527481000000002</v>
      </c>
      <c r="AY137">
        <v>28.872848999999999</v>
      </c>
      <c r="AZ137">
        <v>10.149938000000001</v>
      </c>
      <c r="BB137">
        <f t="shared" si="40"/>
        <v>28.816009999999999</v>
      </c>
      <c r="BC137">
        <f t="shared" si="41"/>
        <v>10.09928976</v>
      </c>
    </row>
    <row r="138" spans="1:55" x14ac:dyDescent="0.25">
      <c r="A138">
        <f t="shared" si="28"/>
        <v>22.28118375</v>
      </c>
      <c r="B138" s="7">
        <v>22281183750</v>
      </c>
      <c r="C138" s="7">
        <v>0.96787672999999996</v>
      </c>
      <c r="D138" s="7">
        <v>-54.327618000000001</v>
      </c>
      <c r="E138" s="7">
        <v>28.615622999999999</v>
      </c>
      <c r="F138" s="7">
        <v>7.6900396000000004</v>
      </c>
      <c r="H138">
        <f t="shared" si="30"/>
        <v>29.265529400000002</v>
      </c>
      <c r="I138">
        <f t="shared" si="31"/>
        <v>8.2500357599999994</v>
      </c>
      <c r="K138">
        <v>22281183750</v>
      </c>
      <c r="L138">
        <v>0.20043936000000001</v>
      </c>
      <c r="M138">
        <v>-54.154269999999997</v>
      </c>
      <c r="N138">
        <v>27.377794000000002</v>
      </c>
      <c r="O138">
        <v>7.2153726000000002</v>
      </c>
      <c r="Q138">
        <f t="shared" si="32"/>
        <v>28.327683</v>
      </c>
      <c r="R138">
        <f t="shared" si="33"/>
        <v>8.0678735800000005</v>
      </c>
      <c r="T138">
        <v>22281183750</v>
      </c>
      <c r="U138">
        <v>-1.1226552999999999</v>
      </c>
      <c r="V138">
        <v>-60.339621999999999</v>
      </c>
      <c r="W138">
        <v>28.485828000000001</v>
      </c>
      <c r="X138">
        <v>9.6453246999999998</v>
      </c>
      <c r="Z138">
        <f t="shared" si="34"/>
        <v>29.5178902</v>
      </c>
      <c r="AA138">
        <f t="shared" si="35"/>
        <v>10.57995738</v>
      </c>
      <c r="AC138">
        <f t="shared" si="29"/>
        <v>22.28118375</v>
      </c>
      <c r="AD138">
        <v>22281183750</v>
      </c>
      <c r="AE138">
        <v>1.3759671</v>
      </c>
      <c r="AF138">
        <v>-60.974285000000002</v>
      </c>
      <c r="AG138">
        <v>32.551093999999999</v>
      </c>
      <c r="AH138">
        <v>11.194825</v>
      </c>
      <c r="AJ138">
        <f t="shared" si="36"/>
        <v>32.409578600000003</v>
      </c>
      <c r="AK138">
        <f t="shared" si="37"/>
        <v>10.925683799999998</v>
      </c>
      <c r="AM138">
        <v>22281183750</v>
      </c>
      <c r="AN138">
        <v>0.26160141999999997</v>
      </c>
      <c r="AO138">
        <v>-62.967238999999999</v>
      </c>
      <c r="AP138">
        <v>31.876021999999999</v>
      </c>
      <c r="AQ138">
        <v>11.636362999999999</v>
      </c>
      <c r="AS138">
        <f t="shared" si="38"/>
        <v>31.878744399999999</v>
      </c>
      <c r="AT138">
        <f t="shared" si="39"/>
        <v>11.511393200000001</v>
      </c>
      <c r="AV138">
        <v>22281183750</v>
      </c>
      <c r="AW138">
        <v>-1.3274942999999999</v>
      </c>
      <c r="AX138">
        <v>-61.907783999999999</v>
      </c>
      <c r="AY138">
        <v>28.96265</v>
      </c>
      <c r="AZ138">
        <v>10.314946000000001</v>
      </c>
      <c r="BB138">
        <f t="shared" si="40"/>
        <v>28.890717000000002</v>
      </c>
      <c r="BC138">
        <f t="shared" si="41"/>
        <v>10.124487740000001</v>
      </c>
    </row>
    <row r="139" spans="1:55" x14ac:dyDescent="0.25">
      <c r="A139">
        <f t="shared" si="28"/>
        <v>22.448632499999999</v>
      </c>
      <c r="B139" s="7">
        <v>22448632500</v>
      </c>
      <c r="C139" s="7">
        <v>1.0102660999999999</v>
      </c>
      <c r="D139" s="7">
        <v>-56.020919999999997</v>
      </c>
      <c r="E139" s="7">
        <v>29.525857999999999</v>
      </c>
      <c r="F139" s="7">
        <v>8.5472087999999999</v>
      </c>
      <c r="H139">
        <f t="shared" si="30"/>
        <v>29.093908599999999</v>
      </c>
      <c r="I139">
        <f t="shared" si="31"/>
        <v>8.0340159399999997</v>
      </c>
      <c r="K139">
        <v>22448632500</v>
      </c>
      <c r="L139">
        <v>0.25592791999999998</v>
      </c>
      <c r="M139">
        <v>-56.100929000000001</v>
      </c>
      <c r="N139">
        <v>28.434356999999999</v>
      </c>
      <c r="O139">
        <v>8.2050342999999994</v>
      </c>
      <c r="Q139">
        <f t="shared" si="32"/>
        <v>28.056421799999999</v>
      </c>
      <c r="R139">
        <f t="shared" si="33"/>
        <v>7.7563577600000002</v>
      </c>
      <c r="T139">
        <v>22448632500</v>
      </c>
      <c r="U139">
        <v>-1.0696634</v>
      </c>
      <c r="V139">
        <v>-62.523356999999997</v>
      </c>
      <c r="W139">
        <v>29.657184999999998</v>
      </c>
      <c r="X139">
        <v>10.74893</v>
      </c>
      <c r="Z139">
        <f t="shared" si="34"/>
        <v>29.261228999999997</v>
      </c>
      <c r="AA139">
        <f t="shared" si="35"/>
        <v>10.290836179999999</v>
      </c>
      <c r="AC139">
        <f t="shared" si="29"/>
        <v>22.448632499999999</v>
      </c>
      <c r="AD139">
        <v>22448632500</v>
      </c>
      <c r="AE139">
        <v>1.4793788999999999</v>
      </c>
      <c r="AF139">
        <v>-60.332225999999999</v>
      </c>
      <c r="AG139">
        <v>32.385181000000003</v>
      </c>
      <c r="AH139">
        <v>10.914631999999999</v>
      </c>
      <c r="AJ139">
        <f t="shared" si="36"/>
        <v>32.455413</v>
      </c>
      <c r="AK139">
        <f t="shared" si="37"/>
        <v>10.9230436</v>
      </c>
      <c r="AM139">
        <v>22448632500</v>
      </c>
      <c r="AN139">
        <v>0.36435266999999999</v>
      </c>
      <c r="AO139">
        <v>-62.85022</v>
      </c>
      <c r="AP139">
        <v>31.971640000000001</v>
      </c>
      <c r="AQ139">
        <v>11.616194999999999</v>
      </c>
      <c r="AS139">
        <f t="shared" si="38"/>
        <v>31.830425600000002</v>
      </c>
      <c r="AT139">
        <f t="shared" si="39"/>
        <v>11.421540999999999</v>
      </c>
      <c r="AV139">
        <v>22448632500</v>
      </c>
      <c r="AW139">
        <v>-1.2428642999999999</v>
      </c>
      <c r="AX139">
        <v>-61.458561000000003</v>
      </c>
      <c r="AY139">
        <v>28.864985000000001</v>
      </c>
      <c r="AZ139">
        <v>10.116510999999999</v>
      </c>
      <c r="BB139">
        <f t="shared" si="40"/>
        <v>28.874501800000001</v>
      </c>
      <c r="BC139">
        <f t="shared" si="41"/>
        <v>10.076153919999999</v>
      </c>
    </row>
    <row r="140" spans="1:55" x14ac:dyDescent="0.25">
      <c r="A140">
        <f t="shared" si="28"/>
        <v>22.616081250000001</v>
      </c>
      <c r="B140" s="7">
        <v>22616081250</v>
      </c>
      <c r="C140" s="7">
        <v>1.1984915</v>
      </c>
      <c r="D140" s="7">
        <v>-56.169139999999999</v>
      </c>
      <c r="E140" s="7">
        <v>29.882307000000001</v>
      </c>
      <c r="F140" s="7">
        <v>8.7249383999999992</v>
      </c>
      <c r="H140">
        <f t="shared" si="30"/>
        <v>28.930979600000001</v>
      </c>
      <c r="I140">
        <f t="shared" si="31"/>
        <v>7.8356478799999989</v>
      </c>
      <c r="K140">
        <v>22616081250</v>
      </c>
      <c r="L140">
        <v>0.43641961000000001</v>
      </c>
      <c r="M140">
        <v>-56.355117999999997</v>
      </c>
      <c r="N140">
        <v>28.832187999999999</v>
      </c>
      <c r="O140">
        <v>8.4326056999999999</v>
      </c>
      <c r="Q140">
        <f t="shared" si="32"/>
        <v>27.822701000000002</v>
      </c>
      <c r="R140">
        <f t="shared" si="33"/>
        <v>7.4904539999999997</v>
      </c>
      <c r="T140">
        <v>22616081250</v>
      </c>
      <c r="U140">
        <v>-0.90367001000000002</v>
      </c>
      <c r="V140">
        <v>-62.940029000000003</v>
      </c>
      <c r="W140">
        <v>30.114509999999999</v>
      </c>
      <c r="X140">
        <v>11.053198</v>
      </c>
      <c r="Z140">
        <f t="shared" si="34"/>
        <v>29.029392000000001</v>
      </c>
      <c r="AA140">
        <f t="shared" si="35"/>
        <v>10.03376182</v>
      </c>
      <c r="AC140">
        <f t="shared" si="29"/>
        <v>22.616081250000001</v>
      </c>
      <c r="AD140">
        <v>22616081250</v>
      </c>
      <c r="AE140">
        <v>1.6893703</v>
      </c>
      <c r="AF140">
        <v>-59.341633000000002</v>
      </c>
      <c r="AG140">
        <v>32.204872000000002</v>
      </c>
      <c r="AH140">
        <v>10.534715</v>
      </c>
      <c r="AJ140">
        <f t="shared" si="36"/>
        <v>32.560564999999997</v>
      </c>
      <c r="AK140">
        <f t="shared" si="37"/>
        <v>10.987535399999999</v>
      </c>
      <c r="AM140">
        <v>22616081250</v>
      </c>
      <c r="AN140">
        <v>0.55873715999999995</v>
      </c>
      <c r="AO140">
        <v>-61.707160999999999</v>
      </c>
      <c r="AP140">
        <v>31.691687000000002</v>
      </c>
      <c r="AQ140">
        <v>11.15306</v>
      </c>
      <c r="AS140">
        <f t="shared" si="38"/>
        <v>31.9176602</v>
      </c>
      <c r="AT140">
        <f t="shared" si="39"/>
        <v>11.474261</v>
      </c>
      <c r="AV140">
        <v>22616081250</v>
      </c>
      <c r="AW140">
        <v>-1.0674349999999999</v>
      </c>
      <c r="AX140">
        <v>-60.921241999999999</v>
      </c>
      <c r="AY140">
        <v>28.859468</v>
      </c>
      <c r="AZ140">
        <v>9.9505987000000005</v>
      </c>
      <c r="BB140">
        <f t="shared" si="40"/>
        <v>29.043616000000004</v>
      </c>
      <c r="BC140">
        <f t="shared" si="41"/>
        <v>10.219494919999999</v>
      </c>
    </row>
    <row r="141" spans="1:55" x14ac:dyDescent="0.25">
      <c r="A141">
        <f t="shared" si="28"/>
        <v>22.783529999999999</v>
      </c>
      <c r="B141" s="7">
        <v>22783530000</v>
      </c>
      <c r="C141" s="7">
        <v>1.2664815</v>
      </c>
      <c r="D141" s="7">
        <v>-54.126167000000002</v>
      </c>
      <c r="E141" s="7">
        <v>28.962807000000002</v>
      </c>
      <c r="F141" s="7">
        <v>7.7363644000000003</v>
      </c>
      <c r="H141">
        <f t="shared" si="30"/>
        <v>28.644423799999998</v>
      </c>
      <c r="I141">
        <f t="shared" si="31"/>
        <v>7.5043238799999994</v>
      </c>
      <c r="K141">
        <v>22783530000</v>
      </c>
      <c r="L141">
        <v>0.49566336999999999</v>
      </c>
      <c r="M141">
        <v>-54.342528999999999</v>
      </c>
      <c r="N141">
        <v>27.914759</v>
      </c>
      <c r="O141">
        <v>7.4547033000000003</v>
      </c>
      <c r="Q141">
        <f t="shared" si="32"/>
        <v>27.567037399999997</v>
      </c>
      <c r="R141">
        <f t="shared" si="33"/>
        <v>7.1941972599999984</v>
      </c>
      <c r="T141">
        <v>22783530000</v>
      </c>
      <c r="U141">
        <v>-0.84766125999999997</v>
      </c>
      <c r="V141">
        <v>-61.158974000000001</v>
      </c>
      <c r="W141">
        <v>29.307994999999998</v>
      </c>
      <c r="X141">
        <v>10.188117999999999</v>
      </c>
      <c r="Z141">
        <f t="shared" si="34"/>
        <v>28.7122508</v>
      </c>
      <c r="AA141">
        <f t="shared" si="35"/>
        <v>9.6840327599999991</v>
      </c>
      <c r="AC141">
        <f t="shared" si="29"/>
        <v>22.783529999999999</v>
      </c>
      <c r="AD141">
        <v>22783530000</v>
      </c>
      <c r="AE141">
        <v>1.7423679999999999</v>
      </c>
      <c r="AF141">
        <v>-59.563698000000002</v>
      </c>
      <c r="AG141">
        <v>32.395401</v>
      </c>
      <c r="AH141">
        <v>10.670711000000001</v>
      </c>
      <c r="AJ141">
        <f t="shared" si="36"/>
        <v>32.574387200000004</v>
      </c>
      <c r="AK141">
        <f t="shared" si="37"/>
        <v>10.953005999999998</v>
      </c>
      <c r="AM141">
        <v>22783530000</v>
      </c>
      <c r="AN141">
        <v>0.60659998999999998</v>
      </c>
      <c r="AO141">
        <v>-61.550747000000001</v>
      </c>
      <c r="AP141">
        <v>31.685274</v>
      </c>
      <c r="AQ141">
        <v>11.096064999999999</v>
      </c>
      <c r="AS141">
        <f t="shared" si="38"/>
        <v>31.9388784</v>
      </c>
      <c r="AT141">
        <f t="shared" si="39"/>
        <v>11.454319199999999</v>
      </c>
      <c r="AV141">
        <v>22783530000</v>
      </c>
      <c r="AW141">
        <v>-1.0175160999999999</v>
      </c>
      <c r="AX141">
        <v>-60.677661999999998</v>
      </c>
      <c r="AY141">
        <v>28.812557000000002</v>
      </c>
      <c r="AZ141">
        <v>9.8487758999999997</v>
      </c>
      <c r="BB141">
        <f t="shared" si="40"/>
        <v>29.129468799999994</v>
      </c>
      <c r="BC141">
        <f t="shared" si="41"/>
        <v>10.27321972</v>
      </c>
    </row>
    <row r="142" spans="1:55" x14ac:dyDescent="0.25">
      <c r="A142">
        <f t="shared" si="28"/>
        <v>22.950978750000001</v>
      </c>
      <c r="B142" s="7">
        <v>22950978750</v>
      </c>
      <c r="C142" s="7">
        <v>1.2144842</v>
      </c>
      <c r="D142" s="7">
        <v>-51.693153000000002</v>
      </c>
      <c r="E142" s="7">
        <v>27.668303000000002</v>
      </c>
      <c r="F142" s="7">
        <v>6.4796882</v>
      </c>
      <c r="H142">
        <f t="shared" si="30"/>
        <v>28.553853800000002</v>
      </c>
      <c r="I142">
        <f t="shared" si="31"/>
        <v>7.3493516999999997</v>
      </c>
      <c r="K142">
        <v>22950978750</v>
      </c>
      <c r="L142">
        <v>0.43181195999999999</v>
      </c>
      <c r="M142">
        <v>-51.813377000000003</v>
      </c>
      <c r="N142">
        <v>26.554407000000001</v>
      </c>
      <c r="O142">
        <v>6.1445540999999997</v>
      </c>
      <c r="Q142">
        <f t="shared" si="32"/>
        <v>27.456442800000001</v>
      </c>
      <c r="R142">
        <f t="shared" si="33"/>
        <v>7.0229791399999995</v>
      </c>
      <c r="T142">
        <v>22950978750</v>
      </c>
      <c r="U142">
        <v>-0.93317961999999999</v>
      </c>
      <c r="V142">
        <v>-57.962420999999999</v>
      </c>
      <c r="W142">
        <v>27.581441999999999</v>
      </c>
      <c r="X142">
        <v>8.5332384000000001</v>
      </c>
      <c r="Z142">
        <f t="shared" si="34"/>
        <v>28.625634999999999</v>
      </c>
      <c r="AA142">
        <f t="shared" si="35"/>
        <v>9.5438595599999978</v>
      </c>
      <c r="AC142">
        <f t="shared" si="29"/>
        <v>22.950978750000001</v>
      </c>
      <c r="AD142">
        <v>22950978750</v>
      </c>
      <c r="AE142">
        <v>1.6474613</v>
      </c>
      <c r="AF142">
        <v>-61.590167999999998</v>
      </c>
      <c r="AG142">
        <v>33.266277000000002</v>
      </c>
      <c r="AH142">
        <v>11.622794000000001</v>
      </c>
      <c r="AJ142">
        <f t="shared" si="36"/>
        <v>32.714867400000003</v>
      </c>
      <c r="AK142">
        <f t="shared" si="37"/>
        <v>11.0203346</v>
      </c>
      <c r="AM142">
        <v>22950978750</v>
      </c>
      <c r="AN142">
        <v>0.49873572999999999</v>
      </c>
      <c r="AO142">
        <v>-63.231152000000002</v>
      </c>
      <c r="AP142">
        <v>32.363678</v>
      </c>
      <c r="AQ142">
        <v>11.869622</v>
      </c>
      <c r="AS142">
        <f t="shared" si="38"/>
        <v>31.920872200000002</v>
      </c>
      <c r="AT142">
        <f t="shared" si="39"/>
        <v>11.370469799999999</v>
      </c>
      <c r="AV142">
        <v>22950978750</v>
      </c>
      <c r="AW142">
        <v>-1.1419827</v>
      </c>
      <c r="AX142">
        <v>-62.862788999999999</v>
      </c>
      <c r="AY142">
        <v>29.718419999999998</v>
      </c>
      <c r="AZ142">
        <v>10.866643</v>
      </c>
      <c r="BB142">
        <f t="shared" si="40"/>
        <v>29.222938799999998</v>
      </c>
      <c r="BC142">
        <f t="shared" si="41"/>
        <v>10.31012832</v>
      </c>
    </row>
    <row r="143" spans="1:55" x14ac:dyDescent="0.25">
      <c r="A143">
        <f t="shared" si="28"/>
        <v>23.118427499999999</v>
      </c>
      <c r="B143" s="7">
        <v>23118427500</v>
      </c>
      <c r="C143" s="7">
        <v>1.1974928</v>
      </c>
      <c r="D143" s="7">
        <v>-50.773212000000001</v>
      </c>
      <c r="E143" s="7">
        <v>27.182843999999999</v>
      </c>
      <c r="F143" s="7">
        <v>6.0334196000000002</v>
      </c>
      <c r="H143">
        <f t="shared" si="30"/>
        <v>28.0902262</v>
      </c>
      <c r="I143">
        <f t="shared" si="31"/>
        <v>6.8321904200000008</v>
      </c>
      <c r="K143">
        <v>23118427500</v>
      </c>
      <c r="L143">
        <v>0.40836455999999999</v>
      </c>
      <c r="M143">
        <v>-50.973858</v>
      </c>
      <c r="N143">
        <v>26.099475999999999</v>
      </c>
      <c r="O143">
        <v>5.7340888999999997</v>
      </c>
      <c r="Q143">
        <f t="shared" si="32"/>
        <v>26.9988466</v>
      </c>
      <c r="R143">
        <f t="shared" si="33"/>
        <v>6.5189982200000003</v>
      </c>
      <c r="T143">
        <v>23118427500</v>
      </c>
      <c r="U143">
        <v>-0.95578295000000002</v>
      </c>
      <c r="V143">
        <v>-56.667591000000002</v>
      </c>
      <c r="W143">
        <v>26.900122</v>
      </c>
      <c r="X143">
        <v>7.8966794</v>
      </c>
      <c r="Z143">
        <f t="shared" si="34"/>
        <v>28.1021204</v>
      </c>
      <c r="AA143">
        <f t="shared" si="35"/>
        <v>8.9810778199999994</v>
      </c>
      <c r="AC143">
        <f t="shared" si="29"/>
        <v>23.118427499999999</v>
      </c>
      <c r="AD143">
        <v>23118427500</v>
      </c>
      <c r="AE143">
        <v>1.6232481000000001</v>
      </c>
      <c r="AF143">
        <v>-60.370666999999997</v>
      </c>
      <c r="AG143">
        <v>32.620204999999999</v>
      </c>
      <c r="AH143">
        <v>11.022178</v>
      </c>
      <c r="AJ143">
        <f t="shared" si="36"/>
        <v>32.921951399999998</v>
      </c>
      <c r="AK143">
        <f t="shared" si="37"/>
        <v>11.177030000000002</v>
      </c>
      <c r="AM143">
        <v>23118427500</v>
      </c>
      <c r="AN143">
        <v>0.47225751999999999</v>
      </c>
      <c r="AO143">
        <v>-62.547454999999999</v>
      </c>
      <c r="AP143">
        <v>31.982112999999998</v>
      </c>
      <c r="AQ143">
        <v>11.536654</v>
      </c>
      <c r="AS143">
        <f t="shared" si="38"/>
        <v>32.103525599999998</v>
      </c>
      <c r="AT143">
        <f t="shared" si="39"/>
        <v>11.5108576</v>
      </c>
      <c r="AV143">
        <v>23118427500</v>
      </c>
      <c r="AW143">
        <v>-1.1624167000000001</v>
      </c>
      <c r="AX143">
        <v>-62.271079999999998</v>
      </c>
      <c r="AY143">
        <v>29.391914</v>
      </c>
      <c r="AZ143">
        <v>10.58357</v>
      </c>
      <c r="BB143">
        <f t="shared" si="40"/>
        <v>29.333074199999999</v>
      </c>
      <c r="BC143">
        <f t="shared" si="41"/>
        <v>10.383297779999999</v>
      </c>
    </row>
    <row r="144" spans="1:55" x14ac:dyDescent="0.25">
      <c r="A144">
        <f t="shared" si="28"/>
        <v>23.285876250000001</v>
      </c>
      <c r="B144" s="7">
        <v>23285876250</v>
      </c>
      <c r="C144" s="7">
        <v>1.3368256000000001</v>
      </c>
      <c r="D144" s="7">
        <v>-54.135536000000002</v>
      </c>
      <c r="E144" s="7">
        <v>29.073008000000002</v>
      </c>
      <c r="F144" s="7">
        <v>7.7723478999999998</v>
      </c>
      <c r="H144">
        <f t="shared" si="30"/>
        <v>27.638102200000002</v>
      </c>
      <c r="I144">
        <f t="shared" si="31"/>
        <v>6.3515719400000004</v>
      </c>
      <c r="K144">
        <v>23285876250</v>
      </c>
      <c r="L144">
        <v>0.56447636999999995</v>
      </c>
      <c r="M144">
        <v>-54.069339999999997</v>
      </c>
      <c r="N144">
        <v>27.881384000000001</v>
      </c>
      <c r="O144">
        <v>7.3489437000000004</v>
      </c>
      <c r="Q144">
        <f t="shared" si="32"/>
        <v>26.549206200000004</v>
      </c>
      <c r="R144">
        <f t="shared" si="33"/>
        <v>6.0475240599999998</v>
      </c>
      <c r="T144">
        <v>23285876250</v>
      </c>
      <c r="U144">
        <v>-0.79671144000000005</v>
      </c>
      <c r="V144">
        <v>-60.838344999999997</v>
      </c>
      <c r="W144">
        <v>29.224105999999999</v>
      </c>
      <c r="X144">
        <v>10.048064</v>
      </c>
      <c r="Z144">
        <f t="shared" si="34"/>
        <v>27.549302000000001</v>
      </c>
      <c r="AA144">
        <f t="shared" si="35"/>
        <v>8.4129456999999999</v>
      </c>
      <c r="AC144">
        <f t="shared" si="29"/>
        <v>23.285876250000001</v>
      </c>
      <c r="AD144">
        <v>23285876250</v>
      </c>
      <c r="AE144">
        <v>1.8502729</v>
      </c>
      <c r="AF144">
        <v>-60.624339999999997</v>
      </c>
      <c r="AG144">
        <v>33.087581999999998</v>
      </c>
      <c r="AH144">
        <v>11.251275</v>
      </c>
      <c r="AJ144">
        <f t="shared" si="36"/>
        <v>32.993340400000001</v>
      </c>
      <c r="AK144">
        <f t="shared" si="37"/>
        <v>11.2282736</v>
      </c>
      <c r="AM144">
        <v>23285876250</v>
      </c>
      <c r="AN144">
        <v>0.69855171000000005</v>
      </c>
      <c r="AO144">
        <v>-61.667563999999999</v>
      </c>
      <c r="AP144">
        <v>31.881609000000001</v>
      </c>
      <c r="AQ144">
        <v>11.196948000000001</v>
      </c>
      <c r="AS144">
        <f t="shared" si="38"/>
        <v>32.1824704</v>
      </c>
      <c r="AT144">
        <f t="shared" si="39"/>
        <v>11.5767688</v>
      </c>
      <c r="AV144">
        <v>23285876250</v>
      </c>
      <c r="AW144">
        <v>-0.95586848000000002</v>
      </c>
      <c r="AX144">
        <v>-61.532271999999999</v>
      </c>
      <c r="AY144">
        <v>29.332335</v>
      </c>
      <c r="AZ144">
        <v>10.301054000000001</v>
      </c>
      <c r="BB144">
        <f t="shared" si="40"/>
        <v>29.486223200000001</v>
      </c>
      <c r="BC144">
        <f t="shared" si="41"/>
        <v>10.5275654</v>
      </c>
    </row>
    <row r="145" spans="1:55" x14ac:dyDescent="0.25">
      <c r="A145">
        <f t="shared" si="28"/>
        <v>23.453325</v>
      </c>
      <c r="B145" s="7">
        <v>23453325000</v>
      </c>
      <c r="C145" s="7">
        <v>1.4697176000000001</v>
      </c>
      <c r="D145" s="7">
        <v>-50.719185000000003</v>
      </c>
      <c r="E145" s="7">
        <v>27.564169</v>
      </c>
      <c r="F145" s="7">
        <v>6.139132</v>
      </c>
      <c r="H145">
        <f t="shared" si="30"/>
        <v>27.420647199999998</v>
      </c>
      <c r="I145">
        <f t="shared" si="31"/>
        <v>6.1012215599999999</v>
      </c>
      <c r="K145">
        <v>23453325000</v>
      </c>
      <c r="L145">
        <v>0.67152851999999996</v>
      </c>
      <c r="M145">
        <v>-51.073825999999997</v>
      </c>
      <c r="N145">
        <v>26.544207</v>
      </c>
      <c r="O145">
        <v>5.9127010999999996</v>
      </c>
      <c r="Q145">
        <f t="shared" si="32"/>
        <v>26.3197908</v>
      </c>
      <c r="R145">
        <f t="shared" si="33"/>
        <v>5.7899256599999998</v>
      </c>
      <c r="T145">
        <v>23453325000</v>
      </c>
      <c r="U145">
        <v>-0.70556134000000004</v>
      </c>
      <c r="V145">
        <v>-57.110557999999997</v>
      </c>
      <c r="W145">
        <v>27.496936999999999</v>
      </c>
      <c r="X145">
        <v>8.2392892999999994</v>
      </c>
      <c r="Z145">
        <f t="shared" si="34"/>
        <v>27.250732400000004</v>
      </c>
      <c r="AA145">
        <f t="shared" si="35"/>
        <v>8.0902063000000002</v>
      </c>
      <c r="AC145">
        <f t="shared" si="29"/>
        <v>23.453325</v>
      </c>
      <c r="AD145">
        <v>23453325000</v>
      </c>
      <c r="AE145">
        <v>1.9442417999999999</v>
      </c>
      <c r="AF145">
        <v>-60.647857999999999</v>
      </c>
      <c r="AG145">
        <v>33.240291999999997</v>
      </c>
      <c r="AH145">
        <v>11.318192</v>
      </c>
      <c r="AJ145">
        <f t="shared" si="36"/>
        <v>32.942216600000002</v>
      </c>
      <c r="AK145">
        <f t="shared" si="37"/>
        <v>11.1459834</v>
      </c>
      <c r="AM145">
        <v>23453325000</v>
      </c>
      <c r="AN145">
        <v>0.77285647000000002</v>
      </c>
      <c r="AO145">
        <v>-62.891334999999998</v>
      </c>
      <c r="AP145">
        <v>32.604953999999999</v>
      </c>
      <c r="AQ145">
        <v>11.854998999999999</v>
      </c>
      <c r="AS145">
        <f t="shared" si="38"/>
        <v>32.153982999999997</v>
      </c>
      <c r="AT145">
        <f t="shared" si="39"/>
        <v>11.522672599999998</v>
      </c>
      <c r="AV145">
        <v>23453325000</v>
      </c>
      <c r="AW145">
        <v>-0.88156730000000005</v>
      </c>
      <c r="AX145">
        <v>-61.464993</v>
      </c>
      <c r="AY145">
        <v>29.410145</v>
      </c>
      <c r="AZ145">
        <v>10.316445999999999</v>
      </c>
      <c r="BB145">
        <f t="shared" si="40"/>
        <v>29.555739199999998</v>
      </c>
      <c r="BC145">
        <f t="shared" si="41"/>
        <v>10.573904800000001</v>
      </c>
    </row>
    <row r="146" spans="1:55" x14ac:dyDescent="0.25">
      <c r="A146">
        <f t="shared" si="28"/>
        <v>23.620773750000001</v>
      </c>
      <c r="B146" s="7">
        <v>23620773750</v>
      </c>
      <c r="C146" s="7">
        <v>1.400468</v>
      </c>
      <c r="D146" s="7">
        <v>-49.202969000000003</v>
      </c>
      <c r="E146" s="7">
        <v>26.702186999999999</v>
      </c>
      <c r="F146" s="7">
        <v>5.333272</v>
      </c>
      <c r="H146">
        <f t="shared" si="30"/>
        <v>27.572942599999998</v>
      </c>
      <c r="I146">
        <f t="shared" si="31"/>
        <v>6.2153098199999999</v>
      </c>
      <c r="K146">
        <v>23620773750</v>
      </c>
      <c r="L146">
        <v>0.59722871</v>
      </c>
      <c r="M146">
        <v>-49.541428000000003</v>
      </c>
      <c r="N146">
        <v>25.666557000000001</v>
      </c>
      <c r="O146">
        <v>5.0973325000000003</v>
      </c>
      <c r="Q146">
        <f t="shared" si="32"/>
        <v>26.4489172</v>
      </c>
      <c r="R146">
        <f t="shared" si="33"/>
        <v>5.8833093600000002</v>
      </c>
      <c r="T146">
        <v>23620773750</v>
      </c>
      <c r="U146">
        <v>-0.77891624000000004</v>
      </c>
      <c r="V146">
        <v>-55.424557</v>
      </c>
      <c r="W146">
        <v>26.543903</v>
      </c>
      <c r="X146">
        <v>7.3474573999999997</v>
      </c>
      <c r="Z146">
        <f t="shared" si="34"/>
        <v>27.371879400000001</v>
      </c>
      <c r="AA146">
        <f t="shared" si="35"/>
        <v>8.1768984400000004</v>
      </c>
      <c r="AC146">
        <f t="shared" si="29"/>
        <v>23.620773750000001</v>
      </c>
      <c r="AD146">
        <v>23620773750</v>
      </c>
      <c r="AE146">
        <v>1.8344803000000001</v>
      </c>
      <c r="AF146">
        <v>-60.001255</v>
      </c>
      <c r="AG146">
        <v>32.752346000000003</v>
      </c>
      <c r="AH146">
        <v>10.926928999999999</v>
      </c>
      <c r="AJ146">
        <f t="shared" si="36"/>
        <v>32.927913799999999</v>
      </c>
      <c r="AK146">
        <f t="shared" si="37"/>
        <v>11.080703399999999</v>
      </c>
      <c r="AM146">
        <v>23620773750</v>
      </c>
      <c r="AN146">
        <v>0.66425120999999998</v>
      </c>
      <c r="AO146">
        <v>-62.167243999999997</v>
      </c>
      <c r="AP146">
        <v>32.079998000000003</v>
      </c>
      <c r="AQ146">
        <v>11.425621</v>
      </c>
      <c r="AS146">
        <f t="shared" si="38"/>
        <v>32.133077999999998</v>
      </c>
      <c r="AT146">
        <f t="shared" si="39"/>
        <v>11.4552456</v>
      </c>
      <c r="AV146">
        <v>23620773750</v>
      </c>
      <c r="AW146">
        <v>-0.98029500000000003</v>
      </c>
      <c r="AX146">
        <v>-62.097492000000003</v>
      </c>
      <c r="AY146">
        <v>29.578302000000001</v>
      </c>
      <c r="AZ146">
        <v>10.570114</v>
      </c>
      <c r="BB146">
        <f t="shared" si="40"/>
        <v>29.556229000000002</v>
      </c>
      <c r="BC146">
        <f t="shared" si="41"/>
        <v>10.531432200000001</v>
      </c>
    </row>
    <row r="147" spans="1:55" x14ac:dyDescent="0.25">
      <c r="A147">
        <f t="shared" si="28"/>
        <v>23.7882225</v>
      </c>
      <c r="B147" s="7">
        <v>23788222500</v>
      </c>
      <c r="C147" s="7">
        <v>1.3942661000000001</v>
      </c>
      <c r="D147" s="7">
        <v>-48.979255999999999</v>
      </c>
      <c r="E147" s="7">
        <v>26.581028</v>
      </c>
      <c r="F147" s="7">
        <v>5.2279362999999996</v>
      </c>
      <c r="H147">
        <f t="shared" si="30"/>
        <v>27.639076800000005</v>
      </c>
      <c r="I147">
        <f t="shared" si="31"/>
        <v>6.23506318</v>
      </c>
      <c r="K147">
        <v>23788222500</v>
      </c>
      <c r="L147">
        <v>0.58827496000000001</v>
      </c>
      <c r="M147">
        <v>-49.049835000000002</v>
      </c>
      <c r="N147">
        <v>25.407330000000002</v>
      </c>
      <c r="O147">
        <v>4.8565620999999997</v>
      </c>
      <c r="Q147">
        <f t="shared" si="32"/>
        <v>26.552616999999998</v>
      </c>
      <c r="R147">
        <f t="shared" si="33"/>
        <v>5.9445249599999999</v>
      </c>
      <c r="T147">
        <v>23788222500</v>
      </c>
      <c r="U147">
        <v>-0.79689986000000002</v>
      </c>
      <c r="V147">
        <v>-54.567886000000001</v>
      </c>
      <c r="W147">
        <v>26.088594000000001</v>
      </c>
      <c r="X147">
        <v>6.9195414</v>
      </c>
      <c r="Z147">
        <f t="shared" si="34"/>
        <v>27.472294399999999</v>
      </c>
      <c r="AA147">
        <f t="shared" si="35"/>
        <v>8.2368790399999998</v>
      </c>
      <c r="AC147">
        <f t="shared" si="29"/>
        <v>23.7882225</v>
      </c>
      <c r="AD147">
        <v>23788222500</v>
      </c>
      <c r="AE147">
        <v>1.8186504999999999</v>
      </c>
      <c r="AF147">
        <v>-60.565368999999997</v>
      </c>
      <c r="AG147">
        <v>33.010657999999999</v>
      </c>
      <c r="AH147">
        <v>11.211342999999999</v>
      </c>
      <c r="AJ147">
        <f t="shared" si="36"/>
        <v>32.707888799999999</v>
      </c>
      <c r="AK147">
        <f t="shared" si="37"/>
        <v>10.804845480000001</v>
      </c>
      <c r="AM147">
        <v>23788222500</v>
      </c>
      <c r="AN147">
        <v>0.64233065</v>
      </c>
      <c r="AO147">
        <v>-62.515487999999998</v>
      </c>
      <c r="AP147">
        <v>32.221240999999999</v>
      </c>
      <c r="AQ147">
        <v>11.599140999999999</v>
      </c>
      <c r="AS147">
        <f t="shared" si="38"/>
        <v>32.046167000000004</v>
      </c>
      <c r="AT147">
        <f t="shared" si="39"/>
        <v>11.3177602</v>
      </c>
      <c r="AV147">
        <v>23788222500</v>
      </c>
      <c r="AW147">
        <v>-1.0111098999999999</v>
      </c>
      <c r="AX147">
        <v>-63.165329</v>
      </c>
      <c r="AY147">
        <v>30.065999999999999</v>
      </c>
      <c r="AZ147">
        <v>11.09834</v>
      </c>
      <c r="BB147">
        <f t="shared" si="40"/>
        <v>29.411434399999997</v>
      </c>
      <c r="BC147">
        <f t="shared" si="41"/>
        <v>10.33856454</v>
      </c>
    </row>
    <row r="148" spans="1:55" x14ac:dyDescent="0.25">
      <c r="A148">
        <f t="shared" si="28"/>
        <v>23.955671250000002</v>
      </c>
      <c r="B148" s="7">
        <v>23955671250</v>
      </c>
      <c r="C148" s="7">
        <v>1.3868057</v>
      </c>
      <c r="D148" s="7">
        <v>-51.728225999999999</v>
      </c>
      <c r="E148" s="7">
        <v>27.944320999999999</v>
      </c>
      <c r="F148" s="7">
        <v>6.6038608999999999</v>
      </c>
      <c r="H148">
        <f t="shared" si="30"/>
        <v>27.8756056</v>
      </c>
      <c r="I148">
        <f t="shared" si="31"/>
        <v>6.4420983399999994</v>
      </c>
      <c r="K148">
        <v>23955671250</v>
      </c>
      <c r="L148">
        <v>0.58617783000000001</v>
      </c>
      <c r="M148">
        <v>-51.731681999999999</v>
      </c>
      <c r="N148">
        <v>26.745107999999998</v>
      </c>
      <c r="O148">
        <v>6.2010073999999999</v>
      </c>
      <c r="Q148">
        <f t="shared" si="32"/>
        <v>26.7907844</v>
      </c>
      <c r="R148">
        <f t="shared" si="33"/>
        <v>6.1562010799999998</v>
      </c>
      <c r="T148">
        <v>23955671250</v>
      </c>
      <c r="U148">
        <v>-0.78408688000000004</v>
      </c>
      <c r="V148">
        <v>-57.363976000000001</v>
      </c>
      <c r="W148">
        <v>27.505856999999999</v>
      </c>
      <c r="X148">
        <v>8.3301400999999995</v>
      </c>
      <c r="Z148">
        <f t="shared" si="34"/>
        <v>27.756952800000001</v>
      </c>
      <c r="AA148">
        <f t="shared" si="35"/>
        <v>8.4960199999999997</v>
      </c>
      <c r="AC148">
        <f t="shared" si="29"/>
        <v>23.955671250000002</v>
      </c>
      <c r="AD148">
        <v>23955671250</v>
      </c>
      <c r="AE148">
        <v>1.8780364000000001</v>
      </c>
      <c r="AF148">
        <v>-59.463276</v>
      </c>
      <c r="AG148">
        <v>32.548690999999998</v>
      </c>
      <c r="AH148">
        <v>10.695778000000001</v>
      </c>
      <c r="AJ148">
        <f t="shared" si="36"/>
        <v>32.562951599999998</v>
      </c>
      <c r="AK148">
        <f t="shared" si="37"/>
        <v>10.61557908</v>
      </c>
      <c r="AM148">
        <v>23955671250</v>
      </c>
      <c r="AN148">
        <v>0.70447903999999995</v>
      </c>
      <c r="AO148">
        <v>-61.641739000000001</v>
      </c>
      <c r="AP148">
        <v>31.877587999999999</v>
      </c>
      <c r="AQ148">
        <v>11.199519</v>
      </c>
      <c r="AS148">
        <f t="shared" si="38"/>
        <v>31.905583200000006</v>
      </c>
      <c r="AT148">
        <f t="shared" si="39"/>
        <v>11.137595999999998</v>
      </c>
      <c r="AV148">
        <v>23955671250</v>
      </c>
      <c r="AW148">
        <v>-0.94720702999999995</v>
      </c>
      <c r="AX148">
        <v>-61.630347999999998</v>
      </c>
      <c r="AY148">
        <v>29.394362999999998</v>
      </c>
      <c r="AZ148">
        <v>10.371207</v>
      </c>
      <c r="BB148">
        <f t="shared" si="40"/>
        <v>29.382348400000001</v>
      </c>
      <c r="BC148">
        <f t="shared" si="41"/>
        <v>10.27339336</v>
      </c>
    </row>
    <row r="149" spans="1:55" x14ac:dyDescent="0.25">
      <c r="A149">
        <f t="shared" si="28"/>
        <v>24.12312</v>
      </c>
      <c r="B149" s="7">
        <v>24123120000</v>
      </c>
      <c r="C149" s="7">
        <v>1.5773189000000001</v>
      </c>
      <c r="D149" s="7">
        <v>-54.075400999999999</v>
      </c>
      <c r="E149" s="7">
        <v>29.403679</v>
      </c>
      <c r="F149" s="7">
        <v>7.8711146999999997</v>
      </c>
      <c r="H149">
        <f t="shared" si="30"/>
        <v>28.048437999999997</v>
      </c>
      <c r="I149">
        <f t="shared" si="31"/>
        <v>6.5931071400000008</v>
      </c>
      <c r="K149">
        <v>24123120000</v>
      </c>
      <c r="L149">
        <v>0.78480678999999998</v>
      </c>
      <c r="M149">
        <v>-54.445346999999998</v>
      </c>
      <c r="N149">
        <v>28.399882999999999</v>
      </c>
      <c r="O149">
        <v>7.6550216999999998</v>
      </c>
      <c r="Q149">
        <f t="shared" si="32"/>
        <v>26.974897800000001</v>
      </c>
      <c r="R149">
        <f t="shared" si="33"/>
        <v>6.3213520999999995</v>
      </c>
      <c r="T149">
        <v>24123120000</v>
      </c>
      <c r="U149">
        <v>-0.58668297999999997</v>
      </c>
      <c r="V149">
        <v>-61.212409999999998</v>
      </c>
      <c r="W149">
        <v>29.726181</v>
      </c>
      <c r="X149">
        <v>10.347967000000001</v>
      </c>
      <c r="Z149">
        <f t="shared" si="34"/>
        <v>27.907908800000001</v>
      </c>
      <c r="AA149">
        <f t="shared" si="35"/>
        <v>8.6291879399999996</v>
      </c>
      <c r="AC149">
        <f t="shared" si="29"/>
        <v>24.12312</v>
      </c>
      <c r="AD149">
        <v>24123120000</v>
      </c>
      <c r="AE149">
        <v>2.1367359000000001</v>
      </c>
      <c r="AF149">
        <v>-57.564709000000001</v>
      </c>
      <c r="AG149">
        <v>31.987456999999999</v>
      </c>
      <c r="AH149">
        <v>9.8719853999999998</v>
      </c>
      <c r="AJ149">
        <f t="shared" si="36"/>
        <v>32.528463000000002</v>
      </c>
      <c r="AK149">
        <f t="shared" si="37"/>
        <v>10.54712468</v>
      </c>
      <c r="AM149">
        <v>24123120000</v>
      </c>
      <c r="AN149">
        <v>0.95791470999999995</v>
      </c>
      <c r="AO149">
        <v>-60.020363000000003</v>
      </c>
      <c r="AP149">
        <v>31.447054000000001</v>
      </c>
      <c r="AQ149">
        <v>10.509520999999999</v>
      </c>
      <c r="AS149">
        <f t="shared" si="38"/>
        <v>31.847539999999999</v>
      </c>
      <c r="AT149">
        <f t="shared" si="39"/>
        <v>11.050126799999999</v>
      </c>
      <c r="AV149">
        <v>24123120000</v>
      </c>
      <c r="AW149">
        <v>-0.70783472000000003</v>
      </c>
      <c r="AX149">
        <v>-59.340229000000001</v>
      </c>
      <c r="AY149">
        <v>28.608362</v>
      </c>
      <c r="AZ149">
        <v>9.3367156999999992</v>
      </c>
      <c r="BB149">
        <f t="shared" si="40"/>
        <v>29.341125399999999</v>
      </c>
      <c r="BC149">
        <f t="shared" si="41"/>
        <v>10.20527336</v>
      </c>
    </row>
    <row r="150" spans="1:55" x14ac:dyDescent="0.25">
      <c r="A150">
        <f t="shared" si="28"/>
        <v>24.290568749999998</v>
      </c>
      <c r="B150" s="7">
        <v>24290568750</v>
      </c>
      <c r="C150" s="7">
        <v>1.6210026</v>
      </c>
      <c r="D150" s="7">
        <v>-52.630614999999999</v>
      </c>
      <c r="E150" s="7">
        <v>28.746813</v>
      </c>
      <c r="F150" s="7">
        <v>7.1743078000000002</v>
      </c>
      <c r="H150">
        <f t="shared" si="30"/>
        <v>28.293636400000004</v>
      </c>
      <c r="I150">
        <f t="shared" si="31"/>
        <v>6.8051284800000005</v>
      </c>
      <c r="K150">
        <v>24290568750</v>
      </c>
      <c r="L150">
        <v>0.80891674999999996</v>
      </c>
      <c r="M150">
        <v>-53.043339000000003</v>
      </c>
      <c r="N150">
        <v>27.735043999999998</v>
      </c>
      <c r="O150">
        <v>6.9710817</v>
      </c>
      <c r="Q150">
        <f t="shared" si="32"/>
        <v>27.256520799999997</v>
      </c>
      <c r="R150">
        <f t="shared" si="33"/>
        <v>6.5725878800000004</v>
      </c>
      <c r="T150">
        <v>24290568750</v>
      </c>
      <c r="U150">
        <v>-0.57289248999999998</v>
      </c>
      <c r="V150">
        <v>-59.559134999999998</v>
      </c>
      <c r="W150">
        <v>28.920228999999999</v>
      </c>
      <c r="X150">
        <v>9.5349941000000005</v>
      </c>
      <c r="Z150">
        <f t="shared" si="34"/>
        <v>28.224775599999997</v>
      </c>
      <c r="AA150">
        <f t="shared" si="35"/>
        <v>8.9157846200000002</v>
      </c>
      <c r="AC150">
        <f t="shared" si="29"/>
        <v>24.290568749999998</v>
      </c>
      <c r="AD150">
        <v>24290568750</v>
      </c>
      <c r="AE150">
        <v>2.1693296000000002</v>
      </c>
      <c r="AF150">
        <v>-58.523220000000002</v>
      </c>
      <c r="AG150">
        <v>32.515605999999998</v>
      </c>
      <c r="AH150">
        <v>10.37186</v>
      </c>
      <c r="AJ150">
        <f t="shared" si="36"/>
        <v>32.494461200000003</v>
      </c>
      <c r="AK150">
        <f t="shared" si="37"/>
        <v>10.46351868</v>
      </c>
      <c r="AM150">
        <v>24290568750</v>
      </c>
      <c r="AN150">
        <v>0.97520870000000004</v>
      </c>
      <c r="AO150">
        <v>-60.878444999999999</v>
      </c>
      <c r="AP150">
        <v>31.902035000000001</v>
      </c>
      <c r="AQ150">
        <v>10.954178000000001</v>
      </c>
      <c r="AS150">
        <f t="shared" si="38"/>
        <v>31.737810200000002</v>
      </c>
      <c r="AT150">
        <f t="shared" si="39"/>
        <v>10.895157800000002</v>
      </c>
      <c r="AV150">
        <v>24290568750</v>
      </c>
      <c r="AW150">
        <v>-0.69676274000000005</v>
      </c>
      <c r="AX150">
        <v>-60.619720000000001</v>
      </c>
      <c r="AY150">
        <v>29.264714999999999</v>
      </c>
      <c r="AZ150">
        <v>9.9905901000000004</v>
      </c>
      <c r="BB150">
        <f t="shared" si="40"/>
        <v>29.236070599999998</v>
      </c>
      <c r="BC150">
        <f t="shared" si="41"/>
        <v>10.057675960000001</v>
      </c>
    </row>
    <row r="151" spans="1:55" x14ac:dyDescent="0.25">
      <c r="A151">
        <f t="shared" si="28"/>
        <v>24.4580175</v>
      </c>
      <c r="B151" s="7">
        <v>24458017500</v>
      </c>
      <c r="C151" s="7">
        <v>1.5264964000000001</v>
      </c>
      <c r="D151" s="7">
        <v>-50.553210999999997</v>
      </c>
      <c r="E151" s="7">
        <v>27.566348999999999</v>
      </c>
      <c r="F151" s="7">
        <v>6.0883159999999998</v>
      </c>
      <c r="H151">
        <f t="shared" si="30"/>
        <v>28.462468399999999</v>
      </c>
      <c r="I151">
        <f t="shared" si="31"/>
        <v>6.9253710600000007</v>
      </c>
      <c r="K151">
        <v>24458017500</v>
      </c>
      <c r="L151">
        <v>0.70915908000000005</v>
      </c>
      <c r="M151">
        <v>-51.046771999999997</v>
      </c>
      <c r="N151">
        <v>26.587123999999999</v>
      </c>
      <c r="O151">
        <v>5.9230875999999997</v>
      </c>
      <c r="Q151">
        <f t="shared" si="32"/>
        <v>27.463129399999996</v>
      </c>
      <c r="R151">
        <f t="shared" si="33"/>
        <v>6.7343811000000002</v>
      </c>
      <c r="T151">
        <v>24458017500</v>
      </c>
      <c r="U151">
        <v>-0.67238282999999999</v>
      </c>
      <c r="V151">
        <v>-56.614513000000002</v>
      </c>
      <c r="W151">
        <v>27.298683</v>
      </c>
      <c r="X151">
        <v>8.0132971000000008</v>
      </c>
      <c r="Z151">
        <f t="shared" si="34"/>
        <v>28.479575000000001</v>
      </c>
      <c r="AA151">
        <f t="shared" si="35"/>
        <v>9.1269868600000006</v>
      </c>
      <c r="AC151">
        <f t="shared" si="29"/>
        <v>24.4580175</v>
      </c>
      <c r="AD151">
        <v>24458017500</v>
      </c>
      <c r="AE151">
        <v>2.0207825000000001</v>
      </c>
      <c r="AF151">
        <v>-59.097462</v>
      </c>
      <c r="AG151">
        <v>32.579903000000002</v>
      </c>
      <c r="AH151">
        <v>10.584657</v>
      </c>
      <c r="AJ151">
        <f t="shared" si="36"/>
        <v>32.414097599999998</v>
      </c>
      <c r="AK151">
        <f t="shared" si="37"/>
        <v>10.322458399999999</v>
      </c>
      <c r="AM151">
        <v>24458017500</v>
      </c>
      <c r="AN151">
        <v>0.82853067000000002</v>
      </c>
      <c r="AO151">
        <v>-61.093966999999999</v>
      </c>
      <c r="AP151">
        <v>31.789781999999999</v>
      </c>
      <c r="AQ151">
        <v>10.988275</v>
      </c>
      <c r="AS151">
        <f t="shared" si="38"/>
        <v>31.737352199999997</v>
      </c>
      <c r="AT151">
        <f t="shared" si="39"/>
        <v>10.838999999999999</v>
      </c>
      <c r="AV151">
        <v>24458017500</v>
      </c>
      <c r="AW151">
        <v>-0.82832782999999999</v>
      </c>
      <c r="AX151">
        <v>-61.229354999999998</v>
      </c>
      <c r="AY151">
        <v>29.372187</v>
      </c>
      <c r="AZ151">
        <v>10.229514</v>
      </c>
      <c r="BB151">
        <f t="shared" si="40"/>
        <v>29.1758804</v>
      </c>
      <c r="BC151">
        <f t="shared" si="41"/>
        <v>9.9440180600000012</v>
      </c>
    </row>
    <row r="152" spans="1:55" x14ac:dyDescent="0.25">
      <c r="A152">
        <f t="shared" si="28"/>
        <v>24.625466249999999</v>
      </c>
      <c r="B152" s="7">
        <v>24625466250</v>
      </c>
      <c r="C152" s="7">
        <v>1.5652959</v>
      </c>
      <c r="D152" s="7">
        <v>-50.918151999999999</v>
      </c>
      <c r="E152" s="7">
        <v>27.807020000000001</v>
      </c>
      <c r="F152" s="7">
        <v>6.288043</v>
      </c>
      <c r="H152">
        <f t="shared" si="30"/>
        <v>28.140445799999998</v>
      </c>
      <c r="I152">
        <f t="shared" si="31"/>
        <v>6.5938712000000006</v>
      </c>
      <c r="K152">
        <v>24625466250</v>
      </c>
      <c r="L152">
        <v>0.74482082999999999</v>
      </c>
      <c r="M152">
        <v>-51.396427000000003</v>
      </c>
      <c r="N152">
        <v>26.815445</v>
      </c>
      <c r="O152">
        <v>6.1127409999999998</v>
      </c>
      <c r="Q152">
        <f t="shared" si="32"/>
        <v>27.161526199999997</v>
      </c>
      <c r="R152">
        <f t="shared" si="33"/>
        <v>6.4292066400000012</v>
      </c>
      <c r="T152">
        <v>24625466250</v>
      </c>
      <c r="U152">
        <v>-0.640818</v>
      </c>
      <c r="V152">
        <v>-57.268310999999997</v>
      </c>
      <c r="W152">
        <v>27.672927999999999</v>
      </c>
      <c r="X152">
        <v>8.3525247999999994</v>
      </c>
      <c r="Z152">
        <f t="shared" si="34"/>
        <v>28.0764812</v>
      </c>
      <c r="AA152">
        <f t="shared" si="35"/>
        <v>8.7223634800000003</v>
      </c>
      <c r="AC152">
        <f t="shared" si="29"/>
        <v>24.625466249999999</v>
      </c>
      <c r="AD152">
        <v>24625466250</v>
      </c>
      <c r="AE152">
        <v>2.0712356999999999</v>
      </c>
      <c r="AF152">
        <v>-59.467593999999998</v>
      </c>
      <c r="AG152">
        <v>32.840648999999999</v>
      </c>
      <c r="AH152">
        <v>10.793312999999999</v>
      </c>
      <c r="AJ152">
        <f t="shared" si="36"/>
        <v>32.562264400000004</v>
      </c>
      <c r="AK152">
        <f t="shared" si="37"/>
        <v>10.470626319999999</v>
      </c>
      <c r="AM152">
        <v>24625466250</v>
      </c>
      <c r="AN152">
        <v>0.87292795999999995</v>
      </c>
      <c r="AO152">
        <v>-60.726402</v>
      </c>
      <c r="AP152">
        <v>31.672592000000002</v>
      </c>
      <c r="AQ152">
        <v>10.824296</v>
      </c>
      <c r="AS152">
        <f t="shared" si="38"/>
        <v>31.868075399999999</v>
      </c>
      <c r="AT152">
        <f t="shared" si="39"/>
        <v>10.973842999999999</v>
      </c>
      <c r="AV152">
        <v>24625466250</v>
      </c>
      <c r="AW152">
        <v>-0.79422355</v>
      </c>
      <c r="AX152">
        <v>-61.464123000000001</v>
      </c>
      <c r="AY152">
        <v>29.540725999999999</v>
      </c>
      <c r="AZ152">
        <v>10.360353</v>
      </c>
      <c r="BB152">
        <f t="shared" si="40"/>
        <v>29.283763599999997</v>
      </c>
      <c r="BC152">
        <f t="shared" si="41"/>
        <v>10.05521268</v>
      </c>
    </row>
    <row r="153" spans="1:55" x14ac:dyDescent="0.25">
      <c r="A153">
        <f t="shared" si="28"/>
        <v>24.792915000000001</v>
      </c>
      <c r="B153" s="7">
        <v>24792915000</v>
      </c>
      <c r="C153" s="7">
        <v>1.6334797999999999</v>
      </c>
      <c r="D153" s="7">
        <v>-52.676521000000001</v>
      </c>
      <c r="E153" s="7">
        <v>28.788481000000001</v>
      </c>
      <c r="F153" s="7">
        <v>7.2050738000000001</v>
      </c>
      <c r="H153">
        <f t="shared" si="30"/>
        <v>27.838453400000002</v>
      </c>
      <c r="I153">
        <f t="shared" si="31"/>
        <v>6.2997279000000006</v>
      </c>
      <c r="K153">
        <v>24792915000</v>
      </c>
      <c r="L153">
        <v>0.81325793000000002</v>
      </c>
      <c r="M153">
        <v>-53.116528000000002</v>
      </c>
      <c r="N153">
        <v>27.778151000000001</v>
      </c>
      <c r="O153">
        <v>7.0099735000000001</v>
      </c>
      <c r="Q153">
        <f t="shared" si="32"/>
        <v>26.9048494</v>
      </c>
      <c r="R153">
        <f t="shared" si="33"/>
        <v>6.1837206799999995</v>
      </c>
      <c r="T153">
        <v>24792915000</v>
      </c>
      <c r="U153">
        <v>-0.56455200999999999</v>
      </c>
      <c r="V153">
        <v>-59.253365000000002</v>
      </c>
      <c r="W153">
        <v>28.779854</v>
      </c>
      <c r="X153">
        <v>9.3861512999999999</v>
      </c>
      <c r="Z153">
        <f t="shared" si="34"/>
        <v>27.7550208</v>
      </c>
      <c r="AA153">
        <f t="shared" si="35"/>
        <v>8.4116019400000006</v>
      </c>
      <c r="AC153">
        <f t="shared" si="29"/>
        <v>24.792915000000001</v>
      </c>
      <c r="AD153">
        <v>24792915000</v>
      </c>
      <c r="AE153">
        <v>2.1844079000000001</v>
      </c>
      <c r="AF153">
        <v>-57.740527999999998</v>
      </c>
      <c r="AG153">
        <v>32.146872999999999</v>
      </c>
      <c r="AH153">
        <v>9.9904765999999992</v>
      </c>
      <c r="AJ153">
        <f t="shared" si="36"/>
        <v>32.587486400000003</v>
      </c>
      <c r="AK153">
        <f t="shared" si="37"/>
        <v>10.51386632</v>
      </c>
      <c r="AM153">
        <v>24792915000</v>
      </c>
      <c r="AN153">
        <v>0.98515456999999995</v>
      </c>
      <c r="AO153">
        <v>-60.795132000000002</v>
      </c>
      <c r="AP153">
        <v>31.875298000000001</v>
      </c>
      <c r="AQ153">
        <v>10.91873</v>
      </c>
      <c r="AS153">
        <f t="shared" si="38"/>
        <v>31.853047400000001</v>
      </c>
      <c r="AT153">
        <f t="shared" si="39"/>
        <v>10.9782008</v>
      </c>
      <c r="AV153">
        <v>24792915000</v>
      </c>
      <c r="AW153">
        <v>-0.67938805000000002</v>
      </c>
      <c r="AX153">
        <v>-60.224986999999999</v>
      </c>
      <c r="AY153">
        <v>29.093412000000001</v>
      </c>
      <c r="AZ153">
        <v>9.8029174999999995</v>
      </c>
      <c r="BB153">
        <f t="shared" si="40"/>
        <v>29.336697200000003</v>
      </c>
      <c r="BC153">
        <f t="shared" si="41"/>
        <v>10.12357746</v>
      </c>
    </row>
    <row r="154" spans="1:55" x14ac:dyDescent="0.25">
      <c r="A154">
        <f t="shared" si="28"/>
        <v>24.960363749999999</v>
      </c>
      <c r="B154" s="7">
        <v>24960363750</v>
      </c>
      <c r="C154" s="7">
        <v>1.6179873</v>
      </c>
      <c r="D154" s="7">
        <v>-50.733170000000001</v>
      </c>
      <c r="E154" s="7">
        <v>27.793565999999998</v>
      </c>
      <c r="F154" s="7">
        <v>6.2136154000000001</v>
      </c>
      <c r="H154">
        <f t="shared" si="30"/>
        <v>27.653257400000001</v>
      </c>
      <c r="I154">
        <f t="shared" si="31"/>
        <v>6.1370408799999989</v>
      </c>
      <c r="K154">
        <v>24960363750</v>
      </c>
      <c r="L154">
        <v>0.79900104000000005</v>
      </c>
      <c r="M154">
        <v>-51.38673</v>
      </c>
      <c r="N154">
        <v>26.891867000000001</v>
      </c>
      <c r="O154">
        <v>6.1291494000000002</v>
      </c>
      <c r="Q154">
        <f t="shared" si="32"/>
        <v>26.693456400000002</v>
      </c>
      <c r="R154">
        <f t="shared" si="33"/>
        <v>5.9965177399999998</v>
      </c>
      <c r="T154">
        <v>24960363750</v>
      </c>
      <c r="U154">
        <v>-0.58115183999999998</v>
      </c>
      <c r="V154">
        <v>-57.164883000000003</v>
      </c>
      <c r="W154">
        <v>27.710712000000001</v>
      </c>
      <c r="X154">
        <v>8.3248501000000008</v>
      </c>
      <c r="Z154">
        <f t="shared" si="34"/>
        <v>27.520877800000001</v>
      </c>
      <c r="AA154">
        <f t="shared" si="35"/>
        <v>8.1992581399999995</v>
      </c>
      <c r="AC154">
        <f t="shared" si="29"/>
        <v>24.960363749999999</v>
      </c>
      <c r="AD154">
        <v>24960363750</v>
      </c>
      <c r="AE154">
        <v>2.1304786</v>
      </c>
      <c r="AF154">
        <v>-59.065147000000003</v>
      </c>
      <c r="AG154">
        <v>32.728290999999999</v>
      </c>
      <c r="AH154">
        <v>10.612825000000001</v>
      </c>
      <c r="AJ154">
        <f t="shared" si="36"/>
        <v>32.5966278</v>
      </c>
      <c r="AK154">
        <f t="shared" si="37"/>
        <v>10.55247752</v>
      </c>
      <c r="AM154">
        <v>24960363750</v>
      </c>
      <c r="AN154">
        <v>0.93412149</v>
      </c>
      <c r="AO154">
        <v>-61.398975</v>
      </c>
      <c r="AP154">
        <v>32.100670000000001</v>
      </c>
      <c r="AQ154">
        <v>11.183736</v>
      </c>
      <c r="AS154">
        <f t="shared" si="38"/>
        <v>31.839845000000004</v>
      </c>
      <c r="AT154">
        <f t="shared" si="39"/>
        <v>10.994266</v>
      </c>
      <c r="AV154">
        <v>24960363750</v>
      </c>
      <c r="AW154">
        <v>-0.7263037</v>
      </c>
      <c r="AX154">
        <v>-60.474463999999998</v>
      </c>
      <c r="AY154">
        <v>29.147777999999999</v>
      </c>
      <c r="AZ154">
        <v>9.8926888000000002</v>
      </c>
      <c r="BB154">
        <f t="shared" si="40"/>
        <v>29.437822399999998</v>
      </c>
      <c r="BC154">
        <f t="shared" si="41"/>
        <v>10.249228459999999</v>
      </c>
    </row>
    <row r="155" spans="1:55" x14ac:dyDescent="0.25">
      <c r="A155">
        <f t="shared" si="28"/>
        <v>25.127812500000001</v>
      </c>
      <c r="B155" s="7">
        <v>25127812500</v>
      </c>
      <c r="C155" s="7">
        <v>1.5818208</v>
      </c>
      <c r="D155" s="7">
        <v>-49.728237</v>
      </c>
      <c r="E155" s="7">
        <v>27.236851000000001</v>
      </c>
      <c r="F155" s="7">
        <v>5.7035913000000003</v>
      </c>
      <c r="H155">
        <f t="shared" si="30"/>
        <v>27.514188000000001</v>
      </c>
      <c r="I155">
        <f t="shared" si="31"/>
        <v>6.0159699199999999</v>
      </c>
      <c r="K155">
        <v>25127812500</v>
      </c>
      <c r="L155">
        <v>0.75174611999999996</v>
      </c>
      <c r="M155">
        <v>-50.648079000000003</v>
      </c>
      <c r="N155">
        <v>26.45166</v>
      </c>
      <c r="O155">
        <v>5.7436518999999997</v>
      </c>
      <c r="Q155">
        <f t="shared" si="32"/>
        <v>26.557539800000001</v>
      </c>
      <c r="R155">
        <f t="shared" si="33"/>
        <v>5.8786060200000003</v>
      </c>
      <c r="T155">
        <v>25127812500</v>
      </c>
      <c r="U155">
        <v>-0.62730085999999996</v>
      </c>
      <c r="V155">
        <v>-56.507759</v>
      </c>
      <c r="W155">
        <v>27.312926999999998</v>
      </c>
      <c r="X155">
        <v>7.9811864000000003</v>
      </c>
      <c r="Z155">
        <f t="shared" si="34"/>
        <v>27.365440599999999</v>
      </c>
      <c r="AA155">
        <f t="shared" si="35"/>
        <v>8.0578070599999982</v>
      </c>
      <c r="AC155">
        <f t="shared" si="29"/>
        <v>25.127812500000001</v>
      </c>
      <c r="AD155">
        <v>25127812500</v>
      </c>
      <c r="AE155">
        <v>2.0792077</v>
      </c>
      <c r="AF155">
        <v>-59.045811</v>
      </c>
      <c r="AG155">
        <v>32.641716000000002</v>
      </c>
      <c r="AH155">
        <v>10.58806</v>
      </c>
      <c r="AJ155">
        <f t="shared" si="36"/>
        <v>32.573608999999998</v>
      </c>
      <c r="AK155">
        <f t="shared" si="37"/>
        <v>10.55309632</v>
      </c>
      <c r="AM155">
        <v>25127812500</v>
      </c>
      <c r="AN155">
        <v>0.87783259000000002</v>
      </c>
      <c r="AO155">
        <v>-61.020290000000003</v>
      </c>
      <c r="AP155">
        <v>31.826895</v>
      </c>
      <c r="AQ155">
        <v>10.975967000000001</v>
      </c>
      <c r="AS155">
        <f t="shared" si="38"/>
        <v>31.880558999999998</v>
      </c>
      <c r="AT155">
        <f t="shared" si="39"/>
        <v>11.056804400000001</v>
      </c>
      <c r="AV155">
        <v>25127812500</v>
      </c>
      <c r="AW155">
        <v>-0.77403504000000001</v>
      </c>
      <c r="AX155">
        <v>-61.380870999999999</v>
      </c>
      <c r="AY155">
        <v>29.529382999999999</v>
      </c>
      <c r="AZ155">
        <v>10.332414</v>
      </c>
      <c r="BB155">
        <f t="shared" si="40"/>
        <v>29.486748799999997</v>
      </c>
      <c r="BC155">
        <f t="shared" si="41"/>
        <v>10.313622459999999</v>
      </c>
    </row>
    <row r="156" spans="1:55" x14ac:dyDescent="0.25">
      <c r="A156">
        <f t="shared" si="28"/>
        <v>25.295261249999999</v>
      </c>
      <c r="B156" s="7">
        <v>25295261250</v>
      </c>
      <c r="C156" s="7">
        <v>1.4117846000000001</v>
      </c>
      <c r="D156" s="7">
        <v>-49.045383000000001</v>
      </c>
      <c r="E156" s="7">
        <v>26.640369</v>
      </c>
      <c r="F156" s="7">
        <v>5.2748809000000003</v>
      </c>
      <c r="H156">
        <f t="shared" si="30"/>
        <v>27.222838199999995</v>
      </c>
      <c r="I156">
        <f t="shared" si="31"/>
        <v>5.7552311800000009</v>
      </c>
      <c r="K156">
        <v>25295261250</v>
      </c>
      <c r="L156">
        <v>0.58362906999999997</v>
      </c>
      <c r="M156">
        <v>-49.309429000000002</v>
      </c>
      <c r="N156">
        <v>25.530159000000001</v>
      </c>
      <c r="O156">
        <v>4.9870729000000003</v>
      </c>
      <c r="Q156">
        <f t="shared" si="32"/>
        <v>26.282683200000001</v>
      </c>
      <c r="R156">
        <f t="shared" si="33"/>
        <v>5.6338093599999999</v>
      </c>
      <c r="T156">
        <v>25295261250</v>
      </c>
      <c r="U156">
        <v>-0.78743118000000001</v>
      </c>
      <c r="V156">
        <v>-54.618228999999999</v>
      </c>
      <c r="W156">
        <v>26.127967999999999</v>
      </c>
      <c r="X156">
        <v>6.9515780999999999</v>
      </c>
      <c r="Z156">
        <f t="shared" si="34"/>
        <v>27.032604400000004</v>
      </c>
      <c r="AA156">
        <f t="shared" si="35"/>
        <v>7.7491292999999999</v>
      </c>
      <c r="AC156">
        <f t="shared" si="29"/>
        <v>25.295261249999999</v>
      </c>
      <c r="AD156">
        <v>25295261250</v>
      </c>
      <c r="AE156">
        <v>1.8689122</v>
      </c>
      <c r="AF156">
        <v>-59.644485000000003</v>
      </c>
      <c r="AG156">
        <v>32.625610000000002</v>
      </c>
      <c r="AH156">
        <v>10.777713</v>
      </c>
      <c r="AJ156">
        <f t="shared" si="36"/>
        <v>32.678387400000005</v>
      </c>
      <c r="AK156">
        <f t="shared" si="37"/>
        <v>10.6999066</v>
      </c>
      <c r="AM156">
        <v>25295261250</v>
      </c>
      <c r="AN156">
        <v>0.67612665999999999</v>
      </c>
      <c r="AO156">
        <v>-61.419159000000001</v>
      </c>
      <c r="AP156">
        <v>31.723769999999998</v>
      </c>
      <c r="AQ156">
        <v>11.068600999999999</v>
      </c>
      <c r="AS156">
        <f t="shared" si="38"/>
        <v>31.842114400000003</v>
      </c>
      <c r="AT156">
        <f t="shared" si="39"/>
        <v>11.0565786</v>
      </c>
      <c r="AV156">
        <v>25295261250</v>
      </c>
      <c r="AW156">
        <v>-0.95880377000000006</v>
      </c>
      <c r="AX156">
        <v>-62.632038000000001</v>
      </c>
      <c r="AY156">
        <v>29.877813</v>
      </c>
      <c r="AZ156">
        <v>10.857768999999999</v>
      </c>
      <c r="BB156">
        <f t="shared" si="40"/>
        <v>29.699846600000001</v>
      </c>
      <c r="BC156">
        <f t="shared" si="41"/>
        <v>10.55507296</v>
      </c>
    </row>
    <row r="157" spans="1:55" x14ac:dyDescent="0.25">
      <c r="A157">
        <f t="shared" si="28"/>
        <v>25.462710000000001</v>
      </c>
      <c r="B157" s="7">
        <v>25462710000</v>
      </c>
      <c r="C157" s="7">
        <v>1.47628</v>
      </c>
      <c r="D157" s="7">
        <v>-49.794510000000002</v>
      </c>
      <c r="E157" s="7">
        <v>27.111673</v>
      </c>
      <c r="F157" s="7">
        <v>5.6826882000000003</v>
      </c>
      <c r="H157">
        <f t="shared" si="30"/>
        <v>27.017470200000002</v>
      </c>
      <c r="I157">
        <f t="shared" si="31"/>
        <v>5.6009175200000003</v>
      </c>
      <c r="K157">
        <v>25462710000</v>
      </c>
      <c r="L157">
        <v>0.65788161999999994</v>
      </c>
      <c r="M157">
        <v>-50.298079999999999</v>
      </c>
      <c r="N157">
        <v>26.135861999999999</v>
      </c>
      <c r="O157">
        <v>5.5231823999999996</v>
      </c>
      <c r="Q157">
        <f t="shared" si="32"/>
        <v>26.068163600000002</v>
      </c>
      <c r="R157">
        <f t="shared" si="33"/>
        <v>5.4695552799999998</v>
      </c>
      <c r="T157">
        <v>25462710000</v>
      </c>
      <c r="U157">
        <v>-0.70643120999999998</v>
      </c>
      <c r="V157">
        <v>-55.910778000000001</v>
      </c>
      <c r="W157">
        <v>26.895741999999998</v>
      </c>
      <c r="X157">
        <v>7.6452694000000001</v>
      </c>
      <c r="Z157">
        <f t="shared" si="34"/>
        <v>26.799986999999998</v>
      </c>
      <c r="AA157">
        <f t="shared" si="35"/>
        <v>7.5598585200000006</v>
      </c>
      <c r="AC157">
        <f t="shared" si="29"/>
        <v>25.462710000000001</v>
      </c>
      <c r="AD157">
        <v>25462710000</v>
      </c>
      <c r="AE157">
        <v>1.9525074</v>
      </c>
      <c r="AF157">
        <v>-59.593589999999999</v>
      </c>
      <c r="AG157">
        <v>32.725555</v>
      </c>
      <c r="AH157">
        <v>10.796407</v>
      </c>
      <c r="AJ157">
        <f t="shared" si="36"/>
        <v>32.613340600000001</v>
      </c>
      <c r="AK157">
        <f t="shared" si="37"/>
        <v>10.6967818</v>
      </c>
      <c r="AM157">
        <v>25462710000</v>
      </c>
      <c r="AN157">
        <v>0.76463674999999998</v>
      </c>
      <c r="AO157">
        <v>-61.458412000000003</v>
      </c>
      <c r="AP157">
        <v>31.876162000000001</v>
      </c>
      <c r="AQ157">
        <v>11.136988000000001</v>
      </c>
      <c r="AS157">
        <f t="shared" si="38"/>
        <v>31.758798000000002</v>
      </c>
      <c r="AT157">
        <f t="shared" si="39"/>
        <v>11.0306938</v>
      </c>
      <c r="AV157">
        <v>25462710000</v>
      </c>
      <c r="AW157">
        <v>-0.86929893000000003</v>
      </c>
      <c r="AX157">
        <v>-62.178612000000001</v>
      </c>
      <c r="AY157">
        <v>29.785357999999999</v>
      </c>
      <c r="AZ157">
        <v>10.682323</v>
      </c>
      <c r="BB157">
        <f t="shared" si="40"/>
        <v>29.910060800000004</v>
      </c>
      <c r="BC157">
        <f t="shared" si="41"/>
        <v>10.812123199999998</v>
      </c>
    </row>
    <row r="158" spans="1:55" x14ac:dyDescent="0.25">
      <c r="A158">
        <f t="shared" si="28"/>
        <v>25.63015875</v>
      </c>
      <c r="B158" s="7">
        <v>25630158750</v>
      </c>
      <c r="C158" s="7">
        <v>1.4776007</v>
      </c>
      <c r="D158" s="7">
        <v>-50.230659000000003</v>
      </c>
      <c r="E158" s="7">
        <v>27.331731999999999</v>
      </c>
      <c r="F158" s="7">
        <v>5.9013800999999999</v>
      </c>
      <c r="H158">
        <f t="shared" si="30"/>
        <v>26.861919399999998</v>
      </c>
      <c r="I158">
        <f t="shared" si="31"/>
        <v>5.5058132200000003</v>
      </c>
      <c r="K158">
        <v>25630158750</v>
      </c>
      <c r="L158">
        <v>0.65960836</v>
      </c>
      <c r="M158">
        <v>-50.828910999999998</v>
      </c>
      <c r="N158">
        <v>26.403867999999999</v>
      </c>
      <c r="O158">
        <v>5.7859901999999996</v>
      </c>
      <c r="Q158">
        <f t="shared" si="32"/>
        <v>25.875783200000001</v>
      </c>
      <c r="R158">
        <f t="shared" si="33"/>
        <v>5.3359661000000003</v>
      </c>
      <c r="T158">
        <v>25630158750</v>
      </c>
      <c r="U158">
        <v>-0.68990320000000005</v>
      </c>
      <c r="V158">
        <v>-56.301056000000003</v>
      </c>
      <c r="W158">
        <v>27.115673000000001</v>
      </c>
      <c r="X158">
        <v>7.8427625000000001</v>
      </c>
      <c r="Z158">
        <f t="shared" si="34"/>
        <v>26.540790199999996</v>
      </c>
      <c r="AA158">
        <f t="shared" si="35"/>
        <v>7.3514205000000006</v>
      </c>
      <c r="AC158">
        <f t="shared" si="29"/>
        <v>25.63015875</v>
      </c>
      <c r="AD158">
        <v>25630158750</v>
      </c>
      <c r="AE158">
        <v>1.9714214999999999</v>
      </c>
      <c r="AF158">
        <v>-59.427264999999998</v>
      </c>
      <c r="AG158">
        <v>32.670765000000003</v>
      </c>
      <c r="AH158">
        <v>10.724527999999999</v>
      </c>
      <c r="AJ158">
        <f t="shared" si="36"/>
        <v>32.571769600000003</v>
      </c>
      <c r="AK158">
        <f t="shared" si="37"/>
        <v>10.727249799999999</v>
      </c>
      <c r="AM158">
        <v>25630158750</v>
      </c>
      <c r="AN158">
        <v>0.79069548999999995</v>
      </c>
      <c r="AO158">
        <v>-60.994064000000002</v>
      </c>
      <c r="AP158">
        <v>31.683074999999999</v>
      </c>
      <c r="AQ158">
        <v>10.917600999999999</v>
      </c>
      <c r="AS158">
        <f t="shared" si="38"/>
        <v>31.699361599999996</v>
      </c>
      <c r="AT158">
        <f t="shared" si="39"/>
        <v>11.037519200000002</v>
      </c>
      <c r="AV158">
        <v>25630158750</v>
      </c>
      <c r="AW158">
        <v>-0.82551943999999999</v>
      </c>
      <c r="AX158">
        <v>-62.794361000000002</v>
      </c>
      <c r="AY158">
        <v>30.158901</v>
      </c>
      <c r="AZ158">
        <v>11.01017</v>
      </c>
      <c r="BB158">
        <f t="shared" si="40"/>
        <v>30.041577799999999</v>
      </c>
      <c r="BC158">
        <f t="shared" si="41"/>
        <v>10.998068800000002</v>
      </c>
    </row>
    <row r="159" spans="1:55" x14ac:dyDescent="0.25">
      <c r="A159">
        <f t="shared" si="28"/>
        <v>25.797607500000002</v>
      </c>
      <c r="B159" s="7">
        <v>25797607500</v>
      </c>
      <c r="C159" s="7">
        <v>1.3610244</v>
      </c>
      <c r="D159" s="7">
        <v>-49.450375000000001</v>
      </c>
      <c r="E159" s="7">
        <v>26.766725999999998</v>
      </c>
      <c r="F159" s="7">
        <v>5.4420470999999999</v>
      </c>
      <c r="H159">
        <f t="shared" si="30"/>
        <v>26.819161999999999</v>
      </c>
      <c r="I159">
        <f t="shared" si="31"/>
        <v>5.5210970800000005</v>
      </c>
      <c r="K159">
        <v>25797607500</v>
      </c>
      <c r="L159">
        <v>0.54631591000000002</v>
      </c>
      <c r="M159">
        <v>-49.999592</v>
      </c>
      <c r="N159">
        <v>25.819268999999998</v>
      </c>
      <c r="O159">
        <v>5.3078789999999998</v>
      </c>
      <c r="Q159">
        <f t="shared" si="32"/>
        <v>25.858508399999998</v>
      </c>
      <c r="R159">
        <f t="shared" si="33"/>
        <v>5.37429486</v>
      </c>
      <c r="T159">
        <v>25797607500</v>
      </c>
      <c r="U159">
        <v>-0.79851841999999995</v>
      </c>
      <c r="V159">
        <v>-55.490803</v>
      </c>
      <c r="W159">
        <v>26.547625</v>
      </c>
      <c r="X159">
        <v>7.3784961999999998</v>
      </c>
      <c r="Z159">
        <f t="shared" si="34"/>
        <v>26.526508400000001</v>
      </c>
      <c r="AA159">
        <f t="shared" si="35"/>
        <v>7.3844874399999991</v>
      </c>
      <c r="AC159">
        <f t="shared" si="29"/>
        <v>25.797607500000002</v>
      </c>
      <c r="AD159">
        <v>25797607500</v>
      </c>
      <c r="AE159">
        <v>1.818511</v>
      </c>
      <c r="AF159">
        <v>-59.350586</v>
      </c>
      <c r="AG159">
        <v>32.403056999999997</v>
      </c>
      <c r="AH159">
        <v>10.597201</v>
      </c>
      <c r="AJ159">
        <f t="shared" si="36"/>
        <v>32.521514000000003</v>
      </c>
      <c r="AK159">
        <f t="shared" si="37"/>
        <v>10.737519799999999</v>
      </c>
      <c r="AM159">
        <v>25797607500</v>
      </c>
      <c r="AN159">
        <v>0.64533138000000001</v>
      </c>
      <c r="AO159">
        <v>-61.432181999999997</v>
      </c>
      <c r="AP159">
        <v>31.684087999999999</v>
      </c>
      <c r="AQ159">
        <v>11.054311999999999</v>
      </c>
      <c r="AS159">
        <f t="shared" si="38"/>
        <v>31.6530524</v>
      </c>
      <c r="AT159">
        <f t="shared" si="39"/>
        <v>11.046713</v>
      </c>
      <c r="AV159">
        <v>25797607500</v>
      </c>
      <c r="AW159">
        <v>-0.96124332999999995</v>
      </c>
      <c r="AX159">
        <v>-63.281424999999999</v>
      </c>
      <c r="AY159">
        <v>30.198848999999999</v>
      </c>
      <c r="AZ159">
        <v>11.17794</v>
      </c>
      <c r="BB159">
        <f t="shared" si="40"/>
        <v>30.115441399999998</v>
      </c>
      <c r="BC159">
        <f t="shared" si="41"/>
        <v>11.117774600000001</v>
      </c>
    </row>
    <row r="160" spans="1:55" x14ac:dyDescent="0.25">
      <c r="A160">
        <f t="shared" si="28"/>
        <v>25.96505625</v>
      </c>
      <c r="B160" s="7">
        <v>25965056250</v>
      </c>
      <c r="C160" s="7">
        <v>1.2782395</v>
      </c>
      <c r="D160" s="7">
        <v>-49.083472999999998</v>
      </c>
      <c r="E160" s="7">
        <v>26.459097</v>
      </c>
      <c r="F160" s="7">
        <v>5.2280698000000001</v>
      </c>
      <c r="H160">
        <f t="shared" si="30"/>
        <v>26.720784399999996</v>
      </c>
      <c r="I160">
        <f t="shared" si="31"/>
        <v>5.4806900000000001</v>
      </c>
      <c r="K160">
        <v>25965056250</v>
      </c>
      <c r="L160">
        <v>0.45481201999999998</v>
      </c>
      <c r="M160">
        <v>-49.615077999999997</v>
      </c>
      <c r="N160">
        <v>25.489757999999998</v>
      </c>
      <c r="O160">
        <v>5.0757060000000003</v>
      </c>
      <c r="Q160">
        <f t="shared" si="32"/>
        <v>25.765035000000001</v>
      </c>
      <c r="R160">
        <f t="shared" si="33"/>
        <v>5.3384139199999998</v>
      </c>
      <c r="T160">
        <v>25965056250</v>
      </c>
      <c r="U160">
        <v>-0.88538848999999997</v>
      </c>
      <c r="V160">
        <v>-54.690052000000001</v>
      </c>
      <c r="W160">
        <v>26.016943000000001</v>
      </c>
      <c r="X160">
        <v>6.9389963000000003</v>
      </c>
      <c r="Z160">
        <f t="shared" si="34"/>
        <v>26.391952199999999</v>
      </c>
      <c r="AA160">
        <f t="shared" si="35"/>
        <v>7.29964104</v>
      </c>
      <c r="AC160">
        <f t="shared" si="29"/>
        <v>25.96505625</v>
      </c>
      <c r="AD160">
        <v>25965056250</v>
      </c>
      <c r="AE160">
        <v>1.7177538999999999</v>
      </c>
      <c r="AF160">
        <v>-59.714461999999997</v>
      </c>
      <c r="AG160">
        <v>32.433861</v>
      </c>
      <c r="AH160">
        <v>10.740399999999999</v>
      </c>
      <c r="AJ160">
        <f t="shared" si="36"/>
        <v>32.447939200000008</v>
      </c>
      <c r="AK160">
        <f t="shared" si="37"/>
        <v>10.731196399999998</v>
      </c>
      <c r="AM160">
        <v>25965056250</v>
      </c>
      <c r="AN160">
        <v>0.54311734</v>
      </c>
      <c r="AO160">
        <v>-61.430073</v>
      </c>
      <c r="AP160">
        <v>31.529713000000001</v>
      </c>
      <c r="AQ160">
        <v>11.010094</v>
      </c>
      <c r="AS160">
        <f t="shared" si="38"/>
        <v>31.577851999999996</v>
      </c>
      <c r="AT160">
        <f t="shared" si="39"/>
        <v>11.0339086</v>
      </c>
      <c r="AV160">
        <v>25965056250</v>
      </c>
      <c r="AW160">
        <v>-1.0498984</v>
      </c>
      <c r="AX160">
        <v>-63.523628000000002</v>
      </c>
      <c r="AY160">
        <v>30.186968</v>
      </c>
      <c r="AZ160">
        <v>11.262142000000001</v>
      </c>
      <c r="BB160">
        <f t="shared" si="40"/>
        <v>30.178789199999994</v>
      </c>
      <c r="BC160">
        <f t="shared" si="41"/>
        <v>11.231924000000003</v>
      </c>
    </row>
    <row r="161" spans="1:55" x14ac:dyDescent="0.25">
      <c r="A161">
        <f t="shared" si="28"/>
        <v>26.132504999999998</v>
      </c>
      <c r="B161" s="7">
        <v>26132505000</v>
      </c>
      <c r="C161" s="7">
        <v>1.1231036999999999</v>
      </c>
      <c r="D161" s="7">
        <v>-49.483851999999999</v>
      </c>
      <c r="E161" s="7">
        <v>26.426582</v>
      </c>
      <c r="F161" s="7">
        <v>5.3513001999999998</v>
      </c>
      <c r="H161">
        <f t="shared" si="30"/>
        <v>26.568761000000002</v>
      </c>
      <c r="I161">
        <f t="shared" si="31"/>
        <v>5.4137034400000008</v>
      </c>
      <c r="K161">
        <v>26132505000</v>
      </c>
      <c r="L161">
        <v>0.30671847000000002</v>
      </c>
      <c r="M161">
        <v>-49.967410999999998</v>
      </c>
      <c r="N161">
        <v>25.443784999999998</v>
      </c>
      <c r="O161">
        <v>5.1787166999999998</v>
      </c>
      <c r="Q161">
        <f t="shared" si="32"/>
        <v>25.584039000000001</v>
      </c>
      <c r="R161">
        <f t="shared" si="33"/>
        <v>5.2431491999999995</v>
      </c>
      <c r="T161">
        <v>26132505000</v>
      </c>
      <c r="U161">
        <v>-1.0229881000000001</v>
      </c>
      <c r="V161">
        <v>-55.182082999999999</v>
      </c>
      <c r="W161">
        <v>26.056559</v>
      </c>
      <c r="X161">
        <v>7.1169127999999997</v>
      </c>
      <c r="Z161">
        <f t="shared" si="34"/>
        <v>26.160595799999999</v>
      </c>
      <c r="AA161">
        <f t="shared" si="35"/>
        <v>7.1480815000000009</v>
      </c>
      <c r="AC161">
        <f t="shared" si="29"/>
        <v>26.132504999999998</v>
      </c>
      <c r="AD161">
        <v>26132505000</v>
      </c>
      <c r="AE161">
        <v>1.5680063</v>
      </c>
      <c r="AF161">
        <v>-60.044646999999998</v>
      </c>
      <c r="AG161">
        <v>32.374332000000003</v>
      </c>
      <c r="AH161">
        <v>10.829063</v>
      </c>
      <c r="AJ161">
        <f t="shared" si="36"/>
        <v>32.487606600000007</v>
      </c>
      <c r="AK161">
        <f t="shared" si="37"/>
        <v>10.870425799999998</v>
      </c>
      <c r="AM161">
        <v>26132505000</v>
      </c>
      <c r="AN161">
        <v>0.39978944999999999</v>
      </c>
      <c r="AO161">
        <v>-61.785075999999997</v>
      </c>
      <c r="AP161">
        <v>31.492224</v>
      </c>
      <c r="AQ161">
        <v>11.114570000000001</v>
      </c>
      <c r="AS161">
        <f t="shared" si="38"/>
        <v>31.603019400000001</v>
      </c>
      <c r="AT161">
        <f t="shared" si="39"/>
        <v>11.1548886</v>
      </c>
      <c r="AV161">
        <v>26132505000</v>
      </c>
      <c r="AW161">
        <v>-1.1872739999999999</v>
      </c>
      <c r="AX161">
        <v>-64.056083999999998</v>
      </c>
      <c r="AY161">
        <v>30.247131</v>
      </c>
      <c r="AZ161">
        <v>11.456298</v>
      </c>
      <c r="BB161">
        <f t="shared" si="40"/>
        <v>30.184120200000002</v>
      </c>
      <c r="BC161">
        <f t="shared" si="41"/>
        <v>11.323278200000001</v>
      </c>
    </row>
    <row r="162" spans="1:55" x14ac:dyDescent="0.25">
      <c r="A162">
        <f t="shared" si="28"/>
        <v>26.29995375</v>
      </c>
      <c r="B162" s="7">
        <v>26299953750</v>
      </c>
      <c r="C162" s="7">
        <v>1.1915587000000001</v>
      </c>
      <c r="D162" s="7">
        <v>-49.664893999999997</v>
      </c>
      <c r="E162" s="7">
        <v>26.619785</v>
      </c>
      <c r="F162" s="7">
        <v>5.4806527999999997</v>
      </c>
      <c r="H162">
        <f t="shared" si="30"/>
        <v>26.4138442</v>
      </c>
      <c r="I162">
        <f t="shared" si="31"/>
        <v>5.3309361400000004</v>
      </c>
      <c r="K162">
        <v>26299953750</v>
      </c>
      <c r="L162">
        <v>0.37705252</v>
      </c>
      <c r="M162">
        <v>-50.205832999999998</v>
      </c>
      <c r="N162">
        <v>25.668495</v>
      </c>
      <c r="O162">
        <v>5.3437777000000004</v>
      </c>
      <c r="Q162">
        <f t="shared" si="32"/>
        <v>25.440813999999996</v>
      </c>
      <c r="R162">
        <f t="shared" si="33"/>
        <v>5.1733176399999996</v>
      </c>
      <c r="T162">
        <v>26299953750</v>
      </c>
      <c r="U162">
        <v>-0.94748478999999997</v>
      </c>
      <c r="V162">
        <v>-55.288376</v>
      </c>
      <c r="W162">
        <v>26.222961000000002</v>
      </c>
      <c r="X162">
        <v>7.2210374000000002</v>
      </c>
      <c r="Z162">
        <f t="shared" si="34"/>
        <v>25.990764200000001</v>
      </c>
      <c r="AA162">
        <f t="shared" si="35"/>
        <v>7.0456774800000002</v>
      </c>
      <c r="AC162">
        <f t="shared" si="29"/>
        <v>26.29995375</v>
      </c>
      <c r="AD162">
        <v>26299953750</v>
      </c>
      <c r="AE162">
        <v>1.6212044999999999</v>
      </c>
      <c r="AF162">
        <v>-59.851748999999998</v>
      </c>
      <c r="AG162">
        <v>32.357680999999999</v>
      </c>
      <c r="AH162">
        <v>10.76479</v>
      </c>
      <c r="AJ162">
        <f t="shared" si="36"/>
        <v>32.419460200000003</v>
      </c>
      <c r="AK162">
        <f t="shared" si="37"/>
        <v>10.889010599999999</v>
      </c>
      <c r="AM162">
        <v>26299953750</v>
      </c>
      <c r="AN162">
        <v>0.46022945999999998</v>
      </c>
      <c r="AO162">
        <v>-61.619633</v>
      </c>
      <c r="AP162">
        <v>31.500160000000001</v>
      </c>
      <c r="AQ162">
        <v>11.072965999999999</v>
      </c>
      <c r="AS162">
        <f t="shared" si="38"/>
        <v>31.665504799999997</v>
      </c>
      <c r="AT162">
        <f t="shared" si="39"/>
        <v>11.300455400000001</v>
      </c>
      <c r="AV162">
        <v>26299953750</v>
      </c>
      <c r="AW162">
        <v>-1.1146883000000001</v>
      </c>
      <c r="AX162">
        <v>-63.548256000000002</v>
      </c>
      <c r="AY162">
        <v>30.102097000000001</v>
      </c>
      <c r="AZ162">
        <v>11.253069999999999</v>
      </c>
      <c r="BB162">
        <f t="shared" si="40"/>
        <v>30.296410400000003</v>
      </c>
      <c r="BC162">
        <f t="shared" si="41"/>
        <v>11.5077514</v>
      </c>
    </row>
    <row r="163" spans="1:55" x14ac:dyDescent="0.25">
      <c r="A163">
        <f t="shared" si="28"/>
        <v>26.467402499999999</v>
      </c>
      <c r="B163" s="7">
        <v>26467402500</v>
      </c>
      <c r="C163" s="7">
        <v>1.0524145</v>
      </c>
      <c r="D163" s="7">
        <v>-49.985984999999999</v>
      </c>
      <c r="E163" s="7">
        <v>26.571615000000001</v>
      </c>
      <c r="F163" s="7">
        <v>5.5664473000000001</v>
      </c>
      <c r="H163">
        <f t="shared" si="30"/>
        <v>26.209278800000003</v>
      </c>
      <c r="I163">
        <f t="shared" si="31"/>
        <v>5.2233289599999999</v>
      </c>
      <c r="K163">
        <v>26467402500</v>
      </c>
      <c r="L163">
        <v>0.22870097</v>
      </c>
      <c r="M163">
        <v>-50.311672000000002</v>
      </c>
      <c r="N163">
        <v>25.498888000000001</v>
      </c>
      <c r="O163">
        <v>5.3096665999999999</v>
      </c>
      <c r="Q163">
        <f t="shared" si="32"/>
        <v>25.233651799999997</v>
      </c>
      <c r="R163">
        <f t="shared" si="33"/>
        <v>5.0664849399999996</v>
      </c>
      <c r="T163">
        <v>26467402500</v>
      </c>
      <c r="U163">
        <v>-1.0918638000000001</v>
      </c>
      <c r="V163">
        <v>-55.193375000000003</v>
      </c>
      <c r="W163">
        <v>25.958891000000001</v>
      </c>
      <c r="X163">
        <v>7.0849647999999998</v>
      </c>
      <c r="Z163">
        <f t="shared" si="34"/>
        <v>25.775692800000002</v>
      </c>
      <c r="AA163">
        <f t="shared" si="35"/>
        <v>6.9271608400000009</v>
      </c>
      <c r="AC163">
        <f t="shared" si="29"/>
        <v>26.467402499999999</v>
      </c>
      <c r="AD163">
        <v>26467402500</v>
      </c>
      <c r="AE163">
        <v>1.4733993000000001</v>
      </c>
      <c r="AF163">
        <v>-61.318007999999999</v>
      </c>
      <c r="AG163">
        <v>32.869101999999998</v>
      </c>
      <c r="AH163">
        <v>11.420674999999999</v>
      </c>
      <c r="AJ163">
        <f t="shared" si="36"/>
        <v>32.228936599999997</v>
      </c>
      <c r="AK163">
        <f t="shared" si="37"/>
        <v>10.8118528</v>
      </c>
      <c r="AM163">
        <v>26467402500</v>
      </c>
      <c r="AN163">
        <v>0.30947867000000001</v>
      </c>
      <c r="AO163">
        <v>-62.689388000000001</v>
      </c>
      <c r="AP163">
        <v>31.808911999999999</v>
      </c>
      <c r="AQ163">
        <v>11.522501</v>
      </c>
      <c r="AS163">
        <f t="shared" si="38"/>
        <v>31.517287400000004</v>
      </c>
      <c r="AT163">
        <f t="shared" si="39"/>
        <v>11.264101</v>
      </c>
      <c r="AV163">
        <v>26467402500</v>
      </c>
      <c r="AW163">
        <v>-1.2584903000000001</v>
      </c>
      <c r="AX163">
        <v>-64.146584000000004</v>
      </c>
      <c r="AY163">
        <v>30.185555999999998</v>
      </c>
      <c r="AZ163">
        <v>11.466941</v>
      </c>
      <c r="BB163">
        <f t="shared" si="40"/>
        <v>30.338077600000002</v>
      </c>
      <c r="BC163">
        <f t="shared" si="41"/>
        <v>11.652774399999998</v>
      </c>
    </row>
    <row r="164" spans="1:55" x14ac:dyDescent="0.25">
      <c r="A164">
        <f t="shared" si="28"/>
        <v>26.634851250000001</v>
      </c>
      <c r="B164" s="7">
        <v>26634851250</v>
      </c>
      <c r="C164" s="7">
        <v>1.0267809999999999</v>
      </c>
      <c r="D164" s="7">
        <v>-48.903942000000001</v>
      </c>
      <c r="E164" s="7">
        <v>25.992142000000001</v>
      </c>
      <c r="F164" s="7">
        <v>5.0282106000000004</v>
      </c>
      <c r="H164">
        <f t="shared" si="30"/>
        <v>26.027843000000001</v>
      </c>
      <c r="I164">
        <f t="shared" si="31"/>
        <v>5.1175252000000002</v>
      </c>
      <c r="K164">
        <v>26634851250</v>
      </c>
      <c r="L164">
        <v>0.20552833000000001</v>
      </c>
      <c r="M164">
        <v>-49.589703</v>
      </c>
      <c r="N164">
        <v>25.103144</v>
      </c>
      <c r="O164">
        <v>4.9587212000000003</v>
      </c>
      <c r="Q164">
        <f t="shared" si="32"/>
        <v>25.038817999999999</v>
      </c>
      <c r="R164">
        <f t="shared" si="33"/>
        <v>4.9497431800000005</v>
      </c>
      <c r="T164">
        <v>26634851250</v>
      </c>
      <c r="U164">
        <v>-1.1092671000000001</v>
      </c>
      <c r="V164">
        <v>-54.724735000000003</v>
      </c>
      <c r="W164">
        <v>25.698467000000001</v>
      </c>
      <c r="X164">
        <v>6.8664760999999999</v>
      </c>
      <c r="Z164">
        <f t="shared" si="34"/>
        <v>25.539239000000002</v>
      </c>
      <c r="AA164">
        <f t="shared" si="35"/>
        <v>6.7657507000000008</v>
      </c>
      <c r="AC164">
        <f t="shared" si="29"/>
        <v>26.634851250000001</v>
      </c>
      <c r="AD164">
        <v>26634851250</v>
      </c>
      <c r="AE164">
        <v>1.4101237</v>
      </c>
      <c r="AF164">
        <v>-59.894272000000001</v>
      </c>
      <c r="AG164">
        <v>32.062325000000001</v>
      </c>
      <c r="AH164">
        <v>10.690125</v>
      </c>
      <c r="AJ164">
        <f t="shared" si="36"/>
        <v>32.097241600000004</v>
      </c>
      <c r="AK164">
        <f t="shared" si="37"/>
        <v>10.774876799999999</v>
      </c>
      <c r="AM164">
        <v>26634851250</v>
      </c>
      <c r="AN164">
        <v>0.25569366999999998</v>
      </c>
      <c r="AO164">
        <v>-63.225951999999999</v>
      </c>
      <c r="AP164">
        <v>31.996514999999999</v>
      </c>
      <c r="AQ164">
        <v>11.782145999999999</v>
      </c>
      <c r="AS164">
        <f t="shared" si="38"/>
        <v>31.376590199999999</v>
      </c>
      <c r="AT164">
        <f t="shared" si="39"/>
        <v>11.215984599999999</v>
      </c>
      <c r="AV164">
        <v>26634851250</v>
      </c>
      <c r="AW164">
        <v>-1.2966803</v>
      </c>
      <c r="AX164">
        <v>-65.410636999999994</v>
      </c>
      <c r="AY164">
        <v>30.760300000000001</v>
      </c>
      <c r="AZ164">
        <v>12.100306</v>
      </c>
      <c r="BB164">
        <f t="shared" si="40"/>
        <v>30.3948824</v>
      </c>
      <c r="BC164">
        <f t="shared" si="41"/>
        <v>11.793701800000001</v>
      </c>
    </row>
    <row r="165" spans="1:55" x14ac:dyDescent="0.25">
      <c r="A165">
        <f t="shared" si="28"/>
        <v>26.802299999999999</v>
      </c>
      <c r="B165" s="7">
        <v>26802300000</v>
      </c>
      <c r="C165" s="7">
        <v>0.80525952999999995</v>
      </c>
      <c r="D165" s="7">
        <v>-48.456760000000003</v>
      </c>
      <c r="E165" s="7">
        <v>25.43627</v>
      </c>
      <c r="F165" s="7">
        <v>4.6900339000000004</v>
      </c>
      <c r="H165">
        <f t="shared" si="30"/>
        <v>25.924407600000002</v>
      </c>
      <c r="I165">
        <f t="shared" si="31"/>
        <v>5.0882738199999995</v>
      </c>
      <c r="K165">
        <v>26802300000</v>
      </c>
      <c r="L165">
        <v>-3.3129319999999997E-2</v>
      </c>
      <c r="M165">
        <v>-49.007281999999996</v>
      </c>
      <c r="N165">
        <v>24.453946999999999</v>
      </c>
      <c r="O165">
        <v>4.5415425000000003</v>
      </c>
      <c r="Q165">
        <f t="shared" si="32"/>
        <v>24.934571200000001</v>
      </c>
      <c r="R165">
        <f t="shared" si="33"/>
        <v>4.9209284799999997</v>
      </c>
      <c r="T165">
        <v>26802300000</v>
      </c>
      <c r="U165">
        <v>-1.3537083999999999</v>
      </c>
      <c r="V165">
        <v>-53.944298000000003</v>
      </c>
      <c r="W165">
        <v>24.941586000000001</v>
      </c>
      <c r="X165">
        <v>6.3464131000000004</v>
      </c>
      <c r="Z165">
        <f t="shared" si="34"/>
        <v>25.434428400000002</v>
      </c>
      <c r="AA165">
        <f t="shared" si="35"/>
        <v>6.7320755999999999</v>
      </c>
      <c r="AC165">
        <f t="shared" si="29"/>
        <v>26.802299999999999</v>
      </c>
      <c r="AD165">
        <v>26802300000</v>
      </c>
      <c r="AE165">
        <v>1.1619093</v>
      </c>
      <c r="AF165">
        <v>-59.476761000000003</v>
      </c>
      <c r="AG165">
        <v>31.481242999999999</v>
      </c>
      <c r="AH165">
        <v>10.354611</v>
      </c>
      <c r="AJ165">
        <f t="shared" si="36"/>
        <v>32.107164400000002</v>
      </c>
      <c r="AK165">
        <f t="shared" si="37"/>
        <v>10.873696599999999</v>
      </c>
      <c r="AM165">
        <v>26802300000</v>
      </c>
      <c r="AN165">
        <v>-4.5187943999999997E-3</v>
      </c>
      <c r="AO165">
        <v>-61.590805000000003</v>
      </c>
      <c r="AP165">
        <v>30.788626000000001</v>
      </c>
      <c r="AQ165">
        <v>10.828322</v>
      </c>
      <c r="AS165">
        <f t="shared" si="38"/>
        <v>31.4167506</v>
      </c>
      <c r="AT165">
        <f t="shared" si="39"/>
        <v>11.342174</v>
      </c>
      <c r="AV165">
        <v>26802300000</v>
      </c>
      <c r="AW165">
        <v>-1.555385</v>
      </c>
      <c r="AX165">
        <v>-65.456756999999996</v>
      </c>
      <c r="AY165">
        <v>30.395303999999999</v>
      </c>
      <c r="AZ165">
        <v>11.987257</v>
      </c>
      <c r="BB165">
        <f t="shared" si="40"/>
        <v>30.424370399999997</v>
      </c>
      <c r="BC165">
        <f t="shared" si="41"/>
        <v>11.9010614</v>
      </c>
    </row>
    <row r="166" spans="1:55" x14ac:dyDescent="0.25">
      <c r="A166">
        <f t="shared" si="28"/>
        <v>26.969748750000001</v>
      </c>
      <c r="B166" s="7">
        <v>26969748750</v>
      </c>
      <c r="C166" s="7">
        <v>0.74216139000000003</v>
      </c>
      <c r="D166" s="7">
        <v>-48.812320999999997</v>
      </c>
      <c r="E166" s="7">
        <v>25.519403000000001</v>
      </c>
      <c r="F166" s="7">
        <v>4.8222813999999996</v>
      </c>
      <c r="H166">
        <f t="shared" si="30"/>
        <v>25.926844800000005</v>
      </c>
      <c r="I166">
        <f t="shared" si="31"/>
        <v>5.1175273800000003</v>
      </c>
      <c r="K166">
        <v>26969748750</v>
      </c>
      <c r="L166">
        <v>-8.6661711000000002E-2</v>
      </c>
      <c r="M166">
        <v>-49.199215000000002</v>
      </c>
      <c r="N166">
        <v>24.469615999999998</v>
      </c>
      <c r="O166">
        <v>4.5950078999999997</v>
      </c>
      <c r="Q166">
        <f t="shared" si="32"/>
        <v>24.944526400000001</v>
      </c>
      <c r="R166">
        <f t="shared" si="33"/>
        <v>4.9569323599999997</v>
      </c>
      <c r="T166">
        <v>26969748750</v>
      </c>
      <c r="U166">
        <v>-1.3995941000000001</v>
      </c>
      <c r="V166">
        <v>-53.947364999999998</v>
      </c>
      <c r="W166">
        <v>24.874289999999998</v>
      </c>
      <c r="X166">
        <v>6.3098621000000001</v>
      </c>
      <c r="Z166">
        <f t="shared" si="34"/>
        <v>25.403771200000001</v>
      </c>
      <c r="AA166">
        <f t="shared" si="35"/>
        <v>6.7225792799999997</v>
      </c>
      <c r="AC166">
        <f t="shared" si="29"/>
        <v>26.969748750000001</v>
      </c>
      <c r="AD166">
        <v>26969748750</v>
      </c>
      <c r="AE166">
        <v>1.0922514999999999</v>
      </c>
      <c r="AF166">
        <v>-60.154957000000003</v>
      </c>
      <c r="AG166">
        <v>31.715857</v>
      </c>
      <c r="AH166">
        <v>10.644183</v>
      </c>
      <c r="AJ166">
        <f t="shared" si="36"/>
        <v>32.0438306</v>
      </c>
      <c r="AK166">
        <f t="shared" si="37"/>
        <v>10.848738799999998</v>
      </c>
      <c r="AM166">
        <v>26969748750</v>
      </c>
      <c r="AN166">
        <v>-6.3990205999999994E-2</v>
      </c>
      <c r="AO166">
        <v>-61.769450999999997</v>
      </c>
      <c r="AP166">
        <v>30.788737999999999</v>
      </c>
      <c r="AQ166">
        <v>10.873988000000001</v>
      </c>
      <c r="AS166">
        <f t="shared" si="38"/>
        <v>31.469131399999998</v>
      </c>
      <c r="AT166">
        <f t="shared" si="39"/>
        <v>11.428654999999999</v>
      </c>
      <c r="AV166">
        <v>26969748750</v>
      </c>
      <c r="AW166">
        <v>-1.6079226</v>
      </c>
      <c r="AX166">
        <v>-65.886077999999998</v>
      </c>
      <c r="AY166">
        <v>30.531154999999998</v>
      </c>
      <c r="AZ166">
        <v>12.160935</v>
      </c>
      <c r="BB166">
        <f t="shared" si="40"/>
        <v>30.596994000000002</v>
      </c>
      <c r="BC166">
        <f t="shared" si="41"/>
        <v>12.099209399999999</v>
      </c>
    </row>
    <row r="167" spans="1:55" x14ac:dyDescent="0.25">
      <c r="A167">
        <f t="shared" si="28"/>
        <v>27.137197499999999</v>
      </c>
      <c r="B167" s="7">
        <v>27137197500</v>
      </c>
      <c r="C167" s="7">
        <v>0.85097456000000005</v>
      </c>
      <c r="D167" s="7">
        <v>-49.652290000000001</v>
      </c>
      <c r="E167" s="7">
        <v>26.102608</v>
      </c>
      <c r="F167" s="7">
        <v>5.3343958999999996</v>
      </c>
      <c r="H167">
        <f t="shared" si="30"/>
        <v>25.916969200000004</v>
      </c>
      <c r="I167">
        <f t="shared" si="31"/>
        <v>5.130254840000001</v>
      </c>
      <c r="K167">
        <v>27137197500</v>
      </c>
      <c r="L167">
        <v>2.9780912999999999E-2</v>
      </c>
      <c r="M167">
        <v>-50.205176999999999</v>
      </c>
      <c r="N167">
        <v>25.147261</v>
      </c>
      <c r="O167">
        <v>5.1997042000000002</v>
      </c>
      <c r="Q167">
        <f t="shared" si="32"/>
        <v>24.9151658</v>
      </c>
      <c r="R167">
        <f t="shared" si="33"/>
        <v>4.9479647599999996</v>
      </c>
      <c r="T167">
        <v>27137197500</v>
      </c>
      <c r="U167">
        <v>-1.2742537</v>
      </c>
      <c r="V167">
        <v>-55.220576999999999</v>
      </c>
      <c r="W167">
        <v>25.698907999999999</v>
      </c>
      <c r="X167">
        <v>7.0526619000000004</v>
      </c>
      <c r="Z167">
        <f t="shared" si="34"/>
        <v>25.342252000000002</v>
      </c>
      <c r="AA167">
        <f t="shared" si="35"/>
        <v>6.6765966200000006</v>
      </c>
      <c r="AC167">
        <f t="shared" si="29"/>
        <v>27.137197499999999</v>
      </c>
      <c r="AD167">
        <v>27137197500</v>
      </c>
      <c r="AE167">
        <v>1.2088283</v>
      </c>
      <c r="AF167">
        <v>-61.188107000000002</v>
      </c>
      <c r="AG167">
        <v>32.407294999999998</v>
      </c>
      <c r="AH167">
        <v>11.258889</v>
      </c>
      <c r="AJ167">
        <f t="shared" si="36"/>
        <v>32.060898999999992</v>
      </c>
      <c r="AK167">
        <f t="shared" si="37"/>
        <v>10.901382</v>
      </c>
      <c r="AM167">
        <v>27137197500</v>
      </c>
      <c r="AN167">
        <v>5.9961896000000001E-2</v>
      </c>
      <c r="AO167">
        <v>-63.222037999999998</v>
      </c>
      <c r="AP167">
        <v>31.700962000000001</v>
      </c>
      <c r="AQ167">
        <v>11.703913</v>
      </c>
      <c r="AS167">
        <f t="shared" si="38"/>
        <v>31.236082399999997</v>
      </c>
      <c r="AT167">
        <f t="shared" si="39"/>
        <v>11.226073599999999</v>
      </c>
      <c r="AV167">
        <v>27137197500</v>
      </c>
      <c r="AW167">
        <v>-1.4736077000000001</v>
      </c>
      <c r="AX167">
        <v>-64.919891000000007</v>
      </c>
      <c r="AY167">
        <v>30.249537</v>
      </c>
      <c r="AZ167">
        <v>11.789868</v>
      </c>
      <c r="BB167">
        <f t="shared" si="40"/>
        <v>30.560699</v>
      </c>
      <c r="BC167">
        <f t="shared" si="41"/>
        <v>12.0854842</v>
      </c>
    </row>
    <row r="168" spans="1:55" x14ac:dyDescent="0.25">
      <c r="A168">
        <f t="shared" si="28"/>
        <v>27.304646250000001</v>
      </c>
      <c r="B168" s="7">
        <v>27304646250</v>
      </c>
      <c r="C168" s="7">
        <v>0.90716766999999998</v>
      </c>
      <c r="D168" s="7">
        <v>-50.446097999999999</v>
      </c>
      <c r="E168" s="7">
        <v>26.583801000000001</v>
      </c>
      <c r="F168" s="7">
        <v>5.7127150999999996</v>
      </c>
      <c r="H168">
        <f t="shared" si="30"/>
        <v>26.027231399999998</v>
      </c>
      <c r="I168">
        <f t="shared" si="31"/>
        <v>5.2321519800000003</v>
      </c>
      <c r="K168">
        <v>27304646250</v>
      </c>
      <c r="L168">
        <v>8.6433545000000001E-2</v>
      </c>
      <c r="M168">
        <v>-50.838028000000001</v>
      </c>
      <c r="N168">
        <v>25.548663999999999</v>
      </c>
      <c r="O168">
        <v>5.4896859999999998</v>
      </c>
      <c r="Q168">
        <f t="shared" si="32"/>
        <v>25.038407200000002</v>
      </c>
      <c r="R168">
        <f t="shared" si="33"/>
        <v>5.0592833600000002</v>
      </c>
      <c r="T168">
        <v>27304646250</v>
      </c>
      <c r="U168">
        <v>-1.2096446999999999</v>
      </c>
      <c r="V168">
        <v>-55.240147</v>
      </c>
      <c r="W168">
        <v>25.805605</v>
      </c>
      <c r="X168">
        <v>7.0374831999999996</v>
      </c>
      <c r="Z168">
        <f t="shared" si="34"/>
        <v>25.441086600000002</v>
      </c>
      <c r="AA168">
        <f t="shared" si="35"/>
        <v>6.7573976400000006</v>
      </c>
      <c r="AC168">
        <f t="shared" si="29"/>
        <v>27.304646250000001</v>
      </c>
      <c r="AD168">
        <v>27304646250</v>
      </c>
      <c r="AE168">
        <v>1.2696911</v>
      </c>
      <c r="AF168">
        <v>-61.295794999999998</v>
      </c>
      <c r="AG168">
        <v>32.552433000000001</v>
      </c>
      <c r="AH168">
        <v>11.295885999999999</v>
      </c>
      <c r="AJ168">
        <f t="shared" si="36"/>
        <v>32.080305600000003</v>
      </c>
      <c r="AK168">
        <f t="shared" si="37"/>
        <v>10.916619600000001</v>
      </c>
      <c r="AM168">
        <v>27304646250</v>
      </c>
      <c r="AN168">
        <v>0.12516368999999999</v>
      </c>
      <c r="AO168">
        <v>-63.76614</v>
      </c>
      <c r="AP168">
        <v>32.070816000000001</v>
      </c>
      <c r="AQ168">
        <v>11.954905999999999</v>
      </c>
      <c r="AS168">
        <f t="shared" si="38"/>
        <v>31.204492000000005</v>
      </c>
      <c r="AT168">
        <f t="shared" si="39"/>
        <v>11.185162999999999</v>
      </c>
      <c r="AV168">
        <v>27304646250</v>
      </c>
      <c r="AW168">
        <v>-1.3995588999999999</v>
      </c>
      <c r="AX168">
        <v>-66.296020999999996</v>
      </c>
      <c r="AY168">
        <v>31.048673999999998</v>
      </c>
      <c r="AZ168">
        <v>12.457680999999999</v>
      </c>
      <c r="BB168">
        <f t="shared" si="40"/>
        <v>30.606324999999998</v>
      </c>
      <c r="BC168">
        <f t="shared" si="41"/>
        <v>12.1144394</v>
      </c>
    </row>
    <row r="169" spans="1:55" x14ac:dyDescent="0.25">
      <c r="A169">
        <f t="shared" si="28"/>
        <v>27.472094999999999</v>
      </c>
      <c r="B169" s="7">
        <v>27472095000</v>
      </c>
      <c r="C169" s="7">
        <v>0.92177439000000005</v>
      </c>
      <c r="D169" s="7">
        <v>-49.120209000000003</v>
      </c>
      <c r="E169" s="7">
        <v>25.942764</v>
      </c>
      <c r="F169" s="7">
        <v>5.0918479000000003</v>
      </c>
      <c r="H169">
        <f t="shared" si="30"/>
        <v>26.184519000000002</v>
      </c>
      <c r="I169">
        <f t="shared" si="31"/>
        <v>5.3559589200000008</v>
      </c>
      <c r="K169">
        <v>27472095000</v>
      </c>
      <c r="L169">
        <v>0.11096438</v>
      </c>
      <c r="M169">
        <v>-49.579788000000001</v>
      </c>
      <c r="N169">
        <v>24.956340999999998</v>
      </c>
      <c r="O169">
        <v>4.9138831999999999</v>
      </c>
      <c r="Q169">
        <f t="shared" si="32"/>
        <v>25.201255</v>
      </c>
      <c r="R169">
        <f t="shared" si="33"/>
        <v>5.1848093199999994</v>
      </c>
      <c r="T169">
        <v>27472095000</v>
      </c>
      <c r="U169">
        <v>-1.1801679</v>
      </c>
      <c r="V169">
        <v>-54.322246999999997</v>
      </c>
      <c r="W169">
        <v>25.390871000000001</v>
      </c>
      <c r="X169">
        <v>6.6365628000000001</v>
      </c>
      <c r="Z169">
        <f t="shared" si="34"/>
        <v>25.585880800000002</v>
      </c>
      <c r="AA169">
        <f t="shared" si="35"/>
        <v>6.8587890599999994</v>
      </c>
      <c r="AC169">
        <f t="shared" si="29"/>
        <v>27.472094999999999</v>
      </c>
      <c r="AD169">
        <v>27472095000</v>
      </c>
      <c r="AE169">
        <v>1.2409190000000001</v>
      </c>
      <c r="AF169">
        <v>-60.572575000000001</v>
      </c>
      <c r="AG169">
        <v>32.147666999999998</v>
      </c>
      <c r="AH169">
        <v>10.953341</v>
      </c>
      <c r="AJ169">
        <f t="shared" si="36"/>
        <v>32.113966399999995</v>
      </c>
      <c r="AK169">
        <f t="shared" si="37"/>
        <v>10.9188206</v>
      </c>
      <c r="AM169">
        <v>27472095000</v>
      </c>
      <c r="AN169">
        <v>0.11096234000000001</v>
      </c>
      <c r="AO169">
        <v>-61.329655000000002</v>
      </c>
      <c r="AP169">
        <v>30.83127</v>
      </c>
      <c r="AQ169">
        <v>10.769239000000001</v>
      </c>
      <c r="AS169">
        <f t="shared" si="38"/>
        <v>31.266533199999998</v>
      </c>
      <c r="AT169">
        <f t="shared" si="39"/>
        <v>11.2104198</v>
      </c>
      <c r="AV169">
        <v>27472095000</v>
      </c>
      <c r="AW169">
        <v>-1.4017609</v>
      </c>
      <c r="AX169">
        <v>-65.362930000000006</v>
      </c>
      <c r="AY169">
        <v>30.578824999999998</v>
      </c>
      <c r="AZ169">
        <v>12.03168</v>
      </c>
      <c r="BB169">
        <f t="shared" si="40"/>
        <v>30.564784800000002</v>
      </c>
      <c r="BC169">
        <f t="shared" si="41"/>
        <v>12.029385399999999</v>
      </c>
    </row>
    <row r="170" spans="1:55" x14ac:dyDescent="0.25">
      <c r="A170">
        <f t="shared" si="28"/>
        <v>27.639543750000001</v>
      </c>
      <c r="B170" s="7">
        <v>27639543750</v>
      </c>
      <c r="C170" s="7">
        <v>0.85508275</v>
      </c>
      <c r="D170" s="7">
        <v>-49.409916000000003</v>
      </c>
      <c r="E170" s="7">
        <v>25.987580999999999</v>
      </c>
      <c r="F170" s="7">
        <v>5.1995196000000004</v>
      </c>
      <c r="H170">
        <f t="shared" si="30"/>
        <v>26.385059399999999</v>
      </c>
      <c r="I170">
        <f t="shared" si="31"/>
        <v>5.5160620399999996</v>
      </c>
      <c r="K170">
        <v>27639543750</v>
      </c>
      <c r="L170">
        <v>3.4755286000000003E-2</v>
      </c>
      <c r="M170">
        <v>-50.036040999999997</v>
      </c>
      <c r="N170">
        <v>25.070153999999999</v>
      </c>
      <c r="O170">
        <v>5.0981354999999997</v>
      </c>
      <c r="Q170">
        <f t="shared" si="32"/>
        <v>25.425009800000002</v>
      </c>
      <c r="R170">
        <f t="shared" si="33"/>
        <v>5.3642310200000001</v>
      </c>
      <c r="T170">
        <v>27639543750</v>
      </c>
      <c r="U170">
        <v>-1.2550291</v>
      </c>
      <c r="V170">
        <v>-54.636603999999998</v>
      </c>
      <c r="W170">
        <v>25.435759000000001</v>
      </c>
      <c r="X170">
        <v>6.7504182000000004</v>
      </c>
      <c r="Z170">
        <f t="shared" si="34"/>
        <v>25.716560000000005</v>
      </c>
      <c r="AA170">
        <f t="shared" si="35"/>
        <v>6.9392746000000001</v>
      </c>
      <c r="AC170">
        <f t="shared" si="29"/>
        <v>27.639543750000001</v>
      </c>
      <c r="AD170">
        <v>27639543750</v>
      </c>
      <c r="AE170">
        <v>1.1900339</v>
      </c>
      <c r="AF170">
        <v>-59.586449000000002</v>
      </c>
      <c r="AG170">
        <v>31.578275999999999</v>
      </c>
      <c r="AH170">
        <v>10.430799</v>
      </c>
      <c r="AJ170">
        <f t="shared" si="36"/>
        <v>32.010388599999999</v>
      </c>
      <c r="AK170">
        <f t="shared" si="37"/>
        <v>10.7722862</v>
      </c>
      <c r="AM170">
        <v>27639543750</v>
      </c>
      <c r="AN170">
        <v>4.9801341999999998E-2</v>
      </c>
      <c r="AO170">
        <v>-61.111941999999999</v>
      </c>
      <c r="AP170">
        <v>30.630673999999999</v>
      </c>
      <c r="AQ170">
        <v>10.623768999999999</v>
      </c>
      <c r="AS170">
        <f t="shared" si="38"/>
        <v>31.118552000000001</v>
      </c>
      <c r="AT170">
        <f t="shared" si="39"/>
        <v>11.014750000000001</v>
      </c>
      <c r="AV170">
        <v>27639543750</v>
      </c>
      <c r="AW170">
        <v>-1.4627835</v>
      </c>
      <c r="AX170">
        <v>-65.635216</v>
      </c>
      <c r="AY170">
        <v>30.623434</v>
      </c>
      <c r="AZ170">
        <v>12.132033</v>
      </c>
      <c r="BB170">
        <f t="shared" si="40"/>
        <v>30.5915848</v>
      </c>
      <c r="BC170">
        <f t="shared" si="41"/>
        <v>12.002854399999999</v>
      </c>
    </row>
    <row r="171" spans="1:55" x14ac:dyDescent="0.25">
      <c r="A171">
        <f t="shared" si="28"/>
        <v>27.8069925</v>
      </c>
      <c r="B171" s="7">
        <v>27806992500</v>
      </c>
      <c r="C171" s="7">
        <v>0.91083913999999999</v>
      </c>
      <c r="D171" s="7">
        <v>-49.879165999999998</v>
      </c>
      <c r="E171" s="7">
        <v>26.305841000000001</v>
      </c>
      <c r="F171" s="7">
        <v>5.4413160999999999</v>
      </c>
      <c r="H171">
        <f t="shared" si="30"/>
        <v>26.518143600000002</v>
      </c>
      <c r="I171">
        <f t="shared" si="31"/>
        <v>5.6097083799999998</v>
      </c>
      <c r="K171">
        <v>27806992500</v>
      </c>
      <c r="L171">
        <v>0.10215489</v>
      </c>
      <c r="M171">
        <v>-50.261246</v>
      </c>
      <c r="N171">
        <v>25.283854999999999</v>
      </c>
      <c r="O171">
        <v>5.2226376999999999</v>
      </c>
      <c r="Q171">
        <f t="shared" si="32"/>
        <v>25.607505000000003</v>
      </c>
      <c r="R171">
        <f t="shared" si="33"/>
        <v>5.5068716999999996</v>
      </c>
      <c r="T171">
        <v>27806992500</v>
      </c>
      <c r="U171">
        <v>-1.1817042</v>
      </c>
      <c r="V171">
        <v>-54.741633999999998</v>
      </c>
      <c r="W171">
        <v>25.598261000000001</v>
      </c>
      <c r="X171">
        <v>6.8168192000000003</v>
      </c>
      <c r="Z171">
        <f t="shared" si="34"/>
        <v>25.9498696</v>
      </c>
      <c r="AA171">
        <f t="shared" si="35"/>
        <v>7.1286546799999995</v>
      </c>
      <c r="AC171">
        <f t="shared" si="29"/>
        <v>27.8069925</v>
      </c>
      <c r="AD171">
        <v>27806992500</v>
      </c>
      <c r="AE171">
        <v>1.2508264</v>
      </c>
      <c r="AF171">
        <v>-60.015841999999999</v>
      </c>
      <c r="AG171">
        <v>31.884160999999999</v>
      </c>
      <c r="AH171">
        <v>10.655188000000001</v>
      </c>
      <c r="AJ171">
        <f t="shared" si="36"/>
        <v>31.8977258</v>
      </c>
      <c r="AK171">
        <f t="shared" si="37"/>
        <v>10.616103600000001</v>
      </c>
      <c r="AM171">
        <v>27806992500</v>
      </c>
      <c r="AN171">
        <v>0.12068097</v>
      </c>
      <c r="AO171">
        <v>-61.835842</v>
      </c>
      <c r="AP171">
        <v>31.098943999999999</v>
      </c>
      <c r="AQ171">
        <v>11.000272000000001</v>
      </c>
      <c r="AS171">
        <f t="shared" si="38"/>
        <v>30.989584400000002</v>
      </c>
      <c r="AT171">
        <f t="shared" si="39"/>
        <v>10.841267200000001</v>
      </c>
      <c r="AV171">
        <v>27806992500</v>
      </c>
      <c r="AW171">
        <v>-1.3888750000000001</v>
      </c>
      <c r="AX171">
        <v>-64.81353</v>
      </c>
      <c r="AY171">
        <v>30.323454000000002</v>
      </c>
      <c r="AZ171">
        <v>11.735664999999999</v>
      </c>
      <c r="BB171">
        <f t="shared" si="40"/>
        <v>30.4743022</v>
      </c>
      <c r="BC171">
        <f t="shared" si="41"/>
        <v>11.837326399999998</v>
      </c>
    </row>
    <row r="172" spans="1:55" x14ac:dyDescent="0.25">
      <c r="A172">
        <f t="shared" si="28"/>
        <v>27.974441250000002</v>
      </c>
      <c r="B172" s="7">
        <v>27974441250</v>
      </c>
      <c r="C172" s="7">
        <v>1.0325473999999999</v>
      </c>
      <c r="D172" s="7">
        <v>-51.112976000000003</v>
      </c>
      <c r="E172" s="7">
        <v>27.105309999999999</v>
      </c>
      <c r="F172" s="7">
        <v>6.1349115000000003</v>
      </c>
      <c r="H172">
        <f t="shared" si="30"/>
        <v>26.841449999999998</v>
      </c>
      <c r="I172">
        <f t="shared" si="31"/>
        <v>5.87102754</v>
      </c>
      <c r="K172">
        <v>27974441250</v>
      </c>
      <c r="L172">
        <v>0.22763992999999999</v>
      </c>
      <c r="M172">
        <v>-51.849151999999997</v>
      </c>
      <c r="N172">
        <v>26.266034999999999</v>
      </c>
      <c r="O172">
        <v>6.0968127000000001</v>
      </c>
      <c r="Q172">
        <f t="shared" si="32"/>
        <v>25.916351599999995</v>
      </c>
      <c r="R172">
        <f t="shared" si="33"/>
        <v>5.7530181000000002</v>
      </c>
      <c r="T172">
        <v>27974441250</v>
      </c>
      <c r="U172">
        <v>-1.0471172</v>
      </c>
      <c r="V172">
        <v>-55.845962999999998</v>
      </c>
      <c r="W172">
        <v>26.352304</v>
      </c>
      <c r="X172">
        <v>7.4550896</v>
      </c>
      <c r="Z172">
        <f t="shared" si="34"/>
        <v>26.232942600000001</v>
      </c>
      <c r="AA172">
        <f t="shared" si="35"/>
        <v>7.3453593399999999</v>
      </c>
      <c r="AC172">
        <f t="shared" si="29"/>
        <v>27.974441250000002</v>
      </c>
      <c r="AD172">
        <v>27974441250</v>
      </c>
      <c r="AE172">
        <v>1.4042908000000001</v>
      </c>
      <c r="AF172">
        <v>-59.565941000000002</v>
      </c>
      <c r="AG172">
        <v>31.889406000000001</v>
      </c>
      <c r="AH172">
        <v>10.526217000000001</v>
      </c>
      <c r="AJ172">
        <f t="shared" si="36"/>
        <v>31.803608799999999</v>
      </c>
      <c r="AK172">
        <f t="shared" si="37"/>
        <v>10.449447800000002</v>
      </c>
      <c r="AM172">
        <v>27974441250</v>
      </c>
      <c r="AN172">
        <v>0.27732810000000002</v>
      </c>
      <c r="AO172">
        <v>-61.090130000000002</v>
      </c>
      <c r="AP172">
        <v>30.961055999999999</v>
      </c>
      <c r="AQ172">
        <v>10.725564</v>
      </c>
      <c r="AS172">
        <f t="shared" si="38"/>
        <v>30.962426399999998</v>
      </c>
      <c r="AT172">
        <f t="shared" si="39"/>
        <v>10.741309599999999</v>
      </c>
      <c r="AV172">
        <v>27974441250</v>
      </c>
      <c r="AW172">
        <v>-1.2305117999999999</v>
      </c>
      <c r="AX172">
        <v>-64.458611000000005</v>
      </c>
      <c r="AY172">
        <v>30.383537</v>
      </c>
      <c r="AZ172">
        <v>11.657213</v>
      </c>
      <c r="BB172">
        <f t="shared" si="40"/>
        <v>30.3405402</v>
      </c>
      <c r="BC172">
        <f t="shared" si="41"/>
        <v>11.628691199999999</v>
      </c>
    </row>
    <row r="173" spans="1:55" x14ac:dyDescent="0.25">
      <c r="A173">
        <f t="shared" si="28"/>
        <v>28.14189</v>
      </c>
      <c r="B173" s="7">
        <v>28141890000</v>
      </c>
      <c r="C173" s="7">
        <v>1.1019931999999999</v>
      </c>
      <c r="D173" s="7">
        <v>-51.192462999999996</v>
      </c>
      <c r="E173" s="7">
        <v>27.249222</v>
      </c>
      <c r="F173" s="7">
        <v>6.1809468000000001</v>
      </c>
      <c r="H173">
        <f t="shared" si="30"/>
        <v>26.934370000000001</v>
      </c>
      <c r="I173">
        <f t="shared" si="31"/>
        <v>5.9253995799999997</v>
      </c>
      <c r="K173">
        <v>28141890000</v>
      </c>
      <c r="L173">
        <v>0.28617218</v>
      </c>
      <c r="M173">
        <v>-52.063763000000002</v>
      </c>
      <c r="N173">
        <v>26.46114</v>
      </c>
      <c r="O173">
        <v>6.2028894000000001</v>
      </c>
      <c r="Q173">
        <f t="shared" si="32"/>
        <v>26.043528600000002</v>
      </c>
      <c r="R173">
        <f t="shared" si="33"/>
        <v>5.8468394200000002</v>
      </c>
      <c r="T173">
        <v>28141890000</v>
      </c>
      <c r="U173">
        <v>-0.99033903999999995</v>
      </c>
      <c r="V173">
        <v>-56.915320999999999</v>
      </c>
      <c r="W173">
        <v>26.972152999999999</v>
      </c>
      <c r="X173">
        <v>7.9843836000000001</v>
      </c>
      <c r="Z173">
        <f t="shared" si="34"/>
        <v>26.342952200000003</v>
      </c>
      <c r="AA173">
        <f t="shared" si="35"/>
        <v>7.4227171999999992</v>
      </c>
      <c r="AC173">
        <f t="shared" si="29"/>
        <v>28.14189</v>
      </c>
      <c r="AD173">
        <v>28141890000</v>
      </c>
      <c r="AE173">
        <v>1.4810555000000001</v>
      </c>
      <c r="AF173">
        <v>-59.535069</v>
      </c>
      <c r="AG173">
        <v>31.989118999999999</v>
      </c>
      <c r="AH173">
        <v>10.514972999999999</v>
      </c>
      <c r="AJ173">
        <f t="shared" si="36"/>
        <v>31.708938199999999</v>
      </c>
      <c r="AK173">
        <f t="shared" si="37"/>
        <v>10.31761844</v>
      </c>
      <c r="AM173">
        <v>28141890000</v>
      </c>
      <c r="AN173">
        <v>0.34394639999999999</v>
      </c>
      <c r="AO173">
        <v>-61.820113999999997</v>
      </c>
      <c r="AP173">
        <v>31.425978000000001</v>
      </c>
      <c r="AQ173">
        <v>11.087491999999999</v>
      </c>
      <c r="AS173">
        <f t="shared" si="38"/>
        <v>30.8726682</v>
      </c>
      <c r="AT173">
        <f t="shared" si="39"/>
        <v>10.618554</v>
      </c>
      <c r="AV173">
        <v>28141890000</v>
      </c>
      <c r="AW173">
        <v>-1.1626510999999999</v>
      </c>
      <c r="AX173">
        <v>-64.412475999999998</v>
      </c>
      <c r="AY173">
        <v>30.462261000000002</v>
      </c>
      <c r="AZ173">
        <v>11.630041</v>
      </c>
      <c r="BB173">
        <f t="shared" si="40"/>
        <v>30.383105</v>
      </c>
      <c r="BC173">
        <f t="shared" si="41"/>
        <v>11.637479600000001</v>
      </c>
    </row>
    <row r="174" spans="1:55" x14ac:dyDescent="0.25">
      <c r="A174">
        <f t="shared" si="28"/>
        <v>28.309338749999998</v>
      </c>
      <c r="B174" s="7">
        <v>28309338750</v>
      </c>
      <c r="C174" s="7">
        <v>1.2430692999999999</v>
      </c>
      <c r="D174" s="7">
        <v>-51.389381</v>
      </c>
      <c r="E174" s="7">
        <v>27.559296</v>
      </c>
      <c r="F174" s="7">
        <v>6.3984436999999996</v>
      </c>
      <c r="H174">
        <f t="shared" si="30"/>
        <v>26.966771000000001</v>
      </c>
      <c r="I174">
        <f t="shared" si="31"/>
        <v>5.9061730400000005</v>
      </c>
      <c r="K174">
        <v>28309338750</v>
      </c>
      <c r="L174">
        <v>0.43538557999999999</v>
      </c>
      <c r="M174">
        <v>-51.694991999999999</v>
      </c>
      <c r="N174">
        <v>26.500574</v>
      </c>
      <c r="O174">
        <v>6.1446151999999996</v>
      </c>
      <c r="Q174">
        <f t="shared" si="32"/>
        <v>26.110810400000002</v>
      </c>
      <c r="R174">
        <f t="shared" si="33"/>
        <v>5.8698147600000006</v>
      </c>
      <c r="T174">
        <v>28309338750</v>
      </c>
      <c r="U174">
        <v>-0.83740336000000004</v>
      </c>
      <c r="V174">
        <v>-56.124679999999998</v>
      </c>
      <c r="W174">
        <v>26.806235999999998</v>
      </c>
      <c r="X174">
        <v>7.7200860999999996</v>
      </c>
      <c r="Z174">
        <f t="shared" si="34"/>
        <v>26.436829999999997</v>
      </c>
      <c r="AA174">
        <f t="shared" si="35"/>
        <v>7.4745600799999989</v>
      </c>
      <c r="AC174">
        <f t="shared" si="29"/>
        <v>28.309338749999998</v>
      </c>
      <c r="AD174">
        <v>28309338750</v>
      </c>
      <c r="AE174">
        <v>1.6140045000000001</v>
      </c>
      <c r="AF174">
        <v>-58.512149999999998</v>
      </c>
      <c r="AG174">
        <v>31.677081999999999</v>
      </c>
      <c r="AH174">
        <v>10.120062000000001</v>
      </c>
      <c r="AJ174">
        <f t="shared" si="36"/>
        <v>31.508924</v>
      </c>
      <c r="AK174">
        <f t="shared" si="37"/>
        <v>10.069908140000001</v>
      </c>
      <c r="AM174">
        <v>28309338750</v>
      </c>
      <c r="AN174">
        <v>0.48623124000000001</v>
      </c>
      <c r="AO174">
        <v>-59.932270000000003</v>
      </c>
      <c r="AP174">
        <v>30.69548</v>
      </c>
      <c r="AQ174">
        <v>10.269451</v>
      </c>
      <c r="AS174">
        <f t="shared" si="38"/>
        <v>30.754038999999999</v>
      </c>
      <c r="AT174">
        <f t="shared" si="39"/>
        <v>10.458094800000001</v>
      </c>
      <c r="AV174">
        <v>28309338750</v>
      </c>
      <c r="AW174">
        <v>-1.0159271999999999</v>
      </c>
      <c r="AX174">
        <v>-62.867812999999998</v>
      </c>
      <c r="AY174">
        <v>29.910015000000001</v>
      </c>
      <c r="AZ174">
        <v>10.988504000000001</v>
      </c>
      <c r="BB174">
        <f t="shared" si="40"/>
        <v>30.397868600000002</v>
      </c>
      <c r="BC174">
        <f t="shared" si="41"/>
        <v>11.6105664</v>
      </c>
    </row>
    <row r="175" spans="1:55" x14ac:dyDescent="0.25">
      <c r="A175">
        <f t="shared" si="28"/>
        <v>28.4767875</v>
      </c>
      <c r="B175" s="7">
        <v>28476787500</v>
      </c>
      <c r="C175" s="7">
        <v>1.0562214000000001</v>
      </c>
      <c r="D175" s="7">
        <v>-49.735698999999997</v>
      </c>
      <c r="E175" s="7">
        <v>26.452181</v>
      </c>
      <c r="F175" s="7">
        <v>5.4713798000000002</v>
      </c>
      <c r="H175">
        <f t="shared" si="30"/>
        <v>26.783531399999998</v>
      </c>
      <c r="I175">
        <f t="shared" si="31"/>
        <v>5.7242635800000006</v>
      </c>
      <c r="K175">
        <v>28476787500</v>
      </c>
      <c r="L175">
        <v>0.21115902</v>
      </c>
      <c r="M175">
        <v>-50.778602999999997</v>
      </c>
      <c r="N175">
        <v>25.706039000000001</v>
      </c>
      <c r="O175">
        <v>5.5672420999999996</v>
      </c>
      <c r="Q175">
        <f t="shared" si="32"/>
        <v>25.933457599999997</v>
      </c>
      <c r="R175">
        <f t="shared" si="33"/>
        <v>5.7071495000000008</v>
      </c>
      <c r="T175">
        <v>28476787500</v>
      </c>
      <c r="U175">
        <v>-1.0836615999999999</v>
      </c>
      <c r="V175">
        <v>-55.222602999999999</v>
      </c>
      <c r="W175">
        <v>25.985807000000001</v>
      </c>
      <c r="X175">
        <v>7.1372074999999997</v>
      </c>
      <c r="Z175">
        <f t="shared" si="34"/>
        <v>26.331438800000001</v>
      </c>
      <c r="AA175">
        <f t="shared" si="35"/>
        <v>7.3901330000000005</v>
      </c>
      <c r="AC175">
        <f t="shared" si="29"/>
        <v>28.4767875</v>
      </c>
      <c r="AD175">
        <v>28476787500</v>
      </c>
      <c r="AE175">
        <v>1.3863342999999999</v>
      </c>
      <c r="AF175">
        <v>-58.050842000000003</v>
      </c>
      <c r="AG175">
        <v>31.104922999999999</v>
      </c>
      <c r="AH175">
        <v>9.7716522000000001</v>
      </c>
      <c r="AJ175">
        <f t="shared" si="36"/>
        <v>31.220151800000004</v>
      </c>
      <c r="AK175">
        <f t="shared" si="37"/>
        <v>9.7976094200000006</v>
      </c>
      <c r="AM175">
        <v>28476787500</v>
      </c>
      <c r="AN175">
        <v>0.22544079</v>
      </c>
      <c r="AO175">
        <v>-59.687443000000002</v>
      </c>
      <c r="AP175">
        <v>30.181882999999999</v>
      </c>
      <c r="AQ175">
        <v>10.009990999999999</v>
      </c>
      <c r="AS175">
        <f t="shared" si="38"/>
        <v>30.5936874</v>
      </c>
      <c r="AT175">
        <f t="shared" si="39"/>
        <v>10.3251282</v>
      </c>
      <c r="AV175">
        <v>28476787500</v>
      </c>
      <c r="AW175">
        <v>-1.2845626999999999</v>
      </c>
      <c r="AX175">
        <v>-65.526206999999999</v>
      </c>
      <c r="AY175">
        <v>30.836258000000001</v>
      </c>
      <c r="AZ175">
        <v>12.175974999999999</v>
      </c>
      <c r="BB175">
        <f t="shared" si="40"/>
        <v>30.314917600000001</v>
      </c>
      <c r="BC175">
        <f t="shared" si="41"/>
        <v>11.556644799999999</v>
      </c>
    </row>
    <row r="176" spans="1:55" x14ac:dyDescent="0.25">
      <c r="A176">
        <f t="shared" si="28"/>
        <v>28.644236249999999</v>
      </c>
      <c r="B176" s="7">
        <v>28644236250</v>
      </c>
      <c r="C176" s="7">
        <v>1.1422123</v>
      </c>
      <c r="D176" s="7">
        <v>-49.509051999999997</v>
      </c>
      <c r="E176" s="7">
        <v>26.467846000000002</v>
      </c>
      <c r="F176" s="7">
        <v>5.3451833999999998</v>
      </c>
      <c r="H176">
        <f t="shared" si="30"/>
        <v>26.3326414</v>
      </c>
      <c r="I176">
        <f t="shared" si="31"/>
        <v>5.3009914600000005</v>
      </c>
      <c r="K176">
        <v>28644236250</v>
      </c>
      <c r="L176">
        <v>0.29573085999999998</v>
      </c>
      <c r="M176">
        <v>-50.353332999999999</v>
      </c>
      <c r="N176">
        <v>25.620263999999999</v>
      </c>
      <c r="O176">
        <v>5.3375143999999999</v>
      </c>
      <c r="Q176">
        <f t="shared" si="32"/>
        <v>25.504497199999999</v>
      </c>
      <c r="R176">
        <f t="shared" si="33"/>
        <v>5.3231077200000003</v>
      </c>
      <c r="T176">
        <v>28644236250</v>
      </c>
      <c r="U176">
        <v>-0.99924051999999997</v>
      </c>
      <c r="V176">
        <v>-55.133021999999997</v>
      </c>
      <c r="W176">
        <v>26.06765</v>
      </c>
      <c r="X176">
        <v>7.0760335999999997</v>
      </c>
      <c r="Z176">
        <f t="shared" si="34"/>
        <v>25.890221400000001</v>
      </c>
      <c r="AA176">
        <f t="shared" si="35"/>
        <v>7.0045548399999991</v>
      </c>
      <c r="AC176">
        <f t="shared" si="29"/>
        <v>28.644236249999999</v>
      </c>
      <c r="AD176">
        <v>28644236250</v>
      </c>
      <c r="AE176">
        <v>1.4617836</v>
      </c>
      <c r="AF176">
        <v>-57.382828000000003</v>
      </c>
      <c r="AG176">
        <v>30.88409</v>
      </c>
      <c r="AH176">
        <v>9.4166364999999992</v>
      </c>
      <c r="AJ176">
        <f t="shared" si="36"/>
        <v>30.806654600000002</v>
      </c>
      <c r="AK176">
        <f t="shared" si="37"/>
        <v>9.4457771600000022</v>
      </c>
      <c r="AM176">
        <v>28644236250</v>
      </c>
      <c r="AN176">
        <v>0.30136543999999998</v>
      </c>
      <c r="AO176">
        <v>-60.107498</v>
      </c>
      <c r="AP176">
        <v>30.505797999999999</v>
      </c>
      <c r="AQ176">
        <v>10.197976000000001</v>
      </c>
      <c r="AS176">
        <f t="shared" si="38"/>
        <v>30.241897800000004</v>
      </c>
      <c r="AT176">
        <f t="shared" si="39"/>
        <v>10.0480923</v>
      </c>
      <c r="AV176">
        <v>28644236250</v>
      </c>
      <c r="AW176">
        <v>-1.2096095</v>
      </c>
      <c r="AX176">
        <v>-64.423370000000006</v>
      </c>
      <c r="AY176">
        <v>30.397272000000001</v>
      </c>
      <c r="AZ176">
        <v>11.601099</v>
      </c>
      <c r="BB176">
        <f t="shared" si="40"/>
        <v>30.2713386</v>
      </c>
      <c r="BC176">
        <f t="shared" si="41"/>
        <v>11.590816799999999</v>
      </c>
    </row>
    <row r="177" spans="1:55" x14ac:dyDescent="0.25">
      <c r="A177">
        <f t="shared" si="28"/>
        <v>28.811685000000001</v>
      </c>
      <c r="B177" s="7">
        <v>28811685000</v>
      </c>
      <c r="C177" s="7">
        <v>1.0410953000000001</v>
      </c>
      <c r="D177" s="7">
        <v>-49.254936000000001</v>
      </c>
      <c r="E177" s="7">
        <v>26.189112000000002</v>
      </c>
      <c r="F177" s="7">
        <v>5.2253641999999996</v>
      </c>
      <c r="H177">
        <f t="shared" si="30"/>
        <v>25.747207400000001</v>
      </c>
      <c r="I177">
        <f t="shared" si="31"/>
        <v>4.7902427799999998</v>
      </c>
      <c r="K177">
        <v>28811685000</v>
      </c>
      <c r="L177">
        <v>0.17046927000000001</v>
      </c>
      <c r="M177">
        <v>-50.247131000000003</v>
      </c>
      <c r="N177">
        <v>25.379270999999999</v>
      </c>
      <c r="O177">
        <v>5.2834864000000001</v>
      </c>
      <c r="Q177">
        <f t="shared" si="32"/>
        <v>24.976826199999998</v>
      </c>
      <c r="R177">
        <f t="shared" si="33"/>
        <v>4.8895822999999989</v>
      </c>
      <c r="T177">
        <v>28811685000</v>
      </c>
      <c r="U177">
        <v>-1.1375706000000001</v>
      </c>
      <c r="V177">
        <v>-55.063408000000003</v>
      </c>
      <c r="W177">
        <v>25.825348000000002</v>
      </c>
      <c r="X177">
        <v>7.0329541999999998</v>
      </c>
      <c r="Z177">
        <f t="shared" si="34"/>
        <v>25.389143400000002</v>
      </c>
      <c r="AA177">
        <f t="shared" si="35"/>
        <v>6.6100230199999999</v>
      </c>
      <c r="AC177">
        <f t="shared" si="29"/>
        <v>28.811685000000001</v>
      </c>
      <c r="AD177">
        <v>28811685000</v>
      </c>
      <c r="AE177">
        <v>1.3337330999999999</v>
      </c>
      <c r="AF177">
        <v>-56.889888999999997</v>
      </c>
      <c r="AG177">
        <v>30.445544999999999</v>
      </c>
      <c r="AH177">
        <v>9.1647233999999997</v>
      </c>
      <c r="AJ177">
        <f t="shared" si="36"/>
        <v>30.372491400000001</v>
      </c>
      <c r="AK177">
        <f t="shared" si="37"/>
        <v>9.1252912600000009</v>
      </c>
      <c r="AM177">
        <v>28811685000</v>
      </c>
      <c r="AN177">
        <v>0.15244599</v>
      </c>
      <c r="AO177">
        <v>-59.861258999999997</v>
      </c>
      <c r="AP177">
        <v>30.159298</v>
      </c>
      <c r="AQ177">
        <v>10.060731000000001</v>
      </c>
      <c r="AS177">
        <f t="shared" si="38"/>
        <v>29.955253199999998</v>
      </c>
      <c r="AT177">
        <f t="shared" si="39"/>
        <v>9.8899555800000005</v>
      </c>
      <c r="AV177">
        <v>28811685000</v>
      </c>
      <c r="AW177">
        <v>-1.3626106</v>
      </c>
      <c r="AX177">
        <v>-64.025397999999996</v>
      </c>
      <c r="AY177">
        <v>29.968782000000001</v>
      </c>
      <c r="AZ177">
        <v>11.387605000000001</v>
      </c>
      <c r="BB177">
        <f t="shared" si="40"/>
        <v>30.120149600000001</v>
      </c>
      <c r="BC177">
        <f t="shared" si="41"/>
        <v>11.571757600000002</v>
      </c>
    </row>
    <row r="178" spans="1:55" x14ac:dyDescent="0.25">
      <c r="A178">
        <f t="shared" si="28"/>
        <v>28.979133749999999</v>
      </c>
      <c r="B178" s="7">
        <v>28979133750</v>
      </c>
      <c r="C178" s="7">
        <v>0.98152923999999997</v>
      </c>
      <c r="D178" s="7">
        <v>-47.044955999999999</v>
      </c>
      <c r="E178" s="7">
        <v>24.994772000000001</v>
      </c>
      <c r="F178" s="7">
        <v>4.0645861999999999</v>
      </c>
      <c r="H178">
        <f t="shared" si="30"/>
        <v>25.284464</v>
      </c>
      <c r="I178">
        <f t="shared" si="31"/>
        <v>4.4056777999999994</v>
      </c>
      <c r="K178">
        <v>28979133750</v>
      </c>
      <c r="L178">
        <v>8.3048746000000007E-2</v>
      </c>
      <c r="M178">
        <v>-48.383526000000003</v>
      </c>
      <c r="N178">
        <v>24.316337999999998</v>
      </c>
      <c r="O178">
        <v>4.2826804999999997</v>
      </c>
      <c r="Q178">
        <f t="shared" si="32"/>
        <v>24.502418799999997</v>
      </c>
      <c r="R178">
        <f t="shared" si="33"/>
        <v>4.5097637800000001</v>
      </c>
      <c r="T178">
        <v>28979133750</v>
      </c>
      <c r="U178">
        <v>-1.2448201999999999</v>
      </c>
      <c r="V178">
        <v>-53.266593999999998</v>
      </c>
      <c r="W178">
        <v>24.766065999999999</v>
      </c>
      <c r="X178">
        <v>6.0564928</v>
      </c>
      <c r="Z178">
        <f t="shared" si="34"/>
        <v>24.9577344</v>
      </c>
      <c r="AA178">
        <f t="shared" si="35"/>
        <v>6.2835862199999992</v>
      </c>
      <c r="AC178">
        <f t="shared" si="29"/>
        <v>28.979133749999999</v>
      </c>
      <c r="AD178">
        <v>28979133750</v>
      </c>
      <c r="AE178">
        <v>1.1919124999999999</v>
      </c>
      <c r="AF178">
        <v>-56.267529000000003</v>
      </c>
      <c r="AG178">
        <v>29.921633</v>
      </c>
      <c r="AH178">
        <v>8.7558117000000006</v>
      </c>
      <c r="AJ178">
        <f t="shared" si="36"/>
        <v>29.957256999999998</v>
      </c>
      <c r="AK178">
        <f t="shared" si="37"/>
        <v>8.8265346599999983</v>
      </c>
      <c r="AM178">
        <v>28979133750</v>
      </c>
      <c r="AN178">
        <v>-6.3682115000000001E-3</v>
      </c>
      <c r="AO178">
        <v>-59.353164999999997</v>
      </c>
      <c r="AP178">
        <v>29.66703</v>
      </c>
      <c r="AQ178">
        <v>9.7023124999999997</v>
      </c>
      <c r="AS178">
        <f t="shared" si="38"/>
        <v>29.673167400000001</v>
      </c>
      <c r="AT178">
        <f t="shared" si="39"/>
        <v>9.7360719600000003</v>
      </c>
      <c r="AV178">
        <v>28979133750</v>
      </c>
      <c r="AW178">
        <v>-1.5252737000000001</v>
      </c>
      <c r="AX178">
        <v>-65.064552000000006</v>
      </c>
      <c r="AY178">
        <v>30.244365999999999</v>
      </c>
      <c r="AZ178">
        <v>11.800901</v>
      </c>
      <c r="BB178">
        <f t="shared" si="40"/>
        <v>29.899412599999998</v>
      </c>
      <c r="BC178">
        <f t="shared" si="41"/>
        <v>11.4821562</v>
      </c>
    </row>
    <row r="179" spans="1:55" x14ac:dyDescent="0.25">
      <c r="A179">
        <f t="shared" si="28"/>
        <v>29.146582500000001</v>
      </c>
      <c r="B179" s="7">
        <v>29146582500</v>
      </c>
      <c r="C179" s="7">
        <v>0.87147545999999998</v>
      </c>
      <c r="D179" s="7">
        <v>-46.649825999999997</v>
      </c>
      <c r="E179" s="7">
        <v>24.632126</v>
      </c>
      <c r="F179" s="7">
        <v>3.8447003</v>
      </c>
      <c r="H179">
        <f t="shared" si="30"/>
        <v>24.810323799999999</v>
      </c>
      <c r="I179">
        <f t="shared" si="31"/>
        <v>4.0263277999999989</v>
      </c>
      <c r="K179">
        <v>29146582500</v>
      </c>
      <c r="L179">
        <v>-3.5275414999999997E-2</v>
      </c>
      <c r="M179">
        <v>-47.830264999999997</v>
      </c>
      <c r="N179">
        <v>23.862219</v>
      </c>
      <c r="O179">
        <v>3.9769880999999998</v>
      </c>
      <c r="Q179">
        <f t="shared" si="32"/>
        <v>24.046162799999998</v>
      </c>
      <c r="R179">
        <f t="shared" si="33"/>
        <v>4.1649223399999995</v>
      </c>
      <c r="T179">
        <v>29146582500</v>
      </c>
      <c r="U179">
        <v>-1.3719124</v>
      </c>
      <c r="V179">
        <v>-52.71743</v>
      </c>
      <c r="W179">
        <v>24.300846</v>
      </c>
      <c r="X179">
        <v>5.7474270000000001</v>
      </c>
      <c r="Z179">
        <f t="shared" si="34"/>
        <v>24.492637799999997</v>
      </c>
      <c r="AA179">
        <f t="shared" si="35"/>
        <v>5.9416741400000008</v>
      </c>
      <c r="AC179">
        <f t="shared" si="29"/>
        <v>29.146582500000001</v>
      </c>
      <c r="AD179">
        <v>29146582500</v>
      </c>
      <c r="AE179">
        <v>1.0481427000000001</v>
      </c>
      <c r="AF179">
        <v>-55.868099000000001</v>
      </c>
      <c r="AG179">
        <v>29.506266</v>
      </c>
      <c r="AH179">
        <v>8.5176324999999995</v>
      </c>
      <c r="AJ179">
        <f t="shared" si="36"/>
        <v>29.606741399999997</v>
      </c>
      <c r="AK179">
        <f t="shared" si="37"/>
        <v>8.6098905600000002</v>
      </c>
      <c r="AM179">
        <v>29146582500</v>
      </c>
      <c r="AN179">
        <v>-0.15744290999999999</v>
      </c>
      <c r="AO179">
        <v>-58.996841000000003</v>
      </c>
      <c r="AP179">
        <v>29.262257000000002</v>
      </c>
      <c r="AQ179">
        <v>9.4787674000000006</v>
      </c>
      <c r="AS179">
        <f t="shared" si="38"/>
        <v>29.310082000000001</v>
      </c>
      <c r="AT179">
        <f t="shared" si="39"/>
        <v>9.5196045000000016</v>
      </c>
      <c r="AV179">
        <v>29146582500</v>
      </c>
      <c r="AW179">
        <v>-1.6778708</v>
      </c>
      <c r="AX179">
        <v>-63.341751000000002</v>
      </c>
      <c r="AY179">
        <v>29.154070000000001</v>
      </c>
      <c r="AZ179">
        <v>10.893208</v>
      </c>
      <c r="BB179">
        <f t="shared" si="40"/>
        <v>29.668986199999999</v>
      </c>
      <c r="BC179">
        <f t="shared" si="41"/>
        <v>11.402217599999998</v>
      </c>
    </row>
    <row r="180" spans="1:55" x14ac:dyDescent="0.25">
      <c r="A180">
        <f t="shared" si="28"/>
        <v>29.314031249999999</v>
      </c>
      <c r="B180" s="7">
        <v>29314031250</v>
      </c>
      <c r="C180" s="7">
        <v>0.61720735000000004</v>
      </c>
      <c r="D180" s="7">
        <v>-46.425308000000001</v>
      </c>
      <c r="E180" s="7">
        <v>24.138463999999999</v>
      </c>
      <c r="F180" s="7">
        <v>3.5485549000000001</v>
      </c>
      <c r="H180">
        <f t="shared" si="30"/>
        <v>24.497248800000001</v>
      </c>
      <c r="I180">
        <f t="shared" si="31"/>
        <v>3.77243862</v>
      </c>
      <c r="K180">
        <v>29314031250</v>
      </c>
      <c r="L180">
        <v>-0.31437290000000001</v>
      </c>
      <c r="M180">
        <v>-47.611122000000002</v>
      </c>
      <c r="N180">
        <v>23.334002000000002</v>
      </c>
      <c r="O180">
        <v>3.6681495000000002</v>
      </c>
      <c r="Q180">
        <f t="shared" si="32"/>
        <v>23.746074199999999</v>
      </c>
      <c r="R180">
        <f t="shared" si="33"/>
        <v>3.9346701599999996</v>
      </c>
      <c r="T180">
        <v>29314031250</v>
      </c>
      <c r="U180">
        <v>-1.6626308999999999</v>
      </c>
      <c r="V180">
        <v>-52.645415999999997</v>
      </c>
      <c r="W180">
        <v>23.828762000000001</v>
      </c>
      <c r="X180">
        <v>5.5050235000000001</v>
      </c>
      <c r="Z180">
        <f t="shared" si="34"/>
        <v>24.168403399999999</v>
      </c>
      <c r="AA180">
        <f t="shared" si="35"/>
        <v>5.6947248599999991</v>
      </c>
      <c r="AC180">
        <f t="shared" si="29"/>
        <v>29.314031249999999</v>
      </c>
      <c r="AD180">
        <v>29314031250</v>
      </c>
      <c r="AE180">
        <v>0.75473398000000003</v>
      </c>
      <c r="AF180">
        <v>-55.793303999999999</v>
      </c>
      <c r="AG180">
        <v>29.028751</v>
      </c>
      <c r="AH180">
        <v>8.2778691999999996</v>
      </c>
      <c r="AJ180">
        <f t="shared" si="36"/>
        <v>29.446700399999997</v>
      </c>
      <c r="AK180">
        <f t="shared" si="37"/>
        <v>8.5413482599999995</v>
      </c>
      <c r="AM180">
        <v>29314031250</v>
      </c>
      <c r="AN180">
        <v>-0.46838403000000001</v>
      </c>
      <c r="AO180">
        <v>-58.948059000000001</v>
      </c>
      <c r="AP180">
        <v>28.771453999999999</v>
      </c>
      <c r="AQ180">
        <v>9.2405729000000001</v>
      </c>
      <c r="AS180">
        <f t="shared" si="38"/>
        <v>29.091048600000001</v>
      </c>
      <c r="AT180">
        <f t="shared" si="39"/>
        <v>9.3992492600000013</v>
      </c>
      <c r="AV180">
        <v>29314031250</v>
      </c>
      <c r="AW180">
        <v>-1.9945257999999999</v>
      </c>
      <c r="AX180">
        <v>-65.448723000000001</v>
      </c>
      <c r="AY180">
        <v>29.732572999999999</v>
      </c>
      <c r="AZ180">
        <v>11.727968000000001</v>
      </c>
      <c r="BB180">
        <f t="shared" si="40"/>
        <v>29.658667600000001</v>
      </c>
      <c r="BC180">
        <f t="shared" si="41"/>
        <v>11.4924526</v>
      </c>
    </row>
    <row r="181" spans="1:55" x14ac:dyDescent="0.25">
      <c r="A181">
        <f t="shared" si="28"/>
        <v>29.481480000000001</v>
      </c>
      <c r="B181" s="7">
        <v>29481480000</v>
      </c>
      <c r="C181" s="7">
        <v>0.68814277999999995</v>
      </c>
      <c r="D181" s="7">
        <v>-46.129860000000001</v>
      </c>
      <c r="E181" s="7">
        <v>24.097145000000001</v>
      </c>
      <c r="F181" s="7">
        <v>3.4484333999999999</v>
      </c>
      <c r="H181">
        <f t="shared" si="30"/>
        <v>24.239144399999997</v>
      </c>
      <c r="I181">
        <f t="shared" si="31"/>
        <v>3.60053204</v>
      </c>
      <c r="K181">
        <v>29481480000</v>
      </c>
      <c r="L181">
        <v>-0.23585299000000001</v>
      </c>
      <c r="M181">
        <v>-47.385525000000001</v>
      </c>
      <c r="N181">
        <v>23.338984</v>
      </c>
      <c r="O181">
        <v>3.6133071999999999</v>
      </c>
      <c r="Q181">
        <f t="shared" si="32"/>
        <v>23.4728636</v>
      </c>
      <c r="R181">
        <f t="shared" si="33"/>
        <v>3.7581657800000001</v>
      </c>
      <c r="T181">
        <v>29481480000</v>
      </c>
      <c r="U181">
        <v>-1.5869576000000001</v>
      </c>
      <c r="V181">
        <v>-52.245204999999999</v>
      </c>
      <c r="W181">
        <v>23.742166999999998</v>
      </c>
      <c r="X181">
        <v>5.3664731999999997</v>
      </c>
      <c r="Z181">
        <f t="shared" si="34"/>
        <v>23.867872999999999</v>
      </c>
      <c r="AA181">
        <f t="shared" si="35"/>
        <v>5.49902946</v>
      </c>
      <c r="AC181">
        <f t="shared" si="29"/>
        <v>29.481480000000001</v>
      </c>
      <c r="AD181">
        <v>29481480000</v>
      </c>
      <c r="AE181">
        <v>0.81011754000000002</v>
      </c>
      <c r="AF181">
        <v>-55.832672000000002</v>
      </c>
      <c r="AG181">
        <v>29.131512000000001</v>
      </c>
      <c r="AH181">
        <v>8.3334159999999997</v>
      </c>
      <c r="AJ181">
        <f t="shared" si="36"/>
        <v>29.186306399999999</v>
      </c>
      <c r="AK181">
        <f t="shared" si="37"/>
        <v>8.3920667599999987</v>
      </c>
      <c r="AM181">
        <v>29481480000</v>
      </c>
      <c r="AN181">
        <v>-0.40866079999999999</v>
      </c>
      <c r="AO181">
        <v>-58.606724</v>
      </c>
      <c r="AP181">
        <v>28.690370999999999</v>
      </c>
      <c r="AQ181">
        <v>9.1156386999999999</v>
      </c>
      <c r="AS181">
        <f t="shared" si="38"/>
        <v>28.829595399999999</v>
      </c>
      <c r="AT181">
        <f t="shared" si="39"/>
        <v>9.2579908199999998</v>
      </c>
      <c r="AV181">
        <v>29481480000</v>
      </c>
      <c r="AW181">
        <v>-1.9361702000000001</v>
      </c>
      <c r="AX181">
        <v>-64.298789999999997</v>
      </c>
      <c r="AY181">
        <v>29.245139999999999</v>
      </c>
      <c r="AZ181">
        <v>11.201406</v>
      </c>
      <c r="BB181">
        <f t="shared" si="40"/>
        <v>29.405954599999994</v>
      </c>
      <c r="BC181">
        <f t="shared" si="41"/>
        <v>11.363901199999999</v>
      </c>
    </row>
    <row r="182" spans="1:55" x14ac:dyDescent="0.25">
      <c r="A182">
        <f t="shared" si="28"/>
        <v>29.64892875</v>
      </c>
      <c r="B182" s="7">
        <v>29648928750</v>
      </c>
      <c r="C182" s="7">
        <v>0.80201237999999997</v>
      </c>
      <c r="D182" s="7">
        <v>-46.841437999999997</v>
      </c>
      <c r="E182" s="7">
        <v>24.623736999999998</v>
      </c>
      <c r="F182" s="7">
        <v>3.9559183</v>
      </c>
      <c r="H182">
        <f t="shared" si="30"/>
        <v>24.093604599999999</v>
      </c>
      <c r="I182">
        <f t="shared" si="31"/>
        <v>3.52262158</v>
      </c>
      <c r="K182">
        <v>29648928750</v>
      </c>
      <c r="L182">
        <v>-0.12107561999999999</v>
      </c>
      <c r="M182">
        <v>-48.120883999999997</v>
      </c>
      <c r="N182">
        <v>23.878827999999999</v>
      </c>
      <c r="O182">
        <v>4.1322254999999997</v>
      </c>
      <c r="Q182">
        <f t="shared" si="32"/>
        <v>23.300372400000004</v>
      </c>
      <c r="R182">
        <f t="shared" si="33"/>
        <v>3.6626966800000007</v>
      </c>
      <c r="T182">
        <v>29648928750</v>
      </c>
      <c r="U182">
        <v>-1.4665002</v>
      </c>
      <c r="V182">
        <v>-52.807850000000002</v>
      </c>
      <c r="W182">
        <v>24.204176</v>
      </c>
      <c r="X182">
        <v>5.7982078000000001</v>
      </c>
      <c r="Z182">
        <f t="shared" si="34"/>
        <v>23.686183199999999</v>
      </c>
      <c r="AA182">
        <f t="shared" si="35"/>
        <v>5.4000127000000004</v>
      </c>
      <c r="AC182">
        <f t="shared" si="29"/>
        <v>29.64892875</v>
      </c>
      <c r="AD182">
        <v>29648928750</v>
      </c>
      <c r="AE182">
        <v>0.93714671999999999</v>
      </c>
      <c r="AF182">
        <v>-56.479239999999997</v>
      </c>
      <c r="AG182">
        <v>29.645340000000001</v>
      </c>
      <c r="AH182">
        <v>8.8220118999999997</v>
      </c>
      <c r="AJ182">
        <f t="shared" si="36"/>
        <v>29.012885199999999</v>
      </c>
      <c r="AK182">
        <f t="shared" si="37"/>
        <v>8.3056049199999986</v>
      </c>
      <c r="AM182">
        <v>29648928750</v>
      </c>
      <c r="AN182">
        <v>-0.27989398999999998</v>
      </c>
      <c r="AO182">
        <v>-58.967941000000003</v>
      </c>
      <c r="AP182">
        <v>29.064131</v>
      </c>
      <c r="AQ182">
        <v>9.4589548000000008</v>
      </c>
      <c r="AS182">
        <f t="shared" si="38"/>
        <v>28.637759999999997</v>
      </c>
      <c r="AT182">
        <f t="shared" si="39"/>
        <v>9.1604974600000002</v>
      </c>
      <c r="AV182">
        <v>29648928750</v>
      </c>
      <c r="AW182">
        <v>-1.8068881000000001</v>
      </c>
      <c r="AX182">
        <v>-65.255043000000001</v>
      </c>
      <c r="AY182">
        <v>29.917189</v>
      </c>
      <c r="AZ182">
        <v>11.83878</v>
      </c>
      <c r="BB182">
        <f t="shared" si="40"/>
        <v>29.360298799999999</v>
      </c>
      <c r="BC182">
        <f t="shared" si="41"/>
        <v>11.415537400000002</v>
      </c>
    </row>
    <row r="183" spans="1:55" x14ac:dyDescent="0.25">
      <c r="A183">
        <f t="shared" si="28"/>
        <v>29.816377500000002</v>
      </c>
      <c r="B183" s="7">
        <v>29816377500</v>
      </c>
      <c r="C183" s="7">
        <v>0.54534643999999999</v>
      </c>
      <c r="D183" s="7">
        <v>-45.772461</v>
      </c>
      <c r="E183" s="7">
        <v>23.704249999999998</v>
      </c>
      <c r="F183" s="7">
        <v>3.2050532999999999</v>
      </c>
      <c r="H183">
        <f t="shared" si="30"/>
        <v>24.046899799999998</v>
      </c>
      <c r="I183">
        <f t="shared" si="31"/>
        <v>3.5208378799999998</v>
      </c>
      <c r="K183">
        <v>29816377500</v>
      </c>
      <c r="L183">
        <v>-0.40808886</v>
      </c>
      <c r="M183">
        <v>-47.124836000000002</v>
      </c>
      <c r="N183">
        <v>22.950285000000001</v>
      </c>
      <c r="O183">
        <v>3.4001586000000001</v>
      </c>
      <c r="Q183">
        <f t="shared" si="32"/>
        <v>23.2345936</v>
      </c>
      <c r="R183">
        <f t="shared" si="33"/>
        <v>3.6477952199999999</v>
      </c>
      <c r="T183">
        <v>29816377500</v>
      </c>
      <c r="U183">
        <v>-1.7773292999999999</v>
      </c>
      <c r="V183">
        <v>-51.858814000000002</v>
      </c>
      <c r="W183">
        <v>23.263414000000001</v>
      </c>
      <c r="X183">
        <v>5.0780158000000002</v>
      </c>
      <c r="Z183">
        <f t="shared" si="34"/>
        <v>23.590034600000003</v>
      </c>
      <c r="AA183">
        <f t="shared" si="35"/>
        <v>5.3594492000000002</v>
      </c>
      <c r="AC183">
        <f t="shared" si="29"/>
        <v>29.816377500000002</v>
      </c>
      <c r="AD183">
        <v>29816377500</v>
      </c>
      <c r="AE183">
        <v>0.63092786000000001</v>
      </c>
      <c r="AF183">
        <v>-55.346541999999999</v>
      </c>
      <c r="AG183">
        <v>28.619662999999999</v>
      </c>
      <c r="AH183">
        <v>8.0094042000000005</v>
      </c>
      <c r="AJ183">
        <f t="shared" si="36"/>
        <v>28.900683600000001</v>
      </c>
      <c r="AK183">
        <f t="shared" si="37"/>
        <v>8.2482280599999989</v>
      </c>
      <c r="AM183">
        <v>29816377500</v>
      </c>
      <c r="AN183">
        <v>-0.61541449999999998</v>
      </c>
      <c r="AO183">
        <v>-58.565773</v>
      </c>
      <c r="AP183">
        <v>28.359763999999998</v>
      </c>
      <c r="AQ183">
        <v>8.9960202999999996</v>
      </c>
      <c r="AS183">
        <f t="shared" si="38"/>
        <v>28.4959612</v>
      </c>
      <c r="AT183">
        <f t="shared" si="39"/>
        <v>9.0801971399999992</v>
      </c>
      <c r="AV183">
        <v>29816377500</v>
      </c>
      <c r="AW183">
        <v>-2.1535679999999999</v>
      </c>
      <c r="AX183">
        <v>-64.422302000000002</v>
      </c>
      <c r="AY183">
        <v>28.980801</v>
      </c>
      <c r="AZ183">
        <v>11.158144</v>
      </c>
      <c r="BB183">
        <f t="shared" si="40"/>
        <v>29.171433799999999</v>
      </c>
      <c r="BC183">
        <f t="shared" si="41"/>
        <v>11.291206200000001</v>
      </c>
    </row>
    <row r="184" spans="1:55" x14ac:dyDescent="0.25">
      <c r="A184">
        <f t="shared" si="28"/>
        <v>29.98382625</v>
      </c>
      <c r="B184" s="7">
        <v>29983826250</v>
      </c>
      <c r="C184" s="7">
        <v>0.48283516999999998</v>
      </c>
      <c r="D184" s="7">
        <v>-46.360348000000002</v>
      </c>
      <c r="E184" s="7">
        <v>23.904426999999998</v>
      </c>
      <c r="F184" s="7">
        <v>3.4551479999999999</v>
      </c>
      <c r="H184">
        <f t="shared" si="30"/>
        <v>24.088437599999999</v>
      </c>
      <c r="I184">
        <f t="shared" si="31"/>
        <v>3.5657538000000004</v>
      </c>
      <c r="K184">
        <v>29983826250</v>
      </c>
      <c r="L184">
        <v>-0.47270498</v>
      </c>
      <c r="M184">
        <v>-47.417645</v>
      </c>
      <c r="N184">
        <v>22.999763000000002</v>
      </c>
      <c r="O184">
        <v>3.4996426</v>
      </c>
      <c r="Q184">
        <f t="shared" si="32"/>
        <v>23.250677000000003</v>
      </c>
      <c r="R184">
        <f t="shared" si="33"/>
        <v>3.6747183199999993</v>
      </c>
      <c r="T184">
        <v>29983826250</v>
      </c>
      <c r="U184">
        <v>-1.8368541</v>
      </c>
      <c r="V184">
        <v>-52.295352999999999</v>
      </c>
      <c r="W184">
        <v>23.392396999999999</v>
      </c>
      <c r="X184">
        <v>5.2523432000000003</v>
      </c>
      <c r="Z184">
        <f t="shared" si="34"/>
        <v>23.586996800000001</v>
      </c>
      <c r="AA184">
        <f t="shared" si="35"/>
        <v>5.3715284400000005</v>
      </c>
      <c r="AC184">
        <f t="shared" si="29"/>
        <v>29.98382625</v>
      </c>
      <c r="AD184">
        <v>29983826250</v>
      </c>
      <c r="AE184">
        <v>0.56236768000000004</v>
      </c>
      <c r="AF184">
        <v>-55.591217</v>
      </c>
      <c r="AG184">
        <v>28.63916</v>
      </c>
      <c r="AH184">
        <v>8.0853233000000007</v>
      </c>
      <c r="AJ184">
        <f t="shared" si="36"/>
        <v>28.836092999999998</v>
      </c>
      <c r="AK184">
        <f t="shared" si="37"/>
        <v>8.1930919399999986</v>
      </c>
      <c r="AM184">
        <v>29983826250</v>
      </c>
      <c r="AN184">
        <v>-0.68116796000000002</v>
      </c>
      <c r="AO184">
        <v>-58.649661999999999</v>
      </c>
      <c r="AP184">
        <v>28.303080000000001</v>
      </c>
      <c r="AQ184">
        <v>8.9913006000000006</v>
      </c>
      <c r="AS184">
        <f t="shared" si="38"/>
        <v>28.4052866</v>
      </c>
      <c r="AT184">
        <f t="shared" si="39"/>
        <v>9.0064437800000015</v>
      </c>
      <c r="AV184">
        <v>29983826250</v>
      </c>
      <c r="AW184">
        <v>-2.2167175000000001</v>
      </c>
      <c r="AX184">
        <v>-64.501739999999998</v>
      </c>
      <c r="AY184">
        <v>28.925791</v>
      </c>
      <c r="AZ184">
        <v>11.151389</v>
      </c>
      <c r="BB184">
        <f t="shared" si="40"/>
        <v>29.037191999999997</v>
      </c>
      <c r="BC184">
        <f t="shared" si="41"/>
        <v>11.177786600000001</v>
      </c>
    </row>
    <row r="185" spans="1:55" x14ac:dyDescent="0.25">
      <c r="A185">
        <f t="shared" si="28"/>
        <v>30.151274999999998</v>
      </c>
      <c r="B185" s="7">
        <v>30151275000</v>
      </c>
      <c r="C185" s="7">
        <v>0.37648736999999999</v>
      </c>
      <c r="D185" s="7">
        <v>-46.680419999999998</v>
      </c>
      <c r="E185" s="7">
        <v>23.90494</v>
      </c>
      <c r="F185" s="7">
        <v>3.5396364</v>
      </c>
      <c r="H185">
        <f t="shared" si="30"/>
        <v>24.049112999999998</v>
      </c>
      <c r="I185">
        <f t="shared" si="31"/>
        <v>3.5012932400000003</v>
      </c>
      <c r="K185">
        <v>30151275000</v>
      </c>
      <c r="L185">
        <v>-0.58323508999999996</v>
      </c>
      <c r="M185">
        <v>-47.759917999999999</v>
      </c>
      <c r="N185">
        <v>23.005108</v>
      </c>
      <c r="O185">
        <v>3.5936422000000001</v>
      </c>
      <c r="Q185">
        <f t="shared" si="32"/>
        <v>23.201148600000003</v>
      </c>
      <c r="R185">
        <f t="shared" si="33"/>
        <v>3.6115545600000005</v>
      </c>
      <c r="T185">
        <v>30151275000</v>
      </c>
      <c r="U185">
        <v>-1.9520128999999999</v>
      </c>
      <c r="V185">
        <v>-52.552073999999998</v>
      </c>
      <c r="W185">
        <v>23.348019000000001</v>
      </c>
      <c r="X185">
        <v>5.302206</v>
      </c>
      <c r="Z185">
        <f t="shared" si="34"/>
        <v>23.580563399999999</v>
      </c>
      <c r="AA185">
        <f t="shared" si="35"/>
        <v>5.35755816</v>
      </c>
      <c r="AC185">
        <f t="shared" si="29"/>
        <v>30.151274999999998</v>
      </c>
      <c r="AD185">
        <v>30151275000</v>
      </c>
      <c r="AE185">
        <v>0.46155797999999998</v>
      </c>
      <c r="AF185">
        <v>-55.550812000000001</v>
      </c>
      <c r="AG185">
        <v>28.467742999999999</v>
      </c>
      <c r="AH185">
        <v>7.9909848999999999</v>
      </c>
      <c r="AJ185">
        <f t="shared" si="36"/>
        <v>28.622823999999998</v>
      </c>
      <c r="AK185">
        <f t="shared" si="37"/>
        <v>7.9670065800000005</v>
      </c>
      <c r="AM185">
        <v>30151275000</v>
      </c>
      <c r="AN185">
        <v>-0.79254340999999995</v>
      </c>
      <c r="AO185">
        <v>-58.502547999999997</v>
      </c>
      <c r="AP185">
        <v>28.062460000000002</v>
      </c>
      <c r="AQ185">
        <v>8.8390713000000005</v>
      </c>
      <c r="AS185">
        <f t="shared" si="38"/>
        <v>28.221718799999998</v>
      </c>
      <c r="AT185">
        <f t="shared" si="39"/>
        <v>8.8196019999999997</v>
      </c>
      <c r="AV185">
        <v>30151275000</v>
      </c>
      <c r="AW185">
        <v>-2.3317999999999999</v>
      </c>
      <c r="AX185">
        <v>-64.571899000000002</v>
      </c>
      <c r="AY185">
        <v>28.788247999999999</v>
      </c>
      <c r="AZ185">
        <v>11.106312000000001</v>
      </c>
      <c r="BB185">
        <f t="shared" si="40"/>
        <v>28.8364118</v>
      </c>
      <c r="BC185">
        <f t="shared" si="41"/>
        <v>10.977645200000001</v>
      </c>
    </row>
    <row r="186" spans="1:55" x14ac:dyDescent="0.25">
      <c r="A186">
        <f t="shared" si="28"/>
        <v>30.31872375</v>
      </c>
      <c r="B186" s="7">
        <v>30318723750</v>
      </c>
      <c r="C186" s="7">
        <v>0.81532830000000001</v>
      </c>
      <c r="D186" s="7">
        <v>-46.163685000000001</v>
      </c>
      <c r="E186" s="7">
        <v>24.304834</v>
      </c>
      <c r="F186" s="7">
        <v>3.6730130000000001</v>
      </c>
      <c r="H186">
        <f t="shared" si="30"/>
        <v>24.045853000000001</v>
      </c>
      <c r="I186">
        <f t="shared" si="31"/>
        <v>3.5064590199999999</v>
      </c>
      <c r="K186">
        <v>30318723750</v>
      </c>
      <c r="L186">
        <v>-0.14237047999999999</v>
      </c>
      <c r="M186">
        <v>-47.265915</v>
      </c>
      <c r="N186">
        <v>23.419401000000001</v>
      </c>
      <c r="O186">
        <v>3.7479227000000002</v>
      </c>
      <c r="Q186">
        <f t="shared" si="32"/>
        <v>23.203118799999999</v>
      </c>
      <c r="R186">
        <f t="shared" si="33"/>
        <v>3.6331001600000001</v>
      </c>
      <c r="T186">
        <v>30318723750</v>
      </c>
      <c r="U186">
        <v>-1.5158069000000001</v>
      </c>
      <c r="V186">
        <v>-52.001376999999998</v>
      </c>
      <c r="W186">
        <v>23.726977999999999</v>
      </c>
      <c r="X186">
        <v>5.4268694000000002</v>
      </c>
      <c r="Z186">
        <f t="shared" si="34"/>
        <v>23.591528399999998</v>
      </c>
      <c r="AA186">
        <f t="shared" si="35"/>
        <v>5.3931203000000005</v>
      </c>
      <c r="AC186">
        <f t="shared" si="29"/>
        <v>30.31872375</v>
      </c>
      <c r="AD186">
        <v>30318723750</v>
      </c>
      <c r="AE186">
        <v>0.91012024999999996</v>
      </c>
      <c r="AF186">
        <v>-54.886757000000003</v>
      </c>
      <c r="AG186">
        <v>28.808558999999999</v>
      </c>
      <c r="AH186">
        <v>8.0577354000000003</v>
      </c>
      <c r="AJ186">
        <f t="shared" si="36"/>
        <v>28.488290800000005</v>
      </c>
      <c r="AK186">
        <f t="shared" si="37"/>
        <v>7.8516244799999999</v>
      </c>
      <c r="AM186">
        <v>30318723750</v>
      </c>
      <c r="AN186">
        <v>-0.34409049000000003</v>
      </c>
      <c r="AO186">
        <v>-57.506264000000002</v>
      </c>
      <c r="AP186">
        <v>28.236998</v>
      </c>
      <c r="AQ186">
        <v>8.7468719000000004</v>
      </c>
      <c r="AS186">
        <f t="shared" si="38"/>
        <v>28.064477400000005</v>
      </c>
      <c r="AT186">
        <f t="shared" si="39"/>
        <v>8.6906023000000001</v>
      </c>
      <c r="AV186">
        <v>30318723750</v>
      </c>
      <c r="AW186">
        <v>-1.8919545</v>
      </c>
      <c r="AX186">
        <v>-62.823726999999998</v>
      </c>
      <c r="AY186">
        <v>28.573931000000002</v>
      </c>
      <c r="AZ186">
        <v>10.634308000000001</v>
      </c>
      <c r="BB186">
        <f t="shared" si="40"/>
        <v>28.776607599999998</v>
      </c>
      <c r="BC186">
        <f t="shared" si="41"/>
        <v>10.948598800000001</v>
      </c>
    </row>
    <row r="187" spans="1:55" x14ac:dyDescent="0.25">
      <c r="A187">
        <f t="shared" si="28"/>
        <v>30.486172499999999</v>
      </c>
      <c r="B187" s="7">
        <v>30486172500</v>
      </c>
      <c r="C187" s="7">
        <v>0.83715468999999998</v>
      </c>
      <c r="D187" s="7">
        <v>-46.342765999999997</v>
      </c>
      <c r="E187" s="7">
        <v>24.427114</v>
      </c>
      <c r="F187" s="7">
        <v>3.6336154999999999</v>
      </c>
      <c r="H187">
        <f t="shared" si="30"/>
        <v>23.961315800000001</v>
      </c>
      <c r="I187">
        <f t="shared" si="31"/>
        <v>3.4770017799999997</v>
      </c>
      <c r="K187">
        <v>30486172500</v>
      </c>
      <c r="L187">
        <v>-0.15130228000000001</v>
      </c>
      <c r="M187">
        <v>-47.716278000000003</v>
      </c>
      <c r="N187">
        <v>23.631186</v>
      </c>
      <c r="O187">
        <v>3.8164066999999999</v>
      </c>
      <c r="Q187">
        <f t="shared" si="32"/>
        <v>23.177871799999998</v>
      </c>
      <c r="R187">
        <f t="shared" si="33"/>
        <v>3.6789019400000003</v>
      </c>
      <c r="T187">
        <v>30486172500</v>
      </c>
      <c r="U187">
        <v>-1.5306664000000001</v>
      </c>
      <c r="V187">
        <v>-52.936016000000002</v>
      </c>
      <c r="W187">
        <v>24.172008999999999</v>
      </c>
      <c r="X187">
        <v>5.7283564</v>
      </c>
      <c r="Z187">
        <f t="shared" si="34"/>
        <v>23.565773799999999</v>
      </c>
      <c r="AA187">
        <f t="shared" si="35"/>
        <v>5.44580194</v>
      </c>
      <c r="AC187">
        <f t="shared" si="29"/>
        <v>30.486172499999999</v>
      </c>
      <c r="AD187">
        <v>30486172500</v>
      </c>
      <c r="AE187">
        <v>0.90914863000000001</v>
      </c>
      <c r="AF187">
        <v>-54.430542000000003</v>
      </c>
      <c r="AG187">
        <v>28.578994999999999</v>
      </c>
      <c r="AH187">
        <v>7.6915851000000002</v>
      </c>
      <c r="AJ187">
        <f t="shared" si="36"/>
        <v>28.333878800000001</v>
      </c>
      <c r="AK187">
        <f t="shared" si="37"/>
        <v>7.7679709399999997</v>
      </c>
      <c r="AM187">
        <v>30486172500</v>
      </c>
      <c r="AN187">
        <v>-0.36454952000000002</v>
      </c>
      <c r="AO187">
        <v>-57.386229999999998</v>
      </c>
      <c r="AP187">
        <v>28.146291999999999</v>
      </c>
      <c r="AQ187">
        <v>8.5247458999999992</v>
      </c>
      <c r="AS187">
        <f t="shared" si="38"/>
        <v>27.8706572</v>
      </c>
      <c r="AT187">
        <f t="shared" si="39"/>
        <v>8.5810577400000003</v>
      </c>
      <c r="AV187">
        <v>30486172500</v>
      </c>
      <c r="AW187">
        <v>-1.9114435999999999</v>
      </c>
      <c r="AX187">
        <v>-63.560904999999998</v>
      </c>
      <c r="AY187">
        <v>28.913288000000001</v>
      </c>
      <c r="AZ187">
        <v>10.838073</v>
      </c>
      <c r="BB187">
        <f t="shared" si="40"/>
        <v>28.620155399999998</v>
      </c>
      <c r="BC187">
        <f t="shared" si="41"/>
        <v>10.8791688</v>
      </c>
    </row>
    <row r="188" spans="1:55" x14ac:dyDescent="0.25">
      <c r="A188">
        <f t="shared" si="28"/>
        <v>30.65362125</v>
      </c>
      <c r="B188" s="7">
        <v>30653621250</v>
      </c>
      <c r="C188" s="7">
        <v>0.46662289000000001</v>
      </c>
      <c r="D188" s="7">
        <v>-45.976031999999996</v>
      </c>
      <c r="E188" s="7">
        <v>23.687950000000001</v>
      </c>
      <c r="F188" s="7">
        <v>3.2308821999999999</v>
      </c>
      <c r="H188">
        <f t="shared" si="30"/>
        <v>24.040596200000003</v>
      </c>
      <c r="I188">
        <f t="shared" si="31"/>
        <v>3.6627398200000001</v>
      </c>
      <c r="K188">
        <v>30653621250</v>
      </c>
      <c r="L188">
        <v>-0.54193342</v>
      </c>
      <c r="M188">
        <v>-47.546073999999997</v>
      </c>
      <c r="N188">
        <v>22.960135999999999</v>
      </c>
      <c r="O188">
        <v>3.5078866</v>
      </c>
      <c r="Q188">
        <f t="shared" si="32"/>
        <v>23.295215000000002</v>
      </c>
      <c r="R188">
        <f t="shared" si="33"/>
        <v>3.9179859000000001</v>
      </c>
      <c r="T188">
        <v>30653621250</v>
      </c>
      <c r="U188">
        <v>-1.9321383999999999</v>
      </c>
      <c r="V188">
        <v>-52.432892000000002</v>
      </c>
      <c r="W188">
        <v>23.318238999999998</v>
      </c>
      <c r="X188">
        <v>5.2558265000000004</v>
      </c>
      <c r="Z188">
        <f t="shared" si="34"/>
        <v>23.702924599999999</v>
      </c>
      <c r="AA188">
        <f t="shared" si="35"/>
        <v>5.7073002000000006</v>
      </c>
      <c r="AC188">
        <f t="shared" si="29"/>
        <v>30.65362125</v>
      </c>
      <c r="AD188">
        <v>30653621250</v>
      </c>
      <c r="AE188">
        <v>0.49621004000000002</v>
      </c>
      <c r="AF188">
        <v>-54.405360999999999</v>
      </c>
      <c r="AG188">
        <v>27.946997</v>
      </c>
      <c r="AH188">
        <v>7.4324937000000002</v>
      </c>
      <c r="AJ188">
        <f t="shared" si="36"/>
        <v>28.254403400000001</v>
      </c>
      <c r="AK188">
        <f t="shared" si="37"/>
        <v>7.805538659999999</v>
      </c>
      <c r="AM188">
        <v>30653621250</v>
      </c>
      <c r="AN188">
        <v>-0.79236417999999997</v>
      </c>
      <c r="AO188">
        <v>-57.524203999999997</v>
      </c>
      <c r="AP188">
        <v>27.573557000000001</v>
      </c>
      <c r="AQ188">
        <v>8.3510217999999998</v>
      </c>
      <c r="AS188">
        <f t="shared" si="38"/>
        <v>27.783272800000002</v>
      </c>
      <c r="AT188">
        <f t="shared" si="39"/>
        <v>8.621540640000001</v>
      </c>
      <c r="AV188">
        <v>30653621250</v>
      </c>
      <c r="AW188">
        <v>-2.3412302</v>
      </c>
      <c r="AX188">
        <v>-64.387253000000001</v>
      </c>
      <c r="AY188">
        <v>28.68178</v>
      </c>
      <c r="AZ188">
        <v>11.012912</v>
      </c>
      <c r="BB188">
        <f t="shared" si="40"/>
        <v>28.578332999999997</v>
      </c>
      <c r="BC188">
        <f t="shared" si="41"/>
        <v>10.965100400000001</v>
      </c>
    </row>
    <row r="189" spans="1:55" x14ac:dyDescent="0.25">
      <c r="A189">
        <f t="shared" si="28"/>
        <v>30.821069999999999</v>
      </c>
      <c r="B189" s="7">
        <v>30821070000</v>
      </c>
      <c r="C189" s="7">
        <v>0.31985112999999998</v>
      </c>
      <c r="D189" s="7">
        <v>-46.003925000000002</v>
      </c>
      <c r="E189" s="7">
        <v>23.481741</v>
      </c>
      <c r="F189" s="7">
        <v>3.3078618</v>
      </c>
      <c r="H189">
        <f t="shared" si="30"/>
        <v>24.123793200000001</v>
      </c>
      <c r="I189">
        <f t="shared" si="31"/>
        <v>3.8551696999999998</v>
      </c>
      <c r="K189">
        <v>30821070000</v>
      </c>
      <c r="L189">
        <v>-0.71267038999999999</v>
      </c>
      <c r="M189">
        <v>-47.885066999999999</v>
      </c>
      <c r="N189">
        <v>22.873528</v>
      </c>
      <c r="O189">
        <v>3.7286514999999998</v>
      </c>
      <c r="Q189">
        <f t="shared" si="32"/>
        <v>23.4130018</v>
      </c>
      <c r="R189">
        <f t="shared" si="33"/>
        <v>4.1565061800000001</v>
      </c>
      <c r="T189">
        <v>30821070000</v>
      </c>
      <c r="U189">
        <v>-2.1114432999999999</v>
      </c>
      <c r="V189">
        <v>-52.861575999999999</v>
      </c>
      <c r="W189">
        <v>23.263624</v>
      </c>
      <c r="X189">
        <v>5.5157514000000001</v>
      </c>
      <c r="Z189">
        <f t="shared" si="34"/>
        <v>23.851758799999999</v>
      </c>
      <c r="AA189">
        <f t="shared" si="35"/>
        <v>5.9769357799999998</v>
      </c>
      <c r="AC189">
        <f t="shared" si="29"/>
        <v>30.821069999999999</v>
      </c>
      <c r="AD189">
        <v>30821070000</v>
      </c>
      <c r="AE189">
        <v>0.32072931999999998</v>
      </c>
      <c r="AF189">
        <v>-54.772010999999999</v>
      </c>
      <c r="AG189">
        <v>27.867100000000001</v>
      </c>
      <c r="AH189">
        <v>7.6670556000000003</v>
      </c>
      <c r="AJ189">
        <f t="shared" si="36"/>
        <v>28.217606999999997</v>
      </c>
      <c r="AK189">
        <f t="shared" si="37"/>
        <v>7.8911994200000013</v>
      </c>
      <c r="AM189">
        <v>30821070000</v>
      </c>
      <c r="AN189">
        <v>-0.98480064</v>
      </c>
      <c r="AO189">
        <v>-57.62236</v>
      </c>
      <c r="AP189">
        <v>27.333978999999999</v>
      </c>
      <c r="AQ189">
        <v>8.4435777999999999</v>
      </c>
      <c r="AS189">
        <f t="shared" si="38"/>
        <v>27.800118399999995</v>
      </c>
      <c r="AT189">
        <f t="shared" si="39"/>
        <v>8.7673557400000011</v>
      </c>
      <c r="AV189">
        <v>30821070000</v>
      </c>
      <c r="AW189">
        <v>-2.5346451000000001</v>
      </c>
      <c r="AX189">
        <v>-63.890994999999997</v>
      </c>
      <c r="AY189">
        <v>28.143529999999998</v>
      </c>
      <c r="AZ189">
        <v>10.804239000000001</v>
      </c>
      <c r="BB189">
        <f t="shared" si="40"/>
        <v>28.620958000000002</v>
      </c>
      <c r="BC189">
        <f t="shared" si="41"/>
        <v>11.1334464</v>
      </c>
    </row>
    <row r="190" spans="1:55" x14ac:dyDescent="0.25">
      <c r="A190">
        <f t="shared" si="28"/>
        <v>30.988518750000001</v>
      </c>
      <c r="B190" s="7">
        <v>30988518750</v>
      </c>
      <c r="C190" s="7">
        <v>-0.14427212</v>
      </c>
      <c r="D190" s="7">
        <v>-49.035502999999999</v>
      </c>
      <c r="E190" s="7">
        <v>24.301342000000002</v>
      </c>
      <c r="F190" s="7">
        <v>4.4683266000000001</v>
      </c>
      <c r="H190">
        <f t="shared" si="30"/>
        <v>24.171462800000004</v>
      </c>
      <c r="I190">
        <f t="shared" si="31"/>
        <v>4.0705419799999998</v>
      </c>
      <c r="K190">
        <v>30988518750</v>
      </c>
      <c r="L190">
        <v>-1.1800469</v>
      </c>
      <c r="M190">
        <v>-50.723788999999996</v>
      </c>
      <c r="N190">
        <v>23.591823999999999</v>
      </c>
      <c r="O190">
        <v>4.7890620000000004</v>
      </c>
      <c r="Q190">
        <f t="shared" si="32"/>
        <v>23.487246000000003</v>
      </c>
      <c r="R190">
        <f t="shared" si="33"/>
        <v>4.4092502800000002</v>
      </c>
      <c r="T190">
        <v>30988518750</v>
      </c>
      <c r="U190">
        <v>-2.5646751000000001</v>
      </c>
      <c r="V190">
        <v>-55.761569999999999</v>
      </c>
      <c r="W190">
        <v>24.033773</v>
      </c>
      <c r="X190">
        <v>6.6096972999999997</v>
      </c>
      <c r="Z190">
        <f t="shared" si="34"/>
        <v>23.871488599999999</v>
      </c>
      <c r="AA190">
        <f t="shared" si="35"/>
        <v>6.1754695000000002</v>
      </c>
      <c r="AC190">
        <f t="shared" si="29"/>
        <v>30.988518750000001</v>
      </c>
      <c r="AD190">
        <v>30988518750</v>
      </c>
      <c r="AE190">
        <v>-0.11085855999999999</v>
      </c>
      <c r="AF190">
        <v>-56.473309</v>
      </c>
      <c r="AG190">
        <v>28.070366</v>
      </c>
      <c r="AH190">
        <v>8.1788235</v>
      </c>
      <c r="AJ190">
        <f t="shared" si="36"/>
        <v>28.167939199999999</v>
      </c>
      <c r="AK190">
        <f t="shared" si="37"/>
        <v>8.0237848400000011</v>
      </c>
      <c r="AM190">
        <v>30988518750</v>
      </c>
      <c r="AN190">
        <v>-1.4208189</v>
      </c>
      <c r="AO190">
        <v>-59.513534999999997</v>
      </c>
      <c r="AP190">
        <v>27.625537999999999</v>
      </c>
      <c r="AQ190">
        <v>9.0414858000000002</v>
      </c>
      <c r="AS190">
        <f t="shared" si="38"/>
        <v>27.818760399999995</v>
      </c>
      <c r="AT190">
        <f t="shared" si="39"/>
        <v>8.9749572999999998</v>
      </c>
      <c r="AV190">
        <v>30988518750</v>
      </c>
      <c r="AW190">
        <v>-2.9599954999999998</v>
      </c>
      <c r="AX190">
        <v>-66.038253999999995</v>
      </c>
      <c r="AY190">
        <v>28.579135999999998</v>
      </c>
      <c r="AZ190">
        <v>11.535970000000001</v>
      </c>
      <c r="BB190">
        <f t="shared" si="40"/>
        <v>28.544677400000001</v>
      </c>
      <c r="BC190">
        <f t="shared" si="41"/>
        <v>11.242445200000001</v>
      </c>
    </row>
    <row r="191" spans="1:55" x14ac:dyDescent="0.25">
      <c r="A191">
        <f t="shared" si="28"/>
        <v>31.155967499999999</v>
      </c>
      <c r="B191" s="7">
        <v>31155967500</v>
      </c>
      <c r="C191" s="7">
        <v>0.19790943999999999</v>
      </c>
      <c r="D191" s="7">
        <v>-48.847912000000001</v>
      </c>
      <c r="E191" s="7">
        <v>24.720818999999999</v>
      </c>
      <c r="F191" s="7">
        <v>4.6351623999999996</v>
      </c>
      <c r="H191">
        <f t="shared" si="30"/>
        <v>24.343902000000003</v>
      </c>
      <c r="I191">
        <f t="shared" si="31"/>
        <v>4.4035870799999994</v>
      </c>
      <c r="K191">
        <v>31155967500</v>
      </c>
      <c r="L191">
        <v>-0.82219737999999998</v>
      </c>
      <c r="M191">
        <v>-50.483260999999999</v>
      </c>
      <c r="N191">
        <v>24.008334999999999</v>
      </c>
      <c r="O191">
        <v>4.9405241000000002</v>
      </c>
      <c r="Q191">
        <f t="shared" si="32"/>
        <v>23.6907766</v>
      </c>
      <c r="R191">
        <f t="shared" si="33"/>
        <v>4.7796772799999996</v>
      </c>
      <c r="T191">
        <v>31155967500</v>
      </c>
      <c r="U191">
        <v>-2.1955862000000002</v>
      </c>
      <c r="V191">
        <v>-55.529057000000002</v>
      </c>
      <c r="W191">
        <v>24.471149</v>
      </c>
      <c r="X191">
        <v>6.7750472999999998</v>
      </c>
      <c r="Z191">
        <f t="shared" si="34"/>
        <v>24.074045999999999</v>
      </c>
      <c r="AA191">
        <f t="shared" si="35"/>
        <v>6.5401849800000011</v>
      </c>
      <c r="AC191">
        <f t="shared" si="29"/>
        <v>31.155967499999999</v>
      </c>
      <c r="AD191">
        <v>31155967500</v>
      </c>
      <c r="AE191">
        <v>0.22533384000000001</v>
      </c>
      <c r="AF191">
        <v>-56.573154000000002</v>
      </c>
      <c r="AG191">
        <v>28.624576999999999</v>
      </c>
      <c r="AH191">
        <v>8.4860392000000004</v>
      </c>
      <c r="AJ191">
        <f t="shared" si="36"/>
        <v>28.190825400000001</v>
      </c>
      <c r="AK191">
        <f t="shared" si="37"/>
        <v>8.2185635599999998</v>
      </c>
      <c r="AM191">
        <v>31155967500</v>
      </c>
      <c r="AN191">
        <v>-1.0641596</v>
      </c>
      <c r="AO191">
        <v>-59.83493</v>
      </c>
      <c r="AP191">
        <v>28.321225999999999</v>
      </c>
      <c r="AQ191">
        <v>9.4759474000000008</v>
      </c>
      <c r="AS191">
        <f t="shared" si="38"/>
        <v>27.877829800000001</v>
      </c>
      <c r="AT191">
        <f t="shared" si="39"/>
        <v>9.2067245600000014</v>
      </c>
      <c r="AV191">
        <v>31155967500</v>
      </c>
      <c r="AW191">
        <v>-2.5950031</v>
      </c>
      <c r="AX191">
        <v>-65.359122999999997</v>
      </c>
      <c r="AY191">
        <v>28.787056</v>
      </c>
      <c r="AZ191">
        <v>11.476038000000001</v>
      </c>
      <c r="BB191">
        <f t="shared" si="40"/>
        <v>28.548454600000003</v>
      </c>
      <c r="BC191">
        <f t="shared" si="41"/>
        <v>11.4120612</v>
      </c>
    </row>
    <row r="192" spans="1:55" x14ac:dyDescent="0.25">
      <c r="A192">
        <f t="shared" si="28"/>
        <v>31.323416250000001</v>
      </c>
      <c r="B192" s="7">
        <v>31323416250</v>
      </c>
      <c r="C192" s="7">
        <v>-2.9615832000000002E-2</v>
      </c>
      <c r="D192" s="7">
        <v>-49.419772999999999</v>
      </c>
      <c r="E192" s="7">
        <v>24.665462000000002</v>
      </c>
      <c r="F192" s="7">
        <v>4.7104768999999997</v>
      </c>
      <c r="H192">
        <f t="shared" si="30"/>
        <v>24.480891199999999</v>
      </c>
      <c r="I192">
        <f t="shared" si="31"/>
        <v>4.7267115799999999</v>
      </c>
      <c r="K192">
        <v>31323416250</v>
      </c>
      <c r="L192">
        <v>-1.0689173999999999</v>
      </c>
      <c r="M192">
        <v>-51.211567000000002</v>
      </c>
      <c r="N192">
        <v>24.002407000000002</v>
      </c>
      <c r="O192">
        <v>5.0801271999999997</v>
      </c>
      <c r="Q192">
        <f t="shared" si="32"/>
        <v>23.8121498</v>
      </c>
      <c r="R192">
        <f t="shared" si="33"/>
        <v>5.0860226600000003</v>
      </c>
      <c r="T192">
        <v>31323416250</v>
      </c>
      <c r="U192">
        <v>-2.4467200999999998</v>
      </c>
      <c r="V192">
        <v>-55.881476999999997</v>
      </c>
      <c r="W192">
        <v>24.270658000000001</v>
      </c>
      <c r="X192">
        <v>6.721025</v>
      </c>
      <c r="Z192">
        <f t="shared" si="34"/>
        <v>24.225407799999999</v>
      </c>
      <c r="AA192">
        <f t="shared" si="35"/>
        <v>6.8687976800000001</v>
      </c>
      <c r="AC192">
        <f t="shared" si="29"/>
        <v>31.323416250000001</v>
      </c>
      <c r="AD192">
        <v>31323416250</v>
      </c>
      <c r="AE192">
        <v>-3.4330423999999998E-2</v>
      </c>
      <c r="AF192">
        <v>-56.764301000000003</v>
      </c>
      <c r="AG192">
        <v>28.330656000000001</v>
      </c>
      <c r="AH192">
        <v>8.3545122000000003</v>
      </c>
      <c r="AJ192">
        <f t="shared" si="36"/>
        <v>28.212895000000003</v>
      </c>
      <c r="AK192">
        <f t="shared" si="37"/>
        <v>8.4342733400000007</v>
      </c>
      <c r="AM192">
        <v>31323416250</v>
      </c>
      <c r="AN192">
        <v>-1.3356366</v>
      </c>
      <c r="AO192">
        <v>-60.485916000000003</v>
      </c>
      <c r="AP192">
        <v>28.239502000000002</v>
      </c>
      <c r="AQ192">
        <v>9.5627537</v>
      </c>
      <c r="AS192">
        <f t="shared" si="38"/>
        <v>27.977732800000002</v>
      </c>
      <c r="AT192">
        <f t="shared" si="39"/>
        <v>9.4950828600000001</v>
      </c>
      <c r="AV192">
        <v>31323416250</v>
      </c>
      <c r="AW192">
        <v>-2.8627104999999999</v>
      </c>
      <c r="AX192">
        <v>-65.651900999999995</v>
      </c>
      <c r="AY192">
        <v>28.531884999999999</v>
      </c>
      <c r="AZ192">
        <v>11.383067</v>
      </c>
      <c r="BB192">
        <f t="shared" si="40"/>
        <v>28.720010000000002</v>
      </c>
      <c r="BC192">
        <f t="shared" si="41"/>
        <v>11.764546200000002</v>
      </c>
    </row>
    <row r="193" spans="1:55" x14ac:dyDescent="0.25">
      <c r="A193">
        <f t="shared" si="28"/>
        <v>31.490864999999999</v>
      </c>
      <c r="B193" s="7">
        <v>31490865000</v>
      </c>
      <c r="C193" s="7">
        <v>-0.31843044999999998</v>
      </c>
      <c r="D193" s="7">
        <v>-50.055584000000003</v>
      </c>
      <c r="E193" s="7">
        <v>24.550146000000002</v>
      </c>
      <c r="F193" s="7">
        <v>4.8961077</v>
      </c>
      <c r="H193">
        <f t="shared" si="30"/>
        <v>24.614787399999997</v>
      </c>
      <c r="I193">
        <f t="shared" si="31"/>
        <v>4.9434647799999993</v>
      </c>
      <c r="K193">
        <v>31490865000</v>
      </c>
      <c r="L193">
        <v>-1.3581141000000001</v>
      </c>
      <c r="M193">
        <v>-52.029921999999999</v>
      </c>
      <c r="N193">
        <v>23.977789000000001</v>
      </c>
      <c r="O193">
        <v>5.3600215999999996</v>
      </c>
      <c r="Q193">
        <f t="shared" si="32"/>
        <v>23.9253292</v>
      </c>
      <c r="R193">
        <f t="shared" si="33"/>
        <v>5.28095464</v>
      </c>
      <c r="T193">
        <v>31490865000</v>
      </c>
      <c r="U193">
        <v>-2.7262776</v>
      </c>
      <c r="V193">
        <v>-56.840881000000003</v>
      </c>
      <c r="W193">
        <v>24.331026000000001</v>
      </c>
      <c r="X193">
        <v>7.0794039</v>
      </c>
      <c r="Z193">
        <f t="shared" si="34"/>
        <v>24.369014400000001</v>
      </c>
      <c r="AA193">
        <f t="shared" si="35"/>
        <v>7.0887526599999999</v>
      </c>
      <c r="AC193">
        <f t="shared" si="29"/>
        <v>31.490864999999999</v>
      </c>
      <c r="AD193">
        <v>31490865000</v>
      </c>
      <c r="AE193">
        <v>-0.3432982</v>
      </c>
      <c r="AF193">
        <v>-57.152748000000003</v>
      </c>
      <c r="AG193">
        <v>28.061427999999999</v>
      </c>
      <c r="AH193">
        <v>8.4063873000000005</v>
      </c>
      <c r="AJ193">
        <f t="shared" si="36"/>
        <v>28.285059199999999</v>
      </c>
      <c r="AK193">
        <f t="shared" si="37"/>
        <v>8.6044713999999995</v>
      </c>
      <c r="AM193">
        <v>31490865000</v>
      </c>
      <c r="AN193">
        <v>-1.6362098</v>
      </c>
      <c r="AO193">
        <v>-60.646439000000001</v>
      </c>
      <c r="AP193">
        <v>27.868904000000001</v>
      </c>
      <c r="AQ193">
        <v>9.5098581000000006</v>
      </c>
      <c r="AS193">
        <f t="shared" si="38"/>
        <v>28.122138999999997</v>
      </c>
      <c r="AT193">
        <f t="shared" si="39"/>
        <v>9.7316247000000011</v>
      </c>
      <c r="AV193">
        <v>31490865000</v>
      </c>
      <c r="AW193">
        <v>-3.1527658000000001</v>
      </c>
      <c r="AX193">
        <v>-66.859634</v>
      </c>
      <c r="AY193">
        <v>28.700665999999998</v>
      </c>
      <c r="AZ193">
        <v>11.860992</v>
      </c>
      <c r="BB193">
        <f t="shared" si="40"/>
        <v>28.848248999999999</v>
      </c>
      <c r="BC193">
        <f t="shared" si="41"/>
        <v>11.977692399999999</v>
      </c>
    </row>
    <row r="194" spans="1:55" x14ac:dyDescent="0.25">
      <c r="A194">
        <f t="shared" si="28"/>
        <v>31.658313750000001</v>
      </c>
      <c r="B194" s="7">
        <v>31658313750</v>
      </c>
      <c r="C194" s="7">
        <v>-0.56746799000000003</v>
      </c>
      <c r="D194" s="7">
        <v>-50.035778000000001</v>
      </c>
      <c r="E194" s="7">
        <v>24.166687</v>
      </c>
      <c r="F194" s="7">
        <v>4.9234843000000001</v>
      </c>
      <c r="H194">
        <f t="shared" si="30"/>
        <v>24.545042599999999</v>
      </c>
      <c r="I194">
        <f t="shared" si="31"/>
        <v>5.0476442399999994</v>
      </c>
      <c r="K194">
        <v>31658313750</v>
      </c>
      <c r="L194">
        <v>-1.5927464</v>
      </c>
      <c r="M194">
        <v>-51.739029000000002</v>
      </c>
      <c r="N194">
        <v>23.480394</v>
      </c>
      <c r="O194">
        <v>5.2603783999999996</v>
      </c>
      <c r="Q194">
        <f t="shared" si="32"/>
        <v>23.874041400000003</v>
      </c>
      <c r="R194">
        <f t="shared" si="33"/>
        <v>5.4070798799999995</v>
      </c>
      <c r="T194">
        <v>31658313750</v>
      </c>
      <c r="U194">
        <v>-2.9554361999999998</v>
      </c>
      <c r="V194">
        <v>-56.907176999999997</v>
      </c>
      <c r="W194">
        <v>24.020433000000001</v>
      </c>
      <c r="X194">
        <v>7.1588149000000003</v>
      </c>
      <c r="Z194">
        <f t="shared" si="34"/>
        <v>24.321423000000003</v>
      </c>
      <c r="AA194">
        <f t="shared" si="35"/>
        <v>7.2155764599999994</v>
      </c>
      <c r="AC194">
        <f t="shared" si="29"/>
        <v>31.658313750000001</v>
      </c>
      <c r="AD194">
        <v>31658313750</v>
      </c>
      <c r="AE194">
        <v>-0.60089981999999997</v>
      </c>
      <c r="AF194">
        <v>-57.757595000000002</v>
      </c>
      <c r="AG194">
        <v>27.977447999999999</v>
      </c>
      <c r="AH194">
        <v>8.7456045000000007</v>
      </c>
      <c r="AJ194">
        <f t="shared" si="36"/>
        <v>28.143402599999995</v>
      </c>
      <c r="AK194">
        <f t="shared" si="37"/>
        <v>8.6567913000000001</v>
      </c>
      <c r="AM194">
        <v>31658313750</v>
      </c>
      <c r="AN194">
        <v>-1.8831054</v>
      </c>
      <c r="AO194">
        <v>-61.316302999999998</v>
      </c>
      <c r="AP194">
        <v>27.833494000000002</v>
      </c>
      <c r="AQ194">
        <v>9.8853693000000007</v>
      </c>
      <c r="AS194">
        <f t="shared" si="38"/>
        <v>27.951836400000001</v>
      </c>
      <c r="AT194">
        <f t="shared" si="39"/>
        <v>9.753776460000001</v>
      </c>
      <c r="AV194">
        <v>31658313750</v>
      </c>
      <c r="AW194">
        <v>-3.3948817</v>
      </c>
      <c r="AX194">
        <v>-68.187256000000005</v>
      </c>
      <c r="AY194">
        <v>29.001307000000001</v>
      </c>
      <c r="AZ194">
        <v>12.566663999999999</v>
      </c>
      <c r="BB194">
        <f t="shared" si="40"/>
        <v>28.956963000000002</v>
      </c>
      <c r="BC194">
        <f t="shared" si="41"/>
        <v>12.272403399999998</v>
      </c>
    </row>
    <row r="195" spans="1:55" x14ac:dyDescent="0.25">
      <c r="A195">
        <f t="shared" si="28"/>
        <v>31.8257625</v>
      </c>
      <c r="B195" s="7">
        <v>31825762500</v>
      </c>
      <c r="C195" s="7">
        <v>-0.59450309999999995</v>
      </c>
      <c r="D195" s="7">
        <v>-51.725158999999998</v>
      </c>
      <c r="E195" s="7">
        <v>24.970822999999999</v>
      </c>
      <c r="F195" s="7">
        <v>5.5520925999999999</v>
      </c>
      <c r="H195">
        <f t="shared" si="30"/>
        <v>24.507496200000002</v>
      </c>
      <c r="I195">
        <f t="shared" si="31"/>
        <v>5.1266069400000003</v>
      </c>
      <c r="K195">
        <v>31825762500</v>
      </c>
      <c r="L195">
        <v>-1.6268806</v>
      </c>
      <c r="M195">
        <v>-53.196083000000002</v>
      </c>
      <c r="N195">
        <v>24.157720999999999</v>
      </c>
      <c r="O195">
        <v>5.7637219000000002</v>
      </c>
      <c r="Q195">
        <f t="shared" si="32"/>
        <v>23.7990174</v>
      </c>
      <c r="R195">
        <f t="shared" si="33"/>
        <v>5.45048522</v>
      </c>
      <c r="T195">
        <v>31825762500</v>
      </c>
      <c r="U195">
        <v>-2.9826632000000002</v>
      </c>
      <c r="V195">
        <v>-58.451602999999999</v>
      </c>
      <c r="W195">
        <v>24.751805999999998</v>
      </c>
      <c r="X195">
        <v>7.7094722000000004</v>
      </c>
      <c r="Z195">
        <f t="shared" si="34"/>
        <v>24.263052600000002</v>
      </c>
      <c r="AA195">
        <f t="shared" si="35"/>
        <v>7.2733910599999998</v>
      </c>
      <c r="AC195">
        <f t="shared" si="29"/>
        <v>31.8257625</v>
      </c>
      <c r="AD195">
        <v>31825762500</v>
      </c>
      <c r="AE195">
        <v>-0.63830078000000001</v>
      </c>
      <c r="AF195">
        <v>-58.777275000000003</v>
      </c>
      <c r="AG195">
        <v>28.431187000000001</v>
      </c>
      <c r="AH195">
        <v>9.0298137999999994</v>
      </c>
      <c r="AJ195">
        <f t="shared" si="36"/>
        <v>28.174627400000002</v>
      </c>
      <c r="AK195">
        <f t="shared" si="37"/>
        <v>8.8252676000000001</v>
      </c>
      <c r="AM195">
        <v>31825762500</v>
      </c>
      <c r="AN195">
        <v>-1.9178556</v>
      </c>
      <c r="AO195">
        <v>-62.448703999999999</v>
      </c>
      <c r="AP195">
        <v>28.347569</v>
      </c>
      <c r="AQ195">
        <v>10.224195</v>
      </c>
      <c r="AS195">
        <f t="shared" si="38"/>
        <v>27.843830400000002</v>
      </c>
      <c r="AT195">
        <f t="shared" si="39"/>
        <v>9.7802912800000019</v>
      </c>
      <c r="AV195">
        <v>31825762500</v>
      </c>
      <c r="AW195">
        <v>-3.4215846000000001</v>
      </c>
      <c r="AX195">
        <v>-68.705414000000005</v>
      </c>
      <c r="AY195">
        <v>29.220331000000002</v>
      </c>
      <c r="AZ195">
        <v>12.601701</v>
      </c>
      <c r="BB195">
        <f t="shared" si="40"/>
        <v>28.939853399999997</v>
      </c>
      <c r="BC195">
        <f t="shared" si="41"/>
        <v>12.3843186</v>
      </c>
    </row>
    <row r="196" spans="1:55" x14ac:dyDescent="0.25">
      <c r="A196">
        <f t="shared" si="28"/>
        <v>31.993211250000002</v>
      </c>
      <c r="B196" s="7">
        <v>31993211250</v>
      </c>
      <c r="C196" s="7">
        <v>-0.66638041000000003</v>
      </c>
      <c r="D196" s="7">
        <v>-50.743332000000002</v>
      </c>
      <c r="E196" s="7">
        <v>24.372095000000002</v>
      </c>
      <c r="F196" s="7">
        <v>5.1560597000000001</v>
      </c>
      <c r="H196">
        <f t="shared" si="30"/>
        <v>24.326464399999999</v>
      </c>
      <c r="I196">
        <f t="shared" si="31"/>
        <v>5.0522048799999997</v>
      </c>
      <c r="K196">
        <v>31993211250</v>
      </c>
      <c r="L196">
        <v>-1.7049489</v>
      </c>
      <c r="M196">
        <v>-52.618637</v>
      </c>
      <c r="N196">
        <v>23.751895999999999</v>
      </c>
      <c r="O196">
        <v>5.5711503000000002</v>
      </c>
      <c r="Q196">
        <f t="shared" si="32"/>
        <v>23.635827999999997</v>
      </c>
      <c r="R196">
        <f t="shared" si="33"/>
        <v>5.3973690799999998</v>
      </c>
      <c r="T196">
        <v>31993211250</v>
      </c>
      <c r="U196">
        <v>-3.0657854000000002</v>
      </c>
      <c r="V196">
        <v>-57.663741999999999</v>
      </c>
      <c r="W196">
        <v>24.233191999999999</v>
      </c>
      <c r="X196">
        <v>7.4091662999999999</v>
      </c>
      <c r="Z196">
        <f t="shared" si="34"/>
        <v>24.142541000000001</v>
      </c>
      <c r="AA196">
        <f t="shared" si="35"/>
        <v>7.2618321400000001</v>
      </c>
      <c r="AC196">
        <f t="shared" si="29"/>
        <v>31.993211250000002</v>
      </c>
      <c r="AD196">
        <v>31993211250</v>
      </c>
      <c r="AE196">
        <v>-0.73909992000000002</v>
      </c>
      <c r="AF196">
        <v>-58.049889</v>
      </c>
      <c r="AG196">
        <v>27.916294000000001</v>
      </c>
      <c r="AH196">
        <v>8.7476386999999995</v>
      </c>
      <c r="AJ196">
        <f t="shared" si="36"/>
        <v>28.017315799999999</v>
      </c>
      <c r="AK196">
        <f t="shared" si="37"/>
        <v>8.7993469199999996</v>
      </c>
      <c r="AM196">
        <v>31993211250</v>
      </c>
      <c r="AN196">
        <v>-2.0222213</v>
      </c>
      <c r="AO196">
        <v>-61.006092000000002</v>
      </c>
      <c r="AP196">
        <v>27.469712999999999</v>
      </c>
      <c r="AQ196">
        <v>9.5867062000000001</v>
      </c>
      <c r="AS196">
        <f t="shared" si="38"/>
        <v>27.777444000000003</v>
      </c>
      <c r="AT196">
        <f t="shared" si="39"/>
        <v>9.8433549000000014</v>
      </c>
      <c r="AV196">
        <v>31993211250</v>
      </c>
      <c r="AW196">
        <v>-3.5234722999999999</v>
      </c>
      <c r="AX196">
        <v>-69.231667000000002</v>
      </c>
      <c r="AY196">
        <v>29.330625999999999</v>
      </c>
      <c r="AZ196">
        <v>12.949593</v>
      </c>
      <c r="BB196">
        <f t="shared" si="40"/>
        <v>28.855025599999998</v>
      </c>
      <c r="BC196">
        <f t="shared" si="41"/>
        <v>12.423739200000002</v>
      </c>
    </row>
    <row r="197" spans="1:55" x14ac:dyDescent="0.25">
      <c r="A197">
        <f t="shared" ref="A197:A260" si="42">B197/10^9</f>
        <v>32.16066</v>
      </c>
      <c r="B197" s="7">
        <v>32160660000</v>
      </c>
      <c r="C197" s="7">
        <v>-0.63269215999999995</v>
      </c>
      <c r="D197" s="7">
        <v>-50.853538999999998</v>
      </c>
      <c r="E197" s="7">
        <v>24.477730000000001</v>
      </c>
      <c r="F197" s="7">
        <v>5.1052904000000003</v>
      </c>
      <c r="H197">
        <f t="shared" si="30"/>
        <v>24.314473600000003</v>
      </c>
      <c r="I197">
        <f t="shared" si="31"/>
        <v>5.0557912799999993</v>
      </c>
      <c r="K197">
        <v>32160660000</v>
      </c>
      <c r="L197">
        <v>-1.6814834000000001</v>
      </c>
      <c r="M197">
        <v>-52.299022999999998</v>
      </c>
      <c r="N197">
        <v>23.627286999999999</v>
      </c>
      <c r="O197">
        <v>5.2971538999999996</v>
      </c>
      <c r="Q197">
        <f t="shared" si="32"/>
        <v>23.6674778</v>
      </c>
      <c r="R197">
        <f t="shared" si="33"/>
        <v>5.4491115399999996</v>
      </c>
      <c r="T197">
        <v>32160660000</v>
      </c>
      <c r="U197">
        <v>-3.0441761000000001</v>
      </c>
      <c r="V197">
        <v>-57.090136999999999</v>
      </c>
      <c r="W197">
        <v>23.978805999999999</v>
      </c>
      <c r="X197">
        <v>7.0100980000000002</v>
      </c>
      <c r="Z197">
        <f t="shared" si="34"/>
        <v>24.133605199999998</v>
      </c>
      <c r="AA197">
        <f t="shared" si="35"/>
        <v>7.2729244199999998</v>
      </c>
      <c r="AC197">
        <f t="shared" ref="AC197:AC260" si="43">AD197/10^9</f>
        <v>32.16066</v>
      </c>
      <c r="AD197">
        <v>32160660000</v>
      </c>
      <c r="AE197">
        <v>-0.74271005000000001</v>
      </c>
      <c r="AF197">
        <v>-59.201690999999997</v>
      </c>
      <c r="AG197">
        <v>28.48678</v>
      </c>
      <c r="AH197">
        <v>9.1968937000000004</v>
      </c>
      <c r="AJ197">
        <f t="shared" si="36"/>
        <v>27.937559999999998</v>
      </c>
      <c r="AK197">
        <f t="shared" si="37"/>
        <v>8.7545747799999987</v>
      </c>
      <c r="AM197">
        <v>32160660000</v>
      </c>
      <c r="AN197">
        <v>-2.0276464999999999</v>
      </c>
      <c r="AO197">
        <v>-61.481887999999998</v>
      </c>
      <c r="AP197">
        <v>27.699472</v>
      </c>
      <c r="AQ197">
        <v>9.6953277999999994</v>
      </c>
      <c r="AS197">
        <f t="shared" si="38"/>
        <v>27.694778399999997</v>
      </c>
      <c r="AT197">
        <f t="shared" si="39"/>
        <v>9.7957524399999993</v>
      </c>
      <c r="AV197">
        <v>32160660000</v>
      </c>
      <c r="AW197">
        <v>-3.5259402</v>
      </c>
      <c r="AX197">
        <v>-67.470489999999998</v>
      </c>
      <c r="AY197">
        <v>28.446337</v>
      </c>
      <c r="AZ197">
        <v>11.942643</v>
      </c>
      <c r="BB197">
        <f t="shared" si="40"/>
        <v>28.784073999999997</v>
      </c>
      <c r="BC197">
        <f t="shared" si="41"/>
        <v>12.383087</v>
      </c>
    </row>
    <row r="198" spans="1:55" x14ac:dyDescent="0.25">
      <c r="A198">
        <f t="shared" si="42"/>
        <v>32.328108749999998</v>
      </c>
      <c r="B198" s="7">
        <v>32328108750</v>
      </c>
      <c r="C198" s="7">
        <v>-0.83244359000000001</v>
      </c>
      <c r="D198" s="7">
        <v>-49.787303999999999</v>
      </c>
      <c r="E198" s="7">
        <v>23.644987</v>
      </c>
      <c r="F198" s="7">
        <v>4.5240973999999996</v>
      </c>
      <c r="H198">
        <f t="shared" si="30"/>
        <v>23.953552199999997</v>
      </c>
      <c r="I198">
        <f t="shared" si="31"/>
        <v>4.8739882400000001</v>
      </c>
      <c r="K198">
        <v>32328108750</v>
      </c>
      <c r="L198">
        <v>-1.8878474000000001</v>
      </c>
      <c r="M198">
        <v>-51.987228000000002</v>
      </c>
      <c r="N198">
        <v>23.161842</v>
      </c>
      <c r="O198">
        <v>5.0944409000000004</v>
      </c>
      <c r="Q198">
        <f t="shared" si="32"/>
        <v>23.335080999999995</v>
      </c>
      <c r="R198">
        <f t="shared" si="33"/>
        <v>5.3034927199999995</v>
      </c>
      <c r="T198">
        <v>32328108750</v>
      </c>
      <c r="U198">
        <v>-3.2533810000000001</v>
      </c>
      <c r="V198">
        <v>-57.217078999999998</v>
      </c>
      <c r="W198">
        <v>23.728467999999999</v>
      </c>
      <c r="X198">
        <v>7.0216092999999997</v>
      </c>
      <c r="Z198">
        <f t="shared" si="34"/>
        <v>23.854088599999997</v>
      </c>
      <c r="AA198">
        <f t="shared" si="35"/>
        <v>7.1809089599999991</v>
      </c>
      <c r="AC198">
        <f t="shared" si="43"/>
        <v>32.328108749999998</v>
      </c>
      <c r="AD198">
        <v>32328108750</v>
      </c>
      <c r="AE198">
        <v>-0.97928256000000002</v>
      </c>
      <c r="AF198">
        <v>-57.487591000000002</v>
      </c>
      <c r="AG198">
        <v>27.27487</v>
      </c>
      <c r="AH198">
        <v>8.2767838999999999</v>
      </c>
      <c r="AJ198">
        <f t="shared" si="36"/>
        <v>27.5629518</v>
      </c>
      <c r="AK198">
        <f t="shared" si="37"/>
        <v>8.5901342399999994</v>
      </c>
      <c r="AM198">
        <v>32328108750</v>
      </c>
      <c r="AN198">
        <v>-2.2643564</v>
      </c>
      <c r="AO198">
        <v>-61.867012000000003</v>
      </c>
      <c r="AP198">
        <v>27.536971999999999</v>
      </c>
      <c r="AQ198">
        <v>9.8251761999999996</v>
      </c>
      <c r="AS198">
        <f t="shared" si="38"/>
        <v>27.339031799999997</v>
      </c>
      <c r="AT198">
        <f t="shared" si="39"/>
        <v>9.6512451199999987</v>
      </c>
      <c r="AV198">
        <v>32328108750</v>
      </c>
      <c r="AW198">
        <v>-3.7559862000000002</v>
      </c>
      <c r="AX198">
        <v>-67.821014000000005</v>
      </c>
      <c r="AY198">
        <v>28.276527000000002</v>
      </c>
      <c r="AZ198">
        <v>12.058095</v>
      </c>
      <c r="BB198">
        <f t="shared" si="40"/>
        <v>28.312123800000002</v>
      </c>
      <c r="BC198">
        <f t="shared" si="41"/>
        <v>12.117277399999999</v>
      </c>
    </row>
    <row r="199" spans="1:55" x14ac:dyDescent="0.25">
      <c r="A199">
        <f t="shared" si="42"/>
        <v>32.495557499999997</v>
      </c>
      <c r="B199" s="7">
        <v>32495557500</v>
      </c>
      <c r="C199" s="7">
        <v>-0.61397975999999999</v>
      </c>
      <c r="D199" s="7">
        <v>-50.055405</v>
      </c>
      <c r="E199" s="7">
        <v>24.106732999999998</v>
      </c>
      <c r="F199" s="7">
        <v>4.9414163000000002</v>
      </c>
      <c r="H199">
        <f t="shared" ref="H199:H262" si="44">SUM(E197:E201)/5</f>
        <v>23.736889600000001</v>
      </c>
      <c r="I199">
        <f t="shared" ref="I199:I262" si="45">SUM(F197:F201)/5</f>
        <v>4.8672834399999996</v>
      </c>
      <c r="K199">
        <v>32495557500</v>
      </c>
      <c r="L199">
        <v>-1.6629319</v>
      </c>
      <c r="M199">
        <v>-52.266083000000002</v>
      </c>
      <c r="N199">
        <v>23.638642999999998</v>
      </c>
      <c r="O199">
        <v>5.5190906999999996</v>
      </c>
      <c r="Q199">
        <f t="shared" ref="Q199:Q262" si="46">SUM(N197:N201)/5</f>
        <v>23.097078199999999</v>
      </c>
      <c r="R199">
        <f t="shared" ref="R199:R262" si="47">SUM(O197:O201)/5</f>
        <v>5.2805295799999996</v>
      </c>
      <c r="T199">
        <v>32495557500</v>
      </c>
      <c r="U199">
        <v>-3.0273976</v>
      </c>
      <c r="V199">
        <v>-57.033698999999999</v>
      </c>
      <c r="W199">
        <v>23.975753999999998</v>
      </c>
      <c r="X199">
        <v>7.2142762999999999</v>
      </c>
      <c r="Z199">
        <f t="shared" ref="Z199:Z262" si="48">SUM(W197:W201)/5</f>
        <v>23.618798200000001</v>
      </c>
      <c r="AA199">
        <f t="shared" ref="AA199:AA262" si="49">SUM(X197:X201)/5</f>
        <v>7.1589783600000008</v>
      </c>
      <c r="AC199">
        <f t="shared" si="43"/>
        <v>32.495557499999997</v>
      </c>
      <c r="AD199">
        <v>32495557500</v>
      </c>
      <c r="AE199">
        <v>-0.74538970000000004</v>
      </c>
      <c r="AF199">
        <v>-57.393509000000002</v>
      </c>
      <c r="AG199">
        <v>27.578669000000001</v>
      </c>
      <c r="AH199">
        <v>8.5217437999999994</v>
      </c>
      <c r="AJ199">
        <f t="shared" ref="AJ199:AJ262" si="50">SUM(AG197:AG201)/5</f>
        <v>27.323607000000003</v>
      </c>
      <c r="AK199">
        <f t="shared" ref="AK199:AK262" si="51">SUM(AH197:AH201)/5</f>
        <v>8.5817091000000012</v>
      </c>
      <c r="AM199">
        <v>32495557500</v>
      </c>
      <c r="AN199">
        <v>-2.0282247</v>
      </c>
      <c r="AO199">
        <v>-60.925007000000001</v>
      </c>
      <c r="AP199">
        <v>27.420165999999998</v>
      </c>
      <c r="AQ199">
        <v>9.6473569999999995</v>
      </c>
      <c r="AS199">
        <f t="shared" ref="AS199:AS262" si="52">SUM(AP197:AP201)/5</f>
        <v>27.171735200000001</v>
      </c>
      <c r="AT199">
        <f t="shared" ref="AT199:AT262" si="53">SUM(AQ197:AQ201)/5</f>
        <v>9.7149614199999998</v>
      </c>
      <c r="AV199">
        <v>32495557500</v>
      </c>
      <c r="AW199">
        <v>-3.5181803999999999</v>
      </c>
      <c r="AX199">
        <v>-67.847640999999996</v>
      </c>
      <c r="AY199">
        <v>28.646549</v>
      </c>
      <c r="AZ199">
        <v>12.363403</v>
      </c>
      <c r="BB199">
        <f t="shared" ref="BB199:BB262" si="54">SUM(AY197:AY201)/5</f>
        <v>27.928247199999998</v>
      </c>
      <c r="BC199">
        <f t="shared" ref="BC199:BC262" si="55">SUM(AZ197:AZ201)/5</f>
        <v>11.958503199999999</v>
      </c>
    </row>
    <row r="200" spans="1:55" x14ac:dyDescent="0.25">
      <c r="A200">
        <f t="shared" si="42"/>
        <v>32.663006250000002</v>
      </c>
      <c r="B200" s="7">
        <v>32663006250</v>
      </c>
      <c r="C200" s="7">
        <v>-1.5967667000000001</v>
      </c>
      <c r="D200" s="7">
        <v>-51.122734000000001</v>
      </c>
      <c r="E200" s="7">
        <v>23.166215999999999</v>
      </c>
      <c r="F200" s="7">
        <v>4.6430774000000001</v>
      </c>
      <c r="H200">
        <f t="shared" si="44"/>
        <v>23.4137244</v>
      </c>
      <c r="I200">
        <f t="shared" si="45"/>
        <v>4.8429514999999999</v>
      </c>
      <c r="K200">
        <v>32663006250</v>
      </c>
      <c r="L200">
        <v>-2.6650510000000001</v>
      </c>
      <c r="M200">
        <v>-52.986626000000001</v>
      </c>
      <c r="N200">
        <v>22.495736999999998</v>
      </c>
      <c r="O200">
        <v>5.0356278000000003</v>
      </c>
      <c r="Q200">
        <f t="shared" si="46"/>
        <v>22.842440199999999</v>
      </c>
      <c r="R200">
        <f t="shared" si="47"/>
        <v>5.3285017999999997</v>
      </c>
      <c r="T200">
        <v>32663006250</v>
      </c>
      <c r="U200">
        <v>-4.0255203000000002</v>
      </c>
      <c r="V200">
        <v>-58.785007</v>
      </c>
      <c r="W200">
        <v>23.354223000000001</v>
      </c>
      <c r="X200">
        <v>7.2493949000000004</v>
      </c>
      <c r="Z200">
        <f t="shared" si="48"/>
        <v>23.3871368</v>
      </c>
      <c r="AA200">
        <f t="shared" si="49"/>
        <v>7.2270909200000002</v>
      </c>
      <c r="AC200">
        <f t="shared" si="43"/>
        <v>32.663006250000002</v>
      </c>
      <c r="AD200">
        <v>32663006250</v>
      </c>
      <c r="AE200">
        <v>-1.7981627</v>
      </c>
      <c r="AF200">
        <v>-58.510779999999997</v>
      </c>
      <c r="AG200">
        <v>26.558146000000001</v>
      </c>
      <c r="AH200">
        <v>8.2076110999999994</v>
      </c>
      <c r="AJ200">
        <f t="shared" si="50"/>
        <v>26.922175800000002</v>
      </c>
      <c r="AK200">
        <f t="shared" si="51"/>
        <v>8.4979068799999986</v>
      </c>
      <c r="AM200">
        <v>32663006250</v>
      </c>
      <c r="AN200">
        <v>-3.0834202999999998</v>
      </c>
      <c r="AO200">
        <v>-62.387931999999999</v>
      </c>
      <c r="AP200">
        <v>26.568836000000001</v>
      </c>
      <c r="AQ200">
        <v>9.5016584000000002</v>
      </c>
      <c r="AS200">
        <f t="shared" si="52"/>
        <v>26.838933000000004</v>
      </c>
      <c r="AT200">
        <f t="shared" si="53"/>
        <v>9.6990260799999994</v>
      </c>
      <c r="AV200">
        <v>32663006250</v>
      </c>
      <c r="AW200">
        <v>-4.5584268999999997</v>
      </c>
      <c r="AX200">
        <v>-67.396439000000001</v>
      </c>
      <c r="AY200">
        <v>26.860579999999999</v>
      </c>
      <c r="AZ200">
        <v>11.272653</v>
      </c>
      <c r="BB200">
        <f t="shared" si="54"/>
        <v>27.626374800000001</v>
      </c>
      <c r="BC200">
        <f t="shared" si="55"/>
        <v>11.9670934</v>
      </c>
    </row>
    <row r="201" spans="1:55" x14ac:dyDescent="0.25">
      <c r="A201">
        <f t="shared" si="42"/>
        <v>32.830455000000001</v>
      </c>
      <c r="B201" s="7">
        <v>32830455000</v>
      </c>
      <c r="C201" s="7">
        <v>-1.6929517999999999</v>
      </c>
      <c r="D201" s="7">
        <v>-51.656418000000002</v>
      </c>
      <c r="E201" s="7">
        <v>23.288782000000001</v>
      </c>
      <c r="F201" s="7">
        <v>5.1225357000000002</v>
      </c>
      <c r="H201">
        <f t="shared" si="44"/>
        <v>23.174096599999999</v>
      </c>
      <c r="I201">
        <f t="shared" si="45"/>
        <v>5.0411332399999997</v>
      </c>
      <c r="K201">
        <v>32830455000</v>
      </c>
      <c r="L201">
        <v>-2.7570717</v>
      </c>
      <c r="M201">
        <v>-53.394981000000001</v>
      </c>
      <c r="N201">
        <v>22.561882000000001</v>
      </c>
      <c r="O201">
        <v>5.4563345999999999</v>
      </c>
      <c r="Q201">
        <f t="shared" si="46"/>
        <v>22.596501799999999</v>
      </c>
      <c r="R201">
        <f t="shared" si="47"/>
        <v>5.5185481200000002</v>
      </c>
      <c r="T201">
        <v>32830455000</v>
      </c>
      <c r="U201">
        <v>-4.1099544000000003</v>
      </c>
      <c r="V201">
        <v>-58.443344000000003</v>
      </c>
      <c r="W201">
        <v>23.056740000000001</v>
      </c>
      <c r="X201">
        <v>7.2995133000000001</v>
      </c>
      <c r="Z201">
        <f t="shared" si="48"/>
        <v>23.103678000000002</v>
      </c>
      <c r="AA201">
        <f t="shared" si="49"/>
        <v>7.3731604400000013</v>
      </c>
      <c r="AC201">
        <f t="shared" si="43"/>
        <v>32.830455000000001</v>
      </c>
      <c r="AD201">
        <v>32830455000</v>
      </c>
      <c r="AE201">
        <v>-1.8713692</v>
      </c>
      <c r="AF201">
        <v>-59.053249000000001</v>
      </c>
      <c r="AG201">
        <v>26.719570000000001</v>
      </c>
      <c r="AH201">
        <v>8.7055129999999998</v>
      </c>
      <c r="AJ201">
        <f t="shared" si="50"/>
        <v>26.696856400000001</v>
      </c>
      <c r="AK201">
        <f t="shared" si="51"/>
        <v>8.7179550399999997</v>
      </c>
      <c r="AM201">
        <v>32830455000</v>
      </c>
      <c r="AN201">
        <v>-3.1552690999999999</v>
      </c>
      <c r="AO201">
        <v>-62.732264999999998</v>
      </c>
      <c r="AP201">
        <v>26.633230000000001</v>
      </c>
      <c r="AQ201">
        <v>9.9052877000000006</v>
      </c>
      <c r="AS201">
        <f t="shared" si="52"/>
        <v>26.462025199999999</v>
      </c>
      <c r="AT201">
        <f t="shared" si="53"/>
        <v>9.76341444</v>
      </c>
      <c r="AV201">
        <v>32830455000</v>
      </c>
      <c r="AW201">
        <v>-4.6278094999999997</v>
      </c>
      <c r="AX201">
        <v>-68.705916999999999</v>
      </c>
      <c r="AY201">
        <v>27.411242999999999</v>
      </c>
      <c r="AZ201">
        <v>12.155722000000001</v>
      </c>
      <c r="BB201">
        <f t="shared" si="54"/>
        <v>27.288722</v>
      </c>
      <c r="BC201">
        <f t="shared" si="55"/>
        <v>12.062985000000001</v>
      </c>
    </row>
    <row r="202" spans="1:55" x14ac:dyDescent="0.25">
      <c r="A202">
        <f t="shared" si="42"/>
        <v>32.997903749999999</v>
      </c>
      <c r="B202" s="7">
        <v>32997903750</v>
      </c>
      <c r="C202" s="7">
        <v>-2.0516098</v>
      </c>
      <c r="D202" s="7">
        <v>-51.878635000000003</v>
      </c>
      <c r="E202" s="7">
        <v>22.861903999999999</v>
      </c>
      <c r="F202" s="7">
        <v>4.9836307</v>
      </c>
      <c r="H202">
        <f t="shared" si="44"/>
        <v>22.9246102</v>
      </c>
      <c r="I202">
        <f t="shared" si="45"/>
        <v>5.2497443399999995</v>
      </c>
      <c r="K202">
        <v>32997903750</v>
      </c>
      <c r="L202">
        <v>-3.1147957000000002</v>
      </c>
      <c r="M202">
        <v>-54.052582000000001</v>
      </c>
      <c r="N202">
        <v>22.354096999999999</v>
      </c>
      <c r="O202">
        <v>5.5370150000000002</v>
      </c>
      <c r="Q202">
        <f t="shared" si="46"/>
        <v>22.338432999999998</v>
      </c>
      <c r="R202">
        <f t="shared" si="47"/>
        <v>5.7177311</v>
      </c>
      <c r="T202">
        <v>32997903750</v>
      </c>
      <c r="U202">
        <v>-4.4658898999999996</v>
      </c>
      <c r="V202">
        <v>-59.038670000000003</v>
      </c>
      <c r="W202">
        <v>22.820499000000002</v>
      </c>
      <c r="X202">
        <v>7.3506608</v>
      </c>
      <c r="Z202">
        <f t="shared" si="48"/>
        <v>22.862170600000002</v>
      </c>
      <c r="AA202">
        <f t="shared" si="49"/>
        <v>7.5819176599999993</v>
      </c>
      <c r="AC202">
        <f t="shared" si="43"/>
        <v>32.997903749999999</v>
      </c>
      <c r="AD202">
        <v>32997903750</v>
      </c>
      <c r="AE202">
        <v>-2.2529868999999998</v>
      </c>
      <c r="AF202">
        <v>-59.718207999999997</v>
      </c>
      <c r="AG202">
        <v>26.479624000000001</v>
      </c>
      <c r="AH202">
        <v>8.7778825999999999</v>
      </c>
      <c r="AJ202">
        <f t="shared" si="50"/>
        <v>26.387149000000001</v>
      </c>
      <c r="AK202">
        <f t="shared" si="51"/>
        <v>8.8775886799999988</v>
      </c>
      <c r="AM202">
        <v>32997903750</v>
      </c>
      <c r="AN202">
        <v>-3.5329573000000001</v>
      </c>
      <c r="AO202">
        <v>-62.669795999999998</v>
      </c>
      <c r="AP202">
        <v>26.035461000000002</v>
      </c>
      <c r="AQ202">
        <v>9.6156510999999991</v>
      </c>
      <c r="AS202">
        <f t="shared" si="52"/>
        <v>26.232752800000004</v>
      </c>
      <c r="AT202">
        <f t="shared" si="53"/>
        <v>9.9986782400000003</v>
      </c>
      <c r="AV202">
        <v>32997903750</v>
      </c>
      <c r="AW202">
        <v>-4.9964762</v>
      </c>
      <c r="AX202">
        <v>-68.863380000000006</v>
      </c>
      <c r="AY202">
        <v>26.936975</v>
      </c>
      <c r="AZ202">
        <v>11.985594000000001</v>
      </c>
      <c r="BB202">
        <f t="shared" si="54"/>
        <v>26.877497599999998</v>
      </c>
      <c r="BC202">
        <f t="shared" si="55"/>
        <v>12.108234400000001</v>
      </c>
    </row>
    <row r="203" spans="1:55" x14ac:dyDescent="0.25">
      <c r="A203">
        <f t="shared" si="42"/>
        <v>33.165352499999997</v>
      </c>
      <c r="B203" s="7">
        <v>33165352500</v>
      </c>
      <c r="C203" s="7">
        <v>-2.9835908</v>
      </c>
      <c r="D203" s="7">
        <v>-53.844470999999999</v>
      </c>
      <c r="E203" s="7">
        <v>22.446847999999999</v>
      </c>
      <c r="F203" s="7">
        <v>5.5150060999999999</v>
      </c>
      <c r="H203">
        <f t="shared" si="44"/>
        <v>22.836322799999998</v>
      </c>
      <c r="I203">
        <f t="shared" si="45"/>
        <v>5.5521613200000006</v>
      </c>
      <c r="K203">
        <v>33165352500</v>
      </c>
      <c r="L203">
        <v>-4.0327902</v>
      </c>
      <c r="M203">
        <v>-55.962668999999998</v>
      </c>
      <c r="N203">
        <v>21.93215</v>
      </c>
      <c r="O203">
        <v>6.0446724999999999</v>
      </c>
      <c r="Q203">
        <f t="shared" si="46"/>
        <v>22.2867256</v>
      </c>
      <c r="R203">
        <f t="shared" si="47"/>
        <v>6.0481448400000009</v>
      </c>
      <c r="T203">
        <v>33165352500</v>
      </c>
      <c r="U203">
        <v>-5.3677187000000002</v>
      </c>
      <c r="V203">
        <v>-60.725506000000003</v>
      </c>
      <c r="W203">
        <v>22.311174000000001</v>
      </c>
      <c r="X203">
        <v>7.7519568999999997</v>
      </c>
      <c r="Z203">
        <f t="shared" si="48"/>
        <v>22.620423799999998</v>
      </c>
      <c r="AA203">
        <f t="shared" si="49"/>
        <v>7.7141393599999999</v>
      </c>
      <c r="AC203">
        <f t="shared" si="43"/>
        <v>33.165352499999997</v>
      </c>
      <c r="AD203">
        <v>33165352500</v>
      </c>
      <c r="AE203">
        <v>-3.1688225000000001</v>
      </c>
      <c r="AF203">
        <v>-61.803013</v>
      </c>
      <c r="AG203">
        <v>26.148273</v>
      </c>
      <c r="AH203">
        <v>9.3770246999999998</v>
      </c>
      <c r="AJ203">
        <f t="shared" si="50"/>
        <v>26.226531399999999</v>
      </c>
      <c r="AK203">
        <f t="shared" si="51"/>
        <v>9.1043070000000004</v>
      </c>
      <c r="AM203">
        <v>33165352500</v>
      </c>
      <c r="AN203">
        <v>-4.4383802000000001</v>
      </c>
      <c r="AO203">
        <v>-64.620002999999997</v>
      </c>
      <c r="AP203">
        <v>25.652432999999998</v>
      </c>
      <c r="AQ203">
        <v>10.147118000000001</v>
      </c>
      <c r="AS203">
        <f t="shared" si="52"/>
        <v>26.016492999999997</v>
      </c>
      <c r="AT203">
        <f t="shared" si="53"/>
        <v>10.161904760000001</v>
      </c>
      <c r="AV203">
        <v>33165352500</v>
      </c>
      <c r="AW203">
        <v>-5.8924665000000003</v>
      </c>
      <c r="AX203">
        <v>-70.853927999999996</v>
      </c>
      <c r="AY203">
        <v>26.588263000000001</v>
      </c>
      <c r="AZ203">
        <v>12.537553000000001</v>
      </c>
      <c r="BB203">
        <f t="shared" si="54"/>
        <v>26.958443199999998</v>
      </c>
      <c r="BC203">
        <f t="shared" si="55"/>
        <v>12.561240400000001</v>
      </c>
    </row>
    <row r="204" spans="1:55" x14ac:dyDescent="0.25">
      <c r="A204">
        <f t="shared" si="42"/>
        <v>33.332801250000003</v>
      </c>
      <c r="B204" s="7">
        <v>33332801250</v>
      </c>
      <c r="C204" s="7">
        <v>-3.0553644000000002</v>
      </c>
      <c r="D204" s="7">
        <v>-54.884692999999999</v>
      </c>
      <c r="E204" s="7">
        <v>22.859300999999999</v>
      </c>
      <c r="F204" s="7">
        <v>5.9844717999999997</v>
      </c>
      <c r="H204">
        <f t="shared" si="44"/>
        <v>22.765812</v>
      </c>
      <c r="I204">
        <f t="shared" si="45"/>
        <v>5.8984617400000001</v>
      </c>
      <c r="K204">
        <v>33332801250</v>
      </c>
      <c r="L204">
        <v>-4.0977658999999997</v>
      </c>
      <c r="M204">
        <v>-56.989894999999997</v>
      </c>
      <c r="N204">
        <v>22.348299000000001</v>
      </c>
      <c r="O204">
        <v>6.5150056000000003</v>
      </c>
      <c r="Q204">
        <f t="shared" si="46"/>
        <v>22.242447200000001</v>
      </c>
      <c r="R204">
        <f t="shared" si="47"/>
        <v>6.4140214200000001</v>
      </c>
      <c r="T204">
        <v>33332801250</v>
      </c>
      <c r="U204">
        <v>-5.4255890999999998</v>
      </c>
      <c r="V204">
        <v>-61.813201999999997</v>
      </c>
      <c r="W204">
        <v>22.768217</v>
      </c>
      <c r="X204">
        <v>8.2580624</v>
      </c>
      <c r="Z204">
        <f t="shared" si="48"/>
        <v>22.560192799999999</v>
      </c>
      <c r="AA204">
        <f t="shared" si="49"/>
        <v>8.0561396599999995</v>
      </c>
      <c r="AC204">
        <f t="shared" si="43"/>
        <v>33.332801250000003</v>
      </c>
      <c r="AD204">
        <v>33332801250</v>
      </c>
      <c r="AE204">
        <v>-3.2438840999999998</v>
      </c>
      <c r="AF204">
        <v>-61.791916000000001</v>
      </c>
      <c r="AG204">
        <v>26.030131999999998</v>
      </c>
      <c r="AH204">
        <v>9.3199120000000004</v>
      </c>
      <c r="AJ204">
        <f t="shared" si="50"/>
        <v>25.941959599999997</v>
      </c>
      <c r="AK204">
        <f t="shared" si="51"/>
        <v>9.2414026400000004</v>
      </c>
      <c r="AM204">
        <v>33332801250</v>
      </c>
      <c r="AN204">
        <v>-4.5024227999999997</v>
      </c>
      <c r="AO204">
        <v>-66.054878000000002</v>
      </c>
      <c r="AP204">
        <v>26.273803999999998</v>
      </c>
      <c r="AQ204">
        <v>10.823676000000001</v>
      </c>
      <c r="AS204">
        <f t="shared" si="52"/>
        <v>25.8179576</v>
      </c>
      <c r="AT204">
        <f t="shared" si="53"/>
        <v>10.376729620000001</v>
      </c>
      <c r="AV204">
        <v>33332801250</v>
      </c>
      <c r="AW204">
        <v>-5.9508065999999999</v>
      </c>
      <c r="AX204">
        <v>-71.033278999999993</v>
      </c>
      <c r="AY204">
        <v>26.590426999999998</v>
      </c>
      <c r="AZ204">
        <v>12.589650000000001</v>
      </c>
      <c r="BB204">
        <f t="shared" si="54"/>
        <v>26.777299000000006</v>
      </c>
      <c r="BC204">
        <f t="shared" si="55"/>
        <v>12.785564600000001</v>
      </c>
    </row>
    <row r="205" spans="1:55" x14ac:dyDescent="0.25">
      <c r="A205">
        <f t="shared" si="42"/>
        <v>33.500250000000001</v>
      </c>
      <c r="B205" s="7">
        <v>33500250000</v>
      </c>
      <c r="C205" s="7">
        <v>-3.4912171000000001</v>
      </c>
      <c r="D205" s="7">
        <v>-55.923209999999997</v>
      </c>
      <c r="E205" s="7">
        <v>22.724779000000002</v>
      </c>
      <c r="F205" s="7">
        <v>6.1551622999999998</v>
      </c>
      <c r="H205">
        <f t="shared" si="44"/>
        <v>22.8577528</v>
      </c>
      <c r="I205">
        <f t="shared" si="45"/>
        <v>6.2079861800000007</v>
      </c>
      <c r="K205">
        <v>33500250000</v>
      </c>
      <c r="L205">
        <v>-4.5125669999999998</v>
      </c>
      <c r="M205">
        <v>-58.012099999999997</v>
      </c>
      <c r="N205">
        <v>22.237200000000001</v>
      </c>
      <c r="O205">
        <v>6.6876965000000004</v>
      </c>
      <c r="Q205">
        <f t="shared" si="46"/>
        <v>22.335031600000001</v>
      </c>
      <c r="R205">
        <f t="shared" si="47"/>
        <v>6.7138489000000003</v>
      </c>
      <c r="T205">
        <v>33500250000</v>
      </c>
      <c r="U205">
        <v>-5.8305410999999996</v>
      </c>
      <c r="V205">
        <v>-61.782600000000002</v>
      </c>
      <c r="W205">
        <v>22.145489000000001</v>
      </c>
      <c r="X205">
        <v>7.9105033999999996</v>
      </c>
      <c r="Z205">
        <f t="shared" si="48"/>
        <v>22.672442999999998</v>
      </c>
      <c r="AA205">
        <f t="shared" si="49"/>
        <v>8.3680009799999997</v>
      </c>
      <c r="AC205">
        <f t="shared" si="43"/>
        <v>33.500250000000001</v>
      </c>
      <c r="AD205">
        <v>33500250000</v>
      </c>
      <c r="AE205">
        <v>-3.6757442999999999</v>
      </c>
      <c r="AF205">
        <v>-62.537350000000004</v>
      </c>
      <c r="AG205">
        <v>25.755057999999998</v>
      </c>
      <c r="AH205">
        <v>9.3412027000000002</v>
      </c>
      <c r="AJ205">
        <f t="shared" si="50"/>
        <v>25.849507799999998</v>
      </c>
      <c r="AK205">
        <f t="shared" si="51"/>
        <v>9.362989240000001</v>
      </c>
      <c r="AM205">
        <v>33500250000</v>
      </c>
      <c r="AN205">
        <v>-4.9145178999999999</v>
      </c>
      <c r="AO205">
        <v>-65.718627999999995</v>
      </c>
      <c r="AP205">
        <v>25.487537</v>
      </c>
      <c r="AQ205">
        <v>10.317791</v>
      </c>
      <c r="AS205">
        <f t="shared" si="52"/>
        <v>25.740949999999998</v>
      </c>
      <c r="AT205">
        <f t="shared" si="53"/>
        <v>10.5033584</v>
      </c>
      <c r="AV205">
        <v>33500250000</v>
      </c>
      <c r="AW205">
        <v>-6.3533235000000001</v>
      </c>
      <c r="AX205">
        <v>-73.590584000000007</v>
      </c>
      <c r="AY205">
        <v>27.265308000000001</v>
      </c>
      <c r="AZ205">
        <v>13.537682999999999</v>
      </c>
      <c r="BB205">
        <f t="shared" si="54"/>
        <v>26.8222694</v>
      </c>
      <c r="BC205">
        <f t="shared" si="55"/>
        <v>13.028157000000002</v>
      </c>
    </row>
    <row r="206" spans="1:55" x14ac:dyDescent="0.25">
      <c r="A206">
        <f t="shared" si="42"/>
        <v>33.66769875</v>
      </c>
      <c r="B206" s="7">
        <v>33667698750</v>
      </c>
      <c r="C206" s="7">
        <v>-3.7276601999999999</v>
      </c>
      <c r="D206" s="7">
        <v>-57.055435000000003</v>
      </c>
      <c r="E206" s="7">
        <v>22.936228</v>
      </c>
      <c r="F206" s="7">
        <v>6.8540378000000004</v>
      </c>
      <c r="H206">
        <f t="shared" si="44"/>
        <v>23.073790600000002</v>
      </c>
      <c r="I206">
        <f t="shared" si="45"/>
        <v>6.5146266999999991</v>
      </c>
      <c r="K206">
        <v>33667698750</v>
      </c>
      <c r="L206">
        <v>-4.7616104999999997</v>
      </c>
      <c r="M206">
        <v>-58.965812999999997</v>
      </c>
      <c r="N206">
        <v>22.340489999999999</v>
      </c>
      <c r="O206">
        <v>7.2857174999999996</v>
      </c>
      <c r="Q206">
        <f t="shared" si="46"/>
        <v>22.519965000000003</v>
      </c>
      <c r="R206">
        <f t="shared" si="47"/>
        <v>6.9835632599999995</v>
      </c>
      <c r="T206">
        <v>33667698750</v>
      </c>
      <c r="U206">
        <v>-6.0761007999999999</v>
      </c>
      <c r="V206">
        <v>-63.739471000000002</v>
      </c>
      <c r="W206">
        <v>22.755585</v>
      </c>
      <c r="X206">
        <v>9.0095147999999998</v>
      </c>
      <c r="Z206">
        <f t="shared" si="48"/>
        <v>22.917020400000002</v>
      </c>
      <c r="AA206">
        <f t="shared" si="49"/>
        <v>8.6921955200000003</v>
      </c>
      <c r="AC206">
        <f t="shared" si="43"/>
        <v>33.66769875</v>
      </c>
      <c r="AD206">
        <v>33667698750</v>
      </c>
      <c r="AE206">
        <v>-3.9278116000000001</v>
      </c>
      <c r="AF206">
        <v>-62.376857999999999</v>
      </c>
      <c r="AG206">
        <v>25.296710999999998</v>
      </c>
      <c r="AH206">
        <v>9.3909912000000002</v>
      </c>
      <c r="AJ206">
        <f t="shared" si="50"/>
        <v>25.840959600000001</v>
      </c>
      <c r="AK206">
        <f t="shared" si="51"/>
        <v>9.4473188399999994</v>
      </c>
      <c r="AM206">
        <v>33667698750</v>
      </c>
      <c r="AN206">
        <v>-5.1740145999999996</v>
      </c>
      <c r="AO206">
        <v>-66.803145999999998</v>
      </c>
      <c r="AP206">
        <v>25.640553000000001</v>
      </c>
      <c r="AQ206">
        <v>10.979412</v>
      </c>
      <c r="AS206">
        <f t="shared" si="52"/>
        <v>25.903953600000001</v>
      </c>
      <c r="AT206">
        <f t="shared" si="53"/>
        <v>10.7516882</v>
      </c>
      <c r="AV206">
        <v>33667698750</v>
      </c>
      <c r="AW206">
        <v>-6.6070131999999999</v>
      </c>
      <c r="AX206">
        <v>-72.832085000000006</v>
      </c>
      <c r="AY206">
        <v>26.505521999999999</v>
      </c>
      <c r="AZ206">
        <v>13.277343</v>
      </c>
      <c r="BB206">
        <f t="shared" si="54"/>
        <v>27.037451399999998</v>
      </c>
      <c r="BC206">
        <f t="shared" si="55"/>
        <v>13.3241826</v>
      </c>
    </row>
    <row r="207" spans="1:55" x14ac:dyDescent="0.25">
      <c r="A207">
        <f t="shared" si="42"/>
        <v>33.835147499999998</v>
      </c>
      <c r="B207" s="7">
        <v>33835147500</v>
      </c>
      <c r="C207" s="7">
        <v>-3.1609058000000001</v>
      </c>
      <c r="D207" s="7">
        <v>-56.125934999999998</v>
      </c>
      <c r="E207" s="7">
        <v>23.321608000000001</v>
      </c>
      <c r="F207" s="7">
        <v>6.5312529000000001</v>
      </c>
      <c r="H207">
        <f t="shared" si="44"/>
        <v>23.161312599999995</v>
      </c>
      <c r="I207">
        <f t="shared" si="45"/>
        <v>6.6527836800000006</v>
      </c>
      <c r="K207">
        <v>33835147500</v>
      </c>
      <c r="L207">
        <v>-4.1742128999999997</v>
      </c>
      <c r="M207">
        <v>-58.156677000000002</v>
      </c>
      <c r="N207">
        <v>22.817018999999998</v>
      </c>
      <c r="O207">
        <v>7.0361523999999998</v>
      </c>
      <c r="Q207">
        <f t="shared" si="46"/>
        <v>22.620551800000005</v>
      </c>
      <c r="R207">
        <f t="shared" si="47"/>
        <v>7.1311887999999994</v>
      </c>
      <c r="T207">
        <v>33835147500</v>
      </c>
      <c r="U207">
        <v>-5.4846152999999997</v>
      </c>
      <c r="V207">
        <v>-63.217345999999999</v>
      </c>
      <c r="W207">
        <v>23.38175</v>
      </c>
      <c r="X207">
        <v>8.9099673999999993</v>
      </c>
      <c r="Z207">
        <f t="shared" si="48"/>
        <v>23.030770400000002</v>
      </c>
      <c r="AA207">
        <f t="shared" si="49"/>
        <v>8.8506143599999998</v>
      </c>
      <c r="AC207">
        <f t="shared" si="43"/>
        <v>33.835147499999998</v>
      </c>
      <c r="AD207">
        <v>33835147500</v>
      </c>
      <c r="AE207">
        <v>-3.3472745000000002</v>
      </c>
      <c r="AF207">
        <v>-62.076552999999997</v>
      </c>
      <c r="AG207">
        <v>26.017365000000002</v>
      </c>
      <c r="AH207">
        <v>9.3858156000000008</v>
      </c>
      <c r="AJ207">
        <f t="shared" si="50"/>
        <v>25.871786599999997</v>
      </c>
      <c r="AK207">
        <f t="shared" si="51"/>
        <v>9.5354680999999992</v>
      </c>
      <c r="AM207">
        <v>33835147500</v>
      </c>
      <c r="AN207">
        <v>-4.5737715000000003</v>
      </c>
      <c r="AO207">
        <v>-65.022163000000006</v>
      </c>
      <c r="AP207">
        <v>25.650423</v>
      </c>
      <c r="AQ207">
        <v>10.248794999999999</v>
      </c>
      <c r="AS207">
        <f t="shared" si="52"/>
        <v>26.003146800000003</v>
      </c>
      <c r="AT207">
        <f t="shared" si="53"/>
        <v>10.902947399999999</v>
      </c>
      <c r="AV207">
        <v>33835147500</v>
      </c>
      <c r="AW207">
        <v>-6.0110406999999997</v>
      </c>
      <c r="AX207">
        <v>-72.356780999999998</v>
      </c>
      <c r="AY207">
        <v>27.161826999999999</v>
      </c>
      <c r="AZ207">
        <v>13.198556</v>
      </c>
      <c r="BB207">
        <f t="shared" si="54"/>
        <v>27.332032400000003</v>
      </c>
      <c r="BC207">
        <f t="shared" si="55"/>
        <v>13.667827399999998</v>
      </c>
    </row>
    <row r="208" spans="1:55" x14ac:dyDescent="0.25">
      <c r="A208">
        <f t="shared" si="42"/>
        <v>34.002596250000003</v>
      </c>
      <c r="B208" s="7">
        <v>34002596250</v>
      </c>
      <c r="C208" s="7">
        <v>-3.5404634000000001</v>
      </c>
      <c r="D208" s="7">
        <v>-57.675460999999999</v>
      </c>
      <c r="E208" s="7">
        <v>23.527037</v>
      </c>
      <c r="F208" s="7">
        <v>7.0482087</v>
      </c>
      <c r="H208">
        <f t="shared" si="44"/>
        <v>23.365919600000002</v>
      </c>
      <c r="I208">
        <f t="shared" si="45"/>
        <v>6.8650164599999997</v>
      </c>
      <c r="K208">
        <v>34002596250</v>
      </c>
      <c r="L208">
        <v>-4.5621571999999997</v>
      </c>
      <c r="M208">
        <v>-59.400105000000003</v>
      </c>
      <c r="N208">
        <v>22.856816999999999</v>
      </c>
      <c r="O208">
        <v>7.3932443000000001</v>
      </c>
      <c r="Q208">
        <f t="shared" si="46"/>
        <v>22.8603764</v>
      </c>
      <c r="R208">
        <f t="shared" si="47"/>
        <v>7.375090039999999</v>
      </c>
      <c r="T208">
        <v>34002596250</v>
      </c>
      <c r="U208">
        <v>-5.8708191000000003</v>
      </c>
      <c r="V208">
        <v>-64.680580000000006</v>
      </c>
      <c r="W208">
        <v>23.534061000000001</v>
      </c>
      <c r="X208">
        <v>9.3729296000000009</v>
      </c>
      <c r="Z208">
        <f t="shared" si="48"/>
        <v>23.254184600000002</v>
      </c>
      <c r="AA208">
        <f t="shared" si="49"/>
        <v>9.0756248399999997</v>
      </c>
      <c r="AC208">
        <f t="shared" si="43"/>
        <v>34.002596250000003</v>
      </c>
      <c r="AD208">
        <v>34002596250</v>
      </c>
      <c r="AE208">
        <v>-3.7430021999999998</v>
      </c>
      <c r="AF208">
        <v>-63.440071000000003</v>
      </c>
      <c r="AG208">
        <v>26.105532</v>
      </c>
      <c r="AH208">
        <v>9.7986726999999991</v>
      </c>
      <c r="AJ208">
        <f t="shared" si="50"/>
        <v>25.984056599999995</v>
      </c>
      <c r="AK208">
        <f t="shared" si="51"/>
        <v>9.6593158799999994</v>
      </c>
      <c r="AM208">
        <v>34002596250</v>
      </c>
      <c r="AN208">
        <v>-4.9717606999999999</v>
      </c>
      <c r="AO208">
        <v>-67.850189</v>
      </c>
      <c r="AP208">
        <v>26.467451000000001</v>
      </c>
      <c r="AQ208">
        <v>11.388767</v>
      </c>
      <c r="AS208">
        <f t="shared" si="52"/>
        <v>26.141123800000003</v>
      </c>
      <c r="AT208">
        <f t="shared" si="53"/>
        <v>11.046988600000001</v>
      </c>
      <c r="AV208">
        <v>34002596250</v>
      </c>
      <c r="AW208">
        <v>-6.4014354000000004</v>
      </c>
      <c r="AX208">
        <v>-74.532653999999994</v>
      </c>
      <c r="AY208">
        <v>27.664173000000002</v>
      </c>
      <c r="AZ208">
        <v>14.017681</v>
      </c>
      <c r="BB208">
        <f t="shared" si="54"/>
        <v>27.345119600000004</v>
      </c>
      <c r="BC208">
        <f t="shared" si="55"/>
        <v>13.684782399999998</v>
      </c>
    </row>
    <row r="209" spans="1:55" x14ac:dyDescent="0.25">
      <c r="A209">
        <f t="shared" si="42"/>
        <v>34.170045000000002</v>
      </c>
      <c r="B209" s="7">
        <v>34170045000</v>
      </c>
      <c r="C209" s="7">
        <v>-3.2529526</v>
      </c>
      <c r="D209" s="7">
        <v>-56.352679999999999</v>
      </c>
      <c r="E209" s="7">
        <v>23.296911000000001</v>
      </c>
      <c r="F209" s="7">
        <v>6.6752567000000003</v>
      </c>
      <c r="H209">
        <f t="shared" si="44"/>
        <v>23.387380200000003</v>
      </c>
      <c r="I209">
        <f t="shared" si="45"/>
        <v>6.8813943800000006</v>
      </c>
      <c r="K209">
        <v>34170045000</v>
      </c>
      <c r="L209">
        <v>-4.2789301999999996</v>
      </c>
      <c r="M209">
        <v>-58.539256999999999</v>
      </c>
      <c r="N209">
        <v>22.851233000000001</v>
      </c>
      <c r="O209">
        <v>7.2531333</v>
      </c>
      <c r="Q209">
        <f t="shared" si="46"/>
        <v>22.895986600000001</v>
      </c>
      <c r="R209">
        <f t="shared" si="47"/>
        <v>7.4031042200000003</v>
      </c>
      <c r="T209">
        <v>34170045000</v>
      </c>
      <c r="U209">
        <v>-5.5928459000000004</v>
      </c>
      <c r="V209">
        <v>-63.452472999999998</v>
      </c>
      <c r="W209">
        <v>23.336967000000001</v>
      </c>
      <c r="X209">
        <v>9.0501565999999993</v>
      </c>
      <c r="Z209">
        <f t="shared" si="48"/>
        <v>23.365483200000003</v>
      </c>
      <c r="AA209">
        <f t="shared" si="49"/>
        <v>9.1790090599999985</v>
      </c>
      <c r="AC209">
        <f t="shared" si="43"/>
        <v>34.170045000000002</v>
      </c>
      <c r="AD209">
        <v>34170045000</v>
      </c>
      <c r="AE209">
        <v>-3.4742310000000001</v>
      </c>
      <c r="AF209">
        <v>-62.791229000000001</v>
      </c>
      <c r="AG209">
        <v>26.184266999999998</v>
      </c>
      <c r="AH209">
        <v>9.7606582999999993</v>
      </c>
      <c r="AJ209">
        <f t="shared" si="50"/>
        <v>26.078518800000001</v>
      </c>
      <c r="AK209">
        <f t="shared" si="51"/>
        <v>9.7515445799999991</v>
      </c>
      <c r="AM209">
        <v>34170045000</v>
      </c>
      <c r="AN209">
        <v>-4.7065096000000004</v>
      </c>
      <c r="AO209">
        <v>-67.659064999999998</v>
      </c>
      <c r="AP209">
        <v>26.769770000000001</v>
      </c>
      <c r="AQ209">
        <v>11.579972</v>
      </c>
      <c r="AS209">
        <f t="shared" si="52"/>
        <v>26.118103600000001</v>
      </c>
      <c r="AT209">
        <f t="shared" si="53"/>
        <v>11.0181012</v>
      </c>
      <c r="AV209">
        <v>34170045000</v>
      </c>
      <c r="AW209">
        <v>-6.136755</v>
      </c>
      <c r="AX209">
        <v>-74.536925999999994</v>
      </c>
      <c r="AY209">
        <v>28.063331999999999</v>
      </c>
      <c r="AZ209">
        <v>14.307874</v>
      </c>
      <c r="BB209">
        <f t="shared" si="54"/>
        <v>27.359548199999999</v>
      </c>
      <c r="BC209">
        <f t="shared" si="55"/>
        <v>13.692947200000001</v>
      </c>
    </row>
    <row r="210" spans="1:55" x14ac:dyDescent="0.25">
      <c r="A210">
        <f t="shared" si="42"/>
        <v>34.33749375</v>
      </c>
      <c r="B210" s="7">
        <v>34337493750</v>
      </c>
      <c r="C210" s="7">
        <v>-3.4386261</v>
      </c>
      <c r="D210" s="7">
        <v>-57.811508000000003</v>
      </c>
      <c r="E210" s="7">
        <v>23.747814000000002</v>
      </c>
      <c r="F210" s="7">
        <v>7.2163262000000001</v>
      </c>
      <c r="H210">
        <f t="shared" si="44"/>
        <v>23.4002932</v>
      </c>
      <c r="I210">
        <f t="shared" si="45"/>
        <v>6.9482910000000002</v>
      </c>
      <c r="K210">
        <v>34337493750</v>
      </c>
      <c r="L210">
        <v>-4.4440308000000002</v>
      </c>
      <c r="M210">
        <v>-60.204738999999996</v>
      </c>
      <c r="N210">
        <v>23.436323000000002</v>
      </c>
      <c r="O210">
        <v>7.9072027</v>
      </c>
      <c r="Q210">
        <f t="shared" si="46"/>
        <v>22.879349400000002</v>
      </c>
      <c r="R210">
        <f t="shared" si="47"/>
        <v>7.4414828400000008</v>
      </c>
      <c r="T210">
        <v>34337493750</v>
      </c>
      <c r="U210">
        <v>-5.7497300999999998</v>
      </c>
      <c r="V210">
        <v>-63.774310999999997</v>
      </c>
      <c r="W210">
        <v>23.262560000000001</v>
      </c>
      <c r="X210">
        <v>9.0355557999999991</v>
      </c>
      <c r="Z210">
        <f t="shared" si="48"/>
        <v>23.2933144</v>
      </c>
      <c r="AA210">
        <f t="shared" si="49"/>
        <v>9.1625324399999979</v>
      </c>
      <c r="AC210">
        <f t="shared" si="43"/>
        <v>34.33749375</v>
      </c>
      <c r="AD210">
        <v>34337493750</v>
      </c>
      <c r="AE210">
        <v>-3.6405280000000002</v>
      </c>
      <c r="AF210">
        <v>-63.554400999999999</v>
      </c>
      <c r="AG210">
        <v>26.316407999999999</v>
      </c>
      <c r="AH210">
        <v>9.9604415999999993</v>
      </c>
      <c r="AJ210">
        <f t="shared" si="50"/>
        <v>26.056047799999998</v>
      </c>
      <c r="AK210">
        <f t="shared" si="51"/>
        <v>9.7853328800000021</v>
      </c>
      <c r="AM210">
        <v>34337493750</v>
      </c>
      <c r="AN210">
        <v>-4.8552283999999997</v>
      </c>
      <c r="AO210">
        <v>-66.920531999999994</v>
      </c>
      <c r="AP210">
        <v>26.177422</v>
      </c>
      <c r="AQ210">
        <v>11.037997000000001</v>
      </c>
      <c r="AS210">
        <f t="shared" si="52"/>
        <v>26.230157000000002</v>
      </c>
      <c r="AT210">
        <f t="shared" si="53"/>
        <v>11.187070200000001</v>
      </c>
      <c r="AV210">
        <v>34337493750</v>
      </c>
      <c r="AW210">
        <v>-6.2852639999999997</v>
      </c>
      <c r="AX210">
        <v>-73.517280999999997</v>
      </c>
      <c r="AY210">
        <v>27.330743999999999</v>
      </c>
      <c r="AZ210">
        <v>13.622458</v>
      </c>
      <c r="BB210">
        <f t="shared" si="54"/>
        <v>27.309792399999999</v>
      </c>
      <c r="BC210">
        <f t="shared" si="55"/>
        <v>13.700335800000001</v>
      </c>
    </row>
    <row r="211" spans="1:55" x14ac:dyDescent="0.25">
      <c r="A211">
        <f t="shared" si="42"/>
        <v>34.504942499999999</v>
      </c>
      <c r="B211" s="7">
        <v>34504942500</v>
      </c>
      <c r="C211" s="7">
        <v>-3.7871394</v>
      </c>
      <c r="D211" s="7">
        <v>-57.448483000000003</v>
      </c>
      <c r="E211" s="7">
        <v>23.043531000000002</v>
      </c>
      <c r="F211" s="7">
        <v>6.9359273999999997</v>
      </c>
      <c r="H211">
        <f t="shared" si="44"/>
        <v>23.378601600000003</v>
      </c>
      <c r="I211">
        <f t="shared" si="45"/>
        <v>7.1085563599999997</v>
      </c>
      <c r="K211">
        <v>34504942500</v>
      </c>
      <c r="L211">
        <v>-4.8115272999999998</v>
      </c>
      <c r="M211">
        <v>-59.471663999999997</v>
      </c>
      <c r="N211">
        <v>22.518540999999999</v>
      </c>
      <c r="O211">
        <v>7.4257884000000001</v>
      </c>
      <c r="Q211">
        <f t="shared" si="46"/>
        <v>22.8193904</v>
      </c>
      <c r="R211">
        <f t="shared" si="47"/>
        <v>7.5630828800000005</v>
      </c>
      <c r="T211">
        <v>34504942500</v>
      </c>
      <c r="U211">
        <v>-6.1239933999999998</v>
      </c>
      <c r="V211">
        <v>-64.996139999999997</v>
      </c>
      <c r="W211">
        <v>23.312078</v>
      </c>
      <c r="X211">
        <v>9.5264358999999992</v>
      </c>
      <c r="Z211">
        <f t="shared" si="48"/>
        <v>23.188591800000001</v>
      </c>
      <c r="AA211">
        <f t="shared" si="49"/>
        <v>9.2388548000000004</v>
      </c>
      <c r="AC211">
        <f t="shared" si="43"/>
        <v>34.504942499999999</v>
      </c>
      <c r="AD211">
        <v>34504942500</v>
      </c>
      <c r="AE211">
        <v>-4.0070157000000002</v>
      </c>
      <c r="AF211">
        <v>-63.559089999999998</v>
      </c>
      <c r="AG211">
        <v>25.769022</v>
      </c>
      <c r="AH211">
        <v>9.8521347000000006</v>
      </c>
      <c r="AJ211">
        <f t="shared" si="50"/>
        <v>25.949692000000006</v>
      </c>
      <c r="AK211">
        <f t="shared" si="51"/>
        <v>9.8625603399999981</v>
      </c>
      <c r="AM211">
        <v>34504942500</v>
      </c>
      <c r="AN211">
        <v>-5.2354659999999997</v>
      </c>
      <c r="AO211">
        <v>-66.757300999999998</v>
      </c>
      <c r="AP211">
        <v>25.525452000000001</v>
      </c>
      <c r="AQ211">
        <v>10.834975</v>
      </c>
      <c r="AS211">
        <f t="shared" si="52"/>
        <v>26.047294599999997</v>
      </c>
      <c r="AT211">
        <f t="shared" si="53"/>
        <v>11.1872468</v>
      </c>
      <c r="AV211">
        <v>34504942500</v>
      </c>
      <c r="AW211">
        <v>-6.6661276999999997</v>
      </c>
      <c r="AX211">
        <v>-73.153709000000006</v>
      </c>
      <c r="AY211">
        <v>26.577665</v>
      </c>
      <c r="AZ211">
        <v>13.318167000000001</v>
      </c>
      <c r="BB211">
        <f t="shared" si="54"/>
        <v>27.020296200000001</v>
      </c>
      <c r="BC211">
        <f t="shared" si="55"/>
        <v>13.592550599999999</v>
      </c>
    </row>
    <row r="212" spans="1:55" x14ac:dyDescent="0.25">
      <c r="A212">
        <f t="shared" si="42"/>
        <v>34.672391249999997</v>
      </c>
      <c r="B212" s="7">
        <v>34672391250</v>
      </c>
      <c r="C212" s="7">
        <v>-3.4235262999999998</v>
      </c>
      <c r="D212" s="7">
        <v>-57.042926999999999</v>
      </c>
      <c r="E212" s="7">
        <v>23.386172999999999</v>
      </c>
      <c r="F212" s="7">
        <v>6.8657360000000001</v>
      </c>
      <c r="H212">
        <f t="shared" si="44"/>
        <v>23.337222800000003</v>
      </c>
      <c r="I212">
        <f t="shared" si="45"/>
        <v>7.253631780000001</v>
      </c>
      <c r="K212">
        <v>34672391250</v>
      </c>
      <c r="L212">
        <v>-4.4398502999999998</v>
      </c>
      <c r="M212">
        <v>-58.787216000000001</v>
      </c>
      <c r="N212">
        <v>22.733833000000001</v>
      </c>
      <c r="O212">
        <v>7.2280455000000003</v>
      </c>
      <c r="Q212">
        <f t="shared" si="46"/>
        <v>22.641995400000003</v>
      </c>
      <c r="R212">
        <f t="shared" si="47"/>
        <v>7.5732358800000004</v>
      </c>
      <c r="T212">
        <v>34672391250</v>
      </c>
      <c r="U212">
        <v>-5.7552365999999999</v>
      </c>
      <c r="V212">
        <v>-63.307521999999999</v>
      </c>
      <c r="W212">
        <v>23.020906</v>
      </c>
      <c r="X212">
        <v>8.8275842999999998</v>
      </c>
      <c r="Z212">
        <f t="shared" si="48"/>
        <v>23.037558799999999</v>
      </c>
      <c r="AA212">
        <f t="shared" si="49"/>
        <v>9.2755119399999995</v>
      </c>
      <c r="AC212">
        <f t="shared" si="43"/>
        <v>34.672391249999997</v>
      </c>
      <c r="AD212">
        <v>34672391250</v>
      </c>
      <c r="AE212">
        <v>-3.6186954999999998</v>
      </c>
      <c r="AF212">
        <v>-62.666106999999997</v>
      </c>
      <c r="AG212">
        <v>25.905010000000001</v>
      </c>
      <c r="AH212">
        <v>9.5547570999999998</v>
      </c>
      <c r="AJ212">
        <f t="shared" si="50"/>
        <v>25.733077400000003</v>
      </c>
      <c r="AK212">
        <f t="shared" si="51"/>
        <v>9.8297758799999997</v>
      </c>
      <c r="AM212">
        <v>34672391250</v>
      </c>
      <c r="AN212">
        <v>-4.8485478999999998</v>
      </c>
      <c r="AO212">
        <v>-66.967026000000004</v>
      </c>
      <c r="AP212">
        <v>26.21069</v>
      </c>
      <c r="AQ212">
        <v>11.093640000000001</v>
      </c>
      <c r="AS212">
        <f t="shared" si="52"/>
        <v>25.759094200000003</v>
      </c>
      <c r="AT212">
        <f t="shared" si="53"/>
        <v>11.084624399999999</v>
      </c>
      <c r="AV212">
        <v>34672391250</v>
      </c>
      <c r="AW212">
        <v>-6.2869859000000003</v>
      </c>
      <c r="AX212">
        <v>-72.687056999999996</v>
      </c>
      <c r="AY212">
        <v>26.913048</v>
      </c>
      <c r="AZ212">
        <v>13.235499000000001</v>
      </c>
      <c r="BB212">
        <f t="shared" si="54"/>
        <v>26.5297798</v>
      </c>
      <c r="BC212">
        <f t="shared" si="55"/>
        <v>13.287785</v>
      </c>
    </row>
    <row r="213" spans="1:55" x14ac:dyDescent="0.25">
      <c r="A213">
        <f t="shared" si="42"/>
        <v>34.839840000000002</v>
      </c>
      <c r="B213" s="7">
        <v>34839840000</v>
      </c>
      <c r="C213" s="7">
        <v>-4.4656862999999998</v>
      </c>
      <c r="D213" s="7">
        <v>-60.234219000000003</v>
      </c>
      <c r="E213" s="7">
        <v>23.418579000000001</v>
      </c>
      <c r="F213" s="7">
        <v>7.8495355</v>
      </c>
      <c r="H213">
        <f t="shared" si="44"/>
        <v>23.154994400000003</v>
      </c>
      <c r="I213">
        <f t="shared" si="45"/>
        <v>7.4069579199999991</v>
      </c>
      <c r="K213">
        <v>34839840000</v>
      </c>
      <c r="L213">
        <v>-5.4844780000000002</v>
      </c>
      <c r="M213">
        <v>-61.567478000000001</v>
      </c>
      <c r="N213">
        <v>22.557022</v>
      </c>
      <c r="O213">
        <v>8.0012445000000003</v>
      </c>
      <c r="Q213">
        <f t="shared" si="46"/>
        <v>22.461292800000003</v>
      </c>
      <c r="R213">
        <f t="shared" si="47"/>
        <v>7.7286605800000006</v>
      </c>
      <c r="T213">
        <v>34839840000</v>
      </c>
      <c r="U213">
        <v>-6.7869815999999998</v>
      </c>
      <c r="V213">
        <v>-66.381844000000001</v>
      </c>
      <c r="W213">
        <v>23.010448</v>
      </c>
      <c r="X213">
        <v>9.7545414000000008</v>
      </c>
      <c r="Z213">
        <f t="shared" si="48"/>
        <v>22.8830326</v>
      </c>
      <c r="AA213">
        <f t="shared" si="49"/>
        <v>9.4557836599999998</v>
      </c>
      <c r="AC213">
        <f t="shared" si="43"/>
        <v>34.839840000000002</v>
      </c>
      <c r="AD213">
        <v>34839840000</v>
      </c>
      <c r="AE213">
        <v>-4.6751322999999996</v>
      </c>
      <c r="AF213">
        <v>-65.172905</v>
      </c>
      <c r="AG213">
        <v>25.573753</v>
      </c>
      <c r="AH213">
        <v>10.184810000000001</v>
      </c>
      <c r="AJ213">
        <f t="shared" si="50"/>
        <v>25.499028599999995</v>
      </c>
      <c r="AK213">
        <f t="shared" si="51"/>
        <v>9.9315271599999999</v>
      </c>
      <c r="AM213">
        <v>34839840000</v>
      </c>
      <c r="AN213">
        <v>-5.8983544999999999</v>
      </c>
      <c r="AO213">
        <v>-68.801345999999995</v>
      </c>
      <c r="AP213">
        <v>25.553139000000002</v>
      </c>
      <c r="AQ213">
        <v>11.38965</v>
      </c>
      <c r="AS213">
        <f t="shared" si="52"/>
        <v>25.520433000000001</v>
      </c>
      <c r="AT213">
        <f t="shared" si="53"/>
        <v>11.182185999999998</v>
      </c>
      <c r="AV213">
        <v>34839840000</v>
      </c>
      <c r="AW213">
        <v>-7.3198705000000004</v>
      </c>
      <c r="AX213">
        <v>-74.392998000000006</v>
      </c>
      <c r="AY213">
        <v>26.216691999999998</v>
      </c>
      <c r="AZ213">
        <v>13.478755</v>
      </c>
      <c r="BB213">
        <f t="shared" si="54"/>
        <v>26.3312484</v>
      </c>
      <c r="BC213">
        <f t="shared" si="55"/>
        <v>13.424135799999998</v>
      </c>
    </row>
    <row r="214" spans="1:55" x14ac:dyDescent="0.25">
      <c r="A214">
        <f t="shared" si="42"/>
        <v>35.007288750000001</v>
      </c>
      <c r="B214" s="7">
        <v>35007288750</v>
      </c>
      <c r="C214" s="7">
        <v>-4.1364169000000004</v>
      </c>
      <c r="D214" s="7">
        <v>-58.589283000000002</v>
      </c>
      <c r="E214" s="7">
        <v>23.090017</v>
      </c>
      <c r="F214" s="7">
        <v>7.4006337999999996</v>
      </c>
      <c r="H214">
        <f t="shared" si="44"/>
        <v>23.147812599999998</v>
      </c>
      <c r="I214">
        <f t="shared" si="45"/>
        <v>7.7973788400000004</v>
      </c>
      <c r="K214">
        <v>35007288750</v>
      </c>
      <c r="L214">
        <v>-5.1696366999999999</v>
      </c>
      <c r="M214">
        <v>-59.437424</v>
      </c>
      <c r="N214">
        <v>21.964258000000001</v>
      </c>
      <c r="O214">
        <v>7.3038983000000002</v>
      </c>
      <c r="Q214">
        <f t="shared" si="46"/>
        <v>22.459796399999998</v>
      </c>
      <c r="R214">
        <f t="shared" si="47"/>
        <v>8.1217633199999995</v>
      </c>
      <c r="T214">
        <v>35007288750</v>
      </c>
      <c r="U214">
        <v>-6.4888816</v>
      </c>
      <c r="V214">
        <v>-64.630249000000006</v>
      </c>
      <c r="W214">
        <v>22.581802</v>
      </c>
      <c r="X214">
        <v>9.2334423000000001</v>
      </c>
      <c r="Z214">
        <f t="shared" si="48"/>
        <v>22.785584400000001</v>
      </c>
      <c r="AA214">
        <f t="shared" si="49"/>
        <v>9.7486252799999988</v>
      </c>
      <c r="AC214">
        <f t="shared" si="43"/>
        <v>35.007288750000001</v>
      </c>
      <c r="AD214">
        <v>35007288750</v>
      </c>
      <c r="AE214">
        <v>-4.3475131999999999</v>
      </c>
      <c r="AF214">
        <v>-63.244929999999997</v>
      </c>
      <c r="AG214">
        <v>25.101194</v>
      </c>
      <c r="AH214">
        <v>9.5967359999999999</v>
      </c>
      <c r="AJ214">
        <f t="shared" si="50"/>
        <v>25.223031800000001</v>
      </c>
      <c r="AK214">
        <f t="shared" si="51"/>
        <v>10.046691820000001</v>
      </c>
      <c r="AM214">
        <v>35007288750</v>
      </c>
      <c r="AN214">
        <v>-5.5904698000000002</v>
      </c>
      <c r="AO214">
        <v>-67.428946999999994</v>
      </c>
      <c r="AP214">
        <v>25.328768</v>
      </c>
      <c r="AQ214">
        <v>11.06686</v>
      </c>
      <c r="AS214">
        <f t="shared" si="52"/>
        <v>25.3484424</v>
      </c>
      <c r="AT214">
        <f t="shared" si="53"/>
        <v>11.3990528</v>
      </c>
      <c r="AV214">
        <v>35007288750</v>
      </c>
      <c r="AW214">
        <v>-7.0245233000000002</v>
      </c>
      <c r="AX214">
        <v>-72.295074</v>
      </c>
      <c r="AY214">
        <v>25.610749999999999</v>
      </c>
      <c r="AZ214">
        <v>12.784046</v>
      </c>
      <c r="BB214">
        <f t="shared" si="54"/>
        <v>26.490223400000001</v>
      </c>
      <c r="BC214">
        <f t="shared" si="55"/>
        <v>13.968919600000001</v>
      </c>
    </row>
    <row r="215" spans="1:55" x14ac:dyDescent="0.25">
      <c r="A215">
        <f t="shared" si="42"/>
        <v>35.174737499999999</v>
      </c>
      <c r="B215" s="7">
        <v>35174737500</v>
      </c>
      <c r="C215" s="7">
        <v>-5.0974765</v>
      </c>
      <c r="D215" s="7">
        <v>-60.965775000000001</v>
      </c>
      <c r="E215" s="7">
        <v>22.836672</v>
      </c>
      <c r="F215" s="7">
        <v>7.9829568999999996</v>
      </c>
      <c r="H215">
        <f t="shared" si="44"/>
        <v>23.2244946</v>
      </c>
      <c r="I215">
        <f t="shared" si="45"/>
        <v>8.25355332</v>
      </c>
      <c r="K215">
        <v>35174737500</v>
      </c>
      <c r="L215">
        <v>-6.1049347000000003</v>
      </c>
      <c r="M215">
        <v>-63.380423999999998</v>
      </c>
      <c r="N215">
        <v>22.532810000000001</v>
      </c>
      <c r="O215">
        <v>8.6843261999999992</v>
      </c>
      <c r="Q215">
        <f t="shared" si="46"/>
        <v>22.5442912</v>
      </c>
      <c r="R215">
        <f t="shared" si="47"/>
        <v>8.5821902200000011</v>
      </c>
      <c r="T215">
        <v>35174737500</v>
      </c>
      <c r="U215">
        <v>-7.4044775999999999</v>
      </c>
      <c r="V215">
        <v>-67.193291000000002</v>
      </c>
      <c r="W215">
        <v>22.489929</v>
      </c>
      <c r="X215">
        <v>9.9369143999999991</v>
      </c>
      <c r="Z215">
        <f t="shared" si="48"/>
        <v>22.956461600000001</v>
      </c>
      <c r="AA215">
        <f t="shared" si="49"/>
        <v>10.290392019999999</v>
      </c>
      <c r="AC215">
        <f t="shared" si="43"/>
        <v>35.174737499999999</v>
      </c>
      <c r="AD215">
        <v>35174737500</v>
      </c>
      <c r="AE215">
        <v>-5.3020719999999999</v>
      </c>
      <c r="AF215">
        <v>-66.198547000000005</v>
      </c>
      <c r="AG215">
        <v>25.146163999999999</v>
      </c>
      <c r="AH215">
        <v>10.469198</v>
      </c>
      <c r="AJ215">
        <f t="shared" si="50"/>
        <v>25.101099999999999</v>
      </c>
      <c r="AK215">
        <f t="shared" si="51"/>
        <v>10.300639800000001</v>
      </c>
      <c r="AM215">
        <v>35174737500</v>
      </c>
      <c r="AN215">
        <v>-6.5183495999999996</v>
      </c>
      <c r="AO215">
        <v>-69.523276999999993</v>
      </c>
      <c r="AP215">
        <v>24.984116</v>
      </c>
      <c r="AQ215">
        <v>11.525805</v>
      </c>
      <c r="AS215">
        <f t="shared" si="52"/>
        <v>25.323118799999996</v>
      </c>
      <c r="AT215">
        <f t="shared" si="53"/>
        <v>11.745120199999999</v>
      </c>
      <c r="AV215">
        <v>35174737500</v>
      </c>
      <c r="AW215">
        <v>-7.9397292000000004</v>
      </c>
      <c r="AX215">
        <v>-76.495361000000003</v>
      </c>
      <c r="AY215">
        <v>26.338087000000002</v>
      </c>
      <c r="AZ215">
        <v>14.304212</v>
      </c>
      <c r="BB215">
        <f t="shared" si="54"/>
        <v>26.164168199999999</v>
      </c>
      <c r="BC215">
        <f t="shared" si="55"/>
        <v>14.010553999999999</v>
      </c>
    </row>
    <row r="216" spans="1:55" x14ac:dyDescent="0.25">
      <c r="A216">
        <f t="shared" si="42"/>
        <v>35.342186249999997</v>
      </c>
      <c r="B216" s="7">
        <v>35342186250</v>
      </c>
      <c r="C216" s="7">
        <v>-5.8392967999999996</v>
      </c>
      <c r="D216" s="7">
        <v>-63.533133999999997</v>
      </c>
      <c r="E216" s="7">
        <v>23.007622000000001</v>
      </c>
      <c r="F216" s="7">
        <v>8.8880320000000008</v>
      </c>
      <c r="H216">
        <f t="shared" si="44"/>
        <v>23.372579599999998</v>
      </c>
      <c r="I216">
        <f t="shared" si="45"/>
        <v>8.6690105600000003</v>
      </c>
      <c r="K216">
        <v>35342186250</v>
      </c>
      <c r="L216">
        <v>-6.8465756999999998</v>
      </c>
      <c r="M216">
        <v>-65.561843999999994</v>
      </c>
      <c r="N216">
        <v>22.511058999999999</v>
      </c>
      <c r="O216">
        <v>9.3913021000000008</v>
      </c>
      <c r="Q216">
        <f t="shared" si="46"/>
        <v>22.643956199999998</v>
      </c>
      <c r="R216">
        <f t="shared" si="47"/>
        <v>8.9436568199999993</v>
      </c>
      <c r="T216">
        <v>35342186250</v>
      </c>
      <c r="U216">
        <v>-8.1365689999999997</v>
      </c>
      <c r="V216">
        <v>-70.059380000000004</v>
      </c>
      <c r="W216">
        <v>22.824836999999999</v>
      </c>
      <c r="X216">
        <v>10.990644</v>
      </c>
      <c r="Z216">
        <f t="shared" si="48"/>
        <v>23.192922599999999</v>
      </c>
      <c r="AA216">
        <f t="shared" si="49"/>
        <v>10.78518334</v>
      </c>
      <c r="AC216">
        <f t="shared" si="43"/>
        <v>35.342186249999997</v>
      </c>
      <c r="AD216">
        <v>35342186250</v>
      </c>
      <c r="AE216">
        <v>-6.0283008000000002</v>
      </c>
      <c r="AF216">
        <v>-66.862976000000003</v>
      </c>
      <c r="AG216">
        <v>24.389037999999999</v>
      </c>
      <c r="AH216">
        <v>10.427958</v>
      </c>
      <c r="AJ216">
        <f t="shared" si="50"/>
        <v>25.090032199999996</v>
      </c>
      <c r="AK216">
        <f t="shared" si="51"/>
        <v>10.5536248</v>
      </c>
      <c r="AM216">
        <v>35342186250</v>
      </c>
      <c r="AN216">
        <v>-7.2447642999999999</v>
      </c>
      <c r="AO216">
        <v>-71.065285000000003</v>
      </c>
      <c r="AP216">
        <v>24.665499000000001</v>
      </c>
      <c r="AQ216">
        <v>11.919309</v>
      </c>
      <c r="AS216">
        <f t="shared" si="52"/>
        <v>25.50995</v>
      </c>
      <c r="AT216">
        <f t="shared" si="53"/>
        <v>12.1907604</v>
      </c>
      <c r="AV216">
        <v>35342186250</v>
      </c>
      <c r="AW216">
        <v>-8.6563043999999998</v>
      </c>
      <c r="AX216">
        <v>-80.713997000000006</v>
      </c>
      <c r="AY216">
        <v>27.372540000000001</v>
      </c>
      <c r="AZ216">
        <v>16.042086000000001</v>
      </c>
      <c r="BB216">
        <f t="shared" si="54"/>
        <v>26.036775599999999</v>
      </c>
      <c r="BC216">
        <f t="shared" si="55"/>
        <v>14.1397876</v>
      </c>
    </row>
    <row r="217" spans="1:55" x14ac:dyDescent="0.25">
      <c r="A217">
        <f t="shared" si="42"/>
        <v>35.509635000000003</v>
      </c>
      <c r="B217" s="7">
        <v>35509635000</v>
      </c>
      <c r="C217" s="7">
        <v>-5.2644409999999997</v>
      </c>
      <c r="D217" s="7">
        <v>-63.332489000000002</v>
      </c>
      <c r="E217" s="7">
        <v>23.769583000000001</v>
      </c>
      <c r="F217" s="7">
        <v>9.1466083999999999</v>
      </c>
      <c r="H217">
        <f t="shared" si="44"/>
        <v>23.676778599999999</v>
      </c>
      <c r="I217">
        <f t="shared" si="45"/>
        <v>9.1786478199999983</v>
      </c>
      <c r="K217">
        <v>35509635000</v>
      </c>
      <c r="L217">
        <v>-6.2640548000000003</v>
      </c>
      <c r="M217">
        <v>-65.104782</v>
      </c>
      <c r="N217">
        <v>23.156307000000002</v>
      </c>
      <c r="O217">
        <v>9.5301799999999997</v>
      </c>
      <c r="Q217">
        <f t="shared" si="46"/>
        <v>23.013239599999999</v>
      </c>
      <c r="R217">
        <f t="shared" si="47"/>
        <v>9.5123557600000002</v>
      </c>
      <c r="T217">
        <v>35509635000</v>
      </c>
      <c r="U217">
        <v>-7.5551342999999997</v>
      </c>
      <c r="V217">
        <v>-70.415985000000006</v>
      </c>
      <c r="W217">
        <v>23.875292000000002</v>
      </c>
      <c r="X217">
        <v>11.536417999999999</v>
      </c>
      <c r="Z217">
        <f t="shared" si="48"/>
        <v>23.489204399999998</v>
      </c>
      <c r="AA217">
        <f t="shared" si="49"/>
        <v>11.276662480000001</v>
      </c>
      <c r="AC217">
        <f t="shared" si="43"/>
        <v>35.509635000000003</v>
      </c>
      <c r="AD217">
        <v>35509635000</v>
      </c>
      <c r="AE217">
        <v>-5.4423747000000002</v>
      </c>
      <c r="AF217">
        <v>-66.917823999999996</v>
      </c>
      <c r="AG217">
        <v>25.295351</v>
      </c>
      <c r="AH217">
        <v>10.824496999999999</v>
      </c>
      <c r="AJ217">
        <f t="shared" si="50"/>
        <v>25.273003799999998</v>
      </c>
      <c r="AK217">
        <f t="shared" si="51"/>
        <v>10.938939800000002</v>
      </c>
      <c r="AM217">
        <v>35509635000</v>
      </c>
      <c r="AN217">
        <v>-6.6508608000000002</v>
      </c>
      <c r="AO217">
        <v>-72.120728</v>
      </c>
      <c r="AP217">
        <v>26.084071999999999</v>
      </c>
      <c r="AQ217">
        <v>12.823976999999999</v>
      </c>
      <c r="AS217">
        <f t="shared" si="52"/>
        <v>25.7263986</v>
      </c>
      <c r="AT217">
        <f t="shared" si="53"/>
        <v>12.602840800000001</v>
      </c>
      <c r="AV217">
        <v>35509635000</v>
      </c>
      <c r="AW217">
        <v>-8.0697259999999993</v>
      </c>
      <c r="AX217">
        <v>-74.774719000000005</v>
      </c>
      <c r="AY217">
        <v>25.282772000000001</v>
      </c>
      <c r="AZ217">
        <v>13.443671</v>
      </c>
      <c r="BB217">
        <f t="shared" si="54"/>
        <v>26.230317000000003</v>
      </c>
      <c r="BC217">
        <f t="shared" si="55"/>
        <v>14.526450399999998</v>
      </c>
    </row>
    <row r="218" spans="1:55" x14ac:dyDescent="0.25">
      <c r="A218">
        <f t="shared" si="42"/>
        <v>35.677083750000001</v>
      </c>
      <c r="B218" s="7">
        <v>35677083750</v>
      </c>
      <c r="C218" s="7">
        <v>-5.7828521999999998</v>
      </c>
      <c r="D218" s="7">
        <v>-65.666565000000006</v>
      </c>
      <c r="E218" s="7">
        <v>24.159003999999999</v>
      </c>
      <c r="F218" s="7">
        <v>9.9268216999999996</v>
      </c>
      <c r="H218">
        <f t="shared" si="44"/>
        <v>24.022502200000002</v>
      </c>
      <c r="I218">
        <f t="shared" si="45"/>
        <v>9.7396762399999997</v>
      </c>
      <c r="K218">
        <v>35677083750</v>
      </c>
      <c r="L218">
        <v>-6.7711949000000002</v>
      </c>
      <c r="M218">
        <v>-66.424278000000001</v>
      </c>
      <c r="N218">
        <v>23.055347000000001</v>
      </c>
      <c r="O218">
        <v>9.8085775000000002</v>
      </c>
      <c r="Q218">
        <f t="shared" si="46"/>
        <v>23.401858199999999</v>
      </c>
      <c r="R218">
        <f t="shared" si="47"/>
        <v>10.10955712</v>
      </c>
      <c r="T218">
        <v>35677083750</v>
      </c>
      <c r="U218">
        <v>-8.0570889000000001</v>
      </c>
      <c r="V218">
        <v>-72.55677</v>
      </c>
      <c r="W218">
        <v>24.192753</v>
      </c>
      <c r="X218">
        <v>12.228498</v>
      </c>
      <c r="Z218">
        <f t="shared" si="48"/>
        <v>23.833935199999999</v>
      </c>
      <c r="AA218">
        <f t="shared" si="49"/>
        <v>11.8270798</v>
      </c>
      <c r="AC218">
        <f t="shared" si="43"/>
        <v>35.677083750000001</v>
      </c>
      <c r="AD218">
        <v>35677083750</v>
      </c>
      <c r="AE218">
        <v>-5.9754977</v>
      </c>
      <c r="AF218">
        <v>-68.963318000000001</v>
      </c>
      <c r="AG218">
        <v>25.518414</v>
      </c>
      <c r="AH218">
        <v>11.449735</v>
      </c>
      <c r="AJ218">
        <f t="shared" si="50"/>
        <v>25.169915399999997</v>
      </c>
      <c r="AK218">
        <f t="shared" si="51"/>
        <v>11.0494012</v>
      </c>
      <c r="AM218">
        <v>35677083750</v>
      </c>
      <c r="AN218">
        <v>-7.1716061</v>
      </c>
      <c r="AO218">
        <v>-74.489410000000007</v>
      </c>
      <c r="AP218">
        <v>26.487295</v>
      </c>
      <c r="AQ218">
        <v>13.617851</v>
      </c>
      <c r="AS218">
        <f t="shared" si="52"/>
        <v>25.769053400000001</v>
      </c>
      <c r="AT218">
        <f t="shared" si="53"/>
        <v>12.8521106</v>
      </c>
      <c r="AV218">
        <v>35677083750</v>
      </c>
      <c r="AW218">
        <v>-8.5850658000000006</v>
      </c>
      <c r="AX218">
        <v>-76.914658000000003</v>
      </c>
      <c r="AY218">
        <v>25.579729</v>
      </c>
      <c r="AZ218">
        <v>14.124923000000001</v>
      </c>
      <c r="BB218">
        <f t="shared" si="54"/>
        <v>26.1310006</v>
      </c>
      <c r="BC218">
        <f t="shared" si="55"/>
        <v>14.632371800000001</v>
      </c>
    </row>
    <row r="219" spans="1:55" x14ac:dyDescent="0.25">
      <c r="A219">
        <f t="shared" si="42"/>
        <v>35.8445325</v>
      </c>
      <c r="B219" s="7">
        <v>35844532500</v>
      </c>
      <c r="C219" s="7">
        <v>-5.1897530999999999</v>
      </c>
      <c r="D219" s="7">
        <v>-64.791283000000007</v>
      </c>
      <c r="E219" s="7">
        <v>24.611011999999999</v>
      </c>
      <c r="F219" s="7">
        <v>9.9488201000000007</v>
      </c>
      <c r="H219">
        <f t="shared" si="44"/>
        <v>24.481215600000002</v>
      </c>
      <c r="I219">
        <f t="shared" si="45"/>
        <v>10.06687284</v>
      </c>
      <c r="K219">
        <v>35844532500</v>
      </c>
      <c r="L219">
        <v>-6.1949414999999997</v>
      </c>
      <c r="M219">
        <v>-66.206176999999997</v>
      </c>
      <c r="N219">
        <v>23.810675</v>
      </c>
      <c r="O219">
        <v>10.147392999999999</v>
      </c>
      <c r="Q219">
        <f t="shared" si="46"/>
        <v>23.842587399999999</v>
      </c>
      <c r="R219">
        <f t="shared" si="47"/>
        <v>10.4165481</v>
      </c>
      <c r="T219">
        <v>35844532500</v>
      </c>
      <c r="U219">
        <v>-7.4932919</v>
      </c>
      <c r="V219">
        <v>-70.606300000000005</v>
      </c>
      <c r="W219">
        <v>24.063210999999999</v>
      </c>
      <c r="X219">
        <v>11.690837999999999</v>
      </c>
      <c r="Z219">
        <f t="shared" si="48"/>
        <v>24.1115052</v>
      </c>
      <c r="AA219">
        <f t="shared" si="49"/>
        <v>11.972480999999998</v>
      </c>
      <c r="AC219">
        <f t="shared" si="43"/>
        <v>35.8445325</v>
      </c>
      <c r="AD219">
        <v>35844532500</v>
      </c>
      <c r="AE219">
        <v>-5.3882203000000004</v>
      </c>
      <c r="AF219">
        <v>-68.196762000000007</v>
      </c>
      <c r="AG219">
        <v>26.016051999999998</v>
      </c>
      <c r="AH219">
        <v>11.523311</v>
      </c>
      <c r="AJ219">
        <f t="shared" si="50"/>
        <v>25.411137000000004</v>
      </c>
      <c r="AK219">
        <f t="shared" si="51"/>
        <v>11.161376199999999</v>
      </c>
      <c r="AM219">
        <v>35844532500</v>
      </c>
      <c r="AN219">
        <v>-6.5990571999999998</v>
      </c>
      <c r="AO219">
        <v>-72.619193999999993</v>
      </c>
      <c r="AP219">
        <v>26.411010999999998</v>
      </c>
      <c r="AQ219">
        <v>13.127262</v>
      </c>
      <c r="AS219">
        <f t="shared" si="52"/>
        <v>26.186848599999998</v>
      </c>
      <c r="AT219">
        <f t="shared" si="53"/>
        <v>13.137457800000002</v>
      </c>
      <c r="AV219">
        <v>35844532500</v>
      </c>
      <c r="AW219">
        <v>-8.0193329000000002</v>
      </c>
      <c r="AX219">
        <v>-77.214911999999998</v>
      </c>
      <c r="AY219">
        <v>26.578457</v>
      </c>
      <c r="AZ219">
        <v>14.717359999999999</v>
      </c>
      <c r="BB219">
        <f t="shared" si="54"/>
        <v>25.879398800000001</v>
      </c>
      <c r="BC219">
        <f t="shared" si="55"/>
        <v>14.250978600000002</v>
      </c>
    </row>
    <row r="220" spans="1:55" x14ac:dyDescent="0.25">
      <c r="A220">
        <f t="shared" si="42"/>
        <v>36.011981249999998</v>
      </c>
      <c r="B220" s="7">
        <v>36011981250</v>
      </c>
      <c r="C220" s="7">
        <v>-6.1963277000000003</v>
      </c>
      <c r="D220" s="7">
        <v>-67.719566</v>
      </c>
      <c r="E220" s="7">
        <v>24.565290000000001</v>
      </c>
      <c r="F220" s="7">
        <v>10.788099000000001</v>
      </c>
      <c r="H220">
        <f t="shared" si="44"/>
        <v>24.734376399999999</v>
      </c>
      <c r="I220">
        <f t="shared" si="45"/>
        <v>10.27500276</v>
      </c>
      <c r="K220">
        <v>36011981250</v>
      </c>
      <c r="L220">
        <v>-7.1710390999999998</v>
      </c>
      <c r="M220">
        <v>-70.464920000000006</v>
      </c>
      <c r="N220">
        <v>24.475902999999999</v>
      </c>
      <c r="O220">
        <v>11.670332999999999</v>
      </c>
      <c r="Q220">
        <f t="shared" si="46"/>
        <v>23.973397200000001</v>
      </c>
      <c r="R220">
        <f t="shared" si="47"/>
        <v>10.49990094</v>
      </c>
      <c r="T220">
        <v>36011981250</v>
      </c>
      <c r="U220">
        <v>-8.4561138000000007</v>
      </c>
      <c r="V220">
        <v>-73.795508999999996</v>
      </c>
      <c r="W220">
        <v>24.213583</v>
      </c>
      <c r="X220">
        <v>12.689000999999999</v>
      </c>
      <c r="Z220">
        <f t="shared" si="48"/>
        <v>24.253781600000003</v>
      </c>
      <c r="AA220">
        <f t="shared" si="49"/>
        <v>12.070658</v>
      </c>
      <c r="AC220">
        <f t="shared" si="43"/>
        <v>36.011981249999998</v>
      </c>
      <c r="AD220">
        <v>36011981250</v>
      </c>
      <c r="AE220">
        <v>-6.3914160999999998</v>
      </c>
      <c r="AF220">
        <v>-68.435692000000003</v>
      </c>
      <c r="AG220">
        <v>24.630721999999999</v>
      </c>
      <c r="AH220">
        <v>11.021504999999999</v>
      </c>
      <c r="AJ220">
        <f t="shared" si="50"/>
        <v>25.530970400000001</v>
      </c>
      <c r="AK220">
        <f t="shared" si="51"/>
        <v>11.2418206</v>
      </c>
      <c r="AM220">
        <v>36011981250</v>
      </c>
      <c r="AN220">
        <v>-7.5721841000000003</v>
      </c>
      <c r="AO220">
        <v>-73.111335999999994</v>
      </c>
      <c r="AP220">
        <v>25.197389999999999</v>
      </c>
      <c r="AQ220">
        <v>12.772154</v>
      </c>
      <c r="AS220">
        <f t="shared" si="52"/>
        <v>26.0837316</v>
      </c>
      <c r="AT220">
        <f t="shared" si="53"/>
        <v>12.992439600000001</v>
      </c>
      <c r="AV220">
        <v>36011981250</v>
      </c>
      <c r="AW220">
        <v>-8.9878759000000006</v>
      </c>
      <c r="AX220">
        <v>-78.646636999999998</v>
      </c>
      <c r="AY220">
        <v>25.841505000000002</v>
      </c>
      <c r="AZ220">
        <v>14.833819</v>
      </c>
      <c r="BB220">
        <f t="shared" si="54"/>
        <v>26.242190599999997</v>
      </c>
      <c r="BC220">
        <f t="shared" si="55"/>
        <v>14.575013999999999</v>
      </c>
    </row>
    <row r="221" spans="1:55" x14ac:dyDescent="0.25">
      <c r="A221">
        <f t="shared" si="42"/>
        <v>36.179430000000004</v>
      </c>
      <c r="B221" s="7">
        <v>36179430000</v>
      </c>
      <c r="C221" s="7">
        <v>-5.2271046999999999</v>
      </c>
      <c r="D221" s="7">
        <v>-66.283691000000005</v>
      </c>
      <c r="E221" s="7">
        <v>25.301189000000001</v>
      </c>
      <c r="F221" s="7">
        <v>10.524015</v>
      </c>
      <c r="H221">
        <f t="shared" si="44"/>
        <v>24.777772800000001</v>
      </c>
      <c r="I221">
        <f t="shared" si="45"/>
        <v>10.370468220000001</v>
      </c>
      <c r="K221">
        <v>36179430000</v>
      </c>
      <c r="L221">
        <v>-6.2224174000000003</v>
      </c>
      <c r="M221">
        <v>-68.096664000000004</v>
      </c>
      <c r="N221">
        <v>24.714704999999999</v>
      </c>
      <c r="O221">
        <v>10.926257</v>
      </c>
      <c r="Q221">
        <f t="shared" si="46"/>
        <v>24.065347600000003</v>
      </c>
      <c r="R221">
        <f t="shared" si="47"/>
        <v>10.64438384</v>
      </c>
      <c r="T221">
        <v>36179430000</v>
      </c>
      <c r="U221">
        <v>-7.5204477000000001</v>
      </c>
      <c r="V221">
        <v>-70.986716999999999</v>
      </c>
      <c r="W221">
        <v>24.212686999999999</v>
      </c>
      <c r="X221">
        <v>11.717650000000001</v>
      </c>
      <c r="Z221">
        <f t="shared" si="48"/>
        <v>23.9867436</v>
      </c>
      <c r="AA221">
        <f t="shared" si="49"/>
        <v>11.859465</v>
      </c>
      <c r="AC221">
        <f t="shared" si="43"/>
        <v>36.179430000000004</v>
      </c>
      <c r="AD221">
        <v>36179430000</v>
      </c>
      <c r="AE221">
        <v>-5.4299631000000002</v>
      </c>
      <c r="AF221">
        <v>-67.480179000000007</v>
      </c>
      <c r="AG221">
        <v>25.595146</v>
      </c>
      <c r="AH221">
        <v>10.987833</v>
      </c>
      <c r="AJ221">
        <f t="shared" si="50"/>
        <v>25.615728999999998</v>
      </c>
      <c r="AK221">
        <f t="shared" si="51"/>
        <v>11.389689999999998</v>
      </c>
      <c r="AM221">
        <v>36179430000</v>
      </c>
      <c r="AN221">
        <v>-6.6293359000000001</v>
      </c>
      <c r="AO221">
        <v>-73.396957</v>
      </c>
      <c r="AP221">
        <v>26.754474999999999</v>
      </c>
      <c r="AQ221">
        <v>13.346045</v>
      </c>
      <c r="AS221">
        <f t="shared" si="52"/>
        <v>26.025521200000004</v>
      </c>
      <c r="AT221">
        <f t="shared" si="53"/>
        <v>12.995787200000001</v>
      </c>
      <c r="AV221">
        <v>36179430000</v>
      </c>
      <c r="AW221">
        <v>-8.0542984000000004</v>
      </c>
      <c r="AX221">
        <v>-76.391953000000001</v>
      </c>
      <c r="AY221">
        <v>26.114530999999999</v>
      </c>
      <c r="AZ221">
        <v>14.135120000000001</v>
      </c>
      <c r="BB221">
        <f t="shared" si="54"/>
        <v>26.243597399999999</v>
      </c>
      <c r="BC221">
        <f t="shared" si="55"/>
        <v>14.640623600000001</v>
      </c>
    </row>
    <row r="222" spans="1:55" x14ac:dyDescent="0.25">
      <c r="A222">
        <f t="shared" si="42"/>
        <v>36.346878750000002</v>
      </c>
      <c r="B222" s="7">
        <v>36346878750</v>
      </c>
      <c r="C222" s="7">
        <v>-5.0289574000000004</v>
      </c>
      <c r="D222" s="7">
        <v>-65.157646</v>
      </c>
      <c r="E222" s="7">
        <v>25.035387</v>
      </c>
      <c r="F222" s="7">
        <v>10.187258</v>
      </c>
      <c r="H222">
        <f t="shared" si="44"/>
        <v>24.797250599999998</v>
      </c>
      <c r="I222">
        <f t="shared" si="45"/>
        <v>10.358180319999999</v>
      </c>
      <c r="K222">
        <v>36346878750</v>
      </c>
      <c r="L222">
        <v>-6.0163846000000003</v>
      </c>
      <c r="M222">
        <v>-65.669867999999994</v>
      </c>
      <c r="N222">
        <v>23.810355999999999</v>
      </c>
      <c r="O222">
        <v>9.9469442000000008</v>
      </c>
      <c r="Q222">
        <f t="shared" si="46"/>
        <v>23.993377599999999</v>
      </c>
      <c r="R222">
        <f t="shared" si="47"/>
        <v>10.54041088</v>
      </c>
      <c r="T222">
        <v>36346878750</v>
      </c>
      <c r="U222">
        <v>-7.3237494999999999</v>
      </c>
      <c r="V222">
        <v>-71.144592000000003</v>
      </c>
      <c r="W222">
        <v>24.586673999999999</v>
      </c>
      <c r="X222">
        <v>12.027303</v>
      </c>
      <c r="Z222">
        <f t="shared" si="48"/>
        <v>24.017704600000002</v>
      </c>
      <c r="AA222">
        <f t="shared" si="49"/>
        <v>11.8638844</v>
      </c>
      <c r="AC222">
        <f t="shared" si="43"/>
        <v>36.346878750000002</v>
      </c>
      <c r="AD222">
        <v>36346878750</v>
      </c>
      <c r="AE222">
        <v>-5.2340268999999999</v>
      </c>
      <c r="AF222">
        <v>-67.491118999999998</v>
      </c>
      <c r="AG222">
        <v>25.894518000000001</v>
      </c>
      <c r="AH222">
        <v>11.226718999999999</v>
      </c>
      <c r="AJ222">
        <f t="shared" si="50"/>
        <v>25.518342199999999</v>
      </c>
      <c r="AK222">
        <f t="shared" si="51"/>
        <v>11.2710936</v>
      </c>
      <c r="AM222">
        <v>36346878750</v>
      </c>
      <c r="AN222">
        <v>-6.4314790000000004</v>
      </c>
      <c r="AO222">
        <v>-70.431411999999995</v>
      </c>
      <c r="AP222">
        <v>25.568487000000001</v>
      </c>
      <c r="AQ222">
        <v>12.098886</v>
      </c>
      <c r="AS222">
        <f t="shared" si="52"/>
        <v>25.923768200000001</v>
      </c>
      <c r="AT222">
        <f t="shared" si="53"/>
        <v>12.872378599999999</v>
      </c>
      <c r="AV222">
        <v>36346878750</v>
      </c>
      <c r="AW222">
        <v>-7.8681020999999998</v>
      </c>
      <c r="AX222">
        <v>-77.797768000000005</v>
      </c>
      <c r="AY222">
        <v>27.096730999999998</v>
      </c>
      <c r="AZ222">
        <v>15.063848</v>
      </c>
      <c r="BB222">
        <f t="shared" si="54"/>
        <v>26.114860399999998</v>
      </c>
      <c r="BC222">
        <f t="shared" si="55"/>
        <v>14.494502000000001</v>
      </c>
    </row>
    <row r="223" spans="1:55" x14ac:dyDescent="0.25">
      <c r="A223">
        <f t="shared" si="42"/>
        <v>36.5143275</v>
      </c>
      <c r="B223" s="7">
        <v>36514327500</v>
      </c>
      <c r="C223" s="7">
        <v>-6.0267014999999997</v>
      </c>
      <c r="D223" s="7">
        <v>-66.832076999999998</v>
      </c>
      <c r="E223" s="7">
        <v>24.375986000000001</v>
      </c>
      <c r="F223" s="7">
        <v>10.404149</v>
      </c>
      <c r="H223">
        <f t="shared" si="44"/>
        <v>24.719113799999999</v>
      </c>
      <c r="I223">
        <f t="shared" si="45"/>
        <v>10.188490819999998</v>
      </c>
      <c r="K223">
        <v>36514327500</v>
      </c>
      <c r="L223">
        <v>-7.0189947999999998</v>
      </c>
      <c r="M223">
        <v>-68.087181000000001</v>
      </c>
      <c r="N223">
        <v>23.515098999999999</v>
      </c>
      <c r="O223">
        <v>10.530991999999999</v>
      </c>
      <c r="Q223">
        <f t="shared" si="46"/>
        <v>23.724134599999996</v>
      </c>
      <c r="R223">
        <f t="shared" si="47"/>
        <v>10.183562720000001</v>
      </c>
      <c r="T223">
        <v>36514327500</v>
      </c>
      <c r="U223">
        <v>-8.3222780000000007</v>
      </c>
      <c r="V223">
        <v>-70.681961000000001</v>
      </c>
      <c r="W223">
        <v>22.857562999999999</v>
      </c>
      <c r="X223">
        <v>11.172533</v>
      </c>
      <c r="Z223">
        <f t="shared" si="48"/>
        <v>23.816577000000002</v>
      </c>
      <c r="AA223">
        <f t="shared" si="49"/>
        <v>11.582259200000001</v>
      </c>
      <c r="AC223">
        <f t="shared" si="43"/>
        <v>36.5143275</v>
      </c>
      <c r="AD223">
        <v>36514327500</v>
      </c>
      <c r="AE223">
        <v>-6.2747501999999997</v>
      </c>
      <c r="AF223">
        <v>-70.708663999999999</v>
      </c>
      <c r="AG223">
        <v>25.942207</v>
      </c>
      <c r="AH223">
        <v>12.189082000000001</v>
      </c>
      <c r="AJ223">
        <f t="shared" si="50"/>
        <v>25.6929692</v>
      </c>
      <c r="AK223">
        <f t="shared" si="51"/>
        <v>11.360329399999999</v>
      </c>
      <c r="AM223">
        <v>36514327500</v>
      </c>
      <c r="AN223">
        <v>-7.4638109000000004</v>
      </c>
      <c r="AO223">
        <v>-74.783919999999995</v>
      </c>
      <c r="AP223">
        <v>26.196242999999999</v>
      </c>
      <c r="AQ223">
        <v>13.634589</v>
      </c>
      <c r="AS223">
        <f t="shared" si="52"/>
        <v>26.041965800000003</v>
      </c>
      <c r="AT223">
        <f t="shared" si="53"/>
        <v>12.909181</v>
      </c>
      <c r="AV223">
        <v>36514327500</v>
      </c>
      <c r="AW223">
        <v>-8.8875636999999994</v>
      </c>
      <c r="AX223">
        <v>-77.836219999999997</v>
      </c>
      <c r="AY223">
        <v>25.586763000000001</v>
      </c>
      <c r="AZ223">
        <v>14.452971</v>
      </c>
      <c r="BB223">
        <f t="shared" si="54"/>
        <v>26.050743799999999</v>
      </c>
      <c r="BC223">
        <f t="shared" si="55"/>
        <v>14.3551006</v>
      </c>
    </row>
    <row r="224" spans="1:55" x14ac:dyDescent="0.25">
      <c r="A224">
        <f t="shared" si="42"/>
        <v>36.681776249999999</v>
      </c>
      <c r="B224" s="7">
        <v>36681776250</v>
      </c>
      <c r="C224" s="7">
        <v>-5.0438023000000003</v>
      </c>
      <c r="D224" s="7">
        <v>-64.548209999999997</v>
      </c>
      <c r="E224" s="7">
        <v>24.708400999999999</v>
      </c>
      <c r="F224" s="7">
        <v>9.8873806000000002</v>
      </c>
      <c r="H224">
        <f t="shared" si="44"/>
        <v>24.543922399999996</v>
      </c>
      <c r="I224">
        <f t="shared" si="45"/>
        <v>10.098214219999999</v>
      </c>
      <c r="K224">
        <v>36681776250</v>
      </c>
      <c r="L224">
        <v>-6.0502219000000004</v>
      </c>
      <c r="M224">
        <v>-65.052314999999993</v>
      </c>
      <c r="N224">
        <v>23.450824999999998</v>
      </c>
      <c r="O224">
        <v>9.6275282000000004</v>
      </c>
      <c r="Q224">
        <f t="shared" si="46"/>
        <v>23.447089399999999</v>
      </c>
      <c r="R224">
        <f t="shared" si="47"/>
        <v>9.9966048199999999</v>
      </c>
      <c r="T224">
        <v>36681776250</v>
      </c>
      <c r="U224">
        <v>-7.3738054999999996</v>
      </c>
      <c r="V224">
        <v>-70.557449000000005</v>
      </c>
      <c r="W224">
        <v>24.218015999999999</v>
      </c>
      <c r="X224">
        <v>11.712935</v>
      </c>
      <c r="Z224">
        <f t="shared" si="48"/>
        <v>23.769742399999998</v>
      </c>
      <c r="AA224">
        <f t="shared" si="49"/>
        <v>11.631922599999999</v>
      </c>
      <c r="AC224">
        <f t="shared" si="43"/>
        <v>36.681776249999999</v>
      </c>
      <c r="AD224">
        <v>36681776250</v>
      </c>
      <c r="AE224">
        <v>-5.2957257999999996</v>
      </c>
      <c r="AF224">
        <v>-66.945412000000005</v>
      </c>
      <c r="AG224">
        <v>25.529118</v>
      </c>
      <c r="AH224">
        <v>10.930329</v>
      </c>
      <c r="AJ224">
        <f t="shared" si="50"/>
        <v>25.519411599999998</v>
      </c>
      <c r="AK224">
        <f t="shared" si="51"/>
        <v>11.2846896</v>
      </c>
      <c r="AM224">
        <v>36681776250</v>
      </c>
      <c r="AN224">
        <v>-6.5042305000000002</v>
      </c>
      <c r="AO224">
        <v>-71.317183999999997</v>
      </c>
      <c r="AP224">
        <v>25.902246000000002</v>
      </c>
      <c r="AQ224">
        <v>12.510218999999999</v>
      </c>
      <c r="AS224">
        <f t="shared" si="52"/>
        <v>25.7590456</v>
      </c>
      <c r="AT224">
        <f t="shared" si="53"/>
        <v>12.728429199999999</v>
      </c>
      <c r="AV224">
        <v>36681776250</v>
      </c>
      <c r="AW224">
        <v>-7.9489627</v>
      </c>
      <c r="AX224">
        <v>-75.716431</v>
      </c>
      <c r="AY224">
        <v>25.934771999999999</v>
      </c>
      <c r="AZ224">
        <v>13.986751999999999</v>
      </c>
      <c r="BB224">
        <f t="shared" si="54"/>
        <v>26.021015799999997</v>
      </c>
      <c r="BC224">
        <f t="shared" si="55"/>
        <v>14.4311758</v>
      </c>
    </row>
    <row r="225" spans="1:55" x14ac:dyDescent="0.25">
      <c r="A225">
        <f t="shared" si="42"/>
        <v>36.849224999999997</v>
      </c>
      <c r="B225" s="7">
        <v>36849225000</v>
      </c>
      <c r="C225" s="7">
        <v>-5.7153850000000004</v>
      </c>
      <c r="D225" s="7">
        <v>-65.495368999999997</v>
      </c>
      <c r="E225" s="7">
        <v>24.174606000000001</v>
      </c>
      <c r="F225" s="7">
        <v>9.9396515000000001</v>
      </c>
      <c r="H225">
        <f t="shared" si="44"/>
        <v>24.484520400000001</v>
      </c>
      <c r="I225">
        <f t="shared" si="45"/>
        <v>10.13491662</v>
      </c>
      <c r="K225">
        <v>36849225000</v>
      </c>
      <c r="L225">
        <v>-6.7109509000000003</v>
      </c>
      <c r="M225">
        <v>-66.392234999999999</v>
      </c>
      <c r="N225">
        <v>23.129688000000002</v>
      </c>
      <c r="O225">
        <v>9.8860922000000002</v>
      </c>
      <c r="Q225">
        <f t="shared" si="46"/>
        <v>23.361324000000003</v>
      </c>
      <c r="R225">
        <f t="shared" si="47"/>
        <v>10.00953638</v>
      </c>
      <c r="T225">
        <v>36849225000</v>
      </c>
      <c r="U225">
        <v>-8.0317726</v>
      </c>
      <c r="V225">
        <v>-70.511207999999996</v>
      </c>
      <c r="W225">
        <v>23.207944999999999</v>
      </c>
      <c r="X225">
        <v>11.280875</v>
      </c>
      <c r="Z225">
        <f t="shared" si="48"/>
        <v>23.471843400000001</v>
      </c>
      <c r="AA225">
        <f t="shared" si="49"/>
        <v>11.437826599999999</v>
      </c>
      <c r="AC225">
        <f t="shared" si="43"/>
        <v>36.849224999999997</v>
      </c>
      <c r="AD225">
        <v>36849225000</v>
      </c>
      <c r="AE225">
        <v>-5.9394722</v>
      </c>
      <c r="AF225">
        <v>-68.826133999999996</v>
      </c>
      <c r="AG225">
        <v>25.503857</v>
      </c>
      <c r="AH225">
        <v>11.467684</v>
      </c>
      <c r="AJ225">
        <f t="shared" si="50"/>
        <v>25.418199600000001</v>
      </c>
      <c r="AK225">
        <f t="shared" si="51"/>
        <v>11.280783199999998</v>
      </c>
      <c r="AM225">
        <v>36849225000</v>
      </c>
      <c r="AN225">
        <v>-7.1432346999999998</v>
      </c>
      <c r="AO225">
        <v>-73.006461999999999</v>
      </c>
      <c r="AP225">
        <v>25.788378000000002</v>
      </c>
      <c r="AQ225">
        <v>12.956166</v>
      </c>
      <c r="AS225">
        <f t="shared" si="52"/>
        <v>25.745520599999999</v>
      </c>
      <c r="AT225">
        <f t="shared" si="53"/>
        <v>12.815817599999997</v>
      </c>
      <c r="AV225">
        <v>36849225000</v>
      </c>
      <c r="AW225">
        <v>-8.5899590999999997</v>
      </c>
      <c r="AX225">
        <v>-76.811722000000003</v>
      </c>
      <c r="AY225">
        <v>25.520921999999999</v>
      </c>
      <c r="AZ225">
        <v>14.136812000000001</v>
      </c>
      <c r="BB225">
        <f t="shared" si="54"/>
        <v>25.5965846</v>
      </c>
      <c r="BC225">
        <f t="shared" si="55"/>
        <v>14.112995799999998</v>
      </c>
    </row>
    <row r="226" spans="1:55" x14ac:dyDescent="0.25">
      <c r="A226">
        <f t="shared" si="42"/>
        <v>37.016673750000002</v>
      </c>
      <c r="B226" s="7">
        <v>37016673750</v>
      </c>
      <c r="C226" s="7">
        <v>-5.6899848000000004</v>
      </c>
      <c r="D226" s="7">
        <v>-65.920417999999998</v>
      </c>
      <c r="E226" s="7">
        <v>24.425232000000001</v>
      </c>
      <c r="F226" s="7">
        <v>10.072632</v>
      </c>
      <c r="H226">
        <f t="shared" si="44"/>
        <v>24.403000800000001</v>
      </c>
      <c r="I226">
        <f t="shared" si="45"/>
        <v>10.053102240000001</v>
      </c>
      <c r="K226">
        <v>37016673750</v>
      </c>
      <c r="L226">
        <v>-6.7086686999999996</v>
      </c>
      <c r="M226">
        <v>-66.784965999999997</v>
      </c>
      <c r="N226">
        <v>23.329478999999999</v>
      </c>
      <c r="O226">
        <v>9.9914675000000006</v>
      </c>
      <c r="Q226">
        <f t="shared" si="46"/>
        <v>23.375548199999997</v>
      </c>
      <c r="R226">
        <f t="shared" si="47"/>
        <v>10.02923358</v>
      </c>
      <c r="T226">
        <v>37016673750</v>
      </c>
      <c r="U226">
        <v>-8.0361194999999999</v>
      </c>
      <c r="V226">
        <v>-72.065383999999995</v>
      </c>
      <c r="W226">
        <v>23.978514000000001</v>
      </c>
      <c r="X226">
        <v>11.965966999999999</v>
      </c>
      <c r="Z226">
        <f t="shared" si="48"/>
        <v>23.3995824</v>
      </c>
      <c r="AA226">
        <f t="shared" si="49"/>
        <v>11.377140800000001</v>
      </c>
      <c r="AC226">
        <f t="shared" si="43"/>
        <v>37.016673750000002</v>
      </c>
      <c r="AD226">
        <v>37016673750</v>
      </c>
      <c r="AE226">
        <v>-5.9546061000000003</v>
      </c>
      <c r="AF226">
        <v>-67.318534999999997</v>
      </c>
      <c r="AG226">
        <v>24.727357999999999</v>
      </c>
      <c r="AH226">
        <v>10.609634</v>
      </c>
      <c r="AJ226">
        <f t="shared" si="50"/>
        <v>25.266249600000002</v>
      </c>
      <c r="AK226">
        <f t="shared" si="51"/>
        <v>11.127635199999999</v>
      </c>
      <c r="AM226">
        <v>37016673750</v>
      </c>
      <c r="AN226">
        <v>-7.1723137000000001</v>
      </c>
      <c r="AO226">
        <v>-72.196692999999996</v>
      </c>
      <c r="AP226">
        <v>25.339873999999998</v>
      </c>
      <c r="AQ226">
        <v>12.442285999999999</v>
      </c>
      <c r="AS226">
        <f t="shared" si="52"/>
        <v>25.564697199999998</v>
      </c>
      <c r="AT226">
        <f t="shared" si="53"/>
        <v>12.641047799999999</v>
      </c>
      <c r="AV226">
        <v>37016673750</v>
      </c>
      <c r="AW226">
        <v>-8.6151751999999995</v>
      </c>
      <c r="AX226">
        <v>-77.777305999999996</v>
      </c>
      <c r="AY226">
        <v>25.965890999999999</v>
      </c>
      <c r="AZ226">
        <v>14.515496000000001</v>
      </c>
      <c r="BB226">
        <f t="shared" si="54"/>
        <v>25.454295999999999</v>
      </c>
      <c r="BC226">
        <f t="shared" si="55"/>
        <v>13.982369600000002</v>
      </c>
    </row>
    <row r="227" spans="1:55" x14ac:dyDescent="0.25">
      <c r="A227">
        <f t="shared" si="42"/>
        <v>37.184122500000001</v>
      </c>
      <c r="B227" s="7">
        <v>37184122500</v>
      </c>
      <c r="C227" s="7">
        <v>-5.4388899999999998</v>
      </c>
      <c r="D227" s="7">
        <v>-65.793426999999994</v>
      </c>
      <c r="E227" s="7">
        <v>24.738377</v>
      </c>
      <c r="F227" s="7">
        <v>10.37077</v>
      </c>
      <c r="H227">
        <f t="shared" si="44"/>
        <v>24.357242000000003</v>
      </c>
      <c r="I227">
        <f t="shared" si="45"/>
        <v>10.154149320000002</v>
      </c>
      <c r="K227">
        <v>37184122500</v>
      </c>
      <c r="L227">
        <v>-6.4428596000000002</v>
      </c>
      <c r="M227">
        <v>-66.091637000000006</v>
      </c>
      <c r="N227">
        <v>23.381529</v>
      </c>
      <c r="O227">
        <v>10.011602</v>
      </c>
      <c r="Q227">
        <f t="shared" si="46"/>
        <v>23.437565200000002</v>
      </c>
      <c r="R227">
        <f t="shared" si="47"/>
        <v>10.243363540000001</v>
      </c>
      <c r="T227">
        <v>37184122500</v>
      </c>
      <c r="U227">
        <v>-7.7770438000000004</v>
      </c>
      <c r="V227">
        <v>-69.525490000000005</v>
      </c>
      <c r="W227">
        <v>23.097179000000001</v>
      </c>
      <c r="X227">
        <v>11.056823</v>
      </c>
      <c r="Z227">
        <f t="shared" si="48"/>
        <v>23.236021799999996</v>
      </c>
      <c r="AA227">
        <f t="shared" si="49"/>
        <v>11.369973400000001</v>
      </c>
      <c r="AC227">
        <f t="shared" si="43"/>
        <v>37.184122500000001</v>
      </c>
      <c r="AD227">
        <v>37184122500</v>
      </c>
      <c r="AE227">
        <v>-5.6483951000000001</v>
      </c>
      <c r="AF227">
        <v>-67.722099</v>
      </c>
      <c r="AG227">
        <v>25.388458</v>
      </c>
      <c r="AH227">
        <v>11.207186999999999</v>
      </c>
      <c r="AJ227">
        <f t="shared" si="50"/>
        <v>25.068451800000002</v>
      </c>
      <c r="AK227">
        <f t="shared" si="51"/>
        <v>11.070914599999998</v>
      </c>
      <c r="AM227">
        <v>37184122500</v>
      </c>
      <c r="AN227">
        <v>-6.8677653999999997</v>
      </c>
      <c r="AO227">
        <v>-71.605018999999999</v>
      </c>
      <c r="AP227">
        <v>25.500862000000001</v>
      </c>
      <c r="AQ227">
        <v>12.535828</v>
      </c>
      <c r="AS227">
        <f t="shared" si="52"/>
        <v>25.226314199999997</v>
      </c>
      <c r="AT227">
        <f t="shared" si="53"/>
        <v>12.450656599999999</v>
      </c>
      <c r="AV227">
        <v>37184122500</v>
      </c>
      <c r="AW227">
        <v>-8.3323622000000004</v>
      </c>
      <c r="AX227">
        <v>-74.946235999999999</v>
      </c>
      <c r="AY227">
        <v>24.974575000000002</v>
      </c>
      <c r="AZ227">
        <v>13.472948000000001</v>
      </c>
      <c r="BB227">
        <f t="shared" si="54"/>
        <v>25.288201800000003</v>
      </c>
      <c r="BC227">
        <f t="shared" si="55"/>
        <v>13.969235599999999</v>
      </c>
    </row>
    <row r="228" spans="1:55" x14ac:dyDescent="0.25">
      <c r="A228">
        <f t="shared" si="42"/>
        <v>37.351571249999999</v>
      </c>
      <c r="B228" s="7">
        <v>37351571250</v>
      </c>
      <c r="C228" s="7">
        <v>-5.9618586999999996</v>
      </c>
      <c r="D228" s="7">
        <v>-65.82235</v>
      </c>
      <c r="E228" s="7">
        <v>23.968388000000001</v>
      </c>
      <c r="F228" s="7">
        <v>9.9950770999999996</v>
      </c>
      <c r="H228">
        <f t="shared" si="44"/>
        <v>24.265145799999999</v>
      </c>
      <c r="I228">
        <f t="shared" si="45"/>
        <v>10.266718019999999</v>
      </c>
      <c r="K228">
        <v>37351571250</v>
      </c>
      <c r="L228">
        <v>-6.9825754</v>
      </c>
      <c r="M228">
        <v>-68.120163000000005</v>
      </c>
      <c r="N228">
        <v>23.586220000000001</v>
      </c>
      <c r="O228">
        <v>10.629478000000001</v>
      </c>
      <c r="Q228">
        <f t="shared" si="46"/>
        <v>23.427021</v>
      </c>
      <c r="R228">
        <f t="shared" si="47"/>
        <v>10.4380047</v>
      </c>
      <c r="T228">
        <v>37351571250</v>
      </c>
      <c r="U228">
        <v>-8.3170117999999995</v>
      </c>
      <c r="V228">
        <v>-69.943550000000002</v>
      </c>
      <c r="W228">
        <v>22.496258000000001</v>
      </c>
      <c r="X228">
        <v>10.869104</v>
      </c>
      <c r="Z228">
        <f t="shared" si="48"/>
        <v>23.216736599999997</v>
      </c>
      <c r="AA228">
        <f t="shared" si="49"/>
        <v>11.5580544</v>
      </c>
      <c r="AC228">
        <f t="shared" si="43"/>
        <v>37.351571249999999</v>
      </c>
      <c r="AD228">
        <v>37351571250</v>
      </c>
      <c r="AE228">
        <v>-6.2032037000000004</v>
      </c>
      <c r="AF228">
        <v>-68.974525</v>
      </c>
      <c r="AG228">
        <v>25.182456999999999</v>
      </c>
      <c r="AH228">
        <v>11.423342</v>
      </c>
      <c r="AJ228">
        <f t="shared" si="50"/>
        <v>24.8407388</v>
      </c>
      <c r="AK228">
        <f t="shared" si="51"/>
        <v>11.044197</v>
      </c>
      <c r="AM228">
        <v>37351571250</v>
      </c>
      <c r="AN228">
        <v>-7.4305816</v>
      </c>
      <c r="AO228">
        <v>-72.875998999999993</v>
      </c>
      <c r="AP228">
        <v>25.292126</v>
      </c>
      <c r="AQ228">
        <v>12.76074</v>
      </c>
      <c r="AS228">
        <f t="shared" si="52"/>
        <v>25.058382399999999</v>
      </c>
      <c r="AT228">
        <f t="shared" si="53"/>
        <v>12.485857599999999</v>
      </c>
      <c r="AV228">
        <v>37351571250</v>
      </c>
      <c r="AW228">
        <v>-8.8854112999999995</v>
      </c>
      <c r="AX228">
        <v>-76.406875999999997</v>
      </c>
      <c r="AY228">
        <v>24.875319999999999</v>
      </c>
      <c r="AZ228">
        <v>13.79984</v>
      </c>
      <c r="BB228">
        <f t="shared" si="54"/>
        <v>24.904899399999998</v>
      </c>
      <c r="BC228">
        <f t="shared" si="55"/>
        <v>13.792332200000001</v>
      </c>
    </row>
    <row r="229" spans="1:55" x14ac:dyDescent="0.25">
      <c r="A229">
        <f t="shared" si="42"/>
        <v>37.519019999999998</v>
      </c>
      <c r="B229" s="7">
        <v>37519020000</v>
      </c>
      <c r="C229" s="7">
        <v>-5.8929524000000004</v>
      </c>
      <c r="D229" s="7">
        <v>-66.638069000000002</v>
      </c>
      <c r="E229" s="7">
        <v>24.479607000000001</v>
      </c>
      <c r="F229" s="7">
        <v>10.392616</v>
      </c>
      <c r="H229">
        <f t="shared" si="44"/>
        <v>24.0941042</v>
      </c>
      <c r="I229">
        <f t="shared" si="45"/>
        <v>10.375257219999998</v>
      </c>
      <c r="K229">
        <v>37519020000</v>
      </c>
      <c r="L229">
        <v>-6.9210767999999998</v>
      </c>
      <c r="M229">
        <v>-68.285049000000001</v>
      </c>
      <c r="N229">
        <v>23.760909999999999</v>
      </c>
      <c r="O229">
        <v>10.698178</v>
      </c>
      <c r="Q229">
        <f t="shared" si="46"/>
        <v>23.350605399999999</v>
      </c>
      <c r="R229">
        <f t="shared" si="47"/>
        <v>10.639756999999999</v>
      </c>
      <c r="T229">
        <v>37519020000</v>
      </c>
      <c r="U229">
        <v>-8.2664042000000002</v>
      </c>
      <c r="V229">
        <v>-71.599639999999994</v>
      </c>
      <c r="W229">
        <v>23.400213000000001</v>
      </c>
      <c r="X229">
        <v>11.677098000000001</v>
      </c>
      <c r="Z229">
        <f t="shared" si="48"/>
        <v>23.034353599999999</v>
      </c>
      <c r="AA229">
        <f t="shared" si="49"/>
        <v>11.655673800000001</v>
      </c>
      <c r="AC229">
        <f t="shared" si="43"/>
        <v>37.519019999999998</v>
      </c>
      <c r="AD229">
        <v>37519020000</v>
      </c>
      <c r="AE229">
        <v>-6.1187839999999998</v>
      </c>
      <c r="AF229">
        <v>-67.436606999999995</v>
      </c>
      <c r="AG229">
        <v>24.540129</v>
      </c>
      <c r="AH229">
        <v>10.646725999999999</v>
      </c>
      <c r="AJ229">
        <f t="shared" si="50"/>
        <v>24.724260799999996</v>
      </c>
      <c r="AK229">
        <f t="shared" si="51"/>
        <v>11.197585999999999</v>
      </c>
      <c r="AM229">
        <v>37519020000</v>
      </c>
      <c r="AN229">
        <v>-7.3584975999999997</v>
      </c>
      <c r="AO229">
        <v>-70.496155000000002</v>
      </c>
      <c r="AP229">
        <v>24.210331</v>
      </c>
      <c r="AQ229">
        <v>11.558263</v>
      </c>
      <c r="AS229">
        <f t="shared" si="52"/>
        <v>24.762785400000002</v>
      </c>
      <c r="AT229">
        <f t="shared" si="53"/>
        <v>12.461524800000001</v>
      </c>
      <c r="AV229">
        <v>37519020000</v>
      </c>
      <c r="AW229">
        <v>-8.8232573999999993</v>
      </c>
      <c r="AX229">
        <v>-76.678375000000003</v>
      </c>
      <c r="AY229">
        <v>25.104301</v>
      </c>
      <c r="AZ229">
        <v>13.921082</v>
      </c>
      <c r="BB229">
        <f t="shared" si="54"/>
        <v>24.33146</v>
      </c>
      <c r="BC229">
        <f t="shared" si="55"/>
        <v>13.494661599999997</v>
      </c>
    </row>
    <row r="230" spans="1:55" x14ac:dyDescent="0.25">
      <c r="A230">
        <f t="shared" si="42"/>
        <v>37.686468750000003</v>
      </c>
      <c r="B230" s="7">
        <v>37686468750</v>
      </c>
      <c r="C230" s="7">
        <v>-6.6903132999999997</v>
      </c>
      <c r="D230" s="7">
        <v>-67.499190999999996</v>
      </c>
      <c r="E230" s="7">
        <v>23.714124999999999</v>
      </c>
      <c r="F230" s="7">
        <v>10.502495</v>
      </c>
      <c r="H230">
        <f t="shared" si="44"/>
        <v>23.971865600000001</v>
      </c>
      <c r="I230">
        <f t="shared" si="45"/>
        <v>10.470045819999999</v>
      </c>
      <c r="K230">
        <v>37686468750</v>
      </c>
      <c r="L230">
        <v>-7.6869129999999997</v>
      </c>
      <c r="M230">
        <v>-69.214675999999997</v>
      </c>
      <c r="N230">
        <v>23.076967</v>
      </c>
      <c r="O230">
        <v>10.859298000000001</v>
      </c>
      <c r="Q230">
        <f t="shared" si="46"/>
        <v>23.282778200000003</v>
      </c>
      <c r="R230">
        <f t="shared" si="47"/>
        <v>10.788309399999999</v>
      </c>
      <c r="T230">
        <v>37686468750</v>
      </c>
      <c r="U230">
        <v>-9.0197763000000002</v>
      </c>
      <c r="V230">
        <v>-73.282364000000001</v>
      </c>
      <c r="W230">
        <v>23.111519000000001</v>
      </c>
      <c r="X230">
        <v>12.22128</v>
      </c>
      <c r="Z230">
        <f t="shared" si="48"/>
        <v>23.105441000000003</v>
      </c>
      <c r="AA230">
        <f t="shared" si="49"/>
        <v>11.945646</v>
      </c>
      <c r="AC230">
        <f t="shared" si="43"/>
        <v>37.686468750000003</v>
      </c>
      <c r="AD230">
        <v>37686468750</v>
      </c>
      <c r="AE230">
        <v>-6.8952002999999999</v>
      </c>
      <c r="AF230">
        <v>-69.416183000000004</v>
      </c>
      <c r="AG230">
        <v>24.365292</v>
      </c>
      <c r="AH230">
        <v>11.334096000000001</v>
      </c>
      <c r="AJ230">
        <f t="shared" si="50"/>
        <v>24.534564799999998</v>
      </c>
      <c r="AK230">
        <f t="shared" si="51"/>
        <v>11.2215886</v>
      </c>
      <c r="AM230">
        <v>37686468750</v>
      </c>
      <c r="AN230">
        <v>-8.1082248999999997</v>
      </c>
      <c r="AO230">
        <v>-74.222115000000002</v>
      </c>
      <c r="AP230">
        <v>24.948719000000001</v>
      </c>
      <c r="AQ230">
        <v>13.132171</v>
      </c>
      <c r="AS230">
        <f t="shared" si="52"/>
        <v>24.445799000000001</v>
      </c>
      <c r="AT230">
        <f t="shared" si="53"/>
        <v>12.359083399999999</v>
      </c>
      <c r="AV230">
        <v>37686468750</v>
      </c>
      <c r="AW230">
        <v>-9.5747108000000001</v>
      </c>
      <c r="AX230">
        <v>-75.932952999999998</v>
      </c>
      <c r="AY230">
        <v>23.604410000000001</v>
      </c>
      <c r="AZ230">
        <v>13.252295</v>
      </c>
      <c r="BB230">
        <f t="shared" si="54"/>
        <v>24.158857199999996</v>
      </c>
      <c r="BC230">
        <f t="shared" si="55"/>
        <v>13.540961600000003</v>
      </c>
    </row>
    <row r="231" spans="1:55" x14ac:dyDescent="0.25">
      <c r="A231">
        <f t="shared" si="42"/>
        <v>37.853917500000001</v>
      </c>
      <c r="B231" s="7">
        <v>37853917500</v>
      </c>
      <c r="C231" s="7">
        <v>-7.0228533999999998</v>
      </c>
      <c r="D231" s="7">
        <v>-68.208611000000005</v>
      </c>
      <c r="E231" s="7">
        <v>23.570024</v>
      </c>
      <c r="F231" s="7">
        <v>10.615328</v>
      </c>
      <c r="H231">
        <f t="shared" si="44"/>
        <v>24.008026999999998</v>
      </c>
      <c r="I231">
        <f t="shared" si="45"/>
        <v>10.7342654</v>
      </c>
      <c r="K231">
        <v>37853917500</v>
      </c>
      <c r="L231">
        <v>-8.0322598999999997</v>
      </c>
      <c r="M231">
        <v>-69.991585000000001</v>
      </c>
      <c r="N231">
        <v>22.947400999999999</v>
      </c>
      <c r="O231">
        <v>11.000228999999999</v>
      </c>
      <c r="Q231">
        <f t="shared" si="46"/>
        <v>23.264599600000004</v>
      </c>
      <c r="R231">
        <f t="shared" si="47"/>
        <v>10.9944956</v>
      </c>
      <c r="T231">
        <v>37853917500</v>
      </c>
      <c r="U231">
        <v>-9.3711987000000008</v>
      </c>
      <c r="V231">
        <v>-74.246787999999995</v>
      </c>
      <c r="W231">
        <v>23.066599</v>
      </c>
      <c r="X231">
        <v>12.454064000000001</v>
      </c>
      <c r="Z231">
        <f t="shared" si="48"/>
        <v>23.195853800000002</v>
      </c>
      <c r="AA231">
        <f t="shared" si="49"/>
        <v>12.2631926</v>
      </c>
      <c r="AC231">
        <f t="shared" si="43"/>
        <v>37.853917500000001</v>
      </c>
      <c r="AD231">
        <v>37853917500</v>
      </c>
      <c r="AE231">
        <v>-7.2382650000000002</v>
      </c>
      <c r="AF231">
        <v>-70.004729999999995</v>
      </c>
      <c r="AG231">
        <v>24.144967999999999</v>
      </c>
      <c r="AH231">
        <v>11.376579</v>
      </c>
      <c r="AJ231">
        <f t="shared" si="50"/>
        <v>24.292933399999999</v>
      </c>
      <c r="AK231">
        <f t="shared" si="51"/>
        <v>11.2042746</v>
      </c>
      <c r="AM231">
        <v>37853917500</v>
      </c>
      <c r="AN231">
        <v>-8.4609976000000007</v>
      </c>
      <c r="AO231">
        <v>-73.106773000000004</v>
      </c>
      <c r="AP231">
        <v>23.861889000000001</v>
      </c>
      <c r="AQ231">
        <v>12.320622</v>
      </c>
      <c r="AS231">
        <f t="shared" si="52"/>
        <v>24.137864</v>
      </c>
      <c r="AT231">
        <f t="shared" si="53"/>
        <v>12.274051599999998</v>
      </c>
      <c r="AV231">
        <v>37853917500</v>
      </c>
      <c r="AW231">
        <v>-9.9291476999999997</v>
      </c>
      <c r="AX231">
        <v>-75.984832999999995</v>
      </c>
      <c r="AY231">
        <v>23.098693999999998</v>
      </c>
      <c r="AZ231">
        <v>13.027143000000001</v>
      </c>
      <c r="BB231">
        <f t="shared" si="54"/>
        <v>23.868564200000002</v>
      </c>
      <c r="BC231">
        <f t="shared" si="55"/>
        <v>13.4784606</v>
      </c>
    </row>
    <row r="232" spans="1:55" x14ac:dyDescent="0.25">
      <c r="A232">
        <f t="shared" si="42"/>
        <v>38.02136625</v>
      </c>
      <c r="B232" s="7">
        <v>38021366250</v>
      </c>
      <c r="C232" s="7">
        <v>-6.5355549000000002</v>
      </c>
      <c r="D232" s="7">
        <v>-67.861030999999997</v>
      </c>
      <c r="E232" s="7">
        <v>24.127184</v>
      </c>
      <c r="F232" s="7">
        <v>10.844713</v>
      </c>
      <c r="H232">
        <f t="shared" si="44"/>
        <v>23.954931000000002</v>
      </c>
      <c r="I232">
        <f t="shared" si="45"/>
        <v>10.922813600000001</v>
      </c>
      <c r="K232">
        <v>38021366250</v>
      </c>
      <c r="L232">
        <v>-7.5407323999999996</v>
      </c>
      <c r="M232">
        <v>-68.706985000000003</v>
      </c>
      <c r="N232">
        <v>23.042393000000001</v>
      </c>
      <c r="O232">
        <v>10.754364000000001</v>
      </c>
      <c r="Q232">
        <f t="shared" si="46"/>
        <v>23.007977</v>
      </c>
      <c r="R232">
        <f t="shared" si="47"/>
        <v>10.974234600000001</v>
      </c>
      <c r="T232">
        <v>38021366250</v>
      </c>
      <c r="U232">
        <v>-8.8908672000000006</v>
      </c>
      <c r="V232">
        <v>-73.577834999999993</v>
      </c>
      <c r="W232">
        <v>23.452615999999999</v>
      </c>
      <c r="X232">
        <v>12.506684</v>
      </c>
      <c r="Z232">
        <f t="shared" si="48"/>
        <v>23.027763399999998</v>
      </c>
      <c r="AA232">
        <f t="shared" si="49"/>
        <v>12.335047800000002</v>
      </c>
      <c r="AC232">
        <f t="shared" si="43"/>
        <v>38.02136625</v>
      </c>
      <c r="AD232">
        <v>38021366250</v>
      </c>
      <c r="AE232">
        <v>-6.7346754000000004</v>
      </c>
      <c r="AF232">
        <v>-69.083984000000001</v>
      </c>
      <c r="AG232">
        <v>24.439978</v>
      </c>
      <c r="AH232">
        <v>11.327199999999999</v>
      </c>
      <c r="AJ232">
        <f t="shared" si="50"/>
        <v>24.136597599999998</v>
      </c>
      <c r="AK232">
        <f t="shared" si="51"/>
        <v>11.285297399999999</v>
      </c>
      <c r="AM232">
        <v>38021366250</v>
      </c>
      <c r="AN232">
        <v>-7.9594769000000003</v>
      </c>
      <c r="AO232">
        <v>-71.710289000000003</v>
      </c>
      <c r="AP232">
        <v>23.915929999999999</v>
      </c>
      <c r="AQ232">
        <v>12.023621</v>
      </c>
      <c r="AS232">
        <f t="shared" si="52"/>
        <v>23.885090400000003</v>
      </c>
      <c r="AT232">
        <f t="shared" si="53"/>
        <v>12.2561304</v>
      </c>
      <c r="AV232">
        <v>38021366250</v>
      </c>
      <c r="AW232">
        <v>-9.4436921999999992</v>
      </c>
      <c r="AX232">
        <v>-76.554198999999997</v>
      </c>
      <c r="AY232">
        <v>24.111560999999998</v>
      </c>
      <c r="AZ232">
        <v>13.704447999999999</v>
      </c>
      <c r="BB232">
        <f t="shared" si="54"/>
        <v>23.3856854</v>
      </c>
      <c r="BC232">
        <f t="shared" si="55"/>
        <v>13.236995799999999</v>
      </c>
    </row>
    <row r="233" spans="1:55" x14ac:dyDescent="0.25">
      <c r="A233">
        <f t="shared" si="42"/>
        <v>38.188814999999998</v>
      </c>
      <c r="B233" s="7">
        <v>38188815000</v>
      </c>
      <c r="C233" s="7">
        <v>-7.1632208999999998</v>
      </c>
      <c r="D233" s="7">
        <v>-69.788055</v>
      </c>
      <c r="E233" s="7">
        <v>24.149194999999999</v>
      </c>
      <c r="F233" s="7">
        <v>11.316174999999999</v>
      </c>
      <c r="H233">
        <f t="shared" si="44"/>
        <v>23.907450600000004</v>
      </c>
      <c r="I233">
        <f t="shared" si="45"/>
        <v>10.930641400000001</v>
      </c>
      <c r="K233">
        <v>38188815000</v>
      </c>
      <c r="L233">
        <v>-8.1648034999999997</v>
      </c>
      <c r="M233">
        <v>-71.485068999999996</v>
      </c>
      <c r="N233">
        <v>23.495327</v>
      </c>
      <c r="O233">
        <v>11.660409</v>
      </c>
      <c r="Q233">
        <f t="shared" si="46"/>
        <v>22.964989600000003</v>
      </c>
      <c r="R233">
        <f t="shared" si="47"/>
        <v>10.9866492</v>
      </c>
      <c r="T233">
        <v>38188815000</v>
      </c>
      <c r="U233">
        <v>-9.5114964999999998</v>
      </c>
      <c r="V233">
        <v>-74.431137000000007</v>
      </c>
      <c r="W233">
        <v>22.948322000000001</v>
      </c>
      <c r="X233">
        <v>12.456837</v>
      </c>
      <c r="Z233">
        <f t="shared" si="48"/>
        <v>22.812707199999998</v>
      </c>
      <c r="AA233">
        <f t="shared" si="49"/>
        <v>12.184422600000001</v>
      </c>
      <c r="AC233">
        <f t="shared" si="43"/>
        <v>38.188814999999998</v>
      </c>
      <c r="AD233">
        <v>38188815000</v>
      </c>
      <c r="AE233">
        <v>-7.3884153000000001</v>
      </c>
      <c r="AF233">
        <v>-70.113845999999995</v>
      </c>
      <c r="AG233">
        <v>23.974299999999999</v>
      </c>
      <c r="AH233">
        <v>11.336772</v>
      </c>
      <c r="AJ233">
        <f t="shared" si="50"/>
        <v>23.933291000000001</v>
      </c>
      <c r="AK233">
        <f t="shared" si="51"/>
        <v>11.132997399999999</v>
      </c>
      <c r="AM233">
        <v>38188815000</v>
      </c>
      <c r="AN233">
        <v>-8.6066809000000006</v>
      </c>
      <c r="AO233">
        <v>-73.324944000000002</v>
      </c>
      <c r="AP233">
        <v>23.752451000000001</v>
      </c>
      <c r="AQ233">
        <v>12.335580999999999</v>
      </c>
      <c r="AS233">
        <f t="shared" si="52"/>
        <v>23.417733199999997</v>
      </c>
      <c r="AT233">
        <f t="shared" si="53"/>
        <v>11.843583199999999</v>
      </c>
      <c r="AV233">
        <v>38188815000</v>
      </c>
      <c r="AW233">
        <v>-10.084142999999999</v>
      </c>
      <c r="AX233">
        <v>-77.100143000000003</v>
      </c>
      <c r="AY233">
        <v>23.423855</v>
      </c>
      <c r="AZ233">
        <v>13.487335</v>
      </c>
      <c r="BB233">
        <f t="shared" si="54"/>
        <v>23.385964600000001</v>
      </c>
      <c r="BC233">
        <f t="shared" si="55"/>
        <v>13.3031218</v>
      </c>
    </row>
    <row r="234" spans="1:55" x14ac:dyDescent="0.25">
      <c r="A234">
        <f t="shared" si="42"/>
        <v>38.356263749999997</v>
      </c>
      <c r="B234" s="7">
        <v>38356263750</v>
      </c>
      <c r="C234" s="7">
        <v>-7.1357635999999998</v>
      </c>
      <c r="D234" s="7">
        <v>-69.835548000000003</v>
      </c>
      <c r="E234" s="7">
        <v>24.214127000000001</v>
      </c>
      <c r="F234" s="7">
        <v>11.335357</v>
      </c>
      <c r="H234">
        <f t="shared" si="44"/>
        <v>23.958279600000001</v>
      </c>
      <c r="I234">
        <f t="shared" si="45"/>
        <v>10.911475800000002</v>
      </c>
      <c r="K234">
        <v>38356263750</v>
      </c>
      <c r="L234">
        <v>-8.1373557999999999</v>
      </c>
      <c r="M234">
        <v>-69.367660999999998</v>
      </c>
      <c r="N234">
        <v>22.477796999999999</v>
      </c>
      <c r="O234">
        <v>10.596873</v>
      </c>
      <c r="Q234">
        <f t="shared" si="46"/>
        <v>22.878360600000001</v>
      </c>
      <c r="R234">
        <f t="shared" si="47"/>
        <v>10.835183000000001</v>
      </c>
      <c r="T234">
        <v>38356263750</v>
      </c>
      <c r="U234">
        <v>-9.4967889999999997</v>
      </c>
      <c r="V234">
        <v>-73.609886000000003</v>
      </c>
      <c r="W234">
        <v>22.559761000000002</v>
      </c>
      <c r="X234">
        <v>12.036374</v>
      </c>
      <c r="Z234">
        <f t="shared" si="48"/>
        <v>22.8156456</v>
      </c>
      <c r="AA234">
        <f t="shared" si="49"/>
        <v>12.1340906</v>
      </c>
      <c r="AC234">
        <f t="shared" si="43"/>
        <v>38.356263749999997</v>
      </c>
      <c r="AD234">
        <v>38356263750</v>
      </c>
      <c r="AE234">
        <v>-7.3380717999999998</v>
      </c>
      <c r="AF234">
        <v>-69.531113000000005</v>
      </c>
      <c r="AG234">
        <v>23.75845</v>
      </c>
      <c r="AH234">
        <v>11.05184</v>
      </c>
      <c r="AJ234">
        <f t="shared" si="50"/>
        <v>23.680077799999999</v>
      </c>
      <c r="AK234">
        <f t="shared" si="51"/>
        <v>10.797978920000002</v>
      </c>
      <c r="AM234">
        <v>38356263750</v>
      </c>
      <c r="AN234">
        <v>-8.5611706000000005</v>
      </c>
      <c r="AO234">
        <v>-71.576438999999993</v>
      </c>
      <c r="AP234">
        <v>22.946463000000001</v>
      </c>
      <c r="AQ234">
        <v>11.468657</v>
      </c>
      <c r="AS234">
        <f t="shared" si="52"/>
        <v>23.034724599999997</v>
      </c>
      <c r="AT234">
        <f t="shared" si="53"/>
        <v>11.389127800000001</v>
      </c>
      <c r="AV234">
        <v>38356263750</v>
      </c>
      <c r="AW234">
        <v>-10.060331</v>
      </c>
      <c r="AX234">
        <v>-75.560813999999993</v>
      </c>
      <c r="AY234">
        <v>22.689907000000002</v>
      </c>
      <c r="AZ234">
        <v>12.713758</v>
      </c>
      <c r="BB234">
        <f t="shared" si="54"/>
        <v>23.087973400000003</v>
      </c>
      <c r="BC234">
        <f t="shared" si="55"/>
        <v>12.94814</v>
      </c>
    </row>
    <row r="235" spans="1:55" x14ac:dyDescent="0.25">
      <c r="A235">
        <f t="shared" si="42"/>
        <v>38.523712500000002</v>
      </c>
      <c r="B235" s="7">
        <v>38523712500</v>
      </c>
      <c r="C235" s="7">
        <v>-6.8664455000000002</v>
      </c>
      <c r="D235" s="7">
        <v>-67.552779999999998</v>
      </c>
      <c r="E235" s="7">
        <v>23.476723</v>
      </c>
      <c r="F235" s="7">
        <v>10.541634</v>
      </c>
      <c r="H235">
        <f t="shared" si="44"/>
        <v>23.827713199999998</v>
      </c>
      <c r="I235">
        <f t="shared" si="45"/>
        <v>10.73615732</v>
      </c>
      <c r="K235">
        <v>38523712500</v>
      </c>
      <c r="L235">
        <v>-7.8726411000000001</v>
      </c>
      <c r="M235">
        <v>-69.341980000000007</v>
      </c>
      <c r="N235">
        <v>22.862030000000001</v>
      </c>
      <c r="O235">
        <v>10.921371000000001</v>
      </c>
      <c r="Q235">
        <f t="shared" si="46"/>
        <v>22.797101000000001</v>
      </c>
      <c r="R235">
        <f t="shared" si="47"/>
        <v>10.719617999999999</v>
      </c>
      <c r="T235">
        <v>38523712500</v>
      </c>
      <c r="U235">
        <v>-9.2529477999999994</v>
      </c>
      <c r="V235">
        <v>-71.831322</v>
      </c>
      <c r="W235">
        <v>22.036238000000001</v>
      </c>
      <c r="X235">
        <v>11.468154</v>
      </c>
      <c r="Z235">
        <f t="shared" si="48"/>
        <v>22.616871199999999</v>
      </c>
      <c r="AA235">
        <f t="shared" si="49"/>
        <v>11.9145156</v>
      </c>
      <c r="AC235">
        <f t="shared" si="43"/>
        <v>38.523712500000002</v>
      </c>
      <c r="AD235">
        <v>38523712500</v>
      </c>
      <c r="AE235">
        <v>-7.0545239000000004</v>
      </c>
      <c r="AF235">
        <v>-67.861091999999999</v>
      </c>
      <c r="AG235">
        <v>23.348759000000001</v>
      </c>
      <c r="AH235">
        <v>10.572596000000001</v>
      </c>
      <c r="AJ235">
        <f t="shared" si="50"/>
        <v>23.260547599999999</v>
      </c>
      <c r="AK235">
        <f t="shared" si="51"/>
        <v>10.3255607</v>
      </c>
      <c r="AM235">
        <v>38523712500</v>
      </c>
      <c r="AN235">
        <v>-8.2946872999999997</v>
      </c>
      <c r="AO235">
        <v>-70.107924999999994</v>
      </c>
      <c r="AP235">
        <v>22.611933000000001</v>
      </c>
      <c r="AQ235">
        <v>11.069435</v>
      </c>
      <c r="AS235">
        <f t="shared" si="52"/>
        <v>22.664428799999996</v>
      </c>
      <c r="AT235">
        <f t="shared" si="53"/>
        <v>10.981236819999998</v>
      </c>
      <c r="AV235">
        <v>38523712500</v>
      </c>
      <c r="AW235">
        <v>-9.8131695000000008</v>
      </c>
      <c r="AX235">
        <v>-76.651122999999998</v>
      </c>
      <c r="AY235">
        <v>23.605806000000001</v>
      </c>
      <c r="AZ235">
        <v>13.582924999999999</v>
      </c>
      <c r="BB235">
        <f t="shared" si="54"/>
        <v>22.683338600000003</v>
      </c>
      <c r="BC235">
        <f t="shared" si="55"/>
        <v>12.520792200000001</v>
      </c>
    </row>
    <row r="236" spans="1:55" x14ac:dyDescent="0.25">
      <c r="A236">
        <f t="shared" si="42"/>
        <v>38.69116125</v>
      </c>
      <c r="B236" s="7">
        <v>38691161250</v>
      </c>
      <c r="C236" s="7">
        <v>-6.7116299000000001</v>
      </c>
      <c r="D236" s="7">
        <v>-67.783225999999999</v>
      </c>
      <c r="E236" s="7">
        <v>23.824169000000001</v>
      </c>
      <c r="F236" s="7">
        <v>10.519500000000001</v>
      </c>
      <c r="H236">
        <f t="shared" si="44"/>
        <v>23.561752800000001</v>
      </c>
      <c r="I236">
        <f t="shared" si="45"/>
        <v>10.3683485</v>
      </c>
      <c r="K236">
        <v>38691161250</v>
      </c>
      <c r="L236">
        <v>-7.7466806999999998</v>
      </c>
      <c r="M236">
        <v>-68.268555000000006</v>
      </c>
      <c r="N236">
        <v>22.514256</v>
      </c>
      <c r="O236">
        <v>10.242898</v>
      </c>
      <c r="Q236">
        <f t="shared" si="46"/>
        <v>22.448952200000001</v>
      </c>
      <c r="R236">
        <f t="shared" si="47"/>
        <v>10.28733326</v>
      </c>
      <c r="T236">
        <v>38691161250</v>
      </c>
      <c r="U236">
        <v>-9.1417198000000006</v>
      </c>
      <c r="V236">
        <v>-73.587738000000002</v>
      </c>
      <c r="W236">
        <v>23.081291</v>
      </c>
      <c r="X236">
        <v>12.202404</v>
      </c>
      <c r="Z236">
        <f t="shared" si="48"/>
        <v>22.390225199999996</v>
      </c>
      <c r="AA236">
        <f t="shared" si="49"/>
        <v>11.6186238</v>
      </c>
      <c r="AC236">
        <f t="shared" si="43"/>
        <v>38.69116125</v>
      </c>
      <c r="AD236">
        <v>38691161250</v>
      </c>
      <c r="AE236">
        <v>-6.8712502000000004</v>
      </c>
      <c r="AF236">
        <v>-66.371559000000005</v>
      </c>
      <c r="AG236">
        <v>22.878902</v>
      </c>
      <c r="AH236">
        <v>9.7014866000000008</v>
      </c>
      <c r="AJ236">
        <f t="shared" si="50"/>
        <v>22.775267799999998</v>
      </c>
      <c r="AK236">
        <f t="shared" si="51"/>
        <v>9.7210524800000009</v>
      </c>
      <c r="AM236">
        <v>38691161250</v>
      </c>
      <c r="AN236">
        <v>-8.1440725</v>
      </c>
      <c r="AO236">
        <v>-68.325912000000002</v>
      </c>
      <c r="AP236">
        <v>21.946846000000001</v>
      </c>
      <c r="AQ236">
        <v>10.048344999999999</v>
      </c>
      <c r="AS236">
        <f t="shared" si="52"/>
        <v>22.100938200000002</v>
      </c>
      <c r="AT236">
        <f t="shared" si="53"/>
        <v>10.321613639999999</v>
      </c>
      <c r="AV236">
        <v>38691161250</v>
      </c>
      <c r="AW236">
        <v>-9.6838741000000006</v>
      </c>
      <c r="AX236">
        <v>-72.269096000000005</v>
      </c>
      <c r="AY236">
        <v>21.608737999999999</v>
      </c>
      <c r="AZ236">
        <v>11.252234</v>
      </c>
      <c r="BB236">
        <f t="shared" si="54"/>
        <v>22.132565</v>
      </c>
      <c r="BC236">
        <f t="shared" si="55"/>
        <v>11.890953200000002</v>
      </c>
    </row>
    <row r="237" spans="1:55" x14ac:dyDescent="0.25">
      <c r="A237">
        <f t="shared" si="42"/>
        <v>38.858609999999999</v>
      </c>
      <c r="B237" s="7">
        <v>38858610000</v>
      </c>
      <c r="C237" s="7">
        <v>-6.3921700000000001</v>
      </c>
      <c r="D237" s="7">
        <v>-66.125214</v>
      </c>
      <c r="E237" s="7">
        <v>23.474352</v>
      </c>
      <c r="F237" s="7">
        <v>9.9681206000000007</v>
      </c>
      <c r="H237">
        <f t="shared" si="44"/>
        <v>23.224636400000001</v>
      </c>
      <c r="I237">
        <f t="shared" si="45"/>
        <v>9.8440915399999991</v>
      </c>
      <c r="K237">
        <v>38858610000</v>
      </c>
      <c r="L237">
        <v>-7.4489951000000003</v>
      </c>
      <c r="M237">
        <v>-67.619170999999994</v>
      </c>
      <c r="N237">
        <v>22.636095000000001</v>
      </c>
      <c r="O237">
        <v>10.176539</v>
      </c>
      <c r="Q237">
        <f t="shared" si="46"/>
        <v>22.357027800000001</v>
      </c>
      <c r="R237">
        <f t="shared" si="47"/>
        <v>10.040326140000001</v>
      </c>
      <c r="T237">
        <v>38858610000</v>
      </c>
      <c r="U237">
        <v>-8.8630972000000003</v>
      </c>
      <c r="V237">
        <v>-71.506775000000005</v>
      </c>
      <c r="W237">
        <v>22.458743999999999</v>
      </c>
      <c r="X237">
        <v>11.408809</v>
      </c>
      <c r="Z237">
        <f t="shared" si="48"/>
        <v>22.398671800000002</v>
      </c>
      <c r="AA237">
        <f t="shared" si="49"/>
        <v>11.488627599999999</v>
      </c>
      <c r="AC237">
        <f t="shared" si="43"/>
        <v>38.858609999999999</v>
      </c>
      <c r="AD237">
        <v>38858610000</v>
      </c>
      <c r="AE237">
        <v>-6.5503777999999997</v>
      </c>
      <c r="AF237">
        <v>-64.335785000000001</v>
      </c>
      <c r="AG237">
        <v>22.342327000000001</v>
      </c>
      <c r="AH237">
        <v>8.9651089000000006</v>
      </c>
      <c r="AJ237">
        <f t="shared" si="50"/>
        <v>22.300977999999997</v>
      </c>
      <c r="AK237">
        <f t="shared" si="51"/>
        <v>9.0474470000000018</v>
      </c>
      <c r="AM237">
        <v>38858610000</v>
      </c>
      <c r="AN237">
        <v>-7.8505177000000002</v>
      </c>
      <c r="AO237">
        <v>-67.680458000000002</v>
      </c>
      <c r="AP237">
        <v>22.064450999999998</v>
      </c>
      <c r="AQ237">
        <v>9.9841660999999995</v>
      </c>
      <c r="AS237">
        <f t="shared" si="52"/>
        <v>21.717238000000002</v>
      </c>
      <c r="AT237">
        <f t="shared" si="53"/>
        <v>9.7744007600000007</v>
      </c>
      <c r="AV237">
        <v>38858610000</v>
      </c>
      <c r="AW237">
        <v>-9.4082556000000004</v>
      </c>
      <c r="AX237">
        <v>-72.401543000000004</v>
      </c>
      <c r="AY237">
        <v>22.088387000000001</v>
      </c>
      <c r="AZ237">
        <v>11.567709000000001</v>
      </c>
      <c r="BB237">
        <f t="shared" si="54"/>
        <v>21.757493999999998</v>
      </c>
      <c r="BC237">
        <f t="shared" si="55"/>
        <v>11.367260599999998</v>
      </c>
    </row>
    <row r="238" spans="1:55" x14ac:dyDescent="0.25">
      <c r="A238">
        <f t="shared" si="42"/>
        <v>39.026058749999997</v>
      </c>
      <c r="B238" s="7">
        <v>39026058750</v>
      </c>
      <c r="C238" s="7">
        <v>-6.6052765999999998</v>
      </c>
      <c r="D238" s="7">
        <v>-65.454612999999995</v>
      </c>
      <c r="E238" s="7">
        <v>22.819393000000002</v>
      </c>
      <c r="F238" s="7">
        <v>9.4771309000000006</v>
      </c>
      <c r="H238">
        <f t="shared" si="44"/>
        <v>22.979819799999998</v>
      </c>
      <c r="I238">
        <f t="shared" si="45"/>
        <v>9.5162117399999993</v>
      </c>
      <c r="K238">
        <v>39026058750</v>
      </c>
      <c r="L238">
        <v>-7.6954440999999996</v>
      </c>
      <c r="M238">
        <v>-66.595496999999995</v>
      </c>
      <c r="N238">
        <v>21.754583</v>
      </c>
      <c r="O238">
        <v>9.4989852999999993</v>
      </c>
      <c r="Q238">
        <f t="shared" si="46"/>
        <v>22.064838799999997</v>
      </c>
      <c r="R238">
        <f t="shared" si="47"/>
        <v>9.6979512400000001</v>
      </c>
      <c r="T238">
        <v>39026058750</v>
      </c>
      <c r="U238">
        <v>-9.1178646000000008</v>
      </c>
      <c r="V238">
        <v>-70.983779999999996</v>
      </c>
      <c r="W238">
        <v>21.815092</v>
      </c>
      <c r="X238">
        <v>10.977378</v>
      </c>
      <c r="Z238">
        <f t="shared" si="48"/>
        <v>22.387457000000005</v>
      </c>
      <c r="AA238">
        <f t="shared" si="49"/>
        <v>11.4397746</v>
      </c>
      <c r="AC238">
        <f t="shared" si="43"/>
        <v>39.026058749999997</v>
      </c>
      <c r="AD238">
        <v>39026058750</v>
      </c>
      <c r="AE238">
        <v>-6.7445440000000003</v>
      </c>
      <c r="AF238">
        <v>-63.329436999999999</v>
      </c>
      <c r="AG238">
        <v>21.547901</v>
      </c>
      <c r="AH238">
        <v>8.3142309000000001</v>
      </c>
      <c r="AJ238">
        <f t="shared" si="50"/>
        <v>21.817805800000002</v>
      </c>
      <c r="AK238">
        <f t="shared" si="51"/>
        <v>8.4706994000000009</v>
      </c>
      <c r="AM238">
        <v>39026058750</v>
      </c>
      <c r="AN238">
        <v>-8.0790482000000008</v>
      </c>
      <c r="AO238">
        <v>-66.107140000000001</v>
      </c>
      <c r="AP238">
        <v>20.934998</v>
      </c>
      <c r="AQ238">
        <v>9.0374651000000004</v>
      </c>
      <c r="AS238">
        <f t="shared" si="52"/>
        <v>21.319971199999998</v>
      </c>
      <c r="AT238">
        <f t="shared" si="53"/>
        <v>9.3181971400000005</v>
      </c>
      <c r="AV238">
        <v>39026058750</v>
      </c>
      <c r="AW238">
        <v>-9.6424751000000004</v>
      </c>
      <c r="AX238">
        <v>-70.267403000000002</v>
      </c>
      <c r="AY238">
        <v>20.669986999999999</v>
      </c>
      <c r="AZ238">
        <v>10.338139999999999</v>
      </c>
      <c r="BB238">
        <f t="shared" si="54"/>
        <v>21.074763999999995</v>
      </c>
      <c r="BC238">
        <f t="shared" si="55"/>
        <v>10.63632814</v>
      </c>
    </row>
    <row r="239" spans="1:55" x14ac:dyDescent="0.25">
      <c r="A239">
        <f t="shared" si="42"/>
        <v>39.193507500000003</v>
      </c>
      <c r="B239" s="7">
        <v>39193507500</v>
      </c>
      <c r="C239" s="7">
        <v>-6.2050538</v>
      </c>
      <c r="D239" s="7">
        <v>-63.672249000000001</v>
      </c>
      <c r="E239" s="7">
        <v>22.528545000000001</v>
      </c>
      <c r="F239" s="7">
        <v>8.7140722000000004</v>
      </c>
      <c r="H239">
        <f t="shared" si="44"/>
        <v>22.777124400000002</v>
      </c>
      <c r="I239">
        <f t="shared" si="45"/>
        <v>9.1349595999999984</v>
      </c>
      <c r="K239">
        <v>39193507500</v>
      </c>
      <c r="L239">
        <v>-7.3576082999999999</v>
      </c>
      <c r="M239">
        <v>-66.109177000000003</v>
      </c>
      <c r="N239">
        <v>22.018174999999999</v>
      </c>
      <c r="O239">
        <v>9.3618374000000006</v>
      </c>
      <c r="Q239">
        <f t="shared" si="46"/>
        <v>21.962949999999999</v>
      </c>
      <c r="R239">
        <f t="shared" si="47"/>
        <v>9.4578562799999997</v>
      </c>
      <c r="T239">
        <v>39193507500</v>
      </c>
      <c r="U239">
        <v>-8.8047904999999993</v>
      </c>
      <c r="V239">
        <v>-71.618354999999994</v>
      </c>
      <c r="W239">
        <v>22.601994000000001</v>
      </c>
      <c r="X239">
        <v>11.386393</v>
      </c>
      <c r="Z239">
        <f t="shared" si="48"/>
        <v>22.347631600000003</v>
      </c>
      <c r="AA239">
        <f t="shared" si="49"/>
        <v>11.272634199999999</v>
      </c>
      <c r="AC239">
        <f t="shared" si="43"/>
        <v>39.193507500000003</v>
      </c>
      <c r="AD239">
        <v>39193507500</v>
      </c>
      <c r="AE239">
        <v>-6.3441424</v>
      </c>
      <c r="AF239">
        <v>-61.806426999999999</v>
      </c>
      <c r="AG239">
        <v>21.387001000000001</v>
      </c>
      <c r="AH239">
        <v>7.6838126000000004</v>
      </c>
      <c r="AJ239">
        <f t="shared" si="50"/>
        <v>21.447430799999999</v>
      </c>
      <c r="AK239">
        <f t="shared" si="51"/>
        <v>7.9208909000000007</v>
      </c>
      <c r="AM239">
        <v>39193507500</v>
      </c>
      <c r="AN239">
        <v>-7.7438722000000002</v>
      </c>
      <c r="AO239">
        <v>-65.287543999999997</v>
      </c>
      <c r="AP239">
        <v>21.027961999999999</v>
      </c>
      <c r="AQ239">
        <v>8.7325926000000003</v>
      </c>
      <c r="AS239">
        <f t="shared" si="52"/>
        <v>21.100909999999999</v>
      </c>
      <c r="AT239">
        <f t="shared" si="53"/>
        <v>8.9589639600000002</v>
      </c>
      <c r="AV239">
        <v>39193507500</v>
      </c>
      <c r="AW239">
        <v>-9.3196068000000007</v>
      </c>
      <c r="AX239">
        <v>-69.587920999999994</v>
      </c>
      <c r="AY239">
        <v>20.814551999999999</v>
      </c>
      <c r="AZ239">
        <v>10.095295</v>
      </c>
      <c r="BB239">
        <f t="shared" si="54"/>
        <v>20.891777600000001</v>
      </c>
      <c r="BC239">
        <f t="shared" si="55"/>
        <v>10.318406599999999</v>
      </c>
    </row>
    <row r="240" spans="1:55" x14ac:dyDescent="0.25">
      <c r="A240">
        <f t="shared" si="42"/>
        <v>39.360956250000001</v>
      </c>
      <c r="B240" s="7">
        <v>39360956250</v>
      </c>
      <c r="C240" s="7">
        <v>-6.4874387000000002</v>
      </c>
      <c r="D240" s="7">
        <v>-63.967598000000002</v>
      </c>
      <c r="E240" s="7">
        <v>22.25264</v>
      </c>
      <c r="F240" s="7">
        <v>8.9022349999999992</v>
      </c>
      <c r="H240">
        <f t="shared" si="44"/>
        <v>22.612823400000003</v>
      </c>
      <c r="I240">
        <f t="shared" si="45"/>
        <v>8.9100059400000013</v>
      </c>
      <c r="K240">
        <v>39360956250</v>
      </c>
      <c r="L240">
        <v>-7.6654438999999996</v>
      </c>
      <c r="M240">
        <v>-65.798507999999998</v>
      </c>
      <c r="N240">
        <v>21.401084999999998</v>
      </c>
      <c r="O240">
        <v>9.2094965000000002</v>
      </c>
      <c r="Q240">
        <f t="shared" si="46"/>
        <v>21.886692599999996</v>
      </c>
      <c r="R240">
        <f t="shared" si="47"/>
        <v>9.3590757399999998</v>
      </c>
      <c r="T240">
        <v>39360956250</v>
      </c>
      <c r="U240">
        <v>-9.1036549000000004</v>
      </c>
      <c r="V240">
        <v>-71.271293999999997</v>
      </c>
      <c r="W240">
        <v>21.980163999999998</v>
      </c>
      <c r="X240">
        <v>11.223889</v>
      </c>
      <c r="Z240">
        <f t="shared" si="48"/>
        <v>22.370469400000001</v>
      </c>
      <c r="AA240">
        <f t="shared" si="49"/>
        <v>11.2777996</v>
      </c>
      <c r="AC240">
        <f t="shared" si="43"/>
        <v>39.360956250000001</v>
      </c>
      <c r="AD240">
        <v>39360956250</v>
      </c>
      <c r="AE240">
        <v>-6.6248984000000002</v>
      </c>
      <c r="AF240">
        <v>-61.740490000000001</v>
      </c>
      <c r="AG240">
        <v>20.932898000000002</v>
      </c>
      <c r="AH240">
        <v>7.6888579999999997</v>
      </c>
      <c r="AJ240">
        <f t="shared" si="50"/>
        <v>21.236698199999999</v>
      </c>
      <c r="AK240">
        <f t="shared" si="51"/>
        <v>7.6561100800000004</v>
      </c>
      <c r="AM240">
        <v>39360956250</v>
      </c>
      <c r="AN240">
        <v>-8.0447082999999999</v>
      </c>
      <c r="AO240">
        <v>-65.385323</v>
      </c>
      <c r="AP240">
        <v>20.625599000000001</v>
      </c>
      <c r="AQ240">
        <v>8.7884168999999996</v>
      </c>
      <c r="AS240">
        <f t="shared" si="52"/>
        <v>20.821135200000001</v>
      </c>
      <c r="AT240">
        <f t="shared" si="53"/>
        <v>8.6593145400000004</v>
      </c>
      <c r="AV240">
        <v>39360956250</v>
      </c>
      <c r="AW240">
        <v>-9.6138144000000008</v>
      </c>
      <c r="AX240">
        <v>-69.225753999999995</v>
      </c>
      <c r="AY240">
        <v>20.192156000000001</v>
      </c>
      <c r="AZ240">
        <v>9.9282626999999994</v>
      </c>
      <c r="BB240">
        <f t="shared" si="54"/>
        <v>20.483334399999997</v>
      </c>
      <c r="BC240">
        <f t="shared" si="55"/>
        <v>9.8874448000000008</v>
      </c>
    </row>
    <row r="241" spans="1:55" x14ac:dyDescent="0.25">
      <c r="A241">
        <f t="shared" si="42"/>
        <v>39.528404999999999</v>
      </c>
      <c r="B241" s="7">
        <v>39528405000</v>
      </c>
      <c r="C241" s="7">
        <v>-5.8371139000000003</v>
      </c>
      <c r="D241" s="7">
        <v>-63.132725000000001</v>
      </c>
      <c r="E241" s="7">
        <v>22.810692</v>
      </c>
      <c r="F241" s="7">
        <v>8.6132393</v>
      </c>
      <c r="H241">
        <f t="shared" si="44"/>
        <v>22.568096199999996</v>
      </c>
      <c r="I241">
        <f t="shared" si="45"/>
        <v>8.8105907400000003</v>
      </c>
      <c r="K241">
        <v>39528405000</v>
      </c>
      <c r="L241">
        <v>-7.0649113999999997</v>
      </c>
      <c r="M241">
        <v>-65.204361000000006</v>
      </c>
      <c r="N241">
        <v>22.004812000000001</v>
      </c>
      <c r="O241">
        <v>9.0424232</v>
      </c>
      <c r="Q241">
        <f t="shared" si="46"/>
        <v>21.910812199999999</v>
      </c>
      <c r="R241">
        <f t="shared" si="47"/>
        <v>9.354833039999999</v>
      </c>
      <c r="T241">
        <v>39528405000</v>
      </c>
      <c r="U241">
        <v>-8.5146607999999997</v>
      </c>
      <c r="V241">
        <v>-71.308311000000003</v>
      </c>
      <c r="W241">
        <v>22.882164</v>
      </c>
      <c r="X241">
        <v>11.366702</v>
      </c>
      <c r="Z241">
        <f t="shared" si="48"/>
        <v>22.469118199999997</v>
      </c>
      <c r="AA241">
        <f t="shared" si="49"/>
        <v>11.348084199999999</v>
      </c>
      <c r="AC241">
        <f t="shared" si="43"/>
        <v>39.528404999999999</v>
      </c>
      <c r="AD241">
        <v>39528405000</v>
      </c>
      <c r="AE241">
        <v>-5.9880404</v>
      </c>
      <c r="AF241">
        <v>-60.018172999999997</v>
      </c>
      <c r="AG241">
        <v>21.027027</v>
      </c>
      <c r="AH241">
        <v>6.9524441000000001</v>
      </c>
      <c r="AJ241">
        <f t="shared" si="50"/>
        <v>21.205558799999999</v>
      </c>
      <c r="AK241">
        <f t="shared" si="51"/>
        <v>7.5845855600000007</v>
      </c>
      <c r="AM241">
        <v>39528405000</v>
      </c>
      <c r="AN241">
        <v>-7.4521297999999998</v>
      </c>
      <c r="AO241">
        <v>-64.059471000000002</v>
      </c>
      <c r="AP241">
        <v>20.85154</v>
      </c>
      <c r="AQ241">
        <v>8.2521790999999993</v>
      </c>
      <c r="AS241">
        <f t="shared" si="52"/>
        <v>20.798011599999999</v>
      </c>
      <c r="AT241">
        <f t="shared" si="53"/>
        <v>8.6168409399999994</v>
      </c>
      <c r="AV241">
        <v>39528405000</v>
      </c>
      <c r="AW241">
        <v>-9.0180941000000008</v>
      </c>
      <c r="AX241">
        <v>-68.441895000000002</v>
      </c>
      <c r="AY241">
        <v>20.693805999999999</v>
      </c>
      <c r="AZ241">
        <v>9.6626262999999994</v>
      </c>
      <c r="BB241">
        <f t="shared" si="54"/>
        <v>20.578129199999999</v>
      </c>
      <c r="BC241">
        <f t="shared" si="55"/>
        <v>9.9563699999999997</v>
      </c>
    </row>
    <row r="242" spans="1:55" x14ac:dyDescent="0.25">
      <c r="A242">
        <f t="shared" si="42"/>
        <v>39.695853749999998</v>
      </c>
      <c r="B242" s="7">
        <v>39695853750</v>
      </c>
      <c r="C242" s="7">
        <v>-6.1341944000000002</v>
      </c>
      <c r="D242" s="7">
        <v>-63.708278999999997</v>
      </c>
      <c r="E242" s="7">
        <v>22.652847000000001</v>
      </c>
      <c r="F242" s="7">
        <v>8.8433522999999994</v>
      </c>
      <c r="H242">
        <f t="shared" si="44"/>
        <v>22.565215800000001</v>
      </c>
      <c r="I242">
        <f t="shared" si="45"/>
        <v>8.8552507399999989</v>
      </c>
      <c r="K242">
        <v>39695853750</v>
      </c>
      <c r="L242">
        <v>-7.3783770000000004</v>
      </c>
      <c r="M242">
        <v>-66.644752999999994</v>
      </c>
      <c r="N242">
        <v>22.254808000000001</v>
      </c>
      <c r="O242">
        <v>9.6826363000000004</v>
      </c>
      <c r="Q242">
        <f t="shared" si="46"/>
        <v>21.844093999999998</v>
      </c>
      <c r="R242">
        <f t="shared" si="47"/>
        <v>9.3538680999999997</v>
      </c>
      <c r="T242">
        <v>39695853750</v>
      </c>
      <c r="U242">
        <v>-8.8155394000000005</v>
      </c>
      <c r="V242">
        <v>-71.592483999999999</v>
      </c>
      <c r="W242">
        <v>22.572932999999999</v>
      </c>
      <c r="X242">
        <v>11.434635999999999</v>
      </c>
      <c r="Z242">
        <f t="shared" si="48"/>
        <v>22.291771399999998</v>
      </c>
      <c r="AA242">
        <f t="shared" si="49"/>
        <v>11.233624600000001</v>
      </c>
      <c r="AC242">
        <f t="shared" si="43"/>
        <v>39.695853749999998</v>
      </c>
      <c r="AD242">
        <v>39695853750</v>
      </c>
      <c r="AE242">
        <v>-6.3255944</v>
      </c>
      <c r="AF242">
        <v>-61.554110999999999</v>
      </c>
      <c r="AG242">
        <v>21.288664000000001</v>
      </c>
      <c r="AH242">
        <v>7.6412047999999997</v>
      </c>
      <c r="AJ242">
        <f t="shared" si="50"/>
        <v>21.119784599999999</v>
      </c>
      <c r="AK242">
        <f t="shared" si="51"/>
        <v>7.5630335799999999</v>
      </c>
      <c r="AM242">
        <v>39695853750</v>
      </c>
      <c r="AN242">
        <v>-7.7930650999999997</v>
      </c>
      <c r="AO242">
        <v>-64.710350000000005</v>
      </c>
      <c r="AP242">
        <v>20.665576999999999</v>
      </c>
      <c r="AQ242">
        <v>8.4859190000000009</v>
      </c>
      <c r="AS242">
        <f t="shared" si="52"/>
        <v>20.659230999999998</v>
      </c>
      <c r="AT242">
        <f t="shared" si="53"/>
        <v>8.5545032600000006</v>
      </c>
      <c r="AV242">
        <v>39695853750</v>
      </c>
      <c r="AW242">
        <v>-9.3373442000000004</v>
      </c>
      <c r="AX242">
        <v>-68.104377999999997</v>
      </c>
      <c r="AY242">
        <v>20.046171000000001</v>
      </c>
      <c r="AZ242">
        <v>9.4129000000000005</v>
      </c>
      <c r="BB242">
        <f t="shared" si="54"/>
        <v>20.523126600000001</v>
      </c>
      <c r="BC242">
        <f t="shared" si="55"/>
        <v>9.9694921999999995</v>
      </c>
    </row>
    <row r="243" spans="1:55" x14ac:dyDescent="0.25">
      <c r="A243">
        <f t="shared" si="42"/>
        <v>39.863302500000003</v>
      </c>
      <c r="B243" s="7">
        <v>39863302500</v>
      </c>
      <c r="C243" s="7">
        <v>-6.2736726000000003</v>
      </c>
      <c r="D243" s="7">
        <v>-64.012527000000006</v>
      </c>
      <c r="E243" s="7">
        <v>22.595756999999999</v>
      </c>
      <c r="F243" s="7">
        <v>8.9800549000000007</v>
      </c>
      <c r="H243">
        <f t="shared" si="44"/>
        <v>22.644642999999999</v>
      </c>
      <c r="I243">
        <f t="shared" si="45"/>
        <v>8.9751072000000001</v>
      </c>
      <c r="K243">
        <v>39863302500</v>
      </c>
      <c r="L243">
        <v>-7.5028410000000001</v>
      </c>
      <c r="M243">
        <v>-66.258887999999999</v>
      </c>
      <c r="N243">
        <v>21.875181000000001</v>
      </c>
      <c r="O243">
        <v>9.4777717999999993</v>
      </c>
      <c r="Q243">
        <f t="shared" si="46"/>
        <v>21.9992774</v>
      </c>
      <c r="R243">
        <f t="shared" si="47"/>
        <v>9.5631681999999998</v>
      </c>
      <c r="T243">
        <v>39863302500</v>
      </c>
      <c r="U243">
        <v>-8.9287500000000009</v>
      </c>
      <c r="V243">
        <v>-71.402923999999999</v>
      </c>
      <c r="W243">
        <v>22.308336000000001</v>
      </c>
      <c r="X243">
        <v>11.328801</v>
      </c>
      <c r="Z243">
        <f t="shared" si="48"/>
        <v>22.262281399999999</v>
      </c>
      <c r="AA243">
        <f t="shared" si="49"/>
        <v>11.2547286</v>
      </c>
      <c r="AC243">
        <f t="shared" si="43"/>
        <v>39.863302500000003</v>
      </c>
      <c r="AD243">
        <v>39863302500</v>
      </c>
      <c r="AE243">
        <v>-6.4854058999999999</v>
      </c>
      <c r="AF243">
        <v>-62.240627000000003</v>
      </c>
      <c r="AG243">
        <v>21.392204</v>
      </c>
      <c r="AH243">
        <v>7.9566083000000001</v>
      </c>
      <c r="AJ243">
        <f t="shared" si="50"/>
        <v>21.148679399999999</v>
      </c>
      <c r="AK243">
        <f t="shared" si="51"/>
        <v>7.6510230200000011</v>
      </c>
      <c r="AM243">
        <v>39863302500</v>
      </c>
      <c r="AN243">
        <v>-7.9319267</v>
      </c>
      <c r="AO243">
        <v>-65.434539999999998</v>
      </c>
      <c r="AP243">
        <v>20.819379999999999</v>
      </c>
      <c r="AQ243">
        <v>8.8250971000000007</v>
      </c>
      <c r="AS243">
        <f t="shared" si="52"/>
        <v>20.627316</v>
      </c>
      <c r="AT243">
        <f t="shared" si="53"/>
        <v>8.5896047600000003</v>
      </c>
      <c r="AV243">
        <v>39863302500</v>
      </c>
      <c r="AW243">
        <v>-9.4616679999999995</v>
      </c>
      <c r="AX243">
        <v>-70.672920000000005</v>
      </c>
      <c r="AY243">
        <v>21.143961000000001</v>
      </c>
      <c r="AZ243">
        <v>10.682766000000001</v>
      </c>
      <c r="BB243">
        <f t="shared" si="54"/>
        <v>20.6348178</v>
      </c>
      <c r="BC243">
        <f t="shared" si="55"/>
        <v>10.139386460000001</v>
      </c>
    </row>
    <row r="244" spans="1:55" x14ac:dyDescent="0.25">
      <c r="A244">
        <f t="shared" si="42"/>
        <v>40.030751250000002</v>
      </c>
      <c r="B244" s="7">
        <v>40030751250</v>
      </c>
      <c r="C244" s="7">
        <v>-6.4147983000000002</v>
      </c>
      <c r="D244" s="7">
        <v>-64.272682000000003</v>
      </c>
      <c r="E244" s="7">
        <v>22.514143000000001</v>
      </c>
      <c r="F244" s="7">
        <v>8.9373722000000004</v>
      </c>
      <c r="H244">
        <f t="shared" si="44"/>
        <v>22.566432200000001</v>
      </c>
      <c r="I244">
        <f t="shared" si="45"/>
        <v>9.1689262399999993</v>
      </c>
      <c r="K244">
        <v>40030751250</v>
      </c>
      <c r="L244">
        <v>-7.6652731999999997</v>
      </c>
      <c r="M244">
        <v>-66.364990000000006</v>
      </c>
      <c r="N244">
        <v>21.684584000000001</v>
      </c>
      <c r="O244">
        <v>9.3570127000000003</v>
      </c>
      <c r="Q244">
        <f t="shared" si="46"/>
        <v>22.027797999999997</v>
      </c>
      <c r="R244">
        <f t="shared" si="47"/>
        <v>9.8644363599999991</v>
      </c>
      <c r="T244">
        <v>40030751250</v>
      </c>
      <c r="U244">
        <v>-9.0976973000000001</v>
      </c>
      <c r="V244">
        <v>-70.723609999999994</v>
      </c>
      <c r="W244">
        <v>21.715260000000001</v>
      </c>
      <c r="X244">
        <v>10.814095</v>
      </c>
      <c r="Z244">
        <f t="shared" si="48"/>
        <v>22.1815274</v>
      </c>
      <c r="AA244">
        <f t="shared" si="49"/>
        <v>11.442162199999999</v>
      </c>
      <c r="AC244">
        <f t="shared" si="43"/>
        <v>40.030751250000002</v>
      </c>
      <c r="AD244">
        <v>40030751250</v>
      </c>
      <c r="AE244">
        <v>-6.6329231000000002</v>
      </c>
      <c r="AF244">
        <v>-61.815029000000003</v>
      </c>
      <c r="AG244">
        <v>20.958130000000001</v>
      </c>
      <c r="AH244">
        <v>7.5760527</v>
      </c>
      <c r="AJ244">
        <f t="shared" si="50"/>
        <v>21.085774399999998</v>
      </c>
      <c r="AK244">
        <f t="shared" si="51"/>
        <v>7.8758591800000008</v>
      </c>
      <c r="AM244">
        <v>40030751250</v>
      </c>
      <c r="AN244">
        <v>-8.0985125999999994</v>
      </c>
      <c r="AO244">
        <v>-64.963654000000005</v>
      </c>
      <c r="AP244">
        <v>20.334059</v>
      </c>
      <c r="AQ244">
        <v>8.4209042000000007</v>
      </c>
      <c r="AS244">
        <f t="shared" si="52"/>
        <v>20.439028999999998</v>
      </c>
      <c r="AT244">
        <f t="shared" si="53"/>
        <v>8.6858915400000019</v>
      </c>
      <c r="AV244">
        <v>40030751250</v>
      </c>
      <c r="AW244">
        <v>-9.6324729999999992</v>
      </c>
      <c r="AX244">
        <v>-69.976494000000002</v>
      </c>
      <c r="AY244">
        <v>20.539539000000001</v>
      </c>
      <c r="AZ244">
        <v>10.160906000000001</v>
      </c>
      <c r="BB244">
        <f t="shared" si="54"/>
        <v>20.477391000000004</v>
      </c>
      <c r="BC244">
        <f t="shared" si="55"/>
        <v>10.2597782</v>
      </c>
    </row>
    <row r="245" spans="1:55" x14ac:dyDescent="0.25">
      <c r="A245">
        <f t="shared" si="42"/>
        <v>40.1982</v>
      </c>
      <c r="B245" s="7">
        <v>40198200000</v>
      </c>
      <c r="C245" s="7">
        <v>-6.8635682999999998</v>
      </c>
      <c r="D245" s="7">
        <v>-65.890259</v>
      </c>
      <c r="E245" s="7">
        <v>22.649775999999999</v>
      </c>
      <c r="F245" s="7">
        <v>9.5015172999999997</v>
      </c>
      <c r="H245">
        <f t="shared" si="44"/>
        <v>22.3420056</v>
      </c>
      <c r="I245">
        <f t="shared" si="45"/>
        <v>9.1612800600000011</v>
      </c>
      <c r="K245">
        <v>40198200000</v>
      </c>
      <c r="L245">
        <v>-8.0945243999999992</v>
      </c>
      <c r="M245">
        <v>-68.637573000000003</v>
      </c>
      <c r="N245">
        <v>22.177002000000002</v>
      </c>
      <c r="O245">
        <v>10.255997000000001</v>
      </c>
      <c r="Q245">
        <f t="shared" si="46"/>
        <v>21.8250344</v>
      </c>
      <c r="R245">
        <f t="shared" si="47"/>
        <v>9.8846258200000001</v>
      </c>
      <c r="T245">
        <v>40198200000</v>
      </c>
      <c r="U245">
        <v>-9.5109749000000008</v>
      </c>
      <c r="V245">
        <v>-72.198357000000001</v>
      </c>
      <c r="W245">
        <v>21.832713999999999</v>
      </c>
      <c r="X245">
        <v>11.329409</v>
      </c>
      <c r="Z245">
        <f t="shared" si="48"/>
        <v>22.060500799999996</v>
      </c>
      <c r="AA245">
        <f t="shared" si="49"/>
        <v>11.545181799999998</v>
      </c>
      <c r="AC245">
        <f t="shared" si="43"/>
        <v>40.1982</v>
      </c>
      <c r="AD245">
        <v>40198200000</v>
      </c>
      <c r="AE245">
        <v>-7.0935525999999998</v>
      </c>
      <c r="AF245">
        <v>-63.435402000000003</v>
      </c>
      <c r="AG245">
        <v>21.077372</v>
      </c>
      <c r="AH245">
        <v>8.1288052000000004</v>
      </c>
      <c r="AJ245">
        <f t="shared" si="50"/>
        <v>20.726222</v>
      </c>
      <c r="AK245">
        <f t="shared" si="51"/>
        <v>7.7387788000000004</v>
      </c>
      <c r="AM245">
        <v>40198200000</v>
      </c>
      <c r="AN245">
        <v>-8.5352478000000005</v>
      </c>
      <c r="AO245">
        <v>-66.537788000000006</v>
      </c>
      <c r="AP245">
        <v>20.466024000000001</v>
      </c>
      <c r="AQ245">
        <v>8.9639243999999998</v>
      </c>
      <c r="AS245">
        <f t="shared" si="52"/>
        <v>20.080312799999998</v>
      </c>
      <c r="AT245">
        <f t="shared" si="53"/>
        <v>8.5538417000000013</v>
      </c>
      <c r="AV245">
        <v>40198200000</v>
      </c>
      <c r="AW245">
        <v>-10.055998000000001</v>
      </c>
      <c r="AX245">
        <v>-71.669219999999996</v>
      </c>
      <c r="AY245">
        <v>20.750612</v>
      </c>
      <c r="AZ245">
        <v>10.777734000000001</v>
      </c>
      <c r="BB245">
        <f t="shared" si="54"/>
        <v>20.190297600000001</v>
      </c>
      <c r="BC245">
        <f t="shared" si="55"/>
        <v>10.20020826</v>
      </c>
    </row>
    <row r="246" spans="1:55" x14ac:dyDescent="0.25">
      <c r="A246">
        <f t="shared" si="42"/>
        <v>40.365648749999998</v>
      </c>
      <c r="B246" s="7">
        <v>40365648750</v>
      </c>
      <c r="C246" s="7">
        <v>-7.1470332000000001</v>
      </c>
      <c r="D246" s="7">
        <v>-66.280372999999997</v>
      </c>
      <c r="E246" s="7">
        <v>22.419637999999999</v>
      </c>
      <c r="F246" s="7">
        <v>9.5823345</v>
      </c>
      <c r="H246">
        <f t="shared" si="44"/>
        <v>21.903052800000001</v>
      </c>
      <c r="I246">
        <f t="shared" si="45"/>
        <v>9.0180585800000017</v>
      </c>
      <c r="K246">
        <v>40365648750</v>
      </c>
      <c r="L246">
        <v>-8.3826637000000002</v>
      </c>
      <c r="M246">
        <v>-69.442818000000003</v>
      </c>
      <c r="N246">
        <v>22.147414999999999</v>
      </c>
      <c r="O246">
        <v>10.548764</v>
      </c>
      <c r="Q246">
        <f t="shared" si="46"/>
        <v>21.457609999999999</v>
      </c>
      <c r="R246">
        <f t="shared" si="47"/>
        <v>9.8284164399999998</v>
      </c>
      <c r="T246">
        <v>40365648750</v>
      </c>
      <c r="U246">
        <v>-9.8149662000000006</v>
      </c>
      <c r="V246">
        <v>-74.401679999999999</v>
      </c>
      <c r="W246">
        <v>22.478394000000002</v>
      </c>
      <c r="X246">
        <v>12.30387</v>
      </c>
      <c r="Z246">
        <f t="shared" si="48"/>
        <v>21.744847199999999</v>
      </c>
      <c r="AA246">
        <f t="shared" si="49"/>
        <v>11.546275399999999</v>
      </c>
      <c r="AC246">
        <f t="shared" si="43"/>
        <v>40.365648749999998</v>
      </c>
      <c r="AD246">
        <v>40365648750</v>
      </c>
      <c r="AE246">
        <v>-7.3665637999999998</v>
      </c>
      <c r="AF246">
        <v>-63.524695999999999</v>
      </c>
      <c r="AG246">
        <v>20.712502000000001</v>
      </c>
      <c r="AH246">
        <v>8.0766249000000006</v>
      </c>
      <c r="AJ246">
        <f t="shared" si="50"/>
        <v>20.271350000000002</v>
      </c>
      <c r="AK246">
        <f t="shared" si="51"/>
        <v>7.5795803199999998</v>
      </c>
      <c r="AM246">
        <v>40365648750</v>
      </c>
      <c r="AN246">
        <v>-8.8210812000000001</v>
      </c>
      <c r="AO246">
        <v>-66.283455000000004</v>
      </c>
      <c r="AP246">
        <v>19.910105000000001</v>
      </c>
      <c r="AQ246">
        <v>8.7336130000000001</v>
      </c>
      <c r="AS246">
        <f t="shared" si="52"/>
        <v>19.647483000000001</v>
      </c>
      <c r="AT246">
        <f t="shared" si="53"/>
        <v>8.4318228799999986</v>
      </c>
      <c r="AV246">
        <v>40365648750</v>
      </c>
      <c r="AW246">
        <v>-10.362166999999999</v>
      </c>
      <c r="AX246">
        <v>-70.899840999999995</v>
      </c>
      <c r="AY246">
        <v>19.906672</v>
      </c>
      <c r="AZ246">
        <v>10.264585</v>
      </c>
      <c r="BB246">
        <f t="shared" si="54"/>
        <v>19.6776096</v>
      </c>
      <c r="BC246">
        <f t="shared" si="55"/>
        <v>10.002127999999999</v>
      </c>
    </row>
    <row r="247" spans="1:55" x14ac:dyDescent="0.25">
      <c r="A247">
        <f t="shared" si="42"/>
        <v>40.533097499999997</v>
      </c>
      <c r="B247" s="7">
        <v>40533097500</v>
      </c>
      <c r="C247" s="7">
        <v>-7.2582841</v>
      </c>
      <c r="D247" s="7">
        <v>-64.836281</v>
      </c>
      <c r="E247" s="7">
        <v>21.530714</v>
      </c>
      <c r="F247" s="7">
        <v>8.8051214000000009</v>
      </c>
      <c r="H247">
        <f t="shared" si="44"/>
        <v>21.460983599999999</v>
      </c>
      <c r="I247">
        <f t="shared" si="45"/>
        <v>8.9471687199999987</v>
      </c>
      <c r="K247">
        <v>40533097500</v>
      </c>
      <c r="L247">
        <v>-8.5333757000000006</v>
      </c>
      <c r="M247">
        <v>-68.082108000000005</v>
      </c>
      <c r="N247">
        <v>21.24099</v>
      </c>
      <c r="O247">
        <v>9.7835836</v>
      </c>
      <c r="Q247">
        <f t="shared" si="46"/>
        <v>21.071864999999999</v>
      </c>
      <c r="R247">
        <f t="shared" si="47"/>
        <v>9.8266624599999997</v>
      </c>
      <c r="T247">
        <v>40533097500</v>
      </c>
      <c r="U247">
        <v>-9.9765376999999997</v>
      </c>
      <c r="V247">
        <v>-73.865211000000002</v>
      </c>
      <c r="W247">
        <v>21.9678</v>
      </c>
      <c r="X247">
        <v>11.949733999999999</v>
      </c>
      <c r="Z247">
        <f t="shared" si="48"/>
        <v>21.470795000000003</v>
      </c>
      <c r="AA247">
        <f t="shared" si="49"/>
        <v>11.6606054</v>
      </c>
      <c r="AC247">
        <f t="shared" si="43"/>
        <v>40.533097499999997</v>
      </c>
      <c r="AD247">
        <v>40533097500</v>
      </c>
      <c r="AE247">
        <v>-7.4715843</v>
      </c>
      <c r="AF247">
        <v>-61.396557000000001</v>
      </c>
      <c r="AG247">
        <v>19.490901999999998</v>
      </c>
      <c r="AH247">
        <v>6.9558029000000001</v>
      </c>
      <c r="AJ247">
        <f t="shared" si="50"/>
        <v>19.780226399999997</v>
      </c>
      <c r="AK247">
        <f t="shared" si="51"/>
        <v>7.4543162399999998</v>
      </c>
      <c r="AM247">
        <v>40533097500</v>
      </c>
      <c r="AN247">
        <v>-8.9624433999999997</v>
      </c>
      <c r="AO247">
        <v>-64.631325000000004</v>
      </c>
      <c r="AP247">
        <v>18.871995999999999</v>
      </c>
      <c r="AQ247">
        <v>7.8256698</v>
      </c>
      <c r="AS247">
        <f t="shared" si="52"/>
        <v>19.168750600000003</v>
      </c>
      <c r="AT247">
        <f t="shared" si="53"/>
        <v>8.3319606799999999</v>
      </c>
      <c r="AV247">
        <v>40533097500</v>
      </c>
      <c r="AW247">
        <v>-10.509515</v>
      </c>
      <c r="AX247">
        <v>-68.749954000000002</v>
      </c>
      <c r="AY247">
        <v>18.610703999999998</v>
      </c>
      <c r="AZ247">
        <v>9.1150503</v>
      </c>
      <c r="BB247">
        <f t="shared" si="54"/>
        <v>19.095716200000002</v>
      </c>
      <c r="BC247">
        <f t="shared" si="55"/>
        <v>9.8038173000000004</v>
      </c>
    </row>
    <row r="248" spans="1:55" x14ac:dyDescent="0.25">
      <c r="A248">
        <f t="shared" si="42"/>
        <v>40.700546250000002</v>
      </c>
      <c r="B248" s="7">
        <v>40700546250</v>
      </c>
      <c r="C248" s="7">
        <v>-7.8686581000000002</v>
      </c>
      <c r="D248" s="7">
        <v>-64.407959000000005</v>
      </c>
      <c r="E248" s="7">
        <v>20.400993</v>
      </c>
      <c r="F248" s="7">
        <v>8.2639475000000004</v>
      </c>
      <c r="H248">
        <f t="shared" si="44"/>
        <v>20.851815800000001</v>
      </c>
      <c r="I248">
        <f t="shared" si="45"/>
        <v>8.6598825399999999</v>
      </c>
      <c r="K248">
        <v>40700546250</v>
      </c>
      <c r="L248">
        <v>-9.1652764999999992</v>
      </c>
      <c r="M248">
        <v>-67.571944999999999</v>
      </c>
      <c r="N248">
        <v>20.038059000000001</v>
      </c>
      <c r="O248">
        <v>9.1967248999999995</v>
      </c>
      <c r="Q248">
        <f t="shared" si="46"/>
        <v>20.673782599999999</v>
      </c>
      <c r="R248">
        <f t="shared" si="47"/>
        <v>9.7750356200000006</v>
      </c>
      <c r="T248">
        <v>40700546250</v>
      </c>
      <c r="U248">
        <v>-10.611228000000001</v>
      </c>
      <c r="V248">
        <v>-73.293823000000003</v>
      </c>
      <c r="W248">
        <v>20.730067999999999</v>
      </c>
      <c r="X248">
        <v>11.334269000000001</v>
      </c>
      <c r="Z248">
        <f t="shared" si="48"/>
        <v>21.425561400000003</v>
      </c>
      <c r="AA248">
        <f t="shared" si="49"/>
        <v>11.968519799999999</v>
      </c>
      <c r="AC248">
        <f t="shared" si="43"/>
        <v>40.700546250000002</v>
      </c>
      <c r="AD248">
        <v>40700546250</v>
      </c>
      <c r="AE248">
        <v>-8.0721731000000005</v>
      </c>
      <c r="AF248">
        <v>-62.452209000000003</v>
      </c>
      <c r="AG248">
        <v>19.117844000000002</v>
      </c>
      <c r="AH248">
        <v>7.1606158999999998</v>
      </c>
      <c r="AJ248">
        <f t="shared" si="50"/>
        <v>19.155420199999998</v>
      </c>
      <c r="AK248">
        <f t="shared" si="51"/>
        <v>7.1435353200000007</v>
      </c>
      <c r="AM248">
        <v>40700546250</v>
      </c>
      <c r="AN248">
        <v>-9.5854330000000001</v>
      </c>
      <c r="AO248">
        <v>-66.066756999999996</v>
      </c>
      <c r="AP248">
        <v>18.655231000000001</v>
      </c>
      <c r="AQ248">
        <v>8.2150029999999994</v>
      </c>
      <c r="AS248">
        <f t="shared" si="52"/>
        <v>18.6144076</v>
      </c>
      <c r="AT248">
        <f t="shared" si="53"/>
        <v>8.1161915800000006</v>
      </c>
      <c r="AV248">
        <v>40700546250</v>
      </c>
      <c r="AW248">
        <v>-11.132069</v>
      </c>
      <c r="AX248">
        <v>-70.557250999999994</v>
      </c>
      <c r="AY248">
        <v>18.580521000000001</v>
      </c>
      <c r="AZ248">
        <v>9.6923647000000006</v>
      </c>
      <c r="BB248">
        <f t="shared" si="54"/>
        <v>18.490881600000002</v>
      </c>
      <c r="BC248">
        <f t="shared" si="55"/>
        <v>9.5422760800000006</v>
      </c>
    </row>
    <row r="249" spans="1:55" x14ac:dyDescent="0.25">
      <c r="A249">
        <f t="shared" si="42"/>
        <v>40.867995000000001</v>
      </c>
      <c r="B249" s="7">
        <v>40867995000</v>
      </c>
      <c r="C249" s="7">
        <v>-8.2419071000000006</v>
      </c>
      <c r="D249" s="7">
        <v>-65.333313000000004</v>
      </c>
      <c r="E249" s="7">
        <v>20.303796999999999</v>
      </c>
      <c r="F249" s="7">
        <v>8.5829228999999998</v>
      </c>
      <c r="H249">
        <f t="shared" si="44"/>
        <v>20.289367600000002</v>
      </c>
      <c r="I249">
        <f t="shared" si="45"/>
        <v>8.4111805000000004</v>
      </c>
      <c r="K249">
        <v>40867995000</v>
      </c>
      <c r="L249">
        <v>-9.5576896999999992</v>
      </c>
      <c r="M249">
        <v>-68.184783999999993</v>
      </c>
      <c r="N249">
        <v>19.755859000000001</v>
      </c>
      <c r="O249">
        <v>9.3482427999999995</v>
      </c>
      <c r="Q249">
        <f t="shared" si="46"/>
        <v>20.160489599999998</v>
      </c>
      <c r="R249">
        <f t="shared" si="47"/>
        <v>9.6019649400000002</v>
      </c>
      <c r="T249">
        <v>40867995000</v>
      </c>
      <c r="U249">
        <v>-11.012176999999999</v>
      </c>
      <c r="V249">
        <v>-73.726532000000006</v>
      </c>
      <c r="W249">
        <v>20.344999000000001</v>
      </c>
      <c r="X249">
        <v>11.385745</v>
      </c>
      <c r="Z249">
        <f t="shared" si="48"/>
        <v>21.049449000000003</v>
      </c>
      <c r="AA249">
        <f t="shared" si="49"/>
        <v>11.935976799999999</v>
      </c>
      <c r="AC249">
        <f t="shared" si="43"/>
        <v>40.867995000000001</v>
      </c>
      <c r="AD249">
        <v>40867995000</v>
      </c>
      <c r="AE249">
        <v>-8.4295568000000003</v>
      </c>
      <c r="AF249">
        <v>-62.293697000000002</v>
      </c>
      <c r="AG249">
        <v>18.502511999999999</v>
      </c>
      <c r="AH249">
        <v>6.9497323</v>
      </c>
      <c r="AJ249">
        <f t="shared" si="50"/>
        <v>18.562254799999998</v>
      </c>
      <c r="AK249">
        <f t="shared" si="51"/>
        <v>6.8546937799999998</v>
      </c>
      <c r="AM249">
        <v>40867995000</v>
      </c>
      <c r="AN249">
        <v>-9.9641170999999993</v>
      </c>
      <c r="AO249">
        <v>-65.773148000000006</v>
      </c>
      <c r="AP249">
        <v>17.940397000000001</v>
      </c>
      <c r="AQ249">
        <v>7.9215932000000002</v>
      </c>
      <c r="AS249">
        <f t="shared" si="52"/>
        <v>18.094568800000001</v>
      </c>
      <c r="AT249">
        <f t="shared" si="53"/>
        <v>7.9258941600000004</v>
      </c>
      <c r="AV249">
        <v>40867995000</v>
      </c>
      <c r="AW249">
        <v>-11.525225000000001</v>
      </c>
      <c r="AX249">
        <v>-69.835814999999997</v>
      </c>
      <c r="AY249">
        <v>17.630071999999998</v>
      </c>
      <c r="AZ249">
        <v>9.1693525000000005</v>
      </c>
      <c r="BB249">
        <f t="shared" si="54"/>
        <v>17.928735199999998</v>
      </c>
      <c r="BC249">
        <f t="shared" si="55"/>
        <v>9.31090354</v>
      </c>
    </row>
    <row r="250" spans="1:55" x14ac:dyDescent="0.25">
      <c r="A250">
        <f t="shared" si="42"/>
        <v>41.035443749999999</v>
      </c>
      <c r="B250" s="7">
        <v>41035443750</v>
      </c>
      <c r="C250" s="7">
        <v>-8.4893693999999993</v>
      </c>
      <c r="D250" s="7">
        <v>-64.675979999999996</v>
      </c>
      <c r="E250" s="7">
        <v>19.603936999999998</v>
      </c>
      <c r="F250" s="7">
        <v>8.0650864000000002</v>
      </c>
      <c r="H250">
        <f t="shared" si="44"/>
        <v>19.810564800000002</v>
      </c>
      <c r="I250">
        <f t="shared" si="45"/>
        <v>8.2016055199999993</v>
      </c>
      <c r="K250">
        <v>41035443750</v>
      </c>
      <c r="L250">
        <v>-9.8350638999999997</v>
      </c>
      <c r="M250">
        <v>-69.878371999999999</v>
      </c>
      <c r="N250">
        <v>20.186589999999999</v>
      </c>
      <c r="O250">
        <v>9.9978628</v>
      </c>
      <c r="Q250">
        <f t="shared" si="46"/>
        <v>19.734275</v>
      </c>
      <c r="R250">
        <f t="shared" si="47"/>
        <v>9.4739849000000014</v>
      </c>
      <c r="T250">
        <v>41035443750</v>
      </c>
      <c r="U250">
        <v>-11.285871999999999</v>
      </c>
      <c r="V250">
        <v>-77.070708999999994</v>
      </c>
      <c r="W250">
        <v>21.606546000000002</v>
      </c>
      <c r="X250">
        <v>12.868981</v>
      </c>
      <c r="Z250">
        <f t="shared" si="48"/>
        <v>20.687699800000001</v>
      </c>
      <c r="AA250">
        <f t="shared" si="49"/>
        <v>11.872007199999999</v>
      </c>
      <c r="AC250">
        <f t="shared" si="43"/>
        <v>41.035443749999999</v>
      </c>
      <c r="AD250">
        <v>41035443750</v>
      </c>
      <c r="AE250">
        <v>-8.6728058000000008</v>
      </c>
      <c r="AF250">
        <v>-61.925097999999998</v>
      </c>
      <c r="AG250">
        <v>17.953341000000002</v>
      </c>
      <c r="AH250">
        <v>6.5749006000000003</v>
      </c>
      <c r="AJ250">
        <f t="shared" si="50"/>
        <v>18.1323732</v>
      </c>
      <c r="AK250">
        <f t="shared" si="51"/>
        <v>6.6896601599999999</v>
      </c>
      <c r="AM250">
        <v>41035443750</v>
      </c>
      <c r="AN250">
        <v>-10.233866000000001</v>
      </c>
      <c r="AO250">
        <v>-66.090217999999993</v>
      </c>
      <c r="AP250">
        <v>17.694309000000001</v>
      </c>
      <c r="AQ250">
        <v>7.8850788999999999</v>
      </c>
      <c r="AS250">
        <f t="shared" si="52"/>
        <v>17.7374838</v>
      </c>
      <c r="AT250">
        <f t="shared" si="53"/>
        <v>7.8595715400000001</v>
      </c>
      <c r="AV250">
        <v>41035443750</v>
      </c>
      <c r="AW250">
        <v>-11.78009</v>
      </c>
      <c r="AX250">
        <v>-70.793152000000006</v>
      </c>
      <c r="AY250">
        <v>17.726438999999999</v>
      </c>
      <c r="AZ250">
        <v>9.4700278999999998</v>
      </c>
      <c r="BB250">
        <f t="shared" si="54"/>
        <v>17.641916200000001</v>
      </c>
      <c r="BC250">
        <f t="shared" si="55"/>
        <v>9.3099263999999984</v>
      </c>
    </row>
    <row r="251" spans="1:55" x14ac:dyDescent="0.25">
      <c r="A251">
        <f t="shared" si="42"/>
        <v>41.202892499999997</v>
      </c>
      <c r="B251" s="7">
        <v>41202892500</v>
      </c>
      <c r="C251" s="7">
        <v>-8.6844558999999997</v>
      </c>
      <c r="D251" s="7">
        <v>-65.268165999999994</v>
      </c>
      <c r="E251" s="7">
        <v>19.607396999999999</v>
      </c>
      <c r="F251" s="7">
        <v>8.3388243000000006</v>
      </c>
      <c r="H251">
        <f t="shared" si="44"/>
        <v>19.677937</v>
      </c>
      <c r="I251">
        <f t="shared" si="45"/>
        <v>8.3630324399999996</v>
      </c>
      <c r="K251">
        <v>41202892500</v>
      </c>
      <c r="L251">
        <v>-10.066895000000001</v>
      </c>
      <c r="M251">
        <v>-69.362587000000005</v>
      </c>
      <c r="N251">
        <v>19.580950000000001</v>
      </c>
      <c r="O251">
        <v>9.6834106000000002</v>
      </c>
      <c r="Q251">
        <f t="shared" si="46"/>
        <v>19.759369199999998</v>
      </c>
      <c r="R251">
        <f t="shared" si="47"/>
        <v>9.8151797199999997</v>
      </c>
      <c r="T251">
        <v>41202892500</v>
      </c>
      <c r="U251">
        <v>-11.515231999999999</v>
      </c>
      <c r="V251">
        <v>-75.741364000000004</v>
      </c>
      <c r="W251">
        <v>20.597832</v>
      </c>
      <c r="X251">
        <v>12.141154999999999</v>
      </c>
      <c r="Z251">
        <f t="shared" si="48"/>
        <v>20.502473800000001</v>
      </c>
      <c r="AA251">
        <f t="shared" si="49"/>
        <v>11.994353999999998</v>
      </c>
      <c r="AC251">
        <f t="shared" si="43"/>
        <v>41.202892499999997</v>
      </c>
      <c r="AD251">
        <v>41202892500</v>
      </c>
      <c r="AE251">
        <v>-8.8620806000000005</v>
      </c>
      <c r="AF251">
        <v>-62.079594</v>
      </c>
      <c r="AG251">
        <v>17.746675</v>
      </c>
      <c r="AH251">
        <v>6.6324171999999999</v>
      </c>
      <c r="AJ251">
        <f t="shared" si="50"/>
        <v>17.826158599999999</v>
      </c>
      <c r="AK251">
        <f t="shared" si="51"/>
        <v>6.6746215800000002</v>
      </c>
      <c r="AM251">
        <v>41202892500</v>
      </c>
      <c r="AN251">
        <v>-10.45331</v>
      </c>
      <c r="AO251">
        <v>-65.981757999999999</v>
      </c>
      <c r="AP251">
        <v>17.310911000000001</v>
      </c>
      <c r="AQ251">
        <v>7.7821258999999996</v>
      </c>
      <c r="AS251">
        <f t="shared" si="52"/>
        <v>17.4067638</v>
      </c>
      <c r="AT251">
        <f t="shared" si="53"/>
        <v>7.8366517</v>
      </c>
      <c r="AV251">
        <v>41202892500</v>
      </c>
      <c r="AW251">
        <v>-11.99667</v>
      </c>
      <c r="AX251">
        <v>-70.181884999999994</v>
      </c>
      <c r="AY251">
        <v>17.095939999999999</v>
      </c>
      <c r="AZ251">
        <v>9.1077223000000007</v>
      </c>
      <c r="BB251">
        <f t="shared" si="54"/>
        <v>17.339090199999998</v>
      </c>
      <c r="BC251">
        <f t="shared" si="55"/>
        <v>9.3024268999999986</v>
      </c>
    </row>
    <row r="252" spans="1:55" x14ac:dyDescent="0.25">
      <c r="A252">
        <f t="shared" si="42"/>
        <v>41.370341250000003</v>
      </c>
      <c r="B252" s="7">
        <v>41370341250</v>
      </c>
      <c r="C252" s="7">
        <v>-8.6039896000000002</v>
      </c>
      <c r="D252" s="7">
        <v>-64.085364999999996</v>
      </c>
      <c r="E252" s="7">
        <v>19.136700000000001</v>
      </c>
      <c r="F252" s="7">
        <v>7.7572464999999999</v>
      </c>
      <c r="H252">
        <f t="shared" si="44"/>
        <v>19.39255</v>
      </c>
      <c r="I252">
        <f t="shared" si="45"/>
        <v>8.3457537800000008</v>
      </c>
      <c r="K252">
        <v>41370341250</v>
      </c>
      <c r="L252">
        <v>-10.023735</v>
      </c>
      <c r="M252">
        <v>-68.291038999999998</v>
      </c>
      <c r="N252">
        <v>19.109916999999999</v>
      </c>
      <c r="O252">
        <v>9.1436834000000005</v>
      </c>
      <c r="Q252">
        <f t="shared" si="46"/>
        <v>19.6794148</v>
      </c>
      <c r="R252">
        <f t="shared" si="47"/>
        <v>10.01934196</v>
      </c>
      <c r="T252">
        <v>41370341250</v>
      </c>
      <c r="U252">
        <v>-11.460188</v>
      </c>
      <c r="V252">
        <v>-74.698668999999995</v>
      </c>
      <c r="W252">
        <v>20.159054000000001</v>
      </c>
      <c r="X252">
        <v>11.629886000000001</v>
      </c>
      <c r="Z252">
        <f t="shared" si="48"/>
        <v>20.399373600000001</v>
      </c>
      <c r="AA252">
        <f t="shared" si="49"/>
        <v>12.165566200000001</v>
      </c>
      <c r="AC252">
        <f t="shared" si="43"/>
        <v>41.370341250000003</v>
      </c>
      <c r="AD252">
        <v>41370341250</v>
      </c>
      <c r="AE252">
        <v>-8.7960195999999993</v>
      </c>
      <c r="AF252">
        <v>-61.071049000000002</v>
      </c>
      <c r="AG252">
        <v>17.341494000000001</v>
      </c>
      <c r="AH252">
        <v>6.1306348000000002</v>
      </c>
      <c r="AJ252">
        <f t="shared" si="50"/>
        <v>17.4997434</v>
      </c>
      <c r="AK252">
        <f t="shared" si="51"/>
        <v>6.6136664400000003</v>
      </c>
      <c r="AM252">
        <v>41370341250</v>
      </c>
      <c r="AN252">
        <v>-10.413376</v>
      </c>
      <c r="AO252">
        <v>-65.413269</v>
      </c>
      <c r="AP252">
        <v>17.086570999999999</v>
      </c>
      <c r="AQ252">
        <v>7.4940566999999998</v>
      </c>
      <c r="AS252">
        <f t="shared" si="52"/>
        <v>17.186434200000001</v>
      </c>
      <c r="AT252">
        <f t="shared" si="53"/>
        <v>7.8934318400000008</v>
      </c>
      <c r="AV252">
        <v>41370341250</v>
      </c>
      <c r="AW252">
        <v>-11.935594999999999</v>
      </c>
      <c r="AX252">
        <v>-70.160004000000001</v>
      </c>
      <c r="AY252">
        <v>17.176608999999999</v>
      </c>
      <c r="AZ252">
        <v>9.1101645999999992</v>
      </c>
      <c r="BB252">
        <f t="shared" si="54"/>
        <v>17.121912599999998</v>
      </c>
      <c r="BC252">
        <f t="shared" si="55"/>
        <v>9.3488151599999991</v>
      </c>
    </row>
    <row r="253" spans="1:55" x14ac:dyDescent="0.25">
      <c r="A253">
        <f t="shared" si="42"/>
        <v>41.537790000000001</v>
      </c>
      <c r="B253" s="7">
        <v>41537790000</v>
      </c>
      <c r="C253" s="7">
        <v>-9.3585682000000006</v>
      </c>
      <c r="D253" s="7">
        <v>-67.551413999999994</v>
      </c>
      <c r="E253" s="7">
        <v>19.737853999999999</v>
      </c>
      <c r="F253" s="7">
        <v>9.0710820999999999</v>
      </c>
      <c r="H253">
        <f t="shared" si="44"/>
        <v>19.276395999999998</v>
      </c>
      <c r="I253">
        <f t="shared" si="45"/>
        <v>8.5574559199999989</v>
      </c>
      <c r="K253">
        <v>41537790000</v>
      </c>
      <c r="L253">
        <v>-10.759463999999999</v>
      </c>
      <c r="M253">
        <v>-72.605452999999997</v>
      </c>
      <c r="N253">
        <v>20.163530000000002</v>
      </c>
      <c r="O253">
        <v>10.902699</v>
      </c>
      <c r="Q253">
        <f t="shared" si="46"/>
        <v>19.482901399999996</v>
      </c>
      <c r="R253">
        <f t="shared" si="47"/>
        <v>10.155630200000001</v>
      </c>
      <c r="T253">
        <v>41537790000</v>
      </c>
      <c r="U253">
        <v>-12.163138</v>
      </c>
      <c r="V253">
        <v>-76.097290000000001</v>
      </c>
      <c r="W253">
        <v>19.803937999999999</v>
      </c>
      <c r="X253">
        <v>11.946002999999999</v>
      </c>
      <c r="Z253">
        <f t="shared" si="48"/>
        <v>19.916092800000001</v>
      </c>
      <c r="AA253">
        <f t="shared" si="49"/>
        <v>11.9986678</v>
      </c>
      <c r="AC253">
        <f t="shared" si="43"/>
        <v>41.537790000000001</v>
      </c>
      <c r="AD253">
        <v>41537790000</v>
      </c>
      <c r="AE253">
        <v>-9.5489359</v>
      </c>
      <c r="AF253">
        <v>-63.820351000000002</v>
      </c>
      <c r="AG253">
        <v>17.586770999999999</v>
      </c>
      <c r="AH253">
        <v>7.0854229999999996</v>
      </c>
      <c r="AJ253">
        <f t="shared" si="50"/>
        <v>17.397708999999999</v>
      </c>
      <c r="AK253">
        <f t="shared" si="51"/>
        <v>6.8391240199999999</v>
      </c>
      <c r="AM253">
        <v>41537790000</v>
      </c>
      <c r="AN253">
        <v>-11.137681000000001</v>
      </c>
      <c r="AO253">
        <v>-67.416306000000006</v>
      </c>
      <c r="AP253">
        <v>17.001631</v>
      </c>
      <c r="AQ253">
        <v>8.1004038000000005</v>
      </c>
      <c r="AS253">
        <f t="shared" si="52"/>
        <v>17.112219400000001</v>
      </c>
      <c r="AT253">
        <f t="shared" si="53"/>
        <v>8.145902340000001</v>
      </c>
      <c r="AV253">
        <v>41537790000</v>
      </c>
      <c r="AW253">
        <v>-12.623298999999999</v>
      </c>
      <c r="AX253">
        <v>-72.002678000000003</v>
      </c>
      <c r="AY253">
        <v>17.066390999999999</v>
      </c>
      <c r="AZ253">
        <v>9.6548672</v>
      </c>
      <c r="BB253">
        <f t="shared" si="54"/>
        <v>16.886683399999999</v>
      </c>
      <c r="BC253">
        <f t="shared" si="55"/>
        <v>9.4208215800000001</v>
      </c>
    </row>
    <row r="254" spans="1:55" x14ac:dyDescent="0.25">
      <c r="A254">
        <f t="shared" si="42"/>
        <v>41.705238749999999</v>
      </c>
      <c r="B254" s="7">
        <v>41705238750</v>
      </c>
      <c r="C254" s="7">
        <v>-9.5685395999999994</v>
      </c>
      <c r="D254" s="7">
        <v>-66.459343000000004</v>
      </c>
      <c r="E254" s="7">
        <v>18.876861999999999</v>
      </c>
      <c r="F254" s="7">
        <v>8.4965296000000006</v>
      </c>
      <c r="H254">
        <f t="shared" si="44"/>
        <v>19.209337000000001</v>
      </c>
      <c r="I254">
        <f t="shared" si="45"/>
        <v>8.8671580199999998</v>
      </c>
      <c r="K254">
        <v>41705238750</v>
      </c>
      <c r="L254">
        <v>-10.975559000000001</v>
      </c>
      <c r="M254">
        <v>-71.638846999999998</v>
      </c>
      <c r="N254">
        <v>19.356086999999999</v>
      </c>
      <c r="O254">
        <v>10.369054</v>
      </c>
      <c r="Q254">
        <f t="shared" si="46"/>
        <v>19.301984800000003</v>
      </c>
      <c r="R254">
        <f t="shared" si="47"/>
        <v>10.34896468</v>
      </c>
      <c r="T254">
        <v>41705238750</v>
      </c>
      <c r="U254">
        <v>-12.383481</v>
      </c>
      <c r="V254">
        <v>-76.809441000000007</v>
      </c>
      <c r="W254">
        <v>19.829498000000001</v>
      </c>
      <c r="X254">
        <v>12.241806</v>
      </c>
      <c r="Z254">
        <f t="shared" si="48"/>
        <v>19.593646999999997</v>
      </c>
      <c r="AA254">
        <f t="shared" si="49"/>
        <v>12.0349278</v>
      </c>
      <c r="AC254">
        <f t="shared" si="43"/>
        <v>41.705238749999999</v>
      </c>
      <c r="AD254">
        <v>41705238750</v>
      </c>
      <c r="AE254">
        <v>-9.7471274999999995</v>
      </c>
      <c r="AF254">
        <v>-62.982253999999998</v>
      </c>
      <c r="AG254">
        <v>16.870436000000002</v>
      </c>
      <c r="AH254">
        <v>6.6449566000000004</v>
      </c>
      <c r="AJ254">
        <f t="shared" si="50"/>
        <v>17.2170348</v>
      </c>
      <c r="AK254">
        <f t="shared" si="51"/>
        <v>7.0308802600000009</v>
      </c>
      <c r="AM254">
        <v>41705238750</v>
      </c>
      <c r="AN254">
        <v>-11.347315</v>
      </c>
      <c r="AO254">
        <v>-67.719436999999999</v>
      </c>
      <c r="AP254">
        <v>16.838749</v>
      </c>
      <c r="AQ254">
        <v>8.2054939000000005</v>
      </c>
      <c r="AS254">
        <f t="shared" si="52"/>
        <v>16.8876788</v>
      </c>
      <c r="AT254">
        <f t="shared" si="53"/>
        <v>8.2878276799999995</v>
      </c>
      <c r="AV254">
        <v>41705238750</v>
      </c>
      <c r="AW254">
        <v>-12.840061</v>
      </c>
      <c r="AX254">
        <v>-71.608551000000006</v>
      </c>
      <c r="AY254">
        <v>16.544184000000001</v>
      </c>
      <c r="AZ254">
        <v>9.4012937999999995</v>
      </c>
      <c r="BB254">
        <f t="shared" si="54"/>
        <v>16.709819</v>
      </c>
      <c r="BC254">
        <f t="shared" si="55"/>
        <v>9.5933183799999995</v>
      </c>
    </row>
    <row r="255" spans="1:55" x14ac:dyDescent="0.25">
      <c r="A255">
        <f t="shared" si="42"/>
        <v>41.872687499999998</v>
      </c>
      <c r="B255" s="7">
        <v>41872687500</v>
      </c>
      <c r="C255" s="7">
        <v>-10.11088</v>
      </c>
      <c r="D255" s="7">
        <v>-68.378974999999997</v>
      </c>
      <c r="E255" s="7">
        <v>19.023167000000001</v>
      </c>
      <c r="F255" s="7">
        <v>9.1235970999999996</v>
      </c>
      <c r="H255">
        <f t="shared" si="44"/>
        <v>19.121974999999999</v>
      </c>
      <c r="I255">
        <f t="shared" si="45"/>
        <v>9.2208972799999991</v>
      </c>
      <c r="K255">
        <v>41872687500</v>
      </c>
      <c r="L255">
        <v>-11.484868000000001</v>
      </c>
      <c r="M255">
        <v>-72.862647999999993</v>
      </c>
      <c r="N255">
        <v>19.204022999999999</v>
      </c>
      <c r="O255">
        <v>10.679304</v>
      </c>
      <c r="Q255">
        <f t="shared" si="46"/>
        <v>19.287884399999999</v>
      </c>
      <c r="R255">
        <f t="shared" si="47"/>
        <v>10.762403000000001</v>
      </c>
      <c r="T255">
        <v>41872687500</v>
      </c>
      <c r="U255">
        <v>-12.855124</v>
      </c>
      <c r="V255">
        <v>-76.945656</v>
      </c>
      <c r="W255">
        <v>19.190142000000002</v>
      </c>
      <c r="X255">
        <v>12.034489000000001</v>
      </c>
      <c r="Z255">
        <f t="shared" si="48"/>
        <v>19.382731600000003</v>
      </c>
      <c r="AA255">
        <f t="shared" si="49"/>
        <v>12.234320800000001</v>
      </c>
      <c r="AC255">
        <f t="shared" si="43"/>
        <v>41.872687499999998</v>
      </c>
      <c r="AD255">
        <v>41872687500</v>
      </c>
      <c r="AE255">
        <v>-10.295258</v>
      </c>
      <c r="AF255">
        <v>-65.772109999999998</v>
      </c>
      <c r="AG255">
        <v>17.443169000000001</v>
      </c>
      <c r="AH255">
        <v>7.7021885000000001</v>
      </c>
      <c r="AJ255">
        <f t="shared" si="50"/>
        <v>17.183177799999999</v>
      </c>
      <c r="AK255">
        <f t="shared" si="51"/>
        <v>7.4349687599999994</v>
      </c>
      <c r="AM255">
        <v>41872687500</v>
      </c>
      <c r="AN255">
        <v>-11.853142999999999</v>
      </c>
      <c r="AO255">
        <v>-70.205894000000001</v>
      </c>
      <c r="AP255">
        <v>17.323235</v>
      </c>
      <c r="AQ255">
        <v>9.1474314000000003</v>
      </c>
      <c r="AS255">
        <f t="shared" si="52"/>
        <v>16.723956999999999</v>
      </c>
      <c r="AT255">
        <f t="shared" si="53"/>
        <v>8.5453992800000016</v>
      </c>
      <c r="AV255">
        <v>41872687500</v>
      </c>
      <c r="AW255">
        <v>-13.307131</v>
      </c>
      <c r="AX255">
        <v>-73.021979999999999</v>
      </c>
      <c r="AY255">
        <v>16.550293</v>
      </c>
      <c r="AZ255">
        <v>9.8300599999999996</v>
      </c>
      <c r="BB255">
        <f t="shared" si="54"/>
        <v>16.466603599999999</v>
      </c>
      <c r="BC255">
        <f t="shared" si="55"/>
        <v>9.7541891399999994</v>
      </c>
    </row>
    <row r="256" spans="1:55" x14ac:dyDescent="0.25">
      <c r="A256">
        <f t="shared" si="42"/>
        <v>42.040136250000003</v>
      </c>
      <c r="B256" s="7">
        <v>42040136250</v>
      </c>
      <c r="C256" s="7">
        <v>-10.619349</v>
      </c>
      <c r="D256" s="7">
        <v>-70.402252000000004</v>
      </c>
      <c r="E256" s="7">
        <v>19.272102</v>
      </c>
      <c r="F256" s="7">
        <v>9.8873347999999996</v>
      </c>
      <c r="H256">
        <f t="shared" si="44"/>
        <v>18.726115</v>
      </c>
      <c r="I256">
        <f t="shared" si="45"/>
        <v>9.246522520000001</v>
      </c>
      <c r="K256">
        <v>42040136250</v>
      </c>
      <c r="L256">
        <v>-11.987171999999999</v>
      </c>
      <c r="M256">
        <v>-73.314255000000003</v>
      </c>
      <c r="N256">
        <v>18.676366999999999</v>
      </c>
      <c r="O256">
        <v>10.650083</v>
      </c>
      <c r="Q256">
        <f t="shared" si="46"/>
        <v>19.069642199999997</v>
      </c>
      <c r="R256">
        <f t="shared" si="47"/>
        <v>10.952808600000001</v>
      </c>
      <c r="T256">
        <v>42040136250</v>
      </c>
      <c r="U256">
        <v>-13.350949999999999</v>
      </c>
      <c r="V256">
        <v>-78.024055000000004</v>
      </c>
      <c r="W256">
        <v>18.985603000000001</v>
      </c>
      <c r="X256">
        <v>12.322455</v>
      </c>
      <c r="Z256">
        <f t="shared" si="48"/>
        <v>18.985350400000002</v>
      </c>
      <c r="AA256">
        <f t="shared" si="49"/>
        <v>12.233334000000001</v>
      </c>
      <c r="AC256">
        <f t="shared" si="43"/>
        <v>42.040136250000003</v>
      </c>
      <c r="AD256">
        <v>42040136250</v>
      </c>
      <c r="AE256">
        <v>-10.774907000000001</v>
      </c>
      <c r="AF256">
        <v>-66.011330000000001</v>
      </c>
      <c r="AG256">
        <v>16.843304</v>
      </c>
      <c r="AH256">
        <v>7.5911983999999997</v>
      </c>
      <c r="AJ256">
        <f t="shared" si="50"/>
        <v>16.9397506</v>
      </c>
      <c r="AK256">
        <f t="shared" si="51"/>
        <v>7.6091762600000008</v>
      </c>
      <c r="AM256">
        <v>42040136250</v>
      </c>
      <c r="AN256">
        <v>-12.331201999999999</v>
      </c>
      <c r="AO256">
        <v>-69.370018000000002</v>
      </c>
      <c r="AP256">
        <v>16.188207999999999</v>
      </c>
      <c r="AQ256">
        <v>8.4917525999999999</v>
      </c>
      <c r="AS256">
        <f t="shared" si="52"/>
        <v>16.690242599999998</v>
      </c>
      <c r="AT256">
        <f t="shared" si="53"/>
        <v>8.9157184600000008</v>
      </c>
      <c r="AV256">
        <v>42040136250</v>
      </c>
      <c r="AW256">
        <v>-13.785176999999999</v>
      </c>
      <c r="AX256">
        <v>-73.778769999999994</v>
      </c>
      <c r="AY256">
        <v>16.211618000000001</v>
      </c>
      <c r="AZ256">
        <v>9.9702062999999992</v>
      </c>
      <c r="BB256">
        <f t="shared" si="54"/>
        <v>16.037239599999999</v>
      </c>
      <c r="BC256">
        <f t="shared" si="55"/>
        <v>9.7167345199999993</v>
      </c>
    </row>
    <row r="257" spans="1:55" x14ac:dyDescent="0.25">
      <c r="A257">
        <f t="shared" si="42"/>
        <v>42.207585000000002</v>
      </c>
      <c r="B257" s="7">
        <v>42207585000</v>
      </c>
      <c r="C257" s="7">
        <v>-10.814233</v>
      </c>
      <c r="D257" s="7">
        <v>-69.842476000000005</v>
      </c>
      <c r="E257" s="7">
        <v>18.69989</v>
      </c>
      <c r="F257" s="7">
        <v>9.5259427999999993</v>
      </c>
      <c r="H257">
        <f t="shared" si="44"/>
        <v>18.7019576</v>
      </c>
      <c r="I257">
        <f t="shared" si="45"/>
        <v>9.6526864000000003</v>
      </c>
      <c r="K257">
        <v>42207585000</v>
      </c>
      <c r="L257">
        <v>-12.161174000000001</v>
      </c>
      <c r="M257">
        <v>-74.562347000000003</v>
      </c>
      <c r="N257">
        <v>19.039415000000002</v>
      </c>
      <c r="O257">
        <v>11.210875</v>
      </c>
      <c r="Q257">
        <f t="shared" si="46"/>
        <v>18.85783</v>
      </c>
      <c r="R257">
        <f t="shared" si="47"/>
        <v>11.1552794</v>
      </c>
      <c r="T257">
        <v>42207585000</v>
      </c>
      <c r="U257">
        <v>-13.515612000000001</v>
      </c>
      <c r="V257">
        <v>-78.755791000000002</v>
      </c>
      <c r="W257">
        <v>19.104476999999999</v>
      </c>
      <c r="X257">
        <v>12.626851</v>
      </c>
      <c r="Z257">
        <f t="shared" si="48"/>
        <v>18.684729000000001</v>
      </c>
      <c r="AA257">
        <f t="shared" si="49"/>
        <v>12.333137799999999</v>
      </c>
      <c r="AC257">
        <f t="shared" si="43"/>
        <v>42.207585000000002</v>
      </c>
      <c r="AD257">
        <v>42207585000</v>
      </c>
      <c r="AE257">
        <v>-10.988998</v>
      </c>
      <c r="AF257">
        <v>-67.311417000000006</v>
      </c>
      <c r="AG257">
        <v>17.172208999999999</v>
      </c>
      <c r="AH257">
        <v>8.1510773000000007</v>
      </c>
      <c r="AJ257">
        <f t="shared" si="50"/>
        <v>16.884130800000001</v>
      </c>
      <c r="AK257">
        <f t="shared" si="51"/>
        <v>7.9810989399999999</v>
      </c>
      <c r="AM257">
        <v>42207585000</v>
      </c>
      <c r="AN257">
        <v>-12.522112</v>
      </c>
      <c r="AO257">
        <v>-70.102256999999994</v>
      </c>
      <c r="AP257">
        <v>16.267962000000001</v>
      </c>
      <c r="AQ257">
        <v>8.7819146999999997</v>
      </c>
      <c r="AS257">
        <f t="shared" si="52"/>
        <v>16.513922799999996</v>
      </c>
      <c r="AT257">
        <f t="shared" si="53"/>
        <v>9.1492555600000003</v>
      </c>
      <c r="AV257">
        <v>42207585000</v>
      </c>
      <c r="AW257">
        <v>-13.961297</v>
      </c>
      <c r="AX257">
        <v>-73.804955000000007</v>
      </c>
      <c r="AY257">
        <v>15.960532000000001</v>
      </c>
      <c r="AZ257">
        <v>9.9145184000000004</v>
      </c>
      <c r="BB257">
        <f t="shared" si="54"/>
        <v>15.726620399999998</v>
      </c>
      <c r="BC257">
        <f t="shared" si="55"/>
        <v>9.8024555199999988</v>
      </c>
    </row>
    <row r="258" spans="1:55" x14ac:dyDescent="0.25">
      <c r="A258">
        <f t="shared" si="42"/>
        <v>42.37503375</v>
      </c>
      <c r="B258" s="7">
        <v>42375033750</v>
      </c>
      <c r="C258" s="7">
        <v>-11.402853</v>
      </c>
      <c r="D258" s="7">
        <v>-69.725669999999994</v>
      </c>
      <c r="E258" s="7">
        <v>17.758554</v>
      </c>
      <c r="F258" s="7">
        <v>9.1992083000000004</v>
      </c>
      <c r="H258">
        <f t="shared" si="44"/>
        <v>18.445453000000001</v>
      </c>
      <c r="I258">
        <f t="shared" si="45"/>
        <v>9.842824580000002</v>
      </c>
      <c r="K258">
        <v>42375033750</v>
      </c>
      <c r="L258">
        <v>-12.745892</v>
      </c>
      <c r="M258">
        <v>-76.382317</v>
      </c>
      <c r="N258">
        <v>19.072319</v>
      </c>
      <c r="O258">
        <v>11.854727</v>
      </c>
      <c r="Q258">
        <f t="shared" si="46"/>
        <v>18.698439400000002</v>
      </c>
      <c r="R258">
        <f t="shared" si="47"/>
        <v>11.4308218</v>
      </c>
      <c r="T258">
        <v>42375033750</v>
      </c>
      <c r="U258">
        <v>-14.090018000000001</v>
      </c>
      <c r="V258">
        <v>-77.904121000000004</v>
      </c>
      <c r="W258">
        <v>17.817032000000001</v>
      </c>
      <c r="X258">
        <v>11.941069000000001</v>
      </c>
      <c r="Z258">
        <f t="shared" si="48"/>
        <v>18.271186799999999</v>
      </c>
      <c r="AA258">
        <f t="shared" si="49"/>
        <v>12.344364000000001</v>
      </c>
      <c r="AC258">
        <f t="shared" si="43"/>
        <v>42.37503375</v>
      </c>
      <c r="AD258">
        <v>42375033750</v>
      </c>
      <c r="AE258">
        <v>-11.573855999999999</v>
      </c>
      <c r="AF258">
        <v>-67.460837999999995</v>
      </c>
      <c r="AG258">
        <v>16.369634999999999</v>
      </c>
      <c r="AH258">
        <v>7.9564605000000004</v>
      </c>
      <c r="AJ258">
        <f t="shared" si="50"/>
        <v>16.566577200000001</v>
      </c>
      <c r="AK258">
        <f t="shared" si="51"/>
        <v>8.1039722400000009</v>
      </c>
      <c r="AM258">
        <v>42375033750</v>
      </c>
      <c r="AN258">
        <v>-13.099698</v>
      </c>
      <c r="AO258">
        <v>-72.965209999999999</v>
      </c>
      <c r="AP258">
        <v>16.833058999999999</v>
      </c>
      <c r="AQ258">
        <v>9.9519997</v>
      </c>
      <c r="AS258">
        <f t="shared" si="52"/>
        <v>16.212139000000001</v>
      </c>
      <c r="AT258">
        <f t="shared" si="53"/>
        <v>9.2762651399999996</v>
      </c>
      <c r="AV258">
        <v>42375033750</v>
      </c>
      <c r="AW258">
        <v>-14.530246</v>
      </c>
      <c r="AX258">
        <v>-73.429878000000002</v>
      </c>
      <c r="AY258">
        <v>14.919570999999999</v>
      </c>
      <c r="AZ258">
        <v>9.4675940999999995</v>
      </c>
      <c r="BB258">
        <f t="shared" si="54"/>
        <v>15.6436668</v>
      </c>
      <c r="BC258">
        <f t="shared" si="55"/>
        <v>10.13911092</v>
      </c>
    </row>
    <row r="259" spans="1:55" x14ac:dyDescent="0.25">
      <c r="A259">
        <f t="shared" si="42"/>
        <v>42.542482499999998</v>
      </c>
      <c r="B259" s="7">
        <v>42542482500</v>
      </c>
      <c r="C259" s="7">
        <v>-11.79318</v>
      </c>
      <c r="D259" s="7">
        <v>-72.891693000000004</v>
      </c>
      <c r="E259" s="7">
        <v>18.756074999999999</v>
      </c>
      <c r="F259" s="7">
        <v>10.527348999999999</v>
      </c>
      <c r="H259">
        <f t="shared" si="44"/>
        <v>18.2497756</v>
      </c>
      <c r="I259">
        <f t="shared" si="45"/>
        <v>9.9830378199999998</v>
      </c>
      <c r="K259">
        <v>42542482500</v>
      </c>
      <c r="L259">
        <v>-13.114986</v>
      </c>
      <c r="M259">
        <v>-75.939010999999994</v>
      </c>
      <c r="N259">
        <v>18.297025999999999</v>
      </c>
      <c r="O259">
        <v>11.381408</v>
      </c>
      <c r="Q259">
        <f t="shared" si="46"/>
        <v>18.499508600000002</v>
      </c>
      <c r="R259">
        <f t="shared" si="47"/>
        <v>11.559988999999998</v>
      </c>
      <c r="T259">
        <v>42542482500</v>
      </c>
      <c r="U259">
        <v>-14.448834</v>
      </c>
      <c r="V259">
        <v>-79.999290000000002</v>
      </c>
      <c r="W259">
        <v>18.326391000000001</v>
      </c>
      <c r="X259">
        <v>12.740824999999999</v>
      </c>
      <c r="Z259">
        <f t="shared" si="48"/>
        <v>17.7849942</v>
      </c>
      <c r="AA259">
        <f t="shared" si="49"/>
        <v>12.176686200000001</v>
      </c>
      <c r="AC259">
        <f t="shared" si="43"/>
        <v>42.542482499999998</v>
      </c>
      <c r="AD259">
        <v>42542482500</v>
      </c>
      <c r="AE259">
        <v>-11.956416000000001</v>
      </c>
      <c r="AF259">
        <v>-69.053925000000007</v>
      </c>
      <c r="AG259">
        <v>16.592337000000001</v>
      </c>
      <c r="AH259">
        <v>8.5045699999999993</v>
      </c>
      <c r="AJ259">
        <f t="shared" si="50"/>
        <v>16.515062</v>
      </c>
      <c r="AK259">
        <f t="shared" si="51"/>
        <v>8.3885537200000009</v>
      </c>
      <c r="AM259">
        <v>42542482500</v>
      </c>
      <c r="AN259">
        <v>-13.465514000000001</v>
      </c>
      <c r="AO259">
        <v>-72.310837000000006</v>
      </c>
      <c r="AP259">
        <v>15.95715</v>
      </c>
      <c r="AQ259">
        <v>9.3731793999999997</v>
      </c>
      <c r="AS259">
        <f t="shared" si="52"/>
        <v>16.099250000000001</v>
      </c>
      <c r="AT259">
        <f t="shared" si="53"/>
        <v>9.4897895800000001</v>
      </c>
      <c r="AV259">
        <v>42542482500</v>
      </c>
      <c r="AW259">
        <v>-14.884771000000001</v>
      </c>
      <c r="AX259">
        <v>-74.636489999999995</v>
      </c>
      <c r="AY259">
        <v>14.991088</v>
      </c>
      <c r="AZ259">
        <v>9.8298988000000005</v>
      </c>
      <c r="BB259">
        <f t="shared" si="54"/>
        <v>15.633231</v>
      </c>
      <c r="BC259">
        <f t="shared" si="55"/>
        <v>10.44505946</v>
      </c>
    </row>
    <row r="260" spans="1:55" x14ac:dyDescent="0.25">
      <c r="A260">
        <f t="shared" si="42"/>
        <v>42.709931249999997</v>
      </c>
      <c r="B260" s="7">
        <v>42709931250</v>
      </c>
      <c r="C260" s="7">
        <v>-12.313497</v>
      </c>
      <c r="D260" s="7">
        <v>-72.421775999999994</v>
      </c>
      <c r="E260" s="7">
        <v>17.740644</v>
      </c>
      <c r="F260" s="7">
        <v>10.074287999999999</v>
      </c>
      <c r="H260">
        <f t="shared" si="44"/>
        <v>18.270832800000001</v>
      </c>
      <c r="I260">
        <f t="shared" si="45"/>
        <v>10.354136059999998</v>
      </c>
      <c r="K260">
        <v>42709931250</v>
      </c>
      <c r="L260">
        <v>-13.625484</v>
      </c>
      <c r="M260">
        <v>-77.69059</v>
      </c>
      <c r="N260">
        <v>18.407070000000001</v>
      </c>
      <c r="O260">
        <v>12.057016000000001</v>
      </c>
      <c r="Q260">
        <f t="shared" si="46"/>
        <v>18.266058000000001</v>
      </c>
      <c r="R260">
        <f t="shared" si="47"/>
        <v>11.664134000000001</v>
      </c>
      <c r="T260">
        <v>42709931250</v>
      </c>
      <c r="U260">
        <v>-14.94814</v>
      </c>
      <c r="V260">
        <v>-79.089279000000005</v>
      </c>
      <c r="W260">
        <v>17.122430999999999</v>
      </c>
      <c r="X260">
        <v>12.090619999999999</v>
      </c>
      <c r="Z260">
        <f t="shared" si="48"/>
        <v>17.402546000000001</v>
      </c>
      <c r="AA260">
        <f t="shared" si="49"/>
        <v>12.1205792</v>
      </c>
      <c r="AC260">
        <f t="shared" si="43"/>
        <v>42.709931249999997</v>
      </c>
      <c r="AD260">
        <v>42709931250</v>
      </c>
      <c r="AE260">
        <v>-12.462412</v>
      </c>
      <c r="AF260">
        <v>-69.098038000000003</v>
      </c>
      <c r="AG260">
        <v>15.855401000000001</v>
      </c>
      <c r="AH260">
        <v>8.3165549999999993</v>
      </c>
      <c r="AJ260">
        <f t="shared" si="50"/>
        <v>16.247605400000001</v>
      </c>
      <c r="AK260">
        <f t="shared" si="51"/>
        <v>8.4694289199999986</v>
      </c>
      <c r="AM260">
        <v>42709931250</v>
      </c>
      <c r="AN260">
        <v>-13.962721</v>
      </c>
      <c r="AO260">
        <v>-73.516791999999995</v>
      </c>
      <c r="AP260">
        <v>15.814316</v>
      </c>
      <c r="AQ260">
        <v>9.7824793000000003</v>
      </c>
      <c r="AS260">
        <f t="shared" si="52"/>
        <v>15.959556999999998</v>
      </c>
      <c r="AT260">
        <f t="shared" si="53"/>
        <v>9.6851013199999993</v>
      </c>
      <c r="AV260">
        <v>42709931250</v>
      </c>
      <c r="AW260">
        <v>-15.372075000000001</v>
      </c>
      <c r="AX260">
        <v>-78.387276</v>
      </c>
      <c r="AY260">
        <v>16.135525000000001</v>
      </c>
      <c r="AZ260">
        <v>11.513337</v>
      </c>
      <c r="BB260">
        <f t="shared" si="54"/>
        <v>15.3827686</v>
      </c>
      <c r="BC260">
        <f t="shared" si="55"/>
        <v>10.519378380000001</v>
      </c>
    </row>
    <row r="261" spans="1:55" x14ac:dyDescent="0.25">
      <c r="A261">
        <f t="shared" ref="A261:A324" si="56">B261/10^9</f>
        <v>42.877380000000002</v>
      </c>
      <c r="B261" s="7">
        <v>42877380000</v>
      </c>
      <c r="C261" s="7">
        <v>-12.287307999999999</v>
      </c>
      <c r="D261" s="7">
        <v>-73.449355999999995</v>
      </c>
      <c r="E261" s="7">
        <v>18.293714999999999</v>
      </c>
      <c r="F261" s="7">
        <v>10.588400999999999</v>
      </c>
      <c r="H261">
        <f t="shared" si="44"/>
        <v>18.307192999999998</v>
      </c>
      <c r="I261">
        <f t="shared" si="45"/>
        <v>10.683964999999997</v>
      </c>
      <c r="K261">
        <v>42877380000</v>
      </c>
      <c r="L261">
        <v>-13.607519999999999</v>
      </c>
      <c r="M261">
        <v>-76.185989000000006</v>
      </c>
      <c r="N261">
        <v>17.681712999999998</v>
      </c>
      <c r="O261">
        <v>11.295919</v>
      </c>
      <c r="Q261">
        <f t="shared" si="46"/>
        <v>17.843181600000001</v>
      </c>
      <c r="R261">
        <f t="shared" si="47"/>
        <v>11.5256928</v>
      </c>
      <c r="T261">
        <v>42877380000</v>
      </c>
      <c r="U261">
        <v>-14.925974999999999</v>
      </c>
      <c r="V261">
        <v>-77.887207000000004</v>
      </c>
      <c r="W261">
        <v>16.554639999999999</v>
      </c>
      <c r="X261">
        <v>11.484066</v>
      </c>
      <c r="Z261">
        <f t="shared" si="48"/>
        <v>17.265032599999998</v>
      </c>
      <c r="AA261">
        <f t="shared" si="49"/>
        <v>12.258143200000001</v>
      </c>
      <c r="AC261">
        <f t="shared" ref="AC261:AC324" si="57">AD261/10^9</f>
        <v>42.877380000000002</v>
      </c>
      <c r="AD261">
        <v>42877380000</v>
      </c>
      <c r="AE261">
        <v>-12.442906000000001</v>
      </c>
      <c r="AF261">
        <v>-70.500174999999999</v>
      </c>
      <c r="AG261">
        <v>16.585728</v>
      </c>
      <c r="AH261">
        <v>9.0141057999999994</v>
      </c>
      <c r="AJ261">
        <f t="shared" si="50"/>
        <v>16.211182600000001</v>
      </c>
      <c r="AK261">
        <f t="shared" si="51"/>
        <v>8.7268165599999996</v>
      </c>
      <c r="AM261">
        <v>42877380000</v>
      </c>
      <c r="AN261">
        <v>-13.946714999999999</v>
      </c>
      <c r="AO261">
        <v>-73.087676999999999</v>
      </c>
      <c r="AP261">
        <v>15.623763</v>
      </c>
      <c r="AQ261">
        <v>9.5593748000000005</v>
      </c>
      <c r="AS261">
        <f t="shared" si="52"/>
        <v>15.687144799999999</v>
      </c>
      <c r="AT261">
        <f t="shared" si="53"/>
        <v>9.6964253800000009</v>
      </c>
      <c r="AV261">
        <v>42877380000</v>
      </c>
      <c r="AW261">
        <v>-15.349767999999999</v>
      </c>
      <c r="AX261">
        <v>-78.368178999999998</v>
      </c>
      <c r="AY261">
        <v>16.159438999999999</v>
      </c>
      <c r="AZ261">
        <v>11.499949000000001</v>
      </c>
      <c r="BB261">
        <f t="shared" si="54"/>
        <v>15.270281399999998</v>
      </c>
      <c r="BC261">
        <f t="shared" si="55"/>
        <v>10.680883959999999</v>
      </c>
    </row>
    <row r="262" spans="1:55" x14ac:dyDescent="0.25">
      <c r="A262">
        <f t="shared" si="56"/>
        <v>43.044828750000001</v>
      </c>
      <c r="B262" s="7">
        <v>43044828750</v>
      </c>
      <c r="C262" s="7">
        <v>-12.573668</v>
      </c>
      <c r="D262" s="7">
        <v>-75.331360000000004</v>
      </c>
      <c r="E262" s="7">
        <v>18.805175999999999</v>
      </c>
      <c r="F262" s="7">
        <v>11.381434</v>
      </c>
      <c r="H262">
        <f t="shared" si="44"/>
        <v>18.1172814</v>
      </c>
      <c r="I262">
        <f t="shared" si="45"/>
        <v>10.894970199999999</v>
      </c>
      <c r="K262">
        <v>43044828750</v>
      </c>
      <c r="L262">
        <v>-13.861217999999999</v>
      </c>
      <c r="M262">
        <v>-77.327979999999997</v>
      </c>
      <c r="N262">
        <v>17.872161999999999</v>
      </c>
      <c r="O262">
        <v>11.7316</v>
      </c>
      <c r="Q262">
        <f t="shared" si="46"/>
        <v>17.756889600000001</v>
      </c>
      <c r="R262">
        <f t="shared" si="47"/>
        <v>11.830322800000001</v>
      </c>
      <c r="T262">
        <v>43044828750</v>
      </c>
      <c r="U262">
        <v>-15.159768</v>
      </c>
      <c r="V262">
        <v>-79.863776999999999</v>
      </c>
      <c r="W262">
        <v>17.192236000000001</v>
      </c>
      <c r="X262">
        <v>12.346316</v>
      </c>
      <c r="Z262">
        <f t="shared" si="48"/>
        <v>16.8809076</v>
      </c>
      <c r="AA262">
        <f t="shared" si="49"/>
        <v>12.2533276</v>
      </c>
      <c r="AC262">
        <f t="shared" si="57"/>
        <v>43.044828750000001</v>
      </c>
      <c r="AD262">
        <v>43044828750</v>
      </c>
      <c r="AE262">
        <v>-12.738617</v>
      </c>
      <c r="AF262">
        <v>-69.885704000000004</v>
      </c>
      <c r="AG262">
        <v>15.834925999999999</v>
      </c>
      <c r="AH262">
        <v>8.5554532999999999</v>
      </c>
      <c r="AJ262">
        <f t="shared" si="50"/>
        <v>16.103335399999999</v>
      </c>
      <c r="AK262">
        <f t="shared" si="51"/>
        <v>9.0145464000000004</v>
      </c>
      <c r="AM262">
        <v>43044828750</v>
      </c>
      <c r="AN262">
        <v>-14.205705</v>
      </c>
      <c r="AO262">
        <v>-73.756103999999993</v>
      </c>
      <c r="AP262">
        <v>15.569497</v>
      </c>
      <c r="AQ262">
        <v>9.7584733999999997</v>
      </c>
      <c r="AS262">
        <f t="shared" si="52"/>
        <v>15.969407799999999</v>
      </c>
      <c r="AT262">
        <f t="shared" si="53"/>
        <v>10.363675499999999</v>
      </c>
      <c r="AV262">
        <v>43044828750</v>
      </c>
      <c r="AW262">
        <v>-15.595347</v>
      </c>
      <c r="AX262">
        <v>-76.202483999999998</v>
      </c>
      <c r="AY262">
        <v>14.708220000000001</v>
      </c>
      <c r="AZ262">
        <v>10.286113</v>
      </c>
      <c r="BB262">
        <f t="shared" si="54"/>
        <v>15.101963399999999</v>
      </c>
      <c r="BC262">
        <f t="shared" si="55"/>
        <v>10.8869126</v>
      </c>
    </row>
    <row r="263" spans="1:55" x14ac:dyDescent="0.25">
      <c r="A263">
        <f t="shared" si="56"/>
        <v>43.212277499999999</v>
      </c>
      <c r="B263" s="7">
        <v>43212277500</v>
      </c>
      <c r="C263" s="7">
        <v>-12.868693</v>
      </c>
      <c r="D263" s="7">
        <v>-74.486794000000003</v>
      </c>
      <c r="E263" s="7">
        <v>17.940355</v>
      </c>
      <c r="F263" s="7">
        <v>10.848352999999999</v>
      </c>
      <c r="H263">
        <f t="shared" ref="H263:H326" si="58">SUM(E261:E265)/5</f>
        <v>17.749569599999997</v>
      </c>
      <c r="I263">
        <f t="shared" ref="I263:I326" si="59">SUM(F261:F265)/5</f>
        <v>11.0559686</v>
      </c>
      <c r="K263">
        <v>43212277500</v>
      </c>
      <c r="L263">
        <v>-14.166807</v>
      </c>
      <c r="M263">
        <v>-76.416297999999998</v>
      </c>
      <c r="N263">
        <v>16.957937000000001</v>
      </c>
      <c r="O263">
        <v>11.162521</v>
      </c>
      <c r="Q263">
        <f t="shared" ref="Q263:Q326" si="60">SUM(N261:N265)/5</f>
        <v>17.2693324</v>
      </c>
      <c r="R263">
        <f t="shared" ref="R263:R326" si="61">SUM(O261:O265)/5</f>
        <v>11.853923999999999</v>
      </c>
      <c r="T263">
        <v>43212277500</v>
      </c>
      <c r="U263">
        <v>-15.466281</v>
      </c>
      <c r="V263">
        <v>-80.657775999999998</v>
      </c>
      <c r="W263">
        <v>17.129465</v>
      </c>
      <c r="X263">
        <v>12.628888999999999</v>
      </c>
      <c r="Z263">
        <f t="shared" ref="Z263:Z326" si="62">SUM(W261:W265)/5</f>
        <v>16.187242599999998</v>
      </c>
      <c r="AA263">
        <f t="shared" ref="AA263:AA326" si="63">SUM(X261:X265)/5</f>
        <v>12.057025599999999</v>
      </c>
      <c r="AC263">
        <f t="shared" si="57"/>
        <v>43.212277499999999</v>
      </c>
      <c r="AD263">
        <v>43212277500</v>
      </c>
      <c r="AE263">
        <v>-13.041071000000001</v>
      </c>
      <c r="AF263">
        <v>-71.498253000000005</v>
      </c>
      <c r="AG263">
        <v>16.187521</v>
      </c>
      <c r="AH263">
        <v>9.2433987000000002</v>
      </c>
      <c r="AJ263">
        <f t="shared" ref="AJ263:AJ326" si="64">SUM(AG261:AG265)/5</f>
        <v>15.951831200000001</v>
      </c>
      <c r="AK263">
        <f t="shared" ref="AK263:AK326" si="65">SUM(AH261:AH265)/5</f>
        <v>9.3833780000000004</v>
      </c>
      <c r="AM263">
        <v>43212277500</v>
      </c>
      <c r="AN263">
        <v>-14.521084999999999</v>
      </c>
      <c r="AO263">
        <v>-74.505249000000006</v>
      </c>
      <c r="AP263">
        <v>15.470998</v>
      </c>
      <c r="AQ263">
        <v>10.008620000000001</v>
      </c>
      <c r="AS263">
        <f t="shared" ref="AS263:AS326" si="66">SUM(AP261:AP265)/5</f>
        <v>15.703437400000002</v>
      </c>
      <c r="AT263">
        <f t="shared" ref="AT263:AT326" si="67">SUM(AQ261:AQ265)/5</f>
        <v>10.600255239999999</v>
      </c>
      <c r="AV263">
        <v>43212277500</v>
      </c>
      <c r="AW263">
        <v>-15.900282000000001</v>
      </c>
      <c r="AX263">
        <v>-76.415115</v>
      </c>
      <c r="AY263">
        <v>14.357135</v>
      </c>
      <c r="AZ263">
        <v>10.275122</v>
      </c>
      <c r="BB263">
        <f t="shared" ref="BB263:BB326" si="68">SUM(AY261:AY265)/5</f>
        <v>14.681474200000002</v>
      </c>
      <c r="BC263">
        <f t="shared" ref="BC263:BC326" si="69">SUM(AZ261:AZ265)/5</f>
        <v>10.955237799999999</v>
      </c>
    </row>
    <row r="264" spans="1:55" x14ac:dyDescent="0.25">
      <c r="A264">
        <f t="shared" si="56"/>
        <v>43.379726249999997</v>
      </c>
      <c r="B264" s="7">
        <v>43379726250</v>
      </c>
      <c r="C264" s="7">
        <v>-13.814778</v>
      </c>
      <c r="D264" s="7">
        <v>-77.057365000000004</v>
      </c>
      <c r="E264" s="7">
        <v>17.806516999999999</v>
      </c>
      <c r="F264" s="7">
        <v>11.582375000000001</v>
      </c>
      <c r="H264">
        <f t="shared" si="58"/>
        <v>17.490167400000001</v>
      </c>
      <c r="I264">
        <f t="shared" si="59"/>
        <v>11.2321784</v>
      </c>
      <c r="K264">
        <v>43379726250</v>
      </c>
      <c r="L264">
        <v>-15.083811000000001</v>
      </c>
      <c r="M264">
        <v>-80.982567000000003</v>
      </c>
      <c r="N264">
        <v>17.865566000000001</v>
      </c>
      <c r="O264">
        <v>12.904558</v>
      </c>
      <c r="Q264">
        <f t="shared" si="60"/>
        <v>17.009281000000001</v>
      </c>
      <c r="R264">
        <f t="shared" si="61"/>
        <v>12.012668999999999</v>
      </c>
      <c r="T264">
        <v>43379726250</v>
      </c>
      <c r="U264">
        <v>-16.357665999999998</v>
      </c>
      <c r="V264">
        <v>-81.884521000000007</v>
      </c>
      <c r="W264">
        <v>16.405766</v>
      </c>
      <c r="X264">
        <v>12.716747</v>
      </c>
      <c r="Z264">
        <f t="shared" si="62"/>
        <v>15.794225800000001</v>
      </c>
      <c r="AA264">
        <f t="shared" si="63"/>
        <v>12.071611000000001</v>
      </c>
      <c r="AC264">
        <f t="shared" si="57"/>
        <v>43.379726249999997</v>
      </c>
      <c r="AD264">
        <v>43379726250</v>
      </c>
      <c r="AE264">
        <v>-13.954484000000001</v>
      </c>
      <c r="AF264">
        <v>-73.969650000000001</v>
      </c>
      <c r="AG264">
        <v>16.053101000000002</v>
      </c>
      <c r="AH264">
        <v>9.9432191999999997</v>
      </c>
      <c r="AJ264">
        <f t="shared" si="64"/>
        <v>15.797163399999999</v>
      </c>
      <c r="AK264">
        <f t="shared" si="65"/>
        <v>9.66090464</v>
      </c>
      <c r="AM264">
        <v>43379726250</v>
      </c>
      <c r="AN264">
        <v>-15.403007000000001</v>
      </c>
      <c r="AO264">
        <v>-80.945953000000003</v>
      </c>
      <c r="AP264">
        <v>17.368465</v>
      </c>
      <c r="AQ264">
        <v>12.709429999999999</v>
      </c>
      <c r="AS264">
        <f t="shared" si="66"/>
        <v>15.548590199999998</v>
      </c>
      <c r="AT264">
        <f t="shared" si="67"/>
        <v>10.860152879999999</v>
      </c>
      <c r="AV264">
        <v>43379726250</v>
      </c>
      <c r="AW264">
        <v>-16.770652999999999</v>
      </c>
      <c r="AX264">
        <v>-78.610954000000007</v>
      </c>
      <c r="AY264">
        <v>14.149497999999999</v>
      </c>
      <c r="AZ264">
        <v>10.860042</v>
      </c>
      <c r="BB264">
        <f t="shared" si="68"/>
        <v>14.4051796</v>
      </c>
      <c r="BC264">
        <f t="shared" si="69"/>
        <v>11.083259200000001</v>
      </c>
    </row>
    <row r="265" spans="1:55" x14ac:dyDescent="0.25">
      <c r="A265">
        <f t="shared" si="56"/>
        <v>43.547175000000003</v>
      </c>
      <c r="B265" s="7">
        <v>43547175000</v>
      </c>
      <c r="C265" s="7">
        <v>-14.933724</v>
      </c>
      <c r="D265" s="7">
        <v>-76.605346999999995</v>
      </c>
      <c r="E265" s="7">
        <v>15.902085</v>
      </c>
      <c r="F265" s="7">
        <v>10.87928</v>
      </c>
      <c r="H265">
        <f t="shared" si="58"/>
        <v>16.952336199999998</v>
      </c>
      <c r="I265">
        <f t="shared" si="59"/>
        <v>11.300313600000001</v>
      </c>
      <c r="K265">
        <v>43547175000</v>
      </c>
      <c r="L265">
        <v>-16.164000999999999</v>
      </c>
      <c r="M265">
        <v>-80.430572999999995</v>
      </c>
      <c r="N265">
        <v>15.969284</v>
      </c>
      <c r="O265">
        <v>12.175022</v>
      </c>
      <c r="Q265">
        <f t="shared" si="60"/>
        <v>16.414346800000001</v>
      </c>
      <c r="R265">
        <f t="shared" si="61"/>
        <v>12.007002</v>
      </c>
      <c r="T265">
        <v>43547175000</v>
      </c>
      <c r="U265">
        <v>-17.417656000000001</v>
      </c>
      <c r="V265">
        <v>-79.561179999999993</v>
      </c>
      <c r="W265">
        <v>13.654106000000001</v>
      </c>
      <c r="X265">
        <v>11.109109999999999</v>
      </c>
      <c r="Z265">
        <f t="shared" si="62"/>
        <v>15.2077068</v>
      </c>
      <c r="AA265">
        <f t="shared" si="63"/>
        <v>12.062036599999999</v>
      </c>
      <c r="AC265">
        <f t="shared" si="57"/>
        <v>43.547175000000003</v>
      </c>
      <c r="AD265">
        <v>43547175000</v>
      </c>
      <c r="AE265">
        <v>-15.041744</v>
      </c>
      <c r="AF265">
        <v>-75.320992000000004</v>
      </c>
      <c r="AG265">
        <v>15.09788</v>
      </c>
      <c r="AH265">
        <v>10.160712999999999</v>
      </c>
      <c r="AJ265">
        <f t="shared" si="64"/>
        <v>15.627662599999999</v>
      </c>
      <c r="AK265">
        <f t="shared" si="65"/>
        <v>10.085754980000001</v>
      </c>
      <c r="AM265">
        <v>43547175000</v>
      </c>
      <c r="AN265">
        <v>-16.454515000000001</v>
      </c>
      <c r="AO265">
        <v>-78.332474000000005</v>
      </c>
      <c r="AP265">
        <v>14.484463999999999</v>
      </c>
      <c r="AQ265">
        <v>10.965377999999999</v>
      </c>
      <c r="AS265">
        <f t="shared" si="66"/>
        <v>15.529535599999999</v>
      </c>
      <c r="AT265">
        <f t="shared" si="67"/>
        <v>11.418839999999999</v>
      </c>
      <c r="AV265">
        <v>43547175000</v>
      </c>
      <c r="AW265">
        <v>-17.800066000000001</v>
      </c>
      <c r="AX265">
        <v>-81.466353999999995</v>
      </c>
      <c r="AY265">
        <v>14.033079000000001</v>
      </c>
      <c r="AZ265">
        <v>11.854963</v>
      </c>
      <c r="BB265">
        <f t="shared" si="68"/>
        <v>14.1599574</v>
      </c>
      <c r="BC265">
        <f t="shared" si="69"/>
        <v>11.404749800000001</v>
      </c>
    </row>
    <row r="266" spans="1:55" x14ac:dyDescent="0.25">
      <c r="A266">
        <f t="shared" si="56"/>
        <v>43.714623750000001</v>
      </c>
      <c r="B266" s="7">
        <v>43714623750</v>
      </c>
      <c r="C266" s="7">
        <v>-14.46616</v>
      </c>
      <c r="D266" s="7">
        <v>-77.391884000000005</v>
      </c>
      <c r="E266" s="7">
        <v>16.996704000000001</v>
      </c>
      <c r="F266" s="7">
        <v>11.46945</v>
      </c>
      <c r="H266">
        <f t="shared" si="58"/>
        <v>16.7779332</v>
      </c>
      <c r="I266">
        <f t="shared" si="59"/>
        <v>11.803494400000002</v>
      </c>
      <c r="K266">
        <v>43714623750</v>
      </c>
      <c r="L266">
        <v>-15.704485999999999</v>
      </c>
      <c r="M266">
        <v>-79.876373000000001</v>
      </c>
      <c r="N266">
        <v>16.381456</v>
      </c>
      <c r="O266">
        <v>12.089644</v>
      </c>
      <c r="Q266">
        <f t="shared" si="60"/>
        <v>16.251656799999999</v>
      </c>
      <c r="R266">
        <f t="shared" si="61"/>
        <v>12.4990498</v>
      </c>
      <c r="T266">
        <v>43714623750</v>
      </c>
      <c r="U266">
        <v>-16.965931000000001</v>
      </c>
      <c r="V266">
        <v>-80.076903999999999</v>
      </c>
      <c r="W266">
        <v>14.589556</v>
      </c>
      <c r="X266">
        <v>11.556993</v>
      </c>
      <c r="Z266">
        <f t="shared" si="62"/>
        <v>14.5033972</v>
      </c>
      <c r="AA266">
        <f t="shared" si="63"/>
        <v>11.998139199999999</v>
      </c>
      <c r="AC266">
        <f t="shared" si="57"/>
        <v>43.714623750000001</v>
      </c>
      <c r="AD266">
        <v>43714623750</v>
      </c>
      <c r="AE266">
        <v>-14.605744</v>
      </c>
      <c r="AF266">
        <v>-75.442017000000007</v>
      </c>
      <c r="AG266">
        <v>15.812389</v>
      </c>
      <c r="AH266">
        <v>10.401738999999999</v>
      </c>
      <c r="AJ266">
        <f t="shared" si="64"/>
        <v>15.295722000000001</v>
      </c>
      <c r="AK266">
        <f t="shared" si="65"/>
        <v>10.416999239999999</v>
      </c>
      <c r="AM266">
        <v>43714623750</v>
      </c>
      <c r="AN266">
        <v>-16.024246000000002</v>
      </c>
      <c r="AO266">
        <v>-77.771789999999996</v>
      </c>
      <c r="AP266">
        <v>14.849527</v>
      </c>
      <c r="AQ266">
        <v>10.858862999999999</v>
      </c>
      <c r="AS266">
        <f t="shared" si="66"/>
        <v>15.0397838</v>
      </c>
      <c r="AT266">
        <f t="shared" si="67"/>
        <v>11.570477200000001</v>
      </c>
      <c r="AV266">
        <v>43714623750</v>
      </c>
      <c r="AW266">
        <v>-17.375136999999999</v>
      </c>
      <c r="AX266">
        <v>-81.681351000000006</v>
      </c>
      <c r="AY266">
        <v>14.777965999999999</v>
      </c>
      <c r="AZ266">
        <v>12.140056</v>
      </c>
      <c r="BB266">
        <f t="shared" si="68"/>
        <v>13.834539400000001</v>
      </c>
      <c r="BC266">
        <f t="shared" si="69"/>
        <v>11.7092996</v>
      </c>
    </row>
    <row r="267" spans="1:55" x14ac:dyDescent="0.25">
      <c r="A267">
        <f t="shared" si="56"/>
        <v>43.8820725</v>
      </c>
      <c r="B267" s="7">
        <v>43882072500</v>
      </c>
      <c r="C267" s="7">
        <v>-15.62543</v>
      </c>
      <c r="D267" s="7">
        <v>-79.108329999999995</v>
      </c>
      <c r="E267" s="7">
        <v>16.116019999999999</v>
      </c>
      <c r="F267" s="7">
        <v>11.722110000000001</v>
      </c>
      <c r="H267">
        <f t="shared" si="58"/>
        <v>16.452512399999996</v>
      </c>
      <c r="I267">
        <f t="shared" si="59"/>
        <v>12.057967800000002</v>
      </c>
      <c r="K267">
        <v>43882072500</v>
      </c>
      <c r="L267">
        <v>-16.827218999999999</v>
      </c>
      <c r="M267">
        <v>-80.276634000000001</v>
      </c>
      <c r="N267">
        <v>14.897491</v>
      </c>
      <c r="O267">
        <v>11.703265</v>
      </c>
      <c r="Q267">
        <f t="shared" si="60"/>
        <v>15.718718000000001</v>
      </c>
      <c r="R267">
        <f t="shared" si="61"/>
        <v>12.5246958</v>
      </c>
      <c r="T267">
        <v>43882072500</v>
      </c>
      <c r="U267">
        <v>-18.065612999999999</v>
      </c>
      <c r="V267">
        <v>-82.716125000000005</v>
      </c>
      <c r="W267">
        <v>14.259641</v>
      </c>
      <c r="X267">
        <v>12.298444</v>
      </c>
      <c r="Z267">
        <f t="shared" si="62"/>
        <v>13.777476200000001</v>
      </c>
      <c r="AA267">
        <f t="shared" si="63"/>
        <v>11.820170599999999</v>
      </c>
      <c r="AC267">
        <f t="shared" si="57"/>
        <v>43.8820725</v>
      </c>
      <c r="AD267">
        <v>43882072500</v>
      </c>
      <c r="AE267">
        <v>-15.733798</v>
      </c>
      <c r="AF267">
        <v>-77.176238999999995</v>
      </c>
      <c r="AG267">
        <v>14.987422</v>
      </c>
      <c r="AH267">
        <v>10.679705</v>
      </c>
      <c r="AJ267">
        <f t="shared" si="64"/>
        <v>15.058667400000001</v>
      </c>
      <c r="AK267">
        <f t="shared" si="65"/>
        <v>10.7477684</v>
      </c>
      <c r="AM267">
        <v>43882072500</v>
      </c>
      <c r="AN267">
        <v>-17.120398000000002</v>
      </c>
      <c r="AO267">
        <v>-82.309639000000004</v>
      </c>
      <c r="AP267">
        <v>15.474224</v>
      </c>
      <c r="AQ267">
        <v>12.551909</v>
      </c>
      <c r="AS267">
        <f t="shared" si="66"/>
        <v>14.366730799999999</v>
      </c>
      <c r="AT267">
        <f t="shared" si="67"/>
        <v>11.4449462</v>
      </c>
      <c r="AV267">
        <v>43882072500</v>
      </c>
      <c r="AW267">
        <v>-18.450980999999999</v>
      </c>
      <c r="AX267">
        <v>-82.317161999999996</v>
      </c>
      <c r="AY267">
        <v>13.482108999999999</v>
      </c>
      <c r="AZ267">
        <v>11.893566</v>
      </c>
      <c r="BB267">
        <f t="shared" si="68"/>
        <v>13.703263600000003</v>
      </c>
      <c r="BC267">
        <f t="shared" si="69"/>
        <v>12.1174146</v>
      </c>
    </row>
    <row r="268" spans="1:55" x14ac:dyDescent="0.25">
      <c r="A268">
        <f t="shared" si="56"/>
        <v>44.049521249999998</v>
      </c>
      <c r="B268" s="7">
        <v>44049521250</v>
      </c>
      <c r="C268" s="7">
        <v>-16.268875000000001</v>
      </c>
      <c r="D268" s="7">
        <v>-82.943306000000007</v>
      </c>
      <c r="E268" s="7">
        <v>17.068339999999999</v>
      </c>
      <c r="F268" s="7">
        <v>13.364257</v>
      </c>
      <c r="H268">
        <f t="shared" si="58"/>
        <v>16.168600000000001</v>
      </c>
      <c r="I268">
        <f t="shared" si="59"/>
        <v>12.196935800000002</v>
      </c>
      <c r="K268">
        <v>44049521250</v>
      </c>
      <c r="L268">
        <v>-17.454561000000002</v>
      </c>
      <c r="M268">
        <v>-84.652657000000005</v>
      </c>
      <c r="N268">
        <v>16.144487000000002</v>
      </c>
      <c r="O268">
        <v>13.62276</v>
      </c>
      <c r="Q268">
        <f t="shared" si="60"/>
        <v>15.3139576</v>
      </c>
      <c r="R268">
        <f t="shared" si="61"/>
        <v>12.527746400000002</v>
      </c>
      <c r="T268">
        <v>44049521250</v>
      </c>
      <c r="U268">
        <v>-18.680554999999998</v>
      </c>
      <c r="V268">
        <v>-83.257499999999993</v>
      </c>
      <c r="W268">
        <v>13.607917</v>
      </c>
      <c r="X268">
        <v>12.309402</v>
      </c>
      <c r="Z268">
        <f t="shared" si="62"/>
        <v>13.5501088</v>
      </c>
      <c r="AA268">
        <f t="shared" si="63"/>
        <v>11.9930336</v>
      </c>
      <c r="AC268">
        <f t="shared" si="57"/>
        <v>44.049521249999998</v>
      </c>
      <c r="AD268">
        <v>44049521250</v>
      </c>
      <c r="AE268">
        <v>-16.367052000000001</v>
      </c>
      <c r="AF268">
        <v>-78.156791999999996</v>
      </c>
      <c r="AG268">
        <v>14.527818</v>
      </c>
      <c r="AH268">
        <v>10.899620000000001</v>
      </c>
      <c r="AJ268">
        <f t="shared" si="64"/>
        <v>14.939212800000002</v>
      </c>
      <c r="AK268">
        <f t="shared" si="65"/>
        <v>11.046721199999999</v>
      </c>
      <c r="AM268">
        <v>44049521250</v>
      </c>
      <c r="AN268">
        <v>-17.738461999999998</v>
      </c>
      <c r="AO268">
        <v>-79.259865000000005</v>
      </c>
      <c r="AP268">
        <v>13.022239000000001</v>
      </c>
      <c r="AQ268">
        <v>10.766806000000001</v>
      </c>
      <c r="AS268">
        <f t="shared" si="66"/>
        <v>14.0883146</v>
      </c>
      <c r="AT268">
        <f t="shared" si="67"/>
        <v>11.569334800000002</v>
      </c>
      <c r="AV268">
        <v>44049521250</v>
      </c>
      <c r="AW268">
        <v>-19.061350000000001</v>
      </c>
      <c r="AX268">
        <v>-82.644142000000002</v>
      </c>
      <c r="AY268">
        <v>12.730045</v>
      </c>
      <c r="AZ268">
        <v>11.797871000000001</v>
      </c>
      <c r="BB268">
        <f t="shared" si="68"/>
        <v>13.3907478</v>
      </c>
      <c r="BC268">
        <f t="shared" si="69"/>
        <v>12.2033296</v>
      </c>
    </row>
    <row r="269" spans="1:55" x14ac:dyDescent="0.25">
      <c r="A269">
        <f t="shared" si="56"/>
        <v>44.216970000000003</v>
      </c>
      <c r="B269" s="7">
        <v>44216970000</v>
      </c>
      <c r="C269" s="7">
        <v>-16.697393000000002</v>
      </c>
      <c r="D269" s="7">
        <v>-82.451012000000006</v>
      </c>
      <c r="E269" s="7">
        <v>16.179413</v>
      </c>
      <c r="F269" s="7">
        <v>12.854742</v>
      </c>
      <c r="H269">
        <f t="shared" si="58"/>
        <v>15.789282399999999</v>
      </c>
      <c r="I269">
        <f t="shared" si="59"/>
        <v>12.191197600000001</v>
      </c>
      <c r="K269">
        <v>44216970000</v>
      </c>
      <c r="L269">
        <v>-17.854837</v>
      </c>
      <c r="M269">
        <v>-83.966255000000004</v>
      </c>
      <c r="N269">
        <v>15.200872</v>
      </c>
      <c r="O269">
        <v>13.032788</v>
      </c>
      <c r="Q269">
        <f t="shared" si="60"/>
        <v>15.024231600000002</v>
      </c>
      <c r="R269">
        <f t="shared" si="61"/>
        <v>12.594918799999999</v>
      </c>
      <c r="T269">
        <v>44216970000</v>
      </c>
      <c r="U269">
        <v>-19.077494000000002</v>
      </c>
      <c r="V269">
        <v>-82.784797999999995</v>
      </c>
      <c r="W269">
        <v>12.776161</v>
      </c>
      <c r="X269">
        <v>11.826904000000001</v>
      </c>
      <c r="Z269">
        <f t="shared" si="62"/>
        <v>13.223624000000001</v>
      </c>
      <c r="AA269">
        <f t="shared" si="63"/>
        <v>12.016764</v>
      </c>
      <c r="AC269">
        <f t="shared" si="57"/>
        <v>44.216970000000003</v>
      </c>
      <c r="AD269">
        <v>44216970000</v>
      </c>
      <c r="AE269">
        <v>-16.776271999999999</v>
      </c>
      <c r="AF269">
        <v>-80.064475999999999</v>
      </c>
      <c r="AG269">
        <v>14.867827999999999</v>
      </c>
      <c r="AH269">
        <v>11.597065000000001</v>
      </c>
      <c r="AJ269">
        <f t="shared" si="64"/>
        <v>14.7135718</v>
      </c>
      <c r="AK269">
        <f t="shared" si="65"/>
        <v>11.1886464</v>
      </c>
      <c r="AM269">
        <v>44216970000</v>
      </c>
      <c r="AN269">
        <v>-18.123175</v>
      </c>
      <c r="AO269">
        <v>-82.375923</v>
      </c>
      <c r="AP269">
        <v>14.0032</v>
      </c>
      <c r="AQ269">
        <v>12.081775</v>
      </c>
      <c r="AS269">
        <f t="shared" si="66"/>
        <v>13.955721799999997</v>
      </c>
      <c r="AT269">
        <f t="shared" si="67"/>
        <v>11.789161400000001</v>
      </c>
      <c r="AV269">
        <v>44216970000</v>
      </c>
      <c r="AW269">
        <v>-19.448927000000001</v>
      </c>
      <c r="AX269">
        <v>-85.333015000000003</v>
      </c>
      <c r="AY269">
        <v>13.493119</v>
      </c>
      <c r="AZ269">
        <v>12.900617</v>
      </c>
      <c r="BB269">
        <f t="shared" si="68"/>
        <v>13.091430399999998</v>
      </c>
      <c r="BC269">
        <f t="shared" si="69"/>
        <v>12.2522024</v>
      </c>
    </row>
    <row r="270" spans="1:55" x14ac:dyDescent="0.25">
      <c r="A270">
        <f t="shared" si="56"/>
        <v>44.384418750000002</v>
      </c>
      <c r="B270" s="7">
        <v>44384418750</v>
      </c>
      <c r="C270" s="7">
        <v>-17.048475</v>
      </c>
      <c r="D270" s="7">
        <v>-80.110473999999996</v>
      </c>
      <c r="E270" s="7">
        <v>14.482523</v>
      </c>
      <c r="F270" s="7">
        <v>11.574120000000001</v>
      </c>
      <c r="H270">
        <f t="shared" si="58"/>
        <v>16.007505200000001</v>
      </c>
      <c r="I270">
        <f t="shared" si="59"/>
        <v>12.677386600000002</v>
      </c>
      <c r="K270">
        <v>44384418750</v>
      </c>
      <c r="L270">
        <v>-18.205069999999999</v>
      </c>
      <c r="M270">
        <v>-82.506180000000001</v>
      </c>
      <c r="N270">
        <v>13.945482</v>
      </c>
      <c r="O270">
        <v>12.190275</v>
      </c>
      <c r="Q270">
        <f t="shared" si="60"/>
        <v>14.678778399999999</v>
      </c>
      <c r="R270">
        <f t="shared" si="61"/>
        <v>12.506598199999999</v>
      </c>
      <c r="T270">
        <v>44384418750</v>
      </c>
      <c r="U270">
        <v>-19.421254999999999</v>
      </c>
      <c r="V270">
        <v>-83.298309000000003</v>
      </c>
      <c r="W270">
        <v>12.517269000000001</v>
      </c>
      <c r="X270">
        <v>11.973425000000001</v>
      </c>
      <c r="Z270">
        <f t="shared" si="62"/>
        <v>12.898129800000001</v>
      </c>
      <c r="AA270">
        <f t="shared" si="63"/>
        <v>11.944714600000001</v>
      </c>
      <c r="AC270">
        <f t="shared" si="57"/>
        <v>44.384418750000002</v>
      </c>
      <c r="AD270">
        <v>44384418750</v>
      </c>
      <c r="AE270">
        <v>-17.134924000000002</v>
      </c>
      <c r="AF270">
        <v>-80.405983000000006</v>
      </c>
      <c r="AG270">
        <v>14.500607</v>
      </c>
      <c r="AH270">
        <v>11.655476999999999</v>
      </c>
      <c r="AJ270">
        <f t="shared" si="64"/>
        <v>14.728540000000001</v>
      </c>
      <c r="AK270">
        <f t="shared" si="65"/>
        <v>11.475089000000001</v>
      </c>
      <c r="AM270">
        <v>44384418750</v>
      </c>
      <c r="AN270">
        <v>-18.474112000000002</v>
      </c>
      <c r="AO270">
        <v>-81.607101</v>
      </c>
      <c r="AP270">
        <v>13.092383</v>
      </c>
      <c r="AQ270">
        <v>11.587320999999999</v>
      </c>
      <c r="AS270">
        <f t="shared" si="66"/>
        <v>13.623284200000001</v>
      </c>
      <c r="AT270">
        <f t="shared" si="67"/>
        <v>11.716634600000001</v>
      </c>
      <c r="AV270">
        <v>44384418750</v>
      </c>
      <c r="AW270">
        <v>-19.794312999999999</v>
      </c>
      <c r="AX270">
        <v>-84.323936000000003</v>
      </c>
      <c r="AY270">
        <v>12.470499999999999</v>
      </c>
      <c r="AZ270">
        <v>12.284538</v>
      </c>
      <c r="BB270">
        <f t="shared" si="68"/>
        <v>12.6974354</v>
      </c>
      <c r="BC270">
        <f t="shared" si="69"/>
        <v>12.114827200000001</v>
      </c>
    </row>
    <row r="271" spans="1:55" x14ac:dyDescent="0.25">
      <c r="A271">
        <f t="shared" si="56"/>
        <v>44.5518675</v>
      </c>
      <c r="B271" s="7">
        <v>44551867500</v>
      </c>
      <c r="C271" s="7">
        <v>-16.308153000000001</v>
      </c>
      <c r="D271" s="7">
        <v>-79.124695000000003</v>
      </c>
      <c r="E271" s="7">
        <v>15.100116</v>
      </c>
      <c r="F271" s="7">
        <v>11.440759</v>
      </c>
      <c r="H271">
        <f t="shared" si="58"/>
        <v>15.446468199999998</v>
      </c>
      <c r="I271">
        <f t="shared" si="59"/>
        <v>12.288786200000001</v>
      </c>
      <c r="K271">
        <v>44551867500</v>
      </c>
      <c r="L271">
        <v>-17.464144000000001</v>
      </c>
      <c r="M271">
        <v>-82.258080000000007</v>
      </c>
      <c r="N271">
        <v>14.932826</v>
      </c>
      <c r="O271">
        <v>12.425506</v>
      </c>
      <c r="Q271">
        <f t="shared" si="60"/>
        <v>14.493816800000001</v>
      </c>
      <c r="R271">
        <f t="shared" si="61"/>
        <v>12.4838164</v>
      </c>
      <c r="T271">
        <v>44551867500</v>
      </c>
      <c r="U271">
        <v>-18.694626</v>
      </c>
      <c r="V271">
        <v>-81.998137999999997</v>
      </c>
      <c r="W271">
        <v>12.957132</v>
      </c>
      <c r="X271">
        <v>11.675644999999999</v>
      </c>
      <c r="Z271">
        <f t="shared" si="62"/>
        <v>12.6612966</v>
      </c>
      <c r="AA271">
        <f t="shared" si="63"/>
        <v>11.8682686</v>
      </c>
      <c r="AC271">
        <f t="shared" si="57"/>
        <v>44.5518675</v>
      </c>
      <c r="AD271">
        <v>44551867500</v>
      </c>
      <c r="AE271">
        <v>-16.418824999999998</v>
      </c>
      <c r="AF271">
        <v>-78.624840000000006</v>
      </c>
      <c r="AG271">
        <v>14.684184</v>
      </c>
      <c r="AH271">
        <v>11.111364999999999</v>
      </c>
      <c r="AJ271">
        <f t="shared" si="64"/>
        <v>14.820349400000001</v>
      </c>
      <c r="AK271">
        <f t="shared" si="65"/>
        <v>11.739202799999999</v>
      </c>
      <c r="AM271">
        <v>44551867500</v>
      </c>
      <c r="AN271">
        <v>-17.761565999999998</v>
      </c>
      <c r="AO271">
        <v>-81.657829000000007</v>
      </c>
      <c r="AP271">
        <v>14.186563</v>
      </c>
      <c r="AQ271">
        <v>11.957996</v>
      </c>
      <c r="AS271">
        <f t="shared" si="66"/>
        <v>13.6638828</v>
      </c>
      <c r="AT271">
        <f t="shared" si="67"/>
        <v>11.919791</v>
      </c>
      <c r="AV271">
        <v>44551867500</v>
      </c>
      <c r="AW271">
        <v>-19.093883999999999</v>
      </c>
      <c r="AX271">
        <v>-83.844406000000006</v>
      </c>
      <c r="AY271">
        <v>13.281378999999999</v>
      </c>
      <c r="AZ271">
        <v>12.38442</v>
      </c>
      <c r="BB271">
        <f t="shared" si="68"/>
        <v>12.430194799999999</v>
      </c>
      <c r="BC271">
        <f t="shared" si="69"/>
        <v>12.009669000000001</v>
      </c>
    </row>
    <row r="272" spans="1:55" x14ac:dyDescent="0.25">
      <c r="A272">
        <f t="shared" si="56"/>
        <v>44.719316249999999</v>
      </c>
      <c r="B272" s="7">
        <v>44719316250</v>
      </c>
      <c r="C272" s="7">
        <v>-16.983711</v>
      </c>
      <c r="D272" s="7">
        <v>-85.365402000000003</v>
      </c>
      <c r="E272" s="7">
        <v>17.207134</v>
      </c>
      <c r="F272" s="7">
        <v>14.153055</v>
      </c>
      <c r="H272">
        <f t="shared" si="58"/>
        <v>15.203711999999999</v>
      </c>
      <c r="I272">
        <f t="shared" si="59"/>
        <v>12.112178600000002</v>
      </c>
      <c r="K272">
        <v>44719316250</v>
      </c>
      <c r="L272">
        <v>-18.131671999999998</v>
      </c>
      <c r="M272">
        <v>-80.735466000000002</v>
      </c>
      <c r="N272">
        <v>13.170225</v>
      </c>
      <c r="O272">
        <v>11.261661999999999</v>
      </c>
      <c r="Q272">
        <f t="shared" si="60"/>
        <v>14.1935178</v>
      </c>
      <c r="R272">
        <f t="shared" si="61"/>
        <v>12.2440382</v>
      </c>
      <c r="T272">
        <v>44719316250</v>
      </c>
      <c r="U272">
        <v>-19.348424999999999</v>
      </c>
      <c r="V272">
        <v>-83.309616000000005</v>
      </c>
      <c r="W272">
        <v>12.63217</v>
      </c>
      <c r="X272">
        <v>11.938197000000001</v>
      </c>
      <c r="Z272">
        <f t="shared" si="62"/>
        <v>12.667548199999999</v>
      </c>
      <c r="AA272">
        <f t="shared" si="63"/>
        <v>11.935022399999999</v>
      </c>
      <c r="AC272">
        <f t="shared" si="57"/>
        <v>44.719316249999999</v>
      </c>
      <c r="AD272">
        <v>44719316250</v>
      </c>
      <c r="AE272">
        <v>-17.109062000000002</v>
      </c>
      <c r="AF272">
        <v>-81.451713999999996</v>
      </c>
      <c r="AG272">
        <v>15.062263</v>
      </c>
      <c r="AH272">
        <v>12.111917999999999</v>
      </c>
      <c r="AJ272">
        <f t="shared" si="64"/>
        <v>14.459990400000001</v>
      </c>
      <c r="AK272">
        <f t="shared" si="65"/>
        <v>11.4498082</v>
      </c>
      <c r="AM272">
        <v>44719316250</v>
      </c>
      <c r="AN272">
        <v>-18.435379000000001</v>
      </c>
      <c r="AO272">
        <v>-82.930205999999998</v>
      </c>
      <c r="AP272">
        <v>13.812036000000001</v>
      </c>
      <c r="AQ272">
        <v>12.189275</v>
      </c>
      <c r="AS272">
        <f t="shared" si="66"/>
        <v>13.433887399999998</v>
      </c>
      <c r="AT272">
        <f t="shared" si="67"/>
        <v>11.755640799999998</v>
      </c>
      <c r="AV272">
        <v>44719316250</v>
      </c>
      <c r="AW272">
        <v>-19.749668</v>
      </c>
      <c r="AX272">
        <v>-82.273269999999997</v>
      </c>
      <c r="AY272">
        <v>11.512134</v>
      </c>
      <c r="AZ272">
        <v>11.20669</v>
      </c>
      <c r="BB272">
        <f t="shared" si="68"/>
        <v>12.153320599999999</v>
      </c>
      <c r="BC272">
        <f t="shared" si="69"/>
        <v>11.798276</v>
      </c>
    </row>
    <row r="273" spans="1:55" x14ac:dyDescent="0.25">
      <c r="A273">
        <f t="shared" si="56"/>
        <v>44.886764999999997</v>
      </c>
      <c r="B273" s="7">
        <v>44886765000</v>
      </c>
      <c r="C273" s="7">
        <v>-17.136203999999999</v>
      </c>
      <c r="D273" s="7">
        <v>-79.934921000000003</v>
      </c>
      <c r="E273" s="7">
        <v>14.263154999999999</v>
      </c>
      <c r="F273" s="7">
        <v>11.421255</v>
      </c>
      <c r="H273">
        <f t="shared" si="58"/>
        <v>15.154839599999999</v>
      </c>
      <c r="I273">
        <f t="shared" si="59"/>
        <v>12.188348800000002</v>
      </c>
      <c r="K273">
        <v>44886765000</v>
      </c>
      <c r="L273">
        <v>-18.268761000000001</v>
      </c>
      <c r="M273">
        <v>-85.245643999999999</v>
      </c>
      <c r="N273">
        <v>15.219678999999999</v>
      </c>
      <c r="O273">
        <v>13.508851</v>
      </c>
      <c r="Q273">
        <f t="shared" si="60"/>
        <v>14.030992399999999</v>
      </c>
      <c r="R273">
        <f t="shared" si="61"/>
        <v>12.2012942</v>
      </c>
      <c r="T273">
        <v>44886765000</v>
      </c>
      <c r="U273">
        <v>-19.486402999999999</v>
      </c>
      <c r="V273">
        <v>-83.306708999999998</v>
      </c>
      <c r="W273">
        <v>12.423750999999999</v>
      </c>
      <c r="X273">
        <v>11.927172000000001</v>
      </c>
      <c r="Z273">
        <f t="shared" si="62"/>
        <v>12.5367494</v>
      </c>
      <c r="AA273">
        <f t="shared" si="63"/>
        <v>11.9235674</v>
      </c>
      <c r="AC273">
        <f t="shared" si="57"/>
        <v>44.886764999999997</v>
      </c>
      <c r="AD273">
        <v>44886765000</v>
      </c>
      <c r="AE273">
        <v>-17.233661999999999</v>
      </c>
      <c r="AF273">
        <v>-81.674712999999997</v>
      </c>
      <c r="AG273">
        <v>14.986865</v>
      </c>
      <c r="AH273">
        <v>12.220189</v>
      </c>
      <c r="AJ273">
        <f t="shared" si="64"/>
        <v>14.302616199999999</v>
      </c>
      <c r="AK273">
        <f t="shared" si="65"/>
        <v>11.423386600000001</v>
      </c>
      <c r="AM273">
        <v>44886765000</v>
      </c>
      <c r="AN273">
        <v>-18.555686999999999</v>
      </c>
      <c r="AO273">
        <v>-82.117523000000006</v>
      </c>
      <c r="AP273">
        <v>13.225232</v>
      </c>
      <c r="AQ273">
        <v>11.782588000000001</v>
      </c>
      <c r="AS273">
        <f t="shared" si="66"/>
        <v>13.281427600000001</v>
      </c>
      <c r="AT273">
        <f t="shared" si="67"/>
        <v>11.728622</v>
      </c>
      <c r="AV273">
        <v>44886765000</v>
      </c>
      <c r="AW273">
        <v>-19.876469</v>
      </c>
      <c r="AX273">
        <v>-82.417090999999999</v>
      </c>
      <c r="AY273">
        <v>11.393841999999999</v>
      </c>
      <c r="AZ273">
        <v>11.272080000000001</v>
      </c>
      <c r="BB273">
        <f t="shared" si="68"/>
        <v>11.906398599999999</v>
      </c>
      <c r="BC273">
        <f t="shared" si="69"/>
        <v>11.674886799999999</v>
      </c>
    </row>
    <row r="274" spans="1:55" x14ac:dyDescent="0.25">
      <c r="A274">
        <f t="shared" si="56"/>
        <v>45.054213750000002</v>
      </c>
      <c r="B274" s="7">
        <v>45054213750</v>
      </c>
      <c r="C274" s="7">
        <v>-16.989764999999998</v>
      </c>
      <c r="D274" s="7">
        <v>-80.900558000000004</v>
      </c>
      <c r="E274" s="7">
        <v>14.965631999999999</v>
      </c>
      <c r="F274" s="7">
        <v>11.971704000000001</v>
      </c>
      <c r="H274">
        <f t="shared" si="58"/>
        <v>15.0624316</v>
      </c>
      <c r="I274">
        <f t="shared" si="59"/>
        <v>12.2548884</v>
      </c>
      <c r="K274">
        <v>45054213750</v>
      </c>
      <c r="L274">
        <v>-18.121143</v>
      </c>
      <c r="M274">
        <v>-81.762184000000005</v>
      </c>
      <c r="N274">
        <v>13.699377</v>
      </c>
      <c r="O274">
        <v>11.833897</v>
      </c>
      <c r="Q274">
        <f t="shared" si="60"/>
        <v>13.932966799999999</v>
      </c>
      <c r="R274">
        <f t="shared" si="61"/>
        <v>12.257079000000001</v>
      </c>
      <c r="T274">
        <v>45054213750</v>
      </c>
      <c r="U274">
        <v>-19.339859000000001</v>
      </c>
      <c r="V274">
        <v>-83.634415000000004</v>
      </c>
      <c r="W274">
        <v>12.807418999999999</v>
      </c>
      <c r="X274">
        <v>12.160672999999999</v>
      </c>
      <c r="Z274">
        <f t="shared" si="62"/>
        <v>12.591349399999999</v>
      </c>
      <c r="AA274">
        <f t="shared" si="63"/>
        <v>12.129710400000002</v>
      </c>
      <c r="AC274">
        <f t="shared" si="57"/>
        <v>45.054213750000002</v>
      </c>
      <c r="AD274">
        <v>45054213750</v>
      </c>
      <c r="AE274">
        <v>-17.09008</v>
      </c>
      <c r="AF274">
        <v>-77.402313000000007</v>
      </c>
      <c r="AG274">
        <v>13.066032999999999</v>
      </c>
      <c r="AH274">
        <v>10.150092000000001</v>
      </c>
      <c r="AJ274">
        <f t="shared" si="64"/>
        <v>14.299095399999999</v>
      </c>
      <c r="AK274">
        <f t="shared" si="65"/>
        <v>11.580758600000001</v>
      </c>
      <c r="AM274">
        <v>45054213750</v>
      </c>
      <c r="AN274">
        <v>-18.410198000000001</v>
      </c>
      <c r="AO274">
        <v>-80.937042000000005</v>
      </c>
      <c r="AP274">
        <v>12.853223</v>
      </c>
      <c r="AQ274">
        <v>11.261024000000001</v>
      </c>
      <c r="AS274">
        <f t="shared" si="66"/>
        <v>13.127895799999999</v>
      </c>
      <c r="AT274">
        <f t="shared" si="67"/>
        <v>11.7317278</v>
      </c>
      <c r="AV274">
        <v>45054213750</v>
      </c>
      <c r="AW274">
        <v>-19.738447000000001</v>
      </c>
      <c r="AX274">
        <v>-83.432838000000004</v>
      </c>
      <c r="AY274">
        <v>12.108748</v>
      </c>
      <c r="AZ274">
        <v>11.843652000000001</v>
      </c>
      <c r="BB274">
        <f t="shared" si="68"/>
        <v>11.700944799999998</v>
      </c>
      <c r="BC274">
        <f t="shared" si="69"/>
        <v>11.624117200000001</v>
      </c>
    </row>
    <row r="275" spans="1:55" x14ac:dyDescent="0.25">
      <c r="A275">
        <f t="shared" si="56"/>
        <v>45.221662500000001</v>
      </c>
      <c r="B275" s="7">
        <v>45221662500</v>
      </c>
      <c r="C275" s="7">
        <v>-17.688927</v>
      </c>
      <c r="D275" s="7">
        <v>-81.543098000000001</v>
      </c>
      <c r="E275" s="7">
        <v>14.238161</v>
      </c>
      <c r="F275" s="7">
        <v>11.954971</v>
      </c>
      <c r="H275">
        <f t="shared" si="58"/>
        <v>14.299599799999999</v>
      </c>
      <c r="I275">
        <f t="shared" si="59"/>
        <v>11.7673296</v>
      </c>
      <c r="K275">
        <v>45221662500</v>
      </c>
      <c r="L275">
        <v>-18.82152</v>
      </c>
      <c r="M275">
        <v>-82.730270000000004</v>
      </c>
      <c r="N275">
        <v>13.132854999999999</v>
      </c>
      <c r="O275">
        <v>11.976554999999999</v>
      </c>
      <c r="Q275">
        <f t="shared" si="60"/>
        <v>13.748184799999999</v>
      </c>
      <c r="R275">
        <f t="shared" si="61"/>
        <v>12.3379996</v>
      </c>
      <c r="T275">
        <v>45221662500</v>
      </c>
      <c r="U275">
        <v>-20.035522</v>
      </c>
      <c r="V275">
        <v>-83.833115000000006</v>
      </c>
      <c r="W275">
        <v>11.863275</v>
      </c>
      <c r="X275">
        <v>11.91615</v>
      </c>
      <c r="Z275">
        <f t="shared" si="62"/>
        <v>12.133894</v>
      </c>
      <c r="AA275">
        <f t="shared" si="63"/>
        <v>11.933192000000002</v>
      </c>
      <c r="AC275">
        <f t="shared" si="57"/>
        <v>45.221662500000001</v>
      </c>
      <c r="AD275">
        <v>45221662500</v>
      </c>
      <c r="AE275">
        <v>-17.808546</v>
      </c>
      <c r="AF275">
        <v>-80.853110999999998</v>
      </c>
      <c r="AG275">
        <v>13.713736000000001</v>
      </c>
      <c r="AH275">
        <v>11.523369000000001</v>
      </c>
      <c r="AJ275">
        <f t="shared" si="64"/>
        <v>13.866111399999999</v>
      </c>
      <c r="AK275">
        <f t="shared" si="65"/>
        <v>11.413797200000001</v>
      </c>
      <c r="AM275">
        <v>45221662500</v>
      </c>
      <c r="AN275">
        <v>-19.119516000000001</v>
      </c>
      <c r="AO275">
        <v>-82.018715</v>
      </c>
      <c r="AP275">
        <v>12.330083999999999</v>
      </c>
      <c r="AQ275">
        <v>11.452227000000001</v>
      </c>
      <c r="AS275">
        <f t="shared" si="66"/>
        <v>12.745723399999999</v>
      </c>
      <c r="AT275">
        <f t="shared" si="67"/>
        <v>11.609665600000001</v>
      </c>
      <c r="AV275">
        <v>45221662500</v>
      </c>
      <c r="AW275">
        <v>-20.42803</v>
      </c>
      <c r="AX275">
        <v>-83.755866999999995</v>
      </c>
      <c r="AY275">
        <v>11.235889999999999</v>
      </c>
      <c r="AZ275">
        <v>11.667592000000001</v>
      </c>
      <c r="BB275">
        <f t="shared" si="68"/>
        <v>11.646903799999999</v>
      </c>
      <c r="BC275">
        <f t="shared" si="69"/>
        <v>11.8266226</v>
      </c>
    </row>
    <row r="276" spans="1:55" x14ac:dyDescent="0.25">
      <c r="A276">
        <f t="shared" si="56"/>
        <v>45.389111249999999</v>
      </c>
      <c r="B276" s="7">
        <v>45389111250</v>
      </c>
      <c r="C276" s="7">
        <v>-17.145949999999999</v>
      </c>
      <c r="D276" s="7">
        <v>-80.714005</v>
      </c>
      <c r="E276" s="7">
        <v>14.638076</v>
      </c>
      <c r="F276" s="7">
        <v>11.773457000000001</v>
      </c>
      <c r="H276">
        <f t="shared" si="58"/>
        <v>14.241805599999998</v>
      </c>
      <c r="I276">
        <f t="shared" si="59"/>
        <v>12.067909800000001</v>
      </c>
      <c r="K276">
        <v>45389111250</v>
      </c>
      <c r="L276">
        <v>-18.271187000000001</v>
      </c>
      <c r="M276">
        <v>-83.698952000000006</v>
      </c>
      <c r="N276">
        <v>14.442698</v>
      </c>
      <c r="O276">
        <v>12.70443</v>
      </c>
      <c r="Q276">
        <f t="shared" si="60"/>
        <v>13.033516799999997</v>
      </c>
      <c r="R276">
        <f t="shared" si="61"/>
        <v>11.973324799999999</v>
      </c>
      <c r="T276">
        <v>45389111250</v>
      </c>
      <c r="U276">
        <v>-19.490483999999999</v>
      </c>
      <c r="V276">
        <v>-84.931717000000006</v>
      </c>
      <c r="W276">
        <v>13.230131999999999</v>
      </c>
      <c r="X276">
        <v>12.70636</v>
      </c>
      <c r="Z276">
        <f t="shared" si="62"/>
        <v>11.610670859999999</v>
      </c>
      <c r="AA276">
        <f t="shared" si="63"/>
        <v>11.753373399999997</v>
      </c>
      <c r="AC276">
        <f t="shared" si="57"/>
        <v>45.389111249999999</v>
      </c>
      <c r="AD276">
        <v>45389111250</v>
      </c>
      <c r="AE276">
        <v>-17.264710999999998</v>
      </c>
      <c r="AF276">
        <v>-81.127289000000005</v>
      </c>
      <c r="AG276">
        <v>14.66658</v>
      </c>
      <c r="AH276">
        <v>11.898225</v>
      </c>
      <c r="AJ276">
        <f t="shared" si="64"/>
        <v>13.296787399999999</v>
      </c>
      <c r="AK276">
        <f t="shared" si="65"/>
        <v>11.192563999999999</v>
      </c>
      <c r="AM276">
        <v>45389111250</v>
      </c>
      <c r="AN276">
        <v>-18.582298000000002</v>
      </c>
      <c r="AO276">
        <v>-82.584701999999993</v>
      </c>
      <c r="AP276">
        <v>13.418903999999999</v>
      </c>
      <c r="AQ276">
        <v>11.973525</v>
      </c>
      <c r="AS276">
        <f t="shared" si="66"/>
        <v>12.140163999999999</v>
      </c>
      <c r="AT276">
        <f t="shared" si="67"/>
        <v>11.3461538</v>
      </c>
      <c r="AV276">
        <v>45389111250</v>
      </c>
      <c r="AW276">
        <v>-19.903759000000001</v>
      </c>
      <c r="AX276">
        <v>-84.219498000000002</v>
      </c>
      <c r="AY276">
        <v>12.254110000000001</v>
      </c>
      <c r="AZ276">
        <v>12.130572000000001</v>
      </c>
      <c r="BB276">
        <f t="shared" si="68"/>
        <v>11.277372679999999</v>
      </c>
      <c r="BC276">
        <f t="shared" si="69"/>
        <v>11.793761</v>
      </c>
    </row>
    <row r="277" spans="1:55" x14ac:dyDescent="0.25">
      <c r="A277">
        <f t="shared" si="56"/>
        <v>45.556559999999998</v>
      </c>
      <c r="B277" s="7">
        <v>45556560000</v>
      </c>
      <c r="C277" s="7">
        <v>-18.327027999999999</v>
      </c>
      <c r="D277" s="7">
        <v>-81.767036000000004</v>
      </c>
      <c r="E277" s="7">
        <v>13.392975</v>
      </c>
      <c r="F277" s="7">
        <v>11.715261</v>
      </c>
      <c r="H277">
        <f t="shared" si="58"/>
        <v>13.7040208</v>
      </c>
      <c r="I277">
        <f t="shared" si="59"/>
        <v>12.025090800000001</v>
      </c>
      <c r="K277">
        <v>45556560000</v>
      </c>
      <c r="L277">
        <v>-19.427643</v>
      </c>
      <c r="M277">
        <v>-82.775558000000004</v>
      </c>
      <c r="N277">
        <v>12.246314999999999</v>
      </c>
      <c r="O277">
        <v>11.666264999999999</v>
      </c>
      <c r="Q277">
        <f t="shared" si="60"/>
        <v>12.361971799999997</v>
      </c>
      <c r="R277">
        <f t="shared" si="61"/>
        <v>11.784800600000001</v>
      </c>
      <c r="T277">
        <v>45556560000</v>
      </c>
      <c r="U277">
        <v>-20.623418999999998</v>
      </c>
      <c r="V277">
        <v>-82.560042999999993</v>
      </c>
      <c r="W277">
        <v>10.344893000000001</v>
      </c>
      <c r="X277">
        <v>10.955605</v>
      </c>
      <c r="Z277">
        <f t="shared" si="62"/>
        <v>10.80427568</v>
      </c>
      <c r="AA277">
        <f t="shared" si="63"/>
        <v>11.420784599999999</v>
      </c>
      <c r="AC277">
        <f t="shared" si="57"/>
        <v>45.556559999999998</v>
      </c>
      <c r="AD277">
        <v>45556560000</v>
      </c>
      <c r="AE277">
        <v>-18.409182000000001</v>
      </c>
      <c r="AF277">
        <v>-81.022232000000002</v>
      </c>
      <c r="AG277">
        <v>12.897342999999999</v>
      </c>
      <c r="AH277">
        <v>11.277111</v>
      </c>
      <c r="AJ277">
        <f t="shared" si="64"/>
        <v>13.0228938</v>
      </c>
      <c r="AK277">
        <f t="shared" si="65"/>
        <v>11.399166999999998</v>
      </c>
      <c r="AM277">
        <v>45556560000</v>
      </c>
      <c r="AN277">
        <v>-19.706177</v>
      </c>
      <c r="AO277">
        <v>-82.920883000000003</v>
      </c>
      <c r="AP277">
        <v>11.901173999999999</v>
      </c>
      <c r="AQ277">
        <v>11.578963999999999</v>
      </c>
      <c r="AS277">
        <f t="shared" si="66"/>
        <v>11.726736599999999</v>
      </c>
      <c r="AT277">
        <f t="shared" si="67"/>
        <v>11.403050200000001</v>
      </c>
      <c r="AV277">
        <v>45556560000</v>
      </c>
      <c r="AW277">
        <v>-21.002839999999999</v>
      </c>
      <c r="AX277">
        <v>-85.492378000000002</v>
      </c>
      <c r="AY277">
        <v>11.241929000000001</v>
      </c>
      <c r="AZ277">
        <v>12.219217</v>
      </c>
      <c r="BB277">
        <f t="shared" si="68"/>
        <v>10.548231920000001</v>
      </c>
      <c r="BC277">
        <f t="shared" si="69"/>
        <v>11.528163599999999</v>
      </c>
    </row>
    <row r="278" spans="1:55" x14ac:dyDescent="0.25">
      <c r="A278">
        <f t="shared" si="56"/>
        <v>45.724008750000003</v>
      </c>
      <c r="B278" s="7">
        <v>45724008750</v>
      </c>
      <c r="C278" s="7">
        <v>-18.901142</v>
      </c>
      <c r="D278" s="7">
        <v>-84.651793999999995</v>
      </c>
      <c r="E278" s="7">
        <v>13.974183999999999</v>
      </c>
      <c r="F278" s="7">
        <v>12.924156</v>
      </c>
      <c r="H278">
        <f t="shared" si="58"/>
        <v>13.172365199999998</v>
      </c>
      <c r="I278">
        <f t="shared" si="59"/>
        <v>11.944467</v>
      </c>
      <c r="K278">
        <v>45724008750</v>
      </c>
      <c r="L278">
        <v>-19.997810000000001</v>
      </c>
      <c r="M278">
        <v>-83.286109999999994</v>
      </c>
      <c r="N278">
        <v>11.646338999999999</v>
      </c>
      <c r="O278">
        <v>11.685477000000001</v>
      </c>
      <c r="Q278">
        <f t="shared" si="60"/>
        <v>11.831228599999999</v>
      </c>
      <c r="R278">
        <f t="shared" si="61"/>
        <v>11.694238199999997</v>
      </c>
      <c r="T278">
        <v>45724008750</v>
      </c>
      <c r="U278">
        <v>-21.180613000000001</v>
      </c>
      <c r="V278">
        <v>-83.157111999999998</v>
      </c>
      <c r="W278">
        <v>9.8076352999999994</v>
      </c>
      <c r="X278">
        <v>11.028079</v>
      </c>
      <c r="Z278">
        <f t="shared" si="62"/>
        <v>10.08019474</v>
      </c>
      <c r="AA278">
        <f t="shared" si="63"/>
        <v>11.1288372</v>
      </c>
      <c r="AC278">
        <f t="shared" si="57"/>
        <v>45.724008750000003</v>
      </c>
      <c r="AD278">
        <v>45724008750</v>
      </c>
      <c r="AE278">
        <v>-18.951364999999999</v>
      </c>
      <c r="AF278">
        <v>-81.134583000000006</v>
      </c>
      <c r="AG278">
        <v>12.140245</v>
      </c>
      <c r="AH278">
        <v>11.114023</v>
      </c>
      <c r="AJ278">
        <f t="shared" si="64"/>
        <v>12.685183199999999</v>
      </c>
      <c r="AK278">
        <f t="shared" si="65"/>
        <v>11.498513000000001</v>
      </c>
      <c r="AM278">
        <v>45724008750</v>
      </c>
      <c r="AN278">
        <v>-20.244834999999998</v>
      </c>
      <c r="AO278">
        <v>-81.129379</v>
      </c>
      <c r="AP278">
        <v>10.197435</v>
      </c>
      <c r="AQ278">
        <v>10.465028999999999</v>
      </c>
      <c r="AS278">
        <f t="shared" si="66"/>
        <v>11.2332555</v>
      </c>
      <c r="AT278">
        <f t="shared" si="67"/>
        <v>11.3384236</v>
      </c>
      <c r="AV278">
        <v>45724008750</v>
      </c>
      <c r="AW278">
        <v>-21.539902000000001</v>
      </c>
      <c r="AX278">
        <v>-83.712074000000001</v>
      </c>
      <c r="AY278">
        <v>9.5461863999999998</v>
      </c>
      <c r="AZ278">
        <v>11.107772000000001</v>
      </c>
      <c r="BB278">
        <f t="shared" si="68"/>
        <v>9.7603296400000001</v>
      </c>
      <c r="BC278">
        <f t="shared" si="69"/>
        <v>11.1637965</v>
      </c>
    </row>
    <row r="279" spans="1:55" x14ac:dyDescent="0.25">
      <c r="A279">
        <f t="shared" si="56"/>
        <v>45.891457500000001</v>
      </c>
      <c r="B279" s="7">
        <v>45891457500</v>
      </c>
      <c r="C279" s="7">
        <v>-19.482962000000001</v>
      </c>
      <c r="D279" s="7">
        <v>-83.002303999999995</v>
      </c>
      <c r="E279" s="7">
        <v>12.276707999999999</v>
      </c>
      <c r="F279" s="7">
        <v>11.757609</v>
      </c>
      <c r="H279">
        <f t="shared" si="58"/>
        <v>12.4206824</v>
      </c>
      <c r="I279">
        <f t="shared" si="59"/>
        <v>11.774485400000001</v>
      </c>
      <c r="K279">
        <v>45891457500</v>
      </c>
      <c r="L279">
        <v>-20.555358999999999</v>
      </c>
      <c r="M279">
        <v>-82.349379999999996</v>
      </c>
      <c r="N279">
        <v>10.341652</v>
      </c>
      <c r="O279">
        <v>10.891276</v>
      </c>
      <c r="Q279">
        <f t="shared" si="60"/>
        <v>11.267891200000001</v>
      </c>
      <c r="R279">
        <f t="shared" si="61"/>
        <v>11.699725000000001</v>
      </c>
      <c r="T279">
        <v>45891457500</v>
      </c>
      <c r="U279">
        <v>-21.730839</v>
      </c>
      <c r="V279">
        <v>-82.743401000000006</v>
      </c>
      <c r="W279">
        <v>8.7754431000000004</v>
      </c>
      <c r="X279">
        <v>10.497729</v>
      </c>
      <c r="Z279">
        <f t="shared" si="62"/>
        <v>9.1008841599999997</v>
      </c>
      <c r="AA279">
        <f t="shared" si="63"/>
        <v>10.709034600000001</v>
      </c>
      <c r="AC279">
        <f t="shared" si="57"/>
        <v>45.891457500000001</v>
      </c>
      <c r="AD279">
        <v>45891457500</v>
      </c>
      <c r="AE279">
        <v>-19.514139</v>
      </c>
      <c r="AF279">
        <v>-81.935547</v>
      </c>
      <c r="AG279">
        <v>11.696565</v>
      </c>
      <c r="AH279">
        <v>11.183107</v>
      </c>
      <c r="AJ279">
        <f t="shared" si="64"/>
        <v>12.121262999999999</v>
      </c>
      <c r="AK279">
        <f t="shared" si="65"/>
        <v>11.503059799999999</v>
      </c>
      <c r="AM279">
        <v>45891457500</v>
      </c>
      <c r="AN279">
        <v>-20.784323000000001</v>
      </c>
      <c r="AO279">
        <v>-83.925139999999999</v>
      </c>
      <c r="AP279">
        <v>10.786085999999999</v>
      </c>
      <c r="AQ279">
        <v>11.545506</v>
      </c>
      <c r="AS279">
        <f t="shared" si="66"/>
        <v>10.538297060000001</v>
      </c>
      <c r="AT279">
        <f t="shared" si="67"/>
        <v>11.199499800000002</v>
      </c>
      <c r="AV279">
        <v>45891457500</v>
      </c>
      <c r="AW279">
        <v>-22.075899</v>
      </c>
      <c r="AX279">
        <v>-83.153785999999997</v>
      </c>
      <c r="AY279">
        <v>8.4630442000000006</v>
      </c>
      <c r="AZ279">
        <v>10.515665</v>
      </c>
      <c r="BB279">
        <f t="shared" si="68"/>
        <v>8.8862898599999998</v>
      </c>
      <c r="BC279">
        <f t="shared" si="69"/>
        <v>10.8379311</v>
      </c>
    </row>
    <row r="280" spans="1:55" x14ac:dyDescent="0.25">
      <c r="A280">
        <f t="shared" si="56"/>
        <v>46.05890625</v>
      </c>
      <c r="B280" s="7">
        <v>46058906250</v>
      </c>
      <c r="C280" s="7">
        <v>-19.989993999999999</v>
      </c>
      <c r="D280" s="7">
        <v>-83.129745</v>
      </c>
      <c r="E280" s="7">
        <v>11.579883000000001</v>
      </c>
      <c r="F280" s="7">
        <v>11.551852</v>
      </c>
      <c r="H280">
        <f t="shared" si="58"/>
        <v>11.576034</v>
      </c>
      <c r="I280">
        <f t="shared" si="59"/>
        <v>11.512383199999999</v>
      </c>
      <c r="K280">
        <v>46058906250</v>
      </c>
      <c r="L280">
        <v>-21.064285000000002</v>
      </c>
      <c r="M280">
        <v>-84.151131000000007</v>
      </c>
      <c r="N280">
        <v>10.479139</v>
      </c>
      <c r="O280">
        <v>11.523743</v>
      </c>
      <c r="Q280">
        <f t="shared" si="60"/>
        <v>10.564648899999998</v>
      </c>
      <c r="R280">
        <f t="shared" si="61"/>
        <v>11.5679604</v>
      </c>
      <c r="T280">
        <v>46058906250</v>
      </c>
      <c r="U280">
        <v>-22.235405</v>
      </c>
      <c r="V280">
        <v>-83.191956000000005</v>
      </c>
      <c r="W280">
        <v>8.2428702999999999</v>
      </c>
      <c r="X280">
        <v>10.456413</v>
      </c>
      <c r="Z280">
        <f t="shared" si="62"/>
        <v>8.4953742000000005</v>
      </c>
      <c r="AA280">
        <f t="shared" si="63"/>
        <v>10.667749000000001</v>
      </c>
      <c r="AC280">
        <f t="shared" si="57"/>
        <v>46.05890625</v>
      </c>
      <c r="AD280">
        <v>46058906250</v>
      </c>
      <c r="AE280">
        <v>-20.036289</v>
      </c>
      <c r="AF280">
        <v>-84.159233</v>
      </c>
      <c r="AG280">
        <v>12.025183</v>
      </c>
      <c r="AH280">
        <v>12.020099</v>
      </c>
      <c r="AJ280">
        <f t="shared" si="64"/>
        <v>11.479598039999999</v>
      </c>
      <c r="AK280">
        <f t="shared" si="65"/>
        <v>11.430311199999998</v>
      </c>
      <c r="AM280">
        <v>46058906250</v>
      </c>
      <c r="AN280">
        <v>-21.307516</v>
      </c>
      <c r="AO280">
        <v>-83.647910999999993</v>
      </c>
      <c r="AP280">
        <v>9.8626784999999995</v>
      </c>
      <c r="AQ280">
        <v>11.129094</v>
      </c>
      <c r="AS280">
        <f t="shared" si="66"/>
        <v>9.624599739999999</v>
      </c>
      <c r="AT280">
        <f t="shared" si="67"/>
        <v>10.84474674</v>
      </c>
      <c r="AV280">
        <v>46058906250</v>
      </c>
      <c r="AW280">
        <v>-22.58709</v>
      </c>
      <c r="AX280">
        <v>-82.354027000000002</v>
      </c>
      <c r="AY280">
        <v>7.2963785999999997</v>
      </c>
      <c r="AZ280">
        <v>9.8457565000000002</v>
      </c>
      <c r="BB280">
        <f t="shared" si="68"/>
        <v>7.9723641199999999</v>
      </c>
      <c r="BC280">
        <f t="shared" si="69"/>
        <v>10.477710099999999</v>
      </c>
    </row>
    <row r="281" spans="1:55" x14ac:dyDescent="0.25">
      <c r="A281">
        <f t="shared" si="56"/>
        <v>46.226354999999998</v>
      </c>
      <c r="B281" s="7">
        <v>46226355000</v>
      </c>
      <c r="C281" s="7">
        <v>-20.000912</v>
      </c>
      <c r="D281" s="7">
        <v>-81.762054000000006</v>
      </c>
      <c r="E281" s="7">
        <v>10.879662</v>
      </c>
      <c r="F281" s="7">
        <v>10.923549</v>
      </c>
      <c r="H281">
        <f t="shared" si="58"/>
        <v>10.7530415</v>
      </c>
      <c r="I281">
        <f t="shared" si="59"/>
        <v>11.149108999999999</v>
      </c>
      <c r="K281">
        <v>46226355000</v>
      </c>
      <c r="L281">
        <v>-21.066792</v>
      </c>
      <c r="M281">
        <v>-86.452393000000001</v>
      </c>
      <c r="N281">
        <v>11.626011</v>
      </c>
      <c r="O281">
        <v>12.731864</v>
      </c>
      <c r="Q281">
        <f t="shared" si="60"/>
        <v>9.9149638799999984</v>
      </c>
      <c r="R281">
        <f t="shared" si="61"/>
        <v>11.3689106</v>
      </c>
      <c r="T281">
        <v>46226355000</v>
      </c>
      <c r="U281">
        <v>-22.237879</v>
      </c>
      <c r="V281">
        <v>-83.380797999999999</v>
      </c>
      <c r="W281">
        <v>8.3335790999999997</v>
      </c>
      <c r="X281">
        <v>10.607347000000001</v>
      </c>
      <c r="Z281">
        <f t="shared" si="62"/>
        <v>7.8905162799999999</v>
      </c>
      <c r="AA281">
        <f t="shared" si="63"/>
        <v>10.508942600000001</v>
      </c>
      <c r="AC281">
        <f t="shared" si="57"/>
        <v>46.226354999999998</v>
      </c>
      <c r="AD281">
        <v>46226355000</v>
      </c>
      <c r="AE281">
        <v>-20.055886999999998</v>
      </c>
      <c r="AF281">
        <v>-83.861618000000007</v>
      </c>
      <c r="AG281">
        <v>11.846978999999999</v>
      </c>
      <c r="AH281">
        <v>11.920959</v>
      </c>
      <c r="AJ281">
        <f t="shared" si="64"/>
        <v>11.025781899999998</v>
      </c>
      <c r="AK281">
        <f t="shared" si="65"/>
        <v>11.431055600000001</v>
      </c>
      <c r="AM281">
        <v>46226355000</v>
      </c>
      <c r="AN281">
        <v>-21.316220999999999</v>
      </c>
      <c r="AO281">
        <v>-83.836883999999998</v>
      </c>
      <c r="AP281">
        <v>9.9441117999999999</v>
      </c>
      <c r="AQ281">
        <v>11.278905999999999</v>
      </c>
      <c r="AS281">
        <f t="shared" si="66"/>
        <v>9.2877437399999998</v>
      </c>
      <c r="AT281">
        <f t="shared" si="67"/>
        <v>10.95311074</v>
      </c>
      <c r="AV281">
        <v>46226355000</v>
      </c>
      <c r="AW281">
        <v>-22.597065000000001</v>
      </c>
      <c r="AX281">
        <v>-83.559012999999993</v>
      </c>
      <c r="AY281">
        <v>7.8839110999999997</v>
      </c>
      <c r="AZ281">
        <v>10.501245000000001</v>
      </c>
      <c r="BB281">
        <f t="shared" si="68"/>
        <v>7.1483217999999997</v>
      </c>
      <c r="BC281">
        <f t="shared" si="69"/>
        <v>10.094905019999999</v>
      </c>
    </row>
    <row r="282" spans="1:55" x14ac:dyDescent="0.25">
      <c r="A282">
        <f t="shared" si="56"/>
        <v>46.393803749999996</v>
      </c>
      <c r="B282" s="7">
        <v>46393803750</v>
      </c>
      <c r="C282" s="7">
        <v>-21.243075999999999</v>
      </c>
      <c r="D282" s="7">
        <v>-82.068695000000005</v>
      </c>
      <c r="E282" s="7">
        <v>9.1697330000000008</v>
      </c>
      <c r="F282" s="7">
        <v>10.40475</v>
      </c>
      <c r="H282">
        <f t="shared" si="58"/>
        <v>10.145555460000001</v>
      </c>
      <c r="I282">
        <f t="shared" si="59"/>
        <v>10.9976004</v>
      </c>
      <c r="K282">
        <v>46393803750</v>
      </c>
      <c r="L282">
        <v>-22.289107999999999</v>
      </c>
      <c r="M282">
        <v>-84.327538000000004</v>
      </c>
      <c r="N282">
        <v>8.7301035000000002</v>
      </c>
      <c r="O282">
        <v>11.007441999999999</v>
      </c>
      <c r="Q282">
        <f t="shared" si="60"/>
        <v>9.3252439999999996</v>
      </c>
      <c r="R282">
        <f t="shared" si="61"/>
        <v>11.228012999999999</v>
      </c>
      <c r="T282">
        <v>46393803750</v>
      </c>
      <c r="U282">
        <v>-23.446397999999999</v>
      </c>
      <c r="V282">
        <v>-84.973877000000002</v>
      </c>
      <c r="W282">
        <v>7.3173431999999998</v>
      </c>
      <c r="X282">
        <v>10.749177</v>
      </c>
      <c r="Z282">
        <f t="shared" si="62"/>
        <v>7.2405861800000011</v>
      </c>
      <c r="AA282">
        <f t="shared" si="63"/>
        <v>10.3048184</v>
      </c>
      <c r="AC282">
        <f t="shared" si="57"/>
        <v>46.393803749999996</v>
      </c>
      <c r="AD282">
        <v>46393803750</v>
      </c>
      <c r="AE282">
        <v>-21.257781999999999</v>
      </c>
      <c r="AF282">
        <v>-83.151381999999998</v>
      </c>
      <c r="AG282">
        <v>9.6890181999999996</v>
      </c>
      <c r="AH282">
        <v>10.913368</v>
      </c>
      <c r="AJ282">
        <f t="shared" si="64"/>
        <v>10.40119</v>
      </c>
      <c r="AK282">
        <f t="shared" si="65"/>
        <v>11.260428599999999</v>
      </c>
      <c r="AM282">
        <v>46393803750</v>
      </c>
      <c r="AN282">
        <v>-22.505285000000001</v>
      </c>
      <c r="AO282">
        <v>-82.181229000000002</v>
      </c>
      <c r="AP282">
        <v>7.3326874000000002</v>
      </c>
      <c r="AQ282">
        <v>9.8051987</v>
      </c>
      <c r="AS282">
        <f t="shared" si="66"/>
        <v>8.5343663200000002</v>
      </c>
      <c r="AT282">
        <f t="shared" si="67"/>
        <v>10.64721574</v>
      </c>
      <c r="AV282">
        <v>46393803750</v>
      </c>
      <c r="AW282">
        <v>-23.774028999999999</v>
      </c>
      <c r="AX282">
        <v>-84.666686999999996</v>
      </c>
      <c r="AY282">
        <v>6.6723002999999999</v>
      </c>
      <c r="AZ282">
        <v>10.418112000000001</v>
      </c>
      <c r="BB282">
        <f t="shared" si="68"/>
        <v>6.4390320599999997</v>
      </c>
      <c r="BC282">
        <f t="shared" si="69"/>
        <v>9.8289565400000001</v>
      </c>
    </row>
    <row r="283" spans="1:55" x14ac:dyDescent="0.25">
      <c r="A283">
        <f t="shared" si="56"/>
        <v>46.561252500000002</v>
      </c>
      <c r="B283" s="7">
        <v>46561252500</v>
      </c>
      <c r="C283" s="7">
        <v>-21.224934000000001</v>
      </c>
      <c r="D283" s="7">
        <v>-83.393249999999995</v>
      </c>
      <c r="E283" s="7">
        <v>9.8592215000000003</v>
      </c>
      <c r="F283" s="7">
        <v>11.107785</v>
      </c>
      <c r="H283">
        <f t="shared" si="58"/>
        <v>9.5182755400000012</v>
      </c>
      <c r="I283">
        <f t="shared" si="59"/>
        <v>10.7650538</v>
      </c>
      <c r="K283">
        <v>46561252500</v>
      </c>
      <c r="L283">
        <v>-22.271636999999998</v>
      </c>
      <c r="M283">
        <v>-83.610732999999996</v>
      </c>
      <c r="N283">
        <v>8.3979139000000007</v>
      </c>
      <c r="O283">
        <v>10.690227999999999</v>
      </c>
      <c r="Q283">
        <f t="shared" si="60"/>
        <v>8.830905640000001</v>
      </c>
      <c r="R283">
        <f t="shared" si="61"/>
        <v>11.1207672</v>
      </c>
      <c r="T283">
        <v>46561252500</v>
      </c>
      <c r="U283">
        <v>-23.435977999999999</v>
      </c>
      <c r="V283">
        <v>-83.874626000000006</v>
      </c>
      <c r="W283">
        <v>6.7833456999999999</v>
      </c>
      <c r="X283">
        <v>10.234047</v>
      </c>
      <c r="Z283">
        <f t="shared" si="62"/>
        <v>6.8358937199999996</v>
      </c>
      <c r="AA283">
        <f t="shared" si="63"/>
        <v>10.284544</v>
      </c>
      <c r="AC283">
        <f t="shared" si="57"/>
        <v>46.561252500000002</v>
      </c>
      <c r="AD283">
        <v>46561252500</v>
      </c>
      <c r="AE283">
        <v>-21.248263999999999</v>
      </c>
      <c r="AF283">
        <v>-83.487121999999999</v>
      </c>
      <c r="AG283">
        <v>9.8711643000000002</v>
      </c>
      <c r="AH283">
        <v>11.117744999999999</v>
      </c>
      <c r="AJ283">
        <f t="shared" si="64"/>
        <v>9.9378003600000007</v>
      </c>
      <c r="AK283">
        <f t="shared" si="65"/>
        <v>11.1899006</v>
      </c>
      <c r="AM283">
        <v>46561252500</v>
      </c>
      <c r="AN283">
        <v>-22.495412999999999</v>
      </c>
      <c r="AO283">
        <v>-84.512550000000005</v>
      </c>
      <c r="AP283">
        <v>8.5131549999999994</v>
      </c>
      <c r="AQ283">
        <v>11.006849000000001</v>
      </c>
      <c r="AS283">
        <f t="shared" si="66"/>
        <v>7.9051672999999996</v>
      </c>
      <c r="AT283">
        <f t="shared" si="67"/>
        <v>10.403165359999999</v>
      </c>
      <c r="AV283">
        <v>46561252500</v>
      </c>
      <c r="AW283">
        <v>-23.767437000000001</v>
      </c>
      <c r="AX283">
        <v>-82.154258999999996</v>
      </c>
      <c r="AY283">
        <v>5.4259747999999997</v>
      </c>
      <c r="AZ283">
        <v>9.1937466000000008</v>
      </c>
      <c r="BB283">
        <f t="shared" si="68"/>
        <v>5.88179768</v>
      </c>
      <c r="BC283">
        <f t="shared" si="69"/>
        <v>9.6544026800000005</v>
      </c>
    </row>
    <row r="284" spans="1:55" x14ac:dyDescent="0.25">
      <c r="A284">
        <f t="shared" si="56"/>
        <v>46.72870125</v>
      </c>
      <c r="B284" s="7">
        <v>46728701250</v>
      </c>
      <c r="C284" s="7">
        <v>-21.720734</v>
      </c>
      <c r="D284" s="7">
        <v>-83.640754999999999</v>
      </c>
      <c r="E284" s="7">
        <v>9.2392778</v>
      </c>
      <c r="F284" s="7">
        <v>11.000066</v>
      </c>
      <c r="H284">
        <f t="shared" si="58"/>
        <v>9.3948359400000001</v>
      </c>
      <c r="I284">
        <f t="shared" si="59"/>
        <v>10.958839200000002</v>
      </c>
      <c r="K284">
        <v>46728701250</v>
      </c>
      <c r="L284">
        <v>-22.758474</v>
      </c>
      <c r="M284">
        <v>-83.061531000000002</v>
      </c>
      <c r="N284">
        <v>7.3930525999999999</v>
      </c>
      <c r="O284">
        <v>10.186788</v>
      </c>
      <c r="Q284">
        <f t="shared" si="60"/>
        <v>8.1364153800000008</v>
      </c>
      <c r="R284">
        <f t="shared" si="61"/>
        <v>10.738034600000001</v>
      </c>
      <c r="T284">
        <v>46728701250</v>
      </c>
      <c r="U284">
        <v>-23.920114999999999</v>
      </c>
      <c r="V284">
        <v>-82.811927999999995</v>
      </c>
      <c r="W284">
        <v>5.5257925999999999</v>
      </c>
      <c r="X284">
        <v>9.4771079999999994</v>
      </c>
      <c r="Z284">
        <f t="shared" si="62"/>
        <v>6.4835412799999999</v>
      </c>
      <c r="AA284">
        <f t="shared" si="63"/>
        <v>10.241903000000001</v>
      </c>
      <c r="AC284">
        <f t="shared" si="57"/>
        <v>46.72870125</v>
      </c>
      <c r="AD284">
        <v>46728701250</v>
      </c>
      <c r="AE284">
        <v>-21.741432</v>
      </c>
      <c r="AF284">
        <v>-82.371505999999997</v>
      </c>
      <c r="AG284">
        <v>8.5736054999999993</v>
      </c>
      <c r="AH284">
        <v>10.329972</v>
      </c>
      <c r="AJ284">
        <f t="shared" si="64"/>
        <v>9.3675416799999986</v>
      </c>
      <c r="AK284">
        <f t="shared" si="65"/>
        <v>10.937459</v>
      </c>
      <c r="AM284">
        <v>46728701250</v>
      </c>
      <c r="AN284">
        <v>-22.979838999999998</v>
      </c>
      <c r="AO284">
        <v>-82.977920999999995</v>
      </c>
      <c r="AP284">
        <v>7.0191989000000001</v>
      </c>
      <c r="AQ284">
        <v>10.016031</v>
      </c>
      <c r="AS284">
        <f t="shared" si="66"/>
        <v>7.0984976</v>
      </c>
      <c r="AT284">
        <f t="shared" si="67"/>
        <v>9.9076012599999999</v>
      </c>
      <c r="AV284">
        <v>46728701250</v>
      </c>
      <c r="AW284">
        <v>-24.251301000000002</v>
      </c>
      <c r="AX284">
        <v>-82.587097</v>
      </c>
      <c r="AY284">
        <v>4.9165954999999997</v>
      </c>
      <c r="AZ284">
        <v>9.1859225999999996</v>
      </c>
      <c r="BB284">
        <f t="shared" si="68"/>
        <v>5.3518724399999993</v>
      </c>
      <c r="BC284">
        <f t="shared" si="69"/>
        <v>9.4331501400000004</v>
      </c>
    </row>
    <row r="285" spans="1:55" x14ac:dyDescent="0.25">
      <c r="A285">
        <f t="shared" si="56"/>
        <v>46.896149999999999</v>
      </c>
      <c r="B285" s="7">
        <v>46896150000</v>
      </c>
      <c r="C285" s="7">
        <v>-21.992992000000001</v>
      </c>
      <c r="D285" s="7">
        <v>-82.865943999999999</v>
      </c>
      <c r="E285" s="7">
        <v>8.4434833999999999</v>
      </c>
      <c r="F285" s="7">
        <v>10.389119000000001</v>
      </c>
      <c r="H285">
        <f t="shared" si="58"/>
        <v>9.0531092599999994</v>
      </c>
      <c r="I285">
        <f t="shared" si="59"/>
        <v>10.927814200000002</v>
      </c>
      <c r="K285">
        <v>46896150000</v>
      </c>
      <c r="L285">
        <v>-23.032433999999999</v>
      </c>
      <c r="M285">
        <v>-85.112198000000006</v>
      </c>
      <c r="N285">
        <v>8.0074471999999997</v>
      </c>
      <c r="O285">
        <v>10.987513999999999</v>
      </c>
      <c r="Q285">
        <f t="shared" si="60"/>
        <v>7.5719905799999996</v>
      </c>
      <c r="R285">
        <f t="shared" si="61"/>
        <v>10.479711399999999</v>
      </c>
      <c r="T285">
        <v>46896150000</v>
      </c>
      <c r="U285">
        <v>-24.190892999999999</v>
      </c>
      <c r="V285">
        <v>-85.011497000000006</v>
      </c>
      <c r="W285">
        <v>6.2194079999999996</v>
      </c>
      <c r="X285">
        <v>10.355041</v>
      </c>
      <c r="Z285">
        <f t="shared" si="62"/>
        <v>5.7549992000000012</v>
      </c>
      <c r="AA285">
        <f t="shared" si="63"/>
        <v>9.81788624</v>
      </c>
      <c r="AC285">
        <f t="shared" si="57"/>
        <v>46.896149999999999</v>
      </c>
      <c r="AD285">
        <v>46896150000</v>
      </c>
      <c r="AE285">
        <v>-22.031925000000001</v>
      </c>
      <c r="AF285">
        <v>-85.512244999999993</v>
      </c>
      <c r="AG285">
        <v>9.7082347999999996</v>
      </c>
      <c r="AH285">
        <v>11.667458999999999</v>
      </c>
      <c r="AJ285">
        <f t="shared" si="64"/>
        <v>8.9823807599999999</v>
      </c>
      <c r="AK285">
        <f t="shared" si="65"/>
        <v>10.863132400000001</v>
      </c>
      <c r="AM285">
        <v>46896150000</v>
      </c>
      <c r="AN285">
        <v>-23.265335</v>
      </c>
      <c r="AO285">
        <v>-83.229370000000003</v>
      </c>
      <c r="AP285">
        <v>6.7166834</v>
      </c>
      <c r="AQ285">
        <v>9.9088420999999993</v>
      </c>
      <c r="AS285">
        <f t="shared" si="66"/>
        <v>6.8514281400000003</v>
      </c>
      <c r="AT285">
        <f t="shared" si="67"/>
        <v>9.9650943200000004</v>
      </c>
      <c r="AV285">
        <v>46896150000</v>
      </c>
      <c r="AW285">
        <v>-24.529615</v>
      </c>
      <c r="AX285">
        <v>-82.609261000000004</v>
      </c>
      <c r="AY285">
        <v>4.5102067000000003</v>
      </c>
      <c r="AZ285">
        <v>8.9729872000000004</v>
      </c>
      <c r="BB285">
        <f t="shared" si="68"/>
        <v>4.8635472399999999</v>
      </c>
      <c r="BC285">
        <f t="shared" si="69"/>
        <v>9.2479452200000019</v>
      </c>
    </row>
    <row r="286" spans="1:55" x14ac:dyDescent="0.25">
      <c r="A286">
        <f t="shared" si="56"/>
        <v>47.063598749999997</v>
      </c>
      <c r="B286" s="7">
        <v>47063598750</v>
      </c>
      <c r="C286" s="7">
        <v>-21.587311</v>
      </c>
      <c r="D286" s="7">
        <v>-85.286857999999995</v>
      </c>
      <c r="E286" s="7">
        <v>10.262464</v>
      </c>
      <c r="F286" s="7">
        <v>11.892476</v>
      </c>
      <c r="H286">
        <f t="shared" si="58"/>
        <v>8.67525032</v>
      </c>
      <c r="I286">
        <f t="shared" si="59"/>
        <v>10.79204</v>
      </c>
      <c r="K286">
        <v>47063598750</v>
      </c>
      <c r="L286">
        <v>-22.624306000000001</v>
      </c>
      <c r="M286">
        <v>-84.180037999999996</v>
      </c>
      <c r="N286">
        <v>8.1535597000000006</v>
      </c>
      <c r="O286">
        <v>10.818201</v>
      </c>
      <c r="Q286">
        <f t="shared" si="60"/>
        <v>7.4996732800000006</v>
      </c>
      <c r="R286">
        <f t="shared" si="61"/>
        <v>10.6445788</v>
      </c>
      <c r="T286">
        <v>47063598750</v>
      </c>
      <c r="U286">
        <v>-23.784960000000002</v>
      </c>
      <c r="V286">
        <v>-84.498512000000005</v>
      </c>
      <c r="W286">
        <v>6.5718169</v>
      </c>
      <c r="X286">
        <v>10.394142</v>
      </c>
      <c r="Z286">
        <f t="shared" si="62"/>
        <v>5.6225271599999997</v>
      </c>
      <c r="AA286">
        <f t="shared" si="63"/>
        <v>9.9206660400000004</v>
      </c>
      <c r="AC286">
        <f t="shared" si="57"/>
        <v>47.063598749999997</v>
      </c>
      <c r="AD286">
        <v>47063598750</v>
      </c>
      <c r="AE286">
        <v>-21.643915</v>
      </c>
      <c r="AF286">
        <v>-82.923119</v>
      </c>
      <c r="AG286">
        <v>8.9956855999999998</v>
      </c>
      <c r="AH286">
        <v>10.658751000000001</v>
      </c>
      <c r="AJ286">
        <f t="shared" si="64"/>
        <v>8.7709839800000005</v>
      </c>
      <c r="AK286">
        <f t="shared" si="65"/>
        <v>10.893724000000001</v>
      </c>
      <c r="AM286">
        <v>47063598750</v>
      </c>
      <c r="AN286">
        <v>-22.868321999999999</v>
      </c>
      <c r="AO286">
        <v>-80.426490999999999</v>
      </c>
      <c r="AP286">
        <v>5.9107633000000002</v>
      </c>
      <c r="AQ286">
        <v>8.8010854999999992</v>
      </c>
      <c r="AS286">
        <f t="shared" si="66"/>
        <v>6.5996526800000002</v>
      </c>
      <c r="AT286">
        <f t="shared" si="67"/>
        <v>9.9502209199999996</v>
      </c>
      <c r="AV286">
        <v>47063598750</v>
      </c>
      <c r="AW286">
        <v>-24.138777000000001</v>
      </c>
      <c r="AX286">
        <v>-82.884895</v>
      </c>
      <c r="AY286">
        <v>5.2342848999999996</v>
      </c>
      <c r="AZ286">
        <v>9.3949823000000006</v>
      </c>
      <c r="BB286">
        <f t="shared" si="68"/>
        <v>4.7582271800000004</v>
      </c>
      <c r="BC286">
        <f t="shared" si="69"/>
        <v>9.3776128800000009</v>
      </c>
    </row>
    <row r="287" spans="1:55" x14ac:dyDescent="0.25">
      <c r="A287">
        <f t="shared" si="56"/>
        <v>47.231047500000003</v>
      </c>
      <c r="B287" s="7">
        <v>47231047500</v>
      </c>
      <c r="C287" s="7">
        <v>-22.770137999999999</v>
      </c>
      <c r="D287" s="7">
        <v>-83.232613000000001</v>
      </c>
      <c r="E287" s="7">
        <v>7.4610995999999998</v>
      </c>
      <c r="F287" s="7">
        <v>10.249625</v>
      </c>
      <c r="H287">
        <f t="shared" si="58"/>
        <v>8.2762424400000008</v>
      </c>
      <c r="I287">
        <f t="shared" si="59"/>
        <v>10.665096999999999</v>
      </c>
      <c r="K287">
        <v>47231047500</v>
      </c>
      <c r="L287">
        <v>-23.792981999999999</v>
      </c>
      <c r="M287">
        <v>-83.194907999999998</v>
      </c>
      <c r="N287">
        <v>5.9079794999999997</v>
      </c>
      <c r="O287">
        <v>9.7158259999999999</v>
      </c>
      <c r="Q287">
        <f t="shared" si="60"/>
        <v>7.2668762199999986</v>
      </c>
      <c r="R287">
        <f t="shared" si="61"/>
        <v>10.680308</v>
      </c>
      <c r="T287">
        <v>47231047500</v>
      </c>
      <c r="U287">
        <v>-24.943166999999999</v>
      </c>
      <c r="V287">
        <v>-82.178764000000001</v>
      </c>
      <c r="W287">
        <v>3.6746327999999999</v>
      </c>
      <c r="X287">
        <v>8.6290931999999998</v>
      </c>
      <c r="Z287">
        <f t="shared" si="62"/>
        <v>5.40340942</v>
      </c>
      <c r="AA287">
        <f t="shared" si="63"/>
        <v>9.9672551200000008</v>
      </c>
      <c r="AC287">
        <f t="shared" si="57"/>
        <v>47.231047500000003</v>
      </c>
      <c r="AD287">
        <v>47231047500</v>
      </c>
      <c r="AE287">
        <v>-22.785091000000001</v>
      </c>
      <c r="AF287">
        <v>-83.881698999999998</v>
      </c>
      <c r="AG287">
        <v>7.7632136000000003</v>
      </c>
      <c r="AH287">
        <v>10.541734999999999</v>
      </c>
      <c r="AJ287">
        <f t="shared" si="64"/>
        <v>8.5456736600000003</v>
      </c>
      <c r="AK287">
        <f t="shared" si="65"/>
        <v>10.9418028</v>
      </c>
      <c r="AM287">
        <v>47231047500</v>
      </c>
      <c r="AN287">
        <v>-24.000140999999999</v>
      </c>
      <c r="AO287">
        <v>-84.195098999999999</v>
      </c>
      <c r="AP287">
        <v>6.0973401000000003</v>
      </c>
      <c r="AQ287">
        <v>10.092663999999999</v>
      </c>
      <c r="AS287">
        <f t="shared" si="66"/>
        <v>6.44663802</v>
      </c>
      <c r="AT287">
        <f t="shared" si="67"/>
        <v>10.064253920000001</v>
      </c>
      <c r="AV287">
        <v>47231047500</v>
      </c>
      <c r="AW287">
        <v>-25.266539000000002</v>
      </c>
      <c r="AX287">
        <v>-84.260963000000004</v>
      </c>
      <c r="AY287">
        <v>4.2306743000000004</v>
      </c>
      <c r="AZ287">
        <v>9.4920874000000008</v>
      </c>
      <c r="BB287">
        <f t="shared" si="68"/>
        <v>4.4150104199999998</v>
      </c>
      <c r="BC287">
        <f t="shared" si="69"/>
        <v>9.3006519400000016</v>
      </c>
    </row>
    <row r="288" spans="1:55" x14ac:dyDescent="0.25">
      <c r="A288">
        <f t="shared" si="56"/>
        <v>47.398496250000001</v>
      </c>
      <c r="B288" s="7">
        <v>47398496250</v>
      </c>
      <c r="C288" s="7">
        <v>-22.456821000000001</v>
      </c>
      <c r="D288" s="7">
        <v>-83.310317999999995</v>
      </c>
      <c r="E288" s="7">
        <v>7.9699267999999996</v>
      </c>
      <c r="F288" s="7">
        <v>10.428914000000001</v>
      </c>
      <c r="H288">
        <f t="shared" si="58"/>
        <v>8.0122539400000008</v>
      </c>
      <c r="I288">
        <f t="shared" si="59"/>
        <v>10.669394800000001</v>
      </c>
      <c r="K288">
        <v>47398496250</v>
      </c>
      <c r="L288">
        <v>-23.479965</v>
      </c>
      <c r="M288">
        <v>-86.512550000000005</v>
      </c>
      <c r="N288">
        <v>8.0363273999999993</v>
      </c>
      <c r="O288">
        <v>11.514564999999999</v>
      </c>
      <c r="Q288">
        <f t="shared" si="60"/>
        <v>6.8312737600000002</v>
      </c>
      <c r="R288">
        <f t="shared" si="61"/>
        <v>10.509001599999999</v>
      </c>
      <c r="T288">
        <v>47398496250</v>
      </c>
      <c r="U288">
        <v>-24.632349000000001</v>
      </c>
      <c r="V288">
        <v>-86.139015000000001</v>
      </c>
      <c r="W288">
        <v>6.1209854999999997</v>
      </c>
      <c r="X288">
        <v>10.747946000000001</v>
      </c>
      <c r="Z288">
        <f t="shared" si="62"/>
        <v>5.2442854399999996</v>
      </c>
      <c r="AA288">
        <f t="shared" si="63"/>
        <v>10.070641720000001</v>
      </c>
      <c r="AC288">
        <f t="shared" si="57"/>
        <v>47.398496250000001</v>
      </c>
      <c r="AD288">
        <v>47398496250</v>
      </c>
      <c r="AE288">
        <v>-22.480081999999999</v>
      </c>
      <c r="AF288">
        <v>-85.068603999999993</v>
      </c>
      <c r="AG288">
        <v>8.8141803999999997</v>
      </c>
      <c r="AH288">
        <v>11.270702999999999</v>
      </c>
      <c r="AJ288">
        <f t="shared" si="64"/>
        <v>7.9061964000000007</v>
      </c>
      <c r="AK288">
        <f t="shared" si="65"/>
        <v>10.5723632</v>
      </c>
      <c r="AM288">
        <v>47398496250</v>
      </c>
      <c r="AN288">
        <v>-23.700469999999999</v>
      </c>
      <c r="AO288">
        <v>-85.609970000000004</v>
      </c>
      <c r="AP288">
        <v>7.2542777000000003</v>
      </c>
      <c r="AQ288">
        <v>10.932482</v>
      </c>
      <c r="AS288">
        <f t="shared" si="66"/>
        <v>6.2067188399999997</v>
      </c>
      <c r="AT288">
        <f t="shared" si="67"/>
        <v>10.090624700000001</v>
      </c>
      <c r="AV288">
        <v>47398496250</v>
      </c>
      <c r="AW288">
        <v>-24.963808</v>
      </c>
      <c r="AX288">
        <v>-84.690169999999995</v>
      </c>
      <c r="AY288">
        <v>4.8993745000000004</v>
      </c>
      <c r="AZ288">
        <v>9.8420848999999997</v>
      </c>
      <c r="BB288">
        <f t="shared" si="68"/>
        <v>4.40622794</v>
      </c>
      <c r="BC288">
        <f t="shared" si="69"/>
        <v>9.555803700000002</v>
      </c>
    </row>
    <row r="289" spans="1:55" x14ac:dyDescent="0.25">
      <c r="A289">
        <f t="shared" si="56"/>
        <v>47.565944999999999</v>
      </c>
      <c r="B289" s="7">
        <v>47565945000</v>
      </c>
      <c r="C289" s="7">
        <v>-23.114061</v>
      </c>
      <c r="D289" s="7">
        <v>-83.830665999999994</v>
      </c>
      <c r="E289" s="7">
        <v>7.2442384000000004</v>
      </c>
      <c r="F289" s="7">
        <v>10.365351</v>
      </c>
      <c r="H289">
        <f t="shared" si="58"/>
        <v>7.2600871000000016</v>
      </c>
      <c r="I289">
        <f t="shared" si="59"/>
        <v>10.246417560000001</v>
      </c>
      <c r="K289">
        <v>47565945000</v>
      </c>
      <c r="L289">
        <v>-24.130023999999999</v>
      </c>
      <c r="M289">
        <v>-84.848206000000005</v>
      </c>
      <c r="N289">
        <v>6.2290672999999996</v>
      </c>
      <c r="O289">
        <v>10.365434</v>
      </c>
      <c r="Q289">
        <f t="shared" si="60"/>
        <v>6.4166897799999987</v>
      </c>
      <c r="R289">
        <f t="shared" si="61"/>
        <v>10.417057199999999</v>
      </c>
      <c r="T289">
        <v>47565945000</v>
      </c>
      <c r="U289">
        <v>-25.278780000000001</v>
      </c>
      <c r="V289">
        <v>-84.696747000000002</v>
      </c>
      <c r="W289">
        <v>4.4302039000000004</v>
      </c>
      <c r="X289">
        <v>9.7100533999999996</v>
      </c>
      <c r="Z289">
        <f t="shared" si="62"/>
        <v>4.7363219799999996</v>
      </c>
      <c r="AA289">
        <f t="shared" si="63"/>
        <v>9.8817388999999984</v>
      </c>
      <c r="AC289">
        <f t="shared" si="57"/>
        <v>47.565944999999999</v>
      </c>
      <c r="AD289">
        <v>47565945000</v>
      </c>
      <c r="AE289">
        <v>-23.138611000000001</v>
      </c>
      <c r="AF289">
        <v>-84.309944000000002</v>
      </c>
      <c r="AG289">
        <v>7.4470539000000002</v>
      </c>
      <c r="AH289">
        <v>10.570366</v>
      </c>
      <c r="AJ289">
        <f t="shared" si="64"/>
        <v>7.6488596799999993</v>
      </c>
      <c r="AK289">
        <f t="shared" si="65"/>
        <v>10.635673800000001</v>
      </c>
      <c r="AM289">
        <v>47565945000</v>
      </c>
      <c r="AN289">
        <v>-24.346392000000002</v>
      </c>
      <c r="AO289">
        <v>-85.547424000000007</v>
      </c>
      <c r="AP289">
        <v>6.2541256000000001</v>
      </c>
      <c r="AQ289">
        <v>10.586195999999999</v>
      </c>
      <c r="AS289">
        <f t="shared" si="66"/>
        <v>6.0301242799999999</v>
      </c>
      <c r="AT289">
        <f t="shared" si="67"/>
        <v>10.2294011</v>
      </c>
      <c r="AV289">
        <v>47565945000</v>
      </c>
      <c r="AW289">
        <v>-25.614412000000002</v>
      </c>
      <c r="AX289">
        <v>-83.244263000000004</v>
      </c>
      <c r="AY289">
        <v>3.2005116999999998</v>
      </c>
      <c r="AZ289">
        <v>8.8011178999999995</v>
      </c>
      <c r="BB289">
        <f t="shared" si="68"/>
        <v>4.1444315600000001</v>
      </c>
      <c r="BC289">
        <f t="shared" si="69"/>
        <v>9.6083801599999994</v>
      </c>
    </row>
    <row r="290" spans="1:55" x14ac:dyDescent="0.25">
      <c r="A290">
        <f t="shared" si="56"/>
        <v>47.733393749999998</v>
      </c>
      <c r="B290" s="7">
        <v>47733393750</v>
      </c>
      <c r="C290" s="7">
        <v>-23.303163999999999</v>
      </c>
      <c r="D290" s="7">
        <v>-84.156570000000002</v>
      </c>
      <c r="E290" s="7">
        <v>7.1235409000000001</v>
      </c>
      <c r="F290" s="7">
        <v>10.410608</v>
      </c>
      <c r="H290">
        <f t="shared" si="58"/>
        <v>6.5658925400000001</v>
      </c>
      <c r="I290">
        <f t="shared" si="59"/>
        <v>9.8753230799999994</v>
      </c>
      <c r="K290">
        <v>47733393750</v>
      </c>
      <c r="L290">
        <v>-24.321321000000001</v>
      </c>
      <c r="M290">
        <v>-84.622833</v>
      </c>
      <c r="N290">
        <v>5.8294348999999999</v>
      </c>
      <c r="O290">
        <v>10.130981999999999</v>
      </c>
      <c r="Q290">
        <f t="shared" si="60"/>
        <v>6.08017188</v>
      </c>
      <c r="R290">
        <f t="shared" si="61"/>
        <v>10.39978082</v>
      </c>
      <c r="T290">
        <v>47733393750</v>
      </c>
      <c r="U290">
        <v>-25.471788</v>
      </c>
      <c r="V290">
        <v>-87.262939000000003</v>
      </c>
      <c r="W290">
        <v>5.4237881000000003</v>
      </c>
      <c r="X290">
        <v>10.871974</v>
      </c>
      <c r="Z290">
        <f t="shared" si="62"/>
        <v>4.38579162</v>
      </c>
      <c r="AA290">
        <f t="shared" si="63"/>
        <v>9.8485035399999994</v>
      </c>
      <c r="AC290">
        <f t="shared" si="57"/>
        <v>47.733393749999998</v>
      </c>
      <c r="AD290">
        <v>47733393750</v>
      </c>
      <c r="AE290">
        <v>-23.351168000000001</v>
      </c>
      <c r="AF290">
        <v>-83.075194999999994</v>
      </c>
      <c r="AG290">
        <v>6.5108484999999998</v>
      </c>
      <c r="AH290">
        <v>9.8202610000000004</v>
      </c>
      <c r="AJ290">
        <f t="shared" si="64"/>
        <v>7.2327112199999988</v>
      </c>
      <c r="AK290">
        <f t="shared" si="65"/>
        <v>10.5413178</v>
      </c>
      <c r="AM290">
        <v>47733393750</v>
      </c>
      <c r="AN290">
        <v>-24.563604000000002</v>
      </c>
      <c r="AO290">
        <v>-84.724991000000003</v>
      </c>
      <c r="AP290">
        <v>5.5170874999999997</v>
      </c>
      <c r="AQ290">
        <v>10.040696000000001</v>
      </c>
      <c r="AS290">
        <f t="shared" si="66"/>
        <v>5.4719027000000002</v>
      </c>
      <c r="AT290">
        <f t="shared" si="67"/>
        <v>9.9889297799999994</v>
      </c>
      <c r="AV290">
        <v>47733393750</v>
      </c>
      <c r="AW290">
        <v>-25.820623000000001</v>
      </c>
      <c r="AX290">
        <v>-86.394454999999994</v>
      </c>
      <c r="AY290">
        <v>4.4662943000000004</v>
      </c>
      <c r="AZ290">
        <v>10.248746000000001</v>
      </c>
      <c r="BB290">
        <f t="shared" si="68"/>
        <v>3.6511298000000005</v>
      </c>
      <c r="BC290">
        <f t="shared" si="69"/>
        <v>9.4324579400000008</v>
      </c>
    </row>
    <row r="291" spans="1:55" x14ac:dyDescent="0.25">
      <c r="A291">
        <f t="shared" si="56"/>
        <v>47.900842500000003</v>
      </c>
      <c r="B291" s="7">
        <v>47900842500</v>
      </c>
      <c r="C291" s="7">
        <v>-23.189174999999999</v>
      </c>
      <c r="D291" s="7">
        <v>-82.570778000000004</v>
      </c>
      <c r="E291" s="7">
        <v>6.5016297999999999</v>
      </c>
      <c r="F291" s="7">
        <v>9.7775897999999994</v>
      </c>
      <c r="H291">
        <f t="shared" si="58"/>
        <v>5.9359859799999999</v>
      </c>
      <c r="I291">
        <f t="shared" si="59"/>
        <v>9.6424403999999999</v>
      </c>
      <c r="K291">
        <v>47900842500</v>
      </c>
      <c r="L291">
        <v>-24.194513000000001</v>
      </c>
      <c r="M291">
        <v>-84.744820000000004</v>
      </c>
      <c r="N291">
        <v>6.0806398000000002</v>
      </c>
      <c r="O291">
        <v>10.358479000000001</v>
      </c>
      <c r="Q291">
        <f t="shared" si="60"/>
        <v>5.1865180999999998</v>
      </c>
      <c r="R291">
        <f t="shared" si="61"/>
        <v>9.8975167000000006</v>
      </c>
      <c r="T291">
        <v>47900842500</v>
      </c>
      <c r="U291">
        <v>-25.335688000000001</v>
      </c>
      <c r="V291">
        <v>-84.071060000000003</v>
      </c>
      <c r="W291">
        <v>4.0319995999999998</v>
      </c>
      <c r="X291">
        <v>9.4496278999999994</v>
      </c>
      <c r="Z291">
        <f t="shared" si="62"/>
        <v>3.4843453800000006</v>
      </c>
      <c r="AA291">
        <f t="shared" si="63"/>
        <v>9.3377695200000002</v>
      </c>
      <c r="AC291">
        <f t="shared" si="57"/>
        <v>47.900842500000003</v>
      </c>
      <c r="AD291">
        <v>47900842500</v>
      </c>
      <c r="AE291">
        <v>-23.204090000000001</v>
      </c>
      <c r="AF291">
        <v>-85.030272999999994</v>
      </c>
      <c r="AG291">
        <v>7.7090019999999999</v>
      </c>
      <c r="AH291">
        <v>10.975304</v>
      </c>
      <c r="AJ291">
        <f t="shared" si="64"/>
        <v>6.3877495799999995</v>
      </c>
      <c r="AK291">
        <f t="shared" si="65"/>
        <v>10.088648520000001</v>
      </c>
      <c r="AM291">
        <v>47900842500</v>
      </c>
      <c r="AN291">
        <v>-24.404413000000002</v>
      </c>
      <c r="AO291">
        <v>-83.268822</v>
      </c>
      <c r="AP291">
        <v>5.0277905000000001</v>
      </c>
      <c r="AQ291">
        <v>9.4949674999999996</v>
      </c>
      <c r="AS291">
        <f t="shared" si="66"/>
        <v>4.8264623200000001</v>
      </c>
      <c r="AT291">
        <f t="shared" si="67"/>
        <v>9.7316329799999988</v>
      </c>
      <c r="AV291">
        <v>47900842500</v>
      </c>
      <c r="AW291">
        <v>-25.667835</v>
      </c>
      <c r="AX291">
        <v>-84.854111000000003</v>
      </c>
      <c r="AY291">
        <v>3.925303</v>
      </c>
      <c r="AZ291">
        <v>9.6578645999999999</v>
      </c>
      <c r="BB291">
        <f t="shared" si="68"/>
        <v>3.2142285200000003</v>
      </c>
      <c r="BC291">
        <f t="shared" si="69"/>
        <v>9.3829603400000003</v>
      </c>
    </row>
    <row r="292" spans="1:55" x14ac:dyDescent="0.25">
      <c r="A292">
        <f t="shared" si="56"/>
        <v>48.068291250000001</v>
      </c>
      <c r="B292" s="7">
        <v>48068291250</v>
      </c>
      <c r="C292" s="7">
        <v>-24.417308999999999</v>
      </c>
      <c r="D292" s="7">
        <v>-81.232178000000005</v>
      </c>
      <c r="E292" s="7">
        <v>3.9901268000000001</v>
      </c>
      <c r="F292" s="7">
        <v>8.3941526</v>
      </c>
      <c r="H292">
        <f t="shared" si="58"/>
        <v>5.6639625800000006</v>
      </c>
      <c r="I292">
        <f t="shared" si="59"/>
        <v>9.7083933999999985</v>
      </c>
      <c r="K292">
        <v>48068291250</v>
      </c>
      <c r="L292">
        <v>-25.416779999999999</v>
      </c>
      <c r="M292">
        <v>-84.701117999999994</v>
      </c>
      <c r="N292">
        <v>4.22539</v>
      </c>
      <c r="O292">
        <v>9.6294441000000006</v>
      </c>
      <c r="Q292">
        <f t="shared" si="60"/>
        <v>4.4670289199999997</v>
      </c>
      <c r="R292">
        <f t="shared" si="61"/>
        <v>9.5129222999999996</v>
      </c>
      <c r="T292">
        <v>48068291250</v>
      </c>
      <c r="U292">
        <v>-26.559950000000001</v>
      </c>
      <c r="V292">
        <v>-83.523810999999995</v>
      </c>
      <c r="W292">
        <v>1.9219809999999999</v>
      </c>
      <c r="X292">
        <v>8.4629163999999992</v>
      </c>
      <c r="Z292">
        <f t="shared" si="62"/>
        <v>3.1012673400000002</v>
      </c>
      <c r="AA292">
        <f t="shared" si="63"/>
        <v>9.2882982399999996</v>
      </c>
      <c r="AC292">
        <f t="shared" si="57"/>
        <v>48.068291250000001</v>
      </c>
      <c r="AD292">
        <v>48068291250</v>
      </c>
      <c r="AE292">
        <v>-24.424569999999999</v>
      </c>
      <c r="AF292">
        <v>-84.638649000000001</v>
      </c>
      <c r="AG292">
        <v>5.6824712999999996</v>
      </c>
      <c r="AH292">
        <v>10.069955</v>
      </c>
      <c r="AJ292">
        <f t="shared" si="64"/>
        <v>5.7495916400000002</v>
      </c>
      <c r="AK292">
        <f t="shared" si="65"/>
        <v>9.7864989199999997</v>
      </c>
      <c r="AM292">
        <v>48068291250</v>
      </c>
      <c r="AN292">
        <v>-25.620557999999999</v>
      </c>
      <c r="AO292">
        <v>-83.474136000000001</v>
      </c>
      <c r="AP292">
        <v>3.3062322000000002</v>
      </c>
      <c r="AQ292">
        <v>8.8903073999999993</v>
      </c>
      <c r="AS292">
        <f t="shared" si="66"/>
        <v>4.4003695999999994</v>
      </c>
      <c r="AT292">
        <f t="shared" si="67"/>
        <v>9.6394205799999977</v>
      </c>
      <c r="AV292">
        <v>48068291250</v>
      </c>
      <c r="AW292">
        <v>-26.880507000000001</v>
      </c>
      <c r="AX292">
        <v>-84.169853000000003</v>
      </c>
      <c r="AY292">
        <v>1.7641655000000001</v>
      </c>
      <c r="AZ292">
        <v>8.6124763000000009</v>
      </c>
      <c r="BB292">
        <f t="shared" si="68"/>
        <v>3.1862478000000003</v>
      </c>
      <c r="BC292">
        <f t="shared" si="69"/>
        <v>9.6862309599999996</v>
      </c>
    </row>
    <row r="293" spans="1:55" x14ac:dyDescent="0.25">
      <c r="A293">
        <f t="shared" si="56"/>
        <v>48.23574</v>
      </c>
      <c r="B293" s="7">
        <v>48235740000</v>
      </c>
      <c r="C293" s="7">
        <v>-24.459220999999999</v>
      </c>
      <c r="D293" s="7">
        <v>-83.018456</v>
      </c>
      <c r="E293" s="7">
        <v>4.8203940000000003</v>
      </c>
      <c r="F293" s="7">
        <v>9.2645005999999999</v>
      </c>
      <c r="H293">
        <f t="shared" si="58"/>
        <v>5.2546647200000001</v>
      </c>
      <c r="I293">
        <f t="shared" si="59"/>
        <v>9.6527313999999986</v>
      </c>
      <c r="K293">
        <v>48235740000</v>
      </c>
      <c r="L293">
        <v>-25.457148</v>
      </c>
      <c r="M293">
        <v>-83.507560999999995</v>
      </c>
      <c r="N293">
        <v>3.5680584999999998</v>
      </c>
      <c r="O293">
        <v>9.0032443999999998</v>
      </c>
      <c r="Q293">
        <f t="shared" si="60"/>
        <v>3.91255862</v>
      </c>
      <c r="R293">
        <f t="shared" si="61"/>
        <v>9.3079438200000002</v>
      </c>
      <c r="T293">
        <v>48235740000</v>
      </c>
      <c r="U293">
        <v>-26.602177000000001</v>
      </c>
      <c r="V293">
        <v>-83.034041999999999</v>
      </c>
      <c r="W293">
        <v>1.6137543000000001</v>
      </c>
      <c r="X293">
        <v>8.1942758999999992</v>
      </c>
      <c r="Z293">
        <f t="shared" si="62"/>
        <v>2.3365474399999995</v>
      </c>
      <c r="AA293">
        <f t="shared" si="63"/>
        <v>8.8727506799999993</v>
      </c>
      <c r="AC293">
        <f t="shared" si="57"/>
        <v>48.23574</v>
      </c>
      <c r="AD293">
        <v>48235740000</v>
      </c>
      <c r="AE293">
        <v>-24.459399999999999</v>
      </c>
      <c r="AF293">
        <v>-82.556945999999996</v>
      </c>
      <c r="AG293">
        <v>4.5893721999999997</v>
      </c>
      <c r="AH293">
        <v>9.0073565999999996</v>
      </c>
      <c r="AJ293">
        <f t="shared" si="64"/>
        <v>5.1864544000000006</v>
      </c>
      <c r="AK293">
        <f t="shared" si="65"/>
        <v>9.5731860000000015</v>
      </c>
      <c r="AM293">
        <v>48235740000</v>
      </c>
      <c r="AN293">
        <v>-25.661711</v>
      </c>
      <c r="AO293">
        <v>-85.039283999999995</v>
      </c>
      <c r="AP293">
        <v>4.0270758000000004</v>
      </c>
      <c r="AQ293">
        <v>9.6459980000000005</v>
      </c>
      <c r="AS293">
        <f t="shared" si="66"/>
        <v>3.9330331800000002</v>
      </c>
      <c r="AT293">
        <f t="shared" si="67"/>
        <v>9.5169960999999983</v>
      </c>
      <c r="AV293">
        <v>48235740000</v>
      </c>
      <c r="AW293">
        <v>-26.918661</v>
      </c>
      <c r="AX293">
        <v>-86.185721999999998</v>
      </c>
      <c r="AY293">
        <v>2.7148680999999999</v>
      </c>
      <c r="AZ293">
        <v>9.5945969000000009</v>
      </c>
      <c r="BB293">
        <f t="shared" si="68"/>
        <v>2.67244802</v>
      </c>
      <c r="BC293">
        <f t="shared" si="69"/>
        <v>9.5159172999999999</v>
      </c>
    </row>
    <row r="294" spans="1:55" x14ac:dyDescent="0.25">
      <c r="A294">
        <f t="shared" si="56"/>
        <v>48.403188749999998</v>
      </c>
      <c r="B294" s="7">
        <v>48403188750</v>
      </c>
      <c r="C294" s="7">
        <v>-24.761465000000001</v>
      </c>
      <c r="D294" s="7">
        <v>-86.052634999999995</v>
      </c>
      <c r="E294" s="7">
        <v>5.8841213999999997</v>
      </c>
      <c r="F294" s="7">
        <v>10.695116000000001</v>
      </c>
      <c r="H294">
        <f t="shared" si="58"/>
        <v>5.0615461600000007</v>
      </c>
      <c r="I294">
        <f t="shared" si="59"/>
        <v>9.7772458400000009</v>
      </c>
      <c r="K294">
        <v>48403188750</v>
      </c>
      <c r="L294">
        <v>-25.764438999999999</v>
      </c>
      <c r="M294">
        <v>-82.556556999999998</v>
      </c>
      <c r="N294">
        <v>2.6316214000000002</v>
      </c>
      <c r="O294">
        <v>8.4424620000000008</v>
      </c>
      <c r="Q294">
        <f t="shared" si="60"/>
        <v>3.2139093600000002</v>
      </c>
      <c r="R294">
        <f t="shared" si="61"/>
        <v>8.9240770399999985</v>
      </c>
      <c r="T294">
        <v>48403188750</v>
      </c>
      <c r="U294">
        <v>-26.905194999999999</v>
      </c>
      <c r="V294">
        <v>-85.745215999999999</v>
      </c>
      <c r="W294">
        <v>2.5148136999999999</v>
      </c>
      <c r="X294">
        <v>9.4626970000000004</v>
      </c>
      <c r="Z294">
        <f t="shared" si="62"/>
        <v>1.8113204800000002</v>
      </c>
      <c r="AA294">
        <f t="shared" si="63"/>
        <v>8.663777360000001</v>
      </c>
      <c r="AC294">
        <f t="shared" si="57"/>
        <v>48.403188749999998</v>
      </c>
      <c r="AD294">
        <v>48403188750</v>
      </c>
      <c r="AE294">
        <v>-24.77647</v>
      </c>
      <c r="AF294">
        <v>-82.841933999999995</v>
      </c>
      <c r="AG294">
        <v>4.2562642000000004</v>
      </c>
      <c r="AH294">
        <v>9.0596180000000004</v>
      </c>
      <c r="AJ294">
        <f t="shared" si="64"/>
        <v>4.6474206999999996</v>
      </c>
      <c r="AK294">
        <f t="shared" si="65"/>
        <v>9.3519741200000013</v>
      </c>
      <c r="AM294">
        <v>48403188750</v>
      </c>
      <c r="AN294">
        <v>-25.973001</v>
      </c>
      <c r="AO294">
        <v>-86.166327999999993</v>
      </c>
      <c r="AP294">
        <v>4.1236620000000004</v>
      </c>
      <c r="AQ294">
        <v>10.125133999999999</v>
      </c>
      <c r="AS294">
        <f t="shared" si="66"/>
        <v>3.6433815000000003</v>
      </c>
      <c r="AT294">
        <f t="shared" si="67"/>
        <v>9.5425719200000003</v>
      </c>
      <c r="AV294">
        <v>48403188750</v>
      </c>
      <c r="AW294">
        <v>-27.228687000000001</v>
      </c>
      <c r="AX294">
        <v>-87.807274000000007</v>
      </c>
      <c r="AY294">
        <v>3.0606081000000001</v>
      </c>
      <c r="AZ294">
        <v>10.317470999999999</v>
      </c>
      <c r="BB294">
        <f t="shared" si="68"/>
        <v>2.0972586000000004</v>
      </c>
      <c r="BC294">
        <f t="shared" si="69"/>
        <v>9.2547127600000003</v>
      </c>
    </row>
    <row r="295" spans="1:55" x14ac:dyDescent="0.25">
      <c r="A295">
        <f t="shared" si="56"/>
        <v>48.570637499999997</v>
      </c>
      <c r="B295" s="7">
        <v>48570637500</v>
      </c>
      <c r="C295" s="7">
        <v>-25.060448000000001</v>
      </c>
      <c r="D295" s="7">
        <v>-85.335442</v>
      </c>
      <c r="E295" s="7">
        <v>5.0770515999999999</v>
      </c>
      <c r="F295" s="7">
        <v>10.132298</v>
      </c>
      <c r="H295">
        <f t="shared" si="58"/>
        <v>4.7848306000000003</v>
      </c>
      <c r="I295">
        <f t="shared" si="59"/>
        <v>9.7606997800000013</v>
      </c>
      <c r="K295">
        <v>48570637500</v>
      </c>
      <c r="L295">
        <v>-26.057596</v>
      </c>
      <c r="M295">
        <v>-84.286957000000001</v>
      </c>
      <c r="N295">
        <v>3.0570833999999998</v>
      </c>
      <c r="O295">
        <v>9.1060896000000007</v>
      </c>
      <c r="Q295">
        <f t="shared" si="60"/>
        <v>2.6907312600000002</v>
      </c>
      <c r="R295">
        <f t="shared" si="61"/>
        <v>8.657525080000001</v>
      </c>
      <c r="T295">
        <v>48570637500</v>
      </c>
      <c r="U295">
        <v>-27.207944999999999</v>
      </c>
      <c r="V295">
        <v>-84.824211000000005</v>
      </c>
      <c r="W295">
        <v>1.6001886000000001</v>
      </c>
      <c r="X295">
        <v>8.7942362000000003</v>
      </c>
      <c r="Z295">
        <f t="shared" si="62"/>
        <v>1.6131931819999998</v>
      </c>
      <c r="AA295">
        <f t="shared" si="63"/>
        <v>8.7232742400000003</v>
      </c>
      <c r="AC295">
        <f t="shared" si="57"/>
        <v>48.570637499999997</v>
      </c>
      <c r="AD295">
        <v>48570637500</v>
      </c>
      <c r="AE295">
        <v>-25.08868</v>
      </c>
      <c r="AF295">
        <v>-82.656363999999996</v>
      </c>
      <c r="AG295">
        <v>3.6951622999999998</v>
      </c>
      <c r="AH295">
        <v>8.7536964000000008</v>
      </c>
      <c r="AJ295">
        <f t="shared" si="64"/>
        <v>4.2186334200000006</v>
      </c>
      <c r="AK295">
        <f t="shared" si="65"/>
        <v>9.1824096600000011</v>
      </c>
      <c r="AM295">
        <v>48570637500</v>
      </c>
      <c r="AN295">
        <v>-26.275293000000001</v>
      </c>
      <c r="AO295">
        <v>-85.186690999999996</v>
      </c>
      <c r="AP295">
        <v>3.1804054000000002</v>
      </c>
      <c r="AQ295">
        <v>9.4285736</v>
      </c>
      <c r="AS295">
        <f t="shared" si="66"/>
        <v>3.1463019640000001</v>
      </c>
      <c r="AT295">
        <f t="shared" si="67"/>
        <v>9.301994800000001</v>
      </c>
      <c r="AV295">
        <v>48570637500</v>
      </c>
      <c r="AW295">
        <v>-27.527121000000001</v>
      </c>
      <c r="AX295">
        <v>-86.375953999999993</v>
      </c>
      <c r="AY295">
        <v>1.8972954</v>
      </c>
      <c r="AZ295">
        <v>9.3971777000000003</v>
      </c>
      <c r="BB295">
        <f t="shared" si="68"/>
        <v>1.7081749379999998</v>
      </c>
      <c r="BC295">
        <f t="shared" si="69"/>
        <v>9.1202793</v>
      </c>
    </row>
    <row r="296" spans="1:55" x14ac:dyDescent="0.25">
      <c r="A296">
        <f t="shared" si="56"/>
        <v>48.738086250000002</v>
      </c>
      <c r="B296" s="7">
        <v>48738086250</v>
      </c>
      <c r="C296" s="7">
        <v>-24.821069999999999</v>
      </c>
      <c r="D296" s="7">
        <v>-85.535278000000005</v>
      </c>
      <c r="E296" s="7">
        <v>5.5360370000000003</v>
      </c>
      <c r="F296" s="7">
        <v>10.400162</v>
      </c>
      <c r="H296">
        <f t="shared" si="58"/>
        <v>4.5335480199999996</v>
      </c>
      <c r="I296">
        <f t="shared" si="59"/>
        <v>9.7199069400000013</v>
      </c>
      <c r="K296">
        <v>48738086250</v>
      </c>
      <c r="L296">
        <v>-25.810849999999999</v>
      </c>
      <c r="M296">
        <v>-82.607337999999999</v>
      </c>
      <c r="N296">
        <v>2.5873935000000001</v>
      </c>
      <c r="O296">
        <v>8.4391450999999993</v>
      </c>
      <c r="Q296">
        <f t="shared" si="60"/>
        <v>2.4093779799999999</v>
      </c>
      <c r="R296">
        <f t="shared" si="61"/>
        <v>8.5873943600000011</v>
      </c>
      <c r="T296">
        <v>48738086250</v>
      </c>
      <c r="U296">
        <v>-26.962923</v>
      </c>
      <c r="V296">
        <v>-83.700500000000005</v>
      </c>
      <c r="W296">
        <v>1.4058648</v>
      </c>
      <c r="X296">
        <v>8.4047613000000005</v>
      </c>
      <c r="Z296">
        <f t="shared" si="62"/>
        <v>1.2463156479999999</v>
      </c>
      <c r="AA296">
        <f t="shared" si="63"/>
        <v>8.5687131799999996</v>
      </c>
      <c r="AC296">
        <f t="shared" si="57"/>
        <v>48.738086250000002</v>
      </c>
      <c r="AD296">
        <v>48738086250</v>
      </c>
      <c r="AE296">
        <v>-24.836348999999998</v>
      </c>
      <c r="AF296">
        <v>-84.536713000000006</v>
      </c>
      <c r="AG296">
        <v>5.0138334999999996</v>
      </c>
      <c r="AH296">
        <v>9.8692446</v>
      </c>
      <c r="AJ296">
        <f t="shared" si="64"/>
        <v>3.9283982800000006</v>
      </c>
      <c r="AK296">
        <f t="shared" si="65"/>
        <v>9.1095901399999999</v>
      </c>
      <c r="AM296">
        <v>48738086250</v>
      </c>
      <c r="AN296">
        <v>-26.021740000000001</v>
      </c>
      <c r="AO296">
        <v>-85.224281000000005</v>
      </c>
      <c r="AP296">
        <v>3.5795321000000002</v>
      </c>
      <c r="AQ296">
        <v>9.6228466000000008</v>
      </c>
      <c r="AS296">
        <f t="shared" si="66"/>
        <v>2.6325118240000003</v>
      </c>
      <c r="AT296">
        <f t="shared" si="67"/>
        <v>9.0050520800000005</v>
      </c>
      <c r="AV296">
        <v>48738086250</v>
      </c>
      <c r="AW296">
        <v>-27.279185999999999</v>
      </c>
      <c r="AX296">
        <v>-83.936272000000002</v>
      </c>
      <c r="AY296">
        <v>1.0493558999999999</v>
      </c>
      <c r="AZ296">
        <v>8.3518419000000002</v>
      </c>
      <c r="BB296">
        <f t="shared" si="68"/>
        <v>1.039720666</v>
      </c>
      <c r="BC296">
        <f t="shared" si="69"/>
        <v>8.66804284</v>
      </c>
    </row>
    <row r="297" spans="1:55" x14ac:dyDescent="0.25">
      <c r="A297">
        <f t="shared" si="56"/>
        <v>48.905535</v>
      </c>
      <c r="B297" s="7">
        <v>48905535000</v>
      </c>
      <c r="C297" s="7">
        <v>-25.722878999999999</v>
      </c>
      <c r="D297" s="7">
        <v>-82.381737000000001</v>
      </c>
      <c r="E297" s="7">
        <v>2.6065489999999998</v>
      </c>
      <c r="F297" s="7">
        <v>8.3114223000000003</v>
      </c>
      <c r="H297">
        <f t="shared" si="58"/>
        <v>4.0935689399999999</v>
      </c>
      <c r="I297">
        <f t="shared" si="59"/>
        <v>9.4347092999999997</v>
      </c>
      <c r="K297">
        <v>48905535000</v>
      </c>
      <c r="L297">
        <v>-26.709236000000001</v>
      </c>
      <c r="M297">
        <v>-83.346710000000002</v>
      </c>
      <c r="N297">
        <v>1.6094995000000001</v>
      </c>
      <c r="O297">
        <v>8.2966843000000008</v>
      </c>
      <c r="Q297">
        <f t="shared" si="60"/>
        <v>2.4158080800000001</v>
      </c>
      <c r="R297">
        <f t="shared" si="61"/>
        <v>8.7466444200000009</v>
      </c>
      <c r="T297">
        <v>48905535000</v>
      </c>
      <c r="U297">
        <v>-27.851734</v>
      </c>
      <c r="V297">
        <v>-85.417891999999995</v>
      </c>
      <c r="W297">
        <v>0.93134450999999996</v>
      </c>
      <c r="X297">
        <v>8.7604007999999993</v>
      </c>
      <c r="Z297">
        <f t="shared" si="62"/>
        <v>0.61375562599999989</v>
      </c>
      <c r="AA297">
        <f t="shared" si="63"/>
        <v>8.0913850800000002</v>
      </c>
      <c r="AC297">
        <f t="shared" si="57"/>
        <v>48.905535</v>
      </c>
      <c r="AD297">
        <v>48905535000</v>
      </c>
      <c r="AE297">
        <v>-25.723251000000001</v>
      </c>
      <c r="AF297">
        <v>-84.246825999999999</v>
      </c>
      <c r="AG297">
        <v>3.5385349000000001</v>
      </c>
      <c r="AH297">
        <v>9.2221326999999995</v>
      </c>
      <c r="AJ297">
        <f t="shared" si="64"/>
        <v>3.8973534200000004</v>
      </c>
      <c r="AK297">
        <f t="shared" si="65"/>
        <v>9.2377065600000012</v>
      </c>
      <c r="AM297">
        <v>48905535000</v>
      </c>
      <c r="AN297">
        <v>-26.906229</v>
      </c>
      <c r="AO297">
        <v>-82.360359000000003</v>
      </c>
      <c r="AP297">
        <v>0.82083452000000001</v>
      </c>
      <c r="AQ297">
        <v>7.6874218000000001</v>
      </c>
      <c r="AS297">
        <f t="shared" si="66"/>
        <v>2.2550082439999999</v>
      </c>
      <c r="AT297">
        <f t="shared" si="67"/>
        <v>8.7837795200000013</v>
      </c>
      <c r="AV297">
        <v>48905535000</v>
      </c>
      <c r="AW297">
        <v>-28.159396999999998</v>
      </c>
      <c r="AX297">
        <v>-84.115684999999999</v>
      </c>
      <c r="AY297">
        <v>-0.18125280999999999</v>
      </c>
      <c r="AZ297">
        <v>7.9403090000000001</v>
      </c>
      <c r="BB297">
        <f t="shared" si="68"/>
        <v>0.132682566</v>
      </c>
      <c r="BC297">
        <f t="shared" si="69"/>
        <v>7.9188550800000002</v>
      </c>
    </row>
    <row r="298" spans="1:55" x14ac:dyDescent="0.25">
      <c r="A298">
        <f t="shared" si="56"/>
        <v>49.072983749999999</v>
      </c>
      <c r="B298" s="7">
        <v>49072983750</v>
      </c>
      <c r="C298" s="7">
        <v>-25.509143999999999</v>
      </c>
      <c r="D298" s="7">
        <v>-83.655395999999996</v>
      </c>
      <c r="E298" s="7">
        <v>3.5639810999999999</v>
      </c>
      <c r="F298" s="7">
        <v>9.0605364000000002</v>
      </c>
      <c r="H298">
        <f t="shared" si="58"/>
        <v>3.7956954600000001</v>
      </c>
      <c r="I298">
        <f t="shared" si="59"/>
        <v>9.2987137199999985</v>
      </c>
      <c r="K298">
        <v>49072983750</v>
      </c>
      <c r="L298">
        <v>-26.510061</v>
      </c>
      <c r="M298">
        <v>-83.852767999999998</v>
      </c>
      <c r="N298">
        <v>2.1612920999999998</v>
      </c>
      <c r="O298">
        <v>8.6525908000000005</v>
      </c>
      <c r="Q298">
        <f t="shared" si="60"/>
        <v>2.1999257200000004</v>
      </c>
      <c r="R298">
        <f t="shared" si="61"/>
        <v>8.6934614400000001</v>
      </c>
      <c r="T298">
        <v>49072983750</v>
      </c>
      <c r="U298">
        <v>-27.662051999999999</v>
      </c>
      <c r="V298">
        <v>-82.544891000000007</v>
      </c>
      <c r="W298">
        <v>-0.22063337</v>
      </c>
      <c r="X298">
        <v>7.4214706000000001</v>
      </c>
      <c r="Z298">
        <f t="shared" si="62"/>
        <v>0.39371941999999999</v>
      </c>
      <c r="AA298">
        <f t="shared" si="63"/>
        <v>8.0347265199999995</v>
      </c>
      <c r="AC298">
        <f t="shared" si="57"/>
        <v>49.072983749999999</v>
      </c>
      <c r="AD298">
        <v>49072983750</v>
      </c>
      <c r="AE298">
        <v>-25.542335999999999</v>
      </c>
      <c r="AF298">
        <v>-82.903396999999998</v>
      </c>
      <c r="AG298">
        <v>3.1381964999999998</v>
      </c>
      <c r="AH298">
        <v>8.6432590000000005</v>
      </c>
      <c r="AJ298">
        <f t="shared" si="64"/>
        <v>3.7199899799999998</v>
      </c>
      <c r="AK298">
        <f t="shared" si="65"/>
        <v>9.2263021399999978</v>
      </c>
      <c r="AM298">
        <v>49072983750</v>
      </c>
      <c r="AN298">
        <v>-26.741496999999999</v>
      </c>
      <c r="AO298">
        <v>-83.140738999999996</v>
      </c>
      <c r="AP298">
        <v>1.4581251</v>
      </c>
      <c r="AQ298">
        <v>8.1612843999999996</v>
      </c>
      <c r="AS298">
        <f t="shared" si="66"/>
        <v>1.8649981840000003</v>
      </c>
      <c r="AT298">
        <f t="shared" si="67"/>
        <v>8.5596086400000004</v>
      </c>
      <c r="AV298">
        <v>49072983750</v>
      </c>
      <c r="AW298">
        <v>-27.996600999999998</v>
      </c>
      <c r="AX298">
        <v>-82.735000999999997</v>
      </c>
      <c r="AY298">
        <v>-0.62740326000000002</v>
      </c>
      <c r="AZ298">
        <v>7.3334146000000002</v>
      </c>
      <c r="BB298">
        <f t="shared" si="68"/>
        <v>-0.371766072</v>
      </c>
      <c r="BC298">
        <f t="shared" si="69"/>
        <v>7.5815855800000005</v>
      </c>
    </row>
    <row r="299" spans="1:55" x14ac:dyDescent="0.25">
      <c r="A299">
        <f t="shared" si="56"/>
        <v>49.240432499999997</v>
      </c>
      <c r="B299" s="7">
        <v>49240432500</v>
      </c>
      <c r="C299" s="7">
        <v>-25.537666000000002</v>
      </c>
      <c r="D299" s="7">
        <v>-83.981453000000002</v>
      </c>
      <c r="E299" s="7">
        <v>3.6842259999999998</v>
      </c>
      <c r="F299" s="7">
        <v>9.2691277999999997</v>
      </c>
      <c r="H299">
        <f t="shared" si="58"/>
        <v>3.4222578999999995</v>
      </c>
      <c r="I299">
        <f t="shared" si="59"/>
        <v>9.2155727200000008</v>
      </c>
      <c r="K299">
        <v>49240432500</v>
      </c>
      <c r="L299">
        <v>-26.531400999999999</v>
      </c>
      <c r="M299">
        <v>-84.921745000000001</v>
      </c>
      <c r="N299">
        <v>2.6637719</v>
      </c>
      <c r="O299">
        <v>9.2387122999999995</v>
      </c>
      <c r="Q299">
        <f t="shared" si="60"/>
        <v>1.9246938800000002</v>
      </c>
      <c r="R299">
        <f t="shared" si="61"/>
        <v>8.7090984600000017</v>
      </c>
      <c r="T299">
        <v>49240432500</v>
      </c>
      <c r="U299">
        <v>-27.682099999999998</v>
      </c>
      <c r="V299">
        <v>-81.750327999999996</v>
      </c>
      <c r="W299">
        <v>-0.64798641000000001</v>
      </c>
      <c r="X299">
        <v>7.0760565</v>
      </c>
      <c r="Z299">
        <f t="shared" si="62"/>
        <v>0.10960456699999996</v>
      </c>
      <c r="AA299">
        <f t="shared" si="63"/>
        <v>8.0423200599999998</v>
      </c>
      <c r="AC299">
        <f t="shared" si="57"/>
        <v>49.240432499999997</v>
      </c>
      <c r="AD299">
        <v>49240432500</v>
      </c>
      <c r="AE299">
        <v>-25.576128000000001</v>
      </c>
      <c r="AF299">
        <v>-84.930465999999996</v>
      </c>
      <c r="AG299">
        <v>4.1010399</v>
      </c>
      <c r="AH299">
        <v>9.7002001</v>
      </c>
      <c r="AJ299">
        <f t="shared" si="64"/>
        <v>3.2534975799999999</v>
      </c>
      <c r="AK299">
        <f t="shared" si="65"/>
        <v>9.05563392</v>
      </c>
      <c r="AM299">
        <v>49240432500</v>
      </c>
      <c r="AN299">
        <v>-26.755913</v>
      </c>
      <c r="AO299">
        <v>-84.740027999999995</v>
      </c>
      <c r="AP299">
        <v>2.2361441000000002</v>
      </c>
      <c r="AQ299">
        <v>9.0187711999999998</v>
      </c>
      <c r="AS299">
        <f t="shared" si="66"/>
        <v>1.1189684860000002</v>
      </c>
      <c r="AT299">
        <f t="shared" si="67"/>
        <v>8.1090194600000007</v>
      </c>
      <c r="AV299">
        <v>49240432500</v>
      </c>
      <c r="AW299">
        <v>-28.018591000000001</v>
      </c>
      <c r="AX299">
        <v>-81.106605999999999</v>
      </c>
      <c r="AY299">
        <v>-1.4745824000000001</v>
      </c>
      <c r="AZ299">
        <v>6.5715322</v>
      </c>
      <c r="BB299">
        <f t="shared" si="68"/>
        <v>-0.73248717799999996</v>
      </c>
      <c r="BC299">
        <f t="shared" si="69"/>
        <v>7.5162420999999995</v>
      </c>
    </row>
    <row r="300" spans="1:55" x14ac:dyDescent="0.25">
      <c r="A300">
        <f t="shared" si="56"/>
        <v>49.407881250000003</v>
      </c>
      <c r="B300" s="7">
        <v>49407881250</v>
      </c>
      <c r="C300" s="7">
        <v>-25.867327</v>
      </c>
      <c r="D300" s="7">
        <v>-84.777350999999996</v>
      </c>
      <c r="E300" s="7">
        <v>3.5876842</v>
      </c>
      <c r="F300" s="7">
        <v>9.4523200999999997</v>
      </c>
      <c r="H300">
        <f t="shared" si="58"/>
        <v>3.0717908540000001</v>
      </c>
      <c r="I300">
        <f t="shared" si="59"/>
        <v>9.190963159999999</v>
      </c>
      <c r="K300">
        <v>49407881250</v>
      </c>
      <c r="L300">
        <v>-26.867861000000001</v>
      </c>
      <c r="M300">
        <v>-84.558921999999995</v>
      </c>
      <c r="N300">
        <v>1.9776716000000001</v>
      </c>
      <c r="O300">
        <v>8.8401747000000004</v>
      </c>
      <c r="Q300">
        <f t="shared" si="60"/>
        <v>1.5538369599999999</v>
      </c>
      <c r="R300">
        <f t="shared" si="61"/>
        <v>8.6660337599999995</v>
      </c>
      <c r="T300">
        <v>49407881250</v>
      </c>
      <c r="U300">
        <v>-28.022575</v>
      </c>
      <c r="V300">
        <v>-85.067740999999998</v>
      </c>
      <c r="W300">
        <v>0.50000756999999996</v>
      </c>
      <c r="X300">
        <v>8.5109434000000004</v>
      </c>
      <c r="Z300">
        <f t="shared" si="62"/>
        <v>-7.8073310019999995E-2</v>
      </c>
      <c r="AA300">
        <f t="shared" si="63"/>
        <v>8.1825879999999991</v>
      </c>
      <c r="AC300">
        <f t="shared" si="57"/>
        <v>49.407881250000003</v>
      </c>
      <c r="AD300">
        <v>49407881250</v>
      </c>
      <c r="AE300">
        <v>-25.916843</v>
      </c>
      <c r="AF300">
        <v>-83.367217999999994</v>
      </c>
      <c r="AG300">
        <v>2.8083450999999999</v>
      </c>
      <c r="AH300">
        <v>8.6966742999999997</v>
      </c>
      <c r="AJ300">
        <f t="shared" si="64"/>
        <v>2.7523416200000002</v>
      </c>
      <c r="AK300">
        <f t="shared" si="65"/>
        <v>8.8856801799999996</v>
      </c>
      <c r="AM300">
        <v>49407881250</v>
      </c>
      <c r="AN300">
        <v>-27.105208999999999</v>
      </c>
      <c r="AO300">
        <v>-83.776336999999998</v>
      </c>
      <c r="AP300">
        <v>1.2303550999999999</v>
      </c>
      <c r="AQ300">
        <v>8.3077191999999993</v>
      </c>
      <c r="AS300">
        <f t="shared" si="66"/>
        <v>1.0862845999999999</v>
      </c>
      <c r="AT300">
        <f t="shared" si="67"/>
        <v>8.4072944599999992</v>
      </c>
      <c r="AV300">
        <v>49407881250</v>
      </c>
      <c r="AW300">
        <v>-28.361042000000001</v>
      </c>
      <c r="AX300">
        <v>-83.833229000000003</v>
      </c>
      <c r="AY300">
        <v>-0.62494779</v>
      </c>
      <c r="AZ300">
        <v>7.7108302000000002</v>
      </c>
      <c r="BB300">
        <f t="shared" si="68"/>
        <v>-1.1851715559999998</v>
      </c>
      <c r="BC300">
        <f t="shared" si="69"/>
        <v>7.3961572600000007</v>
      </c>
    </row>
    <row r="301" spans="1:55" x14ac:dyDescent="0.25">
      <c r="A301">
        <f t="shared" si="56"/>
        <v>49.575330000000001</v>
      </c>
      <c r="B301" s="7">
        <v>49575330000</v>
      </c>
      <c r="C301" s="7">
        <v>-26.313905999999999</v>
      </c>
      <c r="D301" s="7">
        <v>-86.279419000000004</v>
      </c>
      <c r="E301" s="7">
        <v>3.6688491999999999</v>
      </c>
      <c r="F301" s="7">
        <v>9.9844570000000008</v>
      </c>
      <c r="H301">
        <f t="shared" si="58"/>
        <v>2.4309556259999998</v>
      </c>
      <c r="I301">
        <f t="shared" si="59"/>
        <v>8.80459718</v>
      </c>
      <c r="K301">
        <v>49575330000</v>
      </c>
      <c r="L301">
        <v>-27.307644</v>
      </c>
      <c r="M301">
        <v>-84.345398000000003</v>
      </c>
      <c r="N301">
        <v>1.2112343000000001</v>
      </c>
      <c r="O301">
        <v>8.5173302</v>
      </c>
      <c r="Q301">
        <f t="shared" si="60"/>
        <v>1.19752415</v>
      </c>
      <c r="R301">
        <f t="shared" si="61"/>
        <v>8.564507680000002</v>
      </c>
      <c r="T301">
        <v>49575330000</v>
      </c>
      <c r="U301">
        <v>-28.461123000000001</v>
      </c>
      <c r="V301">
        <v>-85.353950999999995</v>
      </c>
      <c r="W301">
        <v>-1.4709465E-2</v>
      </c>
      <c r="X301">
        <v>8.4427289999999999</v>
      </c>
      <c r="Z301">
        <f t="shared" si="62"/>
        <v>-0.15412860202000001</v>
      </c>
      <c r="AA301">
        <f t="shared" si="63"/>
        <v>8.3631780599999992</v>
      </c>
      <c r="AC301">
        <f t="shared" si="57"/>
        <v>49.575330000000001</v>
      </c>
      <c r="AD301">
        <v>49575330000</v>
      </c>
      <c r="AE301">
        <v>-26.356009</v>
      </c>
      <c r="AF301">
        <v>-84.430762999999999</v>
      </c>
      <c r="AG301">
        <v>2.6813715</v>
      </c>
      <c r="AH301">
        <v>9.0159035000000003</v>
      </c>
      <c r="AJ301">
        <f t="shared" si="64"/>
        <v>2.6260730800000003</v>
      </c>
      <c r="AK301">
        <f t="shared" si="65"/>
        <v>9.0205562599999993</v>
      </c>
      <c r="AM301">
        <v>49575330000</v>
      </c>
      <c r="AN301">
        <v>-27.538231</v>
      </c>
      <c r="AO301">
        <v>-82.313461000000004</v>
      </c>
      <c r="AP301">
        <v>-0.15061638999999999</v>
      </c>
      <c r="AQ301">
        <v>7.3699006999999996</v>
      </c>
      <c r="AS301">
        <f t="shared" si="66"/>
        <v>0.75812871200000009</v>
      </c>
      <c r="AT301">
        <f t="shared" si="67"/>
        <v>8.3400445000000012</v>
      </c>
      <c r="AV301">
        <v>49575330000</v>
      </c>
      <c r="AW301">
        <v>-28.80011</v>
      </c>
      <c r="AX301">
        <v>-84.891829999999999</v>
      </c>
      <c r="AY301">
        <v>-0.75424963</v>
      </c>
      <c r="AZ301">
        <v>8.0251245000000004</v>
      </c>
      <c r="BB301">
        <f t="shared" si="68"/>
        <v>-1.436711004</v>
      </c>
      <c r="BC301">
        <f t="shared" si="69"/>
        <v>7.4076824999999999</v>
      </c>
    </row>
    <row r="302" spans="1:55" x14ac:dyDescent="0.25">
      <c r="A302">
        <f t="shared" si="56"/>
        <v>49.742778749999999</v>
      </c>
      <c r="B302" s="7">
        <v>49742778750</v>
      </c>
      <c r="C302" s="7">
        <v>-27.328790999999999</v>
      </c>
      <c r="D302" s="7">
        <v>-83.694800999999998</v>
      </c>
      <c r="E302" s="7">
        <v>0.85421376999999998</v>
      </c>
      <c r="F302" s="7">
        <v>8.1883745000000001</v>
      </c>
      <c r="H302">
        <f t="shared" si="58"/>
        <v>1.8121410099999999</v>
      </c>
      <c r="I302">
        <f t="shared" si="59"/>
        <v>8.6131322000000008</v>
      </c>
      <c r="K302">
        <v>49742778750</v>
      </c>
      <c r="L302">
        <v>-28.325310000000002</v>
      </c>
      <c r="M302">
        <v>-84.486358999999993</v>
      </c>
      <c r="N302">
        <v>-0.24478510000000001</v>
      </c>
      <c r="O302">
        <v>8.0813608000000006</v>
      </c>
      <c r="Q302">
        <f t="shared" si="60"/>
        <v>0.28997157000000001</v>
      </c>
      <c r="R302">
        <f t="shared" si="61"/>
        <v>8.084931000000001</v>
      </c>
      <c r="T302">
        <v>49742778750</v>
      </c>
      <c r="U302">
        <v>-29.469066999999999</v>
      </c>
      <c r="V302">
        <v>-88.393112000000002</v>
      </c>
      <c r="W302">
        <v>-7.0448751000000004E-3</v>
      </c>
      <c r="X302">
        <v>9.4617404999999994</v>
      </c>
      <c r="Z302">
        <f t="shared" si="62"/>
        <v>-0.67699352002000002</v>
      </c>
      <c r="AA302">
        <f t="shared" si="63"/>
        <v>8.2707797000000003</v>
      </c>
      <c r="AC302">
        <f t="shared" si="57"/>
        <v>49.742778749999999</v>
      </c>
      <c r="AD302">
        <v>49742778750</v>
      </c>
      <c r="AE302">
        <v>-27.359304000000002</v>
      </c>
      <c r="AF302">
        <v>-84.143416999999999</v>
      </c>
      <c r="AG302">
        <v>1.0327550999999999</v>
      </c>
      <c r="AH302">
        <v>8.3723639999999993</v>
      </c>
      <c r="AJ302">
        <f t="shared" si="64"/>
        <v>1.9082118419999996</v>
      </c>
      <c r="AK302">
        <f t="shared" si="65"/>
        <v>8.7333551399999987</v>
      </c>
      <c r="AM302">
        <v>49742778750</v>
      </c>
      <c r="AN302">
        <v>-28.539235999999999</v>
      </c>
      <c r="AO302">
        <v>-86.932541000000001</v>
      </c>
      <c r="AP302">
        <v>0.65741508999999998</v>
      </c>
      <c r="AQ302">
        <v>9.1787968000000006</v>
      </c>
      <c r="AS302">
        <f t="shared" si="66"/>
        <v>0.102442432</v>
      </c>
      <c r="AT302">
        <f t="shared" si="67"/>
        <v>8.1160438399999997</v>
      </c>
      <c r="AV302">
        <v>49742778750</v>
      </c>
      <c r="AW302">
        <v>-29.799199999999999</v>
      </c>
      <c r="AX302">
        <v>-84.508246999999997</v>
      </c>
      <c r="AY302">
        <v>-2.4446747000000002</v>
      </c>
      <c r="AZ302">
        <v>7.3398848000000001</v>
      </c>
      <c r="BB302">
        <f t="shared" si="68"/>
        <v>-1.7623331840000003</v>
      </c>
      <c r="BC302">
        <f t="shared" si="69"/>
        <v>7.5124063400000001</v>
      </c>
    </row>
    <row r="303" spans="1:55" x14ac:dyDescent="0.25">
      <c r="A303">
        <f t="shared" si="56"/>
        <v>49.910227499999998</v>
      </c>
      <c r="B303" s="7">
        <v>49910227500</v>
      </c>
      <c r="C303" s="7">
        <v>-26.707394000000001</v>
      </c>
      <c r="D303" s="7">
        <v>-80.841789000000006</v>
      </c>
      <c r="E303" s="7">
        <v>0.35980496000000001</v>
      </c>
      <c r="F303" s="7">
        <v>7.1287064999999998</v>
      </c>
      <c r="H303">
        <f t="shared" si="58"/>
        <v>1.1673932839999999</v>
      </c>
      <c r="I303">
        <f t="shared" si="59"/>
        <v>8.291151339999999</v>
      </c>
      <c r="K303">
        <v>49910227500</v>
      </c>
      <c r="L303">
        <v>-27.706492999999998</v>
      </c>
      <c r="M303">
        <v>-83.878936999999993</v>
      </c>
      <c r="N303">
        <v>0.37972804999999998</v>
      </c>
      <c r="O303">
        <v>8.1449604000000004</v>
      </c>
      <c r="Q303">
        <f t="shared" si="60"/>
        <v>-7.4035071999999952E-2</v>
      </c>
      <c r="R303">
        <f t="shared" si="61"/>
        <v>8.0448118200000014</v>
      </c>
      <c r="T303">
        <v>49910227500</v>
      </c>
      <c r="U303">
        <v>-28.870691000000001</v>
      </c>
      <c r="V303">
        <v>-85.410255000000006</v>
      </c>
      <c r="W303">
        <v>-0.60090982999999998</v>
      </c>
      <c r="X303">
        <v>8.3244208999999998</v>
      </c>
      <c r="Z303">
        <f t="shared" si="62"/>
        <v>-1.2453339540199999</v>
      </c>
      <c r="AA303">
        <f t="shared" si="63"/>
        <v>8.0282734799999993</v>
      </c>
      <c r="AC303">
        <f t="shared" si="57"/>
        <v>49.910227499999998</v>
      </c>
      <c r="AD303">
        <v>49910227500</v>
      </c>
      <c r="AE303">
        <v>-26.771671000000001</v>
      </c>
      <c r="AF303">
        <v>-85.328720000000004</v>
      </c>
      <c r="AG303">
        <v>2.5068538</v>
      </c>
      <c r="AH303">
        <v>9.3176393999999991</v>
      </c>
      <c r="AJ303">
        <f t="shared" si="64"/>
        <v>1.654750902</v>
      </c>
      <c r="AK303">
        <f t="shared" si="65"/>
        <v>8.8085664799999996</v>
      </c>
      <c r="AM303">
        <v>49910227500</v>
      </c>
      <c r="AN303">
        <v>-27.969283999999998</v>
      </c>
      <c r="AO303">
        <v>-83.542541999999997</v>
      </c>
      <c r="AP303">
        <v>-0.18265434</v>
      </c>
      <c r="AQ303">
        <v>7.8250346000000004</v>
      </c>
      <c r="AS303">
        <f t="shared" si="66"/>
        <v>-0.266958478</v>
      </c>
      <c r="AT303">
        <f t="shared" si="67"/>
        <v>8.0755863199999993</v>
      </c>
      <c r="AV303">
        <v>49910227500</v>
      </c>
      <c r="AW303">
        <v>-29.235558999999999</v>
      </c>
      <c r="AX303">
        <v>-83.936477999999994</v>
      </c>
      <c r="AY303">
        <v>-1.8851005000000001</v>
      </c>
      <c r="AZ303">
        <v>7.3910407999999999</v>
      </c>
      <c r="BB303">
        <f t="shared" si="68"/>
        <v>-2.308955986</v>
      </c>
      <c r="BC303">
        <f t="shared" si="69"/>
        <v>7.2949860599999994</v>
      </c>
    </row>
    <row r="304" spans="1:55" x14ac:dyDescent="0.25">
      <c r="A304">
        <f t="shared" si="56"/>
        <v>50.077676250000003</v>
      </c>
      <c r="B304" s="7">
        <v>50077676250</v>
      </c>
      <c r="C304" s="7">
        <v>-27.679290999999999</v>
      </c>
      <c r="D304" s="7">
        <v>-84.218177999999995</v>
      </c>
      <c r="E304" s="7">
        <v>0.59015291999999997</v>
      </c>
      <c r="F304" s="7">
        <v>8.3118029</v>
      </c>
      <c r="H304">
        <f t="shared" si="58"/>
        <v>0.49205591599999998</v>
      </c>
      <c r="I304">
        <f t="shared" si="59"/>
        <v>7.9517685999999994</v>
      </c>
      <c r="K304">
        <v>50077676250</v>
      </c>
      <c r="L304">
        <v>-28.676902999999999</v>
      </c>
      <c r="M304">
        <v>-82.282722000000007</v>
      </c>
      <c r="N304">
        <v>-1.873991</v>
      </c>
      <c r="O304">
        <v>6.8408289</v>
      </c>
      <c r="Q304">
        <f t="shared" si="60"/>
        <v>-0.37194872400000001</v>
      </c>
      <c r="R304">
        <f t="shared" si="61"/>
        <v>8.0834264600000019</v>
      </c>
      <c r="T304">
        <v>50077676250</v>
      </c>
      <c r="U304">
        <v>-29.842901000000001</v>
      </c>
      <c r="V304">
        <v>-83.004081999999997</v>
      </c>
      <c r="W304">
        <v>-3.262311</v>
      </c>
      <c r="X304">
        <v>6.6140647000000001</v>
      </c>
      <c r="Z304">
        <f t="shared" si="62"/>
        <v>-1.6774384010199999</v>
      </c>
      <c r="AA304">
        <f t="shared" si="63"/>
        <v>7.9352660199999985</v>
      </c>
      <c r="AC304">
        <f t="shared" si="57"/>
        <v>50.077676250000003</v>
      </c>
      <c r="AD304">
        <v>50077676250</v>
      </c>
      <c r="AE304">
        <v>-27.736640999999999</v>
      </c>
      <c r="AF304">
        <v>-84.233390999999997</v>
      </c>
      <c r="AG304">
        <v>0.51173371000000001</v>
      </c>
      <c r="AH304">
        <v>8.2641945000000003</v>
      </c>
      <c r="AJ304">
        <f t="shared" si="64"/>
        <v>1.180922206</v>
      </c>
      <c r="AK304">
        <f t="shared" si="65"/>
        <v>8.6758775799999999</v>
      </c>
      <c r="AM304">
        <v>50077676250</v>
      </c>
      <c r="AN304">
        <v>-28.924931000000001</v>
      </c>
      <c r="AO304">
        <v>-84.690216000000007</v>
      </c>
      <c r="AP304">
        <v>-1.0422872999999999</v>
      </c>
      <c r="AQ304">
        <v>7.8987679000000002</v>
      </c>
      <c r="AS304">
        <f t="shared" si="66"/>
        <v>-0.47616531999999995</v>
      </c>
      <c r="AT304">
        <f t="shared" si="67"/>
        <v>8.2070404000000003</v>
      </c>
      <c r="AV304">
        <v>50077676250</v>
      </c>
      <c r="AW304">
        <v>-30.179504000000001</v>
      </c>
      <c r="AX304">
        <v>-84.333129999999997</v>
      </c>
      <c r="AY304">
        <v>-3.1026932999999999</v>
      </c>
      <c r="AZ304">
        <v>7.0951513999999998</v>
      </c>
      <c r="BB304">
        <f t="shared" si="68"/>
        <v>-2.8249793199999997</v>
      </c>
      <c r="BC304">
        <f t="shared" si="69"/>
        <v>7.1213987400000009</v>
      </c>
    </row>
    <row r="305" spans="1:55" x14ac:dyDescent="0.25">
      <c r="A305">
        <f t="shared" si="56"/>
        <v>50.245125000000002</v>
      </c>
      <c r="B305" s="7">
        <v>50245125000</v>
      </c>
      <c r="C305" s="7">
        <v>-27.528386999999999</v>
      </c>
      <c r="D305" s="7">
        <v>-83.313057000000001</v>
      </c>
      <c r="E305" s="7">
        <v>0.36394557</v>
      </c>
      <c r="F305" s="7">
        <v>7.8424158000000004</v>
      </c>
      <c r="H305">
        <f t="shared" si="58"/>
        <v>0.29570682600000003</v>
      </c>
      <c r="I305">
        <f t="shared" si="59"/>
        <v>7.9627827800000004</v>
      </c>
      <c r="K305">
        <v>50245125000</v>
      </c>
      <c r="L305">
        <v>-28.535153999999999</v>
      </c>
      <c r="M305">
        <v>-85.920738</v>
      </c>
      <c r="N305">
        <v>0.15763838999999999</v>
      </c>
      <c r="O305">
        <v>8.6395788000000007</v>
      </c>
      <c r="Q305">
        <f t="shared" si="60"/>
        <v>-0.41595898199999998</v>
      </c>
      <c r="R305">
        <f t="shared" si="61"/>
        <v>8.2504184600000023</v>
      </c>
      <c r="T305">
        <v>50245125000</v>
      </c>
      <c r="U305">
        <v>-29.694448000000001</v>
      </c>
      <c r="V305">
        <v>-84.399956000000003</v>
      </c>
      <c r="W305">
        <v>-2.3416945999999998</v>
      </c>
      <c r="X305">
        <v>7.2984122999999999</v>
      </c>
      <c r="Z305">
        <f t="shared" si="62"/>
        <v>-2.4076573259999998</v>
      </c>
      <c r="AA305">
        <f t="shared" si="63"/>
        <v>7.4204732000000009</v>
      </c>
      <c r="AC305">
        <f t="shared" si="57"/>
        <v>50.245125000000002</v>
      </c>
      <c r="AD305">
        <v>50245125000</v>
      </c>
      <c r="AE305">
        <v>-27.602594</v>
      </c>
      <c r="AF305">
        <v>-85.889861999999994</v>
      </c>
      <c r="AG305">
        <v>1.5410404</v>
      </c>
      <c r="AH305">
        <v>9.0727309999999992</v>
      </c>
      <c r="AJ305">
        <f t="shared" si="64"/>
        <v>0.83562493599999998</v>
      </c>
      <c r="AK305">
        <f t="shared" si="65"/>
        <v>8.5518403199999984</v>
      </c>
      <c r="AM305">
        <v>50245125000</v>
      </c>
      <c r="AN305">
        <v>-28.791074999999999</v>
      </c>
      <c r="AO305">
        <v>-85.139922999999996</v>
      </c>
      <c r="AP305">
        <v>-0.61664945000000004</v>
      </c>
      <c r="AQ305">
        <v>8.1054315999999993</v>
      </c>
      <c r="AS305">
        <f t="shared" si="66"/>
        <v>-0.87396799800000002</v>
      </c>
      <c r="AT305">
        <f t="shared" si="67"/>
        <v>8.033014660000001</v>
      </c>
      <c r="AV305">
        <v>50245125000</v>
      </c>
      <c r="AW305">
        <v>-30.048463999999999</v>
      </c>
      <c r="AX305">
        <v>-83.429267999999993</v>
      </c>
      <c r="AY305">
        <v>-3.3580618000000002</v>
      </c>
      <c r="AZ305">
        <v>6.6237288000000003</v>
      </c>
      <c r="BB305">
        <f t="shared" si="68"/>
        <v>-3.47766302</v>
      </c>
      <c r="BC305">
        <f t="shared" si="69"/>
        <v>6.69144878</v>
      </c>
    </row>
    <row r="306" spans="1:55" x14ac:dyDescent="0.25">
      <c r="A306">
        <f t="shared" si="56"/>
        <v>50.41257375</v>
      </c>
      <c r="B306" s="7">
        <v>50412573750</v>
      </c>
      <c r="C306" s="7">
        <v>-27.930588</v>
      </c>
      <c r="D306" s="7">
        <v>-84.376091000000002</v>
      </c>
      <c r="E306" s="7">
        <v>0.29216236000000001</v>
      </c>
      <c r="F306" s="7">
        <v>8.2875432999999994</v>
      </c>
      <c r="H306">
        <f t="shared" si="58"/>
        <v>0.6425799940000001</v>
      </c>
      <c r="I306">
        <f t="shared" si="59"/>
        <v>8.510669140000001</v>
      </c>
      <c r="K306">
        <v>50412573750</v>
      </c>
      <c r="L306">
        <v>-28.924547</v>
      </c>
      <c r="M306">
        <v>-86.216971999999998</v>
      </c>
      <c r="N306">
        <v>-0.27833395999999999</v>
      </c>
      <c r="O306">
        <v>8.7104034000000006</v>
      </c>
      <c r="Q306">
        <f t="shared" si="60"/>
        <v>-0.42373465799999999</v>
      </c>
      <c r="R306">
        <f t="shared" si="61"/>
        <v>8.4467109600000008</v>
      </c>
      <c r="T306">
        <v>50412573750</v>
      </c>
      <c r="U306">
        <v>-30.094200000000001</v>
      </c>
      <c r="V306">
        <v>-85.932136999999997</v>
      </c>
      <c r="W306">
        <v>-2.1752316999999999</v>
      </c>
      <c r="X306">
        <v>7.9776917000000003</v>
      </c>
      <c r="Z306">
        <f t="shared" si="62"/>
        <v>-2.7324136399999999</v>
      </c>
      <c r="AA306">
        <f t="shared" si="63"/>
        <v>7.3022861599999995</v>
      </c>
      <c r="AC306">
        <f t="shared" si="57"/>
        <v>50.41257375</v>
      </c>
      <c r="AD306">
        <v>50412573750</v>
      </c>
      <c r="AE306">
        <v>-27.997948000000001</v>
      </c>
      <c r="AF306">
        <v>-84.618301000000002</v>
      </c>
      <c r="AG306">
        <v>0.31222802</v>
      </c>
      <c r="AH306">
        <v>8.3524589999999996</v>
      </c>
      <c r="AJ306">
        <f t="shared" si="64"/>
        <v>0.38883420800000007</v>
      </c>
      <c r="AK306">
        <f t="shared" si="65"/>
        <v>8.3119439200000009</v>
      </c>
      <c r="AM306">
        <v>50412573750</v>
      </c>
      <c r="AN306">
        <v>-29.181073999999999</v>
      </c>
      <c r="AO306">
        <v>-85.149918</v>
      </c>
      <c r="AP306">
        <v>-1.1966505999999999</v>
      </c>
      <c r="AQ306">
        <v>8.0271711000000003</v>
      </c>
      <c r="AS306">
        <f t="shared" si="66"/>
        <v>-0.94565420200000005</v>
      </c>
      <c r="AT306">
        <f t="shared" si="67"/>
        <v>8.1686190399999994</v>
      </c>
      <c r="AV306">
        <v>50412573750</v>
      </c>
      <c r="AW306">
        <v>-30.447959999999998</v>
      </c>
      <c r="AX306">
        <v>-84.675147999999993</v>
      </c>
      <c r="AY306">
        <v>-3.3343663000000001</v>
      </c>
      <c r="AZ306">
        <v>7.1571879000000003</v>
      </c>
      <c r="BB306">
        <f t="shared" si="68"/>
        <v>-3.78164882</v>
      </c>
      <c r="BC306">
        <f t="shared" si="69"/>
        <v>6.5937273000000003</v>
      </c>
    </row>
    <row r="307" spans="1:55" x14ac:dyDescent="0.25">
      <c r="A307">
        <f t="shared" si="56"/>
        <v>50.580022499999998</v>
      </c>
      <c r="B307" s="7">
        <v>50580022500</v>
      </c>
      <c r="C307" s="7">
        <v>-28.324172999999998</v>
      </c>
      <c r="D307" s="7">
        <v>-84.717453000000006</v>
      </c>
      <c r="E307" s="7">
        <v>-0.12753168000000001</v>
      </c>
      <c r="F307" s="7">
        <v>8.2434454000000006</v>
      </c>
      <c r="H307">
        <f t="shared" si="58"/>
        <v>0.45592994999999997</v>
      </c>
      <c r="I307">
        <f t="shared" si="59"/>
        <v>8.4749986600000007</v>
      </c>
      <c r="K307">
        <v>50580022500</v>
      </c>
      <c r="L307">
        <v>-29.340810999999999</v>
      </c>
      <c r="M307">
        <v>-87.092758000000003</v>
      </c>
      <c r="N307">
        <v>-0.46483638999999999</v>
      </c>
      <c r="O307">
        <v>8.9163207999999994</v>
      </c>
      <c r="Q307">
        <f t="shared" si="60"/>
        <v>-0.459797338</v>
      </c>
      <c r="R307">
        <f t="shared" si="61"/>
        <v>8.5671061399999999</v>
      </c>
      <c r="T307">
        <v>50580022500</v>
      </c>
      <c r="U307">
        <v>-30.507874000000001</v>
      </c>
      <c r="V307">
        <v>-84.207335999999998</v>
      </c>
      <c r="W307">
        <v>-3.6581394999999999</v>
      </c>
      <c r="X307">
        <v>6.8877763999999999</v>
      </c>
      <c r="Z307">
        <f t="shared" si="62"/>
        <v>-2.7583560599999997</v>
      </c>
      <c r="AA307">
        <f t="shared" si="63"/>
        <v>7.4335436000000001</v>
      </c>
      <c r="AC307">
        <f t="shared" si="57"/>
        <v>50.580022499999998</v>
      </c>
      <c r="AD307">
        <v>50580022500</v>
      </c>
      <c r="AE307">
        <v>-28.425332999999998</v>
      </c>
      <c r="AF307">
        <v>-83.888535000000005</v>
      </c>
      <c r="AG307">
        <v>-0.69373125000000002</v>
      </c>
      <c r="AH307">
        <v>7.7521776999999998</v>
      </c>
      <c r="AJ307">
        <f t="shared" si="64"/>
        <v>0.26879093040000002</v>
      </c>
      <c r="AK307">
        <f t="shared" si="65"/>
        <v>8.3544736000000004</v>
      </c>
      <c r="AM307">
        <v>50580022500</v>
      </c>
      <c r="AN307">
        <v>-29.621731</v>
      </c>
      <c r="AO307">
        <v>-86.201995999999994</v>
      </c>
      <c r="AP307">
        <v>-1.3315983</v>
      </c>
      <c r="AQ307">
        <v>8.3086681000000002</v>
      </c>
      <c r="AS307">
        <f t="shared" si="66"/>
        <v>-1.296461442</v>
      </c>
      <c r="AT307">
        <f t="shared" si="67"/>
        <v>7.9828390000000002</v>
      </c>
      <c r="AV307">
        <v>50580022500</v>
      </c>
      <c r="AW307">
        <v>-30.876024000000001</v>
      </c>
      <c r="AX307">
        <v>-81.211890999999994</v>
      </c>
      <c r="AY307">
        <v>-5.7080932000000004</v>
      </c>
      <c r="AZ307">
        <v>5.1901349999999997</v>
      </c>
      <c r="BB307">
        <f t="shared" si="68"/>
        <v>-3.7674671600000003</v>
      </c>
      <c r="BC307">
        <f t="shared" si="69"/>
        <v>6.7724432000000006</v>
      </c>
    </row>
    <row r="308" spans="1:55" x14ac:dyDescent="0.25">
      <c r="A308">
        <f t="shared" si="56"/>
        <v>50.747471249999997</v>
      </c>
      <c r="B308" s="7">
        <v>50747471250</v>
      </c>
      <c r="C308" s="7">
        <v>-27.806660000000001</v>
      </c>
      <c r="D308" s="7">
        <v>-87.608322000000001</v>
      </c>
      <c r="E308" s="7">
        <v>2.0941708000000001</v>
      </c>
      <c r="F308" s="7">
        <v>9.8681383</v>
      </c>
      <c r="H308">
        <f t="shared" si="58"/>
        <v>0.53736046400000004</v>
      </c>
      <c r="I308">
        <f t="shared" si="59"/>
        <v>8.6656450200000013</v>
      </c>
      <c r="K308">
        <v>50747471250</v>
      </c>
      <c r="L308">
        <v>-28.820323999999999</v>
      </c>
      <c r="M308">
        <v>-87.142669999999995</v>
      </c>
      <c r="N308">
        <v>0.34084966999999999</v>
      </c>
      <c r="O308">
        <v>9.1264228999999997</v>
      </c>
      <c r="Q308">
        <f t="shared" si="60"/>
        <v>-0.94398461599999983</v>
      </c>
      <c r="R308">
        <f t="shared" si="61"/>
        <v>8.1926162599999994</v>
      </c>
      <c r="T308">
        <v>50747471250</v>
      </c>
      <c r="U308">
        <v>-29.999025</v>
      </c>
      <c r="V308">
        <v>-85.547691</v>
      </c>
      <c r="W308">
        <v>-2.2246914000000002</v>
      </c>
      <c r="X308">
        <v>7.7334857000000001</v>
      </c>
      <c r="Z308">
        <f t="shared" si="62"/>
        <v>-2.8917627999999995</v>
      </c>
      <c r="AA308">
        <f t="shared" si="63"/>
        <v>7.4140639400000001</v>
      </c>
      <c r="AC308">
        <f t="shared" si="57"/>
        <v>50.747471249999997</v>
      </c>
      <c r="AD308">
        <v>50747471250</v>
      </c>
      <c r="AE308">
        <v>-27.902235000000001</v>
      </c>
      <c r="AF308">
        <v>-84.252502000000007</v>
      </c>
      <c r="AG308">
        <v>0.27290016</v>
      </c>
      <c r="AH308">
        <v>8.1181573999999994</v>
      </c>
      <c r="AJ308">
        <f t="shared" si="64"/>
        <v>-7.4232105600000001E-2</v>
      </c>
      <c r="AK308">
        <f t="shared" si="65"/>
        <v>8.1234892999999992</v>
      </c>
      <c r="AM308">
        <v>50747471250</v>
      </c>
      <c r="AN308">
        <v>-29.096136000000001</v>
      </c>
      <c r="AO308">
        <v>-86.206237999999999</v>
      </c>
      <c r="AP308">
        <v>-0.54108535999999996</v>
      </c>
      <c r="AQ308">
        <v>8.5030564999999996</v>
      </c>
      <c r="AS308">
        <f t="shared" si="66"/>
        <v>-1.4903887119999999</v>
      </c>
      <c r="AT308">
        <f t="shared" si="67"/>
        <v>7.9015521800000004</v>
      </c>
      <c r="AV308">
        <v>50747471250</v>
      </c>
      <c r="AW308">
        <v>-30.360979</v>
      </c>
      <c r="AX308">
        <v>-84.272873000000004</v>
      </c>
      <c r="AY308">
        <v>-3.4050294999999999</v>
      </c>
      <c r="AZ308">
        <v>6.9024333999999996</v>
      </c>
      <c r="BB308">
        <f t="shared" si="68"/>
        <v>-3.5675072999999999</v>
      </c>
      <c r="BC308">
        <f t="shared" si="69"/>
        <v>7.0875534</v>
      </c>
    </row>
    <row r="309" spans="1:55" x14ac:dyDescent="0.25">
      <c r="A309">
        <f t="shared" si="56"/>
        <v>50.914920000000002</v>
      </c>
      <c r="B309" s="7">
        <v>50914920000</v>
      </c>
      <c r="C309" s="7">
        <v>-28.409503999999998</v>
      </c>
      <c r="D309" s="7">
        <v>-84.542320000000004</v>
      </c>
      <c r="E309" s="7">
        <v>-0.34309729999999999</v>
      </c>
      <c r="F309" s="7">
        <v>8.1334505000000004</v>
      </c>
      <c r="H309">
        <f t="shared" si="58"/>
        <v>0.56971626799999997</v>
      </c>
      <c r="I309">
        <f t="shared" si="59"/>
        <v>8.8057806000000003</v>
      </c>
      <c r="K309">
        <v>50914920000</v>
      </c>
      <c r="L309">
        <v>-29.434086000000001</v>
      </c>
      <c r="M309">
        <v>-84.193648999999994</v>
      </c>
      <c r="N309">
        <v>-2.0543043999999999</v>
      </c>
      <c r="O309">
        <v>7.4428048000000002</v>
      </c>
      <c r="Q309">
        <f t="shared" si="60"/>
        <v>-1.2896928839999999</v>
      </c>
      <c r="R309">
        <f t="shared" si="61"/>
        <v>7.95576858</v>
      </c>
      <c r="T309">
        <v>50914920000</v>
      </c>
      <c r="U309">
        <v>-30.600905999999998</v>
      </c>
      <c r="V309">
        <v>-85.018669000000003</v>
      </c>
      <c r="W309">
        <v>-3.3920230999999998</v>
      </c>
      <c r="X309">
        <v>7.2703518999999996</v>
      </c>
      <c r="Z309">
        <f t="shared" si="62"/>
        <v>-2.9181112399999996</v>
      </c>
      <c r="AA309">
        <f t="shared" si="63"/>
        <v>7.4979590399999996</v>
      </c>
      <c r="AC309">
        <f t="shared" si="57"/>
        <v>50.914920000000002</v>
      </c>
      <c r="AD309">
        <v>50914920000</v>
      </c>
      <c r="AE309">
        <v>-28.52441</v>
      </c>
      <c r="AF309">
        <v>-85.396263000000005</v>
      </c>
      <c r="AG309">
        <v>-8.8482677999999995E-2</v>
      </c>
      <c r="AH309">
        <v>8.4768428999999994</v>
      </c>
      <c r="AJ309">
        <f t="shared" si="64"/>
        <v>-9.1373053600000004E-2</v>
      </c>
      <c r="AK309">
        <f t="shared" si="65"/>
        <v>8.2165036199999992</v>
      </c>
      <c r="AM309">
        <v>50914920000</v>
      </c>
      <c r="AN309">
        <v>-29.722905999999998</v>
      </c>
      <c r="AO309">
        <v>-83.576072999999994</v>
      </c>
      <c r="AP309">
        <v>-2.7963235000000002</v>
      </c>
      <c r="AQ309">
        <v>6.9698677</v>
      </c>
      <c r="AS309">
        <f t="shared" si="66"/>
        <v>-1.5240485719999999</v>
      </c>
      <c r="AT309">
        <f t="shared" si="67"/>
        <v>7.9799976200000007</v>
      </c>
      <c r="AV309">
        <v>50914920000</v>
      </c>
      <c r="AW309">
        <v>-30.977459</v>
      </c>
      <c r="AX309">
        <v>-86.868804999999995</v>
      </c>
      <c r="AY309">
        <v>-3.0317850000000002</v>
      </c>
      <c r="AZ309">
        <v>7.9887309000000002</v>
      </c>
      <c r="BB309">
        <f t="shared" si="68"/>
        <v>-3.8003374399999998</v>
      </c>
      <c r="BC309">
        <f t="shared" si="69"/>
        <v>6.9676307600000005</v>
      </c>
    </row>
    <row r="310" spans="1:55" x14ac:dyDescent="0.25">
      <c r="A310">
        <f t="shared" si="56"/>
        <v>51.082368750000001</v>
      </c>
      <c r="B310" s="7">
        <v>51082368750</v>
      </c>
      <c r="C310" s="7">
        <v>-28.025400000000001</v>
      </c>
      <c r="D310" s="7">
        <v>-85.618392999999998</v>
      </c>
      <c r="E310" s="7">
        <v>0.77109813999999999</v>
      </c>
      <c r="F310" s="7">
        <v>8.7956476000000006</v>
      </c>
      <c r="H310">
        <f t="shared" si="58"/>
        <v>0.72213885799999999</v>
      </c>
      <c r="I310">
        <f t="shared" si="59"/>
        <v>9.0149133599999995</v>
      </c>
      <c r="K310">
        <v>51082368750</v>
      </c>
      <c r="L310">
        <v>-29.033846</v>
      </c>
      <c r="M310">
        <v>-82.574935999999994</v>
      </c>
      <c r="N310">
        <v>-2.2632979999999998</v>
      </c>
      <c r="O310">
        <v>6.7671294</v>
      </c>
      <c r="Q310">
        <f t="shared" si="60"/>
        <v>-1.7426025859999998</v>
      </c>
      <c r="R310">
        <f t="shared" si="61"/>
        <v>7.5586740399999996</v>
      </c>
      <c r="T310">
        <v>51082368750</v>
      </c>
      <c r="U310">
        <v>-30.215997999999999</v>
      </c>
      <c r="V310">
        <v>-84.630538999999999</v>
      </c>
      <c r="W310">
        <v>-3.0087283</v>
      </c>
      <c r="X310">
        <v>7.2010139999999998</v>
      </c>
      <c r="Z310">
        <f t="shared" si="62"/>
        <v>-2.9263670400000001</v>
      </c>
      <c r="AA310">
        <f t="shared" si="63"/>
        <v>7.5450652000000007</v>
      </c>
      <c r="AC310">
        <f t="shared" si="57"/>
        <v>51.082368750000001</v>
      </c>
      <c r="AD310">
        <v>51082368750</v>
      </c>
      <c r="AE310">
        <v>-28.114538</v>
      </c>
      <c r="AF310">
        <v>-83.995468000000002</v>
      </c>
      <c r="AG310">
        <v>-0.17407478000000001</v>
      </c>
      <c r="AH310">
        <v>7.9178094999999997</v>
      </c>
      <c r="AJ310">
        <f t="shared" si="64"/>
        <v>-0.25320172359999998</v>
      </c>
      <c r="AK310">
        <f t="shared" si="65"/>
        <v>8.1061914399999999</v>
      </c>
      <c r="AM310">
        <v>51082368750</v>
      </c>
      <c r="AN310">
        <v>-29.303642</v>
      </c>
      <c r="AO310">
        <v>-84.738349999999997</v>
      </c>
      <c r="AP310">
        <v>-1.5862858</v>
      </c>
      <c r="AQ310">
        <v>7.6989974999999999</v>
      </c>
      <c r="AS310">
        <f t="shared" si="66"/>
        <v>-1.8416125720000001</v>
      </c>
      <c r="AT310">
        <f t="shared" si="67"/>
        <v>7.7139498599999996</v>
      </c>
      <c r="AV310">
        <v>51082368750</v>
      </c>
      <c r="AW310">
        <v>-30.577546999999999</v>
      </c>
      <c r="AX310">
        <v>-87.016113000000004</v>
      </c>
      <c r="AY310">
        <v>-2.3582624999999999</v>
      </c>
      <c r="AZ310">
        <v>8.1992797999999993</v>
      </c>
      <c r="BB310">
        <f t="shared" si="68"/>
        <v>-3.7840750999999999</v>
      </c>
      <c r="BC310">
        <f t="shared" si="69"/>
        <v>7.0384349799999999</v>
      </c>
    </row>
    <row r="311" spans="1:55" x14ac:dyDescent="0.25">
      <c r="A311">
        <f t="shared" si="56"/>
        <v>51.249817499999999</v>
      </c>
      <c r="B311" s="7">
        <v>51249817500</v>
      </c>
      <c r="C311" s="7">
        <v>-28.493079999999999</v>
      </c>
      <c r="D311" s="7">
        <v>-86.387123000000003</v>
      </c>
      <c r="E311" s="7">
        <v>0.45394138000000001</v>
      </c>
      <c r="F311" s="7">
        <v>8.9882211999999999</v>
      </c>
      <c r="H311">
        <f t="shared" si="58"/>
        <v>0.25815164600000001</v>
      </c>
      <c r="I311">
        <f t="shared" si="59"/>
        <v>8.7879865600000002</v>
      </c>
      <c r="K311">
        <v>51249817500</v>
      </c>
      <c r="L311">
        <v>-29.49391</v>
      </c>
      <c r="M311">
        <v>-84.467979</v>
      </c>
      <c r="N311">
        <v>-2.0068752999999999</v>
      </c>
      <c r="O311">
        <v>7.5261649999999998</v>
      </c>
      <c r="Q311">
        <f t="shared" si="60"/>
        <v>-2.5356448200000004</v>
      </c>
      <c r="R311">
        <f t="shared" si="61"/>
        <v>6.9990195999999996</v>
      </c>
      <c r="T311">
        <v>51249817500</v>
      </c>
      <c r="U311">
        <v>-30.668275999999999</v>
      </c>
      <c r="V311">
        <v>-87.390877000000003</v>
      </c>
      <c r="W311">
        <v>-2.3069739</v>
      </c>
      <c r="X311">
        <v>8.3971672000000002</v>
      </c>
      <c r="Z311">
        <f t="shared" si="62"/>
        <v>-3.5515066599999998</v>
      </c>
      <c r="AA311">
        <f t="shared" si="63"/>
        <v>7.1527486600000003</v>
      </c>
      <c r="AC311">
        <f t="shared" si="57"/>
        <v>51.249817499999999</v>
      </c>
      <c r="AD311">
        <v>51249817500</v>
      </c>
      <c r="AE311">
        <v>-28.572113000000002</v>
      </c>
      <c r="AF311">
        <v>-86.169387999999998</v>
      </c>
      <c r="AG311">
        <v>0.22652327999999999</v>
      </c>
      <c r="AH311">
        <v>8.8175305999999996</v>
      </c>
      <c r="AJ311">
        <f t="shared" si="64"/>
        <v>-0.59230851559999997</v>
      </c>
      <c r="AK311">
        <f t="shared" si="65"/>
        <v>7.9953423399999988</v>
      </c>
      <c r="AM311">
        <v>51249817500</v>
      </c>
      <c r="AN311">
        <v>-29.765336999999999</v>
      </c>
      <c r="AO311">
        <v>-86.566115999999994</v>
      </c>
      <c r="AP311">
        <v>-1.3649499</v>
      </c>
      <c r="AQ311">
        <v>8.4193982999999992</v>
      </c>
      <c r="AS311">
        <f t="shared" si="66"/>
        <v>-2.4070712799999998</v>
      </c>
      <c r="AT311">
        <f t="shared" si="67"/>
        <v>7.3775520200000004</v>
      </c>
      <c r="AV311">
        <v>51249817500</v>
      </c>
      <c r="AW311">
        <v>-31.036572</v>
      </c>
      <c r="AX311">
        <v>-84.112679</v>
      </c>
      <c r="AY311">
        <v>-4.4985169999999997</v>
      </c>
      <c r="AZ311">
        <v>6.5575747</v>
      </c>
      <c r="BB311">
        <f t="shared" si="68"/>
        <v>-4.1658251599999998</v>
      </c>
      <c r="BC311">
        <f t="shared" si="69"/>
        <v>6.88871594</v>
      </c>
    </row>
    <row r="312" spans="1:55" x14ac:dyDescent="0.25">
      <c r="A312">
        <f t="shared" si="56"/>
        <v>51.417266249999997</v>
      </c>
      <c r="B312" s="7">
        <v>51417266250</v>
      </c>
      <c r="C312" s="7">
        <v>-28.626691999999998</v>
      </c>
      <c r="D312" s="7">
        <v>-87.149238999999994</v>
      </c>
      <c r="E312" s="7">
        <v>0.63458126999999998</v>
      </c>
      <c r="F312" s="7">
        <v>9.2891092000000004</v>
      </c>
      <c r="H312">
        <f t="shared" si="58"/>
        <v>5.2488906000000002E-2</v>
      </c>
      <c r="I312">
        <f t="shared" si="59"/>
        <v>8.7423512399999996</v>
      </c>
      <c r="K312">
        <v>51417266250</v>
      </c>
      <c r="L312">
        <v>-29.636545000000002</v>
      </c>
      <c r="M312">
        <v>-83.450867000000002</v>
      </c>
      <c r="N312">
        <v>-2.7293848999999999</v>
      </c>
      <c r="O312">
        <v>6.9308481000000004</v>
      </c>
      <c r="Q312">
        <f t="shared" si="60"/>
        <v>-2.5494489199999997</v>
      </c>
      <c r="R312">
        <f t="shared" si="61"/>
        <v>7.1398745399999992</v>
      </c>
      <c r="T312">
        <v>51417266250</v>
      </c>
      <c r="U312">
        <v>-30.802582000000001</v>
      </c>
      <c r="V312">
        <v>-85.008904000000001</v>
      </c>
      <c r="W312">
        <v>-3.6994185000000002</v>
      </c>
      <c r="X312">
        <v>7.1233072000000002</v>
      </c>
      <c r="Z312">
        <f t="shared" si="62"/>
        <v>-3.9076436400000008</v>
      </c>
      <c r="AA312">
        <f t="shared" si="63"/>
        <v>6.9515007800000008</v>
      </c>
      <c r="AC312">
        <f t="shared" si="57"/>
        <v>51.417266249999997</v>
      </c>
      <c r="AD312">
        <v>51417266250</v>
      </c>
      <c r="AE312">
        <v>-28.701716999999999</v>
      </c>
      <c r="AF312">
        <v>-83.099402999999995</v>
      </c>
      <c r="AG312">
        <v>-1.5028745999999999</v>
      </c>
      <c r="AH312">
        <v>7.2006167999999997</v>
      </c>
      <c r="AJ312">
        <f t="shared" si="64"/>
        <v>-1.1447221600000002</v>
      </c>
      <c r="AK312">
        <f t="shared" si="65"/>
        <v>7.5874409599999995</v>
      </c>
      <c r="AM312">
        <v>51417266250</v>
      </c>
      <c r="AN312">
        <v>-29.896018999999999</v>
      </c>
      <c r="AO312">
        <v>-83.849220000000003</v>
      </c>
      <c r="AP312">
        <v>-2.9194182999999998</v>
      </c>
      <c r="AQ312">
        <v>6.9784293000000002</v>
      </c>
      <c r="AS312">
        <f t="shared" si="66"/>
        <v>-2.3448754599999999</v>
      </c>
      <c r="AT312">
        <f t="shared" si="67"/>
        <v>7.5812602</v>
      </c>
      <c r="AV312">
        <v>51417266250</v>
      </c>
      <c r="AW312">
        <v>-31.165989</v>
      </c>
      <c r="AX312">
        <v>-82.244408000000007</v>
      </c>
      <c r="AY312">
        <v>-5.6267814999999999</v>
      </c>
      <c r="AZ312">
        <v>5.5441561000000004</v>
      </c>
      <c r="BB312">
        <f t="shared" si="68"/>
        <v>-4.5790580599999995</v>
      </c>
      <c r="BC312">
        <f t="shared" si="69"/>
        <v>6.6226078199999989</v>
      </c>
    </row>
    <row r="313" spans="1:55" x14ac:dyDescent="0.25">
      <c r="A313">
        <f t="shared" si="56"/>
        <v>51.584715000000003</v>
      </c>
      <c r="B313" s="7">
        <v>51584715000</v>
      </c>
      <c r="C313" s="7">
        <v>-28.992092</v>
      </c>
      <c r="D313" s="7">
        <v>-86.524749999999997</v>
      </c>
      <c r="E313" s="7">
        <v>-0.22576526</v>
      </c>
      <c r="F313" s="7">
        <v>8.7335042999999999</v>
      </c>
      <c r="H313">
        <f t="shared" si="58"/>
        <v>-0.37219566199999998</v>
      </c>
      <c r="I313">
        <f t="shared" si="59"/>
        <v>8.5848200800000001</v>
      </c>
      <c r="K313">
        <v>51584715000</v>
      </c>
      <c r="L313">
        <v>-29.986955999999999</v>
      </c>
      <c r="M313">
        <v>-82.712142999999998</v>
      </c>
      <c r="N313">
        <v>-3.6243615</v>
      </c>
      <c r="O313">
        <v>6.3281507000000001</v>
      </c>
      <c r="Q313">
        <f t="shared" si="60"/>
        <v>-2.52338562</v>
      </c>
      <c r="R313">
        <f t="shared" si="61"/>
        <v>7.431862820000001</v>
      </c>
      <c r="T313">
        <v>51584715000</v>
      </c>
      <c r="U313">
        <v>-31.162319</v>
      </c>
      <c r="V313">
        <v>-82.786179000000004</v>
      </c>
      <c r="W313">
        <v>-5.3503895000000004</v>
      </c>
      <c r="X313">
        <v>5.771903</v>
      </c>
      <c r="Z313">
        <f t="shared" si="62"/>
        <v>-4.4470722</v>
      </c>
      <c r="AA313">
        <f t="shared" si="63"/>
        <v>6.6762585599999991</v>
      </c>
      <c r="AC313">
        <f t="shared" si="57"/>
        <v>51.584715000000003</v>
      </c>
      <c r="AD313">
        <v>51584715000</v>
      </c>
      <c r="AE313">
        <v>-29.043634000000001</v>
      </c>
      <c r="AF313">
        <v>-84.285636999999994</v>
      </c>
      <c r="AG313">
        <v>-1.4226338000000001</v>
      </c>
      <c r="AH313">
        <v>7.5639118999999999</v>
      </c>
      <c r="AJ313">
        <f t="shared" si="64"/>
        <v>-1.567545084</v>
      </c>
      <c r="AK313">
        <f t="shared" si="65"/>
        <v>7.4218009800000004</v>
      </c>
      <c r="AM313">
        <v>51584715000</v>
      </c>
      <c r="AN313">
        <v>-30.242854999999999</v>
      </c>
      <c r="AO313">
        <v>-83.991814000000005</v>
      </c>
      <c r="AP313">
        <v>-3.3683789000000002</v>
      </c>
      <c r="AQ313">
        <v>6.8210673000000002</v>
      </c>
      <c r="AS313">
        <f t="shared" si="66"/>
        <v>-2.4532537799999998</v>
      </c>
      <c r="AT313">
        <f t="shared" si="67"/>
        <v>7.7302786799999996</v>
      </c>
      <c r="AV313">
        <v>51584715000</v>
      </c>
      <c r="AW313">
        <v>-31.519151999999998</v>
      </c>
      <c r="AX313">
        <v>-83.929893000000007</v>
      </c>
      <c r="AY313">
        <v>-5.3137797999999998</v>
      </c>
      <c r="AZ313">
        <v>6.1538382</v>
      </c>
      <c r="BB313">
        <f t="shared" si="68"/>
        <v>-5.1971171399999996</v>
      </c>
      <c r="BC313">
        <f t="shared" si="69"/>
        <v>6.2644861400000007</v>
      </c>
    </row>
    <row r="314" spans="1:55" x14ac:dyDescent="0.25">
      <c r="A314">
        <f t="shared" si="56"/>
        <v>51.752163750000001</v>
      </c>
      <c r="B314" s="7">
        <v>51752163750</v>
      </c>
      <c r="C314" s="7">
        <v>-29.212178999999999</v>
      </c>
      <c r="D314" s="7">
        <v>-84.893715</v>
      </c>
      <c r="E314" s="7">
        <v>-1.3714109999999999</v>
      </c>
      <c r="F314" s="7">
        <v>7.9052739000000001</v>
      </c>
      <c r="H314">
        <f t="shared" si="58"/>
        <v>-0.88098153800000001</v>
      </c>
      <c r="I314">
        <f t="shared" si="59"/>
        <v>8.3396850600000008</v>
      </c>
      <c r="K314">
        <v>51752163750</v>
      </c>
      <c r="L314">
        <v>-30.209723</v>
      </c>
      <c r="M314">
        <v>-86.382514999999998</v>
      </c>
      <c r="N314">
        <v>-2.1233249000000001</v>
      </c>
      <c r="O314">
        <v>8.1470795000000003</v>
      </c>
      <c r="Q314">
        <f t="shared" si="60"/>
        <v>-3.18801874</v>
      </c>
      <c r="R314">
        <f t="shared" si="61"/>
        <v>7.0294767199999999</v>
      </c>
      <c r="T314">
        <v>51752163750</v>
      </c>
      <c r="U314">
        <v>-31.380172999999999</v>
      </c>
      <c r="V314">
        <v>-83.795096999999998</v>
      </c>
      <c r="W314">
        <v>-5.1727080000000001</v>
      </c>
      <c r="X314">
        <v>6.2641125000000004</v>
      </c>
      <c r="Z314">
        <f t="shared" si="62"/>
        <v>-5.1399380600000004</v>
      </c>
      <c r="AA314">
        <f t="shared" si="63"/>
        <v>6.245651239999999</v>
      </c>
      <c r="AC314">
        <f t="shared" si="57"/>
        <v>51.752163750000001</v>
      </c>
      <c r="AD314">
        <v>51752163750</v>
      </c>
      <c r="AE314">
        <v>-29.24811</v>
      </c>
      <c r="AF314">
        <v>-82.043227999999999</v>
      </c>
      <c r="AG314">
        <v>-2.8505509</v>
      </c>
      <c r="AH314">
        <v>6.4373360000000002</v>
      </c>
      <c r="AJ314">
        <f t="shared" si="64"/>
        <v>-2.20508836</v>
      </c>
      <c r="AK314">
        <f t="shared" si="65"/>
        <v>7.0342031399999998</v>
      </c>
      <c r="AM314">
        <v>51752163750</v>
      </c>
      <c r="AN314">
        <v>-30.432838</v>
      </c>
      <c r="AO314">
        <v>-86.327820000000003</v>
      </c>
      <c r="AP314">
        <v>-2.4853443999999998</v>
      </c>
      <c r="AQ314">
        <v>7.9884085999999996</v>
      </c>
      <c r="AS314">
        <f t="shared" si="66"/>
        <v>-3.0700795199999997</v>
      </c>
      <c r="AT314">
        <f t="shared" si="67"/>
        <v>7.3627807599999997</v>
      </c>
      <c r="AV314">
        <v>51752163750</v>
      </c>
      <c r="AW314">
        <v>-31.715714999999999</v>
      </c>
      <c r="AX314">
        <v>-84.951248000000007</v>
      </c>
      <c r="AY314">
        <v>-5.0979495000000004</v>
      </c>
      <c r="AZ314">
        <v>6.6581903000000002</v>
      </c>
      <c r="BB314">
        <f t="shared" si="68"/>
        <v>-5.58065224</v>
      </c>
      <c r="BC314">
        <f t="shared" si="69"/>
        <v>6.1318943400000006</v>
      </c>
    </row>
    <row r="315" spans="1:55" x14ac:dyDescent="0.25">
      <c r="A315">
        <f t="shared" si="56"/>
        <v>51.919612499999999</v>
      </c>
      <c r="B315" s="7">
        <v>51919612500</v>
      </c>
      <c r="C315" s="7">
        <v>-29.35323</v>
      </c>
      <c r="D315" s="7">
        <v>-85.355034000000003</v>
      </c>
      <c r="E315" s="7">
        <v>-1.3523247</v>
      </c>
      <c r="F315" s="7">
        <v>8.0079917999999992</v>
      </c>
      <c r="H315">
        <f t="shared" si="58"/>
        <v>-1.4467044120000001</v>
      </c>
      <c r="I315">
        <f t="shared" si="59"/>
        <v>8.1126016599999993</v>
      </c>
      <c r="K315">
        <v>51919612500</v>
      </c>
      <c r="L315">
        <v>-30.352672999999999</v>
      </c>
      <c r="M315">
        <v>-86.792052999999996</v>
      </c>
      <c r="N315">
        <v>-2.1329815000000001</v>
      </c>
      <c r="O315">
        <v>8.2270707999999999</v>
      </c>
      <c r="Q315">
        <f t="shared" si="60"/>
        <v>-3.6731003200000005</v>
      </c>
      <c r="R315">
        <f t="shared" si="61"/>
        <v>6.8805792600000002</v>
      </c>
      <c r="T315">
        <v>51919612500</v>
      </c>
      <c r="U315">
        <v>-31.528915000000001</v>
      </c>
      <c r="V315">
        <v>-83.175003000000004</v>
      </c>
      <c r="W315">
        <v>-5.7058711000000004</v>
      </c>
      <c r="X315">
        <v>5.8248028999999999</v>
      </c>
      <c r="Z315">
        <f t="shared" si="62"/>
        <v>-5.4585615199999999</v>
      </c>
      <c r="AA315">
        <f t="shared" si="63"/>
        <v>6.2652469599999998</v>
      </c>
      <c r="AC315">
        <f t="shared" si="57"/>
        <v>51.919612499999999</v>
      </c>
      <c r="AD315">
        <v>51919612500</v>
      </c>
      <c r="AE315">
        <v>-29.392391</v>
      </c>
      <c r="AF315">
        <v>-83.600791999999998</v>
      </c>
      <c r="AG315">
        <v>-2.2881893999999998</v>
      </c>
      <c r="AH315">
        <v>7.0896096000000002</v>
      </c>
      <c r="AJ315">
        <f t="shared" si="64"/>
        <v>-2.5182331400000004</v>
      </c>
      <c r="AK315">
        <f t="shared" si="65"/>
        <v>7.0508406600000004</v>
      </c>
      <c r="AM315">
        <v>51919612500</v>
      </c>
      <c r="AN315">
        <v>-30.584807999999999</v>
      </c>
      <c r="AO315">
        <v>-87.498069999999998</v>
      </c>
      <c r="AP315">
        <v>-2.1281774000000002</v>
      </c>
      <c r="AQ315">
        <v>8.4440898999999998</v>
      </c>
      <c r="AS315">
        <f t="shared" si="66"/>
        <v>-3.3464330799999997</v>
      </c>
      <c r="AT315">
        <f t="shared" si="67"/>
        <v>7.4156405400000001</v>
      </c>
      <c r="AV315">
        <v>51919612500</v>
      </c>
      <c r="AW315">
        <v>-31.865874999999999</v>
      </c>
      <c r="AX315">
        <v>-84.700507999999999</v>
      </c>
      <c r="AY315">
        <v>-5.4485579</v>
      </c>
      <c r="AZ315">
        <v>6.4086714000000002</v>
      </c>
      <c r="BB315">
        <f t="shared" si="68"/>
        <v>-5.8997318200000013</v>
      </c>
      <c r="BC315">
        <f t="shared" si="69"/>
        <v>6.1441054600000005</v>
      </c>
    </row>
    <row r="316" spans="1:55" x14ac:dyDescent="0.25">
      <c r="A316">
        <f t="shared" si="56"/>
        <v>52.087061249999998</v>
      </c>
      <c r="B316" s="7">
        <v>52087061250</v>
      </c>
      <c r="C316" s="7">
        <v>-29.839421999999999</v>
      </c>
      <c r="D316" s="7">
        <v>-85.338295000000002</v>
      </c>
      <c r="E316" s="7">
        <v>-2.089988</v>
      </c>
      <c r="F316" s="7">
        <v>7.7625460999999998</v>
      </c>
      <c r="H316">
        <f t="shared" si="58"/>
        <v>-2.4775654999999999</v>
      </c>
      <c r="I316">
        <f t="shared" si="59"/>
        <v>7.5412403000000001</v>
      </c>
      <c r="K316">
        <v>52087061250</v>
      </c>
      <c r="L316">
        <v>-30.835284999999999</v>
      </c>
      <c r="M316">
        <v>-81.845771999999997</v>
      </c>
      <c r="N316">
        <v>-5.3300409000000002</v>
      </c>
      <c r="O316">
        <v>5.5142344999999997</v>
      </c>
      <c r="Q316">
        <f t="shared" si="60"/>
        <v>-4.3196814999999997</v>
      </c>
      <c r="R316">
        <f t="shared" si="61"/>
        <v>6.6975433199999994</v>
      </c>
      <c r="T316">
        <v>52087061250</v>
      </c>
      <c r="U316">
        <v>-32.010264999999997</v>
      </c>
      <c r="V316">
        <v>-84.488190000000003</v>
      </c>
      <c r="W316">
        <v>-5.7713032000000002</v>
      </c>
      <c r="X316">
        <v>6.2441306000000001</v>
      </c>
      <c r="Z316">
        <f t="shared" si="62"/>
        <v>-6.0384872400000003</v>
      </c>
      <c r="AA316">
        <f t="shared" si="63"/>
        <v>6.1473475400000002</v>
      </c>
      <c r="AC316">
        <f t="shared" si="57"/>
        <v>52.087061249999998</v>
      </c>
      <c r="AD316">
        <v>52087061250</v>
      </c>
      <c r="AE316">
        <v>-29.850809000000002</v>
      </c>
      <c r="AF316">
        <v>-83.630043000000001</v>
      </c>
      <c r="AG316">
        <v>-2.9611931</v>
      </c>
      <c r="AH316">
        <v>6.8795413999999999</v>
      </c>
      <c r="AJ316">
        <f t="shared" si="64"/>
        <v>-3.0910657000000001</v>
      </c>
      <c r="AK316">
        <f t="shared" si="65"/>
        <v>6.9340256600000005</v>
      </c>
      <c r="AM316">
        <v>52087061250</v>
      </c>
      <c r="AN316">
        <v>-31.039639000000001</v>
      </c>
      <c r="AO316">
        <v>-84.220757000000006</v>
      </c>
      <c r="AP316">
        <v>-4.4490786</v>
      </c>
      <c r="AQ316">
        <v>6.5819086999999996</v>
      </c>
      <c r="AS316">
        <f t="shared" si="66"/>
        <v>-3.77904354</v>
      </c>
      <c r="AT316">
        <f t="shared" si="67"/>
        <v>7.4376873000000003</v>
      </c>
      <c r="AV316">
        <v>52087061250</v>
      </c>
      <c r="AW316">
        <v>-32.321010999999999</v>
      </c>
      <c r="AX316">
        <v>-84.130652999999995</v>
      </c>
      <c r="AY316">
        <v>-6.4161925000000002</v>
      </c>
      <c r="AZ316">
        <v>5.8946157000000001</v>
      </c>
      <c r="BB316">
        <f t="shared" si="68"/>
        <v>-6.4691102999999996</v>
      </c>
      <c r="BC316">
        <f t="shared" si="69"/>
        <v>6.0304505600000002</v>
      </c>
    </row>
    <row r="317" spans="1:55" x14ac:dyDescent="0.25">
      <c r="A317">
        <f t="shared" si="56"/>
        <v>52.254510000000003</v>
      </c>
      <c r="B317" s="7">
        <v>52254510000</v>
      </c>
      <c r="C317" s="7">
        <v>-30.291367999999999</v>
      </c>
      <c r="D317" s="7">
        <v>-86.486037999999994</v>
      </c>
      <c r="E317" s="7">
        <v>-2.1940331</v>
      </c>
      <c r="F317" s="7">
        <v>8.1536922000000001</v>
      </c>
      <c r="H317">
        <f t="shared" si="58"/>
        <v>-2.96794132</v>
      </c>
      <c r="I317">
        <f t="shared" si="59"/>
        <v>7.3754220000000004</v>
      </c>
      <c r="K317">
        <v>52254510000</v>
      </c>
      <c r="L317">
        <v>-31.287167</v>
      </c>
      <c r="M317">
        <v>-83.551918000000001</v>
      </c>
      <c r="N317">
        <v>-5.1547928000000001</v>
      </c>
      <c r="O317">
        <v>6.1863608000000001</v>
      </c>
      <c r="Q317">
        <f t="shared" si="60"/>
        <v>-5.1798379400000005</v>
      </c>
      <c r="R317">
        <f t="shared" si="61"/>
        <v>6.15968436</v>
      </c>
      <c r="T317">
        <v>52254510000</v>
      </c>
      <c r="U317">
        <v>-32.463818000000003</v>
      </c>
      <c r="V317">
        <v>-86.806374000000005</v>
      </c>
      <c r="W317">
        <v>-5.2925357999999996</v>
      </c>
      <c r="X317">
        <v>7.2212858000000004</v>
      </c>
      <c r="Z317">
        <f t="shared" si="62"/>
        <v>-6.3595116600000008</v>
      </c>
      <c r="AA317">
        <f t="shared" si="63"/>
        <v>6.1529982400000005</v>
      </c>
      <c r="AC317">
        <f t="shared" si="57"/>
        <v>52.254510000000003</v>
      </c>
      <c r="AD317">
        <v>52254510000</v>
      </c>
      <c r="AE317">
        <v>-30.321059999999999</v>
      </c>
      <c r="AF317">
        <v>-84.825980999999999</v>
      </c>
      <c r="AG317">
        <v>-3.0685984999999998</v>
      </c>
      <c r="AH317">
        <v>7.2838044000000002</v>
      </c>
      <c r="AJ317">
        <f t="shared" si="64"/>
        <v>-3.4440103199999994</v>
      </c>
      <c r="AK317">
        <f t="shared" si="65"/>
        <v>6.9036377799999995</v>
      </c>
      <c r="AM317">
        <v>52254510000</v>
      </c>
      <c r="AN317">
        <v>-31.508662999999999</v>
      </c>
      <c r="AO317">
        <v>-85.923614999999998</v>
      </c>
      <c r="AP317">
        <v>-4.3011860999999998</v>
      </c>
      <c r="AQ317">
        <v>7.2427282000000002</v>
      </c>
      <c r="AS317">
        <f t="shared" si="66"/>
        <v>-4.54675852</v>
      </c>
      <c r="AT317">
        <f t="shared" si="67"/>
        <v>6.9935431399999999</v>
      </c>
      <c r="AV317">
        <v>52254510000</v>
      </c>
      <c r="AW317">
        <v>-32.791240999999999</v>
      </c>
      <c r="AX317">
        <v>-83.929359000000005</v>
      </c>
      <c r="AY317">
        <v>-7.2221793999999999</v>
      </c>
      <c r="AZ317">
        <v>5.6052116999999999</v>
      </c>
      <c r="BB317">
        <f t="shared" si="68"/>
        <v>-7.0130824200000008</v>
      </c>
      <c r="BC317">
        <f t="shared" si="69"/>
        <v>5.8140842599999996</v>
      </c>
    </row>
    <row r="318" spans="1:55" x14ac:dyDescent="0.25">
      <c r="A318">
        <f t="shared" si="56"/>
        <v>52.421958750000002</v>
      </c>
      <c r="B318" s="7">
        <v>52421958750</v>
      </c>
      <c r="C318" s="7">
        <v>-31.275818000000001</v>
      </c>
      <c r="D318" s="7">
        <v>-83.067313999999996</v>
      </c>
      <c r="E318" s="7">
        <v>-5.3800707000000001</v>
      </c>
      <c r="F318" s="7">
        <v>5.8766974999999997</v>
      </c>
      <c r="H318">
        <f t="shared" si="58"/>
        <v>-3.54626522</v>
      </c>
      <c r="I318">
        <f t="shared" si="59"/>
        <v>7.1983920999999995</v>
      </c>
      <c r="K318">
        <v>52421958750</v>
      </c>
      <c r="L318">
        <v>-32.294460000000001</v>
      </c>
      <c r="M318">
        <v>-83.168846000000002</v>
      </c>
      <c r="N318">
        <v>-6.8572673999999996</v>
      </c>
      <c r="O318">
        <v>5.4129709999999998</v>
      </c>
      <c r="Q318">
        <f t="shared" si="60"/>
        <v>-5.8907178</v>
      </c>
      <c r="R318">
        <f t="shared" si="61"/>
        <v>5.8499909199999998</v>
      </c>
      <c r="T318">
        <v>52421958750</v>
      </c>
      <c r="U318">
        <v>-33.458599</v>
      </c>
      <c r="V318">
        <v>-83.875763000000006</v>
      </c>
      <c r="W318">
        <v>-8.2500181000000001</v>
      </c>
      <c r="X318">
        <v>5.1824059</v>
      </c>
      <c r="Z318">
        <f t="shared" si="62"/>
        <v>-6.6340598999999996</v>
      </c>
      <c r="AA318">
        <f t="shared" si="63"/>
        <v>6.2799073000000005</v>
      </c>
      <c r="AC318">
        <f t="shared" si="57"/>
        <v>52.421958750000002</v>
      </c>
      <c r="AD318">
        <v>52421958750</v>
      </c>
      <c r="AE318">
        <v>-31.307614999999998</v>
      </c>
      <c r="AF318">
        <v>-85.349250999999995</v>
      </c>
      <c r="AG318">
        <v>-4.2867965999999997</v>
      </c>
      <c r="AH318">
        <v>6.9798368999999996</v>
      </c>
      <c r="AJ318">
        <f t="shared" si="64"/>
        <v>-3.9482867799999992</v>
      </c>
      <c r="AK318">
        <f t="shared" si="65"/>
        <v>6.7997038800000009</v>
      </c>
      <c r="AM318">
        <v>52421958750</v>
      </c>
      <c r="AN318">
        <v>-32.502502</v>
      </c>
      <c r="AO318">
        <v>-86.444641000000004</v>
      </c>
      <c r="AP318">
        <v>-5.5314312000000001</v>
      </c>
      <c r="AQ318">
        <v>6.9313010999999998</v>
      </c>
      <c r="AS318">
        <f t="shared" si="66"/>
        <v>-5.6883652800000002</v>
      </c>
      <c r="AT318">
        <f t="shared" si="67"/>
        <v>6.2543392999999998</v>
      </c>
      <c r="AV318">
        <v>52421958750</v>
      </c>
      <c r="AW318">
        <v>-33.782494</v>
      </c>
      <c r="AX318">
        <v>-85.026138000000003</v>
      </c>
      <c r="AY318">
        <v>-8.1606722000000005</v>
      </c>
      <c r="AZ318">
        <v>5.5855636999999998</v>
      </c>
      <c r="BB318">
        <f t="shared" si="68"/>
        <v>-7.6586041399999996</v>
      </c>
      <c r="BC318">
        <f t="shared" si="69"/>
        <v>5.5713941600000005</v>
      </c>
    </row>
    <row r="319" spans="1:55" x14ac:dyDescent="0.25">
      <c r="A319">
        <f t="shared" si="56"/>
        <v>52.5894075</v>
      </c>
      <c r="B319" s="7">
        <v>52589407500</v>
      </c>
      <c r="C319" s="7">
        <v>-30.833269000000001</v>
      </c>
      <c r="D319" s="7">
        <v>-84.853226000000006</v>
      </c>
      <c r="E319" s="7">
        <v>-3.8232900999999999</v>
      </c>
      <c r="F319" s="7">
        <v>7.0761824000000004</v>
      </c>
      <c r="H319">
        <f t="shared" si="58"/>
        <v>-4.0335975199999998</v>
      </c>
      <c r="I319">
        <f t="shared" si="59"/>
        <v>7.0731283999999999</v>
      </c>
      <c r="K319">
        <v>52589407500</v>
      </c>
      <c r="L319">
        <v>-31.819984000000002</v>
      </c>
      <c r="M319">
        <v>-82.611739999999998</v>
      </c>
      <c r="N319">
        <v>-6.4241070999999996</v>
      </c>
      <c r="O319">
        <v>5.4577847000000004</v>
      </c>
      <c r="Q319">
        <f t="shared" si="60"/>
        <v>-6.3954214199999999</v>
      </c>
      <c r="R319">
        <f t="shared" si="61"/>
        <v>5.7094313599999991</v>
      </c>
      <c r="T319">
        <v>52589407500</v>
      </c>
      <c r="U319">
        <v>-33.010868000000002</v>
      </c>
      <c r="V319">
        <v>-85.476951999999997</v>
      </c>
      <c r="W319">
        <v>-6.7778301000000001</v>
      </c>
      <c r="X319">
        <v>6.2923660000000003</v>
      </c>
      <c r="Z319">
        <f t="shared" si="62"/>
        <v>-7.01013164</v>
      </c>
      <c r="AA319">
        <f t="shared" si="63"/>
        <v>6.2686004400000002</v>
      </c>
      <c r="AC319">
        <f t="shared" si="57"/>
        <v>52.5894075</v>
      </c>
      <c r="AD319">
        <v>52589407500</v>
      </c>
      <c r="AE319">
        <v>-30.861124</v>
      </c>
      <c r="AF319">
        <v>-83.352821000000006</v>
      </c>
      <c r="AG319">
        <v>-4.6152740000000003</v>
      </c>
      <c r="AH319">
        <v>6.2853966000000003</v>
      </c>
      <c r="AJ319">
        <f t="shared" si="64"/>
        <v>-4.4073705199999988</v>
      </c>
      <c r="AK319">
        <f t="shared" si="65"/>
        <v>6.7039524000000004</v>
      </c>
      <c r="AM319">
        <v>52589407500</v>
      </c>
      <c r="AN319">
        <v>-32.049877000000002</v>
      </c>
      <c r="AO319">
        <v>-83.501793000000006</v>
      </c>
      <c r="AP319">
        <v>-6.3239193</v>
      </c>
      <c r="AQ319">
        <v>5.7676878</v>
      </c>
      <c r="AS319">
        <f t="shared" si="66"/>
        <v>-6.0317875000000001</v>
      </c>
      <c r="AT319">
        <f t="shared" si="67"/>
        <v>6.2748717200000002</v>
      </c>
      <c r="AV319">
        <v>52589407500</v>
      </c>
      <c r="AW319">
        <v>-33.353057999999997</v>
      </c>
      <c r="AX319">
        <v>-84.423552999999998</v>
      </c>
      <c r="AY319">
        <v>-7.8178101</v>
      </c>
      <c r="AZ319">
        <v>5.5763588000000004</v>
      </c>
      <c r="BB319">
        <f t="shared" si="68"/>
        <v>-8.0857833800000005</v>
      </c>
      <c r="BC319">
        <f t="shared" si="69"/>
        <v>5.5128903400000002</v>
      </c>
    </row>
    <row r="320" spans="1:55" x14ac:dyDescent="0.25">
      <c r="A320">
        <f t="shared" si="56"/>
        <v>52.756856249999998</v>
      </c>
      <c r="B320" s="7">
        <v>52756856250</v>
      </c>
      <c r="C320" s="7">
        <v>-31.340941999999998</v>
      </c>
      <c r="D320" s="7">
        <v>-85.534935000000004</v>
      </c>
      <c r="E320" s="7">
        <v>-4.2439441999999996</v>
      </c>
      <c r="F320" s="7">
        <v>7.1228423000000003</v>
      </c>
      <c r="H320">
        <f t="shared" si="58"/>
        <v>-4.6392372800000006</v>
      </c>
      <c r="I320">
        <f t="shared" si="59"/>
        <v>6.8084779600000003</v>
      </c>
      <c r="K320">
        <v>52756856250</v>
      </c>
      <c r="L320">
        <v>-32.340164000000001</v>
      </c>
      <c r="M320">
        <v>-85.645729000000003</v>
      </c>
      <c r="N320">
        <v>-5.6873807999999997</v>
      </c>
      <c r="O320">
        <v>6.6786035999999998</v>
      </c>
      <c r="Q320">
        <f t="shared" si="60"/>
        <v>-6.7567559399999997</v>
      </c>
      <c r="R320">
        <f t="shared" si="61"/>
        <v>5.6900856000000006</v>
      </c>
      <c r="T320">
        <v>52756856250</v>
      </c>
      <c r="U320">
        <v>-33.514735999999999</v>
      </c>
      <c r="V320">
        <v>-86.386977999999999</v>
      </c>
      <c r="W320">
        <v>-7.0786122999999996</v>
      </c>
      <c r="X320">
        <v>6.4593482</v>
      </c>
      <c r="Z320">
        <f t="shared" si="62"/>
        <v>-7.8034908200000004</v>
      </c>
      <c r="AA320">
        <f t="shared" si="63"/>
        <v>5.8211509599999998</v>
      </c>
      <c r="AC320">
        <f t="shared" si="57"/>
        <v>52.756856249999998</v>
      </c>
      <c r="AD320">
        <v>52756856250</v>
      </c>
      <c r="AE320">
        <v>-31.377231999999999</v>
      </c>
      <c r="AF320">
        <v>-84.512557999999999</v>
      </c>
      <c r="AG320">
        <v>-4.8095717000000002</v>
      </c>
      <c r="AH320">
        <v>6.5699401000000002</v>
      </c>
      <c r="AJ320">
        <f t="shared" si="64"/>
        <v>-4.9430457200000006</v>
      </c>
      <c r="AK320">
        <f t="shared" si="65"/>
        <v>6.5108297400000001</v>
      </c>
      <c r="AM320">
        <v>52756856250</v>
      </c>
      <c r="AN320">
        <v>-32.578163000000004</v>
      </c>
      <c r="AO320">
        <v>-82.062065000000004</v>
      </c>
      <c r="AP320">
        <v>-7.8362112000000002</v>
      </c>
      <c r="AQ320">
        <v>4.7480707000000004</v>
      </c>
      <c r="AS320">
        <f t="shared" si="66"/>
        <v>-6.7294412599999998</v>
      </c>
      <c r="AT320">
        <f t="shared" si="67"/>
        <v>5.9228685399999996</v>
      </c>
      <c r="AV320">
        <v>52756856250</v>
      </c>
      <c r="AW320">
        <v>-33.865859999999998</v>
      </c>
      <c r="AX320">
        <v>-84.245247000000006</v>
      </c>
      <c r="AY320">
        <v>-8.6761665000000008</v>
      </c>
      <c r="AZ320">
        <v>5.1952208999999998</v>
      </c>
      <c r="BB320">
        <f t="shared" si="68"/>
        <v>-8.6401836400000001</v>
      </c>
      <c r="BC320">
        <f t="shared" si="69"/>
        <v>5.3061293599999999</v>
      </c>
    </row>
    <row r="321" spans="1:55" x14ac:dyDescent="0.25">
      <c r="A321">
        <f t="shared" si="56"/>
        <v>52.924304999999997</v>
      </c>
      <c r="B321" s="7">
        <v>52924305000</v>
      </c>
      <c r="C321" s="7">
        <v>-31.667093000000001</v>
      </c>
      <c r="D321" s="7">
        <v>-85.947982999999994</v>
      </c>
      <c r="E321" s="7">
        <v>-4.5266495000000004</v>
      </c>
      <c r="F321" s="7">
        <v>7.1362275999999998</v>
      </c>
      <c r="H321">
        <f t="shared" si="58"/>
        <v>-4.9020092599999998</v>
      </c>
      <c r="I321">
        <f t="shared" si="59"/>
        <v>6.831245319999999</v>
      </c>
      <c r="K321">
        <v>52924305000</v>
      </c>
      <c r="L321">
        <v>-32.671669000000001</v>
      </c>
      <c r="M321">
        <v>-82.307884000000001</v>
      </c>
      <c r="N321">
        <v>-7.8535589999999997</v>
      </c>
      <c r="O321">
        <v>4.8114366999999998</v>
      </c>
      <c r="Q321">
        <f t="shared" si="60"/>
        <v>-7.1207573999999996</v>
      </c>
      <c r="R321">
        <f t="shared" si="61"/>
        <v>5.6055340800000009</v>
      </c>
      <c r="T321">
        <v>52924305000</v>
      </c>
      <c r="U321">
        <v>-33.850071</v>
      </c>
      <c r="V321">
        <v>-86.246894999999995</v>
      </c>
      <c r="W321">
        <v>-7.6516618999999997</v>
      </c>
      <c r="X321">
        <v>6.1875963</v>
      </c>
      <c r="Z321">
        <f t="shared" si="62"/>
        <v>-7.7705011400000004</v>
      </c>
      <c r="AA321">
        <f t="shared" si="63"/>
        <v>6.1396644600000005</v>
      </c>
      <c r="AC321">
        <f t="shared" si="57"/>
        <v>52.924304999999997</v>
      </c>
      <c r="AD321">
        <v>52924305000</v>
      </c>
      <c r="AE321">
        <v>-31.685196000000001</v>
      </c>
      <c r="AF321">
        <v>-84.542366000000001</v>
      </c>
      <c r="AG321">
        <v>-5.2566117999999999</v>
      </c>
      <c r="AH321">
        <v>6.4007839999999998</v>
      </c>
      <c r="AJ321">
        <f t="shared" si="64"/>
        <v>-5.5038615200000001</v>
      </c>
      <c r="AK321">
        <f t="shared" si="65"/>
        <v>6.2329181800000004</v>
      </c>
      <c r="AM321">
        <v>52924305000</v>
      </c>
      <c r="AN321">
        <v>-32.874397000000002</v>
      </c>
      <c r="AO321">
        <v>-86.290809999999993</v>
      </c>
      <c r="AP321">
        <v>-6.1661897000000003</v>
      </c>
      <c r="AQ321">
        <v>6.6845708000000004</v>
      </c>
      <c r="AS321">
        <f t="shared" si="66"/>
        <v>-7.3134397399999997</v>
      </c>
      <c r="AT321">
        <f t="shared" si="67"/>
        <v>5.6208970199999992</v>
      </c>
      <c r="AV321">
        <v>52924305000</v>
      </c>
      <c r="AW321">
        <v>-34.177745999999999</v>
      </c>
      <c r="AX321">
        <v>-85.429053999999994</v>
      </c>
      <c r="AY321">
        <v>-8.5520887000000005</v>
      </c>
      <c r="AZ321">
        <v>5.6020966000000003</v>
      </c>
      <c r="BB321">
        <f t="shared" si="68"/>
        <v>-9.0802969999999998</v>
      </c>
      <c r="BC321">
        <f t="shared" si="69"/>
        <v>5.1504311399999994</v>
      </c>
    </row>
    <row r="322" spans="1:55" x14ac:dyDescent="0.25">
      <c r="A322">
        <f t="shared" si="56"/>
        <v>53.091753750000002</v>
      </c>
      <c r="B322" s="7">
        <v>53091753750</v>
      </c>
      <c r="C322" s="7">
        <v>-31.992730999999999</v>
      </c>
      <c r="D322" s="7">
        <v>-85.533730000000006</v>
      </c>
      <c r="E322" s="7">
        <v>-5.2222318999999997</v>
      </c>
      <c r="F322" s="7">
        <v>6.8304400000000003</v>
      </c>
      <c r="H322">
        <f t="shared" si="58"/>
        <v>-5.1136460399999999</v>
      </c>
      <c r="I322">
        <f t="shared" si="59"/>
        <v>6.9144445200000009</v>
      </c>
      <c r="K322">
        <v>53091753750</v>
      </c>
      <c r="L322">
        <v>-32.992576999999997</v>
      </c>
      <c r="M322">
        <v>-85.054801999999995</v>
      </c>
      <c r="N322">
        <v>-6.9614653999999998</v>
      </c>
      <c r="O322">
        <v>6.0896319999999999</v>
      </c>
      <c r="Q322">
        <f t="shared" si="60"/>
        <v>-7.466348459999999</v>
      </c>
      <c r="R322">
        <f t="shared" si="61"/>
        <v>5.5577983799999995</v>
      </c>
      <c r="T322">
        <v>53091753750</v>
      </c>
      <c r="U322">
        <v>-34.189255000000003</v>
      </c>
      <c r="V322">
        <v>-84.049103000000002</v>
      </c>
      <c r="W322">
        <v>-9.2593317000000006</v>
      </c>
      <c r="X322">
        <v>4.9840384000000002</v>
      </c>
      <c r="Z322">
        <f t="shared" si="62"/>
        <v>-8.0439008799999989</v>
      </c>
      <c r="AA322">
        <f t="shared" si="63"/>
        <v>6.16342926</v>
      </c>
      <c r="AC322">
        <f t="shared" si="57"/>
        <v>53.091753750000002</v>
      </c>
      <c r="AD322">
        <v>53091753750</v>
      </c>
      <c r="AE322">
        <v>-32.029105999999999</v>
      </c>
      <c r="AF322">
        <v>-84.593376000000006</v>
      </c>
      <c r="AG322">
        <v>-5.7469745000000003</v>
      </c>
      <c r="AH322">
        <v>6.3181910999999999</v>
      </c>
      <c r="AJ322">
        <f t="shared" si="64"/>
        <v>-5.7864827000000005</v>
      </c>
      <c r="AK322">
        <f t="shared" si="65"/>
        <v>6.2458194799999998</v>
      </c>
      <c r="AM322">
        <v>53091753750</v>
      </c>
      <c r="AN322">
        <v>-33.234867000000001</v>
      </c>
      <c r="AO322">
        <v>-84.125693999999996</v>
      </c>
      <c r="AP322">
        <v>-7.7894549</v>
      </c>
      <c r="AQ322">
        <v>5.4827123000000002</v>
      </c>
      <c r="AS322">
        <f t="shared" si="66"/>
        <v>-7.6182713399999997</v>
      </c>
      <c r="AT322">
        <f t="shared" si="67"/>
        <v>5.6107454400000005</v>
      </c>
      <c r="AV322">
        <v>53091753750</v>
      </c>
      <c r="AW322">
        <v>-34.528717</v>
      </c>
      <c r="AX322">
        <v>-83.597785999999999</v>
      </c>
      <c r="AY322">
        <v>-9.9941806999999994</v>
      </c>
      <c r="AZ322">
        <v>4.5714068000000001</v>
      </c>
      <c r="BB322">
        <f t="shared" si="68"/>
        <v>-9.3791170999999984</v>
      </c>
      <c r="BC322">
        <f t="shared" si="69"/>
        <v>5.1480168200000005</v>
      </c>
    </row>
    <row r="323" spans="1:55" x14ac:dyDescent="0.25">
      <c r="A323">
        <f t="shared" si="56"/>
        <v>53.259202500000001</v>
      </c>
      <c r="B323" s="7">
        <v>53259202500</v>
      </c>
      <c r="C323" s="7">
        <v>-32.664588999999999</v>
      </c>
      <c r="D323" s="7">
        <v>-84.605903999999995</v>
      </c>
      <c r="E323" s="7">
        <v>-6.6939305999999998</v>
      </c>
      <c r="F323" s="7">
        <v>5.9905343000000002</v>
      </c>
      <c r="H323">
        <f t="shared" si="58"/>
        <v>-5.3344412800000001</v>
      </c>
      <c r="I323">
        <f t="shared" si="59"/>
        <v>6.9525465800000008</v>
      </c>
      <c r="K323">
        <v>53259202500</v>
      </c>
      <c r="L323">
        <v>-33.650050999999998</v>
      </c>
      <c r="M323">
        <v>-83.595603999999994</v>
      </c>
      <c r="N323">
        <v>-8.6772746999999999</v>
      </c>
      <c r="O323">
        <v>4.9902134</v>
      </c>
      <c r="Q323">
        <f t="shared" si="60"/>
        <v>-7.5264830599999994</v>
      </c>
      <c r="R323">
        <f t="shared" si="61"/>
        <v>5.7541997</v>
      </c>
      <c r="T323">
        <v>53259202500</v>
      </c>
      <c r="U323">
        <v>-34.845103999999999</v>
      </c>
      <c r="V323">
        <v>-88.365181000000007</v>
      </c>
      <c r="W323">
        <v>-8.0850697</v>
      </c>
      <c r="X323">
        <v>6.7749734000000004</v>
      </c>
      <c r="Z323">
        <f t="shared" si="62"/>
        <v>-8.4833357000000014</v>
      </c>
      <c r="AA323">
        <f t="shared" si="63"/>
        <v>5.9838388399999998</v>
      </c>
      <c r="AC323">
        <f t="shared" si="57"/>
        <v>53.259202500000001</v>
      </c>
      <c r="AD323">
        <v>53259202500</v>
      </c>
      <c r="AE323">
        <v>-32.682479999999998</v>
      </c>
      <c r="AF323">
        <v>-83.865691999999996</v>
      </c>
      <c r="AG323">
        <v>-7.0908756000000004</v>
      </c>
      <c r="AH323">
        <v>5.5902791000000001</v>
      </c>
      <c r="AJ323">
        <f t="shared" si="64"/>
        <v>-6.1742219800000004</v>
      </c>
      <c r="AK323">
        <f t="shared" si="65"/>
        <v>6.1112965599999995</v>
      </c>
      <c r="AM323">
        <v>53259202500</v>
      </c>
      <c r="AN323">
        <v>-33.87603</v>
      </c>
      <c r="AO323">
        <v>-84.725243000000006</v>
      </c>
      <c r="AP323">
        <v>-8.4514236</v>
      </c>
      <c r="AQ323">
        <v>5.4214434999999996</v>
      </c>
      <c r="AS323">
        <f t="shared" si="66"/>
        <v>-7.7021553799999989</v>
      </c>
      <c r="AT323">
        <f t="shared" si="67"/>
        <v>5.7771221199999996</v>
      </c>
      <c r="AV323">
        <v>53259202500</v>
      </c>
      <c r="AW323">
        <v>-35.167717000000003</v>
      </c>
      <c r="AX323">
        <v>-84.780670000000001</v>
      </c>
      <c r="AY323">
        <v>-10.361238999999999</v>
      </c>
      <c r="AZ323">
        <v>4.8070725999999997</v>
      </c>
      <c r="BB323">
        <f t="shared" si="68"/>
        <v>-9.3766511000000001</v>
      </c>
      <c r="BC323">
        <f t="shared" si="69"/>
        <v>5.4046423000000008</v>
      </c>
    </row>
    <row r="324" spans="1:55" x14ac:dyDescent="0.25">
      <c r="A324">
        <f t="shared" si="56"/>
        <v>53.426651249999999</v>
      </c>
      <c r="B324" s="7">
        <v>53426651250</v>
      </c>
      <c r="C324" s="7">
        <v>-32.350192999999997</v>
      </c>
      <c r="D324" s="7">
        <v>-87.287636000000006</v>
      </c>
      <c r="E324" s="7">
        <v>-4.8814739999999999</v>
      </c>
      <c r="F324" s="7">
        <v>7.4921784000000002</v>
      </c>
      <c r="H324">
        <f t="shared" si="58"/>
        <v>-5.7253409399999997</v>
      </c>
      <c r="I324">
        <f t="shared" si="59"/>
        <v>6.7367971200000003</v>
      </c>
      <c r="K324">
        <v>53426651250</v>
      </c>
      <c r="L324">
        <v>-33.349674</v>
      </c>
      <c r="M324">
        <v>-83.744904000000005</v>
      </c>
      <c r="N324">
        <v>-8.1520624000000002</v>
      </c>
      <c r="O324">
        <v>5.2191061999999997</v>
      </c>
      <c r="Q324">
        <f t="shared" si="60"/>
        <v>-7.4434903199999995</v>
      </c>
      <c r="R324">
        <f t="shared" si="61"/>
        <v>6.0096561399999997</v>
      </c>
      <c r="T324">
        <v>53426651250</v>
      </c>
      <c r="U324">
        <v>-34.53772</v>
      </c>
      <c r="V324">
        <v>-87.323502000000005</v>
      </c>
      <c r="W324">
        <v>-8.1448288000000009</v>
      </c>
      <c r="X324">
        <v>6.4111900000000004</v>
      </c>
      <c r="Z324">
        <f t="shared" si="62"/>
        <v>-8.913723580000001</v>
      </c>
      <c r="AA324">
        <f t="shared" si="63"/>
        <v>5.7277805400000004</v>
      </c>
      <c r="AC324">
        <f t="shared" si="57"/>
        <v>53.426651249999999</v>
      </c>
      <c r="AD324">
        <v>53426651250</v>
      </c>
      <c r="AE324">
        <v>-32.376854000000002</v>
      </c>
      <c r="AF324">
        <v>-85.073807000000002</v>
      </c>
      <c r="AG324">
        <v>-6.0283799</v>
      </c>
      <c r="AH324">
        <v>6.3499030999999997</v>
      </c>
      <c r="AJ324">
        <f t="shared" si="64"/>
        <v>-6.4171553600000006</v>
      </c>
      <c r="AK324">
        <f t="shared" si="65"/>
        <v>6.0394125000000001</v>
      </c>
      <c r="AM324">
        <v>53426651250</v>
      </c>
      <c r="AN324">
        <v>-33.562942999999997</v>
      </c>
      <c r="AO324">
        <v>-84.992676000000003</v>
      </c>
      <c r="AP324">
        <v>-7.8480772999999999</v>
      </c>
      <c r="AQ324">
        <v>5.7169299000000002</v>
      </c>
      <c r="AS324">
        <f t="shared" si="66"/>
        <v>-8.1294139599999991</v>
      </c>
      <c r="AT324">
        <f t="shared" si="67"/>
        <v>5.5220582000000009</v>
      </c>
      <c r="AV324">
        <v>53426651250</v>
      </c>
      <c r="AW324">
        <v>-34.871791999999999</v>
      </c>
      <c r="AX324">
        <v>-85.991546999999997</v>
      </c>
      <c r="AY324">
        <v>-9.3119105999999991</v>
      </c>
      <c r="AZ324">
        <v>5.5642871999999999</v>
      </c>
      <c r="BB324">
        <f t="shared" si="68"/>
        <v>-9.6173981799999986</v>
      </c>
      <c r="BC324">
        <f t="shared" si="69"/>
        <v>5.3385438000000001</v>
      </c>
    </row>
    <row r="325" spans="1:55" x14ac:dyDescent="0.25">
      <c r="A325">
        <f t="shared" ref="A325:A388" si="70">B325/10^9</f>
        <v>53.594099999999997</v>
      </c>
      <c r="B325" s="7">
        <v>53594100000</v>
      </c>
      <c r="C325" s="7">
        <v>-32.627819000000002</v>
      </c>
      <c r="D325" s="7">
        <v>-87.187613999999996</v>
      </c>
      <c r="E325" s="7">
        <v>-5.3479203999999996</v>
      </c>
      <c r="F325" s="7">
        <v>7.3133526</v>
      </c>
      <c r="H325">
        <f t="shared" si="58"/>
        <v>-6.1073531999999995</v>
      </c>
      <c r="I325">
        <f t="shared" si="59"/>
        <v>6.4853374400000003</v>
      </c>
      <c r="K325">
        <v>53594100000</v>
      </c>
      <c r="L325">
        <v>-33.619892</v>
      </c>
      <c r="M325">
        <v>-88.883567999999997</v>
      </c>
      <c r="N325">
        <v>-5.9880538000000003</v>
      </c>
      <c r="O325">
        <v>7.6606101999999998</v>
      </c>
      <c r="Q325">
        <f t="shared" si="60"/>
        <v>-7.5353094999999994</v>
      </c>
      <c r="R325">
        <f t="shared" si="61"/>
        <v>6.0457483400000003</v>
      </c>
      <c r="T325">
        <v>53594100000</v>
      </c>
      <c r="U325">
        <v>-34.812069000000001</v>
      </c>
      <c r="V325">
        <v>-85.884628000000006</v>
      </c>
      <c r="W325">
        <v>-9.2757863999999994</v>
      </c>
      <c r="X325">
        <v>5.5613960999999996</v>
      </c>
      <c r="Z325">
        <f t="shared" si="62"/>
        <v>-8.8286999000000002</v>
      </c>
      <c r="AA325">
        <f t="shared" si="63"/>
        <v>5.9393548999999997</v>
      </c>
      <c r="AC325">
        <f t="shared" ref="AC325:AC388" si="71">AD325/10^9</f>
        <v>53.594099999999997</v>
      </c>
      <c r="AD325">
        <v>53594100000</v>
      </c>
      <c r="AE325">
        <v>-32.641143999999997</v>
      </c>
      <c r="AF325">
        <v>-84.426895000000002</v>
      </c>
      <c r="AG325">
        <v>-6.7482680999999998</v>
      </c>
      <c r="AH325">
        <v>5.8973255</v>
      </c>
      <c r="AJ325">
        <f t="shared" si="64"/>
        <v>-6.7872837000000006</v>
      </c>
      <c r="AK325">
        <f t="shared" si="65"/>
        <v>5.7890599200000006</v>
      </c>
      <c r="AM325">
        <v>53594100000</v>
      </c>
      <c r="AN325">
        <v>-33.831161000000002</v>
      </c>
      <c r="AO325">
        <v>-84.982224000000002</v>
      </c>
      <c r="AP325">
        <v>-8.2556314000000004</v>
      </c>
      <c r="AQ325">
        <v>5.5799541000000001</v>
      </c>
      <c r="AS325">
        <f t="shared" si="66"/>
        <v>-8.2587755999999981</v>
      </c>
      <c r="AT325">
        <f t="shared" si="67"/>
        <v>5.51119118</v>
      </c>
      <c r="AV325">
        <v>53594100000</v>
      </c>
      <c r="AW325">
        <v>-35.133606</v>
      </c>
      <c r="AX325">
        <v>-88.073143000000002</v>
      </c>
      <c r="AY325">
        <v>-8.6638365000000004</v>
      </c>
      <c r="AZ325">
        <v>6.4783483000000004</v>
      </c>
      <c r="BB325">
        <f t="shared" si="68"/>
        <v>-9.8137690400000004</v>
      </c>
      <c r="BC325">
        <f t="shared" si="69"/>
        <v>5.26534206</v>
      </c>
    </row>
    <row r="326" spans="1:55" x14ac:dyDescent="0.25">
      <c r="A326">
        <f t="shared" si="70"/>
        <v>53.761548750000003</v>
      </c>
      <c r="B326" s="7">
        <v>53761548750</v>
      </c>
      <c r="C326" s="7">
        <v>-32.495911</v>
      </c>
      <c r="D326" s="7">
        <v>-84.525435999999999</v>
      </c>
      <c r="E326" s="7">
        <v>-6.4811477999999996</v>
      </c>
      <c r="F326" s="7">
        <v>6.0574802999999999</v>
      </c>
      <c r="H326">
        <f t="shared" si="58"/>
        <v>-6.3960841999999998</v>
      </c>
      <c r="I326">
        <f t="shared" si="59"/>
        <v>6.2465312800000001</v>
      </c>
      <c r="K326">
        <v>53761548750</v>
      </c>
      <c r="L326">
        <v>-33.487473000000001</v>
      </c>
      <c r="M326">
        <v>-85.585228000000001</v>
      </c>
      <c r="N326">
        <v>-7.4385953000000002</v>
      </c>
      <c r="O326">
        <v>6.0887188999999999</v>
      </c>
      <c r="Q326">
        <f t="shared" si="60"/>
        <v>-7.1842883000000004</v>
      </c>
      <c r="R326">
        <f t="shared" si="61"/>
        <v>6.4445271599999998</v>
      </c>
      <c r="T326">
        <v>53761548750</v>
      </c>
      <c r="U326">
        <v>-34.675792999999999</v>
      </c>
      <c r="V326">
        <v>-84.420174000000003</v>
      </c>
      <c r="W326">
        <v>-9.8036013000000004</v>
      </c>
      <c r="X326">
        <v>4.9073048000000004</v>
      </c>
      <c r="Z326">
        <f t="shared" si="62"/>
        <v>-9.3171309600000001</v>
      </c>
      <c r="AA326">
        <f t="shared" si="63"/>
        <v>5.49898606</v>
      </c>
      <c r="AC326">
        <f t="shared" si="71"/>
        <v>53.761548750000003</v>
      </c>
      <c r="AD326">
        <v>53761548750</v>
      </c>
      <c r="AE326">
        <v>-32.497677000000003</v>
      </c>
      <c r="AF326">
        <v>-84.550476000000003</v>
      </c>
      <c r="AG326">
        <v>-6.4712787000000001</v>
      </c>
      <c r="AH326">
        <v>6.0413636999999998</v>
      </c>
      <c r="AJ326">
        <f t="shared" si="64"/>
        <v>-6.7295470200000009</v>
      </c>
      <c r="AK326">
        <f t="shared" si="65"/>
        <v>5.8898379199999997</v>
      </c>
      <c r="AM326">
        <v>53761548750</v>
      </c>
      <c r="AN326">
        <v>-33.694327999999999</v>
      </c>
      <c r="AO326">
        <v>-84.478020000000001</v>
      </c>
      <c r="AP326">
        <v>-8.3024825999999994</v>
      </c>
      <c r="AQ326">
        <v>5.4092511999999999</v>
      </c>
      <c r="AS326">
        <f t="shared" si="66"/>
        <v>-8.2995232599999973</v>
      </c>
      <c r="AT326">
        <f t="shared" si="67"/>
        <v>5.51407852</v>
      </c>
      <c r="AV326">
        <v>53761548750</v>
      </c>
      <c r="AW326">
        <v>-35.007027000000001</v>
      </c>
      <c r="AX326">
        <v>-85.509438000000003</v>
      </c>
      <c r="AY326">
        <v>-9.7558240999999999</v>
      </c>
      <c r="AZ326">
        <v>5.2716041000000002</v>
      </c>
      <c r="BB326">
        <f t="shared" si="68"/>
        <v>-10.209431439999999</v>
      </c>
      <c r="BC326">
        <f t="shared" si="69"/>
        <v>4.9164494799999998</v>
      </c>
    </row>
    <row r="327" spans="1:55" x14ac:dyDescent="0.25">
      <c r="A327">
        <f t="shared" si="70"/>
        <v>53.928997500000001</v>
      </c>
      <c r="B327" s="7">
        <v>53928997500</v>
      </c>
      <c r="C327" s="7">
        <v>-32.681609999999999</v>
      </c>
      <c r="D327" s="7">
        <v>-83.780242999999999</v>
      </c>
      <c r="E327" s="7">
        <v>-7.1322932000000003</v>
      </c>
      <c r="F327" s="7">
        <v>5.5731415999999996</v>
      </c>
      <c r="H327">
        <f t="shared" ref="H327:H390" si="72">SUM(E325:E329)/5</f>
        <v>-6.8303585</v>
      </c>
      <c r="I327">
        <f t="shared" ref="I327:I390" si="73">SUM(F325:F329)/5</f>
        <v>6.0100037400000001</v>
      </c>
      <c r="K327">
        <v>53928997500</v>
      </c>
      <c r="L327">
        <v>-33.674221000000003</v>
      </c>
      <c r="M327">
        <v>-86.181533999999999</v>
      </c>
      <c r="N327">
        <v>-7.4205613000000001</v>
      </c>
      <c r="O327">
        <v>6.2700930000000001</v>
      </c>
      <c r="Q327">
        <f t="shared" ref="Q327:Q390" si="74">SUM(N325:N329)/5</f>
        <v>-7.1159976</v>
      </c>
      <c r="R327">
        <f t="shared" ref="R327:R390" si="75">SUM(O325:O329)/5</f>
        <v>6.70585042</v>
      </c>
      <c r="T327">
        <v>53928997500</v>
      </c>
      <c r="U327">
        <v>-34.860058000000002</v>
      </c>
      <c r="V327">
        <v>-86.911750999999995</v>
      </c>
      <c r="W327">
        <v>-8.8342133</v>
      </c>
      <c r="X327">
        <v>6.0419102000000002</v>
      </c>
      <c r="Z327">
        <f t="shared" ref="Z327:Z390" si="76">SUM(W325:W329)/5</f>
        <v>-9.8208336000000003</v>
      </c>
      <c r="AA327">
        <f t="shared" ref="AA327:AA390" si="77">SUM(X325:X329)/5</f>
        <v>5.1910310800000001</v>
      </c>
      <c r="AC327">
        <f t="shared" si="71"/>
        <v>53.928997500000001</v>
      </c>
      <c r="AD327">
        <v>53928997500</v>
      </c>
      <c r="AE327">
        <v>-32.671092999999999</v>
      </c>
      <c r="AF327">
        <v>-82.818054000000004</v>
      </c>
      <c r="AG327">
        <v>-7.5976162</v>
      </c>
      <c r="AH327">
        <v>5.0664281999999998</v>
      </c>
      <c r="AJ327">
        <f t="shared" ref="AJ327:AJ390" si="78">SUM(AG325:AG329)/5</f>
        <v>-7.0171239799999992</v>
      </c>
      <c r="AK327">
        <f t="shared" ref="AK327:AK390" si="79">SUM(AH325:AH329)/5</f>
        <v>5.7880923199999996</v>
      </c>
      <c r="AM327">
        <v>53928997500</v>
      </c>
      <c r="AN327">
        <v>-33.864998</v>
      </c>
      <c r="AO327">
        <v>-84.722472999999994</v>
      </c>
      <c r="AP327">
        <v>-8.4362630999999997</v>
      </c>
      <c r="AQ327">
        <v>5.4283771999999999</v>
      </c>
      <c r="AS327">
        <f t="shared" ref="AS327:AS390" si="80">SUM(AP325:AP329)/5</f>
        <v>-8.5983162000000011</v>
      </c>
      <c r="AT327">
        <f t="shared" ref="AT327:AT390" si="81">SUM(AQ325:AQ329)/5</f>
        <v>5.4040216400000007</v>
      </c>
      <c r="AV327">
        <v>53928997500</v>
      </c>
      <c r="AW327">
        <v>-35.180767000000003</v>
      </c>
      <c r="AX327">
        <v>-83.590232999999998</v>
      </c>
      <c r="AY327">
        <v>-10.976035</v>
      </c>
      <c r="AZ327">
        <v>4.2053981</v>
      </c>
      <c r="BB327">
        <f t="shared" ref="BB327:BB390" si="82">SUM(AY325:AY329)/5</f>
        <v>-10.689807719999999</v>
      </c>
      <c r="BC327">
        <f t="shared" ref="BC327:BC390" si="83">SUM(AZ325:AZ329)/5</f>
        <v>4.6252502599999996</v>
      </c>
    </row>
    <row r="328" spans="1:55" x14ac:dyDescent="0.25">
      <c r="A328">
        <f t="shared" si="70"/>
        <v>54.09644625</v>
      </c>
      <c r="B328" s="7">
        <v>54096446250</v>
      </c>
      <c r="C328" s="7">
        <v>-32.924767000000003</v>
      </c>
      <c r="D328" s="7">
        <v>-82.499129999999994</v>
      </c>
      <c r="E328" s="7">
        <v>-8.1375855999999995</v>
      </c>
      <c r="F328" s="7">
        <v>4.7965035</v>
      </c>
      <c r="H328">
        <f t="shared" si="72"/>
        <v>-7.5312261600000001</v>
      </c>
      <c r="I328">
        <f t="shared" si="73"/>
        <v>5.4946790399999994</v>
      </c>
      <c r="K328">
        <v>54096446250</v>
      </c>
      <c r="L328">
        <v>-33.901378999999999</v>
      </c>
      <c r="M328">
        <v>-87.859802000000002</v>
      </c>
      <c r="N328">
        <v>-6.9221687000000003</v>
      </c>
      <c r="O328">
        <v>6.9841075000000004</v>
      </c>
      <c r="Q328">
        <f t="shared" si="74"/>
        <v>-7.8390272200000002</v>
      </c>
      <c r="R328">
        <f t="shared" si="75"/>
        <v>6.1673483999999998</v>
      </c>
      <c r="T328">
        <v>54096446250</v>
      </c>
      <c r="U328">
        <v>-35.098984000000002</v>
      </c>
      <c r="V328">
        <v>-84.242500000000007</v>
      </c>
      <c r="W328">
        <v>-10.527225</v>
      </c>
      <c r="X328">
        <v>4.5731292000000003</v>
      </c>
      <c r="Z328">
        <f t="shared" si="76"/>
        <v>-10.180579120000001</v>
      </c>
      <c r="AA328">
        <f t="shared" si="77"/>
        <v>5.0175189199999997</v>
      </c>
      <c r="AC328">
        <f t="shared" si="71"/>
        <v>54.09644625</v>
      </c>
      <c r="AD328">
        <v>54096446250</v>
      </c>
      <c r="AE328">
        <v>-32.916370000000001</v>
      </c>
      <c r="AF328">
        <v>-85.144722000000002</v>
      </c>
      <c r="AG328">
        <v>-6.8021922000000004</v>
      </c>
      <c r="AH328">
        <v>6.0941691000000002</v>
      </c>
      <c r="AJ328">
        <f t="shared" si="78"/>
        <v>-7.3620479599999999</v>
      </c>
      <c r="AK328">
        <f t="shared" si="79"/>
        <v>5.6207024599999995</v>
      </c>
      <c r="AM328">
        <v>54096446250</v>
      </c>
      <c r="AN328">
        <v>-34.106971999999999</v>
      </c>
      <c r="AO328">
        <v>-85.010589999999993</v>
      </c>
      <c r="AP328">
        <v>-8.6551618999999995</v>
      </c>
      <c r="AQ328">
        <v>5.4358801999999997</v>
      </c>
      <c r="AS328">
        <f t="shared" si="80"/>
        <v>-9.0402607199999991</v>
      </c>
      <c r="AT328">
        <f t="shared" si="81"/>
        <v>5.1397171000000004</v>
      </c>
      <c r="AV328">
        <v>54096446250</v>
      </c>
      <c r="AW328">
        <v>-35.416679000000002</v>
      </c>
      <c r="AX328">
        <v>-81.570930000000004</v>
      </c>
      <c r="AY328">
        <v>-12.339551</v>
      </c>
      <c r="AZ328">
        <v>3.0626096999999999</v>
      </c>
      <c r="BB328">
        <f t="shared" si="82"/>
        <v>-11.22695622</v>
      </c>
      <c r="BC328">
        <f t="shared" si="83"/>
        <v>4.2665504599999995</v>
      </c>
    </row>
    <row r="329" spans="1:55" x14ac:dyDescent="0.25">
      <c r="A329">
        <f t="shared" si="70"/>
        <v>54.263894999999998</v>
      </c>
      <c r="B329" s="7">
        <v>54263895000</v>
      </c>
      <c r="C329" s="7">
        <v>-33.337513000000001</v>
      </c>
      <c r="D329" s="7">
        <v>-85.906852999999998</v>
      </c>
      <c r="E329" s="7">
        <v>-7.0528455000000001</v>
      </c>
      <c r="F329" s="7">
        <v>6.3095407000000003</v>
      </c>
      <c r="H329">
        <f t="shared" si="72"/>
        <v>-7.8415416599999999</v>
      </c>
      <c r="I329">
        <f t="shared" si="73"/>
        <v>5.4957858799999997</v>
      </c>
      <c r="K329">
        <v>54263895000</v>
      </c>
      <c r="L329">
        <v>-34.311211</v>
      </c>
      <c r="M329">
        <v>-87.312415999999999</v>
      </c>
      <c r="N329">
        <v>-7.8106089000000001</v>
      </c>
      <c r="O329">
        <v>6.5257224999999996</v>
      </c>
      <c r="Q329">
        <f t="shared" si="74"/>
        <v>-8.3698773600000003</v>
      </c>
      <c r="R329">
        <f t="shared" si="75"/>
        <v>5.9459410799999999</v>
      </c>
      <c r="T329">
        <v>54263895000</v>
      </c>
      <c r="U329">
        <v>-35.515037999999997</v>
      </c>
      <c r="V329">
        <v>-85.218422000000004</v>
      </c>
      <c r="W329">
        <v>-10.663342</v>
      </c>
      <c r="X329">
        <v>4.8714151000000001</v>
      </c>
      <c r="Z329">
        <f t="shared" si="76"/>
        <v>-10.698084259999998</v>
      </c>
      <c r="AA329">
        <f t="shared" si="77"/>
        <v>4.8107759999999997</v>
      </c>
      <c r="AC329">
        <f t="shared" si="71"/>
        <v>54.263894999999998</v>
      </c>
      <c r="AD329">
        <v>54263895000</v>
      </c>
      <c r="AE329">
        <v>-33.307181999999997</v>
      </c>
      <c r="AF329">
        <v>-84.989020999999994</v>
      </c>
      <c r="AG329">
        <v>-7.4662647</v>
      </c>
      <c r="AH329">
        <v>5.8411751000000001</v>
      </c>
      <c r="AJ329">
        <f t="shared" si="78"/>
        <v>-7.9676579399999996</v>
      </c>
      <c r="AK329">
        <f t="shared" si="79"/>
        <v>5.3237870200000001</v>
      </c>
      <c r="AM329">
        <v>54263895000</v>
      </c>
      <c r="AN329">
        <v>-34.506714000000002</v>
      </c>
      <c r="AO329">
        <v>-84.836051999999995</v>
      </c>
      <c r="AP329">
        <v>-9.3420419999999993</v>
      </c>
      <c r="AQ329">
        <v>5.1666454999999996</v>
      </c>
      <c r="AS329">
        <f t="shared" si="80"/>
        <v>-9.5790249999999997</v>
      </c>
      <c r="AT329">
        <f t="shared" si="81"/>
        <v>4.9068023600000004</v>
      </c>
      <c r="AV329">
        <v>54263895000</v>
      </c>
      <c r="AW329">
        <v>-35.818840000000002</v>
      </c>
      <c r="AX329">
        <v>-84.028931</v>
      </c>
      <c r="AY329">
        <v>-11.713792</v>
      </c>
      <c r="AZ329">
        <v>4.1082910999999998</v>
      </c>
      <c r="BB329">
        <f t="shared" si="82"/>
        <v>-11.8350416</v>
      </c>
      <c r="BC329">
        <f t="shared" si="83"/>
        <v>3.9638712399999996</v>
      </c>
    </row>
    <row r="330" spans="1:55" x14ac:dyDescent="0.25">
      <c r="A330">
        <f t="shared" si="70"/>
        <v>54.431343750000003</v>
      </c>
      <c r="B330" s="7">
        <v>54431343750</v>
      </c>
      <c r="C330" s="7">
        <v>-33.557532999999999</v>
      </c>
      <c r="D330" s="7">
        <v>-82.968079000000003</v>
      </c>
      <c r="E330" s="7">
        <v>-8.8522587000000001</v>
      </c>
      <c r="F330" s="7">
        <v>4.7367290999999998</v>
      </c>
      <c r="H330">
        <f t="shared" si="72"/>
        <v>-8.2872237200000001</v>
      </c>
      <c r="I330">
        <f t="shared" si="73"/>
        <v>5.4452202600000001</v>
      </c>
      <c r="K330">
        <v>54431343750</v>
      </c>
      <c r="L330">
        <v>-34.545459999999999</v>
      </c>
      <c r="M330">
        <v>-84.429976999999994</v>
      </c>
      <c r="N330">
        <v>-9.6032019000000002</v>
      </c>
      <c r="O330">
        <v>4.9681001</v>
      </c>
      <c r="Q330">
        <f t="shared" si="74"/>
        <v>-9.1001982999999989</v>
      </c>
      <c r="R330">
        <f t="shared" si="75"/>
        <v>5.6096904800000003</v>
      </c>
      <c r="T330">
        <v>54431343750</v>
      </c>
      <c r="U330">
        <v>-35.745697</v>
      </c>
      <c r="V330">
        <v>-85.088058000000004</v>
      </c>
      <c r="W330">
        <v>-11.074514000000001</v>
      </c>
      <c r="X330">
        <v>4.6938352999999999</v>
      </c>
      <c r="Z330">
        <f t="shared" si="76"/>
        <v>-11.717718399999999</v>
      </c>
      <c r="AA330">
        <f t="shared" si="77"/>
        <v>4.1858220599999996</v>
      </c>
      <c r="AC330">
        <f t="shared" si="71"/>
        <v>54.431343750000003</v>
      </c>
      <c r="AD330">
        <v>54431343750</v>
      </c>
      <c r="AE330">
        <v>-33.532451999999999</v>
      </c>
      <c r="AF330">
        <v>-83.651580999999993</v>
      </c>
      <c r="AG330">
        <v>-8.4728879999999993</v>
      </c>
      <c r="AH330">
        <v>5.0603762000000003</v>
      </c>
      <c r="AJ330">
        <f t="shared" si="78"/>
        <v>-8.4170603599999989</v>
      </c>
      <c r="AK330">
        <f t="shared" si="79"/>
        <v>5.2686602599999999</v>
      </c>
      <c r="AM330">
        <v>54431343750</v>
      </c>
      <c r="AN330">
        <v>-34.720725999999999</v>
      </c>
      <c r="AO330">
        <v>-83.231468000000007</v>
      </c>
      <c r="AP330">
        <v>-10.465354</v>
      </c>
      <c r="AQ330">
        <v>4.2584314000000001</v>
      </c>
      <c r="AS330">
        <f t="shared" si="80"/>
        <v>-10.350782179999999</v>
      </c>
      <c r="AT330">
        <f t="shared" si="81"/>
        <v>4.5304465599999997</v>
      </c>
      <c r="AV330">
        <v>54431343750</v>
      </c>
      <c r="AW330">
        <v>-36.027172</v>
      </c>
      <c r="AX330">
        <v>-85.382355000000004</v>
      </c>
      <c r="AY330">
        <v>-11.349579</v>
      </c>
      <c r="AZ330">
        <v>4.6848492999999998</v>
      </c>
      <c r="BB330">
        <f t="shared" si="82"/>
        <v>-12.4625284</v>
      </c>
      <c r="BC330">
        <f t="shared" si="83"/>
        <v>3.7262624600000001</v>
      </c>
    </row>
    <row r="331" spans="1:55" x14ac:dyDescent="0.25">
      <c r="A331">
        <f t="shared" si="70"/>
        <v>54.598792500000002</v>
      </c>
      <c r="B331" s="7">
        <v>54598792500</v>
      </c>
      <c r="C331" s="7">
        <v>-34.086781000000002</v>
      </c>
      <c r="D331" s="7">
        <v>-86.194884999999999</v>
      </c>
      <c r="E331" s="7">
        <v>-8.0327252999999992</v>
      </c>
      <c r="F331" s="7">
        <v>6.0630145000000004</v>
      </c>
      <c r="H331">
        <f t="shared" si="72"/>
        <v>-8.8811374000000001</v>
      </c>
      <c r="I331">
        <f t="shared" si="73"/>
        <v>5.2862923600000009</v>
      </c>
      <c r="K331">
        <v>54598792500</v>
      </c>
      <c r="L331">
        <v>-35.065871999999999</v>
      </c>
      <c r="M331">
        <v>-85.011925000000005</v>
      </c>
      <c r="N331">
        <v>-10.092846</v>
      </c>
      <c r="O331">
        <v>4.9816823000000001</v>
      </c>
      <c r="Q331">
        <f t="shared" si="74"/>
        <v>-9.969199960000001</v>
      </c>
      <c r="R331">
        <f t="shared" si="75"/>
        <v>5.1808341000000002</v>
      </c>
      <c r="T331">
        <v>54598792500</v>
      </c>
      <c r="U331">
        <v>-36.259830000000001</v>
      </c>
      <c r="V331">
        <v>-83.997237999999996</v>
      </c>
      <c r="W331">
        <v>-12.391126999999999</v>
      </c>
      <c r="X331">
        <v>3.8735902000000002</v>
      </c>
      <c r="Z331">
        <f t="shared" si="76"/>
        <v>-12.3833862</v>
      </c>
      <c r="AA331">
        <f t="shared" si="77"/>
        <v>3.9630485000000002</v>
      </c>
      <c r="AC331">
        <f t="shared" si="71"/>
        <v>54.598792500000002</v>
      </c>
      <c r="AD331">
        <v>54598792500</v>
      </c>
      <c r="AE331">
        <v>-34.070563999999997</v>
      </c>
      <c r="AF331">
        <v>-83.213042999999999</v>
      </c>
      <c r="AG331">
        <v>-9.4993286000000001</v>
      </c>
      <c r="AH331">
        <v>4.5567865000000003</v>
      </c>
      <c r="AJ331">
        <f t="shared" si="78"/>
        <v>-9.2496979199999991</v>
      </c>
      <c r="AK331">
        <f t="shared" si="79"/>
        <v>4.8700818200000002</v>
      </c>
      <c r="AM331">
        <v>54598792500</v>
      </c>
      <c r="AN331">
        <v>-35.252087000000003</v>
      </c>
      <c r="AO331">
        <v>-83.763656999999995</v>
      </c>
      <c r="AP331">
        <v>-10.996304</v>
      </c>
      <c r="AQ331">
        <v>4.2446774999999999</v>
      </c>
      <c r="AS331">
        <f t="shared" si="80"/>
        <v>-10.8918146</v>
      </c>
      <c r="AT331">
        <f t="shared" si="81"/>
        <v>4.4245439800000002</v>
      </c>
      <c r="AV331">
        <v>54598792500</v>
      </c>
      <c r="AW331">
        <v>-36.566741999999998</v>
      </c>
      <c r="AX331">
        <v>-84.107726999999997</v>
      </c>
      <c r="AY331">
        <v>-12.796251</v>
      </c>
      <c r="AZ331">
        <v>3.7582080000000002</v>
      </c>
      <c r="BB331">
        <f t="shared" si="82"/>
        <v>-12.540886800000001</v>
      </c>
      <c r="BC331">
        <f t="shared" si="83"/>
        <v>4.0830883799999995</v>
      </c>
    </row>
    <row r="332" spans="1:55" x14ac:dyDescent="0.25">
      <c r="A332">
        <f t="shared" si="70"/>
        <v>54.76624125</v>
      </c>
      <c r="B332" s="7">
        <v>54766241250</v>
      </c>
      <c r="C332" s="7">
        <v>-34.664271999999997</v>
      </c>
      <c r="D332" s="7">
        <v>-85.271407999999994</v>
      </c>
      <c r="E332" s="7">
        <v>-9.3607034999999996</v>
      </c>
      <c r="F332" s="7">
        <v>5.3203135000000001</v>
      </c>
      <c r="H332">
        <f t="shared" si="72"/>
        <v>-9.5918194999999997</v>
      </c>
      <c r="I332">
        <f t="shared" si="73"/>
        <v>4.9250719200000006</v>
      </c>
      <c r="K332">
        <v>54766241250</v>
      </c>
      <c r="L332">
        <v>-35.647522000000002</v>
      </c>
      <c r="M332">
        <v>-84.798225000000002</v>
      </c>
      <c r="N332">
        <v>-11.072165999999999</v>
      </c>
      <c r="O332">
        <v>4.5888400000000003</v>
      </c>
      <c r="Q332">
        <f t="shared" si="74"/>
        <v>-10.92559778</v>
      </c>
      <c r="R332">
        <f t="shared" si="75"/>
        <v>4.574780940000001</v>
      </c>
      <c r="T332">
        <v>54766241250</v>
      </c>
      <c r="U332">
        <v>-36.839737</v>
      </c>
      <c r="V332">
        <v>-82.654442000000003</v>
      </c>
      <c r="W332">
        <v>-13.932384000000001</v>
      </c>
      <c r="X332">
        <v>2.9171404999999999</v>
      </c>
      <c r="Z332">
        <f t="shared" si="76"/>
        <v>-12.966950399999998</v>
      </c>
      <c r="AA332">
        <f t="shared" si="77"/>
        <v>3.7275237199999998</v>
      </c>
      <c r="AC332">
        <f t="shared" si="71"/>
        <v>54.76624125</v>
      </c>
      <c r="AD332">
        <v>54766241250</v>
      </c>
      <c r="AE332">
        <v>-34.644745</v>
      </c>
      <c r="AF332">
        <v>-84.244979999999998</v>
      </c>
      <c r="AG332">
        <v>-9.8446283000000001</v>
      </c>
      <c r="AH332">
        <v>4.7907944000000002</v>
      </c>
      <c r="AJ332">
        <f t="shared" si="78"/>
        <v>-9.8866473800000012</v>
      </c>
      <c r="AK332">
        <f t="shared" si="79"/>
        <v>4.5810876999999994</v>
      </c>
      <c r="AM332">
        <v>54766241250</v>
      </c>
      <c r="AN332">
        <v>-35.848399999999998</v>
      </c>
      <c r="AO332">
        <v>-82.955100999999999</v>
      </c>
      <c r="AP332">
        <v>-12.295049000000001</v>
      </c>
      <c r="AQ332">
        <v>3.5465982</v>
      </c>
      <c r="AS332">
        <f t="shared" si="80"/>
        <v>-11.445946599999999</v>
      </c>
      <c r="AT332">
        <f t="shared" si="81"/>
        <v>4.2136230800000005</v>
      </c>
      <c r="AV332">
        <v>54766241250</v>
      </c>
      <c r="AW332">
        <v>-37.136566000000002</v>
      </c>
      <c r="AX332">
        <v>-83.182770000000005</v>
      </c>
      <c r="AY332">
        <v>-14.113469</v>
      </c>
      <c r="AZ332">
        <v>3.0173542000000002</v>
      </c>
      <c r="BB332">
        <f t="shared" si="82"/>
        <v>-13.098884200000001</v>
      </c>
      <c r="BC332">
        <f t="shared" si="83"/>
        <v>3.8713406399999997</v>
      </c>
    </row>
    <row r="333" spans="1:55" x14ac:dyDescent="0.25">
      <c r="A333">
        <f t="shared" si="70"/>
        <v>54.933689999999999</v>
      </c>
      <c r="B333" s="7">
        <v>54933690000</v>
      </c>
      <c r="C333" s="7">
        <v>-35.070065</v>
      </c>
      <c r="D333" s="7">
        <v>-82.995887999999994</v>
      </c>
      <c r="E333" s="7">
        <v>-11.107154</v>
      </c>
      <c r="F333" s="7">
        <v>4.0018640000000003</v>
      </c>
      <c r="H333">
        <f t="shared" si="72"/>
        <v>-10.006931159999999</v>
      </c>
      <c r="I333">
        <f t="shared" si="73"/>
        <v>4.9472822399999998</v>
      </c>
      <c r="K333">
        <v>54933690000</v>
      </c>
      <c r="L333">
        <v>-36.072239000000003</v>
      </c>
      <c r="M333">
        <v>-85.682365000000004</v>
      </c>
      <c r="N333">
        <v>-11.267177</v>
      </c>
      <c r="O333">
        <v>4.8398256000000002</v>
      </c>
      <c r="Q333">
        <f t="shared" si="74"/>
        <v>-11.614683399999999</v>
      </c>
      <c r="R333">
        <f t="shared" si="75"/>
        <v>4.3222909400000002</v>
      </c>
      <c r="T333">
        <v>54933690000</v>
      </c>
      <c r="U333">
        <v>-37.283965999999999</v>
      </c>
      <c r="V333">
        <v>-84.140761999999995</v>
      </c>
      <c r="W333">
        <v>-13.855563999999999</v>
      </c>
      <c r="X333">
        <v>3.4592613999999999</v>
      </c>
      <c r="Z333">
        <f t="shared" si="76"/>
        <v>-13.453222400000001</v>
      </c>
      <c r="AA333">
        <f t="shared" si="77"/>
        <v>3.67540092</v>
      </c>
      <c r="AC333">
        <f t="shared" si="71"/>
        <v>54.933689999999999</v>
      </c>
      <c r="AD333">
        <v>54933690000</v>
      </c>
      <c r="AE333">
        <v>-35.052273</v>
      </c>
      <c r="AF333">
        <v>-83.226059000000006</v>
      </c>
      <c r="AG333">
        <v>-10.96538</v>
      </c>
      <c r="AH333">
        <v>4.1012769000000002</v>
      </c>
      <c r="AJ333">
        <f t="shared" si="78"/>
        <v>-10.590431580000001</v>
      </c>
      <c r="AK333">
        <f t="shared" si="79"/>
        <v>4.3180491999999999</v>
      </c>
      <c r="AM333">
        <v>54933690000</v>
      </c>
      <c r="AN333">
        <v>-36.251944999999999</v>
      </c>
      <c r="AO333">
        <v>-86.035186999999993</v>
      </c>
      <c r="AP333">
        <v>-11.360324</v>
      </c>
      <c r="AQ333">
        <v>4.9063673000000003</v>
      </c>
      <c r="AS333">
        <f t="shared" si="80"/>
        <v>-12.150463800000001</v>
      </c>
      <c r="AT333">
        <f t="shared" si="81"/>
        <v>3.9513521999999996</v>
      </c>
      <c r="AV333">
        <v>54933690000</v>
      </c>
      <c r="AW333">
        <v>-37.561793999999999</v>
      </c>
      <c r="AX333">
        <v>-87.222694000000004</v>
      </c>
      <c r="AY333">
        <v>-12.731343000000001</v>
      </c>
      <c r="AZ333">
        <v>4.8467393000000003</v>
      </c>
      <c r="BB333">
        <f t="shared" si="82"/>
        <v>-14.094513000000001</v>
      </c>
      <c r="BC333">
        <f t="shared" si="83"/>
        <v>3.3136520799999998</v>
      </c>
    </row>
    <row r="334" spans="1:55" x14ac:dyDescent="0.25">
      <c r="A334">
        <f t="shared" si="70"/>
        <v>55.101138749999997</v>
      </c>
      <c r="B334" s="7">
        <v>55101138750</v>
      </c>
      <c r="C334" s="7">
        <v>-35.119587000000003</v>
      </c>
      <c r="D334" s="7">
        <v>-84.146248</v>
      </c>
      <c r="E334" s="7">
        <v>-10.606256</v>
      </c>
      <c r="F334" s="7">
        <v>4.5034384999999997</v>
      </c>
      <c r="H334">
        <f t="shared" si="72"/>
        <v>-10.9380191</v>
      </c>
      <c r="I334">
        <f t="shared" si="73"/>
        <v>4.3627087400000004</v>
      </c>
      <c r="K334">
        <v>55101138750</v>
      </c>
      <c r="L334">
        <v>-36.101177</v>
      </c>
      <c r="M334">
        <v>-83.118340000000003</v>
      </c>
      <c r="N334">
        <v>-12.592598000000001</v>
      </c>
      <c r="O334">
        <v>3.4954567000000001</v>
      </c>
      <c r="Q334">
        <f t="shared" si="74"/>
        <v>-12.299955399999998</v>
      </c>
      <c r="R334">
        <f t="shared" si="75"/>
        <v>3.9814638000000002</v>
      </c>
      <c r="T334">
        <v>55101138750</v>
      </c>
      <c r="U334">
        <v>-37.293312</v>
      </c>
      <c r="V334">
        <v>-84.717606000000004</v>
      </c>
      <c r="W334">
        <v>-13.581163</v>
      </c>
      <c r="X334">
        <v>3.6937912000000002</v>
      </c>
      <c r="Z334">
        <f t="shared" si="76"/>
        <v>-13.6933682</v>
      </c>
      <c r="AA334">
        <f t="shared" si="77"/>
        <v>3.7757353399999998</v>
      </c>
      <c r="AC334">
        <f t="shared" si="71"/>
        <v>55.101138749999997</v>
      </c>
      <c r="AD334">
        <v>55101138750</v>
      </c>
      <c r="AE334">
        <v>-35.084117999999997</v>
      </c>
      <c r="AF334">
        <v>-83.950325000000007</v>
      </c>
      <c r="AG334">
        <v>-10.651012</v>
      </c>
      <c r="AH334">
        <v>4.3962044999999996</v>
      </c>
      <c r="AJ334">
        <f t="shared" si="78"/>
        <v>-11.084932060000002</v>
      </c>
      <c r="AK334">
        <f t="shared" si="79"/>
        <v>4.1623925399999999</v>
      </c>
      <c r="AM334">
        <v>55101138750</v>
      </c>
      <c r="AN334">
        <v>-36.261569999999999</v>
      </c>
      <c r="AO334">
        <v>-84.559310999999994</v>
      </c>
      <c r="AP334">
        <v>-12.112702000000001</v>
      </c>
      <c r="AQ334">
        <v>4.1120409999999996</v>
      </c>
      <c r="AS334">
        <f t="shared" si="80"/>
        <v>-12.649548000000001</v>
      </c>
      <c r="AT334">
        <f t="shared" si="81"/>
        <v>3.7929807200000001</v>
      </c>
      <c r="AV334">
        <v>55101138750</v>
      </c>
      <c r="AW334">
        <v>-37.585419000000002</v>
      </c>
      <c r="AX334">
        <v>-83.748703000000006</v>
      </c>
      <c r="AY334">
        <v>-14.503779</v>
      </c>
      <c r="AZ334">
        <v>3.0495524000000001</v>
      </c>
      <c r="BB334">
        <f t="shared" si="82"/>
        <v>-14.641674200000001</v>
      </c>
      <c r="BC334">
        <f t="shared" si="83"/>
        <v>3.1063485599999998</v>
      </c>
    </row>
    <row r="335" spans="1:55" x14ac:dyDescent="0.25">
      <c r="A335">
        <f t="shared" si="70"/>
        <v>55.268587500000002</v>
      </c>
      <c r="B335" s="7">
        <v>55268587500</v>
      </c>
      <c r="C335" s="7">
        <v>-35.753624000000002</v>
      </c>
      <c r="D335" s="7">
        <v>-85.405235000000005</v>
      </c>
      <c r="E335" s="7">
        <v>-10.927816999999999</v>
      </c>
      <c r="F335" s="7">
        <v>4.8477807000000004</v>
      </c>
      <c r="H335">
        <f t="shared" si="72"/>
        <v>-11.6363786</v>
      </c>
      <c r="I335">
        <f t="shared" si="73"/>
        <v>3.9277299599999997</v>
      </c>
      <c r="K335">
        <v>55268587500</v>
      </c>
      <c r="L335">
        <v>-36.731724</v>
      </c>
      <c r="M335">
        <v>-84.097908000000004</v>
      </c>
      <c r="N335">
        <v>-13.048629999999999</v>
      </c>
      <c r="O335">
        <v>3.7056501000000002</v>
      </c>
      <c r="Q335">
        <f t="shared" si="74"/>
        <v>-13.073789199999998</v>
      </c>
      <c r="R335">
        <f t="shared" si="75"/>
        <v>3.46676524</v>
      </c>
      <c r="T335">
        <v>55268587500</v>
      </c>
      <c r="U335">
        <v>-37.924160000000001</v>
      </c>
      <c r="V335">
        <v>-86.760727000000003</v>
      </c>
      <c r="W335">
        <v>-13.505874</v>
      </c>
      <c r="X335">
        <v>4.4332212999999996</v>
      </c>
      <c r="Z335">
        <f t="shared" si="76"/>
        <v>-13.988379599999998</v>
      </c>
      <c r="AA335">
        <f t="shared" si="77"/>
        <v>3.7407652400000004</v>
      </c>
      <c r="AC335">
        <f t="shared" si="71"/>
        <v>55.268587500000002</v>
      </c>
      <c r="AD335">
        <v>55268587500</v>
      </c>
      <c r="AE335">
        <v>-35.741695</v>
      </c>
      <c r="AF335">
        <v>-83.241470000000007</v>
      </c>
      <c r="AG335">
        <v>-11.991809</v>
      </c>
      <c r="AH335">
        <v>3.7451837000000001</v>
      </c>
      <c r="AJ335">
        <f t="shared" si="78"/>
        <v>-11.635512</v>
      </c>
      <c r="AK335">
        <f t="shared" si="79"/>
        <v>3.8699076799999998</v>
      </c>
      <c r="AM335">
        <v>55268587500</v>
      </c>
      <c r="AN335">
        <v>-36.936787000000002</v>
      </c>
      <c r="AO335">
        <v>-82.834479999999999</v>
      </c>
      <c r="AP335">
        <v>-13.98794</v>
      </c>
      <c r="AQ335">
        <v>2.9470770000000002</v>
      </c>
      <c r="AS335">
        <f t="shared" si="80"/>
        <v>-13.2152206</v>
      </c>
      <c r="AT335">
        <f t="shared" si="81"/>
        <v>3.4829929599999998</v>
      </c>
      <c r="AV335">
        <v>55268587500</v>
      </c>
      <c r="AW335">
        <v>-38.219738</v>
      </c>
      <c r="AX335">
        <v>-82.003769000000005</v>
      </c>
      <c r="AY335">
        <v>-16.327722999999999</v>
      </c>
      <c r="AZ335">
        <v>1.8964065000000001</v>
      </c>
      <c r="BB335">
        <f t="shared" si="82"/>
        <v>-15.005846199999999</v>
      </c>
      <c r="BC335">
        <f t="shared" si="83"/>
        <v>3.0053306200000001</v>
      </c>
    </row>
    <row r="336" spans="1:55" x14ac:dyDescent="0.25">
      <c r="A336">
        <f t="shared" si="70"/>
        <v>55.436036250000001</v>
      </c>
      <c r="B336" s="7">
        <v>55436036250</v>
      </c>
      <c r="C336" s="7">
        <v>-35.836277000000003</v>
      </c>
      <c r="D336" s="7">
        <v>-82.132499999999993</v>
      </c>
      <c r="E336" s="7">
        <v>-12.688165</v>
      </c>
      <c r="F336" s="7">
        <v>3.1401469999999998</v>
      </c>
      <c r="H336">
        <f t="shared" si="72"/>
        <v>-11.740373199999999</v>
      </c>
      <c r="I336">
        <f t="shared" si="73"/>
        <v>3.9888000199999993</v>
      </c>
      <c r="K336">
        <v>55436036250</v>
      </c>
      <c r="L336">
        <v>-36.806927000000002</v>
      </c>
      <c r="M336">
        <v>-83.382369999999995</v>
      </c>
      <c r="N336">
        <v>-13.519206000000001</v>
      </c>
      <c r="O336">
        <v>3.2775466</v>
      </c>
      <c r="Q336">
        <f t="shared" si="74"/>
        <v>-13.619673199999999</v>
      </c>
      <c r="R336">
        <f t="shared" si="75"/>
        <v>3.0764851999999996</v>
      </c>
      <c r="T336">
        <v>55436036250</v>
      </c>
      <c r="U336">
        <v>-37.983387</v>
      </c>
      <c r="V336">
        <v>-86.766457000000003</v>
      </c>
      <c r="W336">
        <v>-13.591856</v>
      </c>
      <c r="X336">
        <v>4.3752623000000002</v>
      </c>
      <c r="Z336">
        <f t="shared" si="76"/>
        <v>-14.294214199999999</v>
      </c>
      <c r="AA336">
        <f t="shared" si="77"/>
        <v>3.5827826000000003</v>
      </c>
      <c r="AC336">
        <f t="shared" si="71"/>
        <v>55.436036250000001</v>
      </c>
      <c r="AD336">
        <v>55436036250</v>
      </c>
      <c r="AE336">
        <v>-35.782364000000001</v>
      </c>
      <c r="AF336">
        <v>-83.403426999999994</v>
      </c>
      <c r="AG336">
        <v>-11.971831</v>
      </c>
      <c r="AH336">
        <v>3.7785031999999998</v>
      </c>
      <c r="AJ336">
        <f t="shared" si="78"/>
        <v>-11.909717000000001</v>
      </c>
      <c r="AK336">
        <f t="shared" si="79"/>
        <v>3.7496443399999997</v>
      </c>
      <c r="AM336">
        <v>55436036250</v>
      </c>
      <c r="AN336">
        <v>-36.973236</v>
      </c>
      <c r="AO336">
        <v>-83.936256</v>
      </c>
      <c r="AP336">
        <v>-13.491725000000001</v>
      </c>
      <c r="AQ336">
        <v>3.4528200999999998</v>
      </c>
      <c r="AS336">
        <f t="shared" si="80"/>
        <v>-13.840519199999999</v>
      </c>
      <c r="AT336">
        <f t="shared" si="81"/>
        <v>3.0069630799999998</v>
      </c>
      <c r="AV336">
        <v>55436036250</v>
      </c>
      <c r="AW336">
        <v>-38.285834999999999</v>
      </c>
      <c r="AX336">
        <v>-83.793387999999993</v>
      </c>
      <c r="AY336">
        <v>-15.532057</v>
      </c>
      <c r="AZ336">
        <v>2.7216904</v>
      </c>
      <c r="BB336">
        <f t="shared" si="82"/>
        <v>-15.308918600000002</v>
      </c>
      <c r="BC336">
        <f t="shared" si="83"/>
        <v>2.84986388</v>
      </c>
    </row>
    <row r="337" spans="1:55" x14ac:dyDescent="0.25">
      <c r="A337">
        <f t="shared" si="70"/>
        <v>55.603484999999999</v>
      </c>
      <c r="B337" s="7">
        <v>55603485000</v>
      </c>
      <c r="C337" s="7">
        <v>-35.991591999999997</v>
      </c>
      <c r="D337" s="7">
        <v>-82.269783000000004</v>
      </c>
      <c r="E337" s="7">
        <v>-12.852501</v>
      </c>
      <c r="F337" s="7">
        <v>3.1454195999999999</v>
      </c>
      <c r="H337">
        <f t="shared" si="72"/>
        <v>-11.765258800000002</v>
      </c>
      <c r="I337">
        <f t="shared" si="73"/>
        <v>4.1361955199999993</v>
      </c>
      <c r="K337">
        <v>55603485000</v>
      </c>
      <c r="L337">
        <v>-36.95364</v>
      </c>
      <c r="M337">
        <v>-80.978256000000002</v>
      </c>
      <c r="N337">
        <v>-14.941335</v>
      </c>
      <c r="O337">
        <v>2.0153471999999999</v>
      </c>
      <c r="Q337">
        <f t="shared" si="74"/>
        <v>-14.108158600000001</v>
      </c>
      <c r="R337">
        <f t="shared" si="75"/>
        <v>2.7545725600000002</v>
      </c>
      <c r="T337">
        <v>55603485000</v>
      </c>
      <c r="U337">
        <v>-38.150097000000002</v>
      </c>
      <c r="V337">
        <v>-83.635406000000003</v>
      </c>
      <c r="W337">
        <v>-15.407441</v>
      </c>
      <c r="X337">
        <v>2.7422900000000001</v>
      </c>
      <c r="Z337">
        <f t="shared" si="76"/>
        <v>-14.901073199999999</v>
      </c>
      <c r="AA337">
        <f t="shared" si="77"/>
        <v>3.1428599799999999</v>
      </c>
      <c r="AC337">
        <f t="shared" si="71"/>
        <v>55.603484999999999</v>
      </c>
      <c r="AD337">
        <v>55603485000</v>
      </c>
      <c r="AE337">
        <v>-35.943623000000002</v>
      </c>
      <c r="AF337">
        <v>-82.635811000000004</v>
      </c>
      <c r="AG337">
        <v>-12.597528000000001</v>
      </c>
      <c r="AH337">
        <v>3.3283700999999999</v>
      </c>
      <c r="AJ337">
        <f t="shared" si="78"/>
        <v>-12.213661999999999</v>
      </c>
      <c r="AK337">
        <f t="shared" si="79"/>
        <v>3.6106082600000002</v>
      </c>
      <c r="AM337">
        <v>55603485000</v>
      </c>
      <c r="AN337">
        <v>-37.137149999999998</v>
      </c>
      <c r="AO337">
        <v>-81.164626999999996</v>
      </c>
      <c r="AP337">
        <v>-15.123412</v>
      </c>
      <c r="AQ337">
        <v>1.9966594</v>
      </c>
      <c r="AS337">
        <f t="shared" si="80"/>
        <v>-14.512568999999999</v>
      </c>
      <c r="AT337">
        <f t="shared" si="81"/>
        <v>2.4963823200000004</v>
      </c>
      <c r="AV337">
        <v>55603485000</v>
      </c>
      <c r="AW337">
        <v>-38.462699999999998</v>
      </c>
      <c r="AX337">
        <v>-83.519431999999995</v>
      </c>
      <c r="AY337">
        <v>-15.934329</v>
      </c>
      <c r="AZ337">
        <v>2.5122645000000001</v>
      </c>
      <c r="BB337">
        <f t="shared" si="82"/>
        <v>-15.7943456</v>
      </c>
      <c r="BC337">
        <f t="shared" si="83"/>
        <v>2.5218069999999999</v>
      </c>
    </row>
    <row r="338" spans="1:55" x14ac:dyDescent="0.25">
      <c r="A338">
        <f t="shared" si="70"/>
        <v>55.770933749999998</v>
      </c>
      <c r="B338" s="7">
        <v>55770933750</v>
      </c>
      <c r="C338" s="7">
        <v>-35.871803</v>
      </c>
      <c r="D338" s="7">
        <v>-84.361153000000002</v>
      </c>
      <c r="E338" s="7">
        <v>-11.627127</v>
      </c>
      <c r="F338" s="7">
        <v>4.3072143000000001</v>
      </c>
      <c r="H338">
        <f t="shared" si="72"/>
        <v>-12.047445399999999</v>
      </c>
      <c r="I338">
        <f t="shared" si="73"/>
        <v>3.8884599199999998</v>
      </c>
      <c r="K338">
        <v>55770933750</v>
      </c>
      <c r="L338">
        <v>-36.827030000000001</v>
      </c>
      <c r="M338">
        <v>-82.487899999999996</v>
      </c>
      <c r="N338">
        <v>-13.996597</v>
      </c>
      <c r="O338">
        <v>2.8884254</v>
      </c>
      <c r="Q338">
        <f t="shared" si="74"/>
        <v>-14.2578958</v>
      </c>
      <c r="R338">
        <f t="shared" si="75"/>
        <v>2.6276759400000005</v>
      </c>
      <c r="T338">
        <v>55770933750</v>
      </c>
      <c r="U338">
        <v>-38.000343000000001</v>
      </c>
      <c r="V338">
        <v>-83.231560000000002</v>
      </c>
      <c r="W338">
        <v>-15.384736999999999</v>
      </c>
      <c r="X338">
        <v>2.6693481999999999</v>
      </c>
      <c r="Z338">
        <f t="shared" si="76"/>
        <v>-15.2979216</v>
      </c>
      <c r="AA338">
        <f t="shared" si="77"/>
        <v>2.76741606</v>
      </c>
      <c r="AC338">
        <f t="shared" si="71"/>
        <v>55.770933749999998</v>
      </c>
      <c r="AD338">
        <v>55770933750</v>
      </c>
      <c r="AE338">
        <v>-35.800044999999997</v>
      </c>
      <c r="AF338">
        <v>-82.727324999999993</v>
      </c>
      <c r="AG338">
        <v>-12.336404999999999</v>
      </c>
      <c r="AH338">
        <v>3.4999601999999999</v>
      </c>
      <c r="AJ338">
        <f t="shared" si="78"/>
        <v>-12.2082332</v>
      </c>
      <c r="AK338">
        <f t="shared" si="79"/>
        <v>3.63517438</v>
      </c>
      <c r="AM338">
        <v>55770933750</v>
      </c>
      <c r="AN338">
        <v>-36.974792000000001</v>
      </c>
      <c r="AO338">
        <v>-81.950737000000004</v>
      </c>
      <c r="AP338">
        <v>-14.486817</v>
      </c>
      <c r="AQ338">
        <v>2.5262178999999998</v>
      </c>
      <c r="AS338">
        <f t="shared" si="80"/>
        <v>-14.6577912</v>
      </c>
      <c r="AT338">
        <f t="shared" si="81"/>
        <v>2.35983162</v>
      </c>
      <c r="AV338">
        <v>55770933750</v>
      </c>
      <c r="AW338">
        <v>-38.278441999999998</v>
      </c>
      <c r="AX338">
        <v>-86.341910999999996</v>
      </c>
      <c r="AY338">
        <v>-14.246705</v>
      </c>
      <c r="AZ338">
        <v>4.0694055999999996</v>
      </c>
      <c r="BB338">
        <f t="shared" si="82"/>
        <v>-15.904094800000001</v>
      </c>
      <c r="BC338">
        <f t="shared" si="83"/>
        <v>2.4300115400000002</v>
      </c>
    </row>
    <row r="339" spans="1:55" x14ac:dyDescent="0.25">
      <c r="A339">
        <f t="shared" si="70"/>
        <v>55.938382500000003</v>
      </c>
      <c r="B339" s="7">
        <v>55938382500</v>
      </c>
      <c r="C339" s="7">
        <v>-36.004863999999998</v>
      </c>
      <c r="D339" s="7">
        <v>-86.553214999999994</v>
      </c>
      <c r="E339" s="7">
        <v>-10.730684</v>
      </c>
      <c r="F339" s="7">
        <v>5.2404159999999997</v>
      </c>
      <c r="H339">
        <f t="shared" si="72"/>
        <v>-12.0993288</v>
      </c>
      <c r="I339">
        <f t="shared" si="73"/>
        <v>3.8257606399999999</v>
      </c>
      <c r="K339">
        <v>55938382500</v>
      </c>
      <c r="L339">
        <v>-36.956218999999997</v>
      </c>
      <c r="M339">
        <v>-80.798607000000004</v>
      </c>
      <c r="N339">
        <v>-15.035024999999999</v>
      </c>
      <c r="O339">
        <v>1.8858934999999999</v>
      </c>
      <c r="Q339">
        <f t="shared" si="74"/>
        <v>-14.4932774</v>
      </c>
      <c r="R339">
        <f t="shared" si="75"/>
        <v>2.3765794200000001</v>
      </c>
      <c r="T339">
        <v>55938382500</v>
      </c>
      <c r="U339">
        <v>-38.148209000000001</v>
      </c>
      <c r="V339">
        <v>-81.213706999999999</v>
      </c>
      <c r="W339">
        <v>-16.615458</v>
      </c>
      <c r="X339">
        <v>1.4941781000000001</v>
      </c>
      <c r="Z339">
        <f t="shared" si="76"/>
        <v>-15.573475999999999</v>
      </c>
      <c r="AA339">
        <f t="shared" si="77"/>
        <v>2.4727564400000004</v>
      </c>
      <c r="AC339">
        <f t="shared" si="71"/>
        <v>55.938382500000003</v>
      </c>
      <c r="AD339">
        <v>55938382500</v>
      </c>
      <c r="AE339">
        <v>-35.929695000000002</v>
      </c>
      <c r="AF339">
        <v>-83.447609</v>
      </c>
      <c r="AG339">
        <v>-12.170737000000001</v>
      </c>
      <c r="AH339">
        <v>3.7010241000000001</v>
      </c>
      <c r="AJ339">
        <f t="shared" si="78"/>
        <v>-12.4642582</v>
      </c>
      <c r="AK339">
        <f t="shared" si="79"/>
        <v>3.3579995599999997</v>
      </c>
      <c r="AM339">
        <v>55938382500</v>
      </c>
      <c r="AN339">
        <v>-37.089024000000002</v>
      </c>
      <c r="AO339">
        <v>-80.321167000000003</v>
      </c>
      <c r="AP339">
        <v>-15.472951</v>
      </c>
      <c r="AQ339">
        <v>1.5591371999999999</v>
      </c>
      <c r="AS339">
        <f t="shared" si="80"/>
        <v>-14.641219799999998</v>
      </c>
      <c r="AT339">
        <f t="shared" si="81"/>
        <v>2.3458677199999998</v>
      </c>
      <c r="AV339">
        <v>55938382500</v>
      </c>
      <c r="AW339">
        <v>-38.398570999999997</v>
      </c>
      <c r="AX339">
        <v>-81.333884999999995</v>
      </c>
      <c r="AY339">
        <v>-16.930914000000001</v>
      </c>
      <c r="AZ339">
        <v>1.409268</v>
      </c>
      <c r="BB339">
        <f t="shared" si="82"/>
        <v>-16.088863799999999</v>
      </c>
      <c r="BC339">
        <f t="shared" si="83"/>
        <v>2.2179024599999999</v>
      </c>
    </row>
    <row r="340" spans="1:55" x14ac:dyDescent="0.25">
      <c r="A340">
        <f t="shared" si="70"/>
        <v>56.105831250000001</v>
      </c>
      <c r="B340" s="7">
        <v>56105831250</v>
      </c>
      <c r="C340" s="7">
        <v>-35.915787000000002</v>
      </c>
      <c r="D340" s="7">
        <v>-83.069862000000001</v>
      </c>
      <c r="E340" s="7">
        <v>-12.338749999999999</v>
      </c>
      <c r="F340" s="7">
        <v>3.6091027000000002</v>
      </c>
      <c r="H340">
        <f t="shared" si="72"/>
        <v>-12.455502200000002</v>
      </c>
      <c r="I340">
        <f t="shared" si="73"/>
        <v>3.5332399199999998</v>
      </c>
      <c r="K340">
        <v>56105831250</v>
      </c>
      <c r="L340">
        <v>-36.838977999999997</v>
      </c>
      <c r="M340">
        <v>-82.922302000000002</v>
      </c>
      <c r="N340">
        <v>-13.797316</v>
      </c>
      <c r="O340">
        <v>3.071167</v>
      </c>
      <c r="Q340">
        <f t="shared" si="74"/>
        <v>-14.621863200000002</v>
      </c>
      <c r="R340">
        <f t="shared" si="75"/>
        <v>2.3059546400000004</v>
      </c>
      <c r="T340">
        <v>56105831250</v>
      </c>
      <c r="U340">
        <v>-38.020282999999999</v>
      </c>
      <c r="V340">
        <v>-83.080612000000002</v>
      </c>
      <c r="W340">
        <v>-15.490116</v>
      </c>
      <c r="X340">
        <v>2.5560016999999999</v>
      </c>
      <c r="Z340">
        <f t="shared" si="76"/>
        <v>-15.715436</v>
      </c>
      <c r="AA340">
        <f t="shared" si="77"/>
        <v>2.3779991800000002</v>
      </c>
      <c r="AC340">
        <f t="shared" si="71"/>
        <v>56.105831250000001</v>
      </c>
      <c r="AD340">
        <v>56105831250</v>
      </c>
      <c r="AE340">
        <v>-35.826110999999997</v>
      </c>
      <c r="AF340">
        <v>-83.549003999999996</v>
      </c>
      <c r="AG340">
        <v>-11.964665</v>
      </c>
      <c r="AH340">
        <v>3.8680143</v>
      </c>
      <c r="AJ340">
        <f t="shared" si="78"/>
        <v>-12.903384599999999</v>
      </c>
      <c r="AK340">
        <f t="shared" si="79"/>
        <v>2.96884426</v>
      </c>
      <c r="AM340">
        <v>56105831250</v>
      </c>
      <c r="AN340">
        <v>-36.968449</v>
      </c>
      <c r="AO340">
        <v>-81.477249</v>
      </c>
      <c r="AP340">
        <v>-14.714051</v>
      </c>
      <c r="AQ340">
        <v>2.2643235000000002</v>
      </c>
      <c r="AS340">
        <f t="shared" si="80"/>
        <v>-14.4051952</v>
      </c>
      <c r="AT340">
        <f t="shared" si="81"/>
        <v>2.62542812</v>
      </c>
      <c r="AV340">
        <v>56105831250</v>
      </c>
      <c r="AW340">
        <v>-38.306548999999997</v>
      </c>
      <c r="AX340">
        <v>-81.166709999999995</v>
      </c>
      <c r="AY340">
        <v>-16.876469</v>
      </c>
      <c r="AZ340">
        <v>1.4374292</v>
      </c>
      <c r="BB340">
        <f t="shared" si="82"/>
        <v>-16.529804800000001</v>
      </c>
      <c r="BC340">
        <f t="shared" si="83"/>
        <v>1.8190902599999998</v>
      </c>
    </row>
    <row r="341" spans="1:55" x14ac:dyDescent="0.25">
      <c r="A341">
        <f t="shared" si="70"/>
        <v>56.27328</v>
      </c>
      <c r="B341" s="7">
        <v>56273280000</v>
      </c>
      <c r="C341" s="7">
        <v>-35.775322000000003</v>
      </c>
      <c r="D341" s="7">
        <v>-81.430801000000002</v>
      </c>
      <c r="E341" s="7">
        <v>-12.947582000000001</v>
      </c>
      <c r="F341" s="7">
        <v>2.8266505999999998</v>
      </c>
      <c r="H341">
        <f t="shared" si="72"/>
        <v>-12.977812</v>
      </c>
      <c r="I341">
        <f t="shared" si="73"/>
        <v>3.1300966400000005</v>
      </c>
      <c r="K341">
        <v>56273280000</v>
      </c>
      <c r="L341">
        <v>-36.719695999999999</v>
      </c>
      <c r="M341">
        <v>-80.766861000000006</v>
      </c>
      <c r="N341">
        <v>-14.696114</v>
      </c>
      <c r="O341">
        <v>2.0220639999999999</v>
      </c>
      <c r="Q341">
        <f t="shared" si="74"/>
        <v>-14.751701000000001</v>
      </c>
      <c r="R341">
        <f t="shared" si="75"/>
        <v>2.2765470799999994</v>
      </c>
      <c r="T341">
        <v>56273280000</v>
      </c>
      <c r="U341">
        <v>-37.880585000000004</v>
      </c>
      <c r="V341">
        <v>-83.702506999999997</v>
      </c>
      <c r="W341">
        <v>-14.969628</v>
      </c>
      <c r="X341">
        <v>2.9019642000000001</v>
      </c>
      <c r="Z341">
        <f t="shared" si="76"/>
        <v>-16.0294946</v>
      </c>
      <c r="AA341">
        <f t="shared" si="77"/>
        <v>2.1664557200000001</v>
      </c>
      <c r="AC341">
        <f t="shared" si="71"/>
        <v>56.27328</v>
      </c>
      <c r="AD341">
        <v>56273280000</v>
      </c>
      <c r="AE341">
        <v>-35.672997000000002</v>
      </c>
      <c r="AF341">
        <v>-80.515083000000004</v>
      </c>
      <c r="AG341">
        <v>-13.251956</v>
      </c>
      <c r="AH341">
        <v>2.3926291000000002</v>
      </c>
      <c r="AJ341">
        <f t="shared" si="78"/>
        <v>-13.053575200000001</v>
      </c>
      <c r="AK341">
        <f t="shared" si="79"/>
        <v>2.9264220999999999</v>
      </c>
      <c r="AM341">
        <v>56273280000</v>
      </c>
      <c r="AN341">
        <v>-36.815024999999999</v>
      </c>
      <c r="AO341">
        <v>-83.627341999999999</v>
      </c>
      <c r="AP341">
        <v>-13.408868</v>
      </c>
      <c r="AQ341">
        <v>3.3830005999999999</v>
      </c>
      <c r="AS341">
        <f t="shared" si="80"/>
        <v>-14.637957799999999</v>
      </c>
      <c r="AT341">
        <f t="shared" si="81"/>
        <v>2.49253356</v>
      </c>
      <c r="AV341">
        <v>56273280000</v>
      </c>
      <c r="AW341">
        <v>-38.139327999999999</v>
      </c>
      <c r="AX341">
        <v>-81.506172000000007</v>
      </c>
      <c r="AY341">
        <v>-16.455901999999998</v>
      </c>
      <c r="AZ341">
        <v>1.6611450000000001</v>
      </c>
      <c r="BB341">
        <f t="shared" si="82"/>
        <v>-17.171341399999999</v>
      </c>
      <c r="BC341">
        <f t="shared" si="83"/>
        <v>1.2790345200000002</v>
      </c>
    </row>
    <row r="342" spans="1:55" x14ac:dyDescent="0.25">
      <c r="A342">
        <f t="shared" si="70"/>
        <v>56.440728749999998</v>
      </c>
      <c r="B342" s="7">
        <v>56440728750</v>
      </c>
      <c r="C342" s="7">
        <v>-36.306099000000003</v>
      </c>
      <c r="D342" s="7">
        <v>-79.651557999999994</v>
      </c>
      <c r="E342" s="7">
        <v>-14.633368000000001</v>
      </c>
      <c r="F342" s="7">
        <v>1.6828160000000001</v>
      </c>
      <c r="H342">
        <f t="shared" si="72"/>
        <v>-13.945819800000001</v>
      </c>
      <c r="I342">
        <f t="shared" si="73"/>
        <v>2.4201164400000001</v>
      </c>
      <c r="K342">
        <v>56440728750</v>
      </c>
      <c r="L342">
        <v>-37.242218000000001</v>
      </c>
      <c r="M342">
        <v>-80.558127999999996</v>
      </c>
      <c r="N342">
        <v>-15.584263999999999</v>
      </c>
      <c r="O342">
        <v>1.6622233</v>
      </c>
      <c r="Q342">
        <f t="shared" si="74"/>
        <v>-15.236761000000001</v>
      </c>
      <c r="R342">
        <f t="shared" si="75"/>
        <v>2.0392810680000002</v>
      </c>
      <c r="T342">
        <v>56440728750</v>
      </c>
      <c r="U342">
        <v>-38.382621999999998</v>
      </c>
      <c r="V342">
        <v>-82.913376</v>
      </c>
      <c r="W342">
        <v>-16.117241</v>
      </c>
      <c r="X342">
        <v>2.2685037000000001</v>
      </c>
      <c r="Z342">
        <f t="shared" si="76"/>
        <v>-16.234487999999999</v>
      </c>
      <c r="AA342">
        <f t="shared" si="77"/>
        <v>2.19802024</v>
      </c>
      <c r="AC342">
        <f t="shared" si="71"/>
        <v>56.440728749999998</v>
      </c>
      <c r="AD342">
        <v>56440728750</v>
      </c>
      <c r="AE342">
        <v>-36.193843999999999</v>
      </c>
      <c r="AF342">
        <v>-78.995209000000003</v>
      </c>
      <c r="AG342">
        <v>-14.79316</v>
      </c>
      <c r="AH342">
        <v>1.3825936000000001</v>
      </c>
      <c r="AJ342">
        <f t="shared" si="78"/>
        <v>-13.617419000000002</v>
      </c>
      <c r="AK342">
        <f t="shared" si="79"/>
        <v>2.60588094</v>
      </c>
      <c r="AM342">
        <v>56440728750</v>
      </c>
      <c r="AN342">
        <v>-37.354446000000003</v>
      </c>
      <c r="AO342">
        <v>-84.176758000000007</v>
      </c>
      <c r="AP342">
        <v>-13.943289</v>
      </c>
      <c r="AQ342">
        <v>3.3944614</v>
      </c>
      <c r="AS342">
        <f t="shared" si="80"/>
        <v>-14.8660978</v>
      </c>
      <c r="AT342">
        <f t="shared" si="81"/>
        <v>2.5043812799999996</v>
      </c>
      <c r="AV342">
        <v>56440728750</v>
      </c>
      <c r="AW342">
        <v>-38.669665999999999</v>
      </c>
      <c r="AX342">
        <v>-79.730926999999994</v>
      </c>
      <c r="AY342">
        <v>-18.139033999999999</v>
      </c>
      <c r="AZ342">
        <v>0.51820350000000004</v>
      </c>
      <c r="BB342">
        <f t="shared" si="82"/>
        <v>-17.460888000000001</v>
      </c>
      <c r="BC342">
        <f t="shared" si="83"/>
        <v>1.2280324</v>
      </c>
    </row>
    <row r="343" spans="1:55" x14ac:dyDescent="0.25">
      <c r="A343">
        <f t="shared" si="70"/>
        <v>56.608177499999996</v>
      </c>
      <c r="B343" s="7">
        <v>56608177500</v>
      </c>
      <c r="C343" s="7">
        <v>-36.509636</v>
      </c>
      <c r="D343" s="7">
        <v>-81.051552000000001</v>
      </c>
      <c r="E343" s="7">
        <v>-14.238676</v>
      </c>
      <c r="F343" s="7">
        <v>2.2914979</v>
      </c>
      <c r="H343">
        <f t="shared" si="72"/>
        <v>-14.610868999999999</v>
      </c>
      <c r="I343">
        <f t="shared" si="73"/>
        <v>2.1723246399999998</v>
      </c>
      <c r="K343">
        <v>56608177500</v>
      </c>
      <c r="L343">
        <v>-37.369228</v>
      </c>
      <c r="M343">
        <v>-82.816108999999997</v>
      </c>
      <c r="N343">
        <v>-14.645785999999999</v>
      </c>
      <c r="O343">
        <v>2.7413875999999999</v>
      </c>
      <c r="Q343">
        <f t="shared" si="74"/>
        <v>-15.961665999999999</v>
      </c>
      <c r="R343">
        <f t="shared" si="75"/>
        <v>1.7318872679999999</v>
      </c>
      <c r="T343">
        <v>56608177500</v>
      </c>
      <c r="U343">
        <v>-38.555312999999998</v>
      </c>
      <c r="V343">
        <v>-81.755882</v>
      </c>
      <c r="W343">
        <v>-16.955030000000001</v>
      </c>
      <c r="X343">
        <v>1.6116309</v>
      </c>
      <c r="Z343">
        <f t="shared" si="76"/>
        <v>-16.950142799999998</v>
      </c>
      <c r="AA343">
        <f t="shared" si="77"/>
        <v>1.882455314</v>
      </c>
      <c r="AC343">
        <f t="shared" si="71"/>
        <v>56.608177499999996</v>
      </c>
      <c r="AD343">
        <v>56608177500</v>
      </c>
      <c r="AE343">
        <v>-36.379916999999999</v>
      </c>
      <c r="AF343">
        <v>-82.965041999999997</v>
      </c>
      <c r="AG343">
        <v>-13.087358</v>
      </c>
      <c r="AH343">
        <v>3.2878493999999998</v>
      </c>
      <c r="AJ343">
        <f t="shared" si="78"/>
        <v>-14.3997882</v>
      </c>
      <c r="AK343">
        <f t="shared" si="79"/>
        <v>2.2310732600000001</v>
      </c>
      <c r="AM343">
        <v>56608177500</v>
      </c>
      <c r="AN343">
        <v>-37.513804999999998</v>
      </c>
      <c r="AO343">
        <v>-81.240157999999994</v>
      </c>
      <c r="AP343">
        <v>-15.65063</v>
      </c>
      <c r="AQ343">
        <v>1.8617451</v>
      </c>
      <c r="AS343">
        <f t="shared" si="80"/>
        <v>-15.581316800000002</v>
      </c>
      <c r="AT343">
        <f t="shared" si="81"/>
        <v>2.1958717219999997</v>
      </c>
      <c r="AV343">
        <v>56608177500</v>
      </c>
      <c r="AW343">
        <v>-38.825279000000002</v>
      </c>
      <c r="AX343">
        <v>-81.567070000000001</v>
      </c>
      <c r="AY343">
        <v>-17.454388000000002</v>
      </c>
      <c r="AZ343">
        <v>1.3691268999999999</v>
      </c>
      <c r="BB343">
        <f t="shared" si="82"/>
        <v>-18.150351799999999</v>
      </c>
      <c r="BC343">
        <f t="shared" si="83"/>
        <v>0.9340139274</v>
      </c>
    </row>
    <row r="344" spans="1:55" x14ac:dyDescent="0.25">
      <c r="A344">
        <f t="shared" si="70"/>
        <v>56.775626250000002</v>
      </c>
      <c r="B344" s="7">
        <v>56775626250</v>
      </c>
      <c r="C344" s="7">
        <v>-37.285060999999999</v>
      </c>
      <c r="D344" s="7">
        <v>-80.713745000000003</v>
      </c>
      <c r="E344" s="7">
        <v>-15.570722999999999</v>
      </c>
      <c r="F344" s="7">
        <v>1.690515</v>
      </c>
      <c r="H344">
        <f t="shared" si="72"/>
        <v>-15.272954799999999</v>
      </c>
      <c r="I344">
        <f t="shared" si="73"/>
        <v>2.05704712</v>
      </c>
      <c r="K344">
        <v>56775626250</v>
      </c>
      <c r="L344">
        <v>-38.188614000000001</v>
      </c>
      <c r="M344">
        <v>-79.645195000000001</v>
      </c>
      <c r="N344">
        <v>-17.460325000000001</v>
      </c>
      <c r="O344">
        <v>0.69956344000000004</v>
      </c>
      <c r="Q344">
        <f t="shared" si="74"/>
        <v>-16.6307616</v>
      </c>
      <c r="R344">
        <f t="shared" si="75"/>
        <v>1.6025180080000001</v>
      </c>
      <c r="T344">
        <v>56775626250</v>
      </c>
      <c r="U344">
        <v>-39.320278000000002</v>
      </c>
      <c r="V344">
        <v>-82.679985000000002</v>
      </c>
      <c r="W344">
        <v>-17.640425</v>
      </c>
      <c r="X344">
        <v>1.6520007000000001</v>
      </c>
      <c r="Z344">
        <f t="shared" si="76"/>
        <v>-17.874518999999999</v>
      </c>
      <c r="AA344">
        <f t="shared" si="77"/>
        <v>1.4824259980000001</v>
      </c>
      <c r="AC344">
        <f t="shared" si="71"/>
        <v>56.775626250000002</v>
      </c>
      <c r="AD344">
        <v>56775626250</v>
      </c>
      <c r="AE344">
        <v>-37.138995999999999</v>
      </c>
      <c r="AF344">
        <v>-81.437079999999995</v>
      </c>
      <c r="AG344">
        <v>-14.989955999999999</v>
      </c>
      <c r="AH344">
        <v>2.0983182999999999</v>
      </c>
      <c r="AJ344">
        <f t="shared" si="78"/>
        <v>-14.995411799999999</v>
      </c>
      <c r="AK344">
        <f t="shared" si="79"/>
        <v>2.17297048</v>
      </c>
      <c r="AM344">
        <v>56775626250</v>
      </c>
      <c r="AN344">
        <v>-38.280323000000003</v>
      </c>
      <c r="AO344">
        <v>-81.613663000000003</v>
      </c>
      <c r="AP344">
        <v>-16.613651000000001</v>
      </c>
      <c r="AQ344">
        <v>1.6183757999999999</v>
      </c>
      <c r="AS344">
        <f t="shared" si="80"/>
        <v>-16.688967399999999</v>
      </c>
      <c r="AT344">
        <f t="shared" si="81"/>
        <v>1.618312336</v>
      </c>
      <c r="AV344">
        <v>56775626250</v>
      </c>
      <c r="AW344">
        <v>-39.578673999999999</v>
      </c>
      <c r="AX344">
        <v>-81.978729000000001</v>
      </c>
      <c r="AY344">
        <v>-18.378647000000001</v>
      </c>
      <c r="AZ344">
        <v>1.1542574000000001</v>
      </c>
      <c r="BB344">
        <f t="shared" si="82"/>
        <v>-19.078793800000003</v>
      </c>
      <c r="BC344">
        <f t="shared" si="83"/>
        <v>0.52116203940000005</v>
      </c>
    </row>
    <row r="345" spans="1:55" x14ac:dyDescent="0.25">
      <c r="A345">
        <f t="shared" si="70"/>
        <v>56.943075</v>
      </c>
      <c r="B345" s="7">
        <v>56943075000</v>
      </c>
      <c r="C345" s="7">
        <v>-37.971367000000001</v>
      </c>
      <c r="D345" s="7">
        <v>-82.586112999999997</v>
      </c>
      <c r="E345" s="7">
        <v>-15.663995999999999</v>
      </c>
      <c r="F345" s="7">
        <v>2.3701436999999999</v>
      </c>
      <c r="H345">
        <f t="shared" si="72"/>
        <v>-15.956834999999998</v>
      </c>
      <c r="I345">
        <f t="shared" si="73"/>
        <v>1.9179472299999998</v>
      </c>
      <c r="K345">
        <v>56943075000</v>
      </c>
      <c r="L345">
        <v>-38.895721000000002</v>
      </c>
      <c r="M345">
        <v>-81.843491</v>
      </c>
      <c r="N345">
        <v>-17.421841000000001</v>
      </c>
      <c r="O345">
        <v>1.534198</v>
      </c>
      <c r="Q345">
        <f t="shared" si="74"/>
        <v>-17.274653199999999</v>
      </c>
      <c r="R345">
        <f t="shared" si="75"/>
        <v>1.4862321279999999</v>
      </c>
      <c r="T345">
        <v>56943075000</v>
      </c>
      <c r="U345">
        <v>-39.991478000000001</v>
      </c>
      <c r="V345">
        <v>-81.837661999999995</v>
      </c>
      <c r="W345">
        <v>-19.068390000000001</v>
      </c>
      <c r="X345">
        <v>0.97817706999999998</v>
      </c>
      <c r="Z345">
        <f t="shared" si="76"/>
        <v>-18.843184999999998</v>
      </c>
      <c r="AA345">
        <f t="shared" si="77"/>
        <v>1.0343305608</v>
      </c>
      <c r="AC345">
        <f t="shared" si="71"/>
        <v>56.943075</v>
      </c>
      <c r="AD345">
        <v>56943075000</v>
      </c>
      <c r="AE345">
        <v>-37.83379</v>
      </c>
      <c r="AF345">
        <v>-81.748344000000003</v>
      </c>
      <c r="AG345">
        <v>-15.876511000000001</v>
      </c>
      <c r="AH345">
        <v>1.9939758999999999</v>
      </c>
      <c r="AJ345">
        <f t="shared" si="78"/>
        <v>-15.818550199999999</v>
      </c>
      <c r="AK345">
        <f t="shared" si="79"/>
        <v>1.8832162937999999</v>
      </c>
      <c r="AM345">
        <v>56943075000</v>
      </c>
      <c r="AN345">
        <v>-38.970402</v>
      </c>
      <c r="AO345">
        <v>-80.330910000000003</v>
      </c>
      <c r="AP345">
        <v>-18.290146</v>
      </c>
      <c r="AQ345">
        <v>0.72177570999999996</v>
      </c>
      <c r="AS345">
        <f t="shared" si="80"/>
        <v>-18.082632</v>
      </c>
      <c r="AT345">
        <f t="shared" si="81"/>
        <v>0.74129409800000023</v>
      </c>
      <c r="AV345">
        <v>56943075000</v>
      </c>
      <c r="AW345">
        <v>-40.251392000000003</v>
      </c>
      <c r="AX345">
        <v>-80.106605999999999</v>
      </c>
      <c r="AY345">
        <v>-20.323788</v>
      </c>
      <c r="AZ345">
        <v>-3.2663163000000002E-2</v>
      </c>
      <c r="BB345">
        <f t="shared" si="82"/>
        <v>-19.892239800000002</v>
      </c>
      <c r="BC345">
        <f t="shared" si="83"/>
        <v>0.20970711940000003</v>
      </c>
    </row>
    <row r="346" spans="1:55" x14ac:dyDescent="0.25">
      <c r="A346">
        <f t="shared" si="70"/>
        <v>57.110523749999999</v>
      </c>
      <c r="B346" s="7">
        <v>57110523750</v>
      </c>
      <c r="C346" s="7">
        <v>-38.538302999999999</v>
      </c>
      <c r="D346" s="7">
        <v>-83.098884999999996</v>
      </c>
      <c r="E346" s="7">
        <v>-16.258011</v>
      </c>
      <c r="F346" s="7">
        <v>2.2502629999999999</v>
      </c>
      <c r="H346">
        <f t="shared" si="72"/>
        <v>-16.787199599999997</v>
      </c>
      <c r="I346">
        <f t="shared" si="73"/>
        <v>1.6415200779999999</v>
      </c>
      <c r="K346">
        <v>57110523750</v>
      </c>
      <c r="L346">
        <v>-39.453110000000002</v>
      </c>
      <c r="M346">
        <v>-82.276145999999997</v>
      </c>
      <c r="N346">
        <v>-18.041592000000001</v>
      </c>
      <c r="O346">
        <v>1.3752177000000001</v>
      </c>
      <c r="Q346">
        <f t="shared" si="74"/>
        <v>-18.113896599999997</v>
      </c>
      <c r="R346">
        <f t="shared" si="75"/>
        <v>1.2008262479999998</v>
      </c>
      <c r="T346">
        <v>57110523750</v>
      </c>
      <c r="U346">
        <v>-40.533154000000003</v>
      </c>
      <c r="V346">
        <v>-82.416443000000001</v>
      </c>
      <c r="W346">
        <v>-19.591508999999999</v>
      </c>
      <c r="X346">
        <v>0.90181761999999999</v>
      </c>
      <c r="Z346">
        <f t="shared" si="76"/>
        <v>-19.707293</v>
      </c>
      <c r="AA346">
        <f t="shared" si="77"/>
        <v>0.70629803479999997</v>
      </c>
      <c r="AC346">
        <f t="shared" si="71"/>
        <v>57.110523749999999</v>
      </c>
      <c r="AD346">
        <v>57110523750</v>
      </c>
      <c r="AE346">
        <v>-38.388584000000002</v>
      </c>
      <c r="AF346">
        <v>-82.705605000000006</v>
      </c>
      <c r="AG346">
        <v>-16.230073999999998</v>
      </c>
      <c r="AH346">
        <v>2.1021152000000001</v>
      </c>
      <c r="AJ346">
        <f t="shared" si="78"/>
        <v>-16.928084000000002</v>
      </c>
      <c r="AK346">
        <f t="shared" si="79"/>
        <v>1.3137185057999998</v>
      </c>
      <c r="AM346">
        <v>57110523750</v>
      </c>
      <c r="AN346">
        <v>-39.494038000000003</v>
      </c>
      <c r="AO346">
        <v>-80.587868</v>
      </c>
      <c r="AP346">
        <v>-18.947120999999999</v>
      </c>
      <c r="AQ346">
        <v>0.49520366999999998</v>
      </c>
      <c r="AS346">
        <f t="shared" si="80"/>
        <v>-18.911837600000002</v>
      </c>
      <c r="AT346">
        <f t="shared" si="81"/>
        <v>0.45064881200000001</v>
      </c>
      <c r="AV346">
        <v>57110523750</v>
      </c>
      <c r="AW346">
        <v>-40.748652999999997</v>
      </c>
      <c r="AX346">
        <v>-80.049728000000002</v>
      </c>
      <c r="AY346">
        <v>-21.098112</v>
      </c>
      <c r="AZ346">
        <v>-0.40311444000000002</v>
      </c>
      <c r="BB346">
        <f t="shared" si="82"/>
        <v>-20.657697599999999</v>
      </c>
      <c r="BC346">
        <f t="shared" si="83"/>
        <v>-3.5397022599999967E-2</v>
      </c>
    </row>
    <row r="347" spans="1:55" x14ac:dyDescent="0.25">
      <c r="A347">
        <f t="shared" si="70"/>
        <v>57.277972499999997</v>
      </c>
      <c r="B347" s="7">
        <v>57277972500</v>
      </c>
      <c r="C347" s="7">
        <v>-39.048259999999999</v>
      </c>
      <c r="D347" s="7">
        <v>-81.039246000000006</v>
      </c>
      <c r="E347" s="7">
        <v>-18.052769000000001</v>
      </c>
      <c r="F347" s="7">
        <v>0.98731654999999996</v>
      </c>
      <c r="H347">
        <f t="shared" si="72"/>
        <v>-17.408909399999999</v>
      </c>
      <c r="I347">
        <f t="shared" si="73"/>
        <v>1.5008449000000001</v>
      </c>
      <c r="K347">
        <v>57277972500</v>
      </c>
      <c r="L347">
        <v>-39.899906000000001</v>
      </c>
      <c r="M347">
        <v>-82.092269999999999</v>
      </c>
      <c r="N347">
        <v>-18.803722</v>
      </c>
      <c r="O347">
        <v>1.0807939</v>
      </c>
      <c r="Q347">
        <f t="shared" si="74"/>
        <v>-18.687367800000001</v>
      </c>
      <c r="R347">
        <f t="shared" si="75"/>
        <v>1.0959453099999998</v>
      </c>
      <c r="T347">
        <v>57277972500</v>
      </c>
      <c r="U347">
        <v>-41.004547000000002</v>
      </c>
      <c r="V347">
        <v>-81.092490999999995</v>
      </c>
      <c r="W347">
        <v>-20.960571000000002</v>
      </c>
      <c r="X347">
        <v>2.8026513999999999E-2</v>
      </c>
      <c r="Z347">
        <f t="shared" si="76"/>
        <v>-20.565358800000002</v>
      </c>
      <c r="AA347">
        <f t="shared" si="77"/>
        <v>0.31293517279999994</v>
      </c>
      <c r="AC347">
        <f t="shared" si="71"/>
        <v>57.277972499999997</v>
      </c>
      <c r="AD347">
        <v>57277972500</v>
      </c>
      <c r="AE347">
        <v>-38.876831000000003</v>
      </c>
      <c r="AF347">
        <v>-78.812790000000007</v>
      </c>
      <c r="AG347">
        <v>-18.908852</v>
      </c>
      <c r="AH347">
        <v>-6.6177331000000006E-2</v>
      </c>
      <c r="AJ347">
        <f t="shared" si="78"/>
        <v>-17.653026000000001</v>
      </c>
      <c r="AK347">
        <f t="shared" si="79"/>
        <v>1.0630461738000001</v>
      </c>
      <c r="AM347">
        <v>57277972500</v>
      </c>
      <c r="AN347">
        <v>-39.954205000000002</v>
      </c>
      <c r="AO347">
        <v>-78.039390999999995</v>
      </c>
      <c r="AP347">
        <v>-20.911612000000002</v>
      </c>
      <c r="AQ347">
        <v>-0.99062978999999995</v>
      </c>
      <c r="AS347">
        <f t="shared" si="80"/>
        <v>-19.389901999999999</v>
      </c>
      <c r="AT347">
        <f t="shared" si="81"/>
        <v>0.437042072</v>
      </c>
      <c r="AV347">
        <v>57277972500</v>
      </c>
      <c r="AW347">
        <v>-41.197563000000002</v>
      </c>
      <c r="AX347">
        <v>-79.180160999999998</v>
      </c>
      <c r="AY347">
        <v>-22.206264000000001</v>
      </c>
      <c r="AZ347">
        <v>-1.0390710999999999</v>
      </c>
      <c r="BB347">
        <f t="shared" si="82"/>
        <v>-21.487141000000001</v>
      </c>
      <c r="BC347">
        <f t="shared" si="83"/>
        <v>-0.41719624059999993</v>
      </c>
    </row>
    <row r="348" spans="1:55" x14ac:dyDescent="0.25">
      <c r="A348">
        <f t="shared" si="70"/>
        <v>57.445421250000003</v>
      </c>
      <c r="B348" s="7">
        <v>57445421250</v>
      </c>
      <c r="C348" s="7">
        <v>-39.248511999999998</v>
      </c>
      <c r="D348" s="7">
        <v>-80.964539000000002</v>
      </c>
      <c r="E348" s="7">
        <v>-18.390498999999998</v>
      </c>
      <c r="F348" s="7">
        <v>0.90936214000000004</v>
      </c>
      <c r="H348">
        <f t="shared" si="72"/>
        <v>-18.029662399999999</v>
      </c>
      <c r="I348">
        <f t="shared" si="73"/>
        <v>1.2672824</v>
      </c>
      <c r="K348">
        <v>57445421250</v>
      </c>
      <c r="L348">
        <v>-40.106991000000001</v>
      </c>
      <c r="M348">
        <v>-82.636962999999994</v>
      </c>
      <c r="N348">
        <v>-18.842002999999998</v>
      </c>
      <c r="O348">
        <v>1.3143582</v>
      </c>
      <c r="Q348">
        <f t="shared" si="74"/>
        <v>-19.105893799999997</v>
      </c>
      <c r="R348">
        <f t="shared" si="75"/>
        <v>1.04743081</v>
      </c>
      <c r="T348">
        <v>57445421250</v>
      </c>
      <c r="U348">
        <v>-41.202896000000003</v>
      </c>
      <c r="V348">
        <v>-81.057548999999995</v>
      </c>
      <c r="W348">
        <v>-21.275569999999998</v>
      </c>
      <c r="X348">
        <v>-2.8531730000000002E-2</v>
      </c>
      <c r="Z348">
        <f t="shared" si="76"/>
        <v>-20.923990600000003</v>
      </c>
      <c r="AA348">
        <f t="shared" si="77"/>
        <v>0.31936863879999999</v>
      </c>
      <c r="AC348">
        <f t="shared" si="71"/>
        <v>57.445421250000003</v>
      </c>
      <c r="AD348">
        <v>57445421250</v>
      </c>
      <c r="AE348">
        <v>-39.048676</v>
      </c>
      <c r="AF348">
        <v>-79.875968999999998</v>
      </c>
      <c r="AG348">
        <v>-18.635027000000001</v>
      </c>
      <c r="AH348">
        <v>0.44036046000000001</v>
      </c>
      <c r="AJ348">
        <f t="shared" si="78"/>
        <v>-18.328234600000002</v>
      </c>
      <c r="AK348">
        <f t="shared" si="79"/>
        <v>0.76855742979999997</v>
      </c>
      <c r="AM348">
        <v>57445421250</v>
      </c>
      <c r="AN348">
        <v>-40.175747000000001</v>
      </c>
      <c r="AO348">
        <v>-80.933921999999995</v>
      </c>
      <c r="AP348">
        <v>-19.796658000000001</v>
      </c>
      <c r="AQ348">
        <v>0.40851866999999997</v>
      </c>
      <c r="AS348">
        <f t="shared" si="80"/>
        <v>-20.064716199999999</v>
      </c>
      <c r="AT348">
        <f t="shared" si="81"/>
        <v>0.13196619999999998</v>
      </c>
      <c r="AV348">
        <v>57445421250</v>
      </c>
      <c r="AW348">
        <v>-41.393261000000003</v>
      </c>
      <c r="AX348">
        <v>-81.616425000000007</v>
      </c>
      <c r="AY348">
        <v>-21.281676999999998</v>
      </c>
      <c r="AZ348">
        <v>0.14360618999999999</v>
      </c>
      <c r="BB348">
        <f t="shared" si="82"/>
        <v>-21.652631200000002</v>
      </c>
      <c r="BC348">
        <f t="shared" si="83"/>
        <v>-0.23251683999999995</v>
      </c>
    </row>
    <row r="349" spans="1:55" x14ac:dyDescent="0.25">
      <c r="A349">
        <f t="shared" si="70"/>
        <v>57.612870000000001</v>
      </c>
      <c r="B349" s="7">
        <v>57612870000</v>
      </c>
      <c r="C349" s="7">
        <v>-39.657558000000002</v>
      </c>
      <c r="D349" s="7">
        <v>-81.614127999999994</v>
      </c>
      <c r="E349" s="7">
        <v>-18.679272000000001</v>
      </c>
      <c r="F349" s="7">
        <v>0.98713910999999999</v>
      </c>
      <c r="H349">
        <f t="shared" si="72"/>
        <v>-18.673323799999999</v>
      </c>
      <c r="I349">
        <f t="shared" si="73"/>
        <v>0.95151939799999996</v>
      </c>
      <c r="K349">
        <v>57612870000</v>
      </c>
      <c r="L349">
        <v>-40.498305999999999</v>
      </c>
      <c r="M349">
        <v>-80.839561000000003</v>
      </c>
      <c r="N349">
        <v>-20.327680999999998</v>
      </c>
      <c r="O349">
        <v>0.17515875</v>
      </c>
      <c r="Q349">
        <f t="shared" si="74"/>
        <v>-19.7953376</v>
      </c>
      <c r="R349">
        <f t="shared" si="75"/>
        <v>0.66423477399999986</v>
      </c>
      <c r="T349">
        <v>57612870000</v>
      </c>
      <c r="U349">
        <v>-41.614829999999998</v>
      </c>
      <c r="V349">
        <v>-80.982985999999997</v>
      </c>
      <c r="W349">
        <v>-21.930754</v>
      </c>
      <c r="X349">
        <v>-0.31481361000000002</v>
      </c>
      <c r="Z349">
        <f t="shared" si="76"/>
        <v>-21.572290400000004</v>
      </c>
      <c r="AA349">
        <f t="shared" si="77"/>
        <v>-2.4413429200000024E-2</v>
      </c>
      <c r="AC349">
        <f t="shared" si="71"/>
        <v>57.612870000000001</v>
      </c>
      <c r="AD349">
        <v>57612870000</v>
      </c>
      <c r="AE349">
        <v>-39.474269999999997</v>
      </c>
      <c r="AF349">
        <v>-81.193481000000006</v>
      </c>
      <c r="AG349">
        <v>-18.614666</v>
      </c>
      <c r="AH349">
        <v>0.84495664000000004</v>
      </c>
      <c r="AJ349">
        <f t="shared" si="78"/>
        <v>-19.004435000000001</v>
      </c>
      <c r="AK349">
        <f t="shared" si="79"/>
        <v>0.40428344980000003</v>
      </c>
      <c r="AM349">
        <v>57612870000</v>
      </c>
      <c r="AN349">
        <v>-40.567852000000002</v>
      </c>
      <c r="AO349">
        <v>-83.695610000000002</v>
      </c>
      <c r="AP349">
        <v>-19.003972999999998</v>
      </c>
      <c r="AQ349">
        <v>1.5503420999999999</v>
      </c>
      <c r="AS349">
        <f t="shared" si="80"/>
        <v>-20.3982694</v>
      </c>
      <c r="AT349">
        <f t="shared" si="81"/>
        <v>9.9634245999999996E-2</v>
      </c>
      <c r="AV349">
        <v>57612870000</v>
      </c>
      <c r="AW349">
        <v>-41.782344999999999</v>
      </c>
      <c r="AX349">
        <v>-80.295310999999998</v>
      </c>
      <c r="AY349">
        <v>-22.525863999999999</v>
      </c>
      <c r="AZ349">
        <v>-0.75473869000000005</v>
      </c>
      <c r="BB349">
        <f t="shared" si="82"/>
        <v>-21.808961799999999</v>
      </c>
      <c r="BC349">
        <f t="shared" si="83"/>
        <v>-9.2920519999999993E-2</v>
      </c>
    </row>
    <row r="350" spans="1:55" x14ac:dyDescent="0.25">
      <c r="A350">
        <f t="shared" si="70"/>
        <v>57.780318749999999</v>
      </c>
      <c r="B350" s="7">
        <v>57780318750</v>
      </c>
      <c r="C350" s="7">
        <v>-39.956440000000001</v>
      </c>
      <c r="D350" s="7">
        <v>-82.333800999999994</v>
      </c>
      <c r="E350" s="7">
        <v>-18.767761</v>
      </c>
      <c r="F350" s="7">
        <v>1.2023311999999999</v>
      </c>
      <c r="H350">
        <f t="shared" si="72"/>
        <v>-19.075904000000001</v>
      </c>
      <c r="I350">
        <f t="shared" si="73"/>
        <v>0.88796017599999999</v>
      </c>
      <c r="K350">
        <v>57780318750</v>
      </c>
      <c r="L350">
        <v>-40.794818999999997</v>
      </c>
      <c r="M350">
        <v>-83.355514999999997</v>
      </c>
      <c r="N350">
        <v>-19.514471</v>
      </c>
      <c r="O350">
        <v>1.2916255000000001</v>
      </c>
      <c r="Q350">
        <f t="shared" si="74"/>
        <v>-20.2745274</v>
      </c>
      <c r="R350">
        <f t="shared" si="75"/>
        <v>0.52065518199999994</v>
      </c>
      <c r="T350">
        <v>57780318750</v>
      </c>
      <c r="U350">
        <v>-41.864821999999997</v>
      </c>
      <c r="V350">
        <v>-83.871368000000004</v>
      </c>
      <c r="W350">
        <v>-20.861549</v>
      </c>
      <c r="X350">
        <v>1.0103443999999999</v>
      </c>
      <c r="Z350">
        <f t="shared" si="76"/>
        <v>-21.898643199999999</v>
      </c>
      <c r="AA350">
        <f t="shared" si="77"/>
        <v>-2.9337753860000003E-2</v>
      </c>
      <c r="AC350">
        <f t="shared" si="71"/>
        <v>57.780318749999999</v>
      </c>
      <c r="AD350">
        <v>57780318750</v>
      </c>
      <c r="AE350">
        <v>-39.784595000000003</v>
      </c>
      <c r="AF350">
        <v>-80.848679000000004</v>
      </c>
      <c r="AG350">
        <v>-19.252554</v>
      </c>
      <c r="AH350">
        <v>0.52153218000000001</v>
      </c>
      <c r="AJ350">
        <f t="shared" si="78"/>
        <v>-19.108695599999997</v>
      </c>
      <c r="AK350">
        <f t="shared" si="79"/>
        <v>0.63004377600000006</v>
      </c>
      <c r="AM350">
        <v>57780318750</v>
      </c>
      <c r="AN350">
        <v>-40.871155000000002</v>
      </c>
      <c r="AO350">
        <v>-79.285026999999999</v>
      </c>
      <c r="AP350">
        <v>-21.664217000000001</v>
      </c>
      <c r="AQ350">
        <v>-0.80360365</v>
      </c>
      <c r="AS350">
        <f t="shared" si="80"/>
        <v>-20.383078000000001</v>
      </c>
      <c r="AT350">
        <f t="shared" si="81"/>
        <v>0.44118966200000004</v>
      </c>
      <c r="AV350">
        <v>57780318750</v>
      </c>
      <c r="AW350">
        <v>-42.048274999999997</v>
      </c>
      <c r="AX350">
        <v>-83.842346000000006</v>
      </c>
      <c r="AY350">
        <v>-21.151239</v>
      </c>
      <c r="AZ350">
        <v>0.89073384</v>
      </c>
      <c r="BB350">
        <f t="shared" si="82"/>
        <v>-21.9405964</v>
      </c>
      <c r="BC350">
        <f t="shared" si="83"/>
        <v>8.2236999999999977E-2</v>
      </c>
    </row>
    <row r="351" spans="1:55" x14ac:dyDescent="0.25">
      <c r="A351">
        <f t="shared" si="70"/>
        <v>57.947767499999998</v>
      </c>
      <c r="B351" s="7">
        <v>57947767500</v>
      </c>
      <c r="C351" s="7">
        <v>-40.118290000000002</v>
      </c>
      <c r="D351" s="7">
        <v>-81.402237</v>
      </c>
      <c r="E351" s="7">
        <v>-19.476317999999999</v>
      </c>
      <c r="F351" s="7">
        <v>0.67144798999999999</v>
      </c>
      <c r="H351">
        <f t="shared" si="72"/>
        <v>-19.633017000000002</v>
      </c>
      <c r="I351">
        <f t="shared" si="73"/>
        <v>0.61369560799999989</v>
      </c>
      <c r="K351">
        <v>57947767500</v>
      </c>
      <c r="L351">
        <v>-40.923054</v>
      </c>
      <c r="M351">
        <v>-79.791542000000007</v>
      </c>
      <c r="N351">
        <v>-21.488810999999998</v>
      </c>
      <c r="O351">
        <v>-0.54076248000000005</v>
      </c>
      <c r="Q351">
        <f t="shared" si="74"/>
        <v>-20.886830199999999</v>
      </c>
      <c r="R351">
        <f t="shared" si="75"/>
        <v>0.17970570800000002</v>
      </c>
      <c r="T351">
        <v>57947767500</v>
      </c>
      <c r="U351">
        <v>-41.991321999999997</v>
      </c>
      <c r="V351">
        <v>-80.307945000000004</v>
      </c>
      <c r="W351">
        <v>-22.833008</v>
      </c>
      <c r="X351">
        <v>-0.81709271999999999</v>
      </c>
      <c r="Z351">
        <f t="shared" si="76"/>
        <v>-22.2236306</v>
      </c>
      <c r="AA351">
        <f t="shared" si="77"/>
        <v>-9.8261131860000031E-2</v>
      </c>
      <c r="AC351">
        <f t="shared" si="71"/>
        <v>57.947767499999998</v>
      </c>
      <c r="AD351">
        <v>57947767500</v>
      </c>
      <c r="AE351">
        <v>-39.882145000000001</v>
      </c>
      <c r="AF351">
        <v>-80.424285999999995</v>
      </c>
      <c r="AG351">
        <v>-19.611076000000001</v>
      </c>
      <c r="AH351">
        <v>0.28074529999999998</v>
      </c>
      <c r="AJ351">
        <f t="shared" si="78"/>
        <v>-19.522531800000003</v>
      </c>
      <c r="AK351">
        <f t="shared" si="79"/>
        <v>0.49286576599999998</v>
      </c>
      <c r="AM351">
        <v>57947767500</v>
      </c>
      <c r="AN351">
        <v>-40.937171999999997</v>
      </c>
      <c r="AO351">
        <v>-81.581740999999994</v>
      </c>
      <c r="AP351">
        <v>-20.614887</v>
      </c>
      <c r="AQ351">
        <v>0.3335439</v>
      </c>
      <c r="AS351">
        <f t="shared" si="80"/>
        <v>-20.866731999999999</v>
      </c>
      <c r="AT351">
        <f t="shared" si="81"/>
        <v>0.20777125800000001</v>
      </c>
      <c r="AV351">
        <v>57947767500</v>
      </c>
      <c r="AW351">
        <v>-42.162117000000002</v>
      </c>
      <c r="AX351">
        <v>-82.726814000000005</v>
      </c>
      <c r="AY351">
        <v>-21.879764999999999</v>
      </c>
      <c r="AZ351">
        <v>0.29486716000000002</v>
      </c>
      <c r="BB351">
        <f t="shared" si="82"/>
        <v>-22.4264458</v>
      </c>
      <c r="BC351">
        <f t="shared" si="83"/>
        <v>-0.16471795800000003</v>
      </c>
    </row>
    <row r="352" spans="1:55" x14ac:dyDescent="0.25">
      <c r="A352">
        <f t="shared" si="70"/>
        <v>58.115216250000003</v>
      </c>
      <c r="B352" s="7">
        <v>58115216250</v>
      </c>
      <c r="C352" s="7">
        <v>-40.722645</v>
      </c>
      <c r="D352" s="7">
        <v>-82.036606000000006</v>
      </c>
      <c r="E352" s="7">
        <v>-20.065670000000001</v>
      </c>
      <c r="F352" s="7">
        <v>0.66952043999999999</v>
      </c>
      <c r="H352">
        <f t="shared" si="72"/>
        <v>-20.285847799999999</v>
      </c>
      <c r="I352">
        <f t="shared" si="73"/>
        <v>0.27060926999999996</v>
      </c>
      <c r="K352">
        <v>58115216250</v>
      </c>
      <c r="L352">
        <v>-41.554535000000001</v>
      </c>
      <c r="M352">
        <v>-82.264258999999996</v>
      </c>
      <c r="N352">
        <v>-21.199670999999999</v>
      </c>
      <c r="O352">
        <v>0.36289593999999997</v>
      </c>
      <c r="Q352">
        <f t="shared" si="74"/>
        <v>-21.575498200000002</v>
      </c>
      <c r="R352">
        <f t="shared" si="75"/>
        <v>-0.21695992199999997</v>
      </c>
      <c r="T352">
        <v>58115216250</v>
      </c>
      <c r="U352">
        <v>-42.590305000000001</v>
      </c>
      <c r="V352">
        <v>-82.586242999999996</v>
      </c>
      <c r="W352">
        <v>-22.592334999999999</v>
      </c>
      <c r="X352">
        <v>3.4048907000000001E-3</v>
      </c>
      <c r="Z352">
        <f t="shared" si="76"/>
        <v>-22.574927199999998</v>
      </c>
      <c r="AA352">
        <f t="shared" si="77"/>
        <v>-0.18184331986000002</v>
      </c>
      <c r="AC352">
        <f t="shared" si="71"/>
        <v>58.115216250000003</v>
      </c>
      <c r="AD352">
        <v>58115216250</v>
      </c>
      <c r="AE352">
        <v>-40.50779</v>
      </c>
      <c r="AF352">
        <v>-82.663055</v>
      </c>
      <c r="AG352">
        <v>-19.430154999999999</v>
      </c>
      <c r="AH352">
        <v>1.0626243</v>
      </c>
      <c r="AJ352">
        <f t="shared" si="78"/>
        <v>-19.981932800000003</v>
      </c>
      <c r="AK352">
        <f t="shared" si="79"/>
        <v>0.31530766659999998</v>
      </c>
      <c r="AM352">
        <v>58115216250</v>
      </c>
      <c r="AN352">
        <v>-41.564377</v>
      </c>
      <c r="AO352">
        <v>-83.021820000000005</v>
      </c>
      <c r="AP352">
        <v>-20.835654999999999</v>
      </c>
      <c r="AQ352">
        <v>0.71714728999999999</v>
      </c>
      <c r="AS352">
        <f t="shared" si="80"/>
        <v>-21.555170800000003</v>
      </c>
      <c r="AT352">
        <f t="shared" si="81"/>
        <v>-0.210603606</v>
      </c>
      <c r="AV352">
        <v>58115216250</v>
      </c>
      <c r="AW352">
        <v>-42.70908</v>
      </c>
      <c r="AX352">
        <v>-82.398360999999994</v>
      </c>
      <c r="AY352">
        <v>-22.864436999999999</v>
      </c>
      <c r="AZ352">
        <v>-0.1632835</v>
      </c>
      <c r="BB352">
        <f t="shared" si="82"/>
        <v>-22.691847999999997</v>
      </c>
      <c r="BC352">
        <f t="shared" si="83"/>
        <v>-0.16969900999999996</v>
      </c>
    </row>
    <row r="353" spans="1:55" x14ac:dyDescent="0.25">
      <c r="A353">
        <f t="shared" si="70"/>
        <v>58.282665000000001</v>
      </c>
      <c r="B353" s="7">
        <v>58282665000</v>
      </c>
      <c r="C353" s="7">
        <v>-40.701842999999997</v>
      </c>
      <c r="D353" s="7">
        <v>-79.753403000000006</v>
      </c>
      <c r="E353" s="7">
        <v>-21.176064</v>
      </c>
      <c r="F353" s="7">
        <v>-0.4619607</v>
      </c>
      <c r="H353">
        <f t="shared" si="72"/>
        <v>-20.727394</v>
      </c>
      <c r="I353">
        <f t="shared" si="73"/>
        <v>0.12336279999999999</v>
      </c>
      <c r="K353">
        <v>58282665000</v>
      </c>
      <c r="L353">
        <v>-41.506878</v>
      </c>
      <c r="M353">
        <v>-80.713593000000003</v>
      </c>
      <c r="N353">
        <v>-21.903517000000001</v>
      </c>
      <c r="O353">
        <v>-0.39038917000000001</v>
      </c>
      <c r="Q353">
        <f t="shared" si="74"/>
        <v>-22.227533799999996</v>
      </c>
      <c r="R353">
        <f t="shared" si="75"/>
        <v>-0.599509446</v>
      </c>
      <c r="T353">
        <v>58282665000</v>
      </c>
      <c r="U353">
        <v>-42.521168000000003</v>
      </c>
      <c r="V353">
        <v>-81.762489000000002</v>
      </c>
      <c r="W353">
        <v>-22.900507000000001</v>
      </c>
      <c r="X353">
        <v>-0.37314861999999999</v>
      </c>
      <c r="Z353">
        <f t="shared" si="76"/>
        <v>-23.280062600000001</v>
      </c>
      <c r="AA353">
        <f t="shared" si="77"/>
        <v>-0.63124119986000005</v>
      </c>
      <c r="AC353">
        <f t="shared" si="71"/>
        <v>58.282665000000001</v>
      </c>
      <c r="AD353">
        <v>58282665000</v>
      </c>
      <c r="AE353">
        <v>-40.473292999999998</v>
      </c>
      <c r="AF353">
        <v>-80.011459000000002</v>
      </c>
      <c r="AG353">
        <v>-20.704208000000001</v>
      </c>
      <c r="AH353">
        <v>-0.24552958999999999</v>
      </c>
      <c r="AJ353">
        <f t="shared" si="78"/>
        <v>-20.400474799999998</v>
      </c>
      <c r="AK353">
        <f t="shared" si="79"/>
        <v>0.15663159059999998</v>
      </c>
      <c r="AM353">
        <v>58282665000</v>
      </c>
      <c r="AN353">
        <v>-41.468338000000003</v>
      </c>
      <c r="AO353">
        <v>-79.975159000000005</v>
      </c>
      <c r="AP353">
        <v>-22.214928</v>
      </c>
      <c r="AQ353">
        <v>-0.75857335000000004</v>
      </c>
      <c r="AS353">
        <f t="shared" si="80"/>
        <v>-21.548020600000001</v>
      </c>
      <c r="AT353">
        <f t="shared" si="81"/>
        <v>4.059011399999999E-2</v>
      </c>
      <c r="AV353">
        <v>58282665000</v>
      </c>
      <c r="AW353">
        <v>-42.629542999999998</v>
      </c>
      <c r="AX353">
        <v>-80.466781999999995</v>
      </c>
      <c r="AY353">
        <v>-23.710923999999999</v>
      </c>
      <c r="AZ353">
        <v>-1.0911686</v>
      </c>
      <c r="BB353">
        <f t="shared" si="82"/>
        <v>-23.279519400000002</v>
      </c>
      <c r="BC353">
        <f t="shared" si="83"/>
        <v>-0.53402671599999996</v>
      </c>
    </row>
    <row r="354" spans="1:55" x14ac:dyDescent="0.25">
      <c r="A354">
        <f t="shared" si="70"/>
        <v>58.45011375</v>
      </c>
      <c r="B354" s="7">
        <v>58450113750</v>
      </c>
      <c r="C354" s="7">
        <v>-41.203795999999997</v>
      </c>
      <c r="D354" s="7">
        <v>-79.724541000000002</v>
      </c>
      <c r="E354" s="7">
        <v>-21.943425999999999</v>
      </c>
      <c r="F354" s="7">
        <v>-0.72829257999999997</v>
      </c>
      <c r="H354">
        <f t="shared" si="72"/>
        <v>-21.396529399999999</v>
      </c>
      <c r="I354">
        <f t="shared" si="73"/>
        <v>-0.139016048</v>
      </c>
      <c r="K354">
        <v>58450113750</v>
      </c>
      <c r="L354">
        <v>-41.951942000000003</v>
      </c>
      <c r="M354">
        <v>-78.313782000000003</v>
      </c>
      <c r="N354">
        <v>-23.771021000000001</v>
      </c>
      <c r="O354">
        <v>-1.8081693999999999</v>
      </c>
      <c r="Q354">
        <f t="shared" si="74"/>
        <v>-22.915841800000003</v>
      </c>
      <c r="R354">
        <f t="shared" si="75"/>
        <v>-0.88911346999999985</v>
      </c>
      <c r="T354">
        <v>58450113750</v>
      </c>
      <c r="U354">
        <v>-42.948493999999997</v>
      </c>
      <c r="V354">
        <v>-81.471007999999998</v>
      </c>
      <c r="W354">
        <v>-23.687237</v>
      </c>
      <c r="X354">
        <v>-0.73272455000000003</v>
      </c>
      <c r="Z354">
        <f t="shared" si="76"/>
        <v>-23.733522799999996</v>
      </c>
      <c r="AA354">
        <f t="shared" si="77"/>
        <v>-0.71094739586000011</v>
      </c>
      <c r="AC354">
        <f t="shared" si="71"/>
        <v>58.45011375</v>
      </c>
      <c r="AD354">
        <v>58450113750</v>
      </c>
      <c r="AE354">
        <v>-40.876582999999997</v>
      </c>
      <c r="AF354">
        <v>-80.806411999999995</v>
      </c>
      <c r="AG354">
        <v>-20.911670999999998</v>
      </c>
      <c r="AH354">
        <v>-4.2833857000000003E-2</v>
      </c>
      <c r="AJ354">
        <f t="shared" si="78"/>
        <v>-20.928064200000001</v>
      </c>
      <c r="AK354">
        <f t="shared" si="79"/>
        <v>1.1410392600000008E-2</v>
      </c>
      <c r="AM354">
        <v>58450113750</v>
      </c>
      <c r="AN354">
        <v>-41.910862000000002</v>
      </c>
      <c r="AO354">
        <v>-80.840255999999997</v>
      </c>
      <c r="AP354">
        <v>-22.446166999999999</v>
      </c>
      <c r="AQ354">
        <v>-0.54153222000000001</v>
      </c>
      <c r="AS354">
        <f t="shared" si="80"/>
        <v>-22.305611200000001</v>
      </c>
      <c r="AT354">
        <f t="shared" si="81"/>
        <v>-0.33898260599999996</v>
      </c>
      <c r="AV354">
        <v>58450113750</v>
      </c>
      <c r="AW354">
        <v>-43.078212999999998</v>
      </c>
      <c r="AX354">
        <v>-81.528892999999997</v>
      </c>
      <c r="AY354">
        <v>-23.852875000000001</v>
      </c>
      <c r="AZ354">
        <v>-0.77964394999999997</v>
      </c>
      <c r="BB354">
        <f t="shared" si="82"/>
        <v>-23.996837199999998</v>
      </c>
      <c r="BC354">
        <f t="shared" si="83"/>
        <v>-0.90818710799999991</v>
      </c>
    </row>
    <row r="355" spans="1:55" x14ac:dyDescent="0.25">
      <c r="A355">
        <f t="shared" si="70"/>
        <v>58.617562499999998</v>
      </c>
      <c r="B355" s="7">
        <v>58617562500</v>
      </c>
      <c r="C355" s="7">
        <v>-41.464801999999999</v>
      </c>
      <c r="D355" s="7">
        <v>-82.443413000000007</v>
      </c>
      <c r="E355" s="7">
        <v>-20.975491999999999</v>
      </c>
      <c r="F355" s="7">
        <v>0.46609885000000001</v>
      </c>
      <c r="H355">
        <f t="shared" si="72"/>
        <v>-22.122877199999998</v>
      </c>
      <c r="I355">
        <f t="shared" si="73"/>
        <v>-0.55374035599999993</v>
      </c>
      <c r="K355">
        <v>58617562500</v>
      </c>
      <c r="L355">
        <v>-42.180218000000004</v>
      </c>
      <c r="M355">
        <v>-80.991355999999996</v>
      </c>
      <c r="N355">
        <v>-22.774649</v>
      </c>
      <c r="O355">
        <v>-0.62112212</v>
      </c>
      <c r="Q355">
        <f t="shared" si="74"/>
        <v>-23.383728399999999</v>
      </c>
      <c r="R355">
        <f t="shared" si="75"/>
        <v>-1.066497126</v>
      </c>
      <c r="T355">
        <v>58617562500</v>
      </c>
      <c r="U355">
        <v>-43.180233000000001</v>
      </c>
      <c r="V355">
        <v>-80.766243000000003</v>
      </c>
      <c r="W355">
        <v>-24.387225999999998</v>
      </c>
      <c r="X355">
        <v>-1.236645</v>
      </c>
      <c r="Z355">
        <f t="shared" si="76"/>
        <v>-24.369077999999998</v>
      </c>
      <c r="AA355">
        <f t="shared" si="77"/>
        <v>-1.080790594</v>
      </c>
      <c r="AC355">
        <f t="shared" si="71"/>
        <v>58.617562499999998</v>
      </c>
      <c r="AD355">
        <v>58617562500</v>
      </c>
      <c r="AE355">
        <v>-41.119498999999998</v>
      </c>
      <c r="AF355">
        <v>-80.667968999999999</v>
      </c>
      <c r="AG355">
        <v>-21.345264</v>
      </c>
      <c r="AH355">
        <v>-0.27184819999999998</v>
      </c>
      <c r="AJ355">
        <f t="shared" si="78"/>
        <v>-21.616788</v>
      </c>
      <c r="AK355">
        <f t="shared" si="79"/>
        <v>-0.3893574394</v>
      </c>
      <c r="AM355">
        <v>58617562500</v>
      </c>
      <c r="AN355">
        <v>-42.125884999999997</v>
      </c>
      <c r="AO355">
        <v>-83.120728</v>
      </c>
      <c r="AP355">
        <v>-21.628466</v>
      </c>
      <c r="AQ355">
        <v>0.45236494999999999</v>
      </c>
      <c r="AS355">
        <f t="shared" si="80"/>
        <v>-22.882785200000001</v>
      </c>
      <c r="AT355">
        <f t="shared" si="81"/>
        <v>-0.64967599000000009</v>
      </c>
      <c r="AV355">
        <v>58617562500</v>
      </c>
      <c r="AW355">
        <v>-43.203899</v>
      </c>
      <c r="AX355">
        <v>-81.432509999999994</v>
      </c>
      <c r="AY355">
        <v>-24.089596</v>
      </c>
      <c r="AZ355">
        <v>-0.93090468999999998</v>
      </c>
      <c r="BB355">
        <f t="shared" si="82"/>
        <v>-24.465533000000001</v>
      </c>
      <c r="BC355">
        <f t="shared" si="83"/>
        <v>-1.137424008</v>
      </c>
    </row>
    <row r="356" spans="1:55" x14ac:dyDescent="0.25">
      <c r="A356">
        <f t="shared" si="70"/>
        <v>58.785011249999997</v>
      </c>
      <c r="B356" s="7">
        <v>58785011250</v>
      </c>
      <c r="C356" s="7">
        <v>-42.163882999999998</v>
      </c>
      <c r="D356" s="7">
        <v>-80.847663999999995</v>
      </c>
      <c r="E356" s="7">
        <v>-22.821995000000001</v>
      </c>
      <c r="F356" s="7">
        <v>-0.64044624999999999</v>
      </c>
      <c r="H356">
        <f t="shared" si="72"/>
        <v>-22.330365799999999</v>
      </c>
      <c r="I356">
        <f t="shared" si="73"/>
        <v>-0.43525557600000003</v>
      </c>
      <c r="K356">
        <v>58785011250</v>
      </c>
      <c r="L356">
        <v>-42.926785000000002</v>
      </c>
      <c r="M356">
        <v>-78.919655000000006</v>
      </c>
      <c r="N356">
        <v>-24.930351000000002</v>
      </c>
      <c r="O356">
        <v>-1.9887826</v>
      </c>
      <c r="Q356">
        <f t="shared" si="74"/>
        <v>-23.705528999999999</v>
      </c>
      <c r="R356">
        <f t="shared" si="75"/>
        <v>-1.0935985179999999</v>
      </c>
      <c r="T356">
        <v>58785011250</v>
      </c>
      <c r="U356">
        <v>-43.873137999999997</v>
      </c>
      <c r="V356">
        <v>-81.418800000000005</v>
      </c>
      <c r="W356">
        <v>-25.100308999999999</v>
      </c>
      <c r="X356">
        <v>-1.2156237000000001</v>
      </c>
      <c r="Z356">
        <f t="shared" si="76"/>
        <v>-24.764282999999999</v>
      </c>
      <c r="AA356">
        <f t="shared" si="77"/>
        <v>-1.2044039280000001</v>
      </c>
      <c r="AC356">
        <f t="shared" si="71"/>
        <v>58.785011249999997</v>
      </c>
      <c r="AD356">
        <v>58785011250</v>
      </c>
      <c r="AE356">
        <v>-41.813853999999999</v>
      </c>
      <c r="AF356">
        <v>-80.943511999999998</v>
      </c>
      <c r="AG356">
        <v>-22.249023000000001</v>
      </c>
      <c r="AH356">
        <v>-0.44536069</v>
      </c>
      <c r="AJ356">
        <f t="shared" si="78"/>
        <v>-22.030488599999998</v>
      </c>
      <c r="AK356">
        <f t="shared" si="79"/>
        <v>-0.50918488939999995</v>
      </c>
      <c r="AM356">
        <v>58785011250</v>
      </c>
      <c r="AN356">
        <v>-42.840946000000002</v>
      </c>
      <c r="AO356">
        <v>-79.717155000000005</v>
      </c>
      <c r="AP356">
        <v>-24.402840000000001</v>
      </c>
      <c r="AQ356">
        <v>-1.5643197</v>
      </c>
      <c r="AS356">
        <f t="shared" si="80"/>
        <v>-23.298951800000001</v>
      </c>
      <c r="AT356">
        <f t="shared" si="81"/>
        <v>-0.78864065999999988</v>
      </c>
      <c r="AV356">
        <v>58785011250</v>
      </c>
      <c r="AW356">
        <v>-43.891533000000003</v>
      </c>
      <c r="AX356">
        <v>-80.741889999999998</v>
      </c>
      <c r="AY356">
        <v>-25.466353999999999</v>
      </c>
      <c r="AZ356">
        <v>-1.5759348</v>
      </c>
      <c r="BB356">
        <f t="shared" si="82"/>
        <v>-24.8058674</v>
      </c>
      <c r="BC356">
        <f t="shared" si="83"/>
        <v>-1.2191027879999998</v>
      </c>
    </row>
    <row r="357" spans="1:55" x14ac:dyDescent="0.25">
      <c r="A357">
        <f t="shared" si="70"/>
        <v>58.952460000000002</v>
      </c>
      <c r="B357" s="7">
        <v>58952460000</v>
      </c>
      <c r="C357" s="7">
        <v>-42.278163999999997</v>
      </c>
      <c r="D357" s="7">
        <v>-79.439682000000005</v>
      </c>
      <c r="E357" s="7">
        <v>-23.697409</v>
      </c>
      <c r="F357" s="7">
        <v>-1.4041011000000001</v>
      </c>
      <c r="H357">
        <f t="shared" si="72"/>
        <v>-22.547626600000001</v>
      </c>
      <c r="I357">
        <f t="shared" si="73"/>
        <v>-0.41032592200000001</v>
      </c>
      <c r="K357">
        <v>58952460000</v>
      </c>
      <c r="L357">
        <v>-43.002780999999999</v>
      </c>
      <c r="M357">
        <v>-81.930130000000005</v>
      </c>
      <c r="N357">
        <v>-23.539103999999998</v>
      </c>
      <c r="O357">
        <v>-0.52402234000000003</v>
      </c>
      <c r="Q357">
        <f t="shared" si="74"/>
        <v>-23.628600999999996</v>
      </c>
      <c r="R357">
        <f t="shared" si="75"/>
        <v>-0.79698581400000001</v>
      </c>
      <c r="T357">
        <v>58952460000</v>
      </c>
      <c r="U357">
        <v>-43.916896999999999</v>
      </c>
      <c r="V357">
        <v>-80.210464000000002</v>
      </c>
      <c r="W357">
        <v>-25.770111</v>
      </c>
      <c r="X357">
        <v>-1.8458110999999999</v>
      </c>
      <c r="Z357">
        <f t="shared" si="76"/>
        <v>-25.126771799999997</v>
      </c>
      <c r="AA357">
        <f t="shared" si="77"/>
        <v>-1.3667631979999999</v>
      </c>
      <c r="AC357">
        <f t="shared" si="71"/>
        <v>58.952460000000002</v>
      </c>
      <c r="AD357">
        <v>58952460000</v>
      </c>
      <c r="AE357">
        <v>-41.942458999999999</v>
      </c>
      <c r="AF357">
        <v>-80.079825999999997</v>
      </c>
      <c r="AG357">
        <v>-22.873774000000001</v>
      </c>
      <c r="AH357">
        <v>-0.94121485999999999</v>
      </c>
      <c r="AJ357">
        <f t="shared" si="78"/>
        <v>-22.445958600000001</v>
      </c>
      <c r="AK357">
        <f t="shared" si="79"/>
        <v>-0.69755459399999997</v>
      </c>
      <c r="AM357">
        <v>58952460000</v>
      </c>
      <c r="AN357">
        <v>-42.892055999999997</v>
      </c>
      <c r="AO357">
        <v>-81.233115999999995</v>
      </c>
      <c r="AP357">
        <v>-23.721525</v>
      </c>
      <c r="AQ357">
        <v>-0.83631962999999998</v>
      </c>
      <c r="AS357">
        <f t="shared" si="80"/>
        <v>-23.366027600000002</v>
      </c>
      <c r="AT357">
        <f t="shared" si="81"/>
        <v>-0.65431297599999994</v>
      </c>
      <c r="AV357">
        <v>58952460000</v>
      </c>
      <c r="AW357">
        <v>-43.904952999999999</v>
      </c>
      <c r="AX357">
        <v>-81.299025999999998</v>
      </c>
      <c r="AY357">
        <v>-25.207916000000001</v>
      </c>
      <c r="AZ357">
        <v>-1.3094680000000001</v>
      </c>
      <c r="BB357">
        <f t="shared" si="82"/>
        <v>-25.235325999999997</v>
      </c>
      <c r="BC357">
        <f t="shared" si="83"/>
        <v>-1.4775597379999998</v>
      </c>
    </row>
    <row r="358" spans="1:55" x14ac:dyDescent="0.25">
      <c r="A358">
        <f t="shared" si="70"/>
        <v>59.11990875</v>
      </c>
      <c r="B358" s="7">
        <v>59119908750</v>
      </c>
      <c r="C358" s="7">
        <v>-42.351058999999999</v>
      </c>
      <c r="D358" s="7">
        <v>-82.626159999999999</v>
      </c>
      <c r="E358" s="7">
        <v>-22.213507</v>
      </c>
      <c r="F358" s="7">
        <v>0.1304632</v>
      </c>
      <c r="H358">
        <f t="shared" si="72"/>
        <v>-23.169370800000003</v>
      </c>
      <c r="I358">
        <f t="shared" si="73"/>
        <v>-0.8327358720000001</v>
      </c>
      <c r="K358">
        <v>59119908750</v>
      </c>
      <c r="L358">
        <v>-42.995936999999998</v>
      </c>
      <c r="M358">
        <v>-81.962768999999994</v>
      </c>
      <c r="N358">
        <v>-23.512519999999999</v>
      </c>
      <c r="O358">
        <v>-0.52589613000000002</v>
      </c>
      <c r="Q358">
        <f t="shared" si="74"/>
        <v>-23.807230999999998</v>
      </c>
      <c r="R358">
        <f t="shared" si="75"/>
        <v>-0.78630859600000003</v>
      </c>
      <c r="T358">
        <v>59119908750</v>
      </c>
      <c r="U358">
        <v>-43.896991999999997</v>
      </c>
      <c r="V358">
        <v>-81.937911999999997</v>
      </c>
      <c r="W358">
        <v>-24.876532000000001</v>
      </c>
      <c r="X358">
        <v>-0.99121528999999997</v>
      </c>
      <c r="Z358">
        <f t="shared" si="76"/>
        <v>-25.355668599999998</v>
      </c>
      <c r="AA358">
        <f t="shared" si="77"/>
        <v>-1.4320156180000001</v>
      </c>
      <c r="AC358">
        <f t="shared" si="71"/>
        <v>59.11990875</v>
      </c>
      <c r="AD358">
        <v>59119908750</v>
      </c>
      <c r="AE358">
        <v>-41.957656999999998</v>
      </c>
      <c r="AF358">
        <v>-80.327545000000001</v>
      </c>
      <c r="AG358">
        <v>-22.772711000000001</v>
      </c>
      <c r="AH358">
        <v>-0.84466684000000003</v>
      </c>
      <c r="AJ358">
        <f t="shared" si="78"/>
        <v>-22.740865000000003</v>
      </c>
      <c r="AK358">
        <f t="shared" si="79"/>
        <v>-0.80601582000000005</v>
      </c>
      <c r="AM358">
        <v>59119908750</v>
      </c>
      <c r="AN358">
        <v>-42.870361000000003</v>
      </c>
      <c r="AO358">
        <v>-80.019561999999993</v>
      </c>
      <c r="AP358">
        <v>-24.295760999999999</v>
      </c>
      <c r="AQ358">
        <v>-1.4533967000000001</v>
      </c>
      <c r="AS358">
        <f t="shared" si="80"/>
        <v>-23.917688800000001</v>
      </c>
      <c r="AT358">
        <f t="shared" si="81"/>
        <v>-1.0419601859999998</v>
      </c>
      <c r="AV358">
        <v>59119908750</v>
      </c>
      <c r="AW358">
        <v>-43.940842000000004</v>
      </c>
      <c r="AX358">
        <v>-80.997337000000002</v>
      </c>
      <c r="AY358">
        <v>-25.412596000000001</v>
      </c>
      <c r="AZ358">
        <v>-1.4995624999999999</v>
      </c>
      <c r="BB358">
        <f t="shared" si="82"/>
        <v>-25.299261399999999</v>
      </c>
      <c r="BC358">
        <f t="shared" si="83"/>
        <v>-1.381768058</v>
      </c>
    </row>
    <row r="359" spans="1:55" x14ac:dyDescent="0.25">
      <c r="A359">
        <f t="shared" si="70"/>
        <v>59.287357499999999</v>
      </c>
      <c r="B359" s="7">
        <v>59287357500</v>
      </c>
      <c r="C359" s="7">
        <v>-42.410373999999997</v>
      </c>
      <c r="D359" s="7">
        <v>-81.171661</v>
      </c>
      <c r="E359" s="7">
        <v>-23.029730000000001</v>
      </c>
      <c r="F359" s="7">
        <v>-0.60364430999999996</v>
      </c>
      <c r="H359">
        <f t="shared" si="72"/>
        <v>-23.157483399999997</v>
      </c>
      <c r="I359">
        <f t="shared" si="73"/>
        <v>-0.76891303600000005</v>
      </c>
      <c r="K359">
        <v>59287357500</v>
      </c>
      <c r="L359">
        <v>-43.050133000000002</v>
      </c>
      <c r="M359">
        <v>-82.377632000000006</v>
      </c>
      <c r="N359">
        <v>-23.386381</v>
      </c>
      <c r="O359">
        <v>-0.32510588000000001</v>
      </c>
      <c r="Q359">
        <f t="shared" si="74"/>
        <v>-23.788144200000001</v>
      </c>
      <c r="R359">
        <f t="shared" si="75"/>
        <v>-0.73685035600000004</v>
      </c>
      <c r="T359">
        <v>59287357500</v>
      </c>
      <c r="U359">
        <v>-43.945934000000001</v>
      </c>
      <c r="V359">
        <v>-80.838440000000006</v>
      </c>
      <c r="W359">
        <v>-25.499680999999999</v>
      </c>
      <c r="X359">
        <v>-1.5445209</v>
      </c>
      <c r="Z359">
        <f t="shared" si="76"/>
        <v>-25.499203599999998</v>
      </c>
      <c r="AA359">
        <f t="shared" si="77"/>
        <v>-1.5684297780000001</v>
      </c>
      <c r="AC359">
        <f t="shared" si="71"/>
        <v>59.287357499999999</v>
      </c>
      <c r="AD359">
        <v>59287357500</v>
      </c>
      <c r="AE359">
        <v>-42.015628999999997</v>
      </c>
      <c r="AF359">
        <v>-80.068848000000003</v>
      </c>
      <c r="AG359">
        <v>-22.989021000000001</v>
      </c>
      <c r="AH359">
        <v>-0.98468237999999997</v>
      </c>
      <c r="AJ359">
        <f t="shared" si="78"/>
        <v>-22.582425399999998</v>
      </c>
      <c r="AK359">
        <f t="shared" si="79"/>
        <v>-0.60754282599999998</v>
      </c>
      <c r="AM359">
        <v>59287357500</v>
      </c>
      <c r="AN359">
        <v>-42.918129</v>
      </c>
      <c r="AO359">
        <v>-83.191292000000004</v>
      </c>
      <c r="AP359">
        <v>-22.781545999999999</v>
      </c>
      <c r="AQ359">
        <v>0.13010620000000001</v>
      </c>
      <c r="AS359">
        <f t="shared" si="80"/>
        <v>-23.397351400000002</v>
      </c>
      <c r="AT359">
        <f t="shared" si="81"/>
        <v>-0.51121816599999992</v>
      </c>
      <c r="AV359">
        <v>59287357500</v>
      </c>
      <c r="AW359">
        <v>-43.936248999999997</v>
      </c>
      <c r="AX359">
        <v>-79.808402999999998</v>
      </c>
      <c r="AY359">
        <v>-26.000167999999999</v>
      </c>
      <c r="AZ359">
        <v>-2.0719287</v>
      </c>
      <c r="BB359">
        <f t="shared" si="82"/>
        <v>-24.907944200000003</v>
      </c>
      <c r="BC359">
        <f t="shared" si="83"/>
        <v>-1.002442614</v>
      </c>
    </row>
    <row r="360" spans="1:55" x14ac:dyDescent="0.25">
      <c r="A360">
        <f t="shared" si="70"/>
        <v>59.454806249999997</v>
      </c>
      <c r="B360" s="7">
        <v>59454806250</v>
      </c>
      <c r="C360" s="7">
        <v>-42.437320999999997</v>
      </c>
      <c r="D360" s="7">
        <v>-79.143531999999993</v>
      </c>
      <c r="E360" s="7">
        <v>-24.084212999999998</v>
      </c>
      <c r="F360" s="7">
        <v>-1.6459509000000001</v>
      </c>
      <c r="H360">
        <f t="shared" si="72"/>
        <v>-23.576452</v>
      </c>
      <c r="I360">
        <f t="shared" si="73"/>
        <v>-1.0089328959999999</v>
      </c>
      <c r="K360">
        <v>59454806250</v>
      </c>
      <c r="L360">
        <v>-43.100490999999998</v>
      </c>
      <c r="M360">
        <v>-81.965873999999999</v>
      </c>
      <c r="N360">
        <v>-23.667798999999999</v>
      </c>
      <c r="O360">
        <v>-0.56773602999999995</v>
      </c>
      <c r="Q360">
        <f t="shared" si="74"/>
        <v>-24.150703400000001</v>
      </c>
      <c r="R360">
        <f t="shared" si="75"/>
        <v>-0.94880222800000014</v>
      </c>
      <c r="T360">
        <v>59454806250</v>
      </c>
      <c r="U360">
        <v>-43.978397000000001</v>
      </c>
      <c r="V360">
        <v>-80.871780000000001</v>
      </c>
      <c r="W360">
        <v>-25.53171</v>
      </c>
      <c r="X360">
        <v>-1.5629071000000001</v>
      </c>
      <c r="Z360">
        <f t="shared" si="76"/>
        <v>-25.640790599999995</v>
      </c>
      <c r="AA360">
        <f t="shared" si="77"/>
        <v>-1.579403938</v>
      </c>
      <c r="AC360">
        <f t="shared" si="71"/>
        <v>59.454806249999997</v>
      </c>
      <c r="AD360">
        <v>59454806250</v>
      </c>
      <c r="AE360">
        <v>-42.030003000000001</v>
      </c>
      <c r="AF360">
        <v>-80.450423999999998</v>
      </c>
      <c r="AG360">
        <v>-22.819796</v>
      </c>
      <c r="AH360">
        <v>-0.81415433000000004</v>
      </c>
      <c r="AJ360">
        <f t="shared" si="78"/>
        <v>-22.6203702</v>
      </c>
      <c r="AK360">
        <f t="shared" si="79"/>
        <v>-0.49633828000000008</v>
      </c>
      <c r="AM360">
        <v>59454806250</v>
      </c>
      <c r="AN360">
        <v>-42.920540000000003</v>
      </c>
      <c r="AO360">
        <v>-79.988074999999995</v>
      </c>
      <c r="AP360">
        <v>-24.386772000000001</v>
      </c>
      <c r="AQ360">
        <v>-1.4858711</v>
      </c>
      <c r="AS360">
        <f t="shared" si="80"/>
        <v>-23.495218999999999</v>
      </c>
      <c r="AT360">
        <f t="shared" si="81"/>
        <v>-0.4799683440000001</v>
      </c>
      <c r="AV360">
        <v>59454806250</v>
      </c>
      <c r="AW360">
        <v>-43.980927000000001</v>
      </c>
      <c r="AX360">
        <v>-83.124229</v>
      </c>
      <c r="AY360">
        <v>-24.409272999999999</v>
      </c>
      <c r="AZ360">
        <v>-0.45194628999999997</v>
      </c>
      <c r="BB360">
        <f t="shared" si="82"/>
        <v>-24.878916400000001</v>
      </c>
      <c r="BC360">
        <f t="shared" si="83"/>
        <v>-0.85823681199999979</v>
      </c>
    </row>
    <row r="361" spans="1:55" x14ac:dyDescent="0.25">
      <c r="A361">
        <f t="shared" si="70"/>
        <v>59.622255000000003</v>
      </c>
      <c r="B361" s="7">
        <v>59622255000</v>
      </c>
      <c r="C361" s="7">
        <v>-42.401854999999998</v>
      </c>
      <c r="D361" s="7">
        <v>-81.680449999999993</v>
      </c>
      <c r="E361" s="7">
        <v>-22.762557999999999</v>
      </c>
      <c r="F361" s="7">
        <v>-0.32133207000000003</v>
      </c>
      <c r="H361">
        <f t="shared" si="72"/>
        <v>-24.151567999999997</v>
      </c>
      <c r="I361">
        <f t="shared" si="73"/>
        <v>-1.4191327359999999</v>
      </c>
      <c r="K361">
        <v>59622255000</v>
      </c>
      <c r="L361">
        <v>-43.055945999999999</v>
      </c>
      <c r="M361">
        <v>-79.498001000000002</v>
      </c>
      <c r="N361">
        <v>-24.834917000000001</v>
      </c>
      <c r="O361">
        <v>-1.7414913999999999</v>
      </c>
      <c r="Q361">
        <f t="shared" si="74"/>
        <v>-24.376282400000001</v>
      </c>
      <c r="R361">
        <f t="shared" si="75"/>
        <v>-1.033530528</v>
      </c>
      <c r="T361">
        <v>59622255000</v>
      </c>
      <c r="U361">
        <v>-43.886524000000001</v>
      </c>
      <c r="V361">
        <v>-80.023605000000003</v>
      </c>
      <c r="W361">
        <v>-25.817983999999999</v>
      </c>
      <c r="X361">
        <v>-1.8976945000000001</v>
      </c>
      <c r="Z361">
        <f t="shared" si="76"/>
        <v>-25.815464399999996</v>
      </c>
      <c r="AA361">
        <f t="shared" si="77"/>
        <v>-1.6342687400000002</v>
      </c>
      <c r="AC361">
        <f t="shared" si="71"/>
        <v>59.622255000000003</v>
      </c>
      <c r="AD361">
        <v>59622255000</v>
      </c>
      <c r="AE361">
        <v>-41.984794999999998</v>
      </c>
      <c r="AF361">
        <v>-83.040733000000003</v>
      </c>
      <c r="AG361">
        <v>-21.456824999999998</v>
      </c>
      <c r="AH361">
        <v>0.54700428000000001</v>
      </c>
      <c r="AJ361">
        <f t="shared" si="78"/>
        <v>-22.797526999999999</v>
      </c>
      <c r="AK361">
        <f t="shared" si="79"/>
        <v>-0.52693253399999995</v>
      </c>
      <c r="AM361">
        <v>59622255000</v>
      </c>
      <c r="AN361">
        <v>-42.869723999999998</v>
      </c>
      <c r="AO361">
        <v>-85.006866000000002</v>
      </c>
      <c r="AP361">
        <v>-21.801152999999999</v>
      </c>
      <c r="AQ361">
        <v>1.0893904000000001</v>
      </c>
      <c r="AS361">
        <f t="shared" si="80"/>
        <v>-23.748927600000002</v>
      </c>
      <c r="AT361">
        <f t="shared" si="81"/>
        <v>-0.60270620400000008</v>
      </c>
      <c r="AV361">
        <v>59622255000</v>
      </c>
      <c r="AW361">
        <v>-43.810848</v>
      </c>
      <c r="AX361">
        <v>-84.41301</v>
      </c>
      <c r="AY361">
        <v>-23.509768000000001</v>
      </c>
      <c r="AZ361">
        <v>0.32069241999999998</v>
      </c>
      <c r="BB361">
        <f t="shared" si="82"/>
        <v>-24.840308999999998</v>
      </c>
      <c r="BC361">
        <f t="shared" si="83"/>
        <v>-0.72043957600000008</v>
      </c>
    </row>
    <row r="362" spans="1:55" x14ac:dyDescent="0.25">
      <c r="A362">
        <f t="shared" si="70"/>
        <v>59.789703750000001</v>
      </c>
      <c r="B362" s="7">
        <v>59789703750</v>
      </c>
      <c r="C362" s="7">
        <v>-43.183940999999997</v>
      </c>
      <c r="D362" s="7">
        <v>-77.967315999999997</v>
      </c>
      <c r="E362" s="7">
        <v>-25.792252000000001</v>
      </c>
      <c r="F362" s="7">
        <v>-2.6042003999999999</v>
      </c>
      <c r="H362">
        <f t="shared" si="72"/>
        <v>-24.570906599999997</v>
      </c>
      <c r="I362">
        <f t="shared" si="73"/>
        <v>-1.5336494540000001</v>
      </c>
      <c r="K362">
        <v>59789703750</v>
      </c>
      <c r="L362">
        <v>-43.765602000000001</v>
      </c>
      <c r="M362">
        <v>-80.593001999999998</v>
      </c>
      <c r="N362">
        <v>-25.351900000000001</v>
      </c>
      <c r="O362">
        <v>-1.5837817000000001</v>
      </c>
      <c r="Q362">
        <f t="shared" si="74"/>
        <v>-24.532128</v>
      </c>
      <c r="R362">
        <f t="shared" si="75"/>
        <v>-0.88958888600000008</v>
      </c>
      <c r="T362">
        <v>59789703750</v>
      </c>
      <c r="U362">
        <v>-44.576866000000003</v>
      </c>
      <c r="V362">
        <v>-80.774506000000002</v>
      </c>
      <c r="W362">
        <v>-26.478045999999999</v>
      </c>
      <c r="X362">
        <v>-1.9006818999999999</v>
      </c>
      <c r="Z362">
        <f t="shared" si="76"/>
        <v>-26.1699594</v>
      </c>
      <c r="AA362">
        <f t="shared" si="77"/>
        <v>-1.7236660200000002</v>
      </c>
      <c r="AC362">
        <f t="shared" si="71"/>
        <v>59.789703750000001</v>
      </c>
      <c r="AD362">
        <v>59789703750</v>
      </c>
      <c r="AE362">
        <v>-42.695366</v>
      </c>
      <c r="AF362">
        <v>-81.959106000000006</v>
      </c>
      <c r="AG362">
        <v>-23.063497999999999</v>
      </c>
      <c r="AH362">
        <v>-0.38519213000000002</v>
      </c>
      <c r="AJ362">
        <f t="shared" si="78"/>
        <v>-23.163292000000002</v>
      </c>
      <c r="AK362">
        <f t="shared" si="79"/>
        <v>-0.602170918</v>
      </c>
      <c r="AM362">
        <v>59789703750</v>
      </c>
      <c r="AN362">
        <v>-43.544471999999999</v>
      </c>
      <c r="AO362">
        <v>-82.211692999999997</v>
      </c>
      <c r="AP362">
        <v>-24.210863</v>
      </c>
      <c r="AQ362">
        <v>-0.68007052000000001</v>
      </c>
      <c r="AS362">
        <f t="shared" si="80"/>
        <v>-24.303231599999997</v>
      </c>
      <c r="AT362">
        <f t="shared" si="81"/>
        <v>-0.87438630400000006</v>
      </c>
      <c r="AV362">
        <v>59789703750</v>
      </c>
      <c r="AW362">
        <v>-44.487228000000002</v>
      </c>
      <c r="AX362">
        <v>-83.336128000000002</v>
      </c>
      <c r="AY362">
        <v>-25.062777000000001</v>
      </c>
      <c r="AZ362">
        <v>-0.58843899</v>
      </c>
      <c r="BB362">
        <f t="shared" si="82"/>
        <v>-24.978306</v>
      </c>
      <c r="BC362">
        <f t="shared" si="83"/>
        <v>-0.601156476</v>
      </c>
    </row>
    <row r="363" spans="1:55" x14ac:dyDescent="0.25">
      <c r="A363">
        <f t="shared" si="70"/>
        <v>59.957152499999999</v>
      </c>
      <c r="B363" s="7">
        <v>59957152500</v>
      </c>
      <c r="C363" s="7">
        <v>-43.169628000000003</v>
      </c>
      <c r="D363" s="7">
        <v>-79.330703999999997</v>
      </c>
      <c r="E363" s="7">
        <v>-25.089086999999999</v>
      </c>
      <c r="F363" s="7">
        <v>-1.920536</v>
      </c>
      <c r="H363">
        <f t="shared" si="72"/>
        <v>-24.761810200000003</v>
      </c>
      <c r="I363">
        <f t="shared" si="73"/>
        <v>-1.3002637619999997</v>
      </c>
      <c r="K363">
        <v>59957152500</v>
      </c>
      <c r="L363">
        <v>-43.691498000000003</v>
      </c>
      <c r="M363">
        <v>-81.793655000000001</v>
      </c>
      <c r="N363">
        <v>-24.640415000000001</v>
      </c>
      <c r="O363">
        <v>-0.94953763000000002</v>
      </c>
      <c r="Q363">
        <f t="shared" si="74"/>
        <v>-25.172378000000002</v>
      </c>
      <c r="R363">
        <f t="shared" si="75"/>
        <v>-1.1304462000000002</v>
      </c>
      <c r="T363">
        <v>59957152500</v>
      </c>
      <c r="U363">
        <v>-44.487468999999997</v>
      </c>
      <c r="V363">
        <v>-81.962608000000003</v>
      </c>
      <c r="W363">
        <v>-25.749901000000001</v>
      </c>
      <c r="X363">
        <v>-1.2655392999999999</v>
      </c>
      <c r="Z363">
        <f t="shared" si="76"/>
        <v>-26.805426799999999</v>
      </c>
      <c r="AA363">
        <f t="shared" si="77"/>
        <v>-1.9770623199999999</v>
      </c>
      <c r="AC363">
        <f t="shared" si="71"/>
        <v>59.957152499999999</v>
      </c>
      <c r="AD363">
        <v>59957152500</v>
      </c>
      <c r="AE363">
        <v>-42.68441</v>
      </c>
      <c r="AF363">
        <v>-80.736237000000003</v>
      </c>
      <c r="AG363">
        <v>-23.658494999999998</v>
      </c>
      <c r="AH363">
        <v>-0.99763811000000002</v>
      </c>
      <c r="AJ363">
        <f t="shared" si="78"/>
        <v>-23.676074199999999</v>
      </c>
      <c r="AK363">
        <f t="shared" si="79"/>
        <v>-0.69687263200000005</v>
      </c>
      <c r="AM363">
        <v>59957152500</v>
      </c>
      <c r="AN363">
        <v>-43.516663000000001</v>
      </c>
      <c r="AO363">
        <v>-79.421370999999994</v>
      </c>
      <c r="AP363">
        <v>-25.564304</v>
      </c>
      <c r="AQ363">
        <v>-2.0670860000000002</v>
      </c>
      <c r="AS363">
        <f t="shared" si="80"/>
        <v>-24.684175400000004</v>
      </c>
      <c r="AT363">
        <f t="shared" si="81"/>
        <v>-0.87857812400000002</v>
      </c>
      <c r="AV363">
        <v>59957152500</v>
      </c>
      <c r="AW363">
        <v>-44.428082000000003</v>
      </c>
      <c r="AX363">
        <v>-82.845130999999995</v>
      </c>
      <c r="AY363">
        <v>-25.219559</v>
      </c>
      <c r="AZ363">
        <v>-0.81057632000000002</v>
      </c>
      <c r="BB363">
        <f t="shared" si="82"/>
        <v>-25.6148782</v>
      </c>
      <c r="BC363">
        <f t="shared" si="83"/>
        <v>-0.88886061800000005</v>
      </c>
    </row>
    <row r="364" spans="1:55" x14ac:dyDescent="0.25">
      <c r="A364">
        <f t="shared" si="70"/>
        <v>60.124601249999998</v>
      </c>
      <c r="B364" s="7">
        <v>60124601250</v>
      </c>
      <c r="C364" s="7">
        <v>-43.895214000000003</v>
      </c>
      <c r="D364" s="7">
        <v>-81.4328</v>
      </c>
      <c r="E364" s="7">
        <v>-25.126422999999999</v>
      </c>
      <c r="F364" s="7">
        <v>-1.1762279</v>
      </c>
      <c r="H364">
        <f t="shared" si="72"/>
        <v>-25.529195999999999</v>
      </c>
      <c r="I364">
        <f t="shared" si="73"/>
        <v>-1.5352121479999998</v>
      </c>
      <c r="K364">
        <v>60124601250</v>
      </c>
      <c r="L364">
        <v>-44.509963999999997</v>
      </c>
      <c r="M364">
        <v>-85.198668999999995</v>
      </c>
      <c r="N364">
        <v>-24.165609</v>
      </c>
      <c r="O364">
        <v>0.39460233</v>
      </c>
      <c r="Q364">
        <f t="shared" si="74"/>
        <v>-25.722027000000004</v>
      </c>
      <c r="R364">
        <f t="shared" si="75"/>
        <v>-1.1765508600000001</v>
      </c>
      <c r="T364">
        <v>60124601250</v>
      </c>
      <c r="U364">
        <v>-45.231288999999997</v>
      </c>
      <c r="V364">
        <v>-81.149551000000002</v>
      </c>
      <c r="W364">
        <v>-27.272155999999999</v>
      </c>
      <c r="X364">
        <v>-1.9915073000000001</v>
      </c>
      <c r="Z364">
        <f t="shared" si="76"/>
        <v>-27.340910199999996</v>
      </c>
      <c r="AA364">
        <f t="shared" si="77"/>
        <v>-2.0239890799999998</v>
      </c>
      <c r="AC364">
        <f t="shared" si="71"/>
        <v>60.124601249999998</v>
      </c>
      <c r="AD364">
        <v>60124601250</v>
      </c>
      <c r="AE364">
        <v>-43.426357000000003</v>
      </c>
      <c r="AF364">
        <v>-80.643378999999996</v>
      </c>
      <c r="AG364">
        <v>-24.817845999999999</v>
      </c>
      <c r="AH364">
        <v>-1.3608743000000001</v>
      </c>
      <c r="AJ364">
        <f t="shared" si="78"/>
        <v>-24.554078000000001</v>
      </c>
      <c r="AK364">
        <f t="shared" si="79"/>
        <v>-1.059864508</v>
      </c>
      <c r="AM364">
        <v>60124601250</v>
      </c>
      <c r="AN364">
        <v>-44.293940999999997</v>
      </c>
      <c r="AO364">
        <v>-81.775695999999996</v>
      </c>
      <c r="AP364">
        <v>-25.553066000000001</v>
      </c>
      <c r="AQ364">
        <v>-1.2282943</v>
      </c>
      <c r="AS364">
        <f t="shared" si="80"/>
        <v>-25.854688999999997</v>
      </c>
      <c r="AT364">
        <f t="shared" si="81"/>
        <v>-1.5613027240000001</v>
      </c>
      <c r="AV364">
        <v>60124601250</v>
      </c>
      <c r="AW364">
        <v>-45.182461000000004</v>
      </c>
      <c r="AX364">
        <v>-82.167075999999994</v>
      </c>
      <c r="AY364">
        <v>-26.690152999999999</v>
      </c>
      <c r="AZ364">
        <v>-1.4755132</v>
      </c>
      <c r="BB364">
        <f t="shared" si="82"/>
        <v>-26.642452600000002</v>
      </c>
      <c r="BC364">
        <f t="shared" si="83"/>
        <v>-1.4357943420000001</v>
      </c>
    </row>
    <row r="365" spans="1:55" x14ac:dyDescent="0.25">
      <c r="A365">
        <f t="shared" si="70"/>
        <v>60.292050000000003</v>
      </c>
      <c r="B365" s="7">
        <v>60292050000</v>
      </c>
      <c r="C365" s="7">
        <v>-44.550818999999997</v>
      </c>
      <c r="D365" s="7">
        <v>-83.574996999999996</v>
      </c>
      <c r="E365" s="7">
        <v>-25.038730999999999</v>
      </c>
      <c r="F365" s="7">
        <v>-0.47902243999999999</v>
      </c>
      <c r="H365">
        <f t="shared" si="72"/>
        <v>-25.9529158</v>
      </c>
      <c r="I365">
        <f t="shared" si="73"/>
        <v>-1.4534535879999999</v>
      </c>
      <c r="K365">
        <v>60292050000</v>
      </c>
      <c r="L365">
        <v>-45.086703999999997</v>
      </c>
      <c r="M365">
        <v>-81.522011000000006</v>
      </c>
      <c r="N365">
        <v>-26.869049</v>
      </c>
      <c r="O365">
        <v>-1.7720225999999999</v>
      </c>
      <c r="Q365">
        <f t="shared" si="74"/>
        <v>-26.382550999999999</v>
      </c>
      <c r="R365">
        <f t="shared" si="75"/>
        <v>-1.3620864799999999</v>
      </c>
      <c r="T365">
        <v>60292050000</v>
      </c>
      <c r="U365">
        <v>-45.872349</v>
      </c>
      <c r="V365">
        <v>-80.198959000000002</v>
      </c>
      <c r="W365">
        <v>-28.709047000000002</v>
      </c>
      <c r="X365">
        <v>-2.8298885999999999</v>
      </c>
      <c r="Z365">
        <f t="shared" si="76"/>
        <v>-27.962876399999999</v>
      </c>
      <c r="AA365">
        <f t="shared" si="77"/>
        <v>-2.1947459999999999</v>
      </c>
      <c r="AC365">
        <f t="shared" si="71"/>
        <v>60.292050000000003</v>
      </c>
      <c r="AD365">
        <v>60292050000</v>
      </c>
      <c r="AE365">
        <v>-44.107005999999998</v>
      </c>
      <c r="AF365">
        <v>-81.553612000000001</v>
      </c>
      <c r="AG365">
        <v>-25.383707000000001</v>
      </c>
      <c r="AH365">
        <v>-1.2876628999999999</v>
      </c>
      <c r="AJ365">
        <f t="shared" si="78"/>
        <v>-25.285204</v>
      </c>
      <c r="AK365">
        <f t="shared" si="79"/>
        <v>-1.299385842</v>
      </c>
      <c r="AM365">
        <v>60292050000</v>
      </c>
      <c r="AN365">
        <v>-44.794536999999998</v>
      </c>
      <c r="AO365">
        <v>-81.800629000000001</v>
      </c>
      <c r="AP365">
        <v>-26.291491000000001</v>
      </c>
      <c r="AQ365">
        <v>-1.5068302</v>
      </c>
      <c r="AS365">
        <f t="shared" si="80"/>
        <v>-26.699269400000002</v>
      </c>
      <c r="AT365">
        <f t="shared" si="81"/>
        <v>-1.9342453399999999</v>
      </c>
      <c r="AV365">
        <v>60292050000</v>
      </c>
      <c r="AW365">
        <v>-45.708568999999997</v>
      </c>
      <c r="AX365">
        <v>-81.941444000000004</v>
      </c>
      <c r="AY365">
        <v>-27.592134000000001</v>
      </c>
      <c r="AZ365">
        <v>-1.8904669999999999</v>
      </c>
      <c r="BB365">
        <f t="shared" si="82"/>
        <v>-27.5836474</v>
      </c>
      <c r="BC365">
        <f t="shared" si="83"/>
        <v>-1.9401026040000002</v>
      </c>
    </row>
    <row r="366" spans="1:55" x14ac:dyDescent="0.25">
      <c r="A366">
        <f t="shared" si="70"/>
        <v>60.459498750000002</v>
      </c>
      <c r="B366" s="7">
        <v>60459498750</v>
      </c>
      <c r="C366" s="7">
        <v>-45.101470999999997</v>
      </c>
      <c r="D366" s="7">
        <v>-82.105438000000007</v>
      </c>
      <c r="E366" s="7">
        <v>-26.599487</v>
      </c>
      <c r="F366" s="7">
        <v>-1.4960739999999999</v>
      </c>
      <c r="H366">
        <f t="shared" si="72"/>
        <v>-26.764767200000001</v>
      </c>
      <c r="I366">
        <f t="shared" si="73"/>
        <v>-1.717385248</v>
      </c>
      <c r="K366">
        <v>60459498750</v>
      </c>
      <c r="L366">
        <v>-45.611614000000003</v>
      </c>
      <c r="M366">
        <v>-81.668509999999998</v>
      </c>
      <c r="N366">
        <v>-27.583162000000002</v>
      </c>
      <c r="O366">
        <v>-1.9720146999999999</v>
      </c>
      <c r="Q366">
        <f t="shared" si="74"/>
        <v>-27.140182800000002</v>
      </c>
      <c r="R366">
        <f t="shared" si="75"/>
        <v>-1.6035608939999999</v>
      </c>
      <c r="T366">
        <v>60459498750</v>
      </c>
      <c r="U366">
        <v>-46.366703000000001</v>
      </c>
      <c r="V366">
        <v>-82.109313999999998</v>
      </c>
      <c r="W366">
        <v>-28.495401000000001</v>
      </c>
      <c r="X366">
        <v>-2.1323283000000002</v>
      </c>
      <c r="Z366">
        <f t="shared" si="76"/>
        <v>-28.764117599999999</v>
      </c>
      <c r="AA366">
        <f t="shared" si="77"/>
        <v>-2.4953126399999999</v>
      </c>
      <c r="AC366">
        <f t="shared" si="71"/>
        <v>60.459498750000002</v>
      </c>
      <c r="AD366">
        <v>60459498750</v>
      </c>
      <c r="AE366">
        <v>-44.599860999999997</v>
      </c>
      <c r="AF366">
        <v>-82.105896000000001</v>
      </c>
      <c r="AG366">
        <v>-25.846844000000001</v>
      </c>
      <c r="AH366">
        <v>-1.2679551</v>
      </c>
      <c r="AJ366">
        <f t="shared" si="78"/>
        <v>-26.213604800000002</v>
      </c>
      <c r="AK366">
        <f t="shared" si="79"/>
        <v>-1.6876662599999999</v>
      </c>
      <c r="AM366">
        <v>60459498750</v>
      </c>
      <c r="AN366">
        <v>-45.348480000000002</v>
      </c>
      <c r="AO366">
        <v>-80.737990999999994</v>
      </c>
      <c r="AP366">
        <v>-27.653721000000001</v>
      </c>
      <c r="AQ366">
        <v>-2.3242326000000002</v>
      </c>
      <c r="AS366">
        <f t="shared" si="80"/>
        <v>-26.9293476</v>
      </c>
      <c r="AT366">
        <f t="shared" si="81"/>
        <v>-1.666981268</v>
      </c>
      <c r="AV366">
        <v>60459498750</v>
      </c>
      <c r="AW366">
        <v>-46.252536999999997</v>
      </c>
      <c r="AX366">
        <v>-81.462333999999998</v>
      </c>
      <c r="AY366">
        <v>-28.647639999999999</v>
      </c>
      <c r="AZ366">
        <v>-2.4139762</v>
      </c>
      <c r="BB366">
        <f t="shared" si="82"/>
        <v>-28.2062414</v>
      </c>
      <c r="BC366">
        <f t="shared" si="83"/>
        <v>-2.0753629199999999</v>
      </c>
    </row>
    <row r="367" spans="1:55" x14ac:dyDescent="0.25">
      <c r="A367">
        <f t="shared" si="70"/>
        <v>60.6269475</v>
      </c>
      <c r="B367" s="7">
        <v>60626947500</v>
      </c>
      <c r="C367" s="7">
        <v>-45.677962999999998</v>
      </c>
      <c r="D367" s="7">
        <v>-81.212188999999995</v>
      </c>
      <c r="E367" s="7">
        <v>-27.910851000000001</v>
      </c>
      <c r="F367" s="7">
        <v>-2.1954075999999998</v>
      </c>
      <c r="H367">
        <f t="shared" si="72"/>
        <v>-27.712515000000003</v>
      </c>
      <c r="I367">
        <f t="shared" si="73"/>
        <v>-2.220330648</v>
      </c>
      <c r="K367">
        <v>60626947500</v>
      </c>
      <c r="L367">
        <v>-46.109768000000003</v>
      </c>
      <c r="M367">
        <v>-81.020263999999997</v>
      </c>
      <c r="N367">
        <v>-28.654520000000002</v>
      </c>
      <c r="O367">
        <v>-2.5114597999999999</v>
      </c>
      <c r="Q367">
        <f t="shared" si="74"/>
        <v>-27.926052800000001</v>
      </c>
      <c r="R367">
        <f t="shared" si="75"/>
        <v>-1.9840514799999998</v>
      </c>
      <c r="T367">
        <v>60626947500</v>
      </c>
      <c r="U367">
        <v>-46.804645999999998</v>
      </c>
      <c r="V367">
        <v>-81.238181999999995</v>
      </c>
      <c r="W367">
        <v>-29.587876999999999</v>
      </c>
      <c r="X367">
        <v>-2.7544664999999999</v>
      </c>
      <c r="Z367">
        <f t="shared" si="76"/>
        <v>-29.149710600000002</v>
      </c>
      <c r="AA367">
        <f t="shared" si="77"/>
        <v>-2.4910442399999999</v>
      </c>
      <c r="AC367">
        <f t="shared" si="71"/>
        <v>60.6269475</v>
      </c>
      <c r="AD367">
        <v>60626947500</v>
      </c>
      <c r="AE367">
        <v>-45.124298000000003</v>
      </c>
      <c r="AF367">
        <v>-81.934639000000004</v>
      </c>
      <c r="AG367">
        <v>-26.719128000000001</v>
      </c>
      <c r="AH367">
        <v>-1.5827988</v>
      </c>
      <c r="AJ367">
        <f t="shared" si="78"/>
        <v>-26.811403000000002</v>
      </c>
      <c r="AK367">
        <f t="shared" si="79"/>
        <v>-1.8538587199999998</v>
      </c>
      <c r="AM367">
        <v>60626947500</v>
      </c>
      <c r="AN367">
        <v>-45.875473</v>
      </c>
      <c r="AO367">
        <v>-80.758895999999993</v>
      </c>
      <c r="AP367">
        <v>-28.433765000000001</v>
      </c>
      <c r="AQ367">
        <v>-2.5447836000000001</v>
      </c>
      <c r="AS367">
        <f t="shared" si="80"/>
        <v>-27.5767788</v>
      </c>
      <c r="AT367">
        <f t="shared" si="81"/>
        <v>-1.9340698879999998</v>
      </c>
      <c r="AV367">
        <v>60626947500</v>
      </c>
      <c r="AW367">
        <v>-46.642651000000001</v>
      </c>
      <c r="AX367">
        <v>-80.390450000000001</v>
      </c>
      <c r="AY367">
        <v>-29.768751000000002</v>
      </c>
      <c r="AZ367">
        <v>-3.1099803000000001</v>
      </c>
      <c r="BB367">
        <f t="shared" si="82"/>
        <v>-28.636207800000001</v>
      </c>
      <c r="BC367">
        <f t="shared" si="83"/>
        <v>-2.1429156599999999</v>
      </c>
    </row>
    <row r="368" spans="1:55" x14ac:dyDescent="0.25">
      <c r="A368">
        <f t="shared" si="70"/>
        <v>60.794396249999998</v>
      </c>
      <c r="B368" s="7">
        <v>60794396250</v>
      </c>
      <c r="C368" s="7">
        <v>-45.929530999999997</v>
      </c>
      <c r="D368" s="7">
        <v>-79.491905000000003</v>
      </c>
      <c r="E368" s="7">
        <v>-29.148344000000002</v>
      </c>
      <c r="F368" s="7">
        <v>-3.2401943000000002</v>
      </c>
      <c r="H368">
        <f t="shared" si="72"/>
        <v>-28.205311999999999</v>
      </c>
      <c r="I368">
        <f t="shared" si="73"/>
        <v>-2.39389012</v>
      </c>
      <c r="K368">
        <v>60794396250</v>
      </c>
      <c r="L368">
        <v>-46.296391</v>
      </c>
      <c r="M368">
        <v>-82.032021</v>
      </c>
      <c r="N368">
        <v>-28.428574000000001</v>
      </c>
      <c r="O368">
        <v>-2.1569096999999999</v>
      </c>
      <c r="Q368">
        <f t="shared" si="74"/>
        <v>-28.368614200000003</v>
      </c>
      <c r="R368">
        <f t="shared" si="75"/>
        <v>-2.1416257199999995</v>
      </c>
      <c r="T368">
        <v>60794396250</v>
      </c>
      <c r="U368">
        <v>-47.016829999999999</v>
      </c>
      <c r="V368">
        <v>-81.538269</v>
      </c>
      <c r="W368">
        <v>-29.756107</v>
      </c>
      <c r="X368">
        <v>-2.7683724999999999</v>
      </c>
      <c r="Z368">
        <f t="shared" si="76"/>
        <v>-29.475375199999995</v>
      </c>
      <c r="AA368">
        <f t="shared" si="77"/>
        <v>-2.5632646600000002</v>
      </c>
      <c r="AC368">
        <f t="shared" si="71"/>
        <v>60.794396249999998</v>
      </c>
      <c r="AD368">
        <v>60794396250</v>
      </c>
      <c r="AE368">
        <v>-45.401378999999999</v>
      </c>
      <c r="AF368">
        <v>-79.603133999999997</v>
      </c>
      <c r="AG368">
        <v>-28.300498999999999</v>
      </c>
      <c r="AH368">
        <v>-2.9390402</v>
      </c>
      <c r="AJ368">
        <f t="shared" si="78"/>
        <v>-27.383953200000001</v>
      </c>
      <c r="AK368">
        <f t="shared" si="79"/>
        <v>-2.1261391400000003</v>
      </c>
      <c r="AM368">
        <v>60794396250</v>
      </c>
      <c r="AN368">
        <v>-46.024726999999999</v>
      </c>
      <c r="AO368">
        <v>-84.644790999999998</v>
      </c>
      <c r="AP368">
        <v>-26.714694999999999</v>
      </c>
      <c r="AQ368">
        <v>-0.73076563999999999</v>
      </c>
      <c r="AS368">
        <f t="shared" si="80"/>
        <v>-28.010387399999995</v>
      </c>
      <c r="AT368">
        <f t="shared" si="81"/>
        <v>-2.0754626079999996</v>
      </c>
      <c r="AV368">
        <v>60794396250</v>
      </c>
      <c r="AW368">
        <v>-46.885429000000002</v>
      </c>
      <c r="AX368">
        <v>-83.991234000000006</v>
      </c>
      <c r="AY368">
        <v>-28.332529000000001</v>
      </c>
      <c r="AZ368">
        <v>-1.4868779000000001</v>
      </c>
      <c r="BB368">
        <f t="shared" si="82"/>
        <v>-29.037565600000001</v>
      </c>
      <c r="BC368">
        <f t="shared" si="83"/>
        <v>-2.2711989600000004</v>
      </c>
    </row>
    <row r="369" spans="1:55" x14ac:dyDescent="0.25">
      <c r="A369">
        <f t="shared" si="70"/>
        <v>60.961844999999997</v>
      </c>
      <c r="B369" s="7">
        <v>60961845000</v>
      </c>
      <c r="C369" s="7">
        <v>-46.192946999999997</v>
      </c>
      <c r="D369" s="7">
        <v>-78.848517999999999</v>
      </c>
      <c r="E369" s="7">
        <v>-29.865162000000002</v>
      </c>
      <c r="F369" s="7">
        <v>-3.6909548999999999</v>
      </c>
      <c r="H369">
        <f t="shared" si="72"/>
        <v>-28.833659000000001</v>
      </c>
      <c r="I369">
        <f t="shared" si="73"/>
        <v>-2.7314529599999999</v>
      </c>
      <c r="K369">
        <v>60961845000</v>
      </c>
      <c r="L369">
        <v>-46.609760000000001</v>
      </c>
      <c r="M369">
        <v>-83.639365999999995</v>
      </c>
      <c r="N369">
        <v>-28.094958999999999</v>
      </c>
      <c r="O369">
        <v>-1.5078506</v>
      </c>
      <c r="Q369">
        <f t="shared" si="74"/>
        <v>-29.016047400000001</v>
      </c>
      <c r="R369">
        <f t="shared" si="75"/>
        <v>-2.5206486999999997</v>
      </c>
      <c r="T369">
        <v>60961845000</v>
      </c>
      <c r="U369">
        <v>-47.256805</v>
      </c>
      <c r="V369">
        <v>-83.370177999999996</v>
      </c>
      <c r="W369">
        <v>-29.200120999999999</v>
      </c>
      <c r="X369">
        <v>-1.9701652999999999</v>
      </c>
      <c r="Z369">
        <f t="shared" si="76"/>
        <v>-29.941927199999999</v>
      </c>
      <c r="AA369">
        <f t="shared" si="77"/>
        <v>-2.7940707199999997</v>
      </c>
      <c r="AC369">
        <f t="shared" si="71"/>
        <v>60.961844999999997</v>
      </c>
      <c r="AD369">
        <v>60961845000</v>
      </c>
      <c r="AE369">
        <v>-45.659489000000001</v>
      </c>
      <c r="AF369">
        <v>-81.364799000000005</v>
      </c>
      <c r="AG369">
        <v>-27.806837000000002</v>
      </c>
      <c r="AH369">
        <v>-2.1918365999999998</v>
      </c>
      <c r="AJ369">
        <f t="shared" si="78"/>
        <v>-27.639437200000003</v>
      </c>
      <c r="AK369">
        <f t="shared" si="79"/>
        <v>-2.1137061000000004</v>
      </c>
      <c r="AM369">
        <v>60961845000</v>
      </c>
      <c r="AN369">
        <v>-46.267403000000002</v>
      </c>
      <c r="AO369">
        <v>-81.221763999999993</v>
      </c>
      <c r="AP369">
        <v>-28.790222</v>
      </c>
      <c r="AQ369">
        <v>-2.5637373999999999</v>
      </c>
      <c r="AS369">
        <f t="shared" si="80"/>
        <v>-28.122867200000002</v>
      </c>
      <c r="AT369">
        <f t="shared" si="81"/>
        <v>-1.9215678679999999</v>
      </c>
      <c r="AV369">
        <v>60961845000</v>
      </c>
      <c r="AW369">
        <v>-47.066054999999999</v>
      </c>
      <c r="AX369">
        <v>-83.518196000000003</v>
      </c>
      <c r="AY369">
        <v>-28.839984999999999</v>
      </c>
      <c r="AZ369">
        <v>-1.8132769</v>
      </c>
      <c r="BB369">
        <f t="shared" si="82"/>
        <v>-29.296699199999999</v>
      </c>
      <c r="BC369">
        <f t="shared" si="83"/>
        <v>-2.3132816400000005</v>
      </c>
    </row>
    <row r="370" spans="1:55" x14ac:dyDescent="0.25">
      <c r="A370">
        <f t="shared" si="70"/>
        <v>61.129293750000002</v>
      </c>
      <c r="B370" s="7">
        <v>61129293750</v>
      </c>
      <c r="C370" s="7">
        <v>-46.118274999999997</v>
      </c>
      <c r="D370" s="7">
        <v>-83.349395999999999</v>
      </c>
      <c r="E370" s="7">
        <v>-27.502715999999999</v>
      </c>
      <c r="F370" s="7">
        <v>-1.3468198</v>
      </c>
      <c r="H370">
        <f t="shared" si="72"/>
        <v>-29.061165999999997</v>
      </c>
      <c r="I370">
        <f t="shared" si="73"/>
        <v>-2.7082759600000004</v>
      </c>
      <c r="K370">
        <v>61129293750</v>
      </c>
      <c r="L370">
        <v>-46.483620000000002</v>
      </c>
      <c r="M370">
        <v>-81.287148000000002</v>
      </c>
      <c r="N370">
        <v>-29.081855999999998</v>
      </c>
      <c r="O370">
        <v>-2.5598938000000002</v>
      </c>
      <c r="Q370">
        <f t="shared" si="74"/>
        <v>-29.128730600000001</v>
      </c>
      <c r="R370">
        <f t="shared" si="75"/>
        <v>-2.39466584</v>
      </c>
      <c r="T370">
        <v>61129293750</v>
      </c>
      <c r="U370">
        <v>-47.112555999999998</v>
      </c>
      <c r="V370">
        <v>-80.662932999999995</v>
      </c>
      <c r="W370">
        <v>-30.33737</v>
      </c>
      <c r="X370">
        <v>-3.1909907</v>
      </c>
      <c r="Z370">
        <f t="shared" si="76"/>
        <v>-30.309756800000002</v>
      </c>
      <c r="AA370">
        <f t="shared" si="77"/>
        <v>-2.9487984200000001</v>
      </c>
      <c r="AC370">
        <f t="shared" si="71"/>
        <v>61.129293750000002</v>
      </c>
      <c r="AD370">
        <v>61129293750</v>
      </c>
      <c r="AE370">
        <v>-45.583632999999999</v>
      </c>
      <c r="AF370">
        <v>-80.257980000000003</v>
      </c>
      <c r="AG370">
        <v>-28.246458000000001</v>
      </c>
      <c r="AH370">
        <v>-2.6490649999999998</v>
      </c>
      <c r="AJ370">
        <f t="shared" si="78"/>
        <v>-28.254424</v>
      </c>
      <c r="AK370">
        <f t="shared" si="79"/>
        <v>-2.4822779399999999</v>
      </c>
      <c r="AM370">
        <v>61129293750</v>
      </c>
      <c r="AN370">
        <v>-46.229106999999999</v>
      </c>
      <c r="AO370">
        <v>-81.768257000000006</v>
      </c>
      <c r="AP370">
        <v>-28.459534000000001</v>
      </c>
      <c r="AQ370">
        <v>-2.2137937999999999</v>
      </c>
      <c r="AS370">
        <f t="shared" si="80"/>
        <v>-28.352639</v>
      </c>
      <c r="AT370">
        <f t="shared" si="81"/>
        <v>-1.9274777879999998</v>
      </c>
      <c r="AV370">
        <v>61129293750</v>
      </c>
      <c r="AW370">
        <v>-47.047927999999999</v>
      </c>
      <c r="AX370">
        <v>-81.945937999999998</v>
      </c>
      <c r="AY370">
        <v>-29.598922999999999</v>
      </c>
      <c r="AZ370">
        <v>-2.5318835000000002</v>
      </c>
      <c r="BB370">
        <f t="shared" si="82"/>
        <v>-29.498133599999999</v>
      </c>
      <c r="BC370">
        <f t="shared" si="83"/>
        <v>-2.2953146200000001</v>
      </c>
    </row>
    <row r="371" spans="1:55" x14ac:dyDescent="0.25">
      <c r="A371">
        <f t="shared" si="70"/>
        <v>61.296742500000001</v>
      </c>
      <c r="B371" s="7">
        <v>61296742500</v>
      </c>
      <c r="C371" s="7">
        <v>-46.544155000000003</v>
      </c>
      <c r="D371" s="7">
        <v>-80.150024000000002</v>
      </c>
      <c r="E371" s="7">
        <v>-29.741222</v>
      </c>
      <c r="F371" s="7">
        <v>-3.1838882000000002</v>
      </c>
      <c r="H371">
        <f t="shared" si="72"/>
        <v>-28.899583400000001</v>
      </c>
      <c r="I371">
        <f t="shared" si="73"/>
        <v>-2.3199246000000002</v>
      </c>
      <c r="K371">
        <v>61296742500</v>
      </c>
      <c r="L371">
        <v>-46.944099000000001</v>
      </c>
      <c r="M371">
        <v>-79.191649999999996</v>
      </c>
      <c r="N371">
        <v>-30.820328</v>
      </c>
      <c r="O371">
        <v>-3.8671296000000002</v>
      </c>
      <c r="Q371">
        <f t="shared" si="74"/>
        <v>-29.628268600000002</v>
      </c>
      <c r="R371">
        <f t="shared" si="75"/>
        <v>-2.6850710599999998</v>
      </c>
      <c r="T371">
        <v>61296742500</v>
      </c>
      <c r="U371">
        <v>-47.534866000000001</v>
      </c>
      <c r="V371">
        <v>-80.948273</v>
      </c>
      <c r="W371">
        <v>-30.828161000000001</v>
      </c>
      <c r="X371">
        <v>-3.2863585999999998</v>
      </c>
      <c r="Z371">
        <f t="shared" si="76"/>
        <v>-30.223453600000006</v>
      </c>
      <c r="AA371">
        <f t="shared" si="77"/>
        <v>-2.6772297800000002</v>
      </c>
      <c r="AC371">
        <f t="shared" si="71"/>
        <v>61.296742500000001</v>
      </c>
      <c r="AD371">
        <v>61296742500</v>
      </c>
      <c r="AE371">
        <v>-45.931201999999999</v>
      </c>
      <c r="AF371">
        <v>-83.545074</v>
      </c>
      <c r="AG371">
        <v>-27.124264</v>
      </c>
      <c r="AH371">
        <v>-1.2057899000000001</v>
      </c>
      <c r="AJ371">
        <f t="shared" si="78"/>
        <v>-28.443055400000002</v>
      </c>
      <c r="AK371">
        <f t="shared" si="79"/>
        <v>-2.46022016</v>
      </c>
      <c r="AM371">
        <v>61296742500</v>
      </c>
      <c r="AN371">
        <v>-46.670048000000001</v>
      </c>
      <c r="AO371">
        <v>-83.577895999999996</v>
      </c>
      <c r="AP371">
        <v>-28.21612</v>
      </c>
      <c r="AQ371">
        <v>-1.5547588999999999</v>
      </c>
      <c r="AS371">
        <f t="shared" si="80"/>
        <v>-28.616719799999998</v>
      </c>
      <c r="AT371">
        <f t="shared" si="81"/>
        <v>-1.9961229</v>
      </c>
      <c r="AV371">
        <v>61296742500</v>
      </c>
      <c r="AW371">
        <v>-47.326358999999997</v>
      </c>
      <c r="AX371">
        <v>-82.092461</v>
      </c>
      <c r="AY371">
        <v>-29.943307999999998</v>
      </c>
      <c r="AZ371">
        <v>-2.6243896000000002</v>
      </c>
      <c r="BB371">
        <f t="shared" si="82"/>
        <v>-29.914320600000003</v>
      </c>
      <c r="BC371">
        <f t="shared" si="83"/>
        <v>-2.5490518799999999</v>
      </c>
    </row>
    <row r="372" spans="1:55" x14ac:dyDescent="0.25">
      <c r="A372">
        <f t="shared" si="70"/>
        <v>61.464191249999999</v>
      </c>
      <c r="B372" s="7">
        <v>61464191250</v>
      </c>
      <c r="C372" s="7">
        <v>-46.951920000000001</v>
      </c>
      <c r="D372" s="7">
        <v>-82.758987000000005</v>
      </c>
      <c r="E372" s="7">
        <v>-29.048386000000001</v>
      </c>
      <c r="F372" s="7">
        <v>-2.0795226000000002</v>
      </c>
      <c r="H372">
        <f t="shared" si="72"/>
        <v>-29.1234286</v>
      </c>
      <c r="I372">
        <f t="shared" si="73"/>
        <v>-2.2977660200000001</v>
      </c>
      <c r="K372">
        <v>61464191250</v>
      </c>
      <c r="L372">
        <v>-47.320670999999997</v>
      </c>
      <c r="M372">
        <v>-83.526145999999997</v>
      </c>
      <c r="N372">
        <v>-29.217936000000002</v>
      </c>
      <c r="O372">
        <v>-1.8815455000000001</v>
      </c>
      <c r="Q372">
        <f t="shared" si="74"/>
        <v>-30.220960400000003</v>
      </c>
      <c r="R372">
        <f t="shared" si="75"/>
        <v>-3.0489496000000003</v>
      </c>
      <c r="T372">
        <v>61464191250</v>
      </c>
      <c r="U372">
        <v>-47.888271000000003</v>
      </c>
      <c r="V372">
        <v>-80.810760000000002</v>
      </c>
      <c r="W372">
        <v>-31.427025</v>
      </c>
      <c r="X372">
        <v>-3.528105</v>
      </c>
      <c r="Z372">
        <f t="shared" si="76"/>
        <v>-30.615276399999999</v>
      </c>
      <c r="AA372">
        <f t="shared" si="77"/>
        <v>-2.8636811199999999</v>
      </c>
      <c r="AC372">
        <f t="shared" si="71"/>
        <v>61.464191249999999</v>
      </c>
      <c r="AD372">
        <v>61464191250</v>
      </c>
      <c r="AE372">
        <v>-46.376353999999999</v>
      </c>
      <c r="AF372">
        <v>-79.540938999999995</v>
      </c>
      <c r="AG372">
        <v>-29.794062</v>
      </c>
      <c r="AH372">
        <v>-3.4256579999999999</v>
      </c>
      <c r="AJ372">
        <f t="shared" si="78"/>
        <v>-28.748186199999999</v>
      </c>
      <c r="AK372">
        <f t="shared" si="79"/>
        <v>-2.5300994999999999</v>
      </c>
      <c r="AM372">
        <v>61464191250</v>
      </c>
      <c r="AN372">
        <v>-47.016162999999999</v>
      </c>
      <c r="AO372">
        <v>-81.883240000000001</v>
      </c>
      <c r="AP372">
        <v>-29.582623999999999</v>
      </c>
      <c r="AQ372">
        <v>-2.5743331999999999</v>
      </c>
      <c r="AS372">
        <f t="shared" si="80"/>
        <v>-28.699377000000005</v>
      </c>
      <c r="AT372">
        <f t="shared" si="81"/>
        <v>-1.85623216</v>
      </c>
      <c r="AV372">
        <v>61464191250</v>
      </c>
      <c r="AW372">
        <v>-47.759231999999997</v>
      </c>
      <c r="AX372">
        <v>-81.725845000000007</v>
      </c>
      <c r="AY372">
        <v>-30.775922999999999</v>
      </c>
      <c r="AZ372">
        <v>-3.0201452</v>
      </c>
      <c r="BB372">
        <f t="shared" si="82"/>
        <v>-30.306993999999996</v>
      </c>
      <c r="BC372">
        <f t="shared" si="83"/>
        <v>-2.7520024800000003</v>
      </c>
    </row>
    <row r="373" spans="1:55" x14ac:dyDescent="0.25">
      <c r="A373">
        <f t="shared" si="70"/>
        <v>61.631639999999997</v>
      </c>
      <c r="B373" s="7">
        <v>61631640000</v>
      </c>
      <c r="C373" s="7">
        <v>-47.025210999999999</v>
      </c>
      <c r="D373" s="7">
        <v>-84.394767999999999</v>
      </c>
      <c r="E373" s="7">
        <v>-28.340430999999999</v>
      </c>
      <c r="F373" s="7">
        <v>-1.2984374999999999</v>
      </c>
      <c r="H373">
        <f t="shared" si="72"/>
        <v>-29.743669799999999</v>
      </c>
      <c r="I373">
        <f t="shared" si="73"/>
        <v>-2.5924864400000001</v>
      </c>
      <c r="K373">
        <v>61631640000</v>
      </c>
      <c r="L373">
        <v>-47.301968000000002</v>
      </c>
      <c r="M373">
        <v>-80.053375000000003</v>
      </c>
      <c r="N373">
        <v>-30.926264</v>
      </c>
      <c r="O373">
        <v>-3.6089357999999998</v>
      </c>
      <c r="Q373">
        <f t="shared" si="74"/>
        <v>-30.425405999999999</v>
      </c>
      <c r="R373">
        <f t="shared" si="75"/>
        <v>-2.9576356800000001</v>
      </c>
      <c r="T373">
        <v>61631640000</v>
      </c>
      <c r="U373">
        <v>-47.904159999999997</v>
      </c>
      <c r="V373">
        <v>-85.063300999999996</v>
      </c>
      <c r="W373">
        <v>-29.324591000000002</v>
      </c>
      <c r="X373">
        <v>-1.4105293000000001</v>
      </c>
      <c r="Z373">
        <f t="shared" si="76"/>
        <v>-30.967256600000002</v>
      </c>
      <c r="AA373">
        <f t="shared" si="77"/>
        <v>-2.9449777599999996</v>
      </c>
      <c r="AC373">
        <f t="shared" si="71"/>
        <v>61.631639999999997</v>
      </c>
      <c r="AD373">
        <v>61631640000</v>
      </c>
      <c r="AE373">
        <v>-46.417717000000003</v>
      </c>
      <c r="AF373">
        <v>-80.765839</v>
      </c>
      <c r="AG373">
        <v>-29.243656000000001</v>
      </c>
      <c r="AH373">
        <v>-2.8287513</v>
      </c>
      <c r="AJ373">
        <f t="shared" si="78"/>
        <v>-29.0869176</v>
      </c>
      <c r="AK373">
        <f t="shared" si="79"/>
        <v>-2.5573739600000001</v>
      </c>
      <c r="AM373">
        <v>61631640000</v>
      </c>
      <c r="AN373">
        <v>-46.963070000000002</v>
      </c>
      <c r="AO373">
        <v>-84.819007999999997</v>
      </c>
      <c r="AP373">
        <v>-28.035098999999999</v>
      </c>
      <c r="AQ373">
        <v>-1.0739912</v>
      </c>
      <c r="AS373">
        <f t="shared" si="80"/>
        <v>-29.104154799999996</v>
      </c>
      <c r="AT373">
        <f t="shared" si="81"/>
        <v>-1.9846134</v>
      </c>
      <c r="AV373">
        <v>61631640000</v>
      </c>
      <c r="AW373">
        <v>-47.658363000000001</v>
      </c>
      <c r="AX373">
        <v>-82.148169999999993</v>
      </c>
      <c r="AY373">
        <v>-30.413464000000001</v>
      </c>
      <c r="AZ373">
        <v>-2.7555641999999998</v>
      </c>
      <c r="BB373">
        <f t="shared" si="82"/>
        <v>-30.610161600000005</v>
      </c>
      <c r="BC373">
        <f t="shared" si="83"/>
        <v>-2.8161399800000004</v>
      </c>
    </row>
    <row r="374" spans="1:55" x14ac:dyDescent="0.25">
      <c r="A374">
        <f t="shared" si="70"/>
        <v>61.799088750000003</v>
      </c>
      <c r="B374" s="7">
        <v>61799088750</v>
      </c>
      <c r="C374" s="7">
        <v>-47.405239000000002</v>
      </c>
      <c r="D374" s="7">
        <v>-80.246941000000007</v>
      </c>
      <c r="E374" s="7">
        <v>-30.984387999999999</v>
      </c>
      <c r="F374" s="7">
        <v>-3.5801620000000001</v>
      </c>
      <c r="H374">
        <f t="shared" si="72"/>
        <v>-29.979443399999997</v>
      </c>
      <c r="I374">
        <f t="shared" si="73"/>
        <v>-2.4880664399999999</v>
      </c>
      <c r="K374">
        <v>61799088750</v>
      </c>
      <c r="L374">
        <v>-47.735439</v>
      </c>
      <c r="M374">
        <v>-81.089484999999996</v>
      </c>
      <c r="N374">
        <v>-31.058418</v>
      </c>
      <c r="O374">
        <v>-3.3272433000000001</v>
      </c>
      <c r="Q374">
        <f t="shared" si="74"/>
        <v>-30.595891200000001</v>
      </c>
      <c r="R374">
        <f t="shared" si="75"/>
        <v>-2.80335248</v>
      </c>
      <c r="T374">
        <v>61799088750</v>
      </c>
      <c r="U374">
        <v>-48.264980000000001</v>
      </c>
      <c r="V374">
        <v>-82.476471000000004</v>
      </c>
      <c r="W374">
        <v>-31.159234999999999</v>
      </c>
      <c r="X374">
        <v>-2.9024220000000001</v>
      </c>
      <c r="Z374">
        <f t="shared" si="76"/>
        <v>-31.446811799999999</v>
      </c>
      <c r="AA374">
        <f t="shared" si="77"/>
        <v>-3.1275226199999997</v>
      </c>
      <c r="AC374">
        <f t="shared" si="71"/>
        <v>61.799088750000003</v>
      </c>
      <c r="AD374">
        <v>61799088750</v>
      </c>
      <c r="AE374">
        <v>-46.818950999999998</v>
      </c>
      <c r="AF374">
        <v>-81.791870000000003</v>
      </c>
      <c r="AG374">
        <v>-29.332491000000001</v>
      </c>
      <c r="AH374">
        <v>-2.5412333</v>
      </c>
      <c r="AJ374">
        <f t="shared" si="78"/>
        <v>-29.970521600000001</v>
      </c>
      <c r="AK374">
        <f t="shared" si="79"/>
        <v>-3.0744695599999998</v>
      </c>
      <c r="AM374">
        <v>61799088750</v>
      </c>
      <c r="AN374">
        <v>-47.36647</v>
      </c>
      <c r="AO374">
        <v>-83.692390000000003</v>
      </c>
      <c r="AP374">
        <v>-29.203507999999999</v>
      </c>
      <c r="AQ374">
        <v>-1.8642837000000001</v>
      </c>
      <c r="AS374">
        <f t="shared" si="80"/>
        <v>-29.986130600000003</v>
      </c>
      <c r="AT374">
        <f t="shared" si="81"/>
        <v>-2.5267125200000002</v>
      </c>
      <c r="AV374">
        <v>61799088750</v>
      </c>
      <c r="AW374">
        <v>-47.998997000000003</v>
      </c>
      <c r="AX374">
        <v>-82.390288999999996</v>
      </c>
      <c r="AY374">
        <v>-30.803352</v>
      </c>
      <c r="AZ374">
        <v>-2.8280299000000002</v>
      </c>
      <c r="BB374">
        <f t="shared" si="82"/>
        <v>-31.0619412</v>
      </c>
      <c r="BC374">
        <f t="shared" si="83"/>
        <v>-2.9478625800000002</v>
      </c>
    </row>
    <row r="375" spans="1:55" x14ac:dyDescent="0.25">
      <c r="A375">
        <f t="shared" si="70"/>
        <v>61.966537500000001</v>
      </c>
      <c r="B375" s="7">
        <v>61966537500</v>
      </c>
      <c r="C375" s="7">
        <v>-47.737164</v>
      </c>
      <c r="D375" s="7">
        <v>-82.003647000000001</v>
      </c>
      <c r="E375" s="7">
        <v>-30.603922000000001</v>
      </c>
      <c r="F375" s="7">
        <v>-2.8204218999999999</v>
      </c>
      <c r="H375">
        <f t="shared" si="72"/>
        <v>-30.464648</v>
      </c>
      <c r="I375">
        <f t="shared" si="73"/>
        <v>-2.7198913599999996</v>
      </c>
      <c r="K375">
        <v>61966537500</v>
      </c>
      <c r="L375">
        <v>-47.957507999999997</v>
      </c>
      <c r="M375">
        <v>-83.664351999999994</v>
      </c>
      <c r="N375">
        <v>-30.104084</v>
      </c>
      <c r="O375">
        <v>-2.1033241999999999</v>
      </c>
      <c r="Q375">
        <f t="shared" si="74"/>
        <v>-31.071900399999997</v>
      </c>
      <c r="R375">
        <f t="shared" si="75"/>
        <v>-3.0512999399999998</v>
      </c>
      <c r="T375">
        <v>61966537500</v>
      </c>
      <c r="U375">
        <v>-48.462463</v>
      </c>
      <c r="V375">
        <v>-81.192847999999998</v>
      </c>
      <c r="W375">
        <v>-32.097270999999999</v>
      </c>
      <c r="X375">
        <v>-3.5974738999999998</v>
      </c>
      <c r="Z375">
        <f t="shared" si="76"/>
        <v>-31.5344628</v>
      </c>
      <c r="AA375">
        <f t="shared" si="77"/>
        <v>-2.9952270599999999</v>
      </c>
      <c r="AC375">
        <f t="shared" si="71"/>
        <v>61.966537500000001</v>
      </c>
      <c r="AD375">
        <v>61966537500</v>
      </c>
      <c r="AE375">
        <v>-47.135756999999998</v>
      </c>
      <c r="AF375">
        <v>-81.527045999999999</v>
      </c>
      <c r="AG375">
        <v>-29.940114999999999</v>
      </c>
      <c r="AH375">
        <v>-2.7854372999999999</v>
      </c>
      <c r="AJ375">
        <f t="shared" si="78"/>
        <v>-30.039068200000003</v>
      </c>
      <c r="AK375">
        <f t="shared" si="79"/>
        <v>-2.88728418</v>
      </c>
      <c r="AM375">
        <v>61966537500</v>
      </c>
      <c r="AN375">
        <v>-47.606186000000001</v>
      </c>
      <c r="AO375">
        <v>-81.851714999999999</v>
      </c>
      <c r="AP375">
        <v>-30.483422999999998</v>
      </c>
      <c r="AQ375">
        <v>-2.8557000000000001</v>
      </c>
      <c r="AS375">
        <f t="shared" si="80"/>
        <v>-30.326789999999999</v>
      </c>
      <c r="AT375">
        <f t="shared" si="81"/>
        <v>-2.6425728799999999</v>
      </c>
      <c r="AV375">
        <v>61966537500</v>
      </c>
      <c r="AW375">
        <v>-48.239432999999998</v>
      </c>
      <c r="AX375">
        <v>-82.488776999999999</v>
      </c>
      <c r="AY375">
        <v>-31.114761000000001</v>
      </c>
      <c r="AZ375">
        <v>-2.8525710000000002</v>
      </c>
      <c r="BB375">
        <f t="shared" si="82"/>
        <v>-31.114078200000002</v>
      </c>
      <c r="BC375">
        <f t="shared" si="83"/>
        <v>-2.80461654</v>
      </c>
    </row>
    <row r="376" spans="1:55" x14ac:dyDescent="0.25">
      <c r="A376">
        <f t="shared" si="70"/>
        <v>62.13398625</v>
      </c>
      <c r="B376" s="7">
        <v>62133986250</v>
      </c>
      <c r="C376" s="7">
        <v>-48.246440999999997</v>
      </c>
      <c r="D376" s="7">
        <v>-82.899146999999999</v>
      </c>
      <c r="E376" s="7">
        <v>-30.920089999999998</v>
      </c>
      <c r="F376" s="7">
        <v>-2.6617882000000002</v>
      </c>
      <c r="H376">
        <f t="shared" si="72"/>
        <v>-30.7907832</v>
      </c>
      <c r="I376">
        <f t="shared" si="73"/>
        <v>-3.02313192</v>
      </c>
      <c r="K376">
        <v>62133986250</v>
      </c>
      <c r="L376">
        <v>-48.568882000000002</v>
      </c>
      <c r="M376">
        <v>-82.361136999999999</v>
      </c>
      <c r="N376">
        <v>-31.672754000000001</v>
      </c>
      <c r="O376">
        <v>-3.0957135999999998</v>
      </c>
      <c r="Q376">
        <f t="shared" si="74"/>
        <v>-30.664025400000003</v>
      </c>
      <c r="R376">
        <f t="shared" si="75"/>
        <v>-2.6117846399999998</v>
      </c>
      <c r="T376">
        <v>62133986250</v>
      </c>
      <c r="U376">
        <v>-49.020125999999998</v>
      </c>
      <c r="V376">
        <v>-80.608504999999994</v>
      </c>
      <c r="W376">
        <v>-33.225937000000002</v>
      </c>
      <c r="X376">
        <v>-4.1990828999999996</v>
      </c>
      <c r="Z376">
        <f t="shared" si="76"/>
        <v>-31.763767600000001</v>
      </c>
      <c r="AA376">
        <f t="shared" si="77"/>
        <v>-3.23264482</v>
      </c>
      <c r="AC376">
        <f t="shared" si="71"/>
        <v>62.13398625</v>
      </c>
      <c r="AD376">
        <v>62133986250</v>
      </c>
      <c r="AE376">
        <v>-47.761028000000003</v>
      </c>
      <c r="AF376">
        <v>-80.198509000000001</v>
      </c>
      <c r="AG376">
        <v>-31.542283999999999</v>
      </c>
      <c r="AH376">
        <v>-3.7912678999999998</v>
      </c>
      <c r="AJ376">
        <f t="shared" si="78"/>
        <v>-29.938646999999996</v>
      </c>
      <c r="AK376">
        <f t="shared" si="79"/>
        <v>-2.7425783199999998</v>
      </c>
      <c r="AM376">
        <v>62133986250</v>
      </c>
      <c r="AN376">
        <v>-48.370685999999999</v>
      </c>
      <c r="AO376">
        <v>-79.860054000000005</v>
      </c>
      <c r="AP376">
        <v>-32.625999</v>
      </c>
      <c r="AQ376">
        <v>-4.2652545000000002</v>
      </c>
      <c r="AS376">
        <f t="shared" si="80"/>
        <v>-30.645040599999998</v>
      </c>
      <c r="AT376">
        <f t="shared" si="81"/>
        <v>-2.93824956</v>
      </c>
      <c r="AV376">
        <v>62133986250</v>
      </c>
      <c r="AW376">
        <v>-48.928303</v>
      </c>
      <c r="AX376">
        <v>-82.380493000000001</v>
      </c>
      <c r="AY376">
        <v>-32.202205999999997</v>
      </c>
      <c r="AZ376">
        <v>-3.2830026000000001</v>
      </c>
      <c r="BB376">
        <f t="shared" si="82"/>
        <v>-30.9835216</v>
      </c>
      <c r="BC376">
        <f t="shared" si="83"/>
        <v>-2.6771141399999996</v>
      </c>
    </row>
    <row r="377" spans="1:55" x14ac:dyDescent="0.25">
      <c r="A377">
        <f t="shared" si="70"/>
        <v>62.301434999999998</v>
      </c>
      <c r="B377" s="7">
        <v>62301435000</v>
      </c>
      <c r="C377" s="7">
        <v>-48.194400999999999</v>
      </c>
      <c r="D377" s="7">
        <v>-81.634383999999997</v>
      </c>
      <c r="E377" s="7">
        <v>-31.474409000000001</v>
      </c>
      <c r="F377" s="7">
        <v>-3.2386471999999999</v>
      </c>
      <c r="H377">
        <f t="shared" si="72"/>
        <v>-30.669881000000004</v>
      </c>
      <c r="I377">
        <f t="shared" si="73"/>
        <v>-2.89216922</v>
      </c>
      <c r="K377">
        <v>62301435000</v>
      </c>
      <c r="L377">
        <v>-48.437538000000004</v>
      </c>
      <c r="M377">
        <v>-82.116646000000003</v>
      </c>
      <c r="N377">
        <v>-31.597981999999998</v>
      </c>
      <c r="O377">
        <v>-3.1212827999999999</v>
      </c>
      <c r="Q377">
        <f t="shared" si="74"/>
        <v>-30.649020799999999</v>
      </c>
      <c r="R377">
        <f t="shared" si="75"/>
        <v>-2.5942390400000002</v>
      </c>
      <c r="T377">
        <v>62301435000</v>
      </c>
      <c r="U377">
        <v>-48.963993000000002</v>
      </c>
      <c r="V377">
        <v>-83.161415000000005</v>
      </c>
      <c r="W377">
        <v>-31.865279999999998</v>
      </c>
      <c r="X377">
        <v>-2.8666271999999999</v>
      </c>
      <c r="Z377">
        <f t="shared" si="76"/>
        <v>-31.946994799999999</v>
      </c>
      <c r="AA377">
        <f t="shared" si="77"/>
        <v>-3.4387586200000002</v>
      </c>
      <c r="AC377">
        <f t="shared" si="71"/>
        <v>62.301434999999998</v>
      </c>
      <c r="AD377">
        <v>62301435000</v>
      </c>
      <c r="AE377">
        <v>-47.629063000000002</v>
      </c>
      <c r="AF377">
        <v>-82.613594000000006</v>
      </c>
      <c r="AG377">
        <v>-30.136794999999999</v>
      </c>
      <c r="AH377">
        <v>-2.4897311000000002</v>
      </c>
      <c r="AJ377">
        <f t="shared" si="78"/>
        <v>-29.896446600000001</v>
      </c>
      <c r="AK377">
        <f t="shared" si="79"/>
        <v>-2.6651772999999999</v>
      </c>
      <c r="AM377">
        <v>62301435000</v>
      </c>
      <c r="AN377">
        <v>-48.111885000000001</v>
      </c>
      <c r="AO377">
        <v>-81.763808999999995</v>
      </c>
      <c r="AP377">
        <v>-31.285920999999998</v>
      </c>
      <c r="AQ377">
        <v>-3.153635</v>
      </c>
      <c r="AS377">
        <f t="shared" si="80"/>
        <v>-30.635414600000001</v>
      </c>
      <c r="AT377">
        <f t="shared" si="81"/>
        <v>-2.9188985799999996</v>
      </c>
      <c r="AV377">
        <v>62301435000</v>
      </c>
      <c r="AW377">
        <v>-48.711468000000004</v>
      </c>
      <c r="AX377">
        <v>-84.061188000000001</v>
      </c>
      <c r="AY377">
        <v>-31.036608000000001</v>
      </c>
      <c r="AZ377">
        <v>-2.3039149999999999</v>
      </c>
      <c r="BB377">
        <f t="shared" si="82"/>
        <v>-30.701560600000004</v>
      </c>
      <c r="BC377">
        <f t="shared" si="83"/>
        <v>-2.3934878200000003</v>
      </c>
    </row>
    <row r="378" spans="1:55" x14ac:dyDescent="0.25">
      <c r="A378">
        <f t="shared" si="70"/>
        <v>62.468883750000003</v>
      </c>
      <c r="B378" s="7">
        <v>62468883750</v>
      </c>
      <c r="C378" s="7">
        <v>-47.177464000000001</v>
      </c>
      <c r="D378" s="7">
        <v>-81.590179000000006</v>
      </c>
      <c r="E378" s="7">
        <v>-29.971107</v>
      </c>
      <c r="F378" s="7">
        <v>-2.8146403000000002</v>
      </c>
      <c r="H378">
        <f t="shared" si="72"/>
        <v>-30.364331000000004</v>
      </c>
      <c r="I378">
        <f t="shared" si="73"/>
        <v>-2.7447803</v>
      </c>
      <c r="K378">
        <v>62468883750</v>
      </c>
      <c r="L378">
        <v>-47.497233999999999</v>
      </c>
      <c r="M378">
        <v>-84.717934</v>
      </c>
      <c r="N378">
        <v>-28.886889</v>
      </c>
      <c r="O378">
        <v>-1.4113593</v>
      </c>
      <c r="Q378">
        <f t="shared" si="74"/>
        <v>-30.376966800000002</v>
      </c>
      <c r="R378">
        <f t="shared" si="75"/>
        <v>-2.4934131800000001</v>
      </c>
      <c r="T378">
        <v>62468883750</v>
      </c>
      <c r="U378">
        <v>-47.899918</v>
      </c>
      <c r="V378">
        <v>-82.757530000000003</v>
      </c>
      <c r="W378">
        <v>-30.471115000000001</v>
      </c>
      <c r="X378">
        <v>-2.5976181</v>
      </c>
      <c r="Z378">
        <f t="shared" si="76"/>
        <v>-31.677361399999995</v>
      </c>
      <c r="AA378">
        <f t="shared" si="77"/>
        <v>-3.3575383599999995</v>
      </c>
      <c r="AC378">
        <f t="shared" si="71"/>
        <v>62.468883750000003</v>
      </c>
      <c r="AD378">
        <v>62468883750</v>
      </c>
      <c r="AE378">
        <v>-46.675724000000002</v>
      </c>
      <c r="AF378">
        <v>-82.544075000000007</v>
      </c>
      <c r="AG378">
        <v>-28.74155</v>
      </c>
      <c r="AH378">
        <v>-2.1052219999999999</v>
      </c>
      <c r="AJ378">
        <f t="shared" si="78"/>
        <v>-29.452041600000001</v>
      </c>
      <c r="AK378">
        <f t="shared" si="79"/>
        <v>-2.37134848</v>
      </c>
      <c r="AM378">
        <v>62468883750</v>
      </c>
      <c r="AN378">
        <v>-47.109935999999998</v>
      </c>
      <c r="AO378">
        <v>-82.077102999999994</v>
      </c>
      <c r="AP378">
        <v>-29.626352000000001</v>
      </c>
      <c r="AQ378">
        <v>-2.5523745999999998</v>
      </c>
      <c r="AS378">
        <f t="shared" si="80"/>
        <v>-30.345876399999998</v>
      </c>
      <c r="AT378">
        <f t="shared" si="81"/>
        <v>-2.7910233999999998</v>
      </c>
      <c r="AV378">
        <v>62468883750</v>
      </c>
      <c r="AW378">
        <v>-47.680992000000003</v>
      </c>
      <c r="AX378">
        <v>-83.521614</v>
      </c>
      <c r="AY378">
        <v>-29.760681000000002</v>
      </c>
      <c r="AZ378">
        <v>-2.1180522000000002</v>
      </c>
      <c r="BB378">
        <f t="shared" si="82"/>
        <v>-30.182624199999999</v>
      </c>
      <c r="BC378">
        <f t="shared" si="83"/>
        <v>-2.0546084599999999</v>
      </c>
    </row>
    <row r="379" spans="1:55" x14ac:dyDescent="0.25">
      <c r="A379">
        <f t="shared" si="70"/>
        <v>62.636332500000002</v>
      </c>
      <c r="B379" s="7">
        <v>62636332500</v>
      </c>
      <c r="C379" s="7">
        <v>-47.424717000000001</v>
      </c>
      <c r="D379" s="7">
        <v>-81.514397000000002</v>
      </c>
      <c r="E379" s="7">
        <v>-30.379877</v>
      </c>
      <c r="F379" s="7">
        <v>-2.9253485000000001</v>
      </c>
      <c r="H379">
        <f t="shared" si="72"/>
        <v>-29.999270200000002</v>
      </c>
      <c r="I379">
        <f t="shared" si="73"/>
        <v>-2.67111878</v>
      </c>
      <c r="K379">
        <v>62636332500</v>
      </c>
      <c r="L379">
        <v>-47.716678999999999</v>
      </c>
      <c r="M379">
        <v>-81.183250000000001</v>
      </c>
      <c r="N379">
        <v>-30.983395000000002</v>
      </c>
      <c r="O379">
        <v>-3.2395152999999999</v>
      </c>
      <c r="Q379">
        <f t="shared" si="74"/>
        <v>-29.749823400000004</v>
      </c>
      <c r="R379">
        <f t="shared" si="75"/>
        <v>-2.1739348999999999</v>
      </c>
      <c r="T379">
        <v>62636332500</v>
      </c>
      <c r="U379">
        <v>-48.120781000000001</v>
      </c>
      <c r="V379">
        <v>-80.211594000000005</v>
      </c>
      <c r="W379">
        <v>-32.075370999999997</v>
      </c>
      <c r="X379">
        <v>-3.9329909999999999</v>
      </c>
      <c r="Z379">
        <f t="shared" si="76"/>
        <v>-30.870287400000002</v>
      </c>
      <c r="AA379">
        <f t="shared" si="77"/>
        <v>-2.8789898999999997</v>
      </c>
      <c r="AC379">
        <f t="shared" si="71"/>
        <v>62.636332500000002</v>
      </c>
      <c r="AD379">
        <v>62636332500</v>
      </c>
      <c r="AE379">
        <v>-46.963821000000003</v>
      </c>
      <c r="AF379">
        <v>-82.648491000000007</v>
      </c>
      <c r="AG379">
        <v>-29.121489</v>
      </c>
      <c r="AH379">
        <v>-2.1542281999999999</v>
      </c>
      <c r="AJ379">
        <f t="shared" si="78"/>
        <v>-28.7236756</v>
      </c>
      <c r="AK379">
        <f t="shared" si="79"/>
        <v>-1.9362301399999999</v>
      </c>
      <c r="AM379">
        <v>62636332500</v>
      </c>
      <c r="AN379">
        <v>-47.377625000000002</v>
      </c>
      <c r="AO379">
        <v>-83.822120999999996</v>
      </c>
      <c r="AP379">
        <v>-29.155377999999999</v>
      </c>
      <c r="AQ379">
        <v>-1.7675288</v>
      </c>
      <c r="AS379">
        <f t="shared" si="80"/>
        <v>-29.556738799999998</v>
      </c>
      <c r="AT379">
        <f t="shared" si="81"/>
        <v>-2.3357740800000002</v>
      </c>
      <c r="AV379">
        <v>62636332500</v>
      </c>
      <c r="AW379">
        <v>-47.972099</v>
      </c>
      <c r="AX379">
        <v>-85.129204000000001</v>
      </c>
      <c r="AY379">
        <v>-29.393547000000002</v>
      </c>
      <c r="AZ379">
        <v>-1.4098983</v>
      </c>
      <c r="BB379">
        <f t="shared" si="82"/>
        <v>-29.842432000000002</v>
      </c>
      <c r="BC379">
        <f t="shared" si="83"/>
        <v>-2.0557255000000003</v>
      </c>
    </row>
    <row r="380" spans="1:55" x14ac:dyDescent="0.25">
      <c r="A380">
        <f t="shared" si="70"/>
        <v>62.80378125</v>
      </c>
      <c r="B380" s="7">
        <v>62803781250</v>
      </c>
      <c r="C380" s="7">
        <v>-46.926524999999998</v>
      </c>
      <c r="D380" s="7">
        <v>-82.627228000000002</v>
      </c>
      <c r="E380" s="7">
        <v>-29.076172</v>
      </c>
      <c r="F380" s="7">
        <v>-2.0834773000000002</v>
      </c>
      <c r="H380">
        <f t="shared" si="72"/>
        <v>-29.396788800000003</v>
      </c>
      <c r="I380">
        <f t="shared" si="73"/>
        <v>-2.4687300200000002</v>
      </c>
      <c r="K380">
        <v>62803781250</v>
      </c>
      <c r="L380">
        <v>-47.081710999999999</v>
      </c>
      <c r="M380">
        <v>-83.757507000000004</v>
      </c>
      <c r="N380">
        <v>-28.743814</v>
      </c>
      <c r="O380">
        <v>-1.5991949000000001</v>
      </c>
      <c r="Q380">
        <f t="shared" si="74"/>
        <v>-28.758607599999998</v>
      </c>
      <c r="R380">
        <f t="shared" si="75"/>
        <v>-1.5962218580000003</v>
      </c>
      <c r="T380">
        <v>62803781250</v>
      </c>
      <c r="U380">
        <v>-47.496333999999997</v>
      </c>
      <c r="V380">
        <v>-80.990798999999996</v>
      </c>
      <c r="W380">
        <v>-30.749103999999999</v>
      </c>
      <c r="X380">
        <v>-3.1913725999999998</v>
      </c>
      <c r="Z380">
        <f t="shared" si="76"/>
        <v>-30.378010199999999</v>
      </c>
      <c r="AA380">
        <f t="shared" si="77"/>
        <v>-2.8417317999999998</v>
      </c>
      <c r="AC380">
        <f t="shared" si="71"/>
        <v>62.80378125</v>
      </c>
      <c r="AD380">
        <v>62803781250</v>
      </c>
      <c r="AE380">
        <v>-46.361263000000001</v>
      </c>
      <c r="AF380">
        <v>-83.647614000000004</v>
      </c>
      <c r="AG380">
        <v>-27.71809</v>
      </c>
      <c r="AH380">
        <v>-1.3162932000000001</v>
      </c>
      <c r="AJ380">
        <f t="shared" si="78"/>
        <v>-27.939103799999998</v>
      </c>
      <c r="AK380">
        <f t="shared" si="79"/>
        <v>-1.533685046</v>
      </c>
      <c r="AM380">
        <v>62803781250</v>
      </c>
      <c r="AN380">
        <v>-46.776249</v>
      </c>
      <c r="AO380">
        <v>-82.257277999999999</v>
      </c>
      <c r="AP380">
        <v>-29.035731999999999</v>
      </c>
      <c r="AQ380">
        <v>-2.2163241</v>
      </c>
      <c r="AS380">
        <f t="shared" si="80"/>
        <v>-28.834242799999998</v>
      </c>
      <c r="AT380">
        <f t="shared" si="81"/>
        <v>-2.0119890800000002</v>
      </c>
      <c r="AV380">
        <v>62803781250</v>
      </c>
      <c r="AW380">
        <v>-47.318908999999998</v>
      </c>
      <c r="AX380">
        <v>-84.916565000000006</v>
      </c>
      <c r="AY380">
        <v>-28.520078999999999</v>
      </c>
      <c r="AZ380">
        <v>-1.1581741999999999</v>
      </c>
      <c r="BB380">
        <f t="shared" si="82"/>
        <v>-29.301551400000001</v>
      </c>
      <c r="BC380">
        <f t="shared" si="83"/>
        <v>-1.9401474200000002</v>
      </c>
    </row>
    <row r="381" spans="1:55" x14ac:dyDescent="0.25">
      <c r="A381">
        <f t="shared" si="70"/>
        <v>62.971229999999998</v>
      </c>
      <c r="B381" s="7">
        <v>62971230000</v>
      </c>
      <c r="C381" s="7">
        <v>-46.840389000000002</v>
      </c>
      <c r="D381" s="7">
        <v>-82.331588999999994</v>
      </c>
      <c r="E381" s="7">
        <v>-29.094785999999999</v>
      </c>
      <c r="F381" s="7">
        <v>-2.2934806000000001</v>
      </c>
      <c r="H381">
        <f t="shared" si="72"/>
        <v>-28.777963800000002</v>
      </c>
      <c r="I381">
        <f t="shared" si="73"/>
        <v>-2.1352180400000003</v>
      </c>
      <c r="K381">
        <v>62971230000</v>
      </c>
      <c r="L381">
        <v>-47.082588000000001</v>
      </c>
      <c r="M381">
        <v>-84.173698000000002</v>
      </c>
      <c r="N381">
        <v>-28.537037000000002</v>
      </c>
      <c r="O381">
        <v>-1.4983222</v>
      </c>
      <c r="Q381">
        <f t="shared" si="74"/>
        <v>-28.489258599999999</v>
      </c>
      <c r="R381">
        <f t="shared" si="75"/>
        <v>-1.636388218</v>
      </c>
      <c r="T381">
        <v>62971230000</v>
      </c>
      <c r="U381">
        <v>-47.428963000000003</v>
      </c>
      <c r="V381">
        <v>-83.905754000000002</v>
      </c>
      <c r="W381">
        <v>-29.190567000000001</v>
      </c>
      <c r="X381">
        <v>-1.8063406</v>
      </c>
      <c r="Z381">
        <f t="shared" si="76"/>
        <v>-29.690543000000002</v>
      </c>
      <c r="AA381">
        <f t="shared" si="77"/>
        <v>-2.4743053819999998</v>
      </c>
      <c r="AC381">
        <f t="shared" si="71"/>
        <v>62.971229999999998</v>
      </c>
      <c r="AD381">
        <v>62971230000</v>
      </c>
      <c r="AE381">
        <v>-46.344054999999997</v>
      </c>
      <c r="AF381">
        <v>-83.231262000000001</v>
      </c>
      <c r="AG381">
        <v>-27.900454</v>
      </c>
      <c r="AH381">
        <v>-1.6156762</v>
      </c>
      <c r="AJ381">
        <f t="shared" si="78"/>
        <v>-27.333045800000001</v>
      </c>
      <c r="AK381">
        <f t="shared" si="79"/>
        <v>-1.21051518</v>
      </c>
      <c r="AM381">
        <v>62971230000</v>
      </c>
      <c r="AN381">
        <v>-46.748351999999997</v>
      </c>
      <c r="AO381">
        <v>-82.884429999999995</v>
      </c>
      <c r="AP381">
        <v>-28.680311</v>
      </c>
      <c r="AQ381">
        <v>-1.9890079000000001</v>
      </c>
      <c r="AS381">
        <f t="shared" si="80"/>
        <v>-28.2464762</v>
      </c>
      <c r="AT381">
        <f t="shared" si="81"/>
        <v>-1.7113454399999999</v>
      </c>
      <c r="AV381">
        <v>62971230000</v>
      </c>
      <c r="AW381">
        <v>-47.268898</v>
      </c>
      <c r="AX381">
        <v>-80.804198999999997</v>
      </c>
      <c r="AY381">
        <v>-30.501245000000001</v>
      </c>
      <c r="AZ381">
        <v>-3.2885878000000002</v>
      </c>
      <c r="BB381">
        <f t="shared" si="82"/>
        <v>-29.010772600000003</v>
      </c>
      <c r="BC381">
        <f t="shared" si="83"/>
        <v>-1.9581035</v>
      </c>
    </row>
    <row r="382" spans="1:55" x14ac:dyDescent="0.25">
      <c r="A382">
        <f t="shared" si="70"/>
        <v>63.138678749999997</v>
      </c>
      <c r="B382" s="7">
        <v>63138678750</v>
      </c>
      <c r="C382" s="7">
        <v>-46.191772</v>
      </c>
      <c r="D382" s="7">
        <v>-81.651313999999999</v>
      </c>
      <c r="E382" s="7">
        <v>-28.462001999999998</v>
      </c>
      <c r="F382" s="7">
        <v>-2.2267033999999999</v>
      </c>
      <c r="H382">
        <f t="shared" si="72"/>
        <v>-27.979041000000002</v>
      </c>
      <c r="I382">
        <f t="shared" si="73"/>
        <v>-1.7276713100000003</v>
      </c>
      <c r="K382">
        <v>63138678750</v>
      </c>
      <c r="L382">
        <v>-46.367699000000002</v>
      </c>
      <c r="M382">
        <v>-85.819282999999999</v>
      </c>
      <c r="N382">
        <v>-26.641902999999999</v>
      </c>
      <c r="O382">
        <v>-0.23271759</v>
      </c>
      <c r="Q382">
        <f t="shared" si="74"/>
        <v>-27.620645799999998</v>
      </c>
      <c r="R382">
        <f t="shared" si="75"/>
        <v>-1.1822165259999999</v>
      </c>
      <c r="T382">
        <v>63138678750</v>
      </c>
      <c r="U382">
        <v>-46.68676</v>
      </c>
      <c r="V382">
        <v>-81.252487000000002</v>
      </c>
      <c r="W382">
        <v>-29.403894000000001</v>
      </c>
      <c r="X382">
        <v>-2.6803366999999998</v>
      </c>
      <c r="Z382">
        <f t="shared" si="76"/>
        <v>-28.7591052</v>
      </c>
      <c r="AA382">
        <f t="shared" si="77"/>
        <v>-1.9690569419999995</v>
      </c>
      <c r="AC382">
        <f t="shared" si="71"/>
        <v>63.138678749999997</v>
      </c>
      <c r="AD382">
        <v>63138678750</v>
      </c>
      <c r="AE382">
        <v>-45.717708999999999</v>
      </c>
      <c r="AF382">
        <v>-84.725250000000003</v>
      </c>
      <c r="AG382">
        <v>-26.213936</v>
      </c>
      <c r="AH382">
        <v>-0.47700563000000001</v>
      </c>
      <c r="AJ382">
        <f t="shared" si="78"/>
        <v>-26.579849799999998</v>
      </c>
      <c r="AK382">
        <f t="shared" si="79"/>
        <v>-0.84582997399999993</v>
      </c>
      <c r="AM382">
        <v>63138678750</v>
      </c>
      <c r="AN382">
        <v>-46.116669000000002</v>
      </c>
      <c r="AO382">
        <v>-83.003119999999996</v>
      </c>
      <c r="AP382">
        <v>-27.673441</v>
      </c>
      <c r="AQ382">
        <v>-1.53471</v>
      </c>
      <c r="AS382">
        <f t="shared" si="80"/>
        <v>-27.453112399999998</v>
      </c>
      <c r="AT382">
        <f t="shared" si="81"/>
        <v>-1.3146081040000002</v>
      </c>
      <c r="AV382">
        <v>63138678750</v>
      </c>
      <c r="AW382">
        <v>-46.583934999999997</v>
      </c>
      <c r="AX382">
        <v>-83.087401999999997</v>
      </c>
      <c r="AY382">
        <v>-28.332204999999998</v>
      </c>
      <c r="AZ382">
        <v>-1.7260245999999999</v>
      </c>
      <c r="BB382">
        <f t="shared" si="82"/>
        <v>-28.519335399999999</v>
      </c>
      <c r="BC382">
        <f t="shared" si="83"/>
        <v>-1.89596768</v>
      </c>
    </row>
    <row r="383" spans="1:55" x14ac:dyDescent="0.25">
      <c r="A383">
        <f t="shared" si="70"/>
        <v>63.306127500000002</v>
      </c>
      <c r="B383" s="7">
        <v>63306127500</v>
      </c>
      <c r="C383" s="7">
        <v>-45.726109000000001</v>
      </c>
      <c r="D383" s="7">
        <v>-83.424362000000002</v>
      </c>
      <c r="E383" s="7">
        <v>-26.876982000000002</v>
      </c>
      <c r="F383" s="7">
        <v>-1.1470804000000001</v>
      </c>
      <c r="H383">
        <f t="shared" si="72"/>
        <v>-27.990668199999998</v>
      </c>
      <c r="I383">
        <f t="shared" si="73"/>
        <v>-1.7829107900000001</v>
      </c>
      <c r="K383">
        <v>63306127500</v>
      </c>
      <c r="L383">
        <v>-45.928558000000002</v>
      </c>
      <c r="M383">
        <v>-82.705382999999998</v>
      </c>
      <c r="N383">
        <v>-27.540144000000002</v>
      </c>
      <c r="O383">
        <v>-1.6121911</v>
      </c>
      <c r="Q383">
        <f t="shared" si="74"/>
        <v>-27.659090400000004</v>
      </c>
      <c r="R383">
        <f t="shared" si="75"/>
        <v>-1.248710446</v>
      </c>
      <c r="T383">
        <v>63306127500</v>
      </c>
      <c r="U383">
        <v>-46.271782000000002</v>
      </c>
      <c r="V383">
        <v>-84.747780000000006</v>
      </c>
      <c r="W383">
        <v>-27.033778999999999</v>
      </c>
      <c r="X383">
        <v>-0.76048601000000005</v>
      </c>
      <c r="Z383">
        <f t="shared" si="76"/>
        <v>-28.699233800000002</v>
      </c>
      <c r="AA383">
        <f t="shared" si="77"/>
        <v>-1.9657287620000001</v>
      </c>
      <c r="AC383">
        <f t="shared" si="71"/>
        <v>63.306127500000002</v>
      </c>
      <c r="AD383">
        <v>63306127500</v>
      </c>
      <c r="AE383">
        <v>-45.239215999999999</v>
      </c>
      <c r="AF383">
        <v>-84.295135000000002</v>
      </c>
      <c r="AG383">
        <v>-25.711259999999999</v>
      </c>
      <c r="AH383">
        <v>-0.48937267000000001</v>
      </c>
      <c r="AJ383">
        <f t="shared" si="78"/>
        <v>-26.458217400000002</v>
      </c>
      <c r="AK383">
        <f t="shared" si="79"/>
        <v>-0.72998955799999998</v>
      </c>
      <c r="AM383">
        <v>63306127500</v>
      </c>
      <c r="AN383">
        <v>-45.653015000000003</v>
      </c>
      <c r="AO383">
        <v>-83.584014999999994</v>
      </c>
      <c r="AP383">
        <v>-26.687519000000002</v>
      </c>
      <c r="AQ383">
        <v>-1.0491564</v>
      </c>
      <c r="AS383">
        <f t="shared" si="80"/>
        <v>-27.346626800000003</v>
      </c>
      <c r="AT383">
        <f t="shared" si="81"/>
        <v>-1.2172462040000001</v>
      </c>
      <c r="AV383">
        <v>63306127500</v>
      </c>
      <c r="AW383">
        <v>-46.114246000000001</v>
      </c>
      <c r="AX383">
        <v>-81.729163999999997</v>
      </c>
      <c r="AY383">
        <v>-28.306787</v>
      </c>
      <c r="AZ383">
        <v>-2.2078326000000001</v>
      </c>
      <c r="BB383">
        <f t="shared" si="82"/>
        <v>-28.672172799999998</v>
      </c>
      <c r="BC383">
        <f t="shared" si="83"/>
        <v>-2.0970456400000002</v>
      </c>
    </row>
    <row r="384" spans="1:55" x14ac:dyDescent="0.25">
      <c r="A384">
        <f t="shared" si="70"/>
        <v>63.473576250000001</v>
      </c>
      <c r="B384" s="7">
        <v>63473576250</v>
      </c>
      <c r="C384" s="7">
        <v>-45.486755000000002</v>
      </c>
      <c r="D384" s="7">
        <v>-83.689743000000007</v>
      </c>
      <c r="E384" s="7">
        <v>-26.385262999999998</v>
      </c>
      <c r="F384" s="7">
        <v>-0.88761484999999996</v>
      </c>
      <c r="H384">
        <f t="shared" si="72"/>
        <v>-28.230627399999996</v>
      </c>
      <c r="I384">
        <f t="shared" si="73"/>
        <v>-1.8855782699999999</v>
      </c>
      <c r="K384">
        <v>63473576250</v>
      </c>
      <c r="L384">
        <v>-45.665432000000003</v>
      </c>
      <c r="M384">
        <v>-83.715637000000001</v>
      </c>
      <c r="N384">
        <v>-26.640331</v>
      </c>
      <c r="O384">
        <v>-0.96865683999999996</v>
      </c>
      <c r="Q384">
        <f t="shared" si="74"/>
        <v>-27.781950000000002</v>
      </c>
      <c r="R384">
        <f t="shared" si="75"/>
        <v>-1.241696686</v>
      </c>
      <c r="T384">
        <v>63473576250</v>
      </c>
      <c r="U384">
        <v>-46.010406000000003</v>
      </c>
      <c r="V384">
        <v>-83.194846999999996</v>
      </c>
      <c r="W384">
        <v>-27.418182000000002</v>
      </c>
      <c r="X384">
        <v>-1.4067487999999999</v>
      </c>
      <c r="Z384">
        <f t="shared" si="76"/>
        <v>-28.9454718</v>
      </c>
      <c r="AA384">
        <f t="shared" si="77"/>
        <v>-2.0965617820000002</v>
      </c>
      <c r="AC384">
        <f t="shared" si="71"/>
        <v>63.473576250000001</v>
      </c>
      <c r="AD384">
        <v>63473576250</v>
      </c>
      <c r="AE384">
        <v>-45.039234</v>
      </c>
      <c r="AF384">
        <v>-84.406677000000002</v>
      </c>
      <c r="AG384">
        <v>-25.355509000000001</v>
      </c>
      <c r="AH384">
        <v>-0.33080217000000001</v>
      </c>
      <c r="AJ384">
        <f t="shared" si="78"/>
        <v>-26.5371694</v>
      </c>
      <c r="AK384">
        <f t="shared" si="79"/>
        <v>-0.65411943800000005</v>
      </c>
      <c r="AM384">
        <v>63473576250</v>
      </c>
      <c r="AN384">
        <v>-45.418201000000003</v>
      </c>
      <c r="AO384">
        <v>-85.877487000000002</v>
      </c>
      <c r="AP384">
        <v>-25.188559000000001</v>
      </c>
      <c r="AQ384">
        <v>0.21615788</v>
      </c>
      <c r="AS384">
        <f t="shared" si="80"/>
        <v>-27.547414200000002</v>
      </c>
      <c r="AT384">
        <f t="shared" si="81"/>
        <v>-1.280639944</v>
      </c>
      <c r="AV384">
        <v>63473576250</v>
      </c>
      <c r="AW384">
        <v>-45.845714999999998</v>
      </c>
      <c r="AX384">
        <v>-83.664421000000004</v>
      </c>
      <c r="AY384">
        <v>-26.936361000000002</v>
      </c>
      <c r="AZ384">
        <v>-1.0992192000000001</v>
      </c>
      <c r="BB384">
        <f t="shared" si="82"/>
        <v>-28.613350200000003</v>
      </c>
      <c r="BC384">
        <f t="shared" si="83"/>
        <v>-1.9229045599999999</v>
      </c>
    </row>
    <row r="385" spans="1:55" x14ac:dyDescent="0.25">
      <c r="A385">
        <f t="shared" si="70"/>
        <v>63.641024999999999</v>
      </c>
      <c r="B385" s="7">
        <v>63641025000</v>
      </c>
      <c r="C385" s="7">
        <v>-46.749084000000003</v>
      </c>
      <c r="D385" s="7">
        <v>-81.978638000000004</v>
      </c>
      <c r="E385" s="7">
        <v>-29.134308000000001</v>
      </c>
      <c r="F385" s="7">
        <v>-2.3596746999999998</v>
      </c>
      <c r="H385">
        <f t="shared" si="72"/>
        <v>-27.9993716</v>
      </c>
      <c r="I385">
        <f t="shared" si="73"/>
        <v>-1.562935862</v>
      </c>
      <c r="K385">
        <v>63641025000</v>
      </c>
      <c r="L385">
        <v>-46.98048</v>
      </c>
      <c r="M385">
        <v>-83.069366000000002</v>
      </c>
      <c r="N385">
        <v>-28.936036999999999</v>
      </c>
      <c r="O385">
        <v>-1.9316644999999999</v>
      </c>
      <c r="Q385">
        <f t="shared" si="74"/>
        <v>-28.191309799999999</v>
      </c>
      <c r="R385">
        <f t="shared" si="75"/>
        <v>-1.562491748</v>
      </c>
      <c r="T385">
        <v>63641025000</v>
      </c>
      <c r="U385">
        <v>-47.256241000000003</v>
      </c>
      <c r="V385">
        <v>-80.869231999999997</v>
      </c>
      <c r="W385">
        <v>-30.449746999999999</v>
      </c>
      <c r="X385">
        <v>-3.1747317000000002</v>
      </c>
      <c r="Z385">
        <f t="shared" si="76"/>
        <v>-28.601757399999997</v>
      </c>
      <c r="AA385">
        <f t="shared" si="77"/>
        <v>-1.674211224</v>
      </c>
      <c r="AC385">
        <f t="shared" si="71"/>
        <v>63.641024999999999</v>
      </c>
      <c r="AD385">
        <v>63641025000</v>
      </c>
      <c r="AE385">
        <v>-46.372031999999997</v>
      </c>
      <c r="AF385">
        <v>-84.896240000000006</v>
      </c>
      <c r="AG385">
        <v>-27.109928</v>
      </c>
      <c r="AH385">
        <v>-0.73709111999999999</v>
      </c>
      <c r="AJ385">
        <f t="shared" si="78"/>
        <v>-26.779513600000001</v>
      </c>
      <c r="AK385">
        <f t="shared" si="79"/>
        <v>-0.78083493200000009</v>
      </c>
      <c r="AM385">
        <v>63641025000</v>
      </c>
      <c r="AN385">
        <v>-46.771397</v>
      </c>
      <c r="AO385">
        <v>-83.307579000000004</v>
      </c>
      <c r="AP385">
        <v>-28.503304</v>
      </c>
      <c r="AQ385">
        <v>-1.7295145999999999</v>
      </c>
      <c r="AS385">
        <f t="shared" si="80"/>
        <v>-27.552173</v>
      </c>
      <c r="AT385">
        <f t="shared" si="81"/>
        <v>-1.2029053639999998</v>
      </c>
      <c r="AV385">
        <v>63641025000</v>
      </c>
      <c r="AW385">
        <v>-47.117167999999999</v>
      </c>
      <c r="AX385">
        <v>-82.782973999999996</v>
      </c>
      <c r="AY385">
        <v>-29.284265999999999</v>
      </c>
      <c r="AZ385">
        <v>-2.163564</v>
      </c>
      <c r="BB385">
        <f t="shared" si="82"/>
        <v>-28.7473022</v>
      </c>
      <c r="BC385">
        <f t="shared" si="83"/>
        <v>-1.9700273400000001</v>
      </c>
    </row>
    <row r="386" spans="1:55" x14ac:dyDescent="0.25">
      <c r="A386">
        <f t="shared" si="70"/>
        <v>63.808473749999997</v>
      </c>
      <c r="B386" s="7">
        <v>63808473750</v>
      </c>
      <c r="C386" s="7">
        <v>-47.470286999999999</v>
      </c>
      <c r="D386" s="7">
        <v>-81.821692999999996</v>
      </c>
      <c r="E386" s="7">
        <v>-30.294581999999998</v>
      </c>
      <c r="F386" s="7">
        <v>-2.8068179999999998</v>
      </c>
      <c r="H386">
        <f t="shared" si="72"/>
        <v>-28.488005200000003</v>
      </c>
      <c r="I386">
        <f t="shared" si="73"/>
        <v>-1.6893630420000001</v>
      </c>
      <c r="K386">
        <v>63808473750</v>
      </c>
      <c r="L386">
        <v>-47.673470000000002</v>
      </c>
      <c r="M386">
        <v>-84.717742999999999</v>
      </c>
      <c r="N386">
        <v>-29.151335</v>
      </c>
      <c r="O386">
        <v>-1.4632533999999999</v>
      </c>
      <c r="Q386">
        <f t="shared" si="74"/>
        <v>-28.784656599999998</v>
      </c>
      <c r="R386">
        <f t="shared" si="75"/>
        <v>-1.807635428</v>
      </c>
      <c r="T386">
        <v>63808473750</v>
      </c>
      <c r="U386">
        <v>-47.950256000000003</v>
      </c>
      <c r="V386">
        <v>-83.007255999999998</v>
      </c>
      <c r="W386">
        <v>-30.421756999999999</v>
      </c>
      <c r="X386">
        <v>-2.4605057000000001</v>
      </c>
      <c r="Z386">
        <f t="shared" si="76"/>
        <v>-29.442443000000004</v>
      </c>
      <c r="AA386">
        <f t="shared" si="77"/>
        <v>-2.1778402219999999</v>
      </c>
      <c r="AC386">
        <f t="shared" si="71"/>
        <v>63.808473749999997</v>
      </c>
      <c r="AD386">
        <v>63808473750</v>
      </c>
      <c r="AE386">
        <v>-47.065933000000001</v>
      </c>
      <c r="AF386">
        <v>-84.607367999999994</v>
      </c>
      <c r="AG386">
        <v>-28.295214000000001</v>
      </c>
      <c r="AH386">
        <v>-1.2363256</v>
      </c>
      <c r="AJ386">
        <f t="shared" si="78"/>
        <v>-27.4460956</v>
      </c>
      <c r="AK386">
        <f t="shared" si="79"/>
        <v>-1.0727005379999999</v>
      </c>
      <c r="AM386">
        <v>63808473750</v>
      </c>
      <c r="AN386">
        <v>-47.383175000000001</v>
      </c>
      <c r="AO386">
        <v>-82.781036</v>
      </c>
      <c r="AP386">
        <v>-29.684248</v>
      </c>
      <c r="AQ386">
        <v>-2.3059766000000002</v>
      </c>
      <c r="AS386">
        <f t="shared" si="80"/>
        <v>-28.325709400000001</v>
      </c>
      <c r="AT386">
        <f t="shared" si="81"/>
        <v>-1.615087884</v>
      </c>
      <c r="AV386">
        <v>63808473750</v>
      </c>
      <c r="AW386">
        <v>-47.794857</v>
      </c>
      <c r="AX386">
        <v>-82.970305999999994</v>
      </c>
      <c r="AY386">
        <v>-30.207132000000001</v>
      </c>
      <c r="AZ386">
        <v>-2.4178823999999999</v>
      </c>
      <c r="BB386">
        <f t="shared" si="82"/>
        <v>-29.1595826</v>
      </c>
      <c r="BC386">
        <f t="shared" si="83"/>
        <v>-2.0457113599999999</v>
      </c>
    </row>
    <row r="387" spans="1:55" x14ac:dyDescent="0.25">
      <c r="A387">
        <f t="shared" si="70"/>
        <v>63.975922500000003</v>
      </c>
      <c r="B387" s="7">
        <v>63975922500</v>
      </c>
      <c r="C387" s="7">
        <v>-46.653270999999997</v>
      </c>
      <c r="D387" s="7">
        <v>-85.348365999999999</v>
      </c>
      <c r="E387" s="7">
        <v>-27.305723</v>
      </c>
      <c r="F387" s="7">
        <v>-0.61349136000000004</v>
      </c>
      <c r="H387">
        <f t="shared" si="72"/>
        <v>-29.249736200000001</v>
      </c>
      <c r="I387">
        <f t="shared" si="73"/>
        <v>-2.0575860119999998</v>
      </c>
      <c r="K387">
        <v>63975922500</v>
      </c>
      <c r="L387">
        <v>-46.818413</v>
      </c>
      <c r="M387">
        <v>-83.077834999999993</v>
      </c>
      <c r="N387">
        <v>-28.688701999999999</v>
      </c>
      <c r="O387">
        <v>-1.8366929000000001</v>
      </c>
      <c r="Q387">
        <f t="shared" si="74"/>
        <v>-29.490722399999999</v>
      </c>
      <c r="R387">
        <f t="shared" si="75"/>
        <v>-2.1234263000000002</v>
      </c>
      <c r="T387">
        <v>63975922500</v>
      </c>
      <c r="U387">
        <v>-47.085406999999996</v>
      </c>
      <c r="V387">
        <v>-85.885581999999999</v>
      </c>
      <c r="W387">
        <v>-27.685321999999999</v>
      </c>
      <c r="X387">
        <v>-0.56858390999999997</v>
      </c>
      <c r="Z387">
        <f t="shared" si="76"/>
        <v>-30.075209000000001</v>
      </c>
      <c r="AA387">
        <f t="shared" si="77"/>
        <v>-2.4358560819999999</v>
      </c>
      <c r="AC387">
        <f t="shared" si="71"/>
        <v>63.975922500000003</v>
      </c>
      <c r="AD387">
        <v>63975922500</v>
      </c>
      <c r="AE387">
        <v>-46.306206000000003</v>
      </c>
      <c r="AF387">
        <v>-84.067299000000006</v>
      </c>
      <c r="AG387">
        <v>-27.425657000000001</v>
      </c>
      <c r="AH387">
        <v>-1.1105830999999999</v>
      </c>
      <c r="AJ387">
        <f t="shared" si="78"/>
        <v>-28.190472399999997</v>
      </c>
      <c r="AK387">
        <f t="shared" si="79"/>
        <v>-1.3953671439999999</v>
      </c>
      <c r="AM387">
        <v>63975922500</v>
      </c>
      <c r="AN387">
        <v>-46.539093000000001</v>
      </c>
      <c r="AO387">
        <v>-84.222801000000004</v>
      </c>
      <c r="AP387">
        <v>-27.697234999999999</v>
      </c>
      <c r="AQ387">
        <v>-1.1460371</v>
      </c>
      <c r="AS387">
        <f t="shared" si="80"/>
        <v>-29.124600799999996</v>
      </c>
      <c r="AT387">
        <f t="shared" si="81"/>
        <v>-2.0126329599999999</v>
      </c>
      <c r="AV387">
        <v>63975922500</v>
      </c>
      <c r="AW387">
        <v>-47.027439000000001</v>
      </c>
      <c r="AX387">
        <v>-83.078391999999994</v>
      </c>
      <c r="AY387">
        <v>-29.001964999999998</v>
      </c>
      <c r="AZ387">
        <v>-1.9616385000000001</v>
      </c>
      <c r="BB387">
        <f t="shared" si="82"/>
        <v>-29.933546200000002</v>
      </c>
      <c r="BC387">
        <f t="shared" si="83"/>
        <v>-2.4336329999999999</v>
      </c>
    </row>
    <row r="388" spans="1:55" x14ac:dyDescent="0.25">
      <c r="A388">
        <f t="shared" si="70"/>
        <v>64.143371250000001</v>
      </c>
      <c r="B388" s="7">
        <v>64143371250</v>
      </c>
      <c r="C388" s="7">
        <v>-47.544440999999999</v>
      </c>
      <c r="D388" s="7">
        <v>-83.993026999999998</v>
      </c>
      <c r="E388" s="7">
        <v>-29.320150000000002</v>
      </c>
      <c r="F388" s="7">
        <v>-1.7792163000000001</v>
      </c>
      <c r="H388">
        <f t="shared" si="72"/>
        <v>-29.349088000000002</v>
      </c>
      <c r="I388">
        <f t="shared" si="73"/>
        <v>-1.8128451120000002</v>
      </c>
      <c r="K388">
        <v>64143371250</v>
      </c>
      <c r="L388">
        <v>-47.674931000000001</v>
      </c>
      <c r="M388">
        <v>-82.011039999999994</v>
      </c>
      <c r="N388">
        <v>-30.506878</v>
      </c>
      <c r="O388">
        <v>-2.8379094999999999</v>
      </c>
      <c r="Q388">
        <f t="shared" si="74"/>
        <v>-29.9704546</v>
      </c>
      <c r="R388">
        <f t="shared" si="75"/>
        <v>-2.2902375200000002</v>
      </c>
      <c r="T388">
        <v>64143371250</v>
      </c>
      <c r="U388">
        <v>-47.962505</v>
      </c>
      <c r="V388">
        <v>-81.413094000000001</v>
      </c>
      <c r="W388">
        <v>-31.237207000000001</v>
      </c>
      <c r="X388">
        <v>-3.2786309999999999</v>
      </c>
      <c r="Z388">
        <f t="shared" si="76"/>
        <v>-30.169299599999999</v>
      </c>
      <c r="AA388">
        <f t="shared" si="77"/>
        <v>-2.2256238819999998</v>
      </c>
      <c r="AC388">
        <f t="shared" si="71"/>
        <v>64.143371250000001</v>
      </c>
      <c r="AD388">
        <v>64143371250</v>
      </c>
      <c r="AE388">
        <v>-47.122059</v>
      </c>
      <c r="AF388">
        <v>-83.277839999999998</v>
      </c>
      <c r="AG388">
        <v>-29.044170000000001</v>
      </c>
      <c r="AH388">
        <v>-1.9487007000000001</v>
      </c>
      <c r="AJ388">
        <f t="shared" si="78"/>
        <v>-28.898115999999998</v>
      </c>
      <c r="AK388">
        <f t="shared" si="79"/>
        <v>-1.7631094399999998</v>
      </c>
      <c r="AM388">
        <v>64143371250</v>
      </c>
      <c r="AN388">
        <v>-47.470356000000002</v>
      </c>
      <c r="AO388">
        <v>-81.300658999999996</v>
      </c>
      <c r="AP388">
        <v>-30.555201</v>
      </c>
      <c r="AQ388">
        <v>-3.1100690000000002</v>
      </c>
      <c r="AS388">
        <f t="shared" si="80"/>
        <v>-29.453985799999998</v>
      </c>
      <c r="AT388">
        <f t="shared" si="81"/>
        <v>-2.0323058000000005</v>
      </c>
      <c r="AV388">
        <v>64143371250</v>
      </c>
      <c r="AW388">
        <v>-47.805439</v>
      </c>
      <c r="AX388">
        <v>-82.679946999999999</v>
      </c>
      <c r="AY388">
        <v>-30.368189000000001</v>
      </c>
      <c r="AZ388">
        <v>-2.5862527000000002</v>
      </c>
      <c r="BB388">
        <f t="shared" si="82"/>
        <v>-30.6085998</v>
      </c>
      <c r="BC388">
        <f t="shared" si="83"/>
        <v>-2.7980953600000005</v>
      </c>
    </row>
    <row r="389" spans="1:55" x14ac:dyDescent="0.25">
      <c r="A389">
        <f t="shared" ref="A389:A405" si="84">B389/10^9</f>
        <v>64.310820000000007</v>
      </c>
      <c r="B389" s="7">
        <v>64310820000</v>
      </c>
      <c r="C389" s="7">
        <v>-47.460773000000003</v>
      </c>
      <c r="D389" s="7">
        <v>-81.994484</v>
      </c>
      <c r="E389" s="7">
        <v>-30.193918</v>
      </c>
      <c r="F389" s="7">
        <v>-2.7287297000000001</v>
      </c>
      <c r="H389">
        <f t="shared" si="72"/>
        <v>-29.131090799999999</v>
      </c>
      <c r="I389">
        <f t="shared" si="73"/>
        <v>-1.5876842119999999</v>
      </c>
      <c r="K389">
        <v>64310820000</v>
      </c>
      <c r="L389">
        <v>-47.619095000000002</v>
      </c>
      <c r="M389">
        <v>-82.515961000000004</v>
      </c>
      <c r="N389">
        <v>-30.170660000000002</v>
      </c>
      <c r="O389">
        <v>-2.5476112</v>
      </c>
      <c r="Q389">
        <f t="shared" si="74"/>
        <v>-29.893038799999999</v>
      </c>
      <c r="R389">
        <f t="shared" si="75"/>
        <v>-2.2147947399999999</v>
      </c>
      <c r="T389">
        <v>64310820000</v>
      </c>
      <c r="U389">
        <v>-47.886226999999998</v>
      </c>
      <c r="V389">
        <v>-82.494652000000002</v>
      </c>
      <c r="W389">
        <v>-30.582011999999999</v>
      </c>
      <c r="X389">
        <v>-2.6968280999999998</v>
      </c>
      <c r="Z389">
        <f t="shared" si="76"/>
        <v>-30.152515599999997</v>
      </c>
      <c r="AA389">
        <f t="shared" si="77"/>
        <v>-2.2336150019999996</v>
      </c>
      <c r="AC389">
        <f t="shared" ref="AC389:AC405" si="85">AD389/10^9</f>
        <v>64.310820000000007</v>
      </c>
      <c r="AD389">
        <v>64310820000</v>
      </c>
      <c r="AE389">
        <v>-47.146239999999999</v>
      </c>
      <c r="AF389">
        <v>-83.283935999999997</v>
      </c>
      <c r="AG389">
        <v>-29.077393000000001</v>
      </c>
      <c r="AH389">
        <v>-1.9441352000000001</v>
      </c>
      <c r="AJ389">
        <f t="shared" si="78"/>
        <v>-28.936125200000003</v>
      </c>
      <c r="AK389">
        <f t="shared" si="79"/>
        <v>-1.77998312</v>
      </c>
      <c r="AM389">
        <v>64310820000</v>
      </c>
      <c r="AN389">
        <v>-47.419249999999998</v>
      </c>
      <c r="AO389">
        <v>-83.891716000000002</v>
      </c>
      <c r="AP389">
        <v>-29.183015999999999</v>
      </c>
      <c r="AQ389">
        <v>-1.7715675</v>
      </c>
      <c r="AS389">
        <f t="shared" si="80"/>
        <v>-29.242507</v>
      </c>
      <c r="AT389">
        <f t="shared" si="81"/>
        <v>-1.8119524200000001</v>
      </c>
      <c r="AV389">
        <v>64310820000</v>
      </c>
      <c r="AW389">
        <v>-47.784976999999998</v>
      </c>
      <c r="AX389">
        <v>-81.742569000000003</v>
      </c>
      <c r="AY389">
        <v>-30.806179</v>
      </c>
      <c r="AZ389">
        <v>-3.0388274000000002</v>
      </c>
      <c r="BB389">
        <f t="shared" si="82"/>
        <v>-30.664004599999998</v>
      </c>
      <c r="BC389">
        <f t="shared" si="83"/>
        <v>-2.8532613200000005</v>
      </c>
    </row>
    <row r="390" spans="1:55" x14ac:dyDescent="0.25">
      <c r="A390">
        <f t="shared" si="84"/>
        <v>64.478268749999998</v>
      </c>
      <c r="B390" s="7">
        <v>64478268750</v>
      </c>
      <c r="C390" s="7">
        <v>-48.473689999999998</v>
      </c>
      <c r="D390" s="7">
        <v>-86.158942999999994</v>
      </c>
      <c r="E390" s="7">
        <v>-29.631067000000002</v>
      </c>
      <c r="F390" s="7">
        <v>-1.1359702</v>
      </c>
      <c r="H390">
        <f t="shared" si="72"/>
        <v>-29.172597799999998</v>
      </c>
      <c r="I390">
        <f t="shared" si="73"/>
        <v>-1.5848708840000001</v>
      </c>
      <c r="K390">
        <v>64478268750</v>
      </c>
      <c r="L390">
        <v>-48.554572999999998</v>
      </c>
      <c r="M390">
        <v>-82.994331000000003</v>
      </c>
      <c r="N390">
        <v>-31.334697999999999</v>
      </c>
      <c r="O390">
        <v>-2.7657205999999999</v>
      </c>
      <c r="Q390">
        <f t="shared" si="74"/>
        <v>-29.926257400000004</v>
      </c>
      <c r="R390">
        <f t="shared" si="75"/>
        <v>-2.2185412599999998</v>
      </c>
      <c r="T390">
        <v>64478268750</v>
      </c>
      <c r="U390">
        <v>-48.782958999999998</v>
      </c>
      <c r="V390">
        <v>-84.508469000000005</v>
      </c>
      <c r="W390">
        <v>-30.920200000000001</v>
      </c>
      <c r="X390">
        <v>-2.1235707000000001</v>
      </c>
      <c r="Z390">
        <f t="shared" si="76"/>
        <v>-30.118823000000003</v>
      </c>
      <c r="AA390">
        <f t="shared" si="77"/>
        <v>-2.1642472019999999</v>
      </c>
      <c r="AC390">
        <f t="shared" si="85"/>
        <v>64.478268749999998</v>
      </c>
      <c r="AD390">
        <v>64478268750</v>
      </c>
      <c r="AE390">
        <v>-48.078761999999998</v>
      </c>
      <c r="AF390">
        <v>-82.939994999999996</v>
      </c>
      <c r="AG390">
        <v>-30.648146000000001</v>
      </c>
      <c r="AH390">
        <v>-2.5758025999999998</v>
      </c>
      <c r="AJ390">
        <f t="shared" si="78"/>
        <v>-29.098229200000002</v>
      </c>
      <c r="AK390">
        <f t="shared" si="79"/>
        <v>-1.8873575600000003</v>
      </c>
      <c r="AM390">
        <v>64478268750</v>
      </c>
      <c r="AN390">
        <v>-48.326816999999998</v>
      </c>
      <c r="AO390">
        <v>-84.679992999999996</v>
      </c>
      <c r="AP390">
        <v>-30.150229</v>
      </c>
      <c r="AQ390">
        <v>-1.8278787999999999</v>
      </c>
      <c r="AS390">
        <f t="shared" si="80"/>
        <v>-29.448304200000003</v>
      </c>
      <c r="AT390">
        <f t="shared" si="81"/>
        <v>-1.9712955399999998</v>
      </c>
      <c r="AV390">
        <v>64478268750</v>
      </c>
      <c r="AW390">
        <v>-48.673222000000003</v>
      </c>
      <c r="AX390">
        <v>-80.700599999999994</v>
      </c>
      <c r="AY390">
        <v>-32.659534000000001</v>
      </c>
      <c r="AZ390">
        <v>-3.9858758000000001</v>
      </c>
      <c r="BB390">
        <f t="shared" si="82"/>
        <v>-30.601657799999998</v>
      </c>
      <c r="BC390">
        <f t="shared" si="83"/>
        <v>-2.7700859400000004</v>
      </c>
    </row>
    <row r="391" spans="1:55" x14ac:dyDescent="0.25">
      <c r="A391">
        <f t="shared" si="84"/>
        <v>64.645717500000003</v>
      </c>
      <c r="B391" s="7">
        <v>64645717500</v>
      </c>
      <c r="C391" s="7">
        <v>-47.500824000000001</v>
      </c>
      <c r="D391" s="7">
        <v>-84.093277</v>
      </c>
      <c r="E391" s="7">
        <v>-29.204595999999999</v>
      </c>
      <c r="F391" s="7">
        <v>-1.6810134999999999</v>
      </c>
      <c r="H391">
        <f t="shared" ref="H391:H403" si="86">SUM(E389:E393)/5</f>
        <v>-29.098300999999999</v>
      </c>
      <c r="I391">
        <f t="shared" ref="I391:I403" si="87">SUM(F389:F393)/5</f>
        <v>-1.7132318640000002</v>
      </c>
      <c r="K391">
        <v>64645717500</v>
      </c>
      <c r="L391">
        <v>-47.660888999999997</v>
      </c>
      <c r="M391">
        <v>-85.454155</v>
      </c>
      <c r="N391">
        <v>-28.764256</v>
      </c>
      <c r="O391">
        <v>-1.0860395</v>
      </c>
      <c r="Q391">
        <f t="shared" ref="Q391:Q403" si="88">SUM(N389:N393)/5</f>
        <v>-29.649217199999999</v>
      </c>
      <c r="R391">
        <f t="shared" ref="R391:R403" si="89">SUM(O389:O393)/5</f>
        <v>-2.1475074000000003</v>
      </c>
      <c r="T391">
        <v>64645717500</v>
      </c>
      <c r="U391">
        <v>-47.823081999999999</v>
      </c>
      <c r="V391">
        <v>-82.793578999999994</v>
      </c>
      <c r="W391">
        <v>-30.337837</v>
      </c>
      <c r="X391">
        <v>-2.5004613</v>
      </c>
      <c r="Z391">
        <f t="shared" ref="Z391:Z403" si="90">SUM(W389:W393)/5</f>
        <v>-29.729879199999999</v>
      </c>
      <c r="AA391">
        <f t="shared" ref="AA391:AA403" si="91">SUM(X389:X393)/5</f>
        <v>-1.9826080019999999</v>
      </c>
      <c r="AC391">
        <f t="shared" si="85"/>
        <v>64.645717500000003</v>
      </c>
      <c r="AD391">
        <v>64645717500</v>
      </c>
      <c r="AE391">
        <v>-47.165852000000001</v>
      </c>
      <c r="AF391">
        <v>-84.527030999999994</v>
      </c>
      <c r="AG391">
        <v>-28.48526</v>
      </c>
      <c r="AH391">
        <v>-1.320694</v>
      </c>
      <c r="AJ391">
        <f t="shared" ref="AJ391:AJ403" si="92">SUM(AG389:AG393)/5</f>
        <v>-28.798523799999998</v>
      </c>
      <c r="AK391">
        <f t="shared" ref="AK391:AK403" si="93">SUM(AH389:AH393)/5</f>
        <v>-1.7611417599999999</v>
      </c>
      <c r="AM391">
        <v>64645717500</v>
      </c>
      <c r="AN391">
        <v>-47.425212999999999</v>
      </c>
      <c r="AO391">
        <v>-85.021927000000005</v>
      </c>
      <c r="AP391">
        <v>-28.626854000000002</v>
      </c>
      <c r="AQ391">
        <v>-1.2042097</v>
      </c>
      <c r="AS391">
        <f t="shared" ref="AS391:AS403" si="94">SUM(AP389:AP393)/5</f>
        <v>-28.803641599999999</v>
      </c>
      <c r="AT391">
        <f t="shared" ref="AT391:AT403" si="95">SUM(AQ389:AQ393)/5</f>
        <v>-1.530544006</v>
      </c>
      <c r="AV391">
        <v>64645717500</v>
      </c>
      <c r="AW391">
        <v>-47.788936999999997</v>
      </c>
      <c r="AX391">
        <v>-82.398505999999998</v>
      </c>
      <c r="AY391">
        <v>-30.484155999999999</v>
      </c>
      <c r="AZ391">
        <v>-2.6937121999999998</v>
      </c>
      <c r="BB391">
        <f t="shared" ref="BB391:BB403" si="96">SUM(AY389:AY393)/5</f>
        <v>-30.354613000000001</v>
      </c>
      <c r="BC391">
        <f t="shared" ref="BC391:BC403" si="97">SUM(AZ389:AZ393)/5</f>
        <v>-2.7305468799999999</v>
      </c>
    </row>
    <row r="392" spans="1:55" x14ac:dyDescent="0.25">
      <c r="A392">
        <f t="shared" si="84"/>
        <v>64.813166249999995</v>
      </c>
      <c r="B392" s="7">
        <v>64813166250</v>
      </c>
      <c r="C392" s="7">
        <v>-46.88203</v>
      </c>
      <c r="D392" s="7">
        <v>-85.619583000000006</v>
      </c>
      <c r="E392" s="7">
        <v>-27.513258</v>
      </c>
      <c r="F392" s="7">
        <v>-0.59942472000000002</v>
      </c>
      <c r="H392">
        <f t="shared" si="86"/>
        <v>-28.449573999999995</v>
      </c>
      <c r="I392">
        <f t="shared" si="87"/>
        <v>-1.3088242839999999</v>
      </c>
      <c r="K392">
        <v>64813166250</v>
      </c>
      <c r="L392">
        <v>-46.963684000000001</v>
      </c>
      <c r="M392">
        <v>-83.181458000000006</v>
      </c>
      <c r="N392">
        <v>-28.854794999999999</v>
      </c>
      <c r="O392">
        <v>-1.8554254999999999</v>
      </c>
      <c r="Q392">
        <f t="shared" si="88"/>
        <v>-29.436494399999997</v>
      </c>
      <c r="R392">
        <f t="shared" si="89"/>
        <v>-2.1831317199999996</v>
      </c>
      <c r="T392">
        <v>64813166250</v>
      </c>
      <c r="U392">
        <v>-47.268268999999997</v>
      </c>
      <c r="V392">
        <v>-86.771079999999998</v>
      </c>
      <c r="W392">
        <v>-27.516859</v>
      </c>
      <c r="X392">
        <v>-0.22174490999999999</v>
      </c>
      <c r="Z392">
        <f t="shared" si="90"/>
        <v>-29.132796000000003</v>
      </c>
      <c r="AA392">
        <f t="shared" si="91"/>
        <v>-1.649140482</v>
      </c>
      <c r="AC392">
        <f t="shared" si="85"/>
        <v>64.813166249999995</v>
      </c>
      <c r="AD392">
        <v>64813166250</v>
      </c>
      <c r="AE392">
        <v>-46.579608999999998</v>
      </c>
      <c r="AF392">
        <v>-83.266479000000004</v>
      </c>
      <c r="AG392">
        <v>-28.236177000000001</v>
      </c>
      <c r="AH392">
        <v>-1.6474553000000001</v>
      </c>
      <c r="AJ392">
        <f t="shared" si="92"/>
        <v>-28.617922199999999</v>
      </c>
      <c r="AK392">
        <f t="shared" si="93"/>
        <v>-1.8158687399999998</v>
      </c>
      <c r="AM392">
        <v>64813166250</v>
      </c>
      <c r="AN392">
        <v>-46.772433999999997</v>
      </c>
      <c r="AO392">
        <v>-82.864861000000005</v>
      </c>
      <c r="AP392">
        <v>-28.726220999999999</v>
      </c>
      <c r="AQ392">
        <v>-1.9427527</v>
      </c>
      <c r="AS392">
        <f t="shared" si="94"/>
        <v>-28.295082200000003</v>
      </c>
      <c r="AT392">
        <f t="shared" si="95"/>
        <v>-1.2722456320000002</v>
      </c>
      <c r="AV392">
        <v>64813166250</v>
      </c>
      <c r="AW392">
        <v>-47.131405000000001</v>
      </c>
      <c r="AX392">
        <v>-84.013756000000001</v>
      </c>
      <c r="AY392">
        <v>-28.690231000000001</v>
      </c>
      <c r="AZ392">
        <v>-1.5457616000000001</v>
      </c>
      <c r="BB392">
        <f t="shared" si="96"/>
        <v>-29.695744999999999</v>
      </c>
      <c r="BC392">
        <f t="shared" si="97"/>
        <v>-2.3313021399999996</v>
      </c>
    </row>
    <row r="393" spans="1:55" x14ac:dyDescent="0.25">
      <c r="A393">
        <f t="shared" si="84"/>
        <v>64.980615</v>
      </c>
      <c r="B393" s="7">
        <v>64980615000</v>
      </c>
      <c r="C393" s="7">
        <v>-46.529736</v>
      </c>
      <c r="D393" s="7">
        <v>-81.691879</v>
      </c>
      <c r="E393" s="7">
        <v>-28.948665999999999</v>
      </c>
      <c r="F393" s="7">
        <v>-2.4210212000000002</v>
      </c>
      <c r="H393">
        <f t="shared" si="86"/>
        <v>-27.925431200000002</v>
      </c>
      <c r="I393">
        <f t="shared" si="87"/>
        <v>-1.1953298939999999</v>
      </c>
      <c r="K393">
        <v>64980615000</v>
      </c>
      <c r="L393">
        <v>-46.647049000000003</v>
      </c>
      <c r="M393">
        <v>-81.697783999999999</v>
      </c>
      <c r="N393">
        <v>-29.121676999999998</v>
      </c>
      <c r="O393">
        <v>-2.4827401999999998</v>
      </c>
      <c r="Q393">
        <f t="shared" si="88"/>
        <v>-28.425177199999997</v>
      </c>
      <c r="R393">
        <f t="shared" si="89"/>
        <v>-1.5726215199999998</v>
      </c>
      <c r="T393">
        <v>64980615000</v>
      </c>
      <c r="U393">
        <v>-46.930256</v>
      </c>
      <c r="V393">
        <v>-82.205794999999995</v>
      </c>
      <c r="W393">
        <v>-29.292487999999999</v>
      </c>
      <c r="X393">
        <v>-2.3704350000000001</v>
      </c>
      <c r="Z393">
        <f t="shared" si="90"/>
        <v>-28.394003200000004</v>
      </c>
      <c r="AA393">
        <f t="shared" si="91"/>
        <v>-1.32935213</v>
      </c>
      <c r="AC393">
        <f t="shared" si="85"/>
        <v>64.980615</v>
      </c>
      <c r="AD393">
        <v>64980615000</v>
      </c>
      <c r="AE393">
        <v>-46.257057000000003</v>
      </c>
      <c r="AF393">
        <v>-83.679885999999996</v>
      </c>
      <c r="AG393">
        <v>-27.545642999999998</v>
      </c>
      <c r="AH393">
        <v>-1.3176216999999999</v>
      </c>
      <c r="AJ393">
        <f t="shared" si="92"/>
        <v>-28.000328000000003</v>
      </c>
      <c r="AK393">
        <f t="shared" si="93"/>
        <v>-1.5951685600000001</v>
      </c>
      <c r="AM393">
        <v>64980615000</v>
      </c>
      <c r="AN393">
        <v>-46.45628</v>
      </c>
      <c r="AO393">
        <v>-84.705062999999996</v>
      </c>
      <c r="AP393">
        <v>-27.331887999999999</v>
      </c>
      <c r="AQ393">
        <v>-0.90631132999999997</v>
      </c>
      <c r="AS393">
        <f t="shared" si="94"/>
        <v>-27.710822400000001</v>
      </c>
      <c r="AT393">
        <f t="shared" si="95"/>
        <v>-1.0840278079999999</v>
      </c>
      <c r="AV393">
        <v>64980615000</v>
      </c>
      <c r="AW393">
        <v>-46.767403000000002</v>
      </c>
      <c r="AX393">
        <v>-82.036277999999996</v>
      </c>
      <c r="AY393">
        <v>-29.132964999999999</v>
      </c>
      <c r="AZ393">
        <v>-2.3885573999999998</v>
      </c>
      <c r="BB393">
        <f t="shared" si="96"/>
        <v>-28.702117599999998</v>
      </c>
      <c r="BC393">
        <f t="shared" si="97"/>
        <v>-1.7492545199999998</v>
      </c>
    </row>
    <row r="394" spans="1:55" x14ac:dyDescent="0.25">
      <c r="A394">
        <f t="shared" si="84"/>
        <v>65.148063750000006</v>
      </c>
      <c r="B394" s="7">
        <v>65148063750</v>
      </c>
      <c r="C394" s="7">
        <v>-46.205494000000002</v>
      </c>
      <c r="D394" s="7">
        <v>-84.715919</v>
      </c>
      <c r="E394" s="7">
        <v>-26.950282999999999</v>
      </c>
      <c r="F394" s="7">
        <v>-0.70669179999999998</v>
      </c>
      <c r="H394">
        <f t="shared" si="86"/>
        <v>-27.554239799999998</v>
      </c>
      <c r="I394">
        <f t="shared" si="87"/>
        <v>-1.176497594</v>
      </c>
      <c r="K394">
        <v>65148063750</v>
      </c>
      <c r="L394">
        <v>-46.348548999999998</v>
      </c>
      <c r="M394">
        <v>-80.831551000000005</v>
      </c>
      <c r="N394">
        <v>-29.107046</v>
      </c>
      <c r="O394">
        <v>-2.7257327999999998</v>
      </c>
      <c r="Q394">
        <f t="shared" si="88"/>
        <v>-28.242999399999995</v>
      </c>
      <c r="R394">
        <f t="shared" si="89"/>
        <v>-1.7580824799999994</v>
      </c>
      <c r="T394">
        <v>65148063750</v>
      </c>
      <c r="U394">
        <v>-46.543793000000001</v>
      </c>
      <c r="V394">
        <v>-84.438179000000005</v>
      </c>
      <c r="W394">
        <v>-27.596596000000002</v>
      </c>
      <c r="X394">
        <v>-1.0294905000000001</v>
      </c>
      <c r="Z394">
        <f t="shared" si="90"/>
        <v>-27.645724000000001</v>
      </c>
      <c r="AA394">
        <f t="shared" si="91"/>
        <v>-0.95103318400000014</v>
      </c>
      <c r="AC394">
        <f t="shared" si="85"/>
        <v>65.148063750000006</v>
      </c>
      <c r="AD394">
        <v>65148063750</v>
      </c>
      <c r="AE394">
        <v>-45.941913999999997</v>
      </c>
      <c r="AF394">
        <v>-81.476973999999998</v>
      </c>
      <c r="AG394">
        <v>-28.174385000000001</v>
      </c>
      <c r="AH394">
        <v>-2.2177701000000001</v>
      </c>
      <c r="AJ394">
        <f t="shared" si="92"/>
        <v>-27.733218399999998</v>
      </c>
      <c r="AK394">
        <f t="shared" si="93"/>
        <v>-1.6726400800000001</v>
      </c>
      <c r="AM394">
        <v>65148063750</v>
      </c>
      <c r="AN394">
        <v>-46.145256000000003</v>
      </c>
      <c r="AO394">
        <v>-85.155333999999996</v>
      </c>
      <c r="AP394">
        <v>-26.640218999999998</v>
      </c>
      <c r="AQ394">
        <v>-0.48007562999999998</v>
      </c>
      <c r="AS394">
        <f t="shared" si="94"/>
        <v>-27.0601114</v>
      </c>
      <c r="AT394">
        <f t="shared" si="95"/>
        <v>-0.78308621199999995</v>
      </c>
      <c r="AV394">
        <v>65148063750</v>
      </c>
      <c r="AW394">
        <v>-46.45232</v>
      </c>
      <c r="AX394">
        <v>-84.333290000000005</v>
      </c>
      <c r="AY394">
        <v>-27.511838999999998</v>
      </c>
      <c r="AZ394">
        <v>-1.0426036999999999</v>
      </c>
      <c r="BB394">
        <f t="shared" si="96"/>
        <v>-28.048908999999998</v>
      </c>
      <c r="BC394">
        <f t="shared" si="97"/>
        <v>-1.46834658</v>
      </c>
    </row>
    <row r="395" spans="1:55" x14ac:dyDescent="0.25">
      <c r="A395">
        <f t="shared" si="84"/>
        <v>65.315512499999997</v>
      </c>
      <c r="B395" s="7">
        <v>65315512500</v>
      </c>
      <c r="C395" s="7">
        <v>-46.416637000000001</v>
      </c>
      <c r="D395" s="7">
        <v>-85.229209999999995</v>
      </c>
      <c r="E395" s="7">
        <v>-27.010352999999999</v>
      </c>
      <c r="F395" s="7">
        <v>-0.56849824999999998</v>
      </c>
      <c r="H395">
        <f t="shared" si="86"/>
        <v>-27.319448599999998</v>
      </c>
      <c r="I395">
        <f t="shared" si="87"/>
        <v>-1.2369068779999999</v>
      </c>
      <c r="K395">
        <v>65315512500</v>
      </c>
      <c r="L395">
        <v>-46.540225999999997</v>
      </c>
      <c r="M395">
        <v>-87.064445000000006</v>
      </c>
      <c r="N395">
        <v>-26.278112</v>
      </c>
      <c r="O395">
        <v>0.28683039999999999</v>
      </c>
      <c r="Q395">
        <f t="shared" si="88"/>
        <v>-27.791161999999996</v>
      </c>
      <c r="R395">
        <f t="shared" si="89"/>
        <v>-1.5935026799999998</v>
      </c>
      <c r="T395">
        <v>65315512500</v>
      </c>
      <c r="U395">
        <v>-46.684742</v>
      </c>
      <c r="V395">
        <v>-85.601753000000002</v>
      </c>
      <c r="W395">
        <v>-27.226236</v>
      </c>
      <c r="X395">
        <v>-0.52462894000000004</v>
      </c>
      <c r="Z395">
        <f t="shared" si="90"/>
        <v>-27.682530800000002</v>
      </c>
      <c r="AA395">
        <f t="shared" si="91"/>
        <v>-1.299196722</v>
      </c>
      <c r="AC395">
        <f t="shared" si="85"/>
        <v>65.315512499999997</v>
      </c>
      <c r="AD395">
        <v>65315512500</v>
      </c>
      <c r="AE395">
        <v>-46.089587999999999</v>
      </c>
      <c r="AF395">
        <v>-83.148415</v>
      </c>
      <c r="AG395">
        <v>-27.560175000000001</v>
      </c>
      <c r="AH395">
        <v>-1.4723017</v>
      </c>
      <c r="AJ395">
        <f t="shared" si="92"/>
        <v>-27.470977799999996</v>
      </c>
      <c r="AK395">
        <f t="shared" si="93"/>
        <v>-1.69875658</v>
      </c>
      <c r="AM395">
        <v>65315512500</v>
      </c>
      <c r="AN395">
        <v>-46.332230000000003</v>
      </c>
      <c r="AO395">
        <v>-84.538833999999994</v>
      </c>
      <c r="AP395">
        <v>-27.228929999999998</v>
      </c>
      <c r="AQ395">
        <v>-0.88678968000000002</v>
      </c>
      <c r="AS395">
        <f t="shared" si="94"/>
        <v>-26.469979599999998</v>
      </c>
      <c r="AT395">
        <f t="shared" si="95"/>
        <v>-0.48157794399999998</v>
      </c>
      <c r="AV395">
        <v>65315512500</v>
      </c>
      <c r="AW395">
        <v>-46.610855000000001</v>
      </c>
      <c r="AX395">
        <v>-84.449776</v>
      </c>
      <c r="AY395">
        <v>-27.691396999999998</v>
      </c>
      <c r="AZ395">
        <v>-1.0756376999999999</v>
      </c>
      <c r="BB395">
        <f t="shared" si="96"/>
        <v>-27.532829</v>
      </c>
      <c r="BC395">
        <f t="shared" si="97"/>
        <v>-1.2643283779999999</v>
      </c>
    </row>
    <row r="396" spans="1:55" x14ac:dyDescent="0.25">
      <c r="A396">
        <f t="shared" si="84"/>
        <v>65.482961250000002</v>
      </c>
      <c r="B396" s="7">
        <v>65482961250</v>
      </c>
      <c r="C396" s="7">
        <v>-45.742195000000002</v>
      </c>
      <c r="D396" s="7">
        <v>-82.529304999999994</v>
      </c>
      <c r="E396" s="7">
        <v>-27.348638999999999</v>
      </c>
      <c r="F396" s="7">
        <v>-1.5868519999999999</v>
      </c>
      <c r="H396">
        <f t="shared" si="86"/>
        <v>-26.895083</v>
      </c>
      <c r="I396">
        <f t="shared" si="87"/>
        <v>-0.98696221800000006</v>
      </c>
      <c r="K396">
        <v>65482961250</v>
      </c>
      <c r="L396">
        <v>-45.829056000000001</v>
      </c>
      <c r="M396">
        <v>-81.780434</v>
      </c>
      <c r="N396">
        <v>-27.853366999999999</v>
      </c>
      <c r="O396">
        <v>-2.0133443</v>
      </c>
      <c r="Q396">
        <f t="shared" si="88"/>
        <v>-27.324787200000003</v>
      </c>
      <c r="R396">
        <f t="shared" si="89"/>
        <v>-1.3058460999999997</v>
      </c>
      <c r="T396">
        <v>65482961250</v>
      </c>
      <c r="U396">
        <v>-45.976371999999998</v>
      </c>
      <c r="V396">
        <v>-84.736228999999994</v>
      </c>
      <c r="W396">
        <v>-26.596440999999999</v>
      </c>
      <c r="X396">
        <v>-0.60886657</v>
      </c>
      <c r="Z396">
        <f t="shared" si="90"/>
        <v>-27.229584800000005</v>
      </c>
      <c r="AA396">
        <f t="shared" si="91"/>
        <v>-1.045808922</v>
      </c>
      <c r="AC396">
        <f t="shared" si="85"/>
        <v>65.482961250000002</v>
      </c>
      <c r="AD396">
        <v>65482961250</v>
      </c>
      <c r="AE396">
        <v>-45.451011999999999</v>
      </c>
      <c r="AF396">
        <v>-82.053612000000001</v>
      </c>
      <c r="AG396">
        <v>-27.149712000000001</v>
      </c>
      <c r="AH396">
        <v>-1.7080515999999999</v>
      </c>
      <c r="AJ396">
        <f t="shared" si="92"/>
        <v>-27.312327600000003</v>
      </c>
      <c r="AK396">
        <f t="shared" si="93"/>
        <v>-1.7128278000000001</v>
      </c>
      <c r="AM396">
        <v>65482961250</v>
      </c>
      <c r="AN396">
        <v>-45.677253999999998</v>
      </c>
      <c r="AO396">
        <v>-86.285163999999995</v>
      </c>
      <c r="AP396">
        <v>-25.373298999999999</v>
      </c>
      <c r="AQ396">
        <v>0.30049828000000001</v>
      </c>
      <c r="AS396">
        <f t="shared" si="94"/>
        <v>-26.413825800000001</v>
      </c>
      <c r="AT396">
        <f t="shared" si="95"/>
        <v>-0.59832247800000005</v>
      </c>
      <c r="AV396">
        <v>65482961250</v>
      </c>
      <c r="AW396">
        <v>-45.927742000000002</v>
      </c>
      <c r="AX396">
        <v>-83.346999999999994</v>
      </c>
      <c r="AY396">
        <v>-27.218112999999999</v>
      </c>
      <c r="AZ396">
        <v>-1.2891725000000001</v>
      </c>
      <c r="BB396">
        <f t="shared" si="96"/>
        <v>-26.924948999999998</v>
      </c>
      <c r="BC396">
        <f t="shared" si="97"/>
        <v>-0.83289178399999986</v>
      </c>
    </row>
    <row r="397" spans="1:55" x14ac:dyDescent="0.25">
      <c r="A397">
        <f t="shared" si="84"/>
        <v>65.650409999999994</v>
      </c>
      <c r="B397" s="7">
        <v>65650410000</v>
      </c>
      <c r="C397" s="7">
        <v>-45.453395999999998</v>
      </c>
      <c r="D397" s="7">
        <v>-83.681586999999993</v>
      </c>
      <c r="E397" s="7">
        <v>-26.339302</v>
      </c>
      <c r="F397" s="7">
        <v>-0.90147113999999995</v>
      </c>
      <c r="H397">
        <f t="shared" si="86"/>
        <v>-27.1253554</v>
      </c>
      <c r="I397">
        <f t="shared" si="87"/>
        <v>-1.124390198</v>
      </c>
      <c r="K397">
        <v>65650410000</v>
      </c>
      <c r="L397">
        <v>-45.583579999999998</v>
      </c>
      <c r="M397">
        <v>-83.559532000000004</v>
      </c>
      <c r="N397">
        <v>-26.595607999999999</v>
      </c>
      <c r="O397">
        <v>-1.0325264999999999</v>
      </c>
      <c r="Q397">
        <f t="shared" si="88"/>
        <v>-27.298654599999999</v>
      </c>
      <c r="R397">
        <f t="shared" si="89"/>
        <v>-1.19316848</v>
      </c>
      <c r="T397">
        <v>65650410000</v>
      </c>
      <c r="U397">
        <v>-45.765048999999998</v>
      </c>
      <c r="V397">
        <v>-81.893355999999997</v>
      </c>
      <c r="W397">
        <v>-27.700893000000001</v>
      </c>
      <c r="X397">
        <v>-1.9625626</v>
      </c>
      <c r="Z397">
        <f t="shared" si="90"/>
        <v>-27.633004200000006</v>
      </c>
      <c r="AA397">
        <f t="shared" si="91"/>
        <v>-1.360320982</v>
      </c>
      <c r="AC397">
        <f t="shared" si="85"/>
        <v>65.650409999999994</v>
      </c>
      <c r="AD397">
        <v>65650410000</v>
      </c>
      <c r="AE397">
        <v>-45.192698999999998</v>
      </c>
      <c r="AF397">
        <v>-81.728142000000005</v>
      </c>
      <c r="AG397">
        <v>-26.924973999999999</v>
      </c>
      <c r="AH397">
        <v>-1.7780377999999999</v>
      </c>
      <c r="AJ397">
        <f t="shared" si="92"/>
        <v>-27.2531502</v>
      </c>
      <c r="AK397">
        <f t="shared" si="93"/>
        <v>-1.5462757599999999</v>
      </c>
      <c r="AM397">
        <v>65650410000</v>
      </c>
      <c r="AN397">
        <v>-45.376949000000003</v>
      </c>
      <c r="AO397">
        <v>-84.579727000000005</v>
      </c>
      <c r="AP397">
        <v>-25.775562000000001</v>
      </c>
      <c r="AQ397">
        <v>-0.43521135999999999</v>
      </c>
      <c r="AS397">
        <f t="shared" si="94"/>
        <v>-26.829381399999999</v>
      </c>
      <c r="AT397">
        <f t="shared" si="95"/>
        <v>-0.89085065199999991</v>
      </c>
      <c r="AV397">
        <v>65650410000</v>
      </c>
      <c r="AW397">
        <v>-45.621952</v>
      </c>
      <c r="AX397">
        <v>-84.646193999999994</v>
      </c>
      <c r="AY397">
        <v>-26.109831</v>
      </c>
      <c r="AZ397">
        <v>-0.52567059000000005</v>
      </c>
      <c r="BB397">
        <f t="shared" si="96"/>
        <v>-27.3838522</v>
      </c>
      <c r="BC397">
        <f t="shared" si="97"/>
        <v>-1.209309524</v>
      </c>
    </row>
    <row r="398" spans="1:55" x14ac:dyDescent="0.25">
      <c r="A398">
        <f t="shared" si="84"/>
        <v>65.817858749999999</v>
      </c>
      <c r="B398" s="7">
        <v>65817858750</v>
      </c>
      <c r="C398" s="7">
        <v>-45.637214999999998</v>
      </c>
      <c r="D398" s="7">
        <v>-83.257964999999999</v>
      </c>
      <c r="E398" s="7">
        <v>-26.826837999999999</v>
      </c>
      <c r="F398" s="7">
        <v>-1.1712978999999999</v>
      </c>
      <c r="H398">
        <f t="shared" si="86"/>
        <v>-27.613424199999997</v>
      </c>
      <c r="I398">
        <f t="shared" si="87"/>
        <v>-1.6299974479999999</v>
      </c>
      <c r="K398">
        <v>65817858750</v>
      </c>
      <c r="L398">
        <v>-45.729176000000002</v>
      </c>
      <c r="M398">
        <v>-83.607917999999998</v>
      </c>
      <c r="N398">
        <v>-26.789802999999999</v>
      </c>
      <c r="O398">
        <v>-1.0444572999999999</v>
      </c>
      <c r="Q398">
        <f t="shared" si="88"/>
        <v>-27.821836600000001</v>
      </c>
      <c r="R398">
        <f t="shared" si="89"/>
        <v>-1.7393917399999999</v>
      </c>
      <c r="T398">
        <v>65817858750</v>
      </c>
      <c r="U398">
        <v>-45.912253999999997</v>
      </c>
      <c r="V398">
        <v>-83.681252000000001</v>
      </c>
      <c r="W398">
        <v>-27.027757999999999</v>
      </c>
      <c r="X398">
        <v>-1.103496</v>
      </c>
      <c r="Z398">
        <f t="shared" si="90"/>
        <v>-28.040258599999998</v>
      </c>
      <c r="AA398">
        <f t="shared" si="91"/>
        <v>-1.7747519740000002</v>
      </c>
      <c r="AC398">
        <f t="shared" si="85"/>
        <v>65.817858749999999</v>
      </c>
      <c r="AD398">
        <v>65817858750</v>
      </c>
      <c r="AE398">
        <v>-45.379795000000001</v>
      </c>
      <c r="AF398">
        <v>-82.634604999999993</v>
      </c>
      <c r="AG398">
        <v>-26.752392</v>
      </c>
      <c r="AH398">
        <v>-1.3879778</v>
      </c>
      <c r="AJ398">
        <f t="shared" si="92"/>
        <v>-27.482551600000001</v>
      </c>
      <c r="AK398">
        <f t="shared" si="93"/>
        <v>-1.7708586199999998</v>
      </c>
      <c r="AM398">
        <v>65817858750</v>
      </c>
      <c r="AN398">
        <v>-45.566527999999998</v>
      </c>
      <c r="AO398">
        <v>-82.597342999999995</v>
      </c>
      <c r="AP398">
        <v>-27.051119</v>
      </c>
      <c r="AQ398">
        <v>-1.4900340000000001</v>
      </c>
      <c r="AS398">
        <f t="shared" si="94"/>
        <v>-27.068342999999999</v>
      </c>
      <c r="AT398">
        <f t="shared" si="95"/>
        <v>-1.1390526160000001</v>
      </c>
      <c r="AV398">
        <v>65817858750</v>
      </c>
      <c r="AW398">
        <v>-45.871029</v>
      </c>
      <c r="AX398">
        <v>-85.425956999999997</v>
      </c>
      <c r="AY398">
        <v>-26.093565000000002</v>
      </c>
      <c r="AZ398">
        <v>-0.23137442999999999</v>
      </c>
      <c r="BB398">
        <f t="shared" si="96"/>
        <v>-27.586931</v>
      </c>
      <c r="BC398">
        <f t="shared" si="97"/>
        <v>-1.4364246040000002</v>
      </c>
    </row>
    <row r="399" spans="1:55" x14ac:dyDescent="0.25">
      <c r="A399">
        <f t="shared" si="84"/>
        <v>65.985307500000005</v>
      </c>
      <c r="B399" s="7">
        <v>65985307500</v>
      </c>
      <c r="C399" s="7">
        <v>-46.638652999999998</v>
      </c>
      <c r="D399" s="7">
        <v>-83.712669000000005</v>
      </c>
      <c r="E399" s="7">
        <v>-28.101645000000001</v>
      </c>
      <c r="F399" s="7">
        <v>-1.3938317</v>
      </c>
      <c r="H399">
        <f t="shared" si="86"/>
        <v>-27.712149600000004</v>
      </c>
      <c r="I399">
        <f t="shared" si="87"/>
        <v>-1.5595142479999999</v>
      </c>
      <c r="K399">
        <v>65985307500</v>
      </c>
      <c r="L399">
        <v>-46.750174999999999</v>
      </c>
      <c r="M399">
        <v>-82.297759999999997</v>
      </c>
      <c r="N399">
        <v>-28.976382999999998</v>
      </c>
      <c r="O399">
        <v>-2.1623446999999998</v>
      </c>
      <c r="Q399">
        <f t="shared" si="88"/>
        <v>-27.861618600000003</v>
      </c>
      <c r="R399">
        <f t="shared" si="89"/>
        <v>-1.6136165200000001</v>
      </c>
      <c r="T399">
        <v>65985307500</v>
      </c>
      <c r="U399">
        <v>-46.952564000000002</v>
      </c>
      <c r="V399">
        <v>-81.630309999999994</v>
      </c>
      <c r="W399">
        <v>-29.613693000000001</v>
      </c>
      <c r="X399">
        <v>-2.6020508000000002</v>
      </c>
      <c r="Z399">
        <f t="shared" si="90"/>
        <v>-28.5432296</v>
      </c>
      <c r="AA399">
        <f t="shared" si="91"/>
        <v>-2.1191998000000001</v>
      </c>
      <c r="AC399">
        <f t="shared" si="85"/>
        <v>65.985307500000005</v>
      </c>
      <c r="AD399">
        <v>65985307500</v>
      </c>
      <c r="AE399">
        <v>-46.459071999999999</v>
      </c>
      <c r="AF399">
        <v>-83.620223999999993</v>
      </c>
      <c r="AG399">
        <v>-27.878498</v>
      </c>
      <c r="AH399">
        <v>-1.3850099</v>
      </c>
      <c r="AJ399">
        <f t="shared" si="92"/>
        <v>-27.774227400000001</v>
      </c>
      <c r="AK399">
        <f t="shared" si="93"/>
        <v>-1.88515802</v>
      </c>
      <c r="AM399">
        <v>65985307500</v>
      </c>
      <c r="AN399">
        <v>-46.733955000000002</v>
      </c>
      <c r="AO399">
        <v>-82.765868999999995</v>
      </c>
      <c r="AP399">
        <v>-28.717997</v>
      </c>
      <c r="AQ399">
        <v>-1.9427165</v>
      </c>
      <c r="AS399">
        <f t="shared" si="94"/>
        <v>-27.560753599999998</v>
      </c>
      <c r="AT399">
        <f t="shared" si="95"/>
        <v>-1.4680311920000002</v>
      </c>
      <c r="AV399">
        <v>65985307500</v>
      </c>
      <c r="AW399">
        <v>-46.844867999999998</v>
      </c>
      <c r="AX399">
        <v>-80.921890000000005</v>
      </c>
      <c r="AY399">
        <v>-29.806355</v>
      </c>
      <c r="AZ399">
        <v>-2.9246924000000001</v>
      </c>
      <c r="BB399">
        <f t="shared" si="96"/>
        <v>-27.9575204</v>
      </c>
      <c r="BC399">
        <f t="shared" si="97"/>
        <v>-1.6596241040000002</v>
      </c>
    </row>
    <row r="400" spans="1:55" x14ac:dyDescent="0.25">
      <c r="A400">
        <f t="shared" si="84"/>
        <v>66.152756249999996</v>
      </c>
      <c r="B400" s="7">
        <v>66152756250</v>
      </c>
      <c r="C400" s="7">
        <v>-46.391582</v>
      </c>
      <c r="D400" s="7">
        <v>-80.273353999999998</v>
      </c>
      <c r="E400" s="7">
        <v>-29.450697000000002</v>
      </c>
      <c r="F400" s="7">
        <v>-3.0965345000000002</v>
      </c>
      <c r="H400">
        <f t="shared" si="86"/>
        <v>-27.855292600000002</v>
      </c>
      <c r="I400">
        <f t="shared" si="87"/>
        <v>-1.5609331</v>
      </c>
      <c r="K400">
        <v>66152756250</v>
      </c>
      <c r="L400">
        <v>-46.487965000000003</v>
      </c>
      <c r="M400">
        <v>-81.675858000000005</v>
      </c>
      <c r="N400">
        <v>-28.894022</v>
      </c>
      <c r="O400">
        <v>-2.4442859000000001</v>
      </c>
      <c r="Q400">
        <f t="shared" si="88"/>
        <v>-28.303327599999999</v>
      </c>
      <c r="R400">
        <f t="shared" si="89"/>
        <v>-1.9241262400000001</v>
      </c>
      <c r="T400">
        <v>66152756250</v>
      </c>
      <c r="U400">
        <v>-46.705891000000001</v>
      </c>
      <c r="V400">
        <v>-81.592658999999998</v>
      </c>
      <c r="W400">
        <v>-29.262508</v>
      </c>
      <c r="X400">
        <v>-2.5967839000000001</v>
      </c>
      <c r="Z400">
        <f t="shared" si="90"/>
        <v>-28.675342199999999</v>
      </c>
      <c r="AA400">
        <f t="shared" si="91"/>
        <v>-2.1219368200000002</v>
      </c>
      <c r="AC400">
        <f t="shared" si="85"/>
        <v>66.152756249999996</v>
      </c>
      <c r="AD400">
        <v>66152756250</v>
      </c>
      <c r="AE400">
        <v>-46.174380999999997</v>
      </c>
      <c r="AF400">
        <v>-81.108779999999996</v>
      </c>
      <c r="AG400">
        <v>-28.707182</v>
      </c>
      <c r="AH400">
        <v>-2.5952160000000002</v>
      </c>
      <c r="AJ400">
        <f t="shared" si="92"/>
        <v>-27.7879802</v>
      </c>
      <c r="AK400">
        <f t="shared" si="93"/>
        <v>-1.7419255200000001</v>
      </c>
      <c r="AM400">
        <v>66152756250</v>
      </c>
      <c r="AN400">
        <v>-46.356316</v>
      </c>
      <c r="AO400">
        <v>-82.221466000000007</v>
      </c>
      <c r="AP400">
        <v>-28.423738</v>
      </c>
      <c r="AQ400">
        <v>-2.1277995000000001</v>
      </c>
      <c r="AS400">
        <f t="shared" si="94"/>
        <v>-27.948248400000001</v>
      </c>
      <c r="AT400">
        <f t="shared" si="95"/>
        <v>-1.6996424400000003</v>
      </c>
      <c r="AV400">
        <v>66152756250</v>
      </c>
      <c r="AW400">
        <v>-46.555762999999999</v>
      </c>
      <c r="AX400">
        <v>-82.253708000000003</v>
      </c>
      <c r="AY400">
        <v>-28.706790999999999</v>
      </c>
      <c r="AZ400">
        <v>-2.2112131000000002</v>
      </c>
      <c r="BB400">
        <f t="shared" si="96"/>
        <v>-28.213687200000003</v>
      </c>
      <c r="BC400">
        <f t="shared" si="97"/>
        <v>-1.7824508059999999</v>
      </c>
    </row>
    <row r="401" spans="1:55" x14ac:dyDescent="0.25">
      <c r="A401">
        <f t="shared" si="84"/>
        <v>66.320205000000001</v>
      </c>
      <c r="B401" s="7">
        <v>66320205000</v>
      </c>
      <c r="C401" s="7">
        <v>-46.581505</v>
      </c>
      <c r="D401" s="7">
        <v>-84.059982000000005</v>
      </c>
      <c r="E401" s="7">
        <v>-27.842265999999999</v>
      </c>
      <c r="F401" s="7">
        <v>-1.2344360000000001</v>
      </c>
      <c r="H401">
        <f t="shared" si="86"/>
        <v>-28.297216800000001</v>
      </c>
      <c r="I401">
        <f t="shared" si="87"/>
        <v>-1.8120485000000002</v>
      </c>
      <c r="K401">
        <v>66320205000</v>
      </c>
      <c r="L401">
        <v>-46.641640000000002</v>
      </c>
      <c r="M401">
        <v>-83.820374000000001</v>
      </c>
      <c r="N401">
        <v>-28.052277</v>
      </c>
      <c r="O401">
        <v>-1.3844681999999999</v>
      </c>
      <c r="Q401">
        <f t="shared" si="88"/>
        <v>-28.972876400000001</v>
      </c>
      <c r="R401">
        <f t="shared" si="89"/>
        <v>-2.4054056800000003</v>
      </c>
      <c r="T401">
        <v>66320205000</v>
      </c>
      <c r="U401">
        <v>-46.765621000000003</v>
      </c>
      <c r="V401">
        <v>-82.074271999999993</v>
      </c>
      <c r="W401">
        <v>-29.111295999999999</v>
      </c>
      <c r="X401">
        <v>-2.3311057000000002</v>
      </c>
      <c r="Z401">
        <f t="shared" si="90"/>
        <v>-29.048566000000001</v>
      </c>
      <c r="AA401">
        <f t="shared" si="91"/>
        <v>-2.3107265799999999</v>
      </c>
      <c r="AC401">
        <f t="shared" si="85"/>
        <v>66.320205000000001</v>
      </c>
      <c r="AD401">
        <v>66320205000</v>
      </c>
      <c r="AE401">
        <v>-46.335051999999997</v>
      </c>
      <c r="AF401">
        <v>-81.788978999999998</v>
      </c>
      <c r="AG401">
        <v>-28.608091000000002</v>
      </c>
      <c r="AH401">
        <v>-2.2795486</v>
      </c>
      <c r="AJ401">
        <f t="shared" si="92"/>
        <v>-28.150932599999997</v>
      </c>
      <c r="AK401">
        <f t="shared" si="93"/>
        <v>-1.8909281200000003</v>
      </c>
      <c r="AM401">
        <v>66320205000</v>
      </c>
      <c r="AN401">
        <v>-46.489924999999999</v>
      </c>
      <c r="AO401">
        <v>-83.799080000000004</v>
      </c>
      <c r="AP401">
        <v>-27.835352</v>
      </c>
      <c r="AQ401">
        <v>-1.3443946</v>
      </c>
      <c r="AS401">
        <f t="shared" si="94"/>
        <v>-28.512029800000001</v>
      </c>
      <c r="AT401">
        <f t="shared" si="95"/>
        <v>-2.0640076600000001</v>
      </c>
      <c r="AV401">
        <v>66320205000</v>
      </c>
      <c r="AW401">
        <v>-46.663257999999999</v>
      </c>
      <c r="AX401">
        <v>-81.847649000000004</v>
      </c>
      <c r="AY401">
        <v>-29.071059999999999</v>
      </c>
      <c r="AZ401">
        <v>-2.40517</v>
      </c>
      <c r="BB401">
        <f t="shared" si="96"/>
        <v>-28.736544199999997</v>
      </c>
      <c r="BC401">
        <f t="shared" si="97"/>
        <v>-2.12805672</v>
      </c>
    </row>
    <row r="402" spans="1:55" x14ac:dyDescent="0.25">
      <c r="A402">
        <f t="shared" si="84"/>
        <v>66.487653750000007</v>
      </c>
      <c r="B402" s="7">
        <v>66487653750</v>
      </c>
      <c r="C402" s="7">
        <v>-46.110652999999999</v>
      </c>
      <c r="D402" s="7">
        <v>-84.221930999999998</v>
      </c>
      <c r="E402" s="7">
        <v>-27.055016999999999</v>
      </c>
      <c r="F402" s="7">
        <v>-0.90856539999999997</v>
      </c>
      <c r="H402">
        <f t="shared" si="86"/>
        <v>-28.374893400000001</v>
      </c>
      <c r="I402">
        <f t="shared" si="87"/>
        <v>-2.0243950599999998</v>
      </c>
      <c r="K402">
        <v>66487653750</v>
      </c>
      <c r="L402">
        <v>-46.185409999999997</v>
      </c>
      <c r="M402">
        <v>-80.947922000000005</v>
      </c>
      <c r="N402">
        <v>-28.804152999999999</v>
      </c>
      <c r="O402">
        <v>-2.5850751000000001</v>
      </c>
      <c r="Q402">
        <f t="shared" si="88"/>
        <v>-28.689915199999994</v>
      </c>
      <c r="R402">
        <f t="shared" si="89"/>
        <v>-2.25133246</v>
      </c>
      <c r="T402">
        <v>66487653750</v>
      </c>
      <c r="U402">
        <v>-46.356395999999997</v>
      </c>
      <c r="V402">
        <v>-82.346267999999995</v>
      </c>
      <c r="W402">
        <v>-28.361456</v>
      </c>
      <c r="X402">
        <v>-1.9762477000000001</v>
      </c>
      <c r="Z402">
        <f t="shared" si="90"/>
        <v>-28.9651</v>
      </c>
      <c r="AA402">
        <f t="shared" si="91"/>
        <v>-2.3682360400000002</v>
      </c>
      <c r="AC402">
        <f t="shared" si="85"/>
        <v>66.487653750000007</v>
      </c>
      <c r="AD402">
        <v>66487653750</v>
      </c>
      <c r="AE402">
        <v>-45.926558999999997</v>
      </c>
      <c r="AF402">
        <v>-83.792205999999993</v>
      </c>
      <c r="AG402">
        <v>-26.993738</v>
      </c>
      <c r="AH402">
        <v>-1.0618753000000001</v>
      </c>
      <c r="AJ402">
        <f t="shared" si="92"/>
        <v>-28.191672799999999</v>
      </c>
      <c r="AK402">
        <f t="shared" si="93"/>
        <v>-2.0610656400000003</v>
      </c>
      <c r="AM402">
        <v>66487653750</v>
      </c>
      <c r="AN402">
        <v>-46.113852999999999</v>
      </c>
      <c r="AO402">
        <v>-82.915488999999994</v>
      </c>
      <c r="AP402">
        <v>-27.713035999999999</v>
      </c>
      <c r="AQ402">
        <v>-1.5932675999999999</v>
      </c>
      <c r="AS402">
        <f t="shared" si="94"/>
        <v>-28.478983399999997</v>
      </c>
      <c r="AT402">
        <f t="shared" si="95"/>
        <v>-2.1800546400000003</v>
      </c>
      <c r="AV402">
        <v>66487653750</v>
      </c>
      <c r="AW402">
        <v>-46.238070999999998</v>
      </c>
      <c r="AX402">
        <v>-83.932891999999995</v>
      </c>
      <c r="AY402">
        <v>-27.390664999999998</v>
      </c>
      <c r="AZ402">
        <v>-1.1398041000000001</v>
      </c>
      <c r="BB402">
        <f t="shared" si="96"/>
        <v>-28.353274199999998</v>
      </c>
      <c r="BC402">
        <f t="shared" si="97"/>
        <v>-1.8870174000000002</v>
      </c>
    </row>
    <row r="403" spans="1:55" x14ac:dyDescent="0.25">
      <c r="A403">
        <f t="shared" si="84"/>
        <v>66.655102499999998</v>
      </c>
      <c r="B403" s="7">
        <v>66655102500</v>
      </c>
      <c r="C403" s="7">
        <v>-46.621181</v>
      </c>
      <c r="D403" s="7">
        <v>-81.790627000000001</v>
      </c>
      <c r="E403" s="7">
        <v>-29.036459000000001</v>
      </c>
      <c r="F403" s="7">
        <v>-2.4268749000000001</v>
      </c>
      <c r="H403">
        <f t="shared" si="86"/>
        <v>-27.882657399999999</v>
      </c>
      <c r="I403">
        <f t="shared" si="87"/>
        <v>-1.6560759</v>
      </c>
      <c r="K403">
        <v>66655102500</v>
      </c>
      <c r="L403">
        <v>-46.701900000000002</v>
      </c>
      <c r="M403">
        <v>-79.830612000000002</v>
      </c>
      <c r="N403">
        <v>-30.137547000000001</v>
      </c>
      <c r="O403">
        <v>-3.4508545000000002</v>
      </c>
      <c r="Q403">
        <f t="shared" si="88"/>
        <v>-28.580598600000002</v>
      </c>
      <c r="R403">
        <f t="shared" si="89"/>
        <v>-2.2706200000000001</v>
      </c>
      <c r="T403">
        <v>66655102500</v>
      </c>
      <c r="U403">
        <v>-46.864735000000003</v>
      </c>
      <c r="V403">
        <v>-82.806449999999998</v>
      </c>
      <c r="W403">
        <v>-28.893877</v>
      </c>
      <c r="X403">
        <v>-2.0474448000000001</v>
      </c>
      <c r="Z403">
        <f t="shared" si="90"/>
        <v>-28.977727800000004</v>
      </c>
      <c r="AA403">
        <f t="shared" si="91"/>
        <v>-2.52668092</v>
      </c>
      <c r="AC403">
        <f t="shared" si="85"/>
        <v>66.655102499999998</v>
      </c>
      <c r="AD403">
        <v>66655102500</v>
      </c>
      <c r="AE403">
        <v>-46.474167000000001</v>
      </c>
      <c r="AF403">
        <v>-82.288193000000007</v>
      </c>
      <c r="AG403">
        <v>-28.567153999999999</v>
      </c>
      <c r="AH403">
        <v>-2.1329908</v>
      </c>
      <c r="AJ403">
        <f t="shared" si="92"/>
        <v>-27.9369364</v>
      </c>
      <c r="AK403">
        <f t="shared" si="93"/>
        <v>-1.9211381800000003</v>
      </c>
      <c r="AM403">
        <v>66655102500</v>
      </c>
      <c r="AN403">
        <v>-46.590682999999999</v>
      </c>
      <c r="AO403">
        <v>-80.031989999999993</v>
      </c>
      <c r="AP403">
        <v>-29.870025999999999</v>
      </c>
      <c r="AQ403">
        <v>-3.3118601000000001</v>
      </c>
      <c r="AS403">
        <f t="shared" si="94"/>
        <v>-28.354246400000001</v>
      </c>
      <c r="AT403">
        <f t="shared" si="95"/>
        <v>-2.1772721600000002</v>
      </c>
      <c r="AV403">
        <v>66655102500</v>
      </c>
      <c r="AW403">
        <v>-46.780312000000002</v>
      </c>
      <c r="AX403">
        <v>-82.925231999999994</v>
      </c>
      <c r="AY403">
        <v>-28.707850000000001</v>
      </c>
      <c r="AZ403">
        <v>-1.9594039999999999</v>
      </c>
      <c r="BB403">
        <f t="shared" si="96"/>
        <v>-27.961686000000004</v>
      </c>
      <c r="BC403">
        <f t="shared" si="97"/>
        <v>-1.618154774</v>
      </c>
    </row>
    <row r="404" spans="1:55" x14ac:dyDescent="0.25">
      <c r="A404">
        <f t="shared" si="84"/>
        <v>66.822551250000004</v>
      </c>
      <c r="B404" s="7">
        <v>66822551250</v>
      </c>
      <c r="C404" s="7">
        <v>-46.012821000000002</v>
      </c>
      <c r="D404" s="7">
        <v>-81.058402999999998</v>
      </c>
      <c r="E404" s="7">
        <v>-28.490027999999999</v>
      </c>
      <c r="F404" s="7">
        <v>-2.4555644999999999</v>
      </c>
      <c r="H404">
        <f>E404</f>
        <v>-28.490027999999999</v>
      </c>
      <c r="I404">
        <f>F404</f>
        <v>-2.4555644999999999</v>
      </c>
      <c r="K404">
        <v>66822551250</v>
      </c>
      <c r="L404">
        <v>-46.147056999999997</v>
      </c>
      <c r="M404">
        <v>-83.318023999999994</v>
      </c>
      <c r="N404">
        <v>-27.561577</v>
      </c>
      <c r="O404">
        <v>-1.3919786000000001</v>
      </c>
      <c r="Q404">
        <f>N404</f>
        <v>-27.561577</v>
      </c>
      <c r="R404">
        <f>O404</f>
        <v>-1.3919786000000001</v>
      </c>
      <c r="T404">
        <v>66822551250</v>
      </c>
      <c r="U404">
        <v>-46.287692999999997</v>
      </c>
      <c r="V404">
        <v>-80.470359999999999</v>
      </c>
      <c r="W404">
        <v>-29.196363000000002</v>
      </c>
      <c r="X404">
        <v>-2.8895981000000002</v>
      </c>
      <c r="Z404">
        <f>W404</f>
        <v>-29.196363000000002</v>
      </c>
      <c r="AA404">
        <f>X404</f>
        <v>-2.8895981000000002</v>
      </c>
      <c r="AC404">
        <f t="shared" si="85"/>
        <v>66.822551250000004</v>
      </c>
      <c r="AD404">
        <v>66822551250</v>
      </c>
      <c r="AE404">
        <v>-45.850903000000002</v>
      </c>
      <c r="AF404">
        <v>-81.388306</v>
      </c>
      <c r="AG404">
        <v>-28.082198999999999</v>
      </c>
      <c r="AH404">
        <v>-2.2356975000000001</v>
      </c>
      <c r="AJ404">
        <f>AG404</f>
        <v>-28.082198999999999</v>
      </c>
      <c r="AK404">
        <f>AH404</f>
        <v>-2.2356975000000001</v>
      </c>
      <c r="AM404">
        <v>66822551250</v>
      </c>
      <c r="AN404">
        <v>-46.028495999999997</v>
      </c>
      <c r="AO404">
        <v>-80.979950000000002</v>
      </c>
      <c r="AP404">
        <v>-28.552765000000001</v>
      </c>
      <c r="AQ404">
        <v>-2.5229514000000002</v>
      </c>
      <c r="AS404">
        <f>AP404</f>
        <v>-28.552765000000001</v>
      </c>
      <c r="AT404">
        <f>AQ404</f>
        <v>-2.5229514000000002</v>
      </c>
      <c r="AV404">
        <v>66822551250</v>
      </c>
      <c r="AW404">
        <v>-46.172573</v>
      </c>
      <c r="AX404">
        <v>-82.737701000000001</v>
      </c>
      <c r="AY404">
        <v>-27.890004999999999</v>
      </c>
      <c r="AZ404">
        <v>-1.7194958</v>
      </c>
      <c r="BB404">
        <f>AY404</f>
        <v>-27.890004999999999</v>
      </c>
      <c r="BC404">
        <f>AZ404</f>
        <v>-1.7194958</v>
      </c>
    </row>
    <row r="405" spans="1:55" x14ac:dyDescent="0.25">
      <c r="A405">
        <f t="shared" si="84"/>
        <v>66.989999999999995</v>
      </c>
      <c r="B405" s="7">
        <v>66990000000</v>
      </c>
      <c r="C405" s="7">
        <v>-45.757198000000002</v>
      </c>
      <c r="D405" s="7">
        <v>-83.292557000000002</v>
      </c>
      <c r="E405" s="7">
        <v>-26.989516999999999</v>
      </c>
      <c r="F405" s="7">
        <v>-1.2549387000000001</v>
      </c>
      <c r="H405">
        <f>E405</f>
        <v>-26.989516999999999</v>
      </c>
      <c r="I405">
        <f>F405</f>
        <v>-1.2549387000000001</v>
      </c>
      <c r="K405">
        <v>66990000000</v>
      </c>
      <c r="L405">
        <v>-45.832602999999999</v>
      </c>
      <c r="M405">
        <v>-80.802932999999996</v>
      </c>
      <c r="N405">
        <v>-28.347439000000001</v>
      </c>
      <c r="O405">
        <v>-2.5407236000000002</v>
      </c>
      <c r="Q405">
        <f>N405</f>
        <v>-28.347439000000001</v>
      </c>
      <c r="R405">
        <f>O405</f>
        <v>-2.5407236000000002</v>
      </c>
      <c r="T405">
        <v>66990000000</v>
      </c>
      <c r="U405">
        <v>-45.962524000000002</v>
      </c>
      <c r="V405">
        <v>-79.236282000000003</v>
      </c>
      <c r="W405">
        <v>-29.325647</v>
      </c>
      <c r="X405">
        <v>-3.3890083</v>
      </c>
      <c r="Z405">
        <f>W405</f>
        <v>-29.325647</v>
      </c>
      <c r="AA405">
        <f>X405</f>
        <v>-3.3890083</v>
      </c>
      <c r="AC405">
        <f t="shared" si="85"/>
        <v>66.989999999999995</v>
      </c>
      <c r="AD405">
        <v>66990000000</v>
      </c>
      <c r="AE405">
        <v>-45.583064999999998</v>
      </c>
      <c r="AF405">
        <v>-81.882194999999996</v>
      </c>
      <c r="AG405">
        <v>-27.433499999999999</v>
      </c>
      <c r="AH405">
        <v>-1.8955786999999999</v>
      </c>
      <c r="AJ405">
        <f>AG405</f>
        <v>-27.433499999999999</v>
      </c>
      <c r="AK405">
        <f>AH405</f>
        <v>-1.8955786999999999</v>
      </c>
      <c r="AM405">
        <v>66990000000</v>
      </c>
      <c r="AN405">
        <v>-45.732491000000003</v>
      </c>
      <c r="AO405">
        <v>-81.597365999999994</v>
      </c>
      <c r="AP405">
        <v>-27.800052999999998</v>
      </c>
      <c r="AQ405">
        <v>-2.1138870999999999</v>
      </c>
      <c r="AS405">
        <f>AP405</f>
        <v>-27.800052999999998</v>
      </c>
      <c r="AT405">
        <f>AQ405</f>
        <v>-2.1138870999999999</v>
      </c>
      <c r="AV405">
        <v>66990000000</v>
      </c>
      <c r="AW405">
        <v>-45.928879000000002</v>
      </c>
      <c r="AX405">
        <v>-84.288939999999997</v>
      </c>
      <c r="AY405">
        <v>-26.748850000000001</v>
      </c>
      <c r="AZ405">
        <v>-0.86689996999999996</v>
      </c>
      <c r="BB405">
        <f>AY405</f>
        <v>-26.748850000000001</v>
      </c>
      <c r="BC405">
        <f>AZ405</f>
        <v>-0.86689996999999996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9DEF6-06E6-4C5D-8F52-FF5D1569B097}">
  <dimension ref="A2:R103"/>
  <sheetViews>
    <sheetView zoomScale="70" zoomScaleNormal="70" workbookViewId="0">
      <selection activeCell="L3" sqref="L3"/>
    </sheetView>
  </sheetViews>
  <sheetFormatPr defaultRowHeight="15" x14ac:dyDescent="0.25"/>
  <sheetData>
    <row r="2" spans="1:18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I2" t="s">
        <v>32</v>
      </c>
      <c r="J2" t="s">
        <v>41</v>
      </c>
      <c r="K2" t="s">
        <v>52</v>
      </c>
      <c r="L2" t="s">
        <v>51</v>
      </c>
      <c r="N2" t="s">
        <v>32</v>
      </c>
      <c r="O2" t="s">
        <v>39</v>
      </c>
      <c r="Q2" t="s">
        <v>40</v>
      </c>
    </row>
    <row r="3" spans="1:18" x14ac:dyDescent="0.25">
      <c r="A3">
        <v>0</v>
      </c>
      <c r="B3">
        <v>2.89385716</v>
      </c>
      <c r="C3">
        <v>3.22712086999999</v>
      </c>
      <c r="D3">
        <v>7.2369128399999898</v>
      </c>
      <c r="E3">
        <v>4.8247153999999899</v>
      </c>
      <c r="F3">
        <v>0.2</v>
      </c>
      <c r="G3">
        <v>11.0099999999999</v>
      </c>
      <c r="I3">
        <v>10</v>
      </c>
      <c r="J3">
        <v>13.703857159999901</v>
      </c>
      <c r="K3">
        <v>14.037120869999891</v>
      </c>
      <c r="L3">
        <v>18.046912839999891</v>
      </c>
      <c r="N3">
        <v>10</v>
      </c>
      <c r="O3">
        <v>15.634715399999891</v>
      </c>
      <c r="Q3">
        <f>AVERAGE(L5:L59)</f>
        <v>19.786584497818112</v>
      </c>
      <c r="R3">
        <f>MIN(L5:L59)</f>
        <v>15.569886499999889</v>
      </c>
    </row>
    <row r="4" spans="1:18" x14ac:dyDescent="0.25">
      <c r="A4">
        <v>0.5</v>
      </c>
      <c r="B4">
        <v>3.0510405600000001</v>
      </c>
      <c r="C4">
        <v>3.37696437</v>
      </c>
      <c r="D4">
        <v>6.9981482799999899</v>
      </c>
      <c r="E4">
        <v>5.6894069199999899</v>
      </c>
      <c r="F4">
        <v>0.22</v>
      </c>
      <c r="G4">
        <v>11.48</v>
      </c>
      <c r="I4">
        <v>10.5</v>
      </c>
      <c r="J4">
        <v>14.31104056</v>
      </c>
      <c r="K4">
        <v>14.636964369999999</v>
      </c>
      <c r="L4">
        <v>18.25814827999999</v>
      </c>
      <c r="N4">
        <v>10.5</v>
      </c>
      <c r="O4">
        <v>16.949406919999991</v>
      </c>
    </row>
    <row r="5" spans="1:18" x14ac:dyDescent="0.25">
      <c r="A5">
        <v>1</v>
      </c>
      <c r="B5">
        <v>2.7985425899999901</v>
      </c>
      <c r="C5">
        <v>2.93685003</v>
      </c>
      <c r="D5">
        <v>6.7429671899999901</v>
      </c>
      <c r="E5">
        <v>6.0181717399999899</v>
      </c>
      <c r="F5">
        <v>0.22</v>
      </c>
      <c r="G5">
        <v>12.7899999999999</v>
      </c>
      <c r="I5">
        <v>11</v>
      </c>
      <c r="J5">
        <v>15.368542589999889</v>
      </c>
      <c r="K5">
        <v>15.506850029999899</v>
      </c>
      <c r="L5">
        <v>19.312967189999888</v>
      </c>
      <c r="N5">
        <v>11</v>
      </c>
      <c r="O5">
        <v>18.58817173999989</v>
      </c>
      <c r="Q5" t="s">
        <v>41</v>
      </c>
    </row>
    <row r="6" spans="1:18" x14ac:dyDescent="0.25">
      <c r="A6">
        <v>1.5</v>
      </c>
      <c r="B6">
        <v>1.6780763700000001</v>
      </c>
      <c r="C6">
        <v>2.6804498200000002</v>
      </c>
      <c r="D6">
        <v>6.5165407899999899</v>
      </c>
      <c r="E6">
        <v>5.11455594999999</v>
      </c>
      <c r="F6">
        <v>0.22</v>
      </c>
      <c r="G6">
        <v>13.83</v>
      </c>
      <c r="I6">
        <v>11.5</v>
      </c>
      <c r="J6">
        <v>15.288076369999999</v>
      </c>
      <c r="K6">
        <v>16.290449819999999</v>
      </c>
      <c r="L6">
        <v>20.126540789999989</v>
      </c>
      <c r="N6">
        <v>11.5</v>
      </c>
      <c r="O6">
        <v>18.724555949999989</v>
      </c>
      <c r="Q6">
        <f>AVERAGE(J5:J59)</f>
        <v>17.843824509636303</v>
      </c>
    </row>
    <row r="7" spans="1:18" x14ac:dyDescent="0.25">
      <c r="A7">
        <v>2</v>
      </c>
      <c r="B7">
        <v>3.4433309599999902</v>
      </c>
      <c r="C7">
        <v>4.0773561000000003</v>
      </c>
      <c r="D7">
        <v>6.1480698299999901</v>
      </c>
      <c r="E7">
        <v>7.1649684300000001</v>
      </c>
      <c r="F7">
        <v>0.23</v>
      </c>
      <c r="G7">
        <v>12.1999999999999</v>
      </c>
      <c r="I7">
        <v>12</v>
      </c>
      <c r="J7">
        <v>15.41333095999989</v>
      </c>
      <c r="K7">
        <v>16.047356099999899</v>
      </c>
      <c r="L7">
        <v>18.118069829999889</v>
      </c>
      <c r="N7">
        <v>12</v>
      </c>
      <c r="O7">
        <v>19.134968429999901</v>
      </c>
    </row>
    <row r="8" spans="1:18" x14ac:dyDescent="0.25">
      <c r="A8">
        <v>2.5</v>
      </c>
      <c r="B8">
        <v>5.4543804199999899</v>
      </c>
      <c r="C8">
        <v>5.8071077600000001</v>
      </c>
      <c r="D8">
        <v>7.1736664399999901</v>
      </c>
      <c r="E8">
        <v>9.1116826209999893</v>
      </c>
      <c r="F8">
        <v>0.23</v>
      </c>
      <c r="G8">
        <v>11.2599999999999</v>
      </c>
      <c r="I8">
        <v>12.5</v>
      </c>
      <c r="J8">
        <v>16.484380419999891</v>
      </c>
      <c r="K8">
        <v>16.837107759999899</v>
      </c>
      <c r="L8">
        <v>18.203666439999889</v>
      </c>
      <c r="N8">
        <v>12.5</v>
      </c>
      <c r="O8">
        <v>20.141682620999887</v>
      </c>
    </row>
    <row r="9" spans="1:18" x14ac:dyDescent="0.25">
      <c r="A9">
        <v>3</v>
      </c>
      <c r="B9">
        <v>6.3431347000000002</v>
      </c>
      <c r="C9">
        <v>6.6998462500000002</v>
      </c>
      <c r="D9">
        <v>7.9309117899999899</v>
      </c>
      <c r="E9">
        <v>9.9615322457000008</v>
      </c>
      <c r="F9">
        <v>0.25</v>
      </c>
      <c r="G9">
        <v>11.0999999999999</v>
      </c>
      <c r="I9">
        <v>13</v>
      </c>
      <c r="J9">
        <v>17.193134699999902</v>
      </c>
      <c r="K9">
        <v>17.549846249999902</v>
      </c>
      <c r="L9">
        <v>18.780911789999891</v>
      </c>
      <c r="N9">
        <v>13</v>
      </c>
      <c r="O9">
        <v>20.811532245699901</v>
      </c>
    </row>
    <row r="10" spans="1:18" x14ac:dyDescent="0.25">
      <c r="A10">
        <v>3.5</v>
      </c>
      <c r="B10">
        <v>6.7653186500000002</v>
      </c>
      <c r="C10">
        <v>7.1811091100000004</v>
      </c>
      <c r="D10">
        <v>8.3790853399999907</v>
      </c>
      <c r="E10">
        <v>10.5932540769999</v>
      </c>
      <c r="F10">
        <v>0.28000000000000003</v>
      </c>
      <c r="G10">
        <v>10.9</v>
      </c>
      <c r="I10">
        <v>13.5</v>
      </c>
      <c r="J10">
        <v>17.385318650000002</v>
      </c>
      <c r="K10">
        <v>17.801109110000002</v>
      </c>
      <c r="L10">
        <v>18.999085339999993</v>
      </c>
      <c r="N10">
        <v>13.5</v>
      </c>
      <c r="O10">
        <v>21.213254076999903</v>
      </c>
    </row>
    <row r="11" spans="1:18" x14ac:dyDescent="0.25">
      <c r="A11">
        <v>4</v>
      </c>
      <c r="B11">
        <v>6.9690789500000001</v>
      </c>
      <c r="C11">
        <v>7.4540542399999898</v>
      </c>
      <c r="D11">
        <v>8.5784252300000006</v>
      </c>
      <c r="E11">
        <v>10.9986431889999</v>
      </c>
      <c r="F11">
        <v>0.28999999999999898</v>
      </c>
      <c r="G11">
        <v>10.8599999999999</v>
      </c>
      <c r="I11">
        <v>14</v>
      </c>
      <c r="J11">
        <v>17.539078949999901</v>
      </c>
      <c r="K11">
        <v>18.024054239999892</v>
      </c>
      <c r="L11">
        <v>19.148425229999901</v>
      </c>
      <c r="N11">
        <v>14</v>
      </c>
      <c r="O11">
        <v>21.5686431889998</v>
      </c>
    </row>
    <row r="12" spans="1:18" x14ac:dyDescent="0.25">
      <c r="A12">
        <v>4.5</v>
      </c>
      <c r="B12">
        <v>7.1415886699999902</v>
      </c>
      <c r="C12">
        <v>7.80400475999999</v>
      </c>
      <c r="D12">
        <v>8.9668333800000006</v>
      </c>
      <c r="E12">
        <v>11.1081503799999</v>
      </c>
      <c r="F12">
        <v>0.26</v>
      </c>
      <c r="G12">
        <v>10.8499999999999</v>
      </c>
      <c r="I12">
        <v>14.5</v>
      </c>
      <c r="J12">
        <v>17.731588669999891</v>
      </c>
      <c r="K12">
        <v>18.394004759999891</v>
      </c>
      <c r="L12">
        <v>19.556833379999901</v>
      </c>
      <c r="N12">
        <v>14.5</v>
      </c>
      <c r="O12">
        <v>21.698150379999802</v>
      </c>
    </row>
    <row r="13" spans="1:18" x14ac:dyDescent="0.25">
      <c r="A13">
        <v>5</v>
      </c>
      <c r="B13">
        <v>7.3984548099999898</v>
      </c>
      <c r="C13">
        <v>8.2158099599999908</v>
      </c>
      <c r="D13">
        <v>9.4335925300000003</v>
      </c>
      <c r="E13">
        <v>11.2605109999999</v>
      </c>
      <c r="F13">
        <v>0.26</v>
      </c>
      <c r="G13">
        <v>10.82</v>
      </c>
      <c r="I13">
        <v>15</v>
      </c>
      <c r="J13">
        <v>17.958454809999992</v>
      </c>
      <c r="K13">
        <v>18.775809959999989</v>
      </c>
      <c r="L13">
        <v>19.993592530000001</v>
      </c>
      <c r="N13">
        <v>15</v>
      </c>
      <c r="O13">
        <v>21.8205109999999</v>
      </c>
    </row>
    <row r="14" spans="1:18" x14ac:dyDescent="0.25">
      <c r="A14">
        <v>5.5</v>
      </c>
      <c r="B14">
        <v>7.7719952199999902</v>
      </c>
      <c r="C14">
        <v>8.6815788299999905</v>
      </c>
      <c r="D14">
        <v>9.83865707</v>
      </c>
      <c r="E14">
        <v>11.216140530000001</v>
      </c>
      <c r="F14">
        <v>0.27</v>
      </c>
      <c r="G14">
        <v>10.8699999999999</v>
      </c>
      <c r="I14">
        <v>15.5</v>
      </c>
      <c r="J14">
        <v>18.371995219999889</v>
      </c>
      <c r="K14">
        <v>19.281578829999891</v>
      </c>
      <c r="L14">
        <v>20.438657069999898</v>
      </c>
      <c r="N14">
        <v>15.5</v>
      </c>
      <c r="O14">
        <v>21.816140529999899</v>
      </c>
    </row>
    <row r="15" spans="1:18" x14ac:dyDescent="0.25">
      <c r="A15">
        <v>6</v>
      </c>
      <c r="B15">
        <v>8.1091812700000006</v>
      </c>
      <c r="C15">
        <v>9.1630473999999893</v>
      </c>
      <c r="D15">
        <v>10.3300447</v>
      </c>
      <c r="E15">
        <v>11.19908599</v>
      </c>
      <c r="F15">
        <v>0.27</v>
      </c>
      <c r="G15">
        <v>10.83</v>
      </c>
      <c r="I15">
        <v>16</v>
      </c>
      <c r="J15">
        <v>18.669181270000003</v>
      </c>
      <c r="K15">
        <v>19.723047399999992</v>
      </c>
      <c r="L15">
        <v>20.890044700000001</v>
      </c>
      <c r="N15">
        <v>16</v>
      </c>
      <c r="O15">
        <v>21.759085990000003</v>
      </c>
    </row>
    <row r="16" spans="1:18" x14ac:dyDescent="0.25">
      <c r="A16">
        <v>6.5</v>
      </c>
      <c r="B16">
        <v>8.37076317</v>
      </c>
      <c r="C16">
        <v>9.5</v>
      </c>
      <c r="D16">
        <v>10.7394710999999</v>
      </c>
      <c r="E16">
        <v>11.0657357699999</v>
      </c>
      <c r="F16">
        <v>0.27</v>
      </c>
      <c r="G16">
        <v>10.81</v>
      </c>
      <c r="I16">
        <v>16.5</v>
      </c>
      <c r="J16">
        <v>18.910763170000003</v>
      </c>
      <c r="K16">
        <v>20.04</v>
      </c>
      <c r="L16">
        <v>21.279471099999903</v>
      </c>
      <c r="N16">
        <v>16.5</v>
      </c>
      <c r="O16">
        <v>21.605735769999903</v>
      </c>
    </row>
    <row r="17" spans="1:15" x14ac:dyDescent="0.25">
      <c r="A17">
        <v>7</v>
      </c>
      <c r="B17">
        <v>8.5336492400000008</v>
      </c>
      <c r="C17">
        <v>9.8152907000000003</v>
      </c>
      <c r="D17">
        <v>10.9395316</v>
      </c>
      <c r="E17">
        <v>10.931601089000001</v>
      </c>
      <c r="F17">
        <v>0.28000000000000003</v>
      </c>
      <c r="G17">
        <v>10.8399999999999</v>
      </c>
      <c r="I17">
        <v>17</v>
      </c>
      <c r="J17">
        <v>19.093649239999902</v>
      </c>
      <c r="K17">
        <v>20.375290699999901</v>
      </c>
      <c r="L17">
        <v>21.499531599999901</v>
      </c>
      <c r="N17">
        <v>17</v>
      </c>
      <c r="O17">
        <v>21.4916010889999</v>
      </c>
    </row>
    <row r="18" spans="1:15" x14ac:dyDescent="0.25">
      <c r="A18">
        <v>7.5</v>
      </c>
      <c r="B18">
        <v>8.5379157200000009</v>
      </c>
      <c r="C18">
        <v>9.85</v>
      </c>
      <c r="D18">
        <v>11.030047400000001</v>
      </c>
      <c r="E18">
        <v>10.666561631</v>
      </c>
      <c r="F18">
        <v>0.28000000000000003</v>
      </c>
      <c r="G18">
        <v>10.8</v>
      </c>
      <c r="I18">
        <v>17.5</v>
      </c>
      <c r="J18">
        <v>19.057915720000004</v>
      </c>
      <c r="K18">
        <v>20.37</v>
      </c>
      <c r="L18">
        <v>21.550047400000004</v>
      </c>
      <c r="N18">
        <v>17.5</v>
      </c>
      <c r="O18">
        <v>21.186561631000004</v>
      </c>
    </row>
    <row r="19" spans="1:15" x14ac:dyDescent="0.25">
      <c r="A19">
        <v>8</v>
      </c>
      <c r="B19">
        <v>8.3330182900000001</v>
      </c>
      <c r="C19">
        <v>9.9851830899999907</v>
      </c>
      <c r="D19">
        <v>11.053233000000001</v>
      </c>
      <c r="E19">
        <v>10.4101605779999</v>
      </c>
      <c r="F19">
        <v>0.29999999999999899</v>
      </c>
      <c r="G19">
        <v>10.83</v>
      </c>
      <c r="I19">
        <v>18</v>
      </c>
      <c r="J19">
        <v>18.863018289999999</v>
      </c>
      <c r="K19">
        <v>20.515183089999994</v>
      </c>
      <c r="L19">
        <v>21.583233</v>
      </c>
      <c r="N19">
        <v>18</v>
      </c>
      <c r="O19">
        <v>20.940160577999901</v>
      </c>
    </row>
    <row r="20" spans="1:15" x14ac:dyDescent="0.25">
      <c r="A20">
        <v>8.5</v>
      </c>
      <c r="B20">
        <v>8.1547857599999904</v>
      </c>
      <c r="C20">
        <v>9.9312923200000007</v>
      </c>
      <c r="D20">
        <v>10.979297600000001</v>
      </c>
      <c r="E20">
        <v>10.105586430000001</v>
      </c>
      <c r="F20">
        <v>0.309999999999999</v>
      </c>
      <c r="G20">
        <v>10.8399999999999</v>
      </c>
      <c r="I20">
        <v>18.5</v>
      </c>
      <c r="J20">
        <v>18.68478575999989</v>
      </c>
      <c r="K20">
        <v>20.461292319999902</v>
      </c>
      <c r="L20">
        <v>21.509297599999904</v>
      </c>
      <c r="N20">
        <v>18.5</v>
      </c>
      <c r="O20">
        <v>20.635586429999904</v>
      </c>
    </row>
    <row r="21" spans="1:15" x14ac:dyDescent="0.25">
      <c r="A21">
        <v>9</v>
      </c>
      <c r="B21">
        <v>8.3064063600000004</v>
      </c>
      <c r="C21">
        <v>10.1018489999999</v>
      </c>
      <c r="D21">
        <v>10.940978100000001</v>
      </c>
      <c r="E21">
        <v>9.8962046010000009</v>
      </c>
      <c r="F21">
        <v>0.309999999999999</v>
      </c>
      <c r="G21">
        <v>10.8399999999999</v>
      </c>
      <c r="I21">
        <v>19</v>
      </c>
      <c r="J21">
        <v>18.836406359999902</v>
      </c>
      <c r="K21">
        <v>20.631848999999804</v>
      </c>
      <c r="L21">
        <v>21.470978099999904</v>
      </c>
      <c r="N21">
        <v>19</v>
      </c>
      <c r="O21">
        <v>20.426204600999903</v>
      </c>
    </row>
    <row r="22" spans="1:15" x14ac:dyDescent="0.25">
      <c r="A22">
        <v>9.5</v>
      </c>
      <c r="B22">
        <v>8.58253719</v>
      </c>
      <c r="C22">
        <v>10.4554942999999</v>
      </c>
      <c r="D22">
        <v>11.037485800000001</v>
      </c>
      <c r="E22">
        <v>9.7174824429999909</v>
      </c>
      <c r="F22">
        <v>0.309999999999999</v>
      </c>
      <c r="G22">
        <v>10.8699999999999</v>
      </c>
      <c r="I22">
        <v>19.5</v>
      </c>
      <c r="J22">
        <v>19.142537189999899</v>
      </c>
      <c r="K22">
        <v>21.015494299999801</v>
      </c>
      <c r="L22">
        <v>21.597485799999902</v>
      </c>
      <c r="N22">
        <v>19.5</v>
      </c>
      <c r="O22">
        <v>20.27748244299989</v>
      </c>
    </row>
    <row r="23" spans="1:15" x14ac:dyDescent="0.25">
      <c r="A23">
        <v>10</v>
      </c>
      <c r="B23">
        <v>8.8964250699999905</v>
      </c>
      <c r="C23">
        <v>10.6140103999999</v>
      </c>
      <c r="D23">
        <v>11.088472400000001</v>
      </c>
      <c r="E23">
        <v>9.7415467230000008</v>
      </c>
      <c r="F23">
        <v>0.28999999999999898</v>
      </c>
      <c r="G23">
        <v>10.8499999999999</v>
      </c>
      <c r="I23">
        <v>20</v>
      </c>
      <c r="J23">
        <v>19.456425069999892</v>
      </c>
      <c r="K23">
        <v>21.174010399999801</v>
      </c>
      <c r="L23">
        <v>21.648472399999903</v>
      </c>
      <c r="N23">
        <v>20</v>
      </c>
      <c r="O23">
        <v>20.301546722999902</v>
      </c>
    </row>
    <row r="24" spans="1:15" x14ac:dyDescent="0.25">
      <c r="A24">
        <v>10.5</v>
      </c>
      <c r="B24">
        <v>9.2817416799999908</v>
      </c>
      <c r="C24">
        <v>10.787902300000001</v>
      </c>
      <c r="D24">
        <v>11.155092700000001</v>
      </c>
      <c r="E24">
        <v>9.7328392000000008</v>
      </c>
      <c r="F24">
        <v>0.28999999999999898</v>
      </c>
      <c r="G24">
        <v>10.8499999999999</v>
      </c>
      <c r="I24">
        <v>20.5</v>
      </c>
      <c r="J24">
        <v>19.841741679999892</v>
      </c>
      <c r="K24">
        <v>21.347902299999902</v>
      </c>
      <c r="L24">
        <v>21.7150926999999</v>
      </c>
      <c r="N24">
        <v>20.5</v>
      </c>
      <c r="O24">
        <v>20.292839199999904</v>
      </c>
    </row>
    <row r="25" spans="1:15" x14ac:dyDescent="0.25">
      <c r="A25">
        <v>11</v>
      </c>
      <c r="B25">
        <v>9.3157273600000003</v>
      </c>
      <c r="C25">
        <v>10.8937627999999</v>
      </c>
      <c r="D25">
        <v>11.2120402999999</v>
      </c>
      <c r="E25">
        <v>9.7959557230000005</v>
      </c>
      <c r="F25">
        <v>0.34999999999999898</v>
      </c>
      <c r="G25">
        <v>10.9199999999999</v>
      </c>
      <c r="I25">
        <v>21</v>
      </c>
      <c r="J25">
        <v>19.885727359999901</v>
      </c>
      <c r="K25">
        <v>21.463762799999799</v>
      </c>
      <c r="L25">
        <v>21.7820402999998</v>
      </c>
      <c r="N25">
        <v>21</v>
      </c>
      <c r="O25">
        <v>20.3659557229999</v>
      </c>
    </row>
    <row r="26" spans="1:15" x14ac:dyDescent="0.25">
      <c r="A26">
        <v>11.5</v>
      </c>
      <c r="B26">
        <v>9.1860210099999904</v>
      </c>
      <c r="C26">
        <v>10.7946445999999</v>
      </c>
      <c r="D26">
        <v>11.124064300000001</v>
      </c>
      <c r="E26">
        <v>9.8756061909999904</v>
      </c>
      <c r="F26">
        <v>0.309999999999999</v>
      </c>
      <c r="G26">
        <v>10.9199999999999</v>
      </c>
      <c r="I26">
        <v>21.5</v>
      </c>
      <c r="J26">
        <v>19.79602100999989</v>
      </c>
      <c r="K26">
        <v>21.404644599999802</v>
      </c>
      <c r="L26">
        <v>21.734064299999901</v>
      </c>
      <c r="N26">
        <v>21.5</v>
      </c>
      <c r="O26">
        <v>20.485606190999892</v>
      </c>
    </row>
    <row r="27" spans="1:15" x14ac:dyDescent="0.25">
      <c r="A27">
        <v>12</v>
      </c>
      <c r="B27">
        <v>9.0354148199999909</v>
      </c>
      <c r="C27">
        <v>10.6</v>
      </c>
      <c r="D27">
        <v>10.9683195999999</v>
      </c>
      <c r="E27">
        <v>9.9678857697000005</v>
      </c>
      <c r="F27">
        <v>0.34</v>
      </c>
      <c r="G27">
        <v>10.96</v>
      </c>
      <c r="I27">
        <v>22</v>
      </c>
      <c r="J27">
        <v>19.65541481999999</v>
      </c>
      <c r="K27">
        <v>21.22</v>
      </c>
      <c r="L27">
        <v>21.588319599999899</v>
      </c>
      <c r="N27">
        <v>22</v>
      </c>
      <c r="O27">
        <v>20.587885769700002</v>
      </c>
    </row>
    <row r="28" spans="1:15" x14ac:dyDescent="0.25">
      <c r="A28">
        <v>12.5</v>
      </c>
      <c r="B28">
        <v>8.8465299399999893</v>
      </c>
      <c r="C28">
        <v>10.439726500000001</v>
      </c>
      <c r="D28">
        <v>10.9186417</v>
      </c>
      <c r="E28">
        <v>10.1163632539999</v>
      </c>
      <c r="F28">
        <v>0.35999999999999899</v>
      </c>
      <c r="G28">
        <v>10.9299999999999</v>
      </c>
      <c r="I28">
        <v>22.5</v>
      </c>
      <c r="J28">
        <v>19.41652993999989</v>
      </c>
      <c r="K28">
        <v>21.0097264999999</v>
      </c>
      <c r="L28">
        <v>21.488641699999903</v>
      </c>
      <c r="N28">
        <v>22.5</v>
      </c>
      <c r="O28">
        <v>20.686363253999801</v>
      </c>
    </row>
    <row r="29" spans="1:15" x14ac:dyDescent="0.25">
      <c r="A29">
        <v>13</v>
      </c>
      <c r="B29">
        <v>8.6223992500000008</v>
      </c>
      <c r="C29">
        <v>10.0321403999999</v>
      </c>
      <c r="D29">
        <v>10.7270529</v>
      </c>
      <c r="E29">
        <v>10.295708139</v>
      </c>
      <c r="F29">
        <v>0.25</v>
      </c>
      <c r="G29">
        <v>10.98</v>
      </c>
      <c r="I29">
        <v>23</v>
      </c>
      <c r="J29">
        <v>19.352399250000001</v>
      </c>
      <c r="K29">
        <v>20.7621403999999</v>
      </c>
      <c r="L29">
        <v>21.457052900000001</v>
      </c>
      <c r="N29">
        <v>23</v>
      </c>
      <c r="O29">
        <v>21.025708139000002</v>
      </c>
    </row>
    <row r="30" spans="1:15" x14ac:dyDescent="0.25">
      <c r="A30">
        <v>13.5</v>
      </c>
      <c r="B30">
        <v>8.3249511500000004</v>
      </c>
      <c r="C30">
        <v>9.9044415099999892</v>
      </c>
      <c r="D30">
        <v>10.6252399999999</v>
      </c>
      <c r="E30">
        <v>10.2499928009999</v>
      </c>
      <c r="F30">
        <v>0.45</v>
      </c>
      <c r="G30">
        <v>10.98</v>
      </c>
      <c r="I30">
        <v>23.5</v>
      </c>
      <c r="J30">
        <v>18.854951150000002</v>
      </c>
      <c r="K30">
        <v>20.434441509999992</v>
      </c>
      <c r="L30">
        <v>21.1552399999999</v>
      </c>
      <c r="N30">
        <v>23.5</v>
      </c>
      <c r="O30">
        <v>20.779992800999899</v>
      </c>
    </row>
    <row r="31" spans="1:15" x14ac:dyDescent="0.25">
      <c r="A31">
        <v>14</v>
      </c>
      <c r="B31">
        <v>8.2578676200000007</v>
      </c>
      <c r="C31">
        <v>9.6749942499999904</v>
      </c>
      <c r="D31">
        <v>10.4818291999999</v>
      </c>
      <c r="E31">
        <v>10.3499106429999</v>
      </c>
      <c r="F31">
        <v>0.369999999999999</v>
      </c>
      <c r="G31">
        <v>11.05</v>
      </c>
      <c r="I31">
        <v>24</v>
      </c>
      <c r="J31">
        <v>18.937867620000002</v>
      </c>
      <c r="K31">
        <v>20.35499424999999</v>
      </c>
      <c r="L31">
        <v>21.1618291999999</v>
      </c>
      <c r="N31">
        <v>24</v>
      </c>
      <c r="O31">
        <v>21.029910642999901</v>
      </c>
    </row>
    <row r="32" spans="1:15" x14ac:dyDescent="0.25">
      <c r="A32">
        <v>14.5</v>
      </c>
      <c r="B32">
        <v>8.4280173900000008</v>
      </c>
      <c r="C32">
        <v>9.9443393899999908</v>
      </c>
      <c r="D32">
        <v>10.7498845999999</v>
      </c>
      <c r="E32">
        <v>10.4688312089999</v>
      </c>
      <c r="F32">
        <v>0.35999999999999899</v>
      </c>
      <c r="G32">
        <v>11.0099999999999</v>
      </c>
      <c r="I32">
        <v>24.5</v>
      </c>
      <c r="J32">
        <v>19.0780173899999</v>
      </c>
      <c r="K32">
        <v>20.594339389999892</v>
      </c>
      <c r="L32">
        <v>21.399884599999801</v>
      </c>
      <c r="N32">
        <v>24.5</v>
      </c>
      <c r="O32">
        <v>21.118831208999801</v>
      </c>
    </row>
    <row r="33" spans="1:15" x14ac:dyDescent="0.25">
      <c r="A33">
        <v>15</v>
      </c>
      <c r="B33">
        <v>8.4017844999999909</v>
      </c>
      <c r="C33">
        <v>10.219794</v>
      </c>
      <c r="D33">
        <v>10.956535300000001</v>
      </c>
      <c r="E33">
        <v>10.5086911319999</v>
      </c>
      <c r="F33">
        <v>0.34999999999999898</v>
      </c>
      <c r="G33">
        <v>11.0399999999999</v>
      </c>
      <c r="I33">
        <v>25</v>
      </c>
      <c r="J33">
        <v>19.091784499999889</v>
      </c>
      <c r="K33">
        <v>20.909793999999899</v>
      </c>
      <c r="L33">
        <v>21.646535299999901</v>
      </c>
      <c r="N33">
        <v>25</v>
      </c>
      <c r="O33">
        <v>21.198691131999801</v>
      </c>
    </row>
    <row r="34" spans="1:15" x14ac:dyDescent="0.25">
      <c r="A34">
        <v>15.5</v>
      </c>
      <c r="B34">
        <v>8.3348033200000007</v>
      </c>
      <c r="C34">
        <v>10.3091326999999</v>
      </c>
      <c r="D34">
        <v>10.942351800000001</v>
      </c>
      <c r="E34">
        <v>10.4078765539999</v>
      </c>
      <c r="F34">
        <v>0.34999999999999898</v>
      </c>
      <c r="G34">
        <v>10.96</v>
      </c>
      <c r="I34">
        <v>25.5</v>
      </c>
      <c r="J34">
        <v>18.944803320000002</v>
      </c>
      <c r="K34">
        <v>20.919132699999899</v>
      </c>
      <c r="L34">
        <v>21.552351800000004</v>
      </c>
      <c r="N34">
        <v>25.5</v>
      </c>
      <c r="O34">
        <v>21.017876553999901</v>
      </c>
    </row>
    <row r="35" spans="1:15" x14ac:dyDescent="0.25">
      <c r="A35">
        <v>16</v>
      </c>
      <c r="B35">
        <v>7.8994959800000002</v>
      </c>
      <c r="C35">
        <v>10.0281217999999</v>
      </c>
      <c r="D35">
        <v>10.8713259999999</v>
      </c>
      <c r="E35">
        <v>10.2989326119999</v>
      </c>
      <c r="F35">
        <v>0.29999999999999899</v>
      </c>
      <c r="G35">
        <v>10.96</v>
      </c>
      <c r="I35">
        <v>26</v>
      </c>
      <c r="J35">
        <v>18.559495980000001</v>
      </c>
      <c r="K35">
        <v>20.688121799999902</v>
      </c>
      <c r="L35">
        <v>21.5313259999999</v>
      </c>
      <c r="N35">
        <v>26</v>
      </c>
      <c r="O35">
        <v>20.958932611999902</v>
      </c>
    </row>
    <row r="36" spans="1:15" x14ac:dyDescent="0.25">
      <c r="A36">
        <v>16.5</v>
      </c>
      <c r="B36">
        <v>7.7430861799999899</v>
      </c>
      <c r="C36">
        <v>10.0104738999999</v>
      </c>
      <c r="D36">
        <v>10.7273356999999</v>
      </c>
      <c r="E36">
        <v>9.9827043052000004</v>
      </c>
      <c r="F36">
        <v>0.369999999999999</v>
      </c>
      <c r="G36">
        <v>11.0299999999999</v>
      </c>
      <c r="I36">
        <v>26.5</v>
      </c>
      <c r="J36">
        <v>18.403086179999889</v>
      </c>
      <c r="K36">
        <v>20.670473899999799</v>
      </c>
      <c r="L36">
        <v>21.387335699999802</v>
      </c>
      <c r="N36">
        <v>26.5</v>
      </c>
      <c r="O36">
        <v>20.642704305199899</v>
      </c>
    </row>
    <row r="37" spans="1:15" x14ac:dyDescent="0.25">
      <c r="A37">
        <v>17</v>
      </c>
      <c r="B37">
        <v>7.6793406099999899</v>
      </c>
      <c r="C37">
        <v>10.1429027999999</v>
      </c>
      <c r="D37">
        <v>10.7775915999999</v>
      </c>
      <c r="E37">
        <v>9.8899603959999904</v>
      </c>
      <c r="F37">
        <v>0.309999999999999</v>
      </c>
      <c r="G37">
        <v>10.99</v>
      </c>
      <c r="I37">
        <v>27</v>
      </c>
      <c r="J37">
        <v>18.35934060999999</v>
      </c>
      <c r="K37">
        <v>20.822902799999902</v>
      </c>
      <c r="L37">
        <v>21.457591599999901</v>
      </c>
      <c r="N37">
        <v>27</v>
      </c>
      <c r="O37">
        <v>20.569960395999992</v>
      </c>
    </row>
    <row r="38" spans="1:15" x14ac:dyDescent="0.25">
      <c r="A38">
        <v>17.5</v>
      </c>
      <c r="B38">
        <v>7.5929744399999901</v>
      </c>
      <c r="C38">
        <v>10.1536179</v>
      </c>
      <c r="D38">
        <v>10.7023574</v>
      </c>
      <c r="E38">
        <v>9.8549438800000004</v>
      </c>
      <c r="F38">
        <v>0.41999999999999899</v>
      </c>
      <c r="G38">
        <v>11.08</v>
      </c>
      <c r="I38">
        <v>27.5</v>
      </c>
      <c r="J38">
        <v>18.252974439999992</v>
      </c>
      <c r="K38">
        <v>20.813617900000004</v>
      </c>
      <c r="L38">
        <v>21.3623574</v>
      </c>
      <c r="N38">
        <v>27.5</v>
      </c>
      <c r="O38">
        <v>20.514943880000004</v>
      </c>
    </row>
    <row r="39" spans="1:15" x14ac:dyDescent="0.25">
      <c r="A39">
        <v>18</v>
      </c>
      <c r="B39">
        <v>7.1764194300000002</v>
      </c>
      <c r="C39">
        <v>9.6999999999999993</v>
      </c>
      <c r="D39">
        <v>10.3944531999999</v>
      </c>
      <c r="E39">
        <v>9.7150411870000006</v>
      </c>
      <c r="F39">
        <v>0.23</v>
      </c>
      <c r="G39">
        <v>10.9399999999999</v>
      </c>
      <c r="I39">
        <v>28</v>
      </c>
      <c r="J39">
        <v>17.886419429999901</v>
      </c>
      <c r="K39">
        <v>20.409999999999897</v>
      </c>
      <c r="L39">
        <v>21.104453199999799</v>
      </c>
      <c r="N39">
        <v>28</v>
      </c>
      <c r="O39">
        <v>20.425041186999898</v>
      </c>
    </row>
    <row r="40" spans="1:15" x14ac:dyDescent="0.25">
      <c r="A40">
        <v>18.5</v>
      </c>
      <c r="B40">
        <v>6.6826346299999901</v>
      </c>
      <c r="C40">
        <v>9.0541398599999905</v>
      </c>
      <c r="D40">
        <v>9.8810881199999905</v>
      </c>
      <c r="E40">
        <v>9.4753202759999908</v>
      </c>
      <c r="F40">
        <v>0.32</v>
      </c>
      <c r="G40">
        <v>11.05</v>
      </c>
      <c r="I40">
        <v>28.5</v>
      </c>
      <c r="J40">
        <v>17.412634629999992</v>
      </c>
      <c r="K40">
        <v>19.784139859999989</v>
      </c>
      <c r="L40">
        <v>20.611088119999991</v>
      </c>
      <c r="N40">
        <v>28.5</v>
      </c>
      <c r="O40">
        <v>20.205320275999991</v>
      </c>
    </row>
    <row r="41" spans="1:15" x14ac:dyDescent="0.25">
      <c r="A41">
        <v>19</v>
      </c>
      <c r="B41">
        <v>6.7082810500000001</v>
      </c>
      <c r="C41">
        <v>9.0555920800000003</v>
      </c>
      <c r="D41">
        <v>9.5931371900000002</v>
      </c>
      <c r="E41">
        <v>9.0963062669999903</v>
      </c>
      <c r="F41">
        <v>0.32</v>
      </c>
      <c r="G41">
        <v>11.0999999999999</v>
      </c>
      <c r="I41">
        <v>29</v>
      </c>
      <c r="J41">
        <v>17.488281049999898</v>
      </c>
      <c r="K41">
        <v>19.835592079999898</v>
      </c>
      <c r="L41">
        <v>20.373137189999902</v>
      </c>
      <c r="N41">
        <v>29</v>
      </c>
      <c r="O41">
        <v>19.87630626699989</v>
      </c>
    </row>
    <row r="42" spans="1:15" x14ac:dyDescent="0.25">
      <c r="A42">
        <v>19.5</v>
      </c>
      <c r="B42">
        <v>6.8856894799999901</v>
      </c>
      <c r="C42">
        <v>9.0170812700000003</v>
      </c>
      <c r="D42">
        <v>9.6244766100000003</v>
      </c>
      <c r="E42">
        <v>9.0908981420000003</v>
      </c>
      <c r="F42">
        <v>0.39</v>
      </c>
      <c r="G42">
        <v>11.2899999999999</v>
      </c>
      <c r="I42">
        <v>29.5</v>
      </c>
      <c r="J42">
        <v>17.785689479999888</v>
      </c>
      <c r="K42">
        <v>19.917081269999898</v>
      </c>
      <c r="L42">
        <v>20.524476609999901</v>
      </c>
      <c r="N42">
        <v>29.5</v>
      </c>
      <c r="O42">
        <v>19.990898141999899</v>
      </c>
    </row>
    <row r="43" spans="1:15" x14ac:dyDescent="0.25">
      <c r="A43">
        <v>20</v>
      </c>
      <c r="B43">
        <v>7.6551243099999899</v>
      </c>
      <c r="C43">
        <v>9.4103430899999907</v>
      </c>
      <c r="D43">
        <v>9.7988767600000006</v>
      </c>
      <c r="E43">
        <v>9.0885691350000002</v>
      </c>
      <c r="F43">
        <v>0.46999999999999897</v>
      </c>
      <c r="G43">
        <v>11.0899999999999</v>
      </c>
      <c r="I43">
        <v>30</v>
      </c>
      <c r="J43">
        <v>18.275124309999892</v>
      </c>
      <c r="K43">
        <v>20.030343089999892</v>
      </c>
      <c r="L43">
        <v>20.418876759999904</v>
      </c>
      <c r="N43">
        <v>30</v>
      </c>
      <c r="O43">
        <v>19.708569134999902</v>
      </c>
    </row>
    <row r="44" spans="1:15" x14ac:dyDescent="0.25">
      <c r="A44">
        <v>20.5</v>
      </c>
      <c r="B44">
        <v>7.9902566699999902</v>
      </c>
      <c r="C44">
        <v>9.3873900399999908</v>
      </c>
      <c r="D44">
        <v>9.8839727100000001</v>
      </c>
      <c r="E44">
        <v>9.1101980030000007</v>
      </c>
      <c r="F44">
        <v>0.39</v>
      </c>
      <c r="G44">
        <v>11.13</v>
      </c>
      <c r="I44">
        <v>30.5</v>
      </c>
      <c r="J44">
        <v>18.730256669999989</v>
      </c>
      <c r="K44">
        <v>20.127390039999991</v>
      </c>
      <c r="L44">
        <v>20.62397271</v>
      </c>
      <c r="N44">
        <v>30.5</v>
      </c>
      <c r="O44">
        <v>19.850198003000003</v>
      </c>
    </row>
    <row r="45" spans="1:15" x14ac:dyDescent="0.25">
      <c r="A45">
        <v>21</v>
      </c>
      <c r="B45">
        <v>7.2905497700000002</v>
      </c>
      <c r="C45">
        <v>8.5037151699999907</v>
      </c>
      <c r="D45">
        <v>9.1580961399999907</v>
      </c>
      <c r="E45">
        <v>9.2104150800000006</v>
      </c>
      <c r="F45">
        <v>0.34999999999999898</v>
      </c>
      <c r="G45">
        <v>11.15</v>
      </c>
      <c r="I45">
        <v>31</v>
      </c>
      <c r="J45">
        <v>18.090549770000003</v>
      </c>
      <c r="K45">
        <v>19.30371516999999</v>
      </c>
      <c r="L45">
        <v>19.958096139999991</v>
      </c>
      <c r="N45">
        <v>31</v>
      </c>
      <c r="O45">
        <v>20.010415080000001</v>
      </c>
    </row>
    <row r="46" spans="1:15" x14ac:dyDescent="0.25">
      <c r="A46">
        <v>21.5</v>
      </c>
      <c r="B46">
        <v>6.8921044</v>
      </c>
      <c r="C46">
        <v>7.7947406700000004</v>
      </c>
      <c r="D46">
        <v>8.3082781200000007</v>
      </c>
      <c r="E46">
        <v>7.6677457599999901</v>
      </c>
      <c r="F46">
        <v>0.34999999999999898</v>
      </c>
      <c r="G46">
        <v>11.31</v>
      </c>
      <c r="I46">
        <v>31.5</v>
      </c>
      <c r="J46">
        <v>17.852104400000002</v>
      </c>
      <c r="K46">
        <v>18.75474067</v>
      </c>
      <c r="L46">
        <v>19.268278120000002</v>
      </c>
      <c r="N46">
        <v>31.5</v>
      </c>
      <c r="O46">
        <v>18.627745759999989</v>
      </c>
    </row>
    <row r="47" spans="1:15" x14ac:dyDescent="0.25">
      <c r="A47">
        <v>22</v>
      </c>
      <c r="B47">
        <v>6.5152426800000001</v>
      </c>
      <c r="C47">
        <v>7.1920634100000003</v>
      </c>
      <c r="D47">
        <v>7.5803834600000002</v>
      </c>
      <c r="E47">
        <v>6.7985530799999898</v>
      </c>
      <c r="F47">
        <v>0.39</v>
      </c>
      <c r="G47">
        <v>11.3</v>
      </c>
      <c r="I47">
        <v>32</v>
      </c>
      <c r="J47">
        <v>17.42524268</v>
      </c>
      <c r="K47">
        <v>18.10206341</v>
      </c>
      <c r="L47">
        <v>18.49038346</v>
      </c>
      <c r="N47">
        <v>32</v>
      </c>
      <c r="O47">
        <v>17.708553079999991</v>
      </c>
    </row>
    <row r="48" spans="1:15" x14ac:dyDescent="0.25">
      <c r="A48">
        <v>22.5</v>
      </c>
      <c r="B48">
        <v>6.20577431999999</v>
      </c>
      <c r="C48">
        <v>6.8029530300000003</v>
      </c>
      <c r="D48">
        <v>7.1845281600000002</v>
      </c>
      <c r="E48">
        <v>6.17413469999999</v>
      </c>
      <c r="F48">
        <v>0.48999999999999899</v>
      </c>
      <c r="G48">
        <v>11.3699999999999</v>
      </c>
      <c r="I48">
        <v>32.5</v>
      </c>
      <c r="J48">
        <v>17.085774319999892</v>
      </c>
      <c r="K48">
        <v>17.682953029999901</v>
      </c>
      <c r="L48">
        <v>18.064528159999902</v>
      </c>
      <c r="N48">
        <v>32.5</v>
      </c>
      <c r="O48">
        <v>17.054134699999892</v>
      </c>
    </row>
    <row r="49" spans="1:15" x14ac:dyDescent="0.25">
      <c r="A49">
        <v>23</v>
      </c>
      <c r="B49">
        <v>6.4038976400000003</v>
      </c>
      <c r="C49">
        <v>6.8701411700000001</v>
      </c>
      <c r="D49">
        <v>7.1857997300000003</v>
      </c>
      <c r="E49">
        <v>6.2578076600000001</v>
      </c>
      <c r="F49">
        <v>0.35999999999999899</v>
      </c>
      <c r="G49">
        <v>11.1899999999999</v>
      </c>
      <c r="I49">
        <v>33</v>
      </c>
      <c r="J49">
        <v>17.233897639999903</v>
      </c>
      <c r="K49">
        <v>17.700141169999903</v>
      </c>
      <c r="L49">
        <v>18.015799729999902</v>
      </c>
      <c r="N49">
        <v>33</v>
      </c>
      <c r="O49">
        <v>17.0878076599999</v>
      </c>
    </row>
    <row r="50" spans="1:15" x14ac:dyDescent="0.25">
      <c r="A50">
        <v>23.5</v>
      </c>
      <c r="B50">
        <v>6.1889802700000001</v>
      </c>
      <c r="C50">
        <v>6.5509637400000003</v>
      </c>
      <c r="D50">
        <v>6.79454683999999</v>
      </c>
      <c r="E50">
        <v>5.1355395399999901</v>
      </c>
      <c r="F50">
        <v>0.33</v>
      </c>
      <c r="G50">
        <v>11.1099999999999</v>
      </c>
      <c r="I50">
        <v>33.5</v>
      </c>
      <c r="J50">
        <v>16.9689802699999</v>
      </c>
      <c r="K50">
        <v>17.330963739999902</v>
      </c>
      <c r="L50">
        <v>17.57454683999989</v>
      </c>
      <c r="N50">
        <v>33.5</v>
      </c>
      <c r="O50">
        <v>15.915539539999891</v>
      </c>
    </row>
    <row r="51" spans="1:15" x14ac:dyDescent="0.25">
      <c r="A51">
        <v>24</v>
      </c>
      <c r="B51">
        <v>5.6754201899999899</v>
      </c>
      <c r="C51">
        <v>5.9336564000000003</v>
      </c>
      <c r="D51">
        <v>6.1222346500000002</v>
      </c>
      <c r="E51">
        <v>4.3475074899999901</v>
      </c>
      <c r="F51">
        <v>0.42999999999999899</v>
      </c>
      <c r="G51">
        <v>11.3</v>
      </c>
      <c r="I51">
        <v>34</v>
      </c>
      <c r="J51">
        <v>16.545420189999991</v>
      </c>
      <c r="K51">
        <v>16.803656400000001</v>
      </c>
      <c r="L51">
        <v>16.99223465</v>
      </c>
      <c r="N51">
        <v>34</v>
      </c>
      <c r="O51">
        <v>15.217507489999992</v>
      </c>
    </row>
    <row r="52" spans="1:15" x14ac:dyDescent="0.25">
      <c r="A52">
        <v>24.5</v>
      </c>
      <c r="B52">
        <v>5.18308125999999</v>
      </c>
      <c r="C52">
        <v>5.3442814600000004</v>
      </c>
      <c r="D52">
        <v>5.4890810500000002</v>
      </c>
      <c r="E52">
        <v>4.1223921099999901</v>
      </c>
      <c r="F52">
        <v>0.46</v>
      </c>
      <c r="G52">
        <v>11.38</v>
      </c>
      <c r="I52">
        <v>34.5</v>
      </c>
      <c r="J52">
        <v>16.103081259999989</v>
      </c>
      <c r="K52">
        <v>16.264281459999999</v>
      </c>
      <c r="L52">
        <v>16.409081050000001</v>
      </c>
      <c r="N52">
        <v>34.5</v>
      </c>
      <c r="O52">
        <v>15.042392109999991</v>
      </c>
    </row>
    <row r="53" spans="1:15" x14ac:dyDescent="0.25">
      <c r="A53">
        <v>25</v>
      </c>
      <c r="B53">
        <v>4.9628067299999898</v>
      </c>
      <c r="C53">
        <v>5.0343945699999901</v>
      </c>
      <c r="D53">
        <v>5.1192439900000002</v>
      </c>
      <c r="E53">
        <v>3.0064038000000002</v>
      </c>
      <c r="F53">
        <v>0.40999999999999898</v>
      </c>
      <c r="G53">
        <v>11.33</v>
      </c>
      <c r="I53">
        <v>35</v>
      </c>
      <c r="J53">
        <v>15.882806729999992</v>
      </c>
      <c r="K53">
        <v>15.954394569999991</v>
      </c>
      <c r="L53">
        <v>16.039243990000003</v>
      </c>
      <c r="N53">
        <v>35</v>
      </c>
      <c r="O53">
        <v>13.926403800000003</v>
      </c>
    </row>
    <row r="54" spans="1:15" x14ac:dyDescent="0.25">
      <c r="A54">
        <v>25.5</v>
      </c>
      <c r="B54">
        <v>5.15859895</v>
      </c>
      <c r="C54">
        <v>5.1739571099999901</v>
      </c>
      <c r="D54">
        <v>5.2110870099999902</v>
      </c>
      <c r="E54">
        <v>2.4309617399999901</v>
      </c>
      <c r="F54">
        <v>0.40999999999999898</v>
      </c>
      <c r="G54">
        <v>11.2599999999999</v>
      </c>
      <c r="I54">
        <v>35.5</v>
      </c>
      <c r="J54">
        <v>16.0085989499999</v>
      </c>
      <c r="K54">
        <v>16.023957109999891</v>
      </c>
      <c r="L54">
        <v>16.061087009999891</v>
      </c>
      <c r="N54">
        <v>35.5</v>
      </c>
      <c r="O54">
        <v>13.280961739999892</v>
      </c>
    </row>
    <row r="55" spans="1:15" x14ac:dyDescent="0.25">
      <c r="A55">
        <v>26</v>
      </c>
      <c r="B55">
        <v>5.34430595999999</v>
      </c>
      <c r="C55">
        <v>5.3486876600000004</v>
      </c>
      <c r="D55">
        <v>5.3643929699999902</v>
      </c>
      <c r="E55">
        <v>2.6767596999999901</v>
      </c>
      <c r="F55">
        <v>0.39</v>
      </c>
      <c r="G55">
        <v>11.31</v>
      </c>
      <c r="I55">
        <v>36</v>
      </c>
      <c r="J55">
        <v>16.264305959999991</v>
      </c>
      <c r="K55">
        <v>16.268687660000001</v>
      </c>
      <c r="L55">
        <v>16.284392969999992</v>
      </c>
      <c r="N55">
        <v>36</v>
      </c>
      <c r="O55">
        <v>13.596759699999989</v>
      </c>
    </row>
    <row r="56" spans="1:15" x14ac:dyDescent="0.25">
      <c r="A56">
        <v>26.5</v>
      </c>
      <c r="B56">
        <v>5.1478335700000004</v>
      </c>
      <c r="C56">
        <v>5.17986013999999</v>
      </c>
      <c r="D56">
        <v>5.2044207</v>
      </c>
      <c r="E56">
        <v>3.1295477299999899</v>
      </c>
      <c r="F56">
        <v>0.35999999999999899</v>
      </c>
      <c r="G56">
        <v>11.2599999999999</v>
      </c>
      <c r="I56">
        <v>36.5</v>
      </c>
      <c r="J56">
        <v>16.047833569999902</v>
      </c>
      <c r="K56">
        <v>16.079860139999891</v>
      </c>
      <c r="L56">
        <v>16.104420699999899</v>
      </c>
      <c r="N56">
        <v>36.5</v>
      </c>
      <c r="O56">
        <v>14.029547729999891</v>
      </c>
    </row>
    <row r="57" spans="1:15" x14ac:dyDescent="0.25">
      <c r="A57">
        <v>27</v>
      </c>
      <c r="B57">
        <v>4.7</v>
      </c>
      <c r="C57">
        <v>4.8616668599999899</v>
      </c>
      <c r="D57">
        <v>4.8951572700000003</v>
      </c>
      <c r="E57">
        <v>0.69662869000000005</v>
      </c>
      <c r="F57">
        <v>0.48999999999999899</v>
      </c>
      <c r="G57">
        <v>11.5299999999999</v>
      </c>
      <c r="I57">
        <v>37</v>
      </c>
      <c r="J57">
        <v>15.739999999999903</v>
      </c>
      <c r="K57">
        <v>15.901666859999892</v>
      </c>
      <c r="L57">
        <v>15.935157269999902</v>
      </c>
      <c r="N57">
        <v>37</v>
      </c>
      <c r="O57">
        <v>11.736628689999902</v>
      </c>
    </row>
    <row r="58" spans="1:15" x14ac:dyDescent="0.25">
      <c r="A58">
        <v>27.5</v>
      </c>
      <c r="B58">
        <v>4.4031699700000004</v>
      </c>
      <c r="C58">
        <v>4.54832999</v>
      </c>
      <c r="D58">
        <v>4.6220318100000002</v>
      </c>
      <c r="E58">
        <v>1.2396330199999901</v>
      </c>
      <c r="F58">
        <v>0.309999999999999</v>
      </c>
      <c r="G58">
        <v>11.4</v>
      </c>
      <c r="I58">
        <v>37.5</v>
      </c>
      <c r="J58">
        <v>15.493169970000002</v>
      </c>
      <c r="K58">
        <v>15.638329990000003</v>
      </c>
      <c r="L58">
        <v>15.712031810000003</v>
      </c>
      <c r="N58">
        <v>37.5</v>
      </c>
      <c r="O58">
        <v>12.329633019999992</v>
      </c>
    </row>
    <row r="59" spans="1:15" x14ac:dyDescent="0.25">
      <c r="A59">
        <v>28</v>
      </c>
      <c r="B59">
        <v>4.1014380900000003</v>
      </c>
      <c r="C59">
        <v>4.3295900700000001</v>
      </c>
      <c r="D59">
        <v>4.4598864999999899</v>
      </c>
      <c r="E59">
        <v>1.8555798299999899</v>
      </c>
      <c r="F59">
        <v>0.4</v>
      </c>
      <c r="G59">
        <v>11.5099999999999</v>
      </c>
      <c r="I59">
        <v>38</v>
      </c>
      <c r="J59">
        <v>15.2114380899999</v>
      </c>
      <c r="K59">
        <v>15.4395900699999</v>
      </c>
      <c r="L59">
        <v>15.569886499999889</v>
      </c>
      <c r="N59">
        <v>38</v>
      </c>
      <c r="O59">
        <v>12.965579829999889</v>
      </c>
    </row>
    <row r="60" spans="1:15" x14ac:dyDescent="0.25">
      <c r="A60">
        <v>28.5</v>
      </c>
      <c r="B60">
        <v>3.9253162299999902</v>
      </c>
      <c r="C60">
        <v>4.2452495600000004</v>
      </c>
      <c r="D60">
        <v>4.4301323400000001</v>
      </c>
      <c r="E60">
        <v>1.74721079</v>
      </c>
      <c r="F60">
        <v>0.35999999999999899</v>
      </c>
      <c r="G60">
        <v>11.4499999999999</v>
      </c>
      <c r="I60">
        <v>38.5</v>
      </c>
      <c r="J60">
        <v>15.01531622999989</v>
      </c>
      <c r="K60">
        <v>15.335249559999902</v>
      </c>
      <c r="L60">
        <v>15.5201323399999</v>
      </c>
      <c r="N60">
        <v>38.5</v>
      </c>
      <c r="O60">
        <v>12.837210789999901</v>
      </c>
    </row>
    <row r="61" spans="1:15" x14ac:dyDescent="0.25">
      <c r="A61">
        <v>29</v>
      </c>
      <c r="B61">
        <v>3.46756697</v>
      </c>
      <c r="C61">
        <v>3.88655733</v>
      </c>
      <c r="D61">
        <v>4.1169031199999901</v>
      </c>
      <c r="E61">
        <v>1.55952431</v>
      </c>
      <c r="F61">
        <v>0.309999999999999</v>
      </c>
      <c r="G61">
        <v>11.5299999999999</v>
      </c>
      <c r="I61">
        <v>39</v>
      </c>
      <c r="J61">
        <v>14.687566969999901</v>
      </c>
      <c r="K61">
        <v>15.106557329999902</v>
      </c>
      <c r="L61">
        <v>15.336903119999892</v>
      </c>
      <c r="N61">
        <v>39</v>
      </c>
      <c r="O61">
        <v>12.779524309999902</v>
      </c>
    </row>
    <row r="62" spans="1:15" x14ac:dyDescent="0.25">
      <c r="A62">
        <v>29.5</v>
      </c>
      <c r="B62">
        <v>2.3369759800000001</v>
      </c>
      <c r="C62">
        <v>2.8960636700000002</v>
      </c>
      <c r="D62">
        <v>3.1931520999999901</v>
      </c>
      <c r="E62">
        <v>1.13922619999999</v>
      </c>
      <c r="F62">
        <v>0.39</v>
      </c>
      <c r="G62">
        <v>11.55</v>
      </c>
      <c r="I62">
        <v>39.5</v>
      </c>
      <c r="J62">
        <v>13.49697598</v>
      </c>
      <c r="K62">
        <v>14.05606367</v>
      </c>
      <c r="L62">
        <v>14.35315209999999</v>
      </c>
      <c r="N62">
        <v>39.5</v>
      </c>
      <c r="O62">
        <v>12.299226199999991</v>
      </c>
    </row>
    <row r="63" spans="1:15" x14ac:dyDescent="0.25">
      <c r="A63">
        <v>30</v>
      </c>
      <c r="B63">
        <v>1.09423884</v>
      </c>
      <c r="C63">
        <v>1.8271651200000001</v>
      </c>
      <c r="D63">
        <v>2.2221093899999902</v>
      </c>
      <c r="E63">
        <v>0.61023836999999903</v>
      </c>
      <c r="F63">
        <v>0.29999999999999899</v>
      </c>
      <c r="G63">
        <v>11.5099999999999</v>
      </c>
      <c r="I63">
        <v>40</v>
      </c>
      <c r="J63">
        <v>12.304238839999901</v>
      </c>
      <c r="K63">
        <v>13.037165119999901</v>
      </c>
      <c r="L63">
        <v>13.432109389999891</v>
      </c>
      <c r="N63">
        <v>40</v>
      </c>
      <c r="O63">
        <v>11.820238369999901</v>
      </c>
    </row>
    <row r="64" spans="1:15" x14ac:dyDescent="0.25">
      <c r="A64">
        <v>30.5</v>
      </c>
      <c r="B64">
        <v>1</v>
      </c>
      <c r="C64">
        <v>1.5604975400000001</v>
      </c>
      <c r="D64">
        <v>1.82701964999999</v>
      </c>
      <c r="E64">
        <v>-1.0759561</v>
      </c>
      <c r="F64">
        <v>0.56999999999999895</v>
      </c>
      <c r="G64">
        <v>11.2799999999999</v>
      </c>
      <c r="I64">
        <v>40.5</v>
      </c>
      <c r="J64">
        <v>11.709999999999901</v>
      </c>
      <c r="K64">
        <v>12.270497539999901</v>
      </c>
      <c r="L64">
        <v>12.537019649999891</v>
      </c>
      <c r="N64">
        <v>40.5</v>
      </c>
      <c r="O64">
        <v>9.6340438999999023</v>
      </c>
    </row>
    <row r="65" spans="1:15" x14ac:dyDescent="0.25">
      <c r="A65">
        <v>31</v>
      </c>
      <c r="B65">
        <v>0.93260779500000002</v>
      </c>
      <c r="C65">
        <v>1.63490453999999</v>
      </c>
      <c r="D65">
        <v>1.86794565999999</v>
      </c>
      <c r="E65">
        <v>-1.29156629999999</v>
      </c>
      <c r="F65">
        <v>0.46</v>
      </c>
      <c r="G65">
        <v>11.4499999999999</v>
      </c>
      <c r="I65">
        <v>41</v>
      </c>
      <c r="J65">
        <v>11.922607794999898</v>
      </c>
      <c r="K65">
        <v>12.624904539999889</v>
      </c>
      <c r="L65">
        <v>12.857945659999888</v>
      </c>
      <c r="N65">
        <v>41</v>
      </c>
      <c r="O65">
        <v>9.6984336999999083</v>
      </c>
    </row>
    <row r="66" spans="1:15" x14ac:dyDescent="0.25">
      <c r="A66">
        <v>31.5</v>
      </c>
      <c r="B66">
        <v>1.3804192799999899</v>
      </c>
      <c r="C66">
        <v>2.0106121599999902</v>
      </c>
      <c r="D66">
        <v>2.2201180800000002</v>
      </c>
      <c r="E66">
        <v>-1.36348749999999</v>
      </c>
      <c r="F66">
        <v>0.47999999999999898</v>
      </c>
      <c r="G66">
        <v>11.6199999999999</v>
      </c>
      <c r="I66">
        <v>41.5</v>
      </c>
      <c r="J66">
        <v>12.52041927999989</v>
      </c>
      <c r="K66">
        <v>13.150612159999891</v>
      </c>
      <c r="L66">
        <v>13.360118079999902</v>
      </c>
      <c r="N66">
        <v>41.5</v>
      </c>
      <c r="O66">
        <v>9.7765124999999102</v>
      </c>
    </row>
    <row r="67" spans="1:15" x14ac:dyDescent="0.25">
      <c r="A67">
        <v>32</v>
      </c>
      <c r="B67">
        <v>1.70455230999999</v>
      </c>
      <c r="C67">
        <v>2.1731127099999901</v>
      </c>
      <c r="D67">
        <v>2.30599701</v>
      </c>
      <c r="E67">
        <v>-2.340846</v>
      </c>
      <c r="F67">
        <v>0.38</v>
      </c>
      <c r="G67">
        <v>11.38</v>
      </c>
      <c r="I67">
        <v>42</v>
      </c>
      <c r="J67">
        <v>12.70455230999999</v>
      </c>
      <c r="K67">
        <v>13.173112709999991</v>
      </c>
      <c r="L67">
        <v>13.30599701</v>
      </c>
      <c r="N67">
        <v>42</v>
      </c>
      <c r="O67">
        <v>8.6591540000000009</v>
      </c>
    </row>
    <row r="68" spans="1:15" x14ac:dyDescent="0.25">
      <c r="A68">
        <v>32.5</v>
      </c>
      <c r="B68">
        <v>1.5622379500000001</v>
      </c>
      <c r="C68">
        <v>1.85389621</v>
      </c>
      <c r="D68">
        <v>2.0500885499999901</v>
      </c>
      <c r="E68">
        <v>-3.7179260999999899</v>
      </c>
      <c r="F68">
        <v>0.4</v>
      </c>
      <c r="G68">
        <v>11.5099999999999</v>
      </c>
      <c r="I68">
        <v>42.5</v>
      </c>
      <c r="J68">
        <v>12.6722379499999</v>
      </c>
      <c r="K68">
        <v>12.9638962099999</v>
      </c>
      <c r="L68">
        <v>13.160088549999891</v>
      </c>
      <c r="N68">
        <v>42.5</v>
      </c>
      <c r="O68">
        <v>7.39207389999991</v>
      </c>
    </row>
    <row r="69" spans="1:15" x14ac:dyDescent="0.25">
      <c r="A69">
        <v>33</v>
      </c>
      <c r="B69">
        <v>1.16059771999999</v>
      </c>
      <c r="C69">
        <v>1.3868155900000001</v>
      </c>
      <c r="D69">
        <v>1.73588392</v>
      </c>
      <c r="E69">
        <v>-5.0379054999999999</v>
      </c>
      <c r="F69">
        <v>0.34999999999999898</v>
      </c>
      <c r="G69">
        <v>11.49</v>
      </c>
      <c r="I69">
        <v>43</v>
      </c>
      <c r="J69">
        <v>12.30059771999999</v>
      </c>
      <c r="K69">
        <v>12.52681559</v>
      </c>
      <c r="L69">
        <v>12.87588392</v>
      </c>
      <c r="N69">
        <v>43</v>
      </c>
      <c r="O69">
        <v>6.1020945000000006</v>
      </c>
    </row>
    <row r="70" spans="1:15" x14ac:dyDescent="0.25">
      <c r="A70">
        <v>33.5</v>
      </c>
      <c r="B70">
        <v>0.79143788599999898</v>
      </c>
      <c r="C70">
        <v>1.1150819000000001</v>
      </c>
      <c r="D70">
        <v>1.85535943999999</v>
      </c>
      <c r="E70">
        <v>-7.4954189999999903</v>
      </c>
      <c r="F70">
        <v>0.59999999999999898</v>
      </c>
      <c r="G70">
        <v>11.8</v>
      </c>
      <c r="I70">
        <v>43.5</v>
      </c>
      <c r="J70">
        <v>11.991437886</v>
      </c>
      <c r="K70">
        <v>12.315081900000001</v>
      </c>
      <c r="L70">
        <v>13.055359439999991</v>
      </c>
      <c r="N70">
        <v>43.5</v>
      </c>
      <c r="O70">
        <v>3.7045810000000108</v>
      </c>
    </row>
    <row r="71" spans="1:15" x14ac:dyDescent="0.25">
      <c r="A71">
        <v>34</v>
      </c>
      <c r="B71">
        <v>0.272208116</v>
      </c>
      <c r="C71">
        <v>0.59357541999999897</v>
      </c>
      <c r="D71">
        <v>1.53560242</v>
      </c>
      <c r="E71">
        <v>-7.7641407999999901</v>
      </c>
      <c r="F71">
        <v>0.34</v>
      </c>
      <c r="G71">
        <v>11.6799999999999</v>
      </c>
      <c r="I71">
        <v>44</v>
      </c>
      <c r="J71">
        <v>11.6122081159999</v>
      </c>
      <c r="K71">
        <v>11.933575419999899</v>
      </c>
      <c r="L71">
        <v>12.8756024199999</v>
      </c>
      <c r="N71">
        <v>44</v>
      </c>
      <c r="O71">
        <v>3.5758591999999103</v>
      </c>
    </row>
    <row r="72" spans="1:15" x14ac:dyDescent="0.25">
      <c r="A72">
        <v>34.5</v>
      </c>
      <c r="B72">
        <v>0.24721183999999899</v>
      </c>
      <c r="C72">
        <v>0.87705882199999896</v>
      </c>
      <c r="D72">
        <v>0</v>
      </c>
      <c r="E72">
        <v>-8.9891070000000006</v>
      </c>
      <c r="F72">
        <v>0.56999999999999895</v>
      </c>
      <c r="G72">
        <v>12.0199999999999</v>
      </c>
      <c r="I72">
        <v>44.5</v>
      </c>
      <c r="J72">
        <v>11.6972118399999</v>
      </c>
      <c r="K72">
        <v>12.3270588219999</v>
      </c>
      <c r="N72">
        <v>44.5</v>
      </c>
      <c r="O72">
        <v>2.460892999999901</v>
      </c>
    </row>
    <row r="73" spans="1:15" x14ac:dyDescent="0.25">
      <c r="A73">
        <v>35</v>
      </c>
      <c r="B73">
        <v>-0.20272632600000001</v>
      </c>
      <c r="C73">
        <v>1.28748656999999</v>
      </c>
      <c r="D73">
        <v>0</v>
      </c>
      <c r="E73">
        <v>-10.2338042999999</v>
      </c>
      <c r="F73">
        <v>0.39</v>
      </c>
      <c r="G73">
        <v>11.71</v>
      </c>
      <c r="I73">
        <v>45</v>
      </c>
      <c r="J73">
        <v>11.117273674</v>
      </c>
      <c r="K73">
        <v>12.60748656999999</v>
      </c>
      <c r="N73">
        <v>45</v>
      </c>
      <c r="O73">
        <v>1.0861957000001006</v>
      </c>
    </row>
    <row r="74" spans="1:15" x14ac:dyDescent="0.25">
      <c r="A74">
        <v>35.5</v>
      </c>
      <c r="B74">
        <v>-0.81749376299999899</v>
      </c>
      <c r="C74">
        <v>0.68405153699999899</v>
      </c>
      <c r="D74">
        <v>0</v>
      </c>
      <c r="E74">
        <v>-10.736665500000001</v>
      </c>
      <c r="F74">
        <v>0.47999999999999898</v>
      </c>
      <c r="G74">
        <v>11.75</v>
      </c>
      <c r="I74">
        <v>45.5</v>
      </c>
      <c r="J74">
        <v>10.452506237000001</v>
      </c>
      <c r="K74">
        <v>11.954051537</v>
      </c>
    </row>
    <row r="75" spans="1:15" x14ac:dyDescent="0.25">
      <c r="A75">
        <v>36</v>
      </c>
      <c r="B75">
        <v>-1.09829701999999</v>
      </c>
      <c r="C75">
        <v>0</v>
      </c>
      <c r="D75">
        <v>0</v>
      </c>
      <c r="E75">
        <v>-12.2362153</v>
      </c>
      <c r="F75">
        <v>0.48999999999999899</v>
      </c>
      <c r="G75">
        <v>11.81</v>
      </c>
      <c r="I75">
        <v>46</v>
      </c>
      <c r="J75">
        <v>10.221702980000012</v>
      </c>
    </row>
    <row r="76" spans="1:15" x14ac:dyDescent="0.25">
      <c r="A76">
        <v>36.5</v>
      </c>
      <c r="B76">
        <v>-0.97470100599999898</v>
      </c>
      <c r="C76">
        <v>0</v>
      </c>
      <c r="D76">
        <v>0</v>
      </c>
      <c r="E76">
        <v>-13.384358199999999</v>
      </c>
      <c r="F76">
        <v>0.60999999999999899</v>
      </c>
      <c r="G76">
        <v>11.81</v>
      </c>
      <c r="I76">
        <v>46.5</v>
      </c>
      <c r="J76">
        <v>10.225298994000003</v>
      </c>
    </row>
    <row r="77" spans="1:15" x14ac:dyDescent="0.25">
      <c r="A77">
        <v>37</v>
      </c>
      <c r="B77">
        <v>-1.31021147</v>
      </c>
      <c r="C77">
        <v>0</v>
      </c>
      <c r="D77">
        <v>0</v>
      </c>
      <c r="E77">
        <v>-14.0241849999999</v>
      </c>
      <c r="F77">
        <v>0.60999999999999899</v>
      </c>
      <c r="G77">
        <v>11.99</v>
      </c>
      <c r="I77">
        <v>47</v>
      </c>
      <c r="J77">
        <v>10.06978853</v>
      </c>
    </row>
    <row r="78" spans="1:15" x14ac:dyDescent="0.25">
      <c r="A78">
        <v>37.5</v>
      </c>
      <c r="B78">
        <v>-1.6258081600000001</v>
      </c>
      <c r="C78">
        <v>0</v>
      </c>
      <c r="D78">
        <v>0</v>
      </c>
      <c r="E78">
        <v>-15.0326355</v>
      </c>
      <c r="F78">
        <v>0.54</v>
      </c>
      <c r="G78">
        <v>11.9299999999999</v>
      </c>
      <c r="I78">
        <v>47.5</v>
      </c>
      <c r="J78">
        <v>9.764191839999901</v>
      </c>
    </row>
    <row r="79" spans="1:15" x14ac:dyDescent="0.25">
      <c r="A79">
        <v>38</v>
      </c>
      <c r="B79">
        <v>0</v>
      </c>
      <c r="C79">
        <v>0</v>
      </c>
      <c r="D79">
        <v>0</v>
      </c>
      <c r="E79">
        <v>0</v>
      </c>
      <c r="F79">
        <v>0.53</v>
      </c>
      <c r="G79">
        <v>12.1999999999999</v>
      </c>
      <c r="I79">
        <v>48</v>
      </c>
    </row>
    <row r="80" spans="1:15" x14ac:dyDescent="0.25">
      <c r="A80">
        <v>38.5</v>
      </c>
      <c r="B80">
        <v>-3.2532823899999901</v>
      </c>
      <c r="C80">
        <v>0</v>
      </c>
      <c r="D80">
        <v>0</v>
      </c>
      <c r="E80">
        <v>-16.7069560999999</v>
      </c>
      <c r="F80">
        <v>0.66</v>
      </c>
      <c r="G80">
        <v>11.99</v>
      </c>
      <c r="I80">
        <v>48.5</v>
      </c>
    </row>
    <row r="81" spans="1:9" x14ac:dyDescent="0.25">
      <c r="A81">
        <v>39</v>
      </c>
      <c r="B81">
        <v>0</v>
      </c>
      <c r="C81">
        <v>0</v>
      </c>
      <c r="D81">
        <v>0</v>
      </c>
      <c r="E81">
        <v>0</v>
      </c>
      <c r="F81">
        <v>0.59999999999999898</v>
      </c>
      <c r="G81">
        <v>12.1999999999999</v>
      </c>
      <c r="I81">
        <v>49</v>
      </c>
    </row>
    <row r="82" spans="1:9" x14ac:dyDescent="0.25">
      <c r="A82">
        <v>39.5</v>
      </c>
      <c r="B82">
        <v>0</v>
      </c>
      <c r="C82">
        <v>0</v>
      </c>
      <c r="D82">
        <v>0</v>
      </c>
      <c r="E82">
        <v>0</v>
      </c>
      <c r="F82">
        <v>0.59999999999999898</v>
      </c>
      <c r="G82">
        <v>12.3699999999999</v>
      </c>
      <c r="I82">
        <v>49.5</v>
      </c>
    </row>
    <row r="83" spans="1:9" x14ac:dyDescent="0.25">
      <c r="A83">
        <v>40</v>
      </c>
      <c r="B83">
        <v>0</v>
      </c>
      <c r="C83">
        <v>0</v>
      </c>
      <c r="D83">
        <v>0</v>
      </c>
      <c r="E83">
        <v>0</v>
      </c>
      <c r="F83">
        <v>0.83999999999999897</v>
      </c>
      <c r="G83">
        <v>12.7899999999999</v>
      </c>
      <c r="I83">
        <v>50</v>
      </c>
    </row>
    <row r="84" spans="1:9" x14ac:dyDescent="0.25">
      <c r="A84">
        <v>40.5</v>
      </c>
      <c r="B84">
        <v>-4.9052263600000003</v>
      </c>
      <c r="C84">
        <v>0</v>
      </c>
      <c r="D84">
        <v>0</v>
      </c>
      <c r="E84">
        <v>-18.862345399999899</v>
      </c>
      <c r="F84">
        <v>0.45</v>
      </c>
      <c r="G84">
        <v>11.9499999999999</v>
      </c>
      <c r="I84">
        <v>50.5</v>
      </c>
    </row>
    <row r="85" spans="1:9" x14ac:dyDescent="0.25">
      <c r="A85">
        <v>41</v>
      </c>
      <c r="B85">
        <v>0</v>
      </c>
      <c r="C85">
        <v>0</v>
      </c>
      <c r="D85">
        <v>0</v>
      </c>
      <c r="E85">
        <v>0</v>
      </c>
      <c r="F85">
        <v>0.59999999999999898</v>
      </c>
      <c r="G85">
        <v>12</v>
      </c>
      <c r="I85">
        <v>51</v>
      </c>
    </row>
    <row r="86" spans="1:9" x14ac:dyDescent="0.25">
      <c r="A86">
        <v>41.5</v>
      </c>
      <c r="B86">
        <v>0</v>
      </c>
      <c r="C86">
        <v>0</v>
      </c>
      <c r="D86">
        <v>0</v>
      </c>
      <c r="E86">
        <v>0</v>
      </c>
      <c r="F86">
        <v>0.32</v>
      </c>
      <c r="G86">
        <v>11.9299999999999</v>
      </c>
      <c r="I86">
        <v>51.5</v>
      </c>
    </row>
    <row r="87" spans="1:9" x14ac:dyDescent="0.25">
      <c r="A87">
        <v>42</v>
      </c>
      <c r="B87">
        <v>0</v>
      </c>
      <c r="C87">
        <v>0</v>
      </c>
      <c r="D87">
        <v>0</v>
      </c>
      <c r="E87">
        <v>0</v>
      </c>
      <c r="F87">
        <v>0.57999999999999896</v>
      </c>
      <c r="G87">
        <v>12.0199999999999</v>
      </c>
      <c r="I87">
        <v>52</v>
      </c>
    </row>
    <row r="88" spans="1:9" x14ac:dyDescent="0.25">
      <c r="A88">
        <v>42.5</v>
      </c>
      <c r="B88">
        <v>0</v>
      </c>
      <c r="C88">
        <v>0</v>
      </c>
      <c r="D88">
        <v>0</v>
      </c>
      <c r="E88">
        <v>0</v>
      </c>
      <c r="F88">
        <v>0.60999999999999899</v>
      </c>
      <c r="G88">
        <v>12.2799999999999</v>
      </c>
      <c r="I88">
        <v>52.5</v>
      </c>
    </row>
    <row r="89" spans="1:9" x14ac:dyDescent="0.25">
      <c r="A89">
        <v>43</v>
      </c>
      <c r="B89">
        <v>0</v>
      </c>
      <c r="C89">
        <v>0</v>
      </c>
      <c r="D89">
        <v>0</v>
      </c>
      <c r="E89">
        <v>0</v>
      </c>
      <c r="F89">
        <v>0.58999999999999897</v>
      </c>
      <c r="G89">
        <v>12.1899999999999</v>
      </c>
      <c r="I89">
        <v>53</v>
      </c>
    </row>
    <row r="90" spans="1:9" x14ac:dyDescent="0.25">
      <c r="A90">
        <v>43.5</v>
      </c>
      <c r="B90">
        <v>0</v>
      </c>
      <c r="C90">
        <v>0</v>
      </c>
      <c r="D90">
        <v>0</v>
      </c>
      <c r="E90">
        <v>0</v>
      </c>
      <c r="F90">
        <v>0.58999999999999897</v>
      </c>
      <c r="G90">
        <v>12.22</v>
      </c>
      <c r="I90">
        <v>53.5</v>
      </c>
    </row>
    <row r="91" spans="1:9" x14ac:dyDescent="0.25">
      <c r="A91">
        <v>44</v>
      </c>
      <c r="B91">
        <v>0</v>
      </c>
      <c r="C91">
        <v>0</v>
      </c>
      <c r="D91">
        <v>0</v>
      </c>
      <c r="E91">
        <v>0</v>
      </c>
      <c r="F91">
        <v>0.53</v>
      </c>
      <c r="G91">
        <v>12.1799999999999</v>
      </c>
      <c r="I91">
        <v>54</v>
      </c>
    </row>
    <row r="92" spans="1:9" x14ac:dyDescent="0.25">
      <c r="A92">
        <v>44.5</v>
      </c>
      <c r="B92">
        <v>0</v>
      </c>
      <c r="C92">
        <v>0</v>
      </c>
      <c r="D92">
        <v>0</v>
      </c>
      <c r="E92">
        <v>0</v>
      </c>
      <c r="F92">
        <v>0.44</v>
      </c>
      <c r="G92">
        <v>12.0299999999999</v>
      </c>
      <c r="I92">
        <v>54.5</v>
      </c>
    </row>
    <row r="93" spans="1:9" x14ac:dyDescent="0.25">
      <c r="A93">
        <v>45</v>
      </c>
      <c r="B93">
        <v>0</v>
      </c>
      <c r="C93">
        <v>0</v>
      </c>
      <c r="D93">
        <v>0</v>
      </c>
      <c r="E93">
        <v>0</v>
      </c>
      <c r="F93">
        <v>0.5</v>
      </c>
      <c r="G93">
        <v>12.25</v>
      </c>
      <c r="I93">
        <v>55</v>
      </c>
    </row>
    <row r="94" spans="1:9" x14ac:dyDescent="0.25">
      <c r="A94">
        <v>45.5</v>
      </c>
      <c r="B94">
        <v>-19.758045800000001</v>
      </c>
      <c r="C94">
        <v>0</v>
      </c>
      <c r="D94">
        <v>0</v>
      </c>
      <c r="E94">
        <v>-26.683290800000002</v>
      </c>
      <c r="F94">
        <v>0.46999999999999897</v>
      </c>
      <c r="G94">
        <v>12.1699999999999</v>
      </c>
      <c r="I94">
        <v>55.5</v>
      </c>
    </row>
    <row r="95" spans="1:9" x14ac:dyDescent="0.25">
      <c r="A95">
        <v>46</v>
      </c>
      <c r="B95">
        <v>0</v>
      </c>
      <c r="C95">
        <v>0</v>
      </c>
      <c r="D95">
        <v>0</v>
      </c>
      <c r="E95">
        <v>0</v>
      </c>
      <c r="F95">
        <v>0.45</v>
      </c>
      <c r="G95">
        <v>12.13</v>
      </c>
      <c r="I95">
        <v>56</v>
      </c>
    </row>
    <row r="96" spans="1:9" x14ac:dyDescent="0.25">
      <c r="A96">
        <v>46.5</v>
      </c>
      <c r="B96">
        <v>0</v>
      </c>
      <c r="C96">
        <v>0</v>
      </c>
      <c r="D96">
        <v>0</v>
      </c>
      <c r="E96">
        <v>0</v>
      </c>
      <c r="F96">
        <v>0.28000000000000003</v>
      </c>
      <c r="G96">
        <v>12.0299999999999</v>
      </c>
      <c r="I96">
        <v>56.5</v>
      </c>
    </row>
    <row r="97" spans="1:9" x14ac:dyDescent="0.25">
      <c r="A97">
        <v>47</v>
      </c>
      <c r="B97">
        <v>0</v>
      </c>
      <c r="C97">
        <v>0</v>
      </c>
      <c r="D97">
        <v>0</v>
      </c>
      <c r="E97">
        <v>0</v>
      </c>
      <c r="F97">
        <v>0.35999999999999899</v>
      </c>
      <c r="G97">
        <v>12.0999999999999</v>
      </c>
      <c r="I97">
        <v>57</v>
      </c>
    </row>
    <row r="98" spans="1:9" x14ac:dyDescent="0.25">
      <c r="A98">
        <v>47.5</v>
      </c>
      <c r="B98">
        <v>0</v>
      </c>
      <c r="C98">
        <v>0</v>
      </c>
      <c r="D98">
        <v>0</v>
      </c>
      <c r="E98">
        <v>0</v>
      </c>
      <c r="F98">
        <v>0.45</v>
      </c>
      <c r="G98">
        <v>12.0299999999999</v>
      </c>
      <c r="I98">
        <v>57.5</v>
      </c>
    </row>
    <row r="99" spans="1:9" x14ac:dyDescent="0.25">
      <c r="A99">
        <v>48</v>
      </c>
      <c r="B99">
        <v>-29.8492649999999</v>
      </c>
      <c r="C99">
        <v>0</v>
      </c>
      <c r="D99">
        <v>0</v>
      </c>
      <c r="E99">
        <v>-29.048611099999999</v>
      </c>
      <c r="F99">
        <v>0.45</v>
      </c>
      <c r="G99">
        <v>12.22</v>
      </c>
      <c r="I99">
        <v>58</v>
      </c>
    </row>
    <row r="100" spans="1:9" x14ac:dyDescent="0.25">
      <c r="A100">
        <v>48.5</v>
      </c>
      <c r="B100">
        <v>0</v>
      </c>
      <c r="C100">
        <v>0</v>
      </c>
      <c r="D100">
        <v>0</v>
      </c>
      <c r="E100">
        <v>0</v>
      </c>
      <c r="F100">
        <v>0.68</v>
      </c>
      <c r="G100">
        <v>12.2599999999999</v>
      </c>
      <c r="I100">
        <v>58.5</v>
      </c>
    </row>
    <row r="101" spans="1:9" x14ac:dyDescent="0.25">
      <c r="A101">
        <v>49</v>
      </c>
      <c r="B101">
        <v>0</v>
      </c>
      <c r="C101">
        <v>-31.8709875999999</v>
      </c>
      <c r="D101">
        <v>0</v>
      </c>
      <c r="E101">
        <v>0</v>
      </c>
      <c r="F101">
        <v>0.79</v>
      </c>
      <c r="G101">
        <v>12.4</v>
      </c>
      <c r="I101">
        <v>59</v>
      </c>
    </row>
    <row r="102" spans="1:9" x14ac:dyDescent="0.25">
      <c r="A102">
        <v>49.5</v>
      </c>
      <c r="B102">
        <v>-32.5143792</v>
      </c>
      <c r="C102">
        <v>0</v>
      </c>
      <c r="D102">
        <v>0</v>
      </c>
      <c r="E102">
        <v>-30.558908899999899</v>
      </c>
      <c r="F102">
        <v>0.52</v>
      </c>
      <c r="G102">
        <v>12.5299999999999</v>
      </c>
      <c r="I102">
        <v>59.5</v>
      </c>
    </row>
    <row r="103" spans="1:9" x14ac:dyDescent="0.25">
      <c r="A103">
        <v>50</v>
      </c>
      <c r="B103">
        <v>-31.8268225999999</v>
      </c>
      <c r="C103">
        <v>-34.169273599999897</v>
      </c>
      <c r="D103">
        <v>0</v>
      </c>
      <c r="E103">
        <v>-32.193407800000003</v>
      </c>
      <c r="F103">
        <v>0.58999999999999897</v>
      </c>
      <c r="G103">
        <v>12.41</v>
      </c>
      <c r="I103">
        <v>60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D6D1A-98A4-4A41-8A67-12346D7F8FD1}">
  <dimension ref="A2:CZ133"/>
  <sheetViews>
    <sheetView topLeftCell="AK4" zoomScale="70" zoomScaleNormal="70" workbookViewId="0">
      <selection activeCell="Y99" sqref="Y15:Y99"/>
    </sheetView>
  </sheetViews>
  <sheetFormatPr defaultRowHeight="15" x14ac:dyDescent="0.25"/>
  <cols>
    <col min="1" max="16384" width="9.140625" style="3"/>
  </cols>
  <sheetData>
    <row r="2" spans="1:104" x14ac:dyDescent="0.25">
      <c r="AV2" s="3" t="s">
        <v>53</v>
      </c>
      <c r="CB2" s="3" t="s">
        <v>57</v>
      </c>
    </row>
    <row r="3" spans="1:104" x14ac:dyDescent="0.25">
      <c r="G3" s="3" t="s">
        <v>57</v>
      </c>
    </row>
    <row r="4" spans="1:104" x14ac:dyDescent="0.25">
      <c r="G4" s="3" t="s">
        <v>33</v>
      </c>
      <c r="M4" s="3" t="s">
        <v>34</v>
      </c>
      <c r="S4" s="3" t="s">
        <v>35</v>
      </c>
      <c r="Y4" s="3" t="s">
        <v>41</v>
      </c>
      <c r="Z4" s="3" t="s">
        <v>52</v>
      </c>
      <c r="AA4" s="3" t="s">
        <v>51</v>
      </c>
      <c r="AC4" s="3" t="s">
        <v>54</v>
      </c>
      <c r="AD4" s="3" t="s">
        <v>55</v>
      </c>
      <c r="AE4" s="3" t="s">
        <v>56</v>
      </c>
      <c r="AV4" s="3" t="s">
        <v>33</v>
      </c>
      <c r="BB4" s="3" t="s">
        <v>34</v>
      </c>
      <c r="BH4" s="3" t="s">
        <v>35</v>
      </c>
      <c r="CB4" s="3" t="s">
        <v>33</v>
      </c>
      <c r="CH4" s="3" t="s">
        <v>34</v>
      </c>
      <c r="CN4" s="3" t="s">
        <v>35</v>
      </c>
    </row>
    <row r="5" spans="1:104" x14ac:dyDescent="0.25">
      <c r="F5" s="3">
        <v>5</v>
      </c>
      <c r="G5">
        <f>5*10^9</f>
        <v>5000000000</v>
      </c>
      <c r="H5">
        <v>-7.8279060999999999</v>
      </c>
      <c r="AC5">
        <v>-7.8279060999999999</v>
      </c>
      <c r="AD5">
        <v>-7.8279060999999999</v>
      </c>
      <c r="AE5">
        <v>-7.8279060999999999</v>
      </c>
    </row>
    <row r="6" spans="1:104" x14ac:dyDescent="0.25">
      <c r="F6" s="3">
        <v>5.5</v>
      </c>
      <c r="G6">
        <f t="shared" ref="G6:G14" si="0">G5+5*10^8</f>
        <v>5500000000</v>
      </c>
      <c r="H6">
        <v>-4.0120091000000002</v>
      </c>
      <c r="AC6">
        <v>-4.0120091000000002</v>
      </c>
      <c r="AD6">
        <v>-4.0120091000000002</v>
      </c>
      <c r="AE6">
        <v>-4.0120091000000002</v>
      </c>
    </row>
    <row r="7" spans="1:104" x14ac:dyDescent="0.25">
      <c r="F7" s="3">
        <v>6</v>
      </c>
      <c r="G7">
        <f t="shared" si="0"/>
        <v>6000000000</v>
      </c>
      <c r="H7">
        <v>-3.9441329000000002E-3</v>
      </c>
      <c r="Y7" s="3" t="s">
        <v>100</v>
      </c>
      <c r="Z7" s="3" t="s">
        <v>101</v>
      </c>
      <c r="AA7" s="3" t="s">
        <v>102</v>
      </c>
      <c r="AC7">
        <v>-3.9441329000000002E-3</v>
      </c>
      <c r="AD7">
        <v>-3.9441329000000002E-3</v>
      </c>
      <c r="AE7">
        <v>-3.9441329000000002E-3</v>
      </c>
    </row>
    <row r="8" spans="1:104" x14ac:dyDescent="0.25">
      <c r="A8" s="3" t="s">
        <v>45</v>
      </c>
      <c r="D8" s="3" t="s">
        <v>46</v>
      </c>
      <c r="F8" s="3">
        <v>6.5</v>
      </c>
      <c r="G8">
        <f t="shared" si="0"/>
        <v>6500000000</v>
      </c>
      <c r="H8">
        <v>3.7084172</v>
      </c>
      <c r="Y8" s="3">
        <f>AVERAGE(AA17:AA25)</f>
        <v>19.226401488888829</v>
      </c>
      <c r="Z8" s="3">
        <f>AVERAGE(AA26:AA55)</f>
        <v>21.30979270999994</v>
      </c>
      <c r="AA8" s="3">
        <f>AVERAGE(AA55:AA71)</f>
        <v>17.362761201764684</v>
      </c>
      <c r="AC8">
        <v>3.7084172</v>
      </c>
      <c r="AD8">
        <v>3.7084172</v>
      </c>
      <c r="AE8">
        <v>3.7084172</v>
      </c>
      <c r="AP8" s="3" t="s">
        <v>45</v>
      </c>
      <c r="AS8" s="3" t="s">
        <v>46</v>
      </c>
      <c r="AW8" s="3" t="s">
        <v>47</v>
      </c>
      <c r="AX8" s="3" t="s">
        <v>48</v>
      </c>
      <c r="AY8" s="3" t="s">
        <v>49</v>
      </c>
      <c r="AZ8" s="3" t="s">
        <v>50</v>
      </c>
      <c r="BC8" s="3" t="s">
        <v>47</v>
      </c>
      <c r="BD8" s="3" t="s">
        <v>48</v>
      </c>
      <c r="BE8" s="3" t="s">
        <v>49</v>
      </c>
      <c r="BF8" s="3" t="s">
        <v>50</v>
      </c>
      <c r="BI8" s="3" t="s">
        <v>47</v>
      </c>
      <c r="BJ8" s="3" t="s">
        <v>48</v>
      </c>
      <c r="BK8" s="3" t="s">
        <v>49</v>
      </c>
      <c r="BL8" s="3" t="s">
        <v>50</v>
      </c>
      <c r="BN8" s="3" t="s">
        <v>41</v>
      </c>
      <c r="BO8" s="3" t="s">
        <v>52</v>
      </c>
      <c r="BP8" s="3" t="s">
        <v>51</v>
      </c>
      <c r="BR8" s="3" t="s">
        <v>54</v>
      </c>
      <c r="BS8" s="3" t="s">
        <v>55</v>
      </c>
      <c r="BT8" s="3" t="s">
        <v>56</v>
      </c>
      <c r="BV8" s="3" t="s">
        <v>45</v>
      </c>
      <c r="BY8" s="3" t="s">
        <v>46</v>
      </c>
      <c r="CC8" s="3" t="s">
        <v>47</v>
      </c>
      <c r="CD8" s="3" t="s">
        <v>48</v>
      </c>
      <c r="CE8" s="3" t="s">
        <v>49</v>
      </c>
      <c r="CF8" s="3" t="s">
        <v>50</v>
      </c>
      <c r="CI8" s="3" t="s">
        <v>47</v>
      </c>
      <c r="CJ8" s="3" t="s">
        <v>48</v>
      </c>
      <c r="CK8" s="3" t="s">
        <v>49</v>
      </c>
      <c r="CL8" s="3" t="s">
        <v>50</v>
      </c>
      <c r="CO8" s="3" t="s">
        <v>47</v>
      </c>
      <c r="CP8" s="3" t="s">
        <v>48</v>
      </c>
      <c r="CQ8" s="3" t="s">
        <v>49</v>
      </c>
      <c r="CR8" s="3" t="s">
        <v>50</v>
      </c>
      <c r="CT8" s="3" t="s">
        <v>41</v>
      </c>
      <c r="CU8" s="3" t="s">
        <v>52</v>
      </c>
      <c r="CV8" s="3" t="s">
        <v>51</v>
      </c>
      <c r="CX8" s="3" t="s">
        <v>54</v>
      </c>
      <c r="CY8" s="3" t="s">
        <v>55</v>
      </c>
      <c r="CZ8" s="3" t="s">
        <v>56</v>
      </c>
    </row>
    <row r="9" spans="1:104" x14ac:dyDescent="0.25">
      <c r="F9" s="3">
        <v>7</v>
      </c>
      <c r="G9">
        <f t="shared" si="0"/>
        <v>7000000000</v>
      </c>
      <c r="H9">
        <v>7.0416856000000001</v>
      </c>
      <c r="AC9">
        <v>7.0416856000000001</v>
      </c>
      <c r="AD9">
        <v>7.0416856000000001</v>
      </c>
      <c r="AE9">
        <v>7.0416856000000001</v>
      </c>
    </row>
    <row r="10" spans="1:104" x14ac:dyDescent="0.25">
      <c r="F10" s="3">
        <v>7.5</v>
      </c>
      <c r="G10">
        <f t="shared" si="0"/>
        <v>7500000000</v>
      </c>
      <c r="H10">
        <v>9.5802525999999997</v>
      </c>
      <c r="AC10">
        <v>9.5802525999999997</v>
      </c>
      <c r="AD10">
        <v>9.5802525999999997</v>
      </c>
      <c r="AE10">
        <v>9.5802525999999997</v>
      </c>
    </row>
    <row r="11" spans="1:104" x14ac:dyDescent="0.25">
      <c r="F11" s="3">
        <v>8</v>
      </c>
      <c r="G11">
        <f t="shared" si="0"/>
        <v>8000000000</v>
      </c>
      <c r="H11">
        <v>10.822623</v>
      </c>
      <c r="AC11">
        <v>10.822623</v>
      </c>
      <c r="AD11">
        <v>10.822623</v>
      </c>
      <c r="AE11">
        <v>10.822623</v>
      </c>
    </row>
    <row r="12" spans="1:104" x14ac:dyDescent="0.25">
      <c r="F12" s="3">
        <v>8.5</v>
      </c>
      <c r="G12">
        <f t="shared" si="0"/>
        <v>8500000000</v>
      </c>
      <c r="H12">
        <v>11.364734</v>
      </c>
      <c r="AC12">
        <v>11.364734</v>
      </c>
      <c r="AD12">
        <v>11.364734</v>
      </c>
      <c r="AE12">
        <v>11.364734</v>
      </c>
    </row>
    <row r="13" spans="1:104" x14ac:dyDescent="0.25">
      <c r="F13" s="3">
        <v>9</v>
      </c>
      <c r="G13">
        <f t="shared" si="0"/>
        <v>9000000000</v>
      </c>
      <c r="H13">
        <v>12.081457</v>
      </c>
      <c r="AC13">
        <v>12.081457</v>
      </c>
      <c r="AD13">
        <v>12.081457</v>
      </c>
      <c r="AE13">
        <v>12.081457</v>
      </c>
    </row>
    <row r="14" spans="1:104" x14ac:dyDescent="0.25">
      <c r="F14" s="3">
        <v>9.5</v>
      </c>
      <c r="G14">
        <f t="shared" si="0"/>
        <v>9500000000</v>
      </c>
      <c r="H14">
        <v>12.781506</v>
      </c>
      <c r="AC14">
        <v>12.781506</v>
      </c>
      <c r="AD14">
        <v>12.781506</v>
      </c>
      <c r="AE14">
        <v>12.781506</v>
      </c>
    </row>
    <row r="15" spans="1:104" x14ac:dyDescent="0.25">
      <c r="A15" s="3">
        <v>0</v>
      </c>
      <c r="B15" s="3">
        <v>5.9999999999999901E-2</v>
      </c>
      <c r="D15" s="3">
        <v>0</v>
      </c>
      <c r="E15" s="3">
        <v>6.1699999999999902</v>
      </c>
      <c r="F15" s="3">
        <f>G15+10</f>
        <v>10</v>
      </c>
      <c r="G15" s="3">
        <v>0</v>
      </c>
      <c r="H15" s="3">
        <v>1.2113006985892101</v>
      </c>
      <c r="I15" s="3">
        <v>8.5591754099999893</v>
      </c>
      <c r="J15" s="3">
        <v>0.37197799999999898</v>
      </c>
      <c r="K15" s="3">
        <v>8.3193841800000001</v>
      </c>
      <c r="M15" s="3">
        <v>0</v>
      </c>
      <c r="N15" s="3">
        <v>6.4589223315005899</v>
      </c>
      <c r="O15" s="3">
        <v>11.8098218999999</v>
      </c>
      <c r="P15" s="3">
        <v>0.293244</v>
      </c>
      <c r="Q15" s="3">
        <v>8.3307609599999903</v>
      </c>
      <c r="S15" s="3">
        <v>0</v>
      </c>
      <c r="T15" s="3">
        <v>8.0952679829324303</v>
      </c>
      <c r="U15" s="3">
        <v>11.445751100000001</v>
      </c>
      <c r="V15" s="3">
        <v>0.23585999999999899</v>
      </c>
      <c r="W15" s="3">
        <v>8.3284983300000004</v>
      </c>
      <c r="Y15" s="3">
        <f>I15+E15-B15</f>
        <v>14.669175409999978</v>
      </c>
      <c r="Z15" s="3">
        <f>O15+E15-B15</f>
        <v>17.919821899999892</v>
      </c>
      <c r="AA15" s="3">
        <f>U15+E15-B15</f>
        <v>17.555751099999991</v>
      </c>
      <c r="AC15" s="3">
        <f>Y15</f>
        <v>14.669175409999978</v>
      </c>
      <c r="AD15" s="3">
        <f>Z15</f>
        <v>17.919821899999892</v>
      </c>
      <c r="AE15" s="3">
        <v>17.919821899999892</v>
      </c>
      <c r="AG15" s="3">
        <f>Y15</f>
        <v>14.669175409999978</v>
      </c>
      <c r="AI15">
        <v>5009000000</v>
      </c>
      <c r="AJ15">
        <v>-12.864749</v>
      </c>
      <c r="AK15">
        <v>-10.355456</v>
      </c>
      <c r="AL15">
        <v>-1.3484654</v>
      </c>
      <c r="AM15">
        <v>5.1629509999999996</v>
      </c>
      <c r="AN15">
        <v>-7.8279060999999999</v>
      </c>
      <c r="AO15"/>
      <c r="AP15" s="3">
        <v>0</v>
      </c>
      <c r="AQ15" s="3">
        <v>1.22999999999999</v>
      </c>
      <c r="AS15" s="3">
        <v>0</v>
      </c>
      <c r="AT15" s="3">
        <v>7.33</v>
      </c>
      <c r="AU15" s="3">
        <f>AV15+10</f>
        <v>10</v>
      </c>
      <c r="AV15" s="3">
        <v>0</v>
      </c>
      <c r="AW15" s="3">
        <v>-0.45547995542351999</v>
      </c>
      <c r="AX15" s="3">
        <v>7.1445454399999901</v>
      </c>
      <c r="AY15" s="3">
        <v>0.39816499999999899</v>
      </c>
      <c r="AZ15" s="3">
        <v>8.6323667000000004</v>
      </c>
      <c r="BB15" s="3">
        <v>0</v>
      </c>
      <c r="BC15" s="3">
        <v>2.0853276297719501</v>
      </c>
      <c r="BD15" s="3">
        <v>7.7502822299999901</v>
      </c>
      <c r="BE15" s="3">
        <v>0.40966399999999897</v>
      </c>
      <c r="BF15" s="3">
        <v>8.6233279899999893</v>
      </c>
      <c r="BH15" s="3">
        <v>0</v>
      </c>
      <c r="BI15" s="3">
        <v>8.7051141946819204</v>
      </c>
      <c r="BJ15" s="3">
        <v>12.3623621</v>
      </c>
      <c r="BK15" s="3">
        <v>0.26050400000000001</v>
      </c>
      <c r="BL15" s="3">
        <v>8.6267965899999908</v>
      </c>
      <c r="BN15" s="3">
        <f>AX15+AT15-AQ15</f>
        <v>13.24454544</v>
      </c>
      <c r="BO15" s="3">
        <f>BD15+AT15-AQ15</f>
        <v>13.850282230000001</v>
      </c>
      <c r="BP15" s="3">
        <f>BJ15+AT15-AQ15</f>
        <v>18.462362100000011</v>
      </c>
      <c r="BR15" s="3">
        <f>BN15</f>
        <v>13.24454544</v>
      </c>
      <c r="BS15" s="3">
        <f>BO15</f>
        <v>13.850282230000001</v>
      </c>
      <c r="BV15" s="3">
        <v>0</v>
      </c>
      <c r="BW15" s="3">
        <v>1.22999999999999</v>
      </c>
      <c r="BY15" s="3">
        <v>0</v>
      </c>
      <c r="BZ15" s="3">
        <v>7.33</v>
      </c>
      <c r="CA15" s="3">
        <f>CB15+1</f>
        <v>1</v>
      </c>
      <c r="CB15" s="3">
        <v>0</v>
      </c>
      <c r="CC15" s="3">
        <v>-9.1510748575389602</v>
      </c>
      <c r="CD15" s="3">
        <v>-32.662861999999897</v>
      </c>
      <c r="CE15" s="3">
        <v>0.18631500000000001</v>
      </c>
      <c r="CF15" s="3">
        <v>-22.462046399999899</v>
      </c>
      <c r="CH15" s="3">
        <v>0</v>
      </c>
      <c r="CI15" s="3">
        <v>1.48119275283306</v>
      </c>
      <c r="CJ15" s="3">
        <v>-28.480948999999899</v>
      </c>
      <c r="CK15" s="3">
        <v>0.18984999999999899</v>
      </c>
      <c r="CL15" s="3">
        <v>-27.131932499999898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</row>
    <row r="16" spans="1:104" x14ac:dyDescent="0.25">
      <c r="A16" s="3">
        <v>0.5</v>
      </c>
      <c r="B16" s="3">
        <v>8.99999999999999E-2</v>
      </c>
      <c r="D16" s="3">
        <v>0.5</v>
      </c>
      <c r="E16" s="3">
        <v>6.2099999999999902</v>
      </c>
      <c r="F16" s="3">
        <f t="shared" ref="F16:F79" si="1">G16+10</f>
        <v>10.5</v>
      </c>
      <c r="G16" s="3">
        <v>0.5</v>
      </c>
      <c r="H16" s="3">
        <v>-0.80053122179248604</v>
      </c>
      <c r="I16" s="3">
        <v>8.8158125199999908</v>
      </c>
      <c r="J16" s="3">
        <v>0.362229999999999</v>
      </c>
      <c r="K16" s="3">
        <v>10.595266991000001</v>
      </c>
      <c r="M16" s="3">
        <v>0.5</v>
      </c>
      <c r="N16" s="3">
        <v>1.8067046560178399</v>
      </c>
      <c r="O16" s="3">
        <v>9.4668589799999907</v>
      </c>
      <c r="P16" s="3">
        <v>0.37300100000000003</v>
      </c>
      <c r="Q16" s="3">
        <v>10.61482404</v>
      </c>
      <c r="S16" s="3">
        <v>0.5</v>
      </c>
      <c r="T16" s="3">
        <v>6.27674540797417</v>
      </c>
      <c r="U16" s="3">
        <v>11.9357445999999</v>
      </c>
      <c r="V16" s="3">
        <v>0.285609</v>
      </c>
      <c r="W16" s="3">
        <v>10.6127660729999</v>
      </c>
      <c r="Y16" s="3">
        <f t="shared" ref="Y16:Y79" si="2">I16+E16-B16</f>
        <v>14.935812519999981</v>
      </c>
      <c r="Z16" s="3">
        <f t="shared" ref="Z16:Z79" si="3">O16+E16-B16</f>
        <v>15.586858979999981</v>
      </c>
      <c r="AA16" s="3">
        <f t="shared" ref="AA16:AA79" si="4">U16+E16-B16</f>
        <v>18.05574459999989</v>
      </c>
      <c r="AC16" s="3">
        <f>SUM(Y15:Y17)/3</f>
        <v>15.023344496666651</v>
      </c>
      <c r="AD16" s="3">
        <f>SUM(Z15:Z17)/3</f>
        <v>16.486388279999957</v>
      </c>
      <c r="AE16" s="3">
        <v>16.486388279999957</v>
      </c>
      <c r="AG16" s="3">
        <f t="shared" ref="AG16:AG47" si="5">SUM(Y15:Y17)/3</f>
        <v>15.023344496666651</v>
      </c>
      <c r="AI16"/>
      <c r="AJ16"/>
      <c r="AK16"/>
      <c r="AL16"/>
      <c r="AM16"/>
      <c r="AN16"/>
      <c r="AO16"/>
      <c r="AP16" s="3">
        <v>0.5</v>
      </c>
      <c r="AQ16" s="3">
        <v>1.22999999999999</v>
      </c>
      <c r="AS16" s="3">
        <v>0.5</v>
      </c>
      <c r="AT16" s="3">
        <v>7.3499999999999899</v>
      </c>
      <c r="AU16" s="3">
        <f t="shared" ref="AU16:AU79" si="6">AV16+10</f>
        <v>10.5</v>
      </c>
      <c r="AV16" s="3">
        <v>0.5</v>
      </c>
      <c r="AW16" s="3">
        <v>-2.4357872676881298</v>
      </c>
      <c r="AX16" s="3">
        <v>7.5100599800000003</v>
      </c>
      <c r="AY16" s="3">
        <v>0.387965</v>
      </c>
      <c r="AZ16" s="3">
        <v>10.9905592799999</v>
      </c>
      <c r="BB16" s="3">
        <v>0.5</v>
      </c>
      <c r="BC16" s="3">
        <v>-3.2899205705140898E-2</v>
      </c>
      <c r="BD16" s="3">
        <v>7.9972169299999898</v>
      </c>
      <c r="BE16" s="3">
        <v>0.405976</v>
      </c>
      <c r="BF16" s="3">
        <v>10.9892923039999</v>
      </c>
      <c r="BH16" s="3">
        <v>0.5</v>
      </c>
      <c r="BI16" s="3">
        <v>3.5916406791422699</v>
      </c>
      <c r="BJ16" s="3">
        <v>9.6383841700000001</v>
      </c>
      <c r="BK16" s="3">
        <v>0.41083500000000001</v>
      </c>
      <c r="BL16" s="3">
        <v>10.997511162</v>
      </c>
      <c r="BN16" s="3">
        <f t="shared" ref="BN16:BN79" si="7">AX16+AT16-AQ16</f>
        <v>13.63005998</v>
      </c>
      <c r="BO16" s="3">
        <f t="shared" ref="BO16:BO79" si="8">BD16+AT16-AQ16</f>
        <v>14.117216929999991</v>
      </c>
      <c r="BP16" s="3">
        <f t="shared" ref="BP16:BP79" si="9">BJ16+AT16-AQ16</f>
        <v>15.758384169999999</v>
      </c>
      <c r="BR16" s="3">
        <f>SUM(BN15:BN17)/3</f>
        <v>13.674690363333335</v>
      </c>
      <c r="BS16" s="3">
        <f>SUM(BO15:BO17)/3</f>
        <v>14.263165623333331</v>
      </c>
      <c r="BV16" s="3">
        <v>0.5</v>
      </c>
      <c r="BW16" s="3">
        <v>1.22999999999999</v>
      </c>
      <c r="BY16" s="3">
        <v>0.5</v>
      </c>
      <c r="BZ16" s="3">
        <v>7.3499999999999899</v>
      </c>
      <c r="CA16" s="3">
        <f t="shared" ref="CA16:CA79" si="10">CB16+1</f>
        <v>1.5</v>
      </c>
      <c r="CB16" s="3">
        <v>0.5</v>
      </c>
      <c r="CC16" s="3">
        <v>4.8982422726713502</v>
      </c>
      <c r="CD16" s="3">
        <v>-11.9443658999999</v>
      </c>
      <c r="CE16" s="3">
        <v>0.21518000000000001</v>
      </c>
      <c r="CF16" s="3">
        <v>-15.892575600000001</v>
      </c>
      <c r="CH16" s="3">
        <v>0.5</v>
      </c>
      <c r="CI16" s="3">
        <v>10.927787827426201</v>
      </c>
      <c r="CJ16" s="3">
        <v>-7.8994698799999901</v>
      </c>
      <c r="CK16" s="3">
        <v>0.27011600000000002</v>
      </c>
      <c r="CL16" s="3">
        <v>-15.870498999999899</v>
      </c>
      <c r="CN16" s="3">
        <v>0.5</v>
      </c>
      <c r="CO16" s="3">
        <v>13.901321019542801</v>
      </c>
      <c r="CP16" s="3">
        <v>-6.9751139000000002</v>
      </c>
      <c r="CQ16" s="3">
        <v>0.27277400000000002</v>
      </c>
      <c r="CR16" s="3">
        <v>-15.9048616</v>
      </c>
    </row>
    <row r="17" spans="1:104" x14ac:dyDescent="0.25">
      <c r="A17" s="3">
        <v>1</v>
      </c>
      <c r="B17" s="3">
        <v>0.04</v>
      </c>
      <c r="D17" s="3">
        <v>1</v>
      </c>
      <c r="E17" s="3">
        <v>6.19</v>
      </c>
      <c r="F17" s="3">
        <f t="shared" si="1"/>
        <v>11</v>
      </c>
      <c r="G17" s="3">
        <v>1</v>
      </c>
      <c r="H17" s="3">
        <v>-1.4622331000094499</v>
      </c>
      <c r="I17" s="3">
        <v>9.3150455599999908</v>
      </c>
      <c r="J17" s="3">
        <v>0.36161399999999899</v>
      </c>
      <c r="K17" s="3">
        <v>11.7549249899999</v>
      </c>
      <c r="M17" s="3">
        <v>1</v>
      </c>
      <c r="N17" s="3">
        <v>0.99207331247178598</v>
      </c>
      <c r="O17" s="3">
        <v>9.8024839599999893</v>
      </c>
      <c r="P17" s="3">
        <v>0.366976999999999</v>
      </c>
      <c r="Q17" s="3">
        <v>11.771449840000001</v>
      </c>
      <c r="S17" s="3">
        <v>1</v>
      </c>
      <c r="T17" s="3">
        <v>5.06757275761447</v>
      </c>
      <c r="U17" s="3">
        <v>11.8880128999999</v>
      </c>
      <c r="V17" s="3">
        <v>0.29764499999999899</v>
      </c>
      <c r="W17" s="3">
        <v>11.7711575499999</v>
      </c>
      <c r="Y17" s="3">
        <f t="shared" si="2"/>
        <v>15.465045559999993</v>
      </c>
      <c r="Z17" s="3">
        <f t="shared" si="3"/>
        <v>15.952483959999991</v>
      </c>
      <c r="AA17" s="3">
        <f t="shared" si="4"/>
        <v>18.038012899999902</v>
      </c>
      <c r="AC17" s="3">
        <f t="shared" ref="AC17:AC22" si="11">SUM(Y16:Y18)/3</f>
        <v>15.444986386666651</v>
      </c>
      <c r="AD17" s="3">
        <f>SUM(Z15:Z19)/5</f>
        <v>16.568505767999952</v>
      </c>
      <c r="AE17" s="3">
        <f t="shared" ref="AE17:AE45" si="12">SUM(AA16:AA18)/3</f>
        <v>17.976580466666594</v>
      </c>
      <c r="AG17" s="3">
        <f t="shared" si="5"/>
        <v>15.444986386666651</v>
      </c>
      <c r="AI17"/>
      <c r="AJ17"/>
      <c r="AK17"/>
      <c r="AL17"/>
      <c r="AM17"/>
      <c r="AN17"/>
      <c r="AO17"/>
      <c r="AP17" s="3">
        <v>1</v>
      </c>
      <c r="AQ17" s="3">
        <v>1.22999999999999</v>
      </c>
      <c r="AS17" s="3">
        <v>1</v>
      </c>
      <c r="AT17" s="3">
        <v>7.3499999999999899</v>
      </c>
      <c r="AU17" s="3">
        <f t="shared" si="6"/>
        <v>11</v>
      </c>
      <c r="AV17" s="3">
        <v>1</v>
      </c>
      <c r="AW17" s="3">
        <v>-3.1649053259176698</v>
      </c>
      <c r="AX17" s="3">
        <v>8.0294656700000004</v>
      </c>
      <c r="AY17" s="3">
        <v>0.390535999999999</v>
      </c>
      <c r="AZ17" s="3">
        <v>12.236846740000001</v>
      </c>
      <c r="BB17" s="3">
        <v>1</v>
      </c>
      <c r="BC17" s="3">
        <v>-0.56989494994222401</v>
      </c>
      <c r="BD17" s="3">
        <v>8.7019977100000006</v>
      </c>
      <c r="BE17" s="3">
        <v>0.40774300000000002</v>
      </c>
      <c r="BF17" s="3">
        <v>12.23644284</v>
      </c>
      <c r="BH17" s="3">
        <v>1</v>
      </c>
      <c r="BI17" s="3">
        <v>3.05562448523896</v>
      </c>
      <c r="BJ17" s="3">
        <v>10.3459807</v>
      </c>
      <c r="BK17" s="3">
        <v>0.40751300000000001</v>
      </c>
      <c r="BL17" s="3">
        <v>12.2441230599999</v>
      </c>
      <c r="BN17" s="3">
        <f t="shared" si="7"/>
        <v>14.149465670000001</v>
      </c>
      <c r="BO17" s="3">
        <f t="shared" si="8"/>
        <v>14.821997710000002</v>
      </c>
      <c r="BP17" s="3">
        <f t="shared" si="9"/>
        <v>16.465980699999999</v>
      </c>
      <c r="BR17" s="3">
        <f t="shared" ref="BR17:BT80" si="13">SUM(BN16:BN18)/3</f>
        <v>14.147097753333332</v>
      </c>
      <c r="BS17" s="3">
        <f>SUM(BO15:BO19)/5</f>
        <v>14.926199979999996</v>
      </c>
      <c r="BT17" s="3">
        <f t="shared" si="13"/>
        <v>16.445488123333334</v>
      </c>
      <c r="BV17" s="3">
        <v>1</v>
      </c>
      <c r="BW17" s="3">
        <v>1.22999999999999</v>
      </c>
      <c r="BY17" s="3">
        <v>1</v>
      </c>
      <c r="BZ17" s="3">
        <v>7.3499999999999899</v>
      </c>
      <c r="CA17" s="3">
        <f t="shared" si="10"/>
        <v>2</v>
      </c>
      <c r="CB17" s="3">
        <v>1</v>
      </c>
      <c r="CC17" s="3">
        <v>5.2259458379020796</v>
      </c>
      <c r="CD17" s="3">
        <v>-5.24046377999999</v>
      </c>
      <c r="CE17" s="3">
        <v>0.27424999999999899</v>
      </c>
      <c r="CF17" s="3">
        <v>-9.5081811999999903</v>
      </c>
      <c r="CH17" s="3">
        <v>1</v>
      </c>
      <c r="CI17" s="3">
        <v>8.3006770178835101</v>
      </c>
      <c r="CJ17" s="3">
        <v>-4.1393693599999901</v>
      </c>
      <c r="CK17" s="3">
        <v>0.29666399999999898</v>
      </c>
      <c r="CL17" s="3">
        <v>-9.4790399000000001</v>
      </c>
      <c r="CN17" s="3">
        <v>1</v>
      </c>
      <c r="CO17" s="3">
        <v>11.2973241301582</v>
      </c>
      <c r="CP17" s="3">
        <v>-3.1850204799999902</v>
      </c>
      <c r="CQ17" s="3">
        <v>0.29851699999999898</v>
      </c>
      <c r="CR17" s="3">
        <v>-9.5146137999999905</v>
      </c>
    </row>
    <row r="18" spans="1:104" x14ac:dyDescent="0.25">
      <c r="A18" s="3">
        <v>1.5</v>
      </c>
      <c r="B18" s="3">
        <v>5.9999999999999901E-2</v>
      </c>
      <c r="D18" s="3">
        <v>1.5</v>
      </c>
      <c r="E18" s="3">
        <v>6.2099999999999902</v>
      </c>
      <c r="F18" s="3">
        <f t="shared" si="1"/>
        <v>11.5</v>
      </c>
      <c r="G18" s="3">
        <v>1.5</v>
      </c>
      <c r="H18" s="3">
        <v>-1.8223117668602899</v>
      </c>
      <c r="I18" s="3">
        <v>9.7841010799999903</v>
      </c>
      <c r="J18" s="3">
        <v>0.36713099999999899</v>
      </c>
      <c r="K18" s="3">
        <v>12.5800879499999</v>
      </c>
      <c r="M18" s="3">
        <v>1.5</v>
      </c>
      <c r="N18" s="3">
        <v>0.53799264678040704</v>
      </c>
      <c r="O18" s="3">
        <v>10.1765229999999</v>
      </c>
      <c r="P18" s="3">
        <v>0.369642999999999</v>
      </c>
      <c r="Q18" s="3">
        <v>12.59558859</v>
      </c>
      <c r="S18" s="3">
        <v>1.5</v>
      </c>
      <c r="T18" s="3">
        <v>4.0467656278423698</v>
      </c>
      <c r="U18" s="3">
        <v>11.6859839</v>
      </c>
      <c r="V18" s="3">
        <v>0.32130599999999898</v>
      </c>
      <c r="W18" s="3">
        <v>12.598941180000001</v>
      </c>
      <c r="Y18" s="3">
        <f t="shared" si="2"/>
        <v>15.93410107999998</v>
      </c>
      <c r="Z18" s="3">
        <f t="shared" si="3"/>
        <v>16.326522999999892</v>
      </c>
      <c r="AA18" s="3">
        <f t="shared" si="4"/>
        <v>17.835983899999992</v>
      </c>
      <c r="AC18" s="3">
        <f t="shared" si="11"/>
        <v>16.018655513333318</v>
      </c>
      <c r="AD18" s="3">
        <f t="shared" ref="AD18:AD44" si="14">SUM(Z16:Z20)/5</f>
        <v>16.487448587999971</v>
      </c>
      <c r="AE18" s="3">
        <f t="shared" si="12"/>
        <v>18.103460099999925</v>
      </c>
      <c r="AG18" s="3">
        <f t="shared" si="5"/>
        <v>16.018655513333318</v>
      </c>
      <c r="AI18"/>
      <c r="AJ18"/>
      <c r="AK18"/>
      <c r="AL18"/>
      <c r="AM18"/>
      <c r="AN18"/>
      <c r="AO18"/>
      <c r="AP18" s="3">
        <v>1.5</v>
      </c>
      <c r="AQ18" s="3">
        <v>1.23999999999999</v>
      </c>
      <c r="AS18" s="3">
        <v>1.5</v>
      </c>
      <c r="AT18" s="3">
        <v>7.3799999999999901</v>
      </c>
      <c r="AU18" s="3">
        <f t="shared" si="6"/>
        <v>11.5</v>
      </c>
      <c r="AV18" s="3">
        <v>1.5</v>
      </c>
      <c r="AW18" s="3">
        <v>-3.5404317285969999</v>
      </c>
      <c r="AX18" s="3">
        <v>8.5217676099999906</v>
      </c>
      <c r="AY18" s="3">
        <v>0.392569</v>
      </c>
      <c r="AZ18" s="3">
        <v>13.0949876399999</v>
      </c>
      <c r="BB18" s="3">
        <v>1.5</v>
      </c>
      <c r="BC18" s="3">
        <v>-0.76323026564492202</v>
      </c>
      <c r="BD18" s="3">
        <v>9.3752440299999904</v>
      </c>
      <c r="BE18" s="3">
        <v>0.40889500000000001</v>
      </c>
      <c r="BF18" s="3">
        <v>13.0944490299999</v>
      </c>
      <c r="BH18" s="3">
        <v>1.5</v>
      </c>
      <c r="BI18" s="3">
        <v>2.8296054869544398</v>
      </c>
      <c r="BJ18" s="3">
        <v>10.972099500000001</v>
      </c>
      <c r="BK18" s="3">
        <v>0.40593699999999899</v>
      </c>
      <c r="BL18" s="3">
        <v>13.1011128699999</v>
      </c>
      <c r="BN18" s="3">
        <f t="shared" si="7"/>
        <v>14.661767609999991</v>
      </c>
      <c r="BO18" s="3">
        <f t="shared" si="8"/>
        <v>15.515244029999989</v>
      </c>
      <c r="BP18" s="3">
        <f t="shared" si="9"/>
        <v>17.112099499999999</v>
      </c>
      <c r="BR18" s="3">
        <f t="shared" si="13"/>
        <v>14.712005796666659</v>
      </c>
      <c r="BS18" s="3">
        <f t="shared" ref="BS18:BS81" si="15">SUM(BO16:BO20)/5</f>
        <v>15.530406473999978</v>
      </c>
      <c r="BT18" s="3">
        <f t="shared" si="13"/>
        <v>17.183500766666636</v>
      </c>
      <c r="BV18" s="3">
        <v>1.5</v>
      </c>
      <c r="BW18" s="3">
        <v>1.23999999999999</v>
      </c>
      <c r="BY18" s="3">
        <v>1.5</v>
      </c>
      <c r="BZ18" s="3">
        <v>7.3799999999999901</v>
      </c>
      <c r="CA18" s="3">
        <f t="shared" si="10"/>
        <v>2.5</v>
      </c>
      <c r="CB18" s="3">
        <v>1.5</v>
      </c>
      <c r="CC18" s="3">
        <v>5.5124153238103597</v>
      </c>
      <c r="CD18" s="3">
        <v>-4.5011301399999901</v>
      </c>
      <c r="CE18" s="3">
        <v>0.22511500000000001</v>
      </c>
      <c r="CF18" s="3">
        <v>-9.0616710999999999</v>
      </c>
      <c r="CH18" s="3">
        <v>1.5</v>
      </c>
      <c r="CI18" s="3">
        <v>12.0326364855158</v>
      </c>
      <c r="CJ18" s="3">
        <v>-2.60390793E-2</v>
      </c>
      <c r="CK18" s="3">
        <v>0.268674999999999</v>
      </c>
      <c r="CL18" s="3">
        <v>-9.0981191999999904</v>
      </c>
      <c r="CN18" s="3">
        <v>1.5</v>
      </c>
      <c r="CO18" s="3">
        <v>0</v>
      </c>
      <c r="CP18" s="3">
        <v>0</v>
      </c>
      <c r="CQ18" s="3">
        <v>0</v>
      </c>
      <c r="CR18" s="3">
        <v>0</v>
      </c>
    </row>
    <row r="19" spans="1:104" x14ac:dyDescent="0.25">
      <c r="A19" s="3">
        <v>2</v>
      </c>
      <c r="B19" s="3">
        <v>0.1</v>
      </c>
      <c r="D19" s="3">
        <v>2</v>
      </c>
      <c r="E19" s="3">
        <v>6.2699999999999898</v>
      </c>
      <c r="F19" s="3">
        <f t="shared" si="1"/>
        <v>12</v>
      </c>
      <c r="G19" s="3">
        <v>2</v>
      </c>
      <c r="H19" s="3">
        <v>-1.94716942923296</v>
      </c>
      <c r="I19" s="3">
        <v>10.4868199</v>
      </c>
      <c r="J19" s="3">
        <v>0.36385499999999898</v>
      </c>
      <c r="K19" s="3">
        <v>13.403489090000001</v>
      </c>
      <c r="M19" s="3">
        <v>2</v>
      </c>
      <c r="N19" s="3">
        <v>0.43107938978377902</v>
      </c>
      <c r="O19" s="3">
        <v>10.886841</v>
      </c>
      <c r="P19" s="3">
        <v>0.36567100000000002</v>
      </c>
      <c r="Q19" s="3">
        <v>13.413998809999899</v>
      </c>
      <c r="S19" s="3">
        <v>2</v>
      </c>
      <c r="T19" s="3">
        <v>3.8089450938547902</v>
      </c>
      <c r="U19" s="3">
        <v>12.2663834999999</v>
      </c>
      <c r="V19" s="3">
        <v>0.32030700000000001</v>
      </c>
      <c r="W19" s="3">
        <v>13.4127377699999</v>
      </c>
      <c r="Y19" s="3">
        <f t="shared" si="2"/>
        <v>16.656819899999988</v>
      </c>
      <c r="Z19" s="3">
        <f t="shared" si="3"/>
        <v>17.056840999999988</v>
      </c>
      <c r="AA19" s="3">
        <f t="shared" si="4"/>
        <v>18.436383499999888</v>
      </c>
      <c r="AC19" s="3">
        <f t="shared" si="11"/>
        <v>16.552206393333318</v>
      </c>
      <c r="AD19" s="3">
        <f t="shared" si="14"/>
        <v>16.989819651999973</v>
      </c>
      <c r="AE19" s="3">
        <f t="shared" si="12"/>
        <v>18.359560099999957</v>
      </c>
      <c r="AG19" s="3">
        <f t="shared" si="5"/>
        <v>16.552206393333318</v>
      </c>
      <c r="AI19">
        <v>5508900000</v>
      </c>
      <c r="AJ19">
        <v>-9.0936059999999994</v>
      </c>
      <c r="AK19">
        <v>-10.673412000000001</v>
      </c>
      <c r="AL19">
        <v>-1.4334226000000001</v>
      </c>
      <c r="AM19">
        <v>5.0895228000000001</v>
      </c>
      <c r="AN19">
        <v>-4.0120091000000002</v>
      </c>
      <c r="AO19"/>
      <c r="AP19" s="3">
        <v>2</v>
      </c>
      <c r="AQ19" s="3">
        <v>1.25</v>
      </c>
      <c r="AS19" s="3">
        <v>2</v>
      </c>
      <c r="AT19" s="3">
        <v>7.41</v>
      </c>
      <c r="AU19" s="3">
        <f t="shared" si="6"/>
        <v>12</v>
      </c>
      <c r="AV19" s="3">
        <v>2</v>
      </c>
      <c r="AW19" s="3">
        <v>-3.7035687795954502</v>
      </c>
      <c r="AX19" s="3">
        <v>9.1647841099999905</v>
      </c>
      <c r="AY19" s="3">
        <v>0.39209699999999897</v>
      </c>
      <c r="AZ19" s="3">
        <v>13.90594162</v>
      </c>
      <c r="BB19" s="3">
        <v>2</v>
      </c>
      <c r="BC19" s="3">
        <v>-0.78252493630714104</v>
      </c>
      <c r="BD19" s="3">
        <v>10.166259</v>
      </c>
      <c r="BE19" s="3">
        <v>0.40712399999999899</v>
      </c>
      <c r="BF19" s="3">
        <v>13.9004724599999</v>
      </c>
      <c r="BH19" s="3">
        <v>2</v>
      </c>
      <c r="BI19" s="3">
        <v>2.85386630089975</v>
      </c>
      <c r="BJ19" s="3">
        <v>11.8124220999999</v>
      </c>
      <c r="BK19" s="3">
        <v>0.399926</v>
      </c>
      <c r="BL19" s="3">
        <v>13.9091120299999</v>
      </c>
      <c r="BN19" s="3">
        <f t="shared" si="7"/>
        <v>15.324784109999989</v>
      </c>
      <c r="BO19" s="3">
        <f t="shared" si="8"/>
        <v>16.326259</v>
      </c>
      <c r="BP19" s="3">
        <f t="shared" si="9"/>
        <v>17.9724220999999</v>
      </c>
      <c r="BR19" s="3">
        <f t="shared" si="13"/>
        <v>15.231700276666663</v>
      </c>
      <c r="BS19" s="3">
        <f t="shared" si="15"/>
        <v>16.196779787999979</v>
      </c>
      <c r="BT19" s="3">
        <f t="shared" si="13"/>
        <v>17.828752833333272</v>
      </c>
      <c r="BV19" s="3">
        <v>2</v>
      </c>
      <c r="BW19" s="3">
        <v>1.25</v>
      </c>
      <c r="BY19" s="3">
        <v>2</v>
      </c>
      <c r="BZ19" s="3">
        <v>7.41</v>
      </c>
      <c r="CA19" s="3">
        <f t="shared" si="10"/>
        <v>3</v>
      </c>
      <c r="CB19" s="3">
        <v>2</v>
      </c>
      <c r="CC19" s="3">
        <v>0</v>
      </c>
      <c r="CD19" s="3">
        <v>0</v>
      </c>
      <c r="CE19" s="3">
        <v>0</v>
      </c>
      <c r="CF19" s="3">
        <v>0</v>
      </c>
      <c r="CH19" s="3">
        <v>2</v>
      </c>
      <c r="CI19" s="3">
        <v>0</v>
      </c>
      <c r="CJ19" s="3">
        <v>0</v>
      </c>
      <c r="CK19" s="3">
        <v>0</v>
      </c>
      <c r="CL19" s="3">
        <v>0</v>
      </c>
      <c r="CN19" s="3">
        <v>2</v>
      </c>
      <c r="CO19" s="3">
        <v>0</v>
      </c>
      <c r="CP19" s="3">
        <v>0</v>
      </c>
      <c r="CQ19" s="3">
        <v>0</v>
      </c>
      <c r="CR19" s="3">
        <v>0</v>
      </c>
    </row>
    <row r="20" spans="1:104" x14ac:dyDescent="0.25">
      <c r="A20" s="3">
        <v>2.5</v>
      </c>
      <c r="B20" s="3">
        <v>0.11</v>
      </c>
      <c r="D20" s="3">
        <v>2.5</v>
      </c>
      <c r="E20" s="3">
        <v>6.3099999999999898</v>
      </c>
      <c r="F20" s="3">
        <f t="shared" si="1"/>
        <v>12.5</v>
      </c>
      <c r="G20" s="3">
        <v>2.5</v>
      </c>
      <c r="H20" s="3">
        <v>-2.1359016405297302</v>
      </c>
      <c r="I20" s="3">
        <v>10.865698200000001</v>
      </c>
      <c r="J20" s="3">
        <v>0.36790299999999898</v>
      </c>
      <c r="K20" s="3">
        <v>14.02589283</v>
      </c>
      <c r="M20" s="3">
        <v>2.5</v>
      </c>
      <c r="N20" s="3">
        <v>0.24670345760001999</v>
      </c>
      <c r="O20" s="3">
        <v>11.314536</v>
      </c>
      <c r="P20" s="3">
        <v>0.36843700000000001</v>
      </c>
      <c r="Q20" s="3">
        <v>14.0345369699999</v>
      </c>
      <c r="S20" s="3">
        <v>2.5</v>
      </c>
      <c r="T20" s="3">
        <v>3.53128160931798</v>
      </c>
      <c r="U20" s="3">
        <v>12.606312900000001</v>
      </c>
      <c r="V20" s="3">
        <v>0.32835700000000001</v>
      </c>
      <c r="W20" s="3">
        <v>14.034575799999899</v>
      </c>
      <c r="Y20" s="3">
        <f t="shared" si="2"/>
        <v>17.065698199999993</v>
      </c>
      <c r="Z20" s="3">
        <f t="shared" si="3"/>
        <v>17.514535999999993</v>
      </c>
      <c r="AA20" s="3">
        <f t="shared" si="4"/>
        <v>18.806312899999991</v>
      </c>
      <c r="AC20" s="3">
        <f t="shared" si="11"/>
        <v>17.069711966666656</v>
      </c>
      <c r="AD20" s="3">
        <f t="shared" si="14"/>
        <v>17.422688039999972</v>
      </c>
      <c r="AE20" s="3">
        <f t="shared" si="12"/>
        <v>18.894262399999921</v>
      </c>
      <c r="AG20" s="3">
        <f t="shared" si="5"/>
        <v>17.069711966666656</v>
      </c>
      <c r="AI20"/>
      <c r="AJ20"/>
      <c r="AK20"/>
      <c r="AL20"/>
      <c r="AM20"/>
      <c r="AN20"/>
      <c r="AO20"/>
      <c r="AP20" s="3">
        <v>2.5</v>
      </c>
      <c r="AQ20" s="3">
        <v>1.22999999999999</v>
      </c>
      <c r="AS20" s="3">
        <v>2.5</v>
      </c>
      <c r="AT20" s="3">
        <v>7.41</v>
      </c>
      <c r="AU20" s="3">
        <f t="shared" si="6"/>
        <v>12.5</v>
      </c>
      <c r="AV20" s="3">
        <v>2.5</v>
      </c>
      <c r="AW20" s="3">
        <v>-3.9825182010845999</v>
      </c>
      <c r="AX20" s="3">
        <v>9.5285491100000002</v>
      </c>
      <c r="AY20" s="3">
        <v>0.39180999999999899</v>
      </c>
      <c r="AZ20" s="3">
        <v>14.539823070000001</v>
      </c>
      <c r="BB20" s="3">
        <v>2.5</v>
      </c>
      <c r="BC20" s="3">
        <v>-0.89050181832045605</v>
      </c>
      <c r="BD20" s="3">
        <v>10.6913146999999</v>
      </c>
      <c r="BE20" s="3">
        <v>0.406442999999999</v>
      </c>
      <c r="BF20" s="3">
        <v>14.5328439799999</v>
      </c>
      <c r="BH20" s="3">
        <v>2.5</v>
      </c>
      <c r="BI20" s="3">
        <v>2.6442761016204401</v>
      </c>
      <c r="BJ20" s="3">
        <v>12.2217368999999</v>
      </c>
      <c r="BK20" s="3">
        <v>0.39909600000000001</v>
      </c>
      <c r="BL20" s="3">
        <v>14.539691269999899</v>
      </c>
      <c r="BN20" s="3">
        <f>AX20+AT20-AQ20</f>
        <v>15.708549110000011</v>
      </c>
      <c r="BO20" s="3">
        <f t="shared" si="8"/>
        <v>16.87131469999991</v>
      </c>
      <c r="BP20" s="3">
        <f t="shared" si="9"/>
        <v>18.401736899999911</v>
      </c>
      <c r="BR20" s="3">
        <f t="shared" si="13"/>
        <v>15.706958066666663</v>
      </c>
      <c r="BS20" s="3">
        <f t="shared" si="15"/>
        <v>16.64268502599996</v>
      </c>
      <c r="BT20" s="3">
        <f t="shared" si="13"/>
        <v>18.464659666666567</v>
      </c>
      <c r="BV20" s="3">
        <v>2.5</v>
      </c>
      <c r="BW20" s="3">
        <v>1.22999999999999</v>
      </c>
      <c r="BY20" s="3">
        <v>2.5</v>
      </c>
      <c r="BZ20" s="3">
        <v>7.41</v>
      </c>
      <c r="CA20" s="3">
        <f t="shared" si="10"/>
        <v>3.5</v>
      </c>
      <c r="CB20" s="3">
        <v>2.5</v>
      </c>
      <c r="CC20" s="3">
        <v>0</v>
      </c>
      <c r="CD20" s="3">
        <v>0</v>
      </c>
      <c r="CE20" s="3">
        <v>0</v>
      </c>
      <c r="CF20" s="3">
        <v>0</v>
      </c>
      <c r="CH20" s="3">
        <v>2.5</v>
      </c>
      <c r="CI20" s="3">
        <v>0</v>
      </c>
      <c r="CJ20" s="3">
        <v>0</v>
      </c>
      <c r="CK20" s="3">
        <v>0</v>
      </c>
      <c r="CL20" s="3">
        <v>0</v>
      </c>
      <c r="CN20" s="3">
        <v>2.5</v>
      </c>
      <c r="CO20" s="3">
        <v>0</v>
      </c>
      <c r="CP20" s="3">
        <v>0</v>
      </c>
      <c r="CQ20" s="3">
        <v>0</v>
      </c>
      <c r="CR20" s="3">
        <v>0</v>
      </c>
    </row>
    <row r="21" spans="1:104" x14ac:dyDescent="0.25">
      <c r="A21" s="3">
        <v>3</v>
      </c>
      <c r="B21" s="3">
        <v>0.13</v>
      </c>
      <c r="D21" s="3">
        <v>3</v>
      </c>
      <c r="E21" s="3">
        <v>6.3399999999999901</v>
      </c>
      <c r="F21" s="3">
        <f t="shared" si="1"/>
        <v>13</v>
      </c>
      <c r="G21" s="3">
        <v>3</v>
      </c>
      <c r="H21" s="3">
        <v>-2</v>
      </c>
      <c r="I21" s="3">
        <v>11.2766178</v>
      </c>
      <c r="J21" s="3">
        <v>0.36872899999999897</v>
      </c>
      <c r="K21" s="3">
        <v>14.3046476499999</v>
      </c>
      <c r="M21" s="3">
        <v>3</v>
      </c>
      <c r="N21" s="3">
        <v>0.53781965959375999</v>
      </c>
      <c r="O21" s="3">
        <v>11.8887143</v>
      </c>
      <c r="P21" s="3">
        <v>0.36644599999999899</v>
      </c>
      <c r="Q21" s="3">
        <v>14.3113448699999</v>
      </c>
      <c r="S21" s="3">
        <v>3</v>
      </c>
      <c r="T21" s="3">
        <v>3.8789129387141998</v>
      </c>
      <c r="U21" s="3">
        <v>13.2300907999999</v>
      </c>
      <c r="V21" s="3">
        <v>0.32520500000000002</v>
      </c>
      <c r="W21" s="3">
        <v>14.311951519999999</v>
      </c>
      <c r="Y21" s="3">
        <f t="shared" si="2"/>
        <v>17.486617799999991</v>
      </c>
      <c r="Z21" s="3">
        <f t="shared" si="3"/>
        <v>18.09871429999999</v>
      </c>
      <c r="AA21" s="3">
        <f t="shared" si="4"/>
        <v>19.44009079999989</v>
      </c>
      <c r="AC21" s="3">
        <f t="shared" si="11"/>
        <v>17.467120599999991</v>
      </c>
      <c r="AD21" s="3">
        <f t="shared" si="14"/>
        <v>17.870326979999973</v>
      </c>
      <c r="AE21" s="3">
        <f t="shared" si="12"/>
        <v>19.149403099999926</v>
      </c>
      <c r="AG21" s="3">
        <f t="shared" si="5"/>
        <v>17.467120599999991</v>
      </c>
      <c r="AI21"/>
      <c r="AJ21"/>
      <c r="AK21"/>
      <c r="AL21"/>
      <c r="AM21"/>
      <c r="AN21"/>
      <c r="AO21"/>
      <c r="AP21" s="3">
        <v>3</v>
      </c>
      <c r="AQ21" s="3">
        <v>1.28</v>
      </c>
      <c r="AS21" s="3">
        <v>3</v>
      </c>
      <c r="AT21" s="3">
        <v>7.44</v>
      </c>
      <c r="AU21" s="3">
        <f t="shared" si="6"/>
        <v>13</v>
      </c>
      <c r="AV21" s="3">
        <v>3</v>
      </c>
      <c r="AW21" s="3">
        <v>-3.8166187980002602</v>
      </c>
      <c r="AX21" s="3">
        <v>9.9275409799999892</v>
      </c>
      <c r="AY21" s="3">
        <v>0.392894999999999</v>
      </c>
      <c r="AZ21" s="3">
        <v>14.782810339999999</v>
      </c>
      <c r="BB21" s="3">
        <v>3</v>
      </c>
      <c r="BC21" s="3">
        <v>-0.52703846095242302</v>
      </c>
      <c r="BD21" s="3">
        <v>11.2890835</v>
      </c>
      <c r="BE21" s="3">
        <v>0.40494200000000002</v>
      </c>
      <c r="BF21" s="3">
        <v>14.77442057</v>
      </c>
      <c r="BH21" s="3">
        <v>3</v>
      </c>
      <c r="BI21" s="3">
        <v>3.0396088915794701</v>
      </c>
      <c r="BJ21" s="3">
        <v>12.8598199999999</v>
      </c>
      <c r="BK21" s="3">
        <v>0.395069</v>
      </c>
      <c r="BL21" s="3">
        <v>14.77860768</v>
      </c>
      <c r="BN21" s="3">
        <f t="shared" si="7"/>
        <v>16.087540979999989</v>
      </c>
      <c r="BO21" s="3">
        <f t="shared" si="8"/>
        <v>17.4490835</v>
      </c>
      <c r="BP21" s="3">
        <f t="shared" si="9"/>
        <v>19.0198199999999</v>
      </c>
      <c r="BR21" s="3">
        <f t="shared" si="13"/>
        <v>15.91614936666666</v>
      </c>
      <c r="BS21" s="3">
        <f t="shared" si="15"/>
        <v>17.035786199999961</v>
      </c>
      <c r="BT21" s="3">
        <f t="shared" si="13"/>
        <v>18.6904132999999</v>
      </c>
      <c r="BV21" s="3">
        <v>3</v>
      </c>
      <c r="BW21" s="3">
        <v>1.28</v>
      </c>
      <c r="BY21" s="3">
        <v>3</v>
      </c>
      <c r="BZ21" s="3">
        <v>7.44</v>
      </c>
      <c r="CA21" s="3">
        <f t="shared" si="10"/>
        <v>4</v>
      </c>
      <c r="CB21" s="3">
        <v>3</v>
      </c>
      <c r="CC21" s="3">
        <v>0</v>
      </c>
      <c r="CD21" s="3">
        <v>0</v>
      </c>
      <c r="CE21" s="3">
        <v>0</v>
      </c>
      <c r="CF21" s="3">
        <v>0</v>
      </c>
      <c r="CH21" s="3">
        <v>3</v>
      </c>
      <c r="CI21" s="3">
        <v>0</v>
      </c>
      <c r="CJ21" s="3">
        <v>0</v>
      </c>
      <c r="CK21" s="3">
        <v>0</v>
      </c>
      <c r="CL21" s="3">
        <v>0</v>
      </c>
      <c r="CN21" s="3">
        <v>3</v>
      </c>
      <c r="CO21" s="3">
        <v>0</v>
      </c>
      <c r="CP21" s="3">
        <v>0</v>
      </c>
      <c r="CQ21" s="3">
        <v>0</v>
      </c>
      <c r="CR21" s="3">
        <v>0</v>
      </c>
    </row>
    <row r="22" spans="1:104" x14ac:dyDescent="0.25">
      <c r="A22" s="3">
        <v>3.5</v>
      </c>
      <c r="B22" s="3">
        <v>0.149999999999999</v>
      </c>
      <c r="D22" s="3">
        <v>3.5</v>
      </c>
      <c r="E22" s="3">
        <v>6.3899999999999899</v>
      </c>
      <c r="F22" s="3">
        <f t="shared" si="1"/>
        <v>13.5</v>
      </c>
      <c r="G22" s="3">
        <v>3.5</v>
      </c>
      <c r="H22" s="3">
        <v>-2.1211021807705799</v>
      </c>
      <c r="I22" s="3">
        <v>11.609045800000001</v>
      </c>
      <c r="J22" s="3">
        <v>0.356823</v>
      </c>
      <c r="K22" s="3">
        <v>14.7502488899999</v>
      </c>
      <c r="M22" s="3">
        <v>3.5</v>
      </c>
      <c r="N22" s="3">
        <v>7.6265197630746906E-2</v>
      </c>
      <c r="O22" s="3">
        <v>11.8768259</v>
      </c>
      <c r="P22" s="3">
        <v>0.36965199999999898</v>
      </c>
      <c r="Q22" s="3">
        <v>14.755381029999899</v>
      </c>
      <c r="S22" s="3">
        <v>3.5</v>
      </c>
      <c r="T22" s="3">
        <v>3.1724403172224398</v>
      </c>
      <c r="U22" s="3">
        <v>12.9618055999999</v>
      </c>
      <c r="V22" s="3">
        <v>0.35504200000000002</v>
      </c>
      <c r="W22" s="3">
        <v>14.7561152199999</v>
      </c>
      <c r="Y22" s="3">
        <f t="shared" si="2"/>
        <v>17.849045799999992</v>
      </c>
      <c r="Z22" s="3">
        <f t="shared" si="3"/>
        <v>18.116825899999991</v>
      </c>
      <c r="AA22" s="3">
        <f t="shared" si="4"/>
        <v>19.201805599999894</v>
      </c>
      <c r="AC22" s="3">
        <f t="shared" si="11"/>
        <v>17.850144466666627</v>
      </c>
      <c r="AD22" s="3">
        <f>SUM(Z20:Z24)/5</f>
        <v>18.323399179999953</v>
      </c>
      <c r="AE22" s="3">
        <f t="shared" si="12"/>
        <v>19.44653816666656</v>
      </c>
      <c r="AG22" s="3">
        <f t="shared" si="5"/>
        <v>17.850144466666627</v>
      </c>
      <c r="AI22"/>
      <c r="AJ22"/>
      <c r="AK22"/>
      <c r="AL22"/>
      <c r="AM22"/>
      <c r="AN22"/>
      <c r="AO22"/>
      <c r="AP22" s="3">
        <v>3.5</v>
      </c>
      <c r="AQ22" s="3">
        <v>0.26</v>
      </c>
      <c r="AS22" s="3">
        <v>3.5</v>
      </c>
      <c r="AT22" s="3">
        <v>6.4199999999999902</v>
      </c>
      <c r="AU22" s="3">
        <f t="shared" si="6"/>
        <v>13.5</v>
      </c>
      <c r="AV22" s="3">
        <v>3.5</v>
      </c>
      <c r="AW22" s="3">
        <v>-4.3671629003624597</v>
      </c>
      <c r="AX22" s="3">
        <v>9.7923580099999903</v>
      </c>
      <c r="AY22" s="3">
        <v>0.369755</v>
      </c>
      <c r="AZ22" s="3">
        <v>15.19853814</v>
      </c>
      <c r="BB22" s="3">
        <v>3.5</v>
      </c>
      <c r="BC22" s="3">
        <v>-1.3440894417171501</v>
      </c>
      <c r="BD22" s="3">
        <v>10.8915238999999</v>
      </c>
      <c r="BE22" s="3">
        <v>0.39967000000000003</v>
      </c>
      <c r="BF22" s="3">
        <v>15.18985039</v>
      </c>
      <c r="BH22" s="3">
        <v>3.5</v>
      </c>
      <c r="BI22" s="3">
        <v>2.2624461407660199</v>
      </c>
      <c r="BJ22" s="3">
        <v>12.4896829999999</v>
      </c>
      <c r="BK22" s="3">
        <v>0.39969500000000002</v>
      </c>
      <c r="BL22" s="3">
        <v>15.192613439999899</v>
      </c>
      <c r="BN22" s="3">
        <f t="shared" si="7"/>
        <v>15.952358009999982</v>
      </c>
      <c r="BO22" s="3">
        <f t="shared" si="8"/>
        <v>17.051523899999889</v>
      </c>
      <c r="BP22" s="3">
        <f t="shared" si="9"/>
        <v>18.649682999999889</v>
      </c>
      <c r="BR22" s="3">
        <f>SUM(BN21:BN23)/3</f>
        <v>16.113795096666621</v>
      </c>
      <c r="BS22" s="3">
        <f t="shared" si="15"/>
        <v>17.390771259999944</v>
      </c>
      <c r="BT22" s="3">
        <f t="shared" si="13"/>
        <v>18.933425833333263</v>
      </c>
      <c r="BV22" s="3">
        <v>3.5</v>
      </c>
      <c r="BW22" s="3">
        <v>0.26</v>
      </c>
      <c r="BY22" s="3">
        <v>3.5</v>
      </c>
      <c r="BZ22" s="3">
        <v>6.4199999999999902</v>
      </c>
      <c r="CA22" s="3">
        <f t="shared" si="10"/>
        <v>4.5</v>
      </c>
      <c r="CB22" s="3">
        <v>3.5</v>
      </c>
      <c r="CC22" s="3">
        <v>0</v>
      </c>
      <c r="CD22" s="3">
        <v>0</v>
      </c>
      <c r="CE22" s="3">
        <v>0</v>
      </c>
      <c r="CF22" s="3">
        <v>0</v>
      </c>
      <c r="CH22" s="3">
        <v>3.5</v>
      </c>
      <c r="CI22" s="3">
        <v>0</v>
      </c>
      <c r="CJ22" s="3">
        <v>0</v>
      </c>
      <c r="CK22" s="3">
        <v>0</v>
      </c>
      <c r="CL22" s="3">
        <v>0</v>
      </c>
      <c r="CN22" s="3">
        <v>3.5</v>
      </c>
      <c r="CO22" s="3">
        <v>0</v>
      </c>
      <c r="CP22" s="3">
        <v>0</v>
      </c>
      <c r="CQ22" s="3">
        <v>0</v>
      </c>
      <c r="CR22" s="3">
        <v>0</v>
      </c>
    </row>
    <row r="23" spans="1:104" x14ac:dyDescent="0.25">
      <c r="A23" s="3">
        <v>4</v>
      </c>
      <c r="B23" s="3">
        <v>0.16</v>
      </c>
      <c r="D23" s="3">
        <v>4</v>
      </c>
      <c r="E23" s="3">
        <v>6.41</v>
      </c>
      <c r="F23" s="3">
        <f t="shared" si="1"/>
        <v>14</v>
      </c>
      <c r="G23" s="3">
        <v>4</v>
      </c>
      <c r="H23" s="3">
        <v>-2.0604451258232701</v>
      </c>
      <c r="I23" s="3">
        <v>11.9647697999999</v>
      </c>
      <c r="J23" s="3">
        <v>0.356937</v>
      </c>
      <c r="K23" s="3">
        <v>15.0623679999999</v>
      </c>
      <c r="M23" s="3">
        <v>4</v>
      </c>
      <c r="N23" s="3">
        <v>0.21359089836637099</v>
      </c>
      <c r="O23" s="3">
        <v>12.3147176999999</v>
      </c>
      <c r="P23" s="3">
        <v>0.370721999999999</v>
      </c>
      <c r="Q23" s="3">
        <v>15.0686753099999</v>
      </c>
      <c r="S23" s="3">
        <v>4</v>
      </c>
      <c r="T23" s="3">
        <v>3.3471039085660599</v>
      </c>
      <c r="U23" s="3">
        <v>13.4477180999999</v>
      </c>
      <c r="V23" s="3">
        <v>0.36029099999999897</v>
      </c>
      <c r="W23" s="3">
        <v>15.06322954</v>
      </c>
      <c r="Y23" s="3">
        <f t="shared" si="2"/>
        <v>18.2147697999999</v>
      </c>
      <c r="Z23" s="3">
        <f t="shared" si="3"/>
        <v>18.5647176999999</v>
      </c>
      <c r="AA23" s="3">
        <f t="shared" si="4"/>
        <v>19.6977180999999</v>
      </c>
      <c r="AC23" s="3">
        <f t="shared" ref="AC23:AC45" si="16">SUM(Y22:Y24)/3</f>
        <v>18.274922166666595</v>
      </c>
      <c r="AD23" s="3">
        <f t="shared" si="14"/>
        <v>18.739329399999935</v>
      </c>
      <c r="AE23" s="3">
        <f t="shared" si="12"/>
        <v>19.861954266666594</v>
      </c>
      <c r="AG23" s="3">
        <f t="shared" si="5"/>
        <v>18.274922166666595</v>
      </c>
      <c r="AI23">
        <v>6008800000</v>
      </c>
      <c r="AJ23">
        <v>-5.0672603000000001</v>
      </c>
      <c r="AK23">
        <v>-11.012938</v>
      </c>
      <c r="AL23">
        <v>-1.4982108999999999</v>
      </c>
      <c r="AM23">
        <v>5.0119638000000002</v>
      </c>
      <c r="AN23">
        <v>-3.9441329000000002E-3</v>
      </c>
      <c r="AO23"/>
      <c r="AP23" s="3">
        <v>4</v>
      </c>
      <c r="AQ23" s="3">
        <v>0.26</v>
      </c>
      <c r="AS23" s="3">
        <v>4</v>
      </c>
      <c r="AT23" s="3">
        <v>6.48</v>
      </c>
      <c r="AU23" s="3">
        <f t="shared" si="6"/>
        <v>14</v>
      </c>
      <c r="AV23" s="3">
        <v>4</v>
      </c>
      <c r="AW23" s="3">
        <v>-4.3441036052167101</v>
      </c>
      <c r="AX23" s="3">
        <v>10.0814862999999</v>
      </c>
      <c r="AY23" s="3">
        <v>0.36726500000000001</v>
      </c>
      <c r="AZ23" s="3">
        <v>15.4629003199999</v>
      </c>
      <c r="BB23" s="3">
        <v>4</v>
      </c>
      <c r="BC23" s="3">
        <v>-1.24020767359482</v>
      </c>
      <c r="BD23" s="3">
        <v>11.2607499</v>
      </c>
      <c r="BE23" s="3">
        <v>0.39749800000000002</v>
      </c>
      <c r="BF23" s="3">
        <v>15.4521416699999</v>
      </c>
      <c r="BH23" s="3">
        <v>4</v>
      </c>
      <c r="BI23" s="3">
        <v>2.4237105868339501</v>
      </c>
      <c r="BJ23" s="3">
        <v>12.9107745</v>
      </c>
      <c r="BK23" s="3">
        <v>0.39790599999999898</v>
      </c>
      <c r="BL23" s="3">
        <v>15.452640859999899</v>
      </c>
      <c r="BN23" s="3">
        <f t="shared" si="7"/>
        <v>16.301486299999898</v>
      </c>
      <c r="BO23" s="3">
        <f t="shared" si="8"/>
        <v>17.480749899999999</v>
      </c>
      <c r="BP23" s="3">
        <f t="shared" si="9"/>
        <v>19.130774499999998</v>
      </c>
      <c r="BR23" s="3">
        <f t="shared" si="13"/>
        <v>16.319082936666593</v>
      </c>
      <c r="BS23" s="3">
        <f t="shared" si="15"/>
        <v>17.684180319999939</v>
      </c>
      <c r="BT23" s="3">
        <f t="shared" si="13"/>
        <v>19.200459199999962</v>
      </c>
      <c r="BV23" s="3">
        <v>4</v>
      </c>
      <c r="BW23" s="3">
        <v>0.26</v>
      </c>
      <c r="BY23" s="3">
        <v>4</v>
      </c>
      <c r="BZ23" s="3">
        <v>6.48</v>
      </c>
      <c r="CA23" s="3">
        <f t="shared" si="10"/>
        <v>5</v>
      </c>
      <c r="CB23" s="3">
        <v>4</v>
      </c>
      <c r="CC23" s="3">
        <v>0</v>
      </c>
      <c r="CD23" s="3">
        <v>0</v>
      </c>
      <c r="CE23" s="3">
        <v>0</v>
      </c>
      <c r="CF23" s="3">
        <v>0</v>
      </c>
      <c r="CH23" s="3">
        <v>4</v>
      </c>
      <c r="CI23" s="3">
        <v>0</v>
      </c>
      <c r="CJ23" s="3">
        <v>0</v>
      </c>
      <c r="CK23" s="3">
        <v>0</v>
      </c>
      <c r="CL23" s="3">
        <v>0</v>
      </c>
      <c r="CN23" s="3">
        <v>4</v>
      </c>
      <c r="CO23" s="3">
        <v>0</v>
      </c>
      <c r="CP23" s="3">
        <v>0</v>
      </c>
      <c r="CQ23" s="3">
        <v>0</v>
      </c>
      <c r="CR23" s="3">
        <v>0</v>
      </c>
    </row>
    <row r="24" spans="1:104" x14ac:dyDescent="0.25">
      <c r="A24" s="3">
        <v>4.5</v>
      </c>
      <c r="B24" s="3">
        <v>0.2</v>
      </c>
      <c r="D24" s="3">
        <v>4.5</v>
      </c>
      <c r="E24" s="3">
        <v>6.46999999999999</v>
      </c>
      <c r="F24" s="3">
        <f t="shared" si="1"/>
        <v>14.5</v>
      </c>
      <c r="G24" s="3">
        <v>4.5</v>
      </c>
      <c r="H24" s="3">
        <v>-1.8103051627992099</v>
      </c>
      <c r="I24" s="3">
        <v>12.4909508999999</v>
      </c>
      <c r="J24" s="3">
        <v>0.35574099999999897</v>
      </c>
      <c r="K24" s="3">
        <v>15.2685706999999</v>
      </c>
      <c r="M24" s="3">
        <v>4.5</v>
      </c>
      <c r="N24" s="3">
        <v>0.739118192140785</v>
      </c>
      <c r="O24" s="3">
        <v>13.0522019999999</v>
      </c>
      <c r="P24" s="3">
        <v>0.370726</v>
      </c>
      <c r="Q24" s="3">
        <v>15.2715574899999</v>
      </c>
      <c r="S24" s="3">
        <v>4.5</v>
      </c>
      <c r="T24" s="3">
        <v>4.1052610040813802</v>
      </c>
      <c r="U24" s="3">
        <v>14.4163391</v>
      </c>
      <c r="V24" s="3">
        <v>0.36158800000000002</v>
      </c>
      <c r="W24" s="3">
        <v>15.2640113799999</v>
      </c>
      <c r="Y24" s="3">
        <f t="shared" si="2"/>
        <v>18.760950899999891</v>
      </c>
      <c r="Z24" s="3">
        <f t="shared" si="3"/>
        <v>19.322201999999891</v>
      </c>
      <c r="AA24" s="3">
        <f t="shared" si="4"/>
        <v>20.686339099999991</v>
      </c>
      <c r="AC24" s="3">
        <f t="shared" si="16"/>
        <v>18.590712666666597</v>
      </c>
      <c r="AD24" s="3">
        <f t="shared" si="14"/>
        <v>19.086705259999917</v>
      </c>
      <c r="AE24" s="3">
        <f t="shared" si="12"/>
        <v>20.426341266666629</v>
      </c>
      <c r="AG24" s="3">
        <f t="shared" si="5"/>
        <v>18.590712666666597</v>
      </c>
      <c r="AI24"/>
      <c r="AJ24"/>
      <c r="AK24"/>
      <c r="AL24"/>
      <c r="AM24"/>
      <c r="AN24"/>
      <c r="AO24"/>
      <c r="AP24" s="3">
        <v>4.5</v>
      </c>
      <c r="AQ24" s="3">
        <v>0.23999999999999899</v>
      </c>
      <c r="AS24" s="3">
        <v>4.5</v>
      </c>
      <c r="AT24" s="3">
        <v>6.4</v>
      </c>
      <c r="AU24" s="3">
        <f t="shared" si="6"/>
        <v>14.5</v>
      </c>
      <c r="AV24" s="3">
        <v>4.5</v>
      </c>
      <c r="AW24" s="3">
        <v>-3.9969464978740699</v>
      </c>
      <c r="AX24" s="3">
        <v>10.5434044999999</v>
      </c>
      <c r="AY24" s="3">
        <v>0.36691000000000001</v>
      </c>
      <c r="AZ24" s="3">
        <v>15.580030860000001</v>
      </c>
      <c r="BB24" s="3">
        <v>4.5</v>
      </c>
      <c r="BC24" s="3">
        <v>-0.67366735803714095</v>
      </c>
      <c r="BD24" s="3">
        <v>11.9411842999999</v>
      </c>
      <c r="BE24" s="3">
        <v>0.39584000000000003</v>
      </c>
      <c r="BF24" s="3">
        <v>15.566995259999899</v>
      </c>
      <c r="BH24" s="3">
        <v>4.5</v>
      </c>
      <c r="BI24" s="3">
        <v>3.05406692598772</v>
      </c>
      <c r="BJ24" s="3">
        <v>13.6609201</v>
      </c>
      <c r="BK24" s="3">
        <v>0.39430500000000002</v>
      </c>
      <c r="BL24" s="3">
        <v>15.565233939999899</v>
      </c>
      <c r="BN24" s="3">
        <f t="shared" si="7"/>
        <v>16.703404499999902</v>
      </c>
      <c r="BO24" s="3">
        <f t="shared" si="8"/>
        <v>18.101184299999904</v>
      </c>
      <c r="BP24" s="3">
        <f t="shared" si="9"/>
        <v>19.820920100000002</v>
      </c>
      <c r="BR24" s="3">
        <f t="shared" si="13"/>
        <v>16.594297666666595</v>
      </c>
      <c r="BS24" s="3">
        <f t="shared" si="15"/>
        <v>17.907433539999918</v>
      </c>
      <c r="BT24" s="3">
        <f t="shared" si="13"/>
        <v>19.684931699999964</v>
      </c>
      <c r="BV24" s="3">
        <v>4.5</v>
      </c>
      <c r="BW24" s="3">
        <v>0.23999999999999899</v>
      </c>
      <c r="BY24" s="3">
        <v>4.5</v>
      </c>
      <c r="BZ24" s="3">
        <v>6.4</v>
      </c>
      <c r="CA24" s="3">
        <f t="shared" si="10"/>
        <v>5.5</v>
      </c>
      <c r="CB24" s="3">
        <v>4.5</v>
      </c>
      <c r="CC24" s="3">
        <v>0</v>
      </c>
      <c r="CD24" s="3">
        <v>0</v>
      </c>
      <c r="CE24" s="3">
        <v>0</v>
      </c>
      <c r="CF24" s="3">
        <v>0</v>
      </c>
      <c r="CH24" s="3">
        <v>4.5</v>
      </c>
      <c r="CI24" s="3">
        <v>0</v>
      </c>
      <c r="CJ24" s="3">
        <v>0</v>
      </c>
      <c r="CK24" s="3">
        <v>0</v>
      </c>
      <c r="CL24" s="3">
        <v>0</v>
      </c>
      <c r="CN24" s="3">
        <v>4.5</v>
      </c>
      <c r="CO24" s="3">
        <v>0</v>
      </c>
      <c r="CP24" s="3">
        <v>0</v>
      </c>
      <c r="CQ24" s="3">
        <v>0</v>
      </c>
      <c r="CR24" s="3">
        <v>0</v>
      </c>
    </row>
    <row r="25" spans="1:104" x14ac:dyDescent="0.25">
      <c r="A25" s="3">
        <v>5</v>
      </c>
      <c r="B25" s="3">
        <v>0.22</v>
      </c>
      <c r="D25" s="3">
        <v>5</v>
      </c>
      <c r="E25" s="3">
        <v>6.5</v>
      </c>
      <c r="F25" s="3">
        <f t="shared" si="1"/>
        <v>15</v>
      </c>
      <c r="G25" s="3">
        <v>5</v>
      </c>
      <c r="H25" s="3">
        <v>-1.95986186650673</v>
      </c>
      <c r="I25" s="3">
        <v>12.516417300000001</v>
      </c>
      <c r="J25" s="3">
        <v>0.36332500000000001</v>
      </c>
      <c r="K25" s="3">
        <v>15.44824406</v>
      </c>
      <c r="M25" s="3">
        <v>5</v>
      </c>
      <c r="N25" s="3">
        <v>0.83034380545242603</v>
      </c>
      <c r="O25" s="3">
        <v>13.3141870999999</v>
      </c>
      <c r="P25" s="3">
        <v>0.37914900000000001</v>
      </c>
      <c r="Q25" s="3">
        <v>15.4485767799999</v>
      </c>
      <c r="S25" s="3">
        <v>5</v>
      </c>
      <c r="T25" s="3">
        <v>4.1244339796168203</v>
      </c>
      <c r="U25" s="3">
        <v>14.614966600000001</v>
      </c>
      <c r="V25" s="3">
        <v>0.37838699999999897</v>
      </c>
      <c r="W25" s="3">
        <v>15.441414630000001</v>
      </c>
      <c r="Y25" s="3">
        <f t="shared" si="2"/>
        <v>18.796417300000002</v>
      </c>
      <c r="Z25" s="3">
        <f t="shared" si="3"/>
        <v>19.5941870999999</v>
      </c>
      <c r="AA25" s="3">
        <f t="shared" si="4"/>
        <v>20.894966600000004</v>
      </c>
      <c r="AC25" s="3">
        <f>SUM(Y24:Y26)/3</f>
        <v>18.805149099999966</v>
      </c>
      <c r="AD25" s="3">
        <f t="shared" si="14"/>
        <v>19.512575099999896</v>
      </c>
      <c r="AE25" s="3">
        <f t="shared" si="12"/>
        <v>20.916799399999999</v>
      </c>
      <c r="AG25" s="3">
        <f t="shared" si="5"/>
        <v>18.805149099999966</v>
      </c>
      <c r="AI25"/>
      <c r="AJ25"/>
      <c r="AK25"/>
      <c r="AL25"/>
      <c r="AM25"/>
      <c r="AN25"/>
      <c r="AO25"/>
      <c r="AP25" s="3">
        <v>5</v>
      </c>
      <c r="AQ25" s="3">
        <v>0.23999999999999899</v>
      </c>
      <c r="AS25" s="3">
        <v>5</v>
      </c>
      <c r="AT25" s="3">
        <v>6.4599999999999902</v>
      </c>
      <c r="AU25" s="3">
        <f t="shared" si="6"/>
        <v>15</v>
      </c>
      <c r="AV25" s="3">
        <v>5</v>
      </c>
      <c r="AW25" s="3">
        <v>-4.1355254053807</v>
      </c>
      <c r="AX25" s="3">
        <v>10.558002200000001</v>
      </c>
      <c r="AY25" s="3">
        <v>0.36609399999999898</v>
      </c>
      <c r="AZ25" s="3">
        <v>15.7348359</v>
      </c>
      <c r="BB25" s="3">
        <v>5</v>
      </c>
      <c r="BC25" s="3">
        <v>-0.64576162976749796</v>
      </c>
      <c r="BD25" s="3">
        <v>12.1183599999999</v>
      </c>
      <c r="BE25" s="3">
        <v>0.39644000000000001</v>
      </c>
      <c r="BF25" s="3">
        <v>15.71946754</v>
      </c>
      <c r="BH25" s="3">
        <v>5</v>
      </c>
      <c r="BI25" s="3">
        <v>3.1342470630898802</v>
      </c>
      <c r="BJ25" s="3">
        <v>13.8831004999999</v>
      </c>
      <c r="BK25" s="3">
        <v>0.39790900000000001</v>
      </c>
      <c r="BL25" s="3">
        <v>15.71527352</v>
      </c>
      <c r="BN25" s="3">
        <f t="shared" si="7"/>
        <v>16.778002199999992</v>
      </c>
      <c r="BO25" s="3">
        <f t="shared" si="8"/>
        <v>18.338359999999891</v>
      </c>
      <c r="BP25" s="3">
        <f t="shared" si="9"/>
        <v>20.103100499999893</v>
      </c>
      <c r="BR25" s="3">
        <f t="shared" si="13"/>
        <v>16.781364466666599</v>
      </c>
      <c r="BS25" s="3">
        <f t="shared" si="15"/>
        <v>18.318480459999922</v>
      </c>
      <c r="BT25" s="3">
        <f t="shared" si="13"/>
        <v>20.124772199999931</v>
      </c>
      <c r="BV25" s="3">
        <v>5</v>
      </c>
      <c r="BW25" s="3">
        <v>0.23999999999999899</v>
      </c>
      <c r="BY25" s="3">
        <v>5</v>
      </c>
      <c r="BZ25" s="3">
        <v>6.4599999999999902</v>
      </c>
      <c r="CA25" s="3">
        <f t="shared" si="10"/>
        <v>6</v>
      </c>
      <c r="CB25" s="3">
        <v>5</v>
      </c>
      <c r="CC25" s="3">
        <v>0</v>
      </c>
      <c r="CD25" s="3">
        <v>0</v>
      </c>
      <c r="CE25" s="3">
        <v>0</v>
      </c>
      <c r="CF25" s="3">
        <v>0</v>
      </c>
      <c r="CH25" s="3">
        <v>5</v>
      </c>
      <c r="CI25" s="3">
        <v>0</v>
      </c>
      <c r="CJ25" s="3">
        <v>0</v>
      </c>
      <c r="CK25" s="3">
        <v>0</v>
      </c>
      <c r="CL25" s="3">
        <v>0</v>
      </c>
      <c r="CN25" s="3">
        <v>5</v>
      </c>
      <c r="CO25" s="3">
        <v>0</v>
      </c>
      <c r="CP25" s="3">
        <v>0</v>
      </c>
      <c r="CQ25" s="3">
        <v>0</v>
      </c>
      <c r="CR25" s="3">
        <v>0</v>
      </c>
    </row>
    <row r="26" spans="1:104" x14ac:dyDescent="0.25">
      <c r="A26" s="3">
        <v>5.5</v>
      </c>
      <c r="B26" s="3">
        <v>0.25</v>
      </c>
      <c r="D26" s="3">
        <v>5.5</v>
      </c>
      <c r="E26" s="3">
        <v>6.53</v>
      </c>
      <c r="F26" s="3">
        <f t="shared" si="1"/>
        <v>15.5</v>
      </c>
      <c r="G26" s="3">
        <v>5.5</v>
      </c>
      <c r="H26" s="3">
        <v>-1.8739185849726301</v>
      </c>
      <c r="I26" s="3">
        <v>12.5780791</v>
      </c>
      <c r="J26" s="3">
        <v>0.36282799999999898</v>
      </c>
      <c r="K26" s="3">
        <v>15.423052689999899</v>
      </c>
      <c r="M26" s="3">
        <v>5.5</v>
      </c>
      <c r="N26" s="3">
        <v>1.0887943137950999</v>
      </c>
      <c r="O26" s="3">
        <v>13.5555935999999</v>
      </c>
      <c r="P26" s="3">
        <v>0.38066800000000001</v>
      </c>
      <c r="Q26" s="3">
        <v>15.422565629999999</v>
      </c>
      <c r="S26" s="3">
        <v>5.5</v>
      </c>
      <c r="T26" s="3">
        <v>4.4411361436173502</v>
      </c>
      <c r="U26" s="3">
        <v>14.8890925</v>
      </c>
      <c r="V26" s="3">
        <v>0.38367000000000001</v>
      </c>
      <c r="W26" s="3">
        <v>15.4160706199999</v>
      </c>
      <c r="Y26" s="3">
        <f t="shared" si="2"/>
        <v>18.858079100000001</v>
      </c>
      <c r="Z26" s="3">
        <f t="shared" si="3"/>
        <v>19.8355935999999</v>
      </c>
      <c r="AA26" s="3">
        <f t="shared" si="4"/>
        <v>21.169092500000001</v>
      </c>
      <c r="AC26" s="3">
        <f t="shared" si="16"/>
        <v>18.917406233333327</v>
      </c>
      <c r="AD26" s="3">
        <f t="shared" si="14"/>
        <v>19.910236779999913</v>
      </c>
      <c r="AE26" s="3">
        <f t="shared" si="12"/>
        <v>21.172145133333334</v>
      </c>
      <c r="AG26" s="3">
        <f t="shared" si="5"/>
        <v>18.917406233333327</v>
      </c>
      <c r="AI26"/>
      <c r="AJ26"/>
      <c r="AK26"/>
      <c r="AL26"/>
      <c r="AM26"/>
      <c r="AN26"/>
      <c r="AO26"/>
      <c r="AP26" s="3">
        <v>5.5</v>
      </c>
      <c r="AQ26" s="3">
        <v>0.23999999999999899</v>
      </c>
      <c r="AS26" s="3">
        <v>5.5</v>
      </c>
      <c r="AT26" s="3">
        <v>6.48</v>
      </c>
      <c r="AU26" s="3">
        <f t="shared" si="6"/>
        <v>15.5</v>
      </c>
      <c r="AV26" s="3">
        <v>5.5</v>
      </c>
      <c r="AW26" s="3">
        <v>-4.0126025348627898</v>
      </c>
      <c r="AX26" s="3">
        <v>10.6226866999999</v>
      </c>
      <c r="AY26" s="3">
        <v>0.36421700000000001</v>
      </c>
      <c r="AZ26" s="3">
        <v>15.6766440899999</v>
      </c>
      <c r="BB26" s="3">
        <v>5.5</v>
      </c>
      <c r="BC26" s="3">
        <v>-0.378153325172361</v>
      </c>
      <c r="BD26" s="3">
        <v>12.3253495999999</v>
      </c>
      <c r="BE26" s="3">
        <v>0.395652</v>
      </c>
      <c r="BF26" s="3">
        <v>15.66063246</v>
      </c>
      <c r="BH26" s="3">
        <v>5.5</v>
      </c>
      <c r="BI26" s="3">
        <v>3.5115984913170402</v>
      </c>
      <c r="BJ26" s="3">
        <v>14.2102959999999</v>
      </c>
      <c r="BK26" s="3">
        <v>0.39851799999999898</v>
      </c>
      <c r="BL26" s="3">
        <v>15.655236089999899</v>
      </c>
      <c r="BN26" s="3">
        <f t="shared" si="7"/>
        <v>16.862686699999902</v>
      </c>
      <c r="BO26" s="3">
        <f t="shared" si="8"/>
        <v>18.565349599999902</v>
      </c>
      <c r="BP26" s="3">
        <f t="shared" si="9"/>
        <v>20.450295999999902</v>
      </c>
      <c r="BR26" s="3">
        <f t="shared" si="13"/>
        <v>16.896110699999934</v>
      </c>
      <c r="BS26" s="3">
        <f t="shared" si="15"/>
        <v>18.75349715999992</v>
      </c>
      <c r="BT26" s="3">
        <f t="shared" si="13"/>
        <v>20.494473999999897</v>
      </c>
      <c r="BV26" s="3">
        <v>5.5</v>
      </c>
      <c r="BW26" s="3">
        <v>0.23999999999999899</v>
      </c>
      <c r="BY26" s="3">
        <v>5.5</v>
      </c>
      <c r="BZ26" s="3">
        <v>6.48</v>
      </c>
      <c r="CA26" s="3">
        <f t="shared" si="10"/>
        <v>6.5</v>
      </c>
      <c r="CB26" s="3">
        <v>5.5</v>
      </c>
      <c r="CC26" s="3">
        <v>0</v>
      </c>
      <c r="CD26" s="3">
        <v>0</v>
      </c>
      <c r="CE26" s="3">
        <v>0</v>
      </c>
      <c r="CF26" s="3">
        <v>0</v>
      </c>
      <c r="CH26" s="3">
        <v>5.5</v>
      </c>
      <c r="CI26" s="3">
        <v>0</v>
      </c>
      <c r="CJ26" s="3">
        <v>0</v>
      </c>
      <c r="CK26" s="3">
        <v>0</v>
      </c>
      <c r="CL26" s="3">
        <v>0</v>
      </c>
      <c r="CN26" s="3">
        <v>5.5</v>
      </c>
      <c r="CO26" s="3">
        <v>0</v>
      </c>
      <c r="CP26" s="3">
        <v>0</v>
      </c>
      <c r="CQ26" s="3">
        <v>0</v>
      </c>
      <c r="CR26" s="3">
        <v>0</v>
      </c>
    </row>
    <row r="27" spans="1:104" x14ac:dyDescent="0.25">
      <c r="A27" s="3">
        <v>6</v>
      </c>
      <c r="B27" s="3">
        <v>0.25</v>
      </c>
      <c r="D27" s="3">
        <v>6</v>
      </c>
      <c r="E27" s="3">
        <v>6.5499999999999901</v>
      </c>
      <c r="F27" s="3">
        <f t="shared" si="1"/>
        <v>16</v>
      </c>
      <c r="G27" s="3">
        <v>6</v>
      </c>
      <c r="H27" s="3">
        <v>-1.5540491972882899</v>
      </c>
      <c r="I27" s="3">
        <v>12.7977223</v>
      </c>
      <c r="J27" s="3">
        <v>0.362873</v>
      </c>
      <c r="K27" s="3">
        <v>15.3136756199999</v>
      </c>
      <c r="M27" s="3">
        <v>6</v>
      </c>
      <c r="N27" s="3">
        <v>1.60485418490719</v>
      </c>
      <c r="O27" s="3">
        <v>13.9461750999999</v>
      </c>
      <c r="P27" s="3">
        <v>0.37981300000000001</v>
      </c>
      <c r="Q27" s="3">
        <v>15.3104322199999</v>
      </c>
      <c r="S27" s="3">
        <v>6</v>
      </c>
      <c r="T27" s="3">
        <v>4.8041086515739604</v>
      </c>
      <c r="U27" s="3">
        <v>15.1523763</v>
      </c>
      <c r="V27" s="3">
        <v>0.38406800000000002</v>
      </c>
      <c r="W27" s="3">
        <v>15.3022843599999</v>
      </c>
      <c r="Y27" s="3">
        <f>I27+E27-B27</f>
        <v>19.09772229999999</v>
      </c>
      <c r="Z27" s="3">
        <f t="shared" si="3"/>
        <v>20.246175099999888</v>
      </c>
      <c r="AA27" s="3">
        <f t="shared" si="4"/>
        <v>21.45237629999999</v>
      </c>
      <c r="AC27" s="3">
        <f t="shared" si="16"/>
        <v>19.095280733333329</v>
      </c>
      <c r="AD27" s="3">
        <f t="shared" si="14"/>
        <v>20.122558619999914</v>
      </c>
      <c r="AE27" s="3">
        <f t="shared" si="12"/>
        <v>21.43329466666663</v>
      </c>
      <c r="AG27" s="3">
        <f t="shared" si="5"/>
        <v>19.095280733333329</v>
      </c>
      <c r="AI27">
        <v>6508700000</v>
      </c>
      <c r="AJ27">
        <v>-1.2671528000000001</v>
      </c>
      <c r="AK27">
        <v>-11.460698000000001</v>
      </c>
      <c r="AL27">
        <v>-1.6583494000000001</v>
      </c>
      <c r="AM27">
        <v>4.8788204000000004</v>
      </c>
      <c r="AN27">
        <v>3.7084172</v>
      </c>
      <c r="AO27"/>
      <c r="AP27" s="3">
        <v>6</v>
      </c>
      <c r="AQ27" s="3">
        <v>0.23999999999999899</v>
      </c>
      <c r="AS27" s="3">
        <v>6</v>
      </c>
      <c r="AT27" s="3">
        <v>6.49</v>
      </c>
      <c r="AU27" s="3">
        <f t="shared" si="6"/>
        <v>16</v>
      </c>
      <c r="AV27" s="3">
        <v>6</v>
      </c>
      <c r="AW27" s="3">
        <v>-3.6477545514079002</v>
      </c>
      <c r="AX27" s="3">
        <v>10.7976431999999</v>
      </c>
      <c r="AY27" s="3">
        <v>0.36419699999999899</v>
      </c>
      <c r="AZ27" s="3">
        <v>15.487449939999999</v>
      </c>
      <c r="BB27" s="3">
        <v>6</v>
      </c>
      <c r="BC27" s="3">
        <v>0.34705049164201401</v>
      </c>
      <c r="BD27" s="3">
        <v>12.8567584999999</v>
      </c>
      <c r="BE27" s="3">
        <v>0.39481300000000003</v>
      </c>
      <c r="BF27" s="3">
        <v>15.4682557299999</v>
      </c>
      <c r="BH27" s="3">
        <v>6</v>
      </c>
      <c r="BI27" s="3">
        <v>4.1796384422180903</v>
      </c>
      <c r="BJ27" s="3">
        <v>14.6800254999999</v>
      </c>
      <c r="BK27" s="3">
        <v>0.39680300000000002</v>
      </c>
      <c r="BL27" s="3">
        <v>15.45975748</v>
      </c>
      <c r="BN27" s="3">
        <f t="shared" si="7"/>
        <v>17.0476431999999</v>
      </c>
      <c r="BO27" s="3">
        <f t="shared" si="8"/>
        <v>19.106758499999902</v>
      </c>
      <c r="BP27" s="3">
        <f>BJ27+AT27-AQ27</f>
        <v>20.930025499999903</v>
      </c>
      <c r="BR27" s="3">
        <f t="shared" si="13"/>
        <v>17.06037566666657</v>
      </c>
      <c r="BS27" s="3">
        <f t="shared" si="15"/>
        <v>19.065650299999916</v>
      </c>
      <c r="BT27" s="3">
        <f t="shared" si="13"/>
        <v>20.94375856666657</v>
      </c>
      <c r="BV27" s="3">
        <v>6</v>
      </c>
      <c r="BW27" s="3">
        <v>0.23999999999999899</v>
      </c>
      <c r="BY27" s="3">
        <v>6</v>
      </c>
      <c r="BZ27" s="3">
        <v>6.49</v>
      </c>
      <c r="CA27" s="3">
        <f t="shared" si="10"/>
        <v>7</v>
      </c>
      <c r="CB27" s="3">
        <v>6</v>
      </c>
      <c r="CC27" s="3">
        <v>10.594036158522</v>
      </c>
      <c r="CD27" s="3">
        <v>6.72841694999999</v>
      </c>
      <c r="CE27" s="3">
        <v>0.35174899999999898</v>
      </c>
      <c r="CF27" s="3">
        <v>-3.0794191</v>
      </c>
      <c r="CH27" s="3">
        <v>6</v>
      </c>
      <c r="CI27" s="3">
        <v>0</v>
      </c>
      <c r="CJ27" s="3">
        <v>0</v>
      </c>
      <c r="CK27" s="3">
        <v>0</v>
      </c>
      <c r="CL27" s="3">
        <v>0</v>
      </c>
      <c r="CN27" s="3">
        <v>6</v>
      </c>
      <c r="CO27" s="3">
        <v>0</v>
      </c>
      <c r="CP27" s="3">
        <v>0</v>
      </c>
      <c r="CQ27" s="3">
        <v>0</v>
      </c>
      <c r="CR27" s="3">
        <v>0</v>
      </c>
      <c r="CT27" s="3">
        <f>CD27+BZ27-BW27</f>
        <v>12.978416949999993</v>
      </c>
    </row>
    <row r="28" spans="1:104" x14ac:dyDescent="0.25">
      <c r="A28" s="3">
        <v>6.5</v>
      </c>
      <c r="B28" s="3">
        <v>0.25</v>
      </c>
      <c r="D28" s="3">
        <v>6.5</v>
      </c>
      <c r="E28" s="3">
        <v>6.58</v>
      </c>
      <c r="F28" s="3">
        <f t="shared" si="1"/>
        <v>16.5</v>
      </c>
      <c r="G28" s="3">
        <v>6.5</v>
      </c>
      <c r="H28" s="3">
        <v>-1.1708971315746199</v>
      </c>
      <c r="I28" s="3">
        <v>13.000040800000001</v>
      </c>
      <c r="J28" s="3">
        <v>0.35913</v>
      </c>
      <c r="K28" s="3">
        <v>15.124652229999899</v>
      </c>
      <c r="M28" s="3">
        <v>6.5</v>
      </c>
      <c r="N28" s="3">
        <v>2.0546162128499201</v>
      </c>
      <c r="O28" s="3">
        <v>14.2230261</v>
      </c>
      <c r="P28" s="3">
        <v>0.37607200000000002</v>
      </c>
      <c r="Q28" s="3">
        <v>15.1205826099999</v>
      </c>
      <c r="S28" s="3">
        <v>6.5</v>
      </c>
      <c r="T28" s="3">
        <v>5.1860890539698099</v>
      </c>
      <c r="U28" s="3">
        <v>15.3484151999999</v>
      </c>
      <c r="V28" s="3">
        <v>0.38110300000000003</v>
      </c>
      <c r="W28" s="3">
        <v>15.1156890799999</v>
      </c>
      <c r="Y28" s="3">
        <f t="shared" si="2"/>
        <v>19.330040799999999</v>
      </c>
      <c r="Z28" s="3">
        <f t="shared" si="3"/>
        <v>20.5530261</v>
      </c>
      <c r="AA28" s="3">
        <f t="shared" si="4"/>
        <v>21.6784151999999</v>
      </c>
      <c r="AC28" s="3">
        <f t="shared" si="16"/>
        <v>19.202291933333331</v>
      </c>
      <c r="AD28" s="3">
        <f t="shared" si="14"/>
        <v>20.280483439999916</v>
      </c>
      <c r="AE28" s="3">
        <f t="shared" si="12"/>
        <v>21.545374999999961</v>
      </c>
      <c r="AG28" s="3">
        <f t="shared" si="5"/>
        <v>19.202291933333331</v>
      </c>
      <c r="AI28"/>
      <c r="AJ28"/>
      <c r="AK28"/>
      <c r="AL28"/>
      <c r="AM28"/>
      <c r="AN28"/>
      <c r="AO28"/>
      <c r="AP28" s="3">
        <v>6.5</v>
      </c>
      <c r="AQ28" s="3">
        <v>0.25</v>
      </c>
      <c r="AS28" s="3">
        <v>6.5</v>
      </c>
      <c r="AT28" s="3">
        <v>6.5</v>
      </c>
      <c r="AU28" s="3">
        <f t="shared" si="6"/>
        <v>16.5</v>
      </c>
      <c r="AV28" s="3">
        <v>6.5</v>
      </c>
      <c r="AW28" s="3">
        <v>-3.1613195051201601</v>
      </c>
      <c r="AX28" s="3">
        <v>11.0207970999999</v>
      </c>
      <c r="AY28" s="3">
        <v>0.36259400000000003</v>
      </c>
      <c r="AZ28" s="3">
        <v>15.2153570199999</v>
      </c>
      <c r="BB28" s="3">
        <v>6.5</v>
      </c>
      <c r="BC28" s="3">
        <v>1.1680340735427099</v>
      </c>
      <c r="BD28" s="3">
        <v>13.405833400000001</v>
      </c>
      <c r="BE28" s="3">
        <v>0.392515</v>
      </c>
      <c r="BF28" s="3">
        <v>15.1952991399999</v>
      </c>
      <c r="BH28" s="3">
        <v>6.5</v>
      </c>
      <c r="BI28" s="3">
        <v>4.9761547100274202</v>
      </c>
      <c r="BJ28" s="3">
        <v>15.2009541999999</v>
      </c>
      <c r="BK28" s="3">
        <v>0.39396300000000001</v>
      </c>
      <c r="BL28" s="3">
        <v>15.186254379999999</v>
      </c>
      <c r="BN28" s="3">
        <f t="shared" si="7"/>
        <v>17.2707970999999</v>
      </c>
      <c r="BO28" s="3">
        <f t="shared" si="8"/>
        <v>19.655833399999999</v>
      </c>
      <c r="BP28" s="3">
        <f t="shared" si="9"/>
        <v>21.450954199999899</v>
      </c>
      <c r="BR28" s="3">
        <f t="shared" si="13"/>
        <v>17.170597299999898</v>
      </c>
      <c r="BS28" s="3">
        <f t="shared" si="15"/>
        <v>19.411120239999914</v>
      </c>
      <c r="BT28" s="3">
        <f t="shared" si="13"/>
        <v>21.310656799999894</v>
      </c>
      <c r="BV28" s="3">
        <v>6.5</v>
      </c>
      <c r="BW28" s="3">
        <v>0.25</v>
      </c>
      <c r="BY28" s="3">
        <v>6.5</v>
      </c>
      <c r="BZ28" s="3">
        <v>6.5</v>
      </c>
      <c r="CA28" s="3">
        <f t="shared" si="10"/>
        <v>7.5</v>
      </c>
      <c r="CB28" s="3">
        <v>6.5</v>
      </c>
      <c r="CC28" s="3">
        <v>5.9640959201031798</v>
      </c>
      <c r="CD28" s="3">
        <v>4.2271379500000004</v>
      </c>
      <c r="CE28" s="3">
        <v>0.34343800000000002</v>
      </c>
      <c r="CF28" s="3">
        <v>-0.7723449</v>
      </c>
      <c r="CH28" s="3">
        <v>6.5</v>
      </c>
      <c r="CI28" s="3">
        <v>12.445161522956001</v>
      </c>
      <c r="CJ28" s="3">
        <v>8.7457287499999907</v>
      </c>
      <c r="CK28" s="3">
        <v>0.33413700000000002</v>
      </c>
      <c r="CL28" s="3">
        <v>-0.73962569999999905</v>
      </c>
      <c r="CN28" s="3">
        <v>6.5</v>
      </c>
      <c r="CO28" s="3">
        <v>0</v>
      </c>
      <c r="CP28" s="3">
        <v>0</v>
      </c>
      <c r="CQ28" s="3">
        <v>0</v>
      </c>
      <c r="CR28" s="3">
        <v>0</v>
      </c>
      <c r="CT28" s="3">
        <f>CD28+BZ28-BW28</f>
        <v>10.477137949999999</v>
      </c>
      <c r="CU28" s="3">
        <f>CJ28+BZ28-BW28</f>
        <v>14.995728749999991</v>
      </c>
    </row>
    <row r="29" spans="1:104" x14ac:dyDescent="0.25">
      <c r="A29" s="3">
        <v>7</v>
      </c>
      <c r="B29" s="3">
        <v>0.26</v>
      </c>
      <c r="D29" s="3">
        <v>7</v>
      </c>
      <c r="E29" s="3">
        <v>6.58</v>
      </c>
      <c r="F29" s="3">
        <f t="shared" si="1"/>
        <v>17</v>
      </c>
      <c r="G29" s="3">
        <v>7</v>
      </c>
      <c r="H29" s="3">
        <v>-1.1532156716433599</v>
      </c>
      <c r="I29" s="3">
        <v>12.859112700000001</v>
      </c>
      <c r="J29" s="3">
        <v>0.35277500000000001</v>
      </c>
      <c r="K29" s="3">
        <v>14.986441459999901</v>
      </c>
      <c r="M29" s="3">
        <v>7</v>
      </c>
      <c r="N29" s="3">
        <v>2.0411579785980098</v>
      </c>
      <c r="O29" s="3">
        <v>14.0638111999999</v>
      </c>
      <c r="P29" s="3">
        <v>0.36752600000000002</v>
      </c>
      <c r="Q29" s="3">
        <v>14.9851201899999</v>
      </c>
      <c r="S29" s="3">
        <v>7</v>
      </c>
      <c r="T29" s="3">
        <v>5.1627556829419703</v>
      </c>
      <c r="U29" s="3">
        <v>15.1853335</v>
      </c>
      <c r="V29" s="3">
        <v>0.36890699999999899</v>
      </c>
      <c r="W29" s="3">
        <v>14.9795846499999</v>
      </c>
      <c r="Y29" s="3">
        <f t="shared" si="2"/>
        <v>19.179112700000001</v>
      </c>
      <c r="Z29" s="3">
        <f t="shared" si="3"/>
        <v>20.383811199999901</v>
      </c>
      <c r="AA29" s="3">
        <f t="shared" si="4"/>
        <v>21.505333499999999</v>
      </c>
      <c r="AC29" s="3">
        <f t="shared" si="16"/>
        <v>19.218332966666665</v>
      </c>
      <c r="AD29" s="3">
        <f t="shared" si="14"/>
        <v>20.415517979999933</v>
      </c>
      <c r="AE29" s="3">
        <f t="shared" si="12"/>
        <v>21.597429099999967</v>
      </c>
      <c r="AG29" s="3">
        <f t="shared" si="5"/>
        <v>19.218332966666665</v>
      </c>
      <c r="AI29"/>
      <c r="AJ29"/>
      <c r="AK29"/>
      <c r="AL29"/>
      <c r="AM29"/>
      <c r="AN29"/>
      <c r="AO29"/>
      <c r="AP29" s="3">
        <v>7</v>
      </c>
      <c r="AQ29" s="3">
        <v>0.27</v>
      </c>
      <c r="AS29" s="3">
        <v>7</v>
      </c>
      <c r="AT29" s="3">
        <v>6.5199999999999898</v>
      </c>
      <c r="AU29" s="3">
        <f t="shared" si="6"/>
        <v>17</v>
      </c>
      <c r="AV29" s="3">
        <v>7</v>
      </c>
      <c r="AW29" s="3">
        <v>-3.07688209194349</v>
      </c>
      <c r="AX29" s="3">
        <v>10.9433515999999</v>
      </c>
      <c r="AY29" s="3">
        <v>0.36049900000000001</v>
      </c>
      <c r="AZ29" s="3">
        <v>15.0556631</v>
      </c>
      <c r="BB29" s="3">
        <v>7</v>
      </c>
      <c r="BC29" s="3">
        <v>1.3289218727705401</v>
      </c>
      <c r="BD29" s="3">
        <v>13.4119499999999</v>
      </c>
      <c r="BE29" s="3">
        <v>0.38977499999999898</v>
      </c>
      <c r="BF29" s="3">
        <v>15.0367426999999</v>
      </c>
      <c r="BH29" s="3">
        <v>7</v>
      </c>
      <c r="BI29" s="3">
        <v>5.2248931613605798</v>
      </c>
      <c r="BJ29" s="3">
        <v>15.3009906999999</v>
      </c>
      <c r="BK29" s="3">
        <v>0.387873999999999</v>
      </c>
      <c r="BL29" s="3">
        <v>15.027505850000001</v>
      </c>
      <c r="BN29" s="3">
        <f t="shared" si="7"/>
        <v>17.19335159999989</v>
      </c>
      <c r="BO29" s="3">
        <f t="shared" si="8"/>
        <v>19.661949999999891</v>
      </c>
      <c r="BP29" s="3">
        <f t="shared" si="9"/>
        <v>21.55099069999989</v>
      </c>
      <c r="BR29" s="3">
        <f t="shared" si="13"/>
        <v>17.218339766666592</v>
      </c>
      <c r="BS29" s="3">
        <f t="shared" si="15"/>
        <v>19.755767659999911</v>
      </c>
      <c r="BT29" s="3">
        <f t="shared" si="13"/>
        <v>21.607038733333226</v>
      </c>
      <c r="BV29" s="3">
        <v>7</v>
      </c>
      <c r="BW29" s="3">
        <v>0.27</v>
      </c>
      <c r="BY29" s="3">
        <v>7</v>
      </c>
      <c r="BZ29" s="3">
        <v>6.5199999999999898</v>
      </c>
      <c r="CA29" s="3">
        <f t="shared" si="10"/>
        <v>8</v>
      </c>
      <c r="CB29" s="3">
        <v>7</v>
      </c>
      <c r="CC29" s="3">
        <v>4.1491959689874101</v>
      </c>
      <c r="CD29" s="3">
        <v>4.74456366999999</v>
      </c>
      <c r="CE29" s="3">
        <v>0.35414899999999899</v>
      </c>
      <c r="CF29" s="3">
        <v>1.54751912</v>
      </c>
      <c r="CH29" s="3">
        <v>7</v>
      </c>
      <c r="CI29" s="3">
        <v>10.956896381779901</v>
      </c>
      <c r="CJ29" s="3">
        <v>9.5797506699999904</v>
      </c>
      <c r="CK29" s="3">
        <v>0.31111299999999897</v>
      </c>
      <c r="CL29" s="3">
        <v>1.5824814899999899</v>
      </c>
      <c r="CN29" s="3">
        <v>7</v>
      </c>
      <c r="CO29" s="3">
        <v>14.092105763381801</v>
      </c>
      <c r="CP29" s="3">
        <v>10.669025100000001</v>
      </c>
      <c r="CQ29" s="3">
        <v>0.235877</v>
      </c>
      <c r="CR29" s="3">
        <v>1.54664876999999</v>
      </c>
      <c r="CT29" s="3">
        <f>CD29+BZ29-BW29</f>
        <v>10.99456366999998</v>
      </c>
      <c r="CU29" s="3">
        <f t="shared" ref="CU29:CU79" si="17">CJ29+BZ29-BW29</f>
        <v>15.829750669999981</v>
      </c>
      <c r="CV29" s="3">
        <f>CP29+BZ29-BW29</f>
        <v>16.919025099999992</v>
      </c>
      <c r="CX29" s="3">
        <f>SUM(CT29:CT30)/2</f>
        <v>11.310562014999981</v>
      </c>
      <c r="CY29" s="3">
        <f>SUM(CU28:CU30)/3</f>
        <v>15.545917949999989</v>
      </c>
    </row>
    <row r="30" spans="1:104" x14ac:dyDescent="0.25">
      <c r="A30" s="3">
        <v>7.5</v>
      </c>
      <c r="B30" s="3">
        <v>0.26</v>
      </c>
      <c r="D30" s="3">
        <v>7.5</v>
      </c>
      <c r="E30" s="3">
        <v>6.58</v>
      </c>
      <c r="F30" s="3">
        <f t="shared" si="1"/>
        <v>17.5</v>
      </c>
      <c r="G30" s="3">
        <v>7.5</v>
      </c>
      <c r="H30" s="3">
        <v>-0.86198123664496396</v>
      </c>
      <c r="I30" s="3">
        <v>12.8258454</v>
      </c>
      <c r="J30" s="3">
        <v>0.350053</v>
      </c>
      <c r="K30" s="3">
        <v>14.65457355</v>
      </c>
      <c r="M30" s="3">
        <v>7.5</v>
      </c>
      <c r="N30" s="3">
        <v>0</v>
      </c>
      <c r="O30" s="3">
        <v>11.676364400000001</v>
      </c>
      <c r="P30" s="3">
        <v>0.35682599999999898</v>
      </c>
      <c r="Q30" s="3">
        <v>14.6511950199999</v>
      </c>
      <c r="S30" s="3">
        <v>7.5</v>
      </c>
      <c r="T30" s="3">
        <v>5.5966105931297001</v>
      </c>
      <c r="U30" s="3">
        <v>15.288538600000001</v>
      </c>
      <c r="V30" s="3">
        <v>0.34994700000000001</v>
      </c>
      <c r="W30" s="3">
        <v>14.6469229399999</v>
      </c>
      <c r="Y30" s="3">
        <f t="shared" si="2"/>
        <v>19.145845399999999</v>
      </c>
      <c r="Z30" s="3">
        <f>Z29</f>
        <v>20.383811199999901</v>
      </c>
      <c r="AA30" s="3">
        <f t="shared" si="4"/>
        <v>21.608538599999999</v>
      </c>
      <c r="AC30" s="3">
        <f t="shared" si="16"/>
        <v>19.133163066666629</v>
      </c>
      <c r="AD30" s="3">
        <f t="shared" si="14"/>
        <v>20.543263979999956</v>
      </c>
      <c r="AE30" s="3">
        <f t="shared" si="12"/>
        <v>21.571589433333298</v>
      </c>
      <c r="AG30" s="3">
        <f t="shared" si="5"/>
        <v>19.133163066666629</v>
      </c>
      <c r="AI30"/>
      <c r="AJ30"/>
      <c r="AK30"/>
      <c r="AL30"/>
      <c r="AM30"/>
      <c r="AN30"/>
      <c r="AO30"/>
      <c r="AP30" s="3">
        <v>7.5</v>
      </c>
      <c r="AQ30" s="3">
        <v>0.25</v>
      </c>
      <c r="AS30" s="3">
        <v>7.5</v>
      </c>
      <c r="AT30" s="3">
        <v>6.5199999999999898</v>
      </c>
      <c r="AU30" s="3">
        <f t="shared" si="6"/>
        <v>17.5</v>
      </c>
      <c r="AV30" s="3">
        <v>7.5</v>
      </c>
      <c r="AW30" s="3">
        <v>-2.7414826046687901</v>
      </c>
      <c r="AX30" s="3">
        <v>10.920870600000001</v>
      </c>
      <c r="AY30" s="3">
        <v>0.36171399999999898</v>
      </c>
      <c r="AZ30" s="3">
        <v>14.6922784899999</v>
      </c>
      <c r="BB30" s="3">
        <v>7.5</v>
      </c>
      <c r="BC30" s="3">
        <v>2.0744529142859398</v>
      </c>
      <c r="BD30" s="3">
        <v>13.7957096999999</v>
      </c>
      <c r="BE30" s="3">
        <v>0.386290999999999</v>
      </c>
      <c r="BF30" s="3">
        <v>14.672263919999899</v>
      </c>
      <c r="BH30" s="3">
        <v>7.5</v>
      </c>
      <c r="BI30" s="3">
        <v>5.8421467240862901</v>
      </c>
      <c r="BJ30" s="3">
        <v>15.5491712999999</v>
      </c>
      <c r="BK30" s="3">
        <v>0.37550699999999898</v>
      </c>
      <c r="BL30" s="3">
        <v>14.667009539999899</v>
      </c>
      <c r="BN30" s="3">
        <f t="shared" si="7"/>
        <v>17.19087059999999</v>
      </c>
      <c r="BO30" s="3">
        <f t="shared" si="8"/>
        <v>20.065709699999889</v>
      </c>
      <c r="BP30" s="3">
        <f t="shared" si="9"/>
        <v>21.819171299999891</v>
      </c>
      <c r="BR30" s="3">
        <f t="shared" si="13"/>
        <v>17.178672933333292</v>
      </c>
      <c r="BS30" s="3">
        <f t="shared" si="15"/>
        <v>20.108007199999911</v>
      </c>
      <c r="BT30" s="3">
        <f t="shared" si="13"/>
        <v>21.780082199999892</v>
      </c>
      <c r="BV30" s="3">
        <v>7.5</v>
      </c>
      <c r="BW30" s="3">
        <v>0.25</v>
      </c>
      <c r="BY30" s="3">
        <v>7.5</v>
      </c>
      <c r="BZ30" s="3">
        <v>6.5199999999999898</v>
      </c>
      <c r="CA30" s="3">
        <f t="shared" si="10"/>
        <v>8.5</v>
      </c>
      <c r="CB30" s="3">
        <v>7.5</v>
      </c>
      <c r="CC30" s="3">
        <v>2.5296749141858701</v>
      </c>
      <c r="CD30" s="3">
        <v>5.3565603599999898</v>
      </c>
      <c r="CE30" s="3">
        <v>0.34852699999999898</v>
      </c>
      <c r="CF30" s="3">
        <v>3.7995641400000002</v>
      </c>
      <c r="CH30" s="3">
        <v>7.5</v>
      </c>
      <c r="CI30" s="3">
        <v>8.6719844581575192</v>
      </c>
      <c r="CJ30" s="3">
        <v>9.5422744300000009</v>
      </c>
      <c r="CK30" s="3">
        <v>0.32939600000000002</v>
      </c>
      <c r="CL30" s="3">
        <v>3.8283318199999901</v>
      </c>
      <c r="CN30" s="3">
        <v>7.5</v>
      </c>
      <c r="CO30" s="3">
        <v>12.0457932199047</v>
      </c>
      <c r="CP30" s="3">
        <v>10.8758189999999</v>
      </c>
      <c r="CQ30" s="3">
        <v>0.22750799999999899</v>
      </c>
      <c r="CR30" s="3">
        <v>3.7970644</v>
      </c>
      <c r="CT30" s="3">
        <f t="shared" ref="CT30:CT84" si="18">CD30+BZ30-BW30</f>
        <v>11.62656035999998</v>
      </c>
      <c r="CU30" s="3">
        <f t="shared" si="17"/>
        <v>15.812274429999992</v>
      </c>
      <c r="CV30" s="3">
        <f t="shared" ref="CV30:CV79" si="19">CP30+BZ30-BW30</f>
        <v>17.145818999999889</v>
      </c>
      <c r="CX30" s="3">
        <f t="shared" ref="CX30:CX85" si="20">SUM(CT29:CT31)/3</f>
        <v>11.654550046666648</v>
      </c>
      <c r="CY30" s="3">
        <f>SUM(CU29:CU31)/3</f>
        <v>15.040080476666654</v>
      </c>
      <c r="CZ30" s="3">
        <f>SUM(CV29:CV31)/3</f>
        <v>16.960795366666591</v>
      </c>
    </row>
    <row r="31" spans="1:104" x14ac:dyDescent="0.25">
      <c r="A31" s="3">
        <v>8</v>
      </c>
      <c r="B31" s="3">
        <v>0.26</v>
      </c>
      <c r="D31" s="3">
        <v>8</v>
      </c>
      <c r="E31" s="3">
        <v>6.5999999999999899</v>
      </c>
      <c r="F31" s="3">
        <f t="shared" si="1"/>
        <v>18</v>
      </c>
      <c r="G31" s="3">
        <v>8</v>
      </c>
      <c r="H31" s="3">
        <v>-0.71653841976966604</v>
      </c>
      <c r="I31" s="3">
        <v>12.7345310999999</v>
      </c>
      <c r="J31" s="3">
        <v>0.34723300000000001</v>
      </c>
      <c r="K31" s="3">
        <v>14.41683901</v>
      </c>
      <c r="M31" s="3">
        <v>8</v>
      </c>
      <c r="N31" s="3">
        <v>2.70131923334973</v>
      </c>
      <c r="O31" s="3">
        <v>14.1707663</v>
      </c>
      <c r="P31" s="3">
        <v>0.34686400000000001</v>
      </c>
      <c r="Q31" s="3">
        <v>14.42002287</v>
      </c>
      <c r="S31" s="3">
        <v>8</v>
      </c>
      <c r="T31" s="3">
        <v>5.8097982330845399</v>
      </c>
      <c r="U31" s="3">
        <v>15.2608961999999</v>
      </c>
      <c r="V31" s="3">
        <v>0.32996300000000001</v>
      </c>
      <c r="W31" s="3">
        <v>14.414906649999899</v>
      </c>
      <c r="Y31" s="3">
        <f t="shared" si="2"/>
        <v>19.074531099999888</v>
      </c>
      <c r="Z31" s="3">
        <f t="shared" si="3"/>
        <v>20.51076629999999</v>
      </c>
      <c r="AA31" s="3">
        <f t="shared" si="4"/>
        <v>21.600896199999887</v>
      </c>
      <c r="AC31" s="3">
        <f t="shared" si="16"/>
        <v>19.213122099999925</v>
      </c>
      <c r="AD31" s="3">
        <f t="shared" si="14"/>
        <v>20.686200619999937</v>
      </c>
      <c r="AE31" s="3">
        <f t="shared" si="12"/>
        <v>21.662536966666625</v>
      </c>
      <c r="AG31" s="3">
        <f t="shared" si="5"/>
        <v>19.213122099999925</v>
      </c>
      <c r="AI31">
        <v>7008600000</v>
      </c>
      <c r="AJ31">
        <v>1.9861009000000001</v>
      </c>
      <c r="AK31">
        <v>-11.978839000000001</v>
      </c>
      <c r="AL31">
        <v>-2.0199652000000001</v>
      </c>
      <c r="AM31">
        <v>5.0495701000000004</v>
      </c>
      <c r="AN31">
        <v>7.0416856000000001</v>
      </c>
      <c r="AO31"/>
      <c r="AP31" s="3">
        <v>8</v>
      </c>
      <c r="AQ31" s="3">
        <v>0.27</v>
      </c>
      <c r="AS31" s="3">
        <v>8</v>
      </c>
      <c r="AT31" s="3">
        <v>6.5199999999999898</v>
      </c>
      <c r="AU31" s="3">
        <f t="shared" si="6"/>
        <v>18</v>
      </c>
      <c r="AV31" s="3">
        <v>8</v>
      </c>
      <c r="AW31" s="3">
        <v>-2.4721984510772801</v>
      </c>
      <c r="AX31" s="3">
        <v>10.901796600000001</v>
      </c>
      <c r="AY31" s="3">
        <v>0.36158499999999899</v>
      </c>
      <c r="AZ31" s="3">
        <v>14.4124297999999</v>
      </c>
      <c r="BB31" s="3">
        <v>8</v>
      </c>
      <c r="BC31" s="3">
        <v>2.6050961560614501</v>
      </c>
      <c r="BD31" s="3">
        <v>14.0385866999999</v>
      </c>
      <c r="BE31" s="3">
        <v>0.38156499999999899</v>
      </c>
      <c r="BF31" s="3">
        <v>14.3898199699999</v>
      </c>
      <c r="BH31" s="3">
        <v>8</v>
      </c>
      <c r="BI31" s="3">
        <v>6.2922023150379101</v>
      </c>
      <c r="BJ31" s="3">
        <v>15.7200845999999</v>
      </c>
      <c r="BK31" s="3">
        <v>0.36107899999999898</v>
      </c>
      <c r="BL31" s="3">
        <v>14.38619877</v>
      </c>
      <c r="BN31" s="3">
        <f t="shared" si="7"/>
        <v>17.15179659999999</v>
      </c>
      <c r="BO31" s="3">
        <f t="shared" si="8"/>
        <v>20.28858669999989</v>
      </c>
      <c r="BP31" s="3">
        <f t="shared" si="9"/>
        <v>21.97008459999989</v>
      </c>
      <c r="BR31" s="3">
        <f t="shared" si="13"/>
        <v>17.249582666666658</v>
      </c>
      <c r="BS31" s="3">
        <f t="shared" si="15"/>
        <v>19.617893179999893</v>
      </c>
      <c r="BT31" s="3">
        <f t="shared" si="13"/>
        <v>22.051861933333228</v>
      </c>
      <c r="BV31" s="3">
        <v>8</v>
      </c>
      <c r="BW31" s="3">
        <v>0.27</v>
      </c>
      <c r="BY31" s="3">
        <v>8</v>
      </c>
      <c r="BZ31" s="3">
        <v>6.5199999999999898</v>
      </c>
      <c r="CA31" s="3">
        <f t="shared" si="10"/>
        <v>9</v>
      </c>
      <c r="CB31" s="3">
        <v>8</v>
      </c>
      <c r="CC31" s="3">
        <v>1.33842404390463</v>
      </c>
      <c r="CD31" s="3">
        <v>6.0925261099999899</v>
      </c>
      <c r="CE31" s="3">
        <v>0.35510199999999897</v>
      </c>
      <c r="CF31" s="3">
        <v>5.7124662900000001</v>
      </c>
      <c r="CH31" s="3">
        <v>8</v>
      </c>
      <c r="CI31" s="3">
        <v>4.4581646239658896</v>
      </c>
      <c r="CJ31" s="3">
        <v>7.2282163300000004</v>
      </c>
      <c r="CK31" s="3">
        <v>0.39647100000000002</v>
      </c>
      <c r="CL31" s="3">
        <v>5.7288294300000002</v>
      </c>
      <c r="CN31" s="3">
        <v>8</v>
      </c>
      <c r="CO31" s="3">
        <v>9.8184882910731996</v>
      </c>
      <c r="CP31" s="3">
        <v>10.5675419999999</v>
      </c>
      <c r="CQ31" s="3">
        <v>0.25644699999999898</v>
      </c>
      <c r="CR31" s="3">
        <v>5.7061439299999899</v>
      </c>
      <c r="CT31" s="3">
        <f t="shared" si="18"/>
        <v>12.34252610999998</v>
      </c>
      <c r="CU31" s="3">
        <f t="shared" si="17"/>
        <v>13.478216329999992</v>
      </c>
      <c r="CV31" s="3">
        <f t="shared" si="19"/>
        <v>16.817541999999889</v>
      </c>
      <c r="CX31" s="3">
        <f t="shared" si="20"/>
        <v>12.380173883333315</v>
      </c>
      <c r="CY31" s="3">
        <f t="shared" ref="CY31:CY80" si="21">SUM(CU30:CU32)/3</f>
        <v>14.319977153333328</v>
      </c>
      <c r="CZ31" s="3">
        <f t="shared" ref="CZ31:CZ79" si="22">SUM(CV30:CV32)/3</f>
        <v>17.117202933333228</v>
      </c>
    </row>
    <row r="32" spans="1:104" x14ac:dyDescent="0.25">
      <c r="A32" s="3">
        <v>8.5</v>
      </c>
      <c r="B32" s="3">
        <v>0.23</v>
      </c>
      <c r="D32" s="3">
        <v>8.5</v>
      </c>
      <c r="E32" s="3">
        <v>6.5999999999999899</v>
      </c>
      <c r="F32" s="3">
        <f t="shared" si="1"/>
        <v>18.5</v>
      </c>
      <c r="G32" s="3">
        <v>8.5</v>
      </c>
      <c r="H32" s="3">
        <v>-0.17230740127340699</v>
      </c>
      <c r="I32" s="3">
        <v>13.0489897999999</v>
      </c>
      <c r="J32" s="3">
        <v>0.338251999999999</v>
      </c>
      <c r="K32" s="3">
        <v>14.180428450000001</v>
      </c>
      <c r="M32" s="3">
        <v>8.5</v>
      </c>
      <c r="N32" s="3">
        <v>3.2955193600749699</v>
      </c>
      <c r="O32" s="3">
        <v>14.5149051</v>
      </c>
      <c r="P32" s="3">
        <v>0.33118300000000001</v>
      </c>
      <c r="Q32" s="3">
        <v>14.182475780000001</v>
      </c>
      <c r="S32" s="3">
        <v>8.5</v>
      </c>
      <c r="T32" s="3">
        <v>6.17923952991947</v>
      </c>
      <c r="U32" s="3">
        <v>15.4081761</v>
      </c>
      <c r="V32" s="3">
        <v>0.30837399999999898</v>
      </c>
      <c r="W32" s="3">
        <v>14.184447929999999</v>
      </c>
      <c r="Y32" s="3">
        <f t="shared" si="2"/>
        <v>19.418989799999888</v>
      </c>
      <c r="Z32" s="3">
        <f t="shared" si="3"/>
        <v>20.88490509999999</v>
      </c>
      <c r="AA32" s="3">
        <f t="shared" si="4"/>
        <v>21.778176099999989</v>
      </c>
      <c r="AC32" s="3">
        <f t="shared" si="16"/>
        <v>19.474942666666589</v>
      </c>
      <c r="AD32" s="3">
        <f t="shared" si="14"/>
        <v>20.904891659999933</v>
      </c>
      <c r="AE32" s="3">
        <f t="shared" si="12"/>
        <v>21.768636533333254</v>
      </c>
      <c r="AG32" s="3">
        <f t="shared" si="5"/>
        <v>19.474942666666589</v>
      </c>
      <c r="AI32"/>
      <c r="AJ32"/>
      <c r="AK32"/>
      <c r="AL32"/>
      <c r="AM32"/>
      <c r="AN32"/>
      <c r="AO32"/>
      <c r="AP32" s="3">
        <v>8.5</v>
      </c>
      <c r="AQ32" s="3">
        <v>0.27</v>
      </c>
      <c r="AS32" s="3">
        <v>8.5</v>
      </c>
      <c r="AT32" s="3">
        <v>6.57</v>
      </c>
      <c r="AU32" s="3">
        <f t="shared" si="6"/>
        <v>18.5</v>
      </c>
      <c r="AV32" s="3">
        <v>8.5</v>
      </c>
      <c r="AW32" s="3">
        <v>-2</v>
      </c>
      <c r="AX32" s="3">
        <v>11.106080800000001</v>
      </c>
      <c r="AY32" s="3">
        <v>0.35774299999999898</v>
      </c>
      <c r="AZ32" s="3">
        <v>14.1134162799999</v>
      </c>
      <c r="BB32" s="3">
        <v>8.5</v>
      </c>
      <c r="BC32" s="3">
        <v>3.4371980596085101</v>
      </c>
      <c r="BD32" s="3">
        <v>14.5679561999999</v>
      </c>
      <c r="BE32" s="3">
        <v>0.37264199999999897</v>
      </c>
      <c r="BF32" s="3">
        <v>14.08712264</v>
      </c>
      <c r="BH32" s="3">
        <v>8.5</v>
      </c>
      <c r="BI32" s="3">
        <v>6.9455579039758</v>
      </c>
      <c r="BJ32" s="3">
        <v>16.0663298999999</v>
      </c>
      <c r="BK32" s="3">
        <v>0.34054899999999899</v>
      </c>
      <c r="BL32" s="3">
        <v>14.088345049999999</v>
      </c>
      <c r="BN32" s="3">
        <f t="shared" si="7"/>
        <v>17.406080800000002</v>
      </c>
      <c r="BO32" s="3">
        <f t="shared" si="8"/>
        <v>20.867956199999899</v>
      </c>
      <c r="BP32" s="3">
        <f t="shared" si="9"/>
        <v>22.366329899999901</v>
      </c>
      <c r="BR32" s="3">
        <f t="shared" si="13"/>
        <v>17.459437133333299</v>
      </c>
      <c r="BS32" s="3">
        <f t="shared" si="15"/>
        <v>20.055803719999915</v>
      </c>
      <c r="BT32" s="3">
        <f t="shared" si="13"/>
        <v>22.332542199999896</v>
      </c>
      <c r="BV32" s="3">
        <v>8.5</v>
      </c>
      <c r="BW32" s="3">
        <v>0.27</v>
      </c>
      <c r="BY32" s="3">
        <v>8.5</v>
      </c>
      <c r="BZ32" s="3">
        <v>6.57</v>
      </c>
      <c r="CA32" s="3">
        <f t="shared" si="10"/>
        <v>9.5</v>
      </c>
      <c r="CB32" s="3">
        <v>8.5</v>
      </c>
      <c r="CC32" s="3">
        <v>0.323152060990405</v>
      </c>
      <c r="CD32" s="3">
        <v>6.87143517999999</v>
      </c>
      <c r="CE32" s="3">
        <v>0.35808400000000001</v>
      </c>
      <c r="CF32" s="3">
        <v>7.5014831599999896</v>
      </c>
      <c r="CH32" s="3">
        <v>8.5</v>
      </c>
      <c r="CI32" s="3">
        <v>2.8227419125680999</v>
      </c>
      <c r="CJ32" s="3">
        <v>7.3694407000000002</v>
      </c>
      <c r="CK32" s="3">
        <v>0.38968199999999897</v>
      </c>
      <c r="CL32" s="3">
        <v>7.50863677999999</v>
      </c>
      <c r="CN32" s="3">
        <v>8.5</v>
      </c>
      <c r="CO32" s="3">
        <v>8.6433462881837109</v>
      </c>
      <c r="CP32" s="3">
        <v>11.0882477999999</v>
      </c>
      <c r="CQ32" s="3">
        <v>0.271919999999999</v>
      </c>
      <c r="CR32" s="3">
        <v>7.48912540999999</v>
      </c>
      <c r="CT32" s="3">
        <f t="shared" si="18"/>
        <v>13.171435179999991</v>
      </c>
      <c r="CU32" s="3">
        <f t="shared" si="17"/>
        <v>13.669440700000001</v>
      </c>
      <c r="CV32" s="3">
        <f t="shared" si="19"/>
        <v>17.388247799999899</v>
      </c>
      <c r="CX32" s="3">
        <f t="shared" si="20"/>
        <v>13.061709146666653</v>
      </c>
      <c r="CY32" s="3">
        <f t="shared" si="21"/>
        <v>13.728769739999995</v>
      </c>
      <c r="CZ32" s="3">
        <f t="shared" si="22"/>
        <v>17.385438033333262</v>
      </c>
    </row>
    <row r="33" spans="1:104" x14ac:dyDescent="0.25">
      <c r="A33" s="3">
        <v>9</v>
      </c>
      <c r="B33" s="3">
        <v>0.25</v>
      </c>
      <c r="D33" s="3">
        <v>9</v>
      </c>
      <c r="E33" s="3">
        <v>6.6299999999999901</v>
      </c>
      <c r="F33" s="3">
        <f t="shared" si="1"/>
        <v>19</v>
      </c>
      <c r="G33" s="3">
        <v>9</v>
      </c>
      <c r="H33" s="3">
        <v>0.46654104983400302</v>
      </c>
      <c r="I33" s="3">
        <v>13.551307100000001</v>
      </c>
      <c r="J33" s="3">
        <v>0.32643499999999898</v>
      </c>
      <c r="K33" s="3">
        <v>14.0522055699999</v>
      </c>
      <c r="M33" s="3">
        <v>9</v>
      </c>
      <c r="N33" s="3">
        <v>3.7937771605410302</v>
      </c>
      <c r="O33" s="3">
        <v>14.8877092999999</v>
      </c>
      <c r="P33" s="3">
        <v>0.31607600000000002</v>
      </c>
      <c r="Q33" s="3">
        <v>14.055387589999899</v>
      </c>
      <c r="S33" s="3">
        <v>9</v>
      </c>
      <c r="T33" s="3">
        <v>6.4584659015639101</v>
      </c>
      <c r="U33" s="3">
        <v>15.5468372999999</v>
      </c>
      <c r="V33" s="3">
        <v>0.29417199999999899</v>
      </c>
      <c r="W33" s="3">
        <v>14.0574305099999</v>
      </c>
      <c r="Y33" s="3">
        <f t="shared" si="2"/>
        <v>19.931307099999991</v>
      </c>
      <c r="Z33" s="3">
        <f t="shared" si="3"/>
        <v>21.26770929999989</v>
      </c>
      <c r="AA33" s="3">
        <f t="shared" si="4"/>
        <v>21.926837299999889</v>
      </c>
      <c r="AC33" s="3">
        <f t="shared" si="16"/>
        <v>19.861874233333257</v>
      </c>
      <c r="AD33" s="3">
        <f t="shared" si="14"/>
        <v>21.056547059999932</v>
      </c>
      <c r="AE33" s="3">
        <f t="shared" si="12"/>
        <v>21.898044066666589</v>
      </c>
      <c r="AG33" s="3">
        <f t="shared" si="5"/>
        <v>19.861874233333257</v>
      </c>
      <c r="AI33"/>
      <c r="AJ33"/>
      <c r="AK33"/>
      <c r="AL33"/>
      <c r="AM33"/>
      <c r="AN33"/>
      <c r="AO33"/>
      <c r="AP33" s="3">
        <v>9</v>
      </c>
      <c r="AQ33" s="3">
        <v>0.27</v>
      </c>
      <c r="AS33" s="3">
        <v>9</v>
      </c>
      <c r="AT33" s="3">
        <v>6.57</v>
      </c>
      <c r="AU33" s="3">
        <f t="shared" si="6"/>
        <v>19</v>
      </c>
      <c r="AV33" s="3">
        <v>9</v>
      </c>
      <c r="AW33" s="3">
        <v>-1.44242983520137</v>
      </c>
      <c r="AX33" s="3">
        <v>11.5204339999999</v>
      </c>
      <c r="AY33" s="3">
        <v>0.35389900000000002</v>
      </c>
      <c r="AZ33" s="3">
        <v>13.9177773899999</v>
      </c>
      <c r="BB33" s="3">
        <v>9</v>
      </c>
      <c r="BC33" s="3">
        <v>0</v>
      </c>
      <c r="BD33" s="3">
        <v>10.9052632999999</v>
      </c>
      <c r="BE33" s="3">
        <v>0.36585600000000001</v>
      </c>
      <c r="BF33" s="3">
        <v>13.8905316499999</v>
      </c>
      <c r="BH33" s="3">
        <v>9</v>
      </c>
      <c r="BI33" s="3">
        <v>7.4260422553775403</v>
      </c>
      <c r="BJ33" s="3">
        <v>16.3612120999999</v>
      </c>
      <c r="BK33" s="3">
        <v>0.32494499999999898</v>
      </c>
      <c r="BL33" s="3">
        <v>13.8942270699999</v>
      </c>
      <c r="BN33" s="3">
        <f t="shared" si="7"/>
        <v>17.820433999999903</v>
      </c>
      <c r="BO33" s="3">
        <f t="shared" si="8"/>
        <v>17.205263299999903</v>
      </c>
      <c r="BP33" s="3">
        <f t="shared" si="9"/>
        <v>22.661212099999901</v>
      </c>
      <c r="BR33" s="3">
        <f t="shared" si="13"/>
        <v>17.759274099999935</v>
      </c>
      <c r="BS33" s="3">
        <f t="shared" si="15"/>
        <v>20.326305759999936</v>
      </c>
      <c r="BT33" s="3">
        <f t="shared" si="13"/>
        <v>22.6083239666666</v>
      </c>
      <c r="BV33" s="3">
        <v>9</v>
      </c>
      <c r="BW33" s="3">
        <v>0.27</v>
      </c>
      <c r="BY33" s="3">
        <v>9</v>
      </c>
      <c r="BZ33" s="3">
        <v>6.57</v>
      </c>
      <c r="CA33" s="3">
        <f t="shared" si="10"/>
        <v>10</v>
      </c>
      <c r="CB33" s="3">
        <v>9</v>
      </c>
      <c r="CC33" s="3">
        <v>-0.53953608997682401</v>
      </c>
      <c r="CD33" s="3">
        <v>7.3711661499999899</v>
      </c>
      <c r="CE33" s="3">
        <v>0.36321999999999899</v>
      </c>
      <c r="CF33" s="3">
        <v>8.8851564599999904</v>
      </c>
      <c r="CH33" s="3">
        <v>9</v>
      </c>
      <c r="CI33" s="3">
        <v>1.8203355410745701</v>
      </c>
      <c r="CJ33" s="3">
        <v>7.73865218999999</v>
      </c>
      <c r="CK33" s="3">
        <v>0.38890999999999898</v>
      </c>
      <c r="CL33" s="3">
        <v>8.8893283499999907</v>
      </c>
      <c r="CN33" s="3">
        <v>9</v>
      </c>
      <c r="CO33" s="3">
        <v>7.7391392618545503</v>
      </c>
      <c r="CP33" s="3">
        <v>11.650524300000001</v>
      </c>
      <c r="CQ33" s="3">
        <v>0.31658999999999898</v>
      </c>
      <c r="CR33" s="3">
        <v>8.8666297600000004</v>
      </c>
      <c r="CT33" s="3">
        <f t="shared" si="18"/>
        <v>13.671166149999991</v>
      </c>
      <c r="CU33" s="3">
        <f t="shared" si="17"/>
        <v>14.03865218999999</v>
      </c>
      <c r="CV33" s="3">
        <f t="shared" si="19"/>
        <v>17.950524300000001</v>
      </c>
      <c r="CX33" s="3">
        <f t="shared" si="20"/>
        <v>13.64830501999999</v>
      </c>
      <c r="CY33" s="3">
        <f>SUM(CU32:CU34)/3</f>
        <v>14.033866239999993</v>
      </c>
      <c r="CZ33" s="3">
        <f t="shared" si="22"/>
        <v>17.302509733333299</v>
      </c>
    </row>
    <row r="34" spans="1:104" x14ac:dyDescent="0.25">
      <c r="A34" s="3">
        <v>9.5</v>
      </c>
      <c r="B34" s="3">
        <v>0.27</v>
      </c>
      <c r="D34" s="3">
        <v>9.5</v>
      </c>
      <c r="E34" s="3">
        <v>6.6699999999999902</v>
      </c>
      <c r="F34" s="3">
        <f t="shared" si="1"/>
        <v>19.5</v>
      </c>
      <c r="G34" s="3">
        <v>9.5</v>
      </c>
      <c r="H34" s="3">
        <v>0.84038654172459204</v>
      </c>
      <c r="I34" s="3">
        <v>13.8353257999999</v>
      </c>
      <c r="J34" s="3">
        <v>0.31115799999999899</v>
      </c>
      <c r="K34" s="3">
        <v>13.94577935</v>
      </c>
      <c r="M34" s="3">
        <v>9.5</v>
      </c>
      <c r="N34" s="3">
        <v>4.0919182073081801</v>
      </c>
      <c r="O34" s="3">
        <v>15.0772663999999</v>
      </c>
      <c r="P34" s="3">
        <v>0.29954700000000001</v>
      </c>
      <c r="Q34" s="3">
        <v>13.9521532199999</v>
      </c>
      <c r="S34" s="3">
        <v>9.5</v>
      </c>
      <c r="T34" s="3">
        <v>6.5858899905822401</v>
      </c>
      <c r="U34" s="3">
        <v>15.5891187999999</v>
      </c>
      <c r="V34" s="3">
        <v>0.27831600000000001</v>
      </c>
      <c r="W34" s="3">
        <v>13.95483862</v>
      </c>
      <c r="Y34" s="3">
        <f t="shared" si="2"/>
        <v>20.235325799999892</v>
      </c>
      <c r="Z34" s="3">
        <f t="shared" si="3"/>
        <v>21.477266399999891</v>
      </c>
      <c r="AA34" s="3">
        <f t="shared" si="4"/>
        <v>21.98911879999989</v>
      </c>
      <c r="AC34" s="3">
        <f t="shared" si="16"/>
        <v>20.028669466666624</v>
      </c>
      <c r="AD34" s="3">
        <f t="shared" si="14"/>
        <v>21.07331821999993</v>
      </c>
      <c r="AE34" s="3">
        <f t="shared" si="12"/>
        <v>21.88338479999992</v>
      </c>
      <c r="AG34" s="3">
        <f t="shared" si="5"/>
        <v>20.028669466666624</v>
      </c>
      <c r="AI34"/>
      <c r="AJ34"/>
      <c r="AK34"/>
      <c r="AL34"/>
      <c r="AM34"/>
      <c r="AN34"/>
      <c r="AO34"/>
      <c r="AP34" s="3">
        <v>9.5</v>
      </c>
      <c r="AQ34" s="3">
        <v>0.27</v>
      </c>
      <c r="AS34" s="3">
        <v>9.5</v>
      </c>
      <c r="AT34" s="3">
        <v>6.57</v>
      </c>
      <c r="AU34" s="3">
        <f t="shared" si="6"/>
        <v>19.5</v>
      </c>
      <c r="AV34" s="3">
        <v>9.5</v>
      </c>
      <c r="AW34" s="3">
        <v>-1.0657673048673699</v>
      </c>
      <c r="AX34" s="3">
        <v>11.7513074999999</v>
      </c>
      <c r="AY34" s="3">
        <v>0.35215000000000002</v>
      </c>
      <c r="AZ34" s="3">
        <v>13.7786674599999</v>
      </c>
      <c r="BB34" s="3">
        <v>9.5</v>
      </c>
      <c r="BC34" s="3">
        <v>4.7524092584120803</v>
      </c>
      <c r="BD34" s="3">
        <v>15.5515027</v>
      </c>
      <c r="BE34" s="3">
        <v>0.34693400000000002</v>
      </c>
      <c r="BF34" s="3">
        <v>13.753363480000001</v>
      </c>
      <c r="BH34" s="3">
        <v>9.5</v>
      </c>
      <c r="BI34" s="3">
        <v>7.7125077745175901</v>
      </c>
      <c r="BJ34" s="3">
        <v>16.4974299</v>
      </c>
      <c r="BK34" s="3">
        <v>0.30612600000000001</v>
      </c>
      <c r="BL34" s="3">
        <v>13.7567291699999</v>
      </c>
      <c r="BN34" s="3">
        <f t="shared" si="7"/>
        <v>18.051307499999901</v>
      </c>
      <c r="BO34" s="3">
        <f t="shared" si="8"/>
        <v>21.851502700000001</v>
      </c>
      <c r="BP34" s="3">
        <f t="shared" si="9"/>
        <v>22.797429900000001</v>
      </c>
      <c r="BR34" s="3">
        <f t="shared" si="13"/>
        <v>17.896371466666601</v>
      </c>
      <c r="BS34" s="3">
        <f t="shared" si="15"/>
        <v>20.380881099999939</v>
      </c>
      <c r="BT34" s="3">
        <f t="shared" si="13"/>
        <v>22.701556366666633</v>
      </c>
      <c r="BV34" s="3">
        <v>9.5</v>
      </c>
      <c r="BW34" s="3">
        <v>0.27</v>
      </c>
      <c r="BY34" s="3">
        <v>9.5</v>
      </c>
      <c r="BZ34" s="3">
        <v>6.57</v>
      </c>
      <c r="CA34" s="3">
        <f t="shared" si="10"/>
        <v>10.5</v>
      </c>
      <c r="CB34" s="3">
        <v>9.5</v>
      </c>
      <c r="CC34" s="3">
        <v>-1.22752009478145</v>
      </c>
      <c r="CD34" s="3">
        <v>7.8023137299999901</v>
      </c>
      <c r="CE34" s="3">
        <v>0.36714400000000003</v>
      </c>
      <c r="CF34" s="3">
        <v>10.0018883687399</v>
      </c>
      <c r="CH34" s="3">
        <v>9.5</v>
      </c>
      <c r="CI34" s="3">
        <v>1.0411816296524401</v>
      </c>
      <c r="CJ34" s="3">
        <v>8.0935058299999891</v>
      </c>
      <c r="CK34" s="3">
        <v>0.38865300000000003</v>
      </c>
      <c r="CL34" s="3">
        <v>10.0068684276499</v>
      </c>
      <c r="CN34" s="3">
        <v>9.5</v>
      </c>
      <c r="CO34" s="3">
        <v>5.23942230463319</v>
      </c>
      <c r="CP34" s="3">
        <v>10.2687571</v>
      </c>
      <c r="CQ34" s="3">
        <v>0.38095099999999898</v>
      </c>
      <c r="CR34" s="3">
        <v>9.9802089410000008</v>
      </c>
      <c r="CT34" s="3">
        <f t="shared" si="18"/>
        <v>14.102313729999992</v>
      </c>
      <c r="CU34" s="3">
        <f t="shared" si="17"/>
        <v>14.39350582999999</v>
      </c>
      <c r="CV34" s="3">
        <f t="shared" si="19"/>
        <v>16.568757100000003</v>
      </c>
      <c r="CX34" s="3">
        <f t="shared" si="20"/>
        <v>14.177028689999995</v>
      </c>
      <c r="CY34" s="3">
        <f t="shared" si="21"/>
        <v>14.448167363333326</v>
      </c>
      <c r="CZ34" s="3">
        <f t="shared" si="22"/>
        <v>16.849694016666671</v>
      </c>
    </row>
    <row r="35" spans="1:104" x14ac:dyDescent="0.25">
      <c r="A35" s="3">
        <v>10</v>
      </c>
      <c r="B35" s="3">
        <v>0.25</v>
      </c>
      <c r="D35" s="3">
        <v>10</v>
      </c>
      <c r="E35" s="3">
        <v>6.6399999999999899</v>
      </c>
      <c r="F35" s="3">
        <f t="shared" si="1"/>
        <v>20</v>
      </c>
      <c r="G35" s="3">
        <v>10</v>
      </c>
      <c r="H35" s="3">
        <v>0.614351891363488</v>
      </c>
      <c r="I35" s="3">
        <v>13.5293755</v>
      </c>
      <c r="J35" s="3">
        <v>0.30916300000000002</v>
      </c>
      <c r="K35" s="3">
        <v>13.8801775799999</v>
      </c>
      <c r="M35" s="3">
        <v>10</v>
      </c>
      <c r="N35" s="3">
        <v>3.8166300542200098</v>
      </c>
      <c r="O35" s="3">
        <v>14.7520881999999</v>
      </c>
      <c r="P35" s="3">
        <v>0.29917199999999899</v>
      </c>
      <c r="Q35" s="3">
        <v>13.890127239999901</v>
      </c>
      <c r="S35" s="3">
        <v>10</v>
      </c>
      <c r="T35" s="3">
        <v>6.4010740926746097</v>
      </c>
      <c r="U35" s="3">
        <v>15.3441983</v>
      </c>
      <c r="V35" s="3">
        <v>0.26880100000000001</v>
      </c>
      <c r="W35" s="3">
        <v>13.89315425</v>
      </c>
      <c r="Y35" s="3">
        <f t="shared" si="2"/>
        <v>19.91937549999999</v>
      </c>
      <c r="Z35" s="3">
        <f t="shared" si="3"/>
        <v>21.14208819999989</v>
      </c>
      <c r="AA35" s="3">
        <f t="shared" si="4"/>
        <v>21.734198299999989</v>
      </c>
      <c r="AC35" s="3">
        <f t="shared" si="16"/>
        <v>19.878883966666596</v>
      </c>
      <c r="AD35" s="3">
        <f t="shared" si="14"/>
        <v>21.086356019999933</v>
      </c>
      <c r="AE35" s="3">
        <f t="shared" si="12"/>
        <v>21.706233033333259</v>
      </c>
      <c r="AG35" s="3">
        <f t="shared" si="5"/>
        <v>19.878883966666596</v>
      </c>
      <c r="AI35">
        <v>7508500000</v>
      </c>
      <c r="AJ35">
        <v>4.5525941999999997</v>
      </c>
      <c r="AK35">
        <v>-12.386008</v>
      </c>
      <c r="AL35">
        <v>-2.3367379000000001</v>
      </c>
      <c r="AM35">
        <v>4.8646798000000002</v>
      </c>
      <c r="AN35">
        <v>9.5802525999999997</v>
      </c>
      <c r="AO35"/>
      <c r="AP35" s="3">
        <v>10</v>
      </c>
      <c r="AQ35" s="3">
        <v>0.27</v>
      </c>
      <c r="AS35" s="3">
        <v>10</v>
      </c>
      <c r="AT35" s="3">
        <v>6.61</v>
      </c>
      <c r="AU35" s="3">
        <f t="shared" si="6"/>
        <v>20</v>
      </c>
      <c r="AV35" s="3">
        <v>10</v>
      </c>
      <c r="AW35" s="3">
        <v>-1.2715975168218101</v>
      </c>
      <c r="AX35" s="3">
        <v>11.477372900000001</v>
      </c>
      <c r="AY35" s="3">
        <v>0.35250700000000001</v>
      </c>
      <c r="AZ35" s="3">
        <v>13.7121946</v>
      </c>
      <c r="BB35" s="3">
        <v>10</v>
      </c>
      <c r="BC35" s="3">
        <v>4.3430947975002603</v>
      </c>
      <c r="BD35" s="3">
        <v>15.078219900000001</v>
      </c>
      <c r="BE35" s="3">
        <v>0.350221</v>
      </c>
      <c r="BF35" s="3">
        <v>13.690862769999899</v>
      </c>
      <c r="BH35" s="3">
        <v>10</v>
      </c>
      <c r="BI35" s="3">
        <v>7.5634597036364504</v>
      </c>
      <c r="BJ35" s="3">
        <v>16.306027100000001</v>
      </c>
      <c r="BK35" s="3">
        <v>0.29633500000000002</v>
      </c>
      <c r="BL35" s="3">
        <v>13.6959099299999</v>
      </c>
      <c r="BN35" s="3">
        <f t="shared" si="7"/>
        <v>17.817372900000002</v>
      </c>
      <c r="BO35" s="3">
        <f t="shared" si="8"/>
        <v>21.4182199</v>
      </c>
      <c r="BP35" s="3">
        <f t="shared" si="9"/>
        <v>22.646027100000001</v>
      </c>
      <c r="BR35" s="3">
        <f t="shared" si="13"/>
        <v>17.774581799999964</v>
      </c>
      <c r="BS35" s="3">
        <f t="shared" si="15"/>
        <v>20.403886759999956</v>
      </c>
      <c r="BT35" s="3">
        <f t="shared" si="13"/>
        <v>22.580220366666666</v>
      </c>
      <c r="BV35" s="3">
        <v>10</v>
      </c>
      <c r="BW35" s="3">
        <v>0.27</v>
      </c>
      <c r="BY35" s="3">
        <v>10</v>
      </c>
      <c r="BZ35" s="3">
        <v>6.61</v>
      </c>
      <c r="CA35" s="3">
        <f t="shared" si="10"/>
        <v>11</v>
      </c>
      <c r="CB35" s="3">
        <v>10</v>
      </c>
      <c r="CC35" s="3">
        <v>-1.8302145914382799</v>
      </c>
      <c r="CD35" s="3">
        <v>8.4176061900000008</v>
      </c>
      <c r="CE35" s="3">
        <v>0.36981700000000001</v>
      </c>
      <c r="CF35" s="3">
        <v>11.2231412699999</v>
      </c>
      <c r="CH35" s="3">
        <v>10</v>
      </c>
      <c r="CI35" s="3">
        <v>0.31848824266015502</v>
      </c>
      <c r="CJ35" s="3">
        <v>8.5723440699999909</v>
      </c>
      <c r="CK35" s="3">
        <v>0.38762099999999899</v>
      </c>
      <c r="CL35" s="3">
        <v>11.225995899999999</v>
      </c>
      <c r="CN35" s="3">
        <v>10</v>
      </c>
      <c r="CO35" s="3">
        <v>3.4560714627729401</v>
      </c>
      <c r="CP35" s="3">
        <v>9.6898006500000005</v>
      </c>
      <c r="CQ35" s="3">
        <v>0.381689</v>
      </c>
      <c r="CR35" s="3">
        <v>11.1891307599999</v>
      </c>
      <c r="CT35" s="3">
        <f t="shared" si="18"/>
        <v>14.757606190000001</v>
      </c>
      <c r="CU35" s="3">
        <f t="shared" si="17"/>
        <v>14.912344069999993</v>
      </c>
      <c r="CV35" s="3">
        <f t="shared" si="19"/>
        <v>16.029800650000002</v>
      </c>
      <c r="CX35" s="3">
        <f t="shared" si="20"/>
        <v>14.787687756666656</v>
      </c>
      <c r="CY35" s="3">
        <f t="shared" si="21"/>
        <v>14.987700059999993</v>
      </c>
      <c r="CZ35" s="3">
        <f t="shared" si="22"/>
        <v>16.404431416666664</v>
      </c>
    </row>
    <row r="36" spans="1:104" x14ac:dyDescent="0.25">
      <c r="A36" s="3">
        <v>10.5</v>
      </c>
      <c r="B36" s="3">
        <v>0.26</v>
      </c>
      <c r="D36" s="3">
        <v>10.5</v>
      </c>
      <c r="E36" s="3">
        <v>6.69</v>
      </c>
      <c r="F36" s="3">
        <f t="shared" si="1"/>
        <v>20.5</v>
      </c>
      <c r="G36" s="3">
        <v>10.5</v>
      </c>
      <c r="H36" s="3">
        <v>0.279544035450488</v>
      </c>
      <c r="I36" s="3">
        <v>13.0519505999999</v>
      </c>
      <c r="J36" s="3">
        <v>0.310329999999999</v>
      </c>
      <c r="K36" s="3">
        <v>13.73744224</v>
      </c>
      <c r="M36" s="3">
        <v>10.5</v>
      </c>
      <c r="N36" s="3">
        <v>3.3780231892865298</v>
      </c>
      <c r="O36" s="3">
        <v>14.164622100000001</v>
      </c>
      <c r="P36" s="3">
        <v>0.309192999999999</v>
      </c>
      <c r="Q36" s="3">
        <v>13.7487019799999</v>
      </c>
      <c r="S36" s="3">
        <v>10.5</v>
      </c>
      <c r="T36" s="3">
        <v>6.1788978985763601</v>
      </c>
      <c r="U36" s="3">
        <v>14.9653819999999</v>
      </c>
      <c r="V36" s="3">
        <v>0.27110000000000001</v>
      </c>
      <c r="W36" s="3">
        <v>13.7529534899999</v>
      </c>
      <c r="Y36" s="3">
        <f t="shared" si="2"/>
        <v>19.481950599999898</v>
      </c>
      <c r="Z36" s="3">
        <f t="shared" si="3"/>
        <v>20.594622099999999</v>
      </c>
      <c r="AA36" s="3">
        <f t="shared" si="4"/>
        <v>21.395381999999898</v>
      </c>
      <c r="AC36" s="3">
        <f t="shared" si="16"/>
        <v>19.759818333333261</v>
      </c>
      <c r="AD36" s="3">
        <f t="shared" si="14"/>
        <v>21.082061119999928</v>
      </c>
      <c r="AE36" s="3">
        <f t="shared" si="12"/>
        <v>21.556769366666625</v>
      </c>
      <c r="AG36" s="3">
        <f t="shared" si="5"/>
        <v>19.759818333333261</v>
      </c>
      <c r="AI36"/>
      <c r="AJ36"/>
      <c r="AK36"/>
      <c r="AL36"/>
      <c r="AM36"/>
      <c r="AN36"/>
      <c r="AO36"/>
      <c r="AP36" s="3">
        <v>10.5</v>
      </c>
      <c r="AQ36" s="3">
        <v>0.27</v>
      </c>
      <c r="AS36" s="3">
        <v>10.5</v>
      </c>
      <c r="AT36" s="3">
        <v>6.6399999999999899</v>
      </c>
      <c r="AU36" s="3">
        <f t="shared" si="6"/>
        <v>20.5</v>
      </c>
      <c r="AV36" s="3">
        <v>10.5</v>
      </c>
      <c r="AW36" s="3">
        <v>-1.5353117611315099</v>
      </c>
      <c r="AX36" s="3">
        <v>11.085065</v>
      </c>
      <c r="AY36" s="3">
        <v>0.35237400000000002</v>
      </c>
      <c r="AZ36" s="3">
        <v>13.5795094299999</v>
      </c>
      <c r="BB36" s="3">
        <v>10.5</v>
      </c>
      <c r="BC36" s="3">
        <v>3.5902313729648201</v>
      </c>
      <c r="BD36" s="3">
        <v>14.1914633999999</v>
      </c>
      <c r="BE36" s="3">
        <v>0.36025400000000002</v>
      </c>
      <c r="BF36" s="3">
        <v>13.556247770000001</v>
      </c>
      <c r="BH36" s="3">
        <v>10.5</v>
      </c>
      <c r="BI36" s="3">
        <v>7.3143167593682001</v>
      </c>
      <c r="BJ36" s="3">
        <v>15.927204100000001</v>
      </c>
      <c r="BK36" s="3">
        <v>0.30368800000000001</v>
      </c>
      <c r="BL36" s="3">
        <v>13.5669379499999</v>
      </c>
      <c r="BN36" s="3">
        <f t="shared" si="7"/>
        <v>17.455064999999991</v>
      </c>
      <c r="BO36" s="3">
        <f t="shared" si="8"/>
        <v>20.561463399999891</v>
      </c>
      <c r="BP36" s="3">
        <f t="shared" si="9"/>
        <v>22.297204099999991</v>
      </c>
      <c r="BR36" s="3">
        <f t="shared" si="13"/>
        <v>17.67131069999996</v>
      </c>
      <c r="BS36" s="3">
        <f t="shared" si="15"/>
        <v>20.360272419999955</v>
      </c>
      <c r="BT36" s="3">
        <f t="shared" si="13"/>
        <v>22.457593699999961</v>
      </c>
      <c r="BV36" s="3">
        <v>10.5</v>
      </c>
      <c r="BW36" s="3">
        <v>0.27</v>
      </c>
      <c r="BY36" s="3">
        <v>10.5</v>
      </c>
      <c r="BZ36" s="3">
        <v>6.6399999999999899</v>
      </c>
      <c r="CA36" s="3">
        <f t="shared" si="10"/>
        <v>11.5</v>
      </c>
      <c r="CB36" s="3">
        <v>10.5</v>
      </c>
      <c r="CC36" s="3">
        <v>-2</v>
      </c>
      <c r="CD36" s="3">
        <v>9.1331433499999903</v>
      </c>
      <c r="CE36" s="3">
        <v>0.37327900000000003</v>
      </c>
      <c r="CF36" s="3">
        <v>12.1436864999999</v>
      </c>
      <c r="CH36" s="3">
        <v>10.5</v>
      </c>
      <c r="CI36" s="3">
        <v>0.11227137121501</v>
      </c>
      <c r="CJ36" s="3">
        <v>9.2872502800000003</v>
      </c>
      <c r="CK36" s="3">
        <v>0.388322</v>
      </c>
      <c r="CL36" s="3">
        <v>12.145642840000001</v>
      </c>
      <c r="CN36" s="3">
        <v>10.5</v>
      </c>
      <c r="CO36" s="3">
        <v>3.1036187900725101</v>
      </c>
      <c r="CP36" s="3">
        <v>10.2447365</v>
      </c>
      <c r="CQ36" s="3">
        <v>0.37791400000000003</v>
      </c>
      <c r="CR36" s="3">
        <v>12.10589341</v>
      </c>
      <c r="CT36" s="3">
        <f t="shared" si="18"/>
        <v>15.503143349999981</v>
      </c>
      <c r="CU36" s="3">
        <f t="shared" si="17"/>
        <v>15.657250279999991</v>
      </c>
      <c r="CV36" s="3">
        <f t="shared" si="19"/>
        <v>16.614736499999989</v>
      </c>
      <c r="CX36" s="3">
        <f t="shared" si="20"/>
        <v>15.485551546666656</v>
      </c>
      <c r="CY36" s="3">
        <f t="shared" si="21"/>
        <v>15.640774173333321</v>
      </c>
      <c r="CZ36" s="3">
        <f t="shared" si="22"/>
        <v>16.665836816666658</v>
      </c>
    </row>
    <row r="37" spans="1:104" x14ac:dyDescent="0.25">
      <c r="A37" s="3">
        <v>11</v>
      </c>
      <c r="B37" s="3">
        <v>0.26</v>
      </c>
      <c r="D37" s="3">
        <v>11</v>
      </c>
      <c r="E37" s="3">
        <v>6.71999999999999</v>
      </c>
      <c r="F37" s="3">
        <f t="shared" si="1"/>
        <v>21</v>
      </c>
      <c r="G37" s="3">
        <v>11</v>
      </c>
      <c r="H37" s="3">
        <v>0.65556354150208296</v>
      </c>
      <c r="I37" s="3">
        <v>13.4181288999999</v>
      </c>
      <c r="J37" s="3">
        <v>0.29562699999999897</v>
      </c>
      <c r="K37" s="3">
        <v>13.7198710899999</v>
      </c>
      <c r="M37" s="3">
        <v>11</v>
      </c>
      <c r="N37" s="3">
        <v>3.7169971869186802</v>
      </c>
      <c r="O37" s="3">
        <v>14.4900941</v>
      </c>
      <c r="P37" s="3">
        <v>0.29357699999999898</v>
      </c>
      <c r="Q37" s="3">
        <v>13.729214320000001</v>
      </c>
      <c r="S37" s="3">
        <v>11</v>
      </c>
      <c r="T37" s="3">
        <v>6.3170169578390398</v>
      </c>
      <c r="U37" s="3">
        <v>15.0807278</v>
      </c>
      <c r="V37" s="3">
        <v>0.27114500000000002</v>
      </c>
      <c r="W37" s="3">
        <v>13.734031979999999</v>
      </c>
      <c r="Y37" s="3">
        <f t="shared" si="2"/>
        <v>19.87812889999989</v>
      </c>
      <c r="Z37" s="3">
        <f t="shared" si="3"/>
        <v>20.950094099999991</v>
      </c>
      <c r="AA37" s="3">
        <f t="shared" si="4"/>
        <v>21.540727799999988</v>
      </c>
      <c r="AC37" s="3">
        <f t="shared" si="16"/>
        <v>19.973977133333261</v>
      </c>
      <c r="AD37" s="3">
        <f t="shared" si="14"/>
        <v>21.007815919999949</v>
      </c>
      <c r="AE37" s="3">
        <f t="shared" si="12"/>
        <v>21.557395599999925</v>
      </c>
      <c r="AG37" s="3">
        <f t="shared" si="5"/>
        <v>19.973977133333261</v>
      </c>
      <c r="AI37"/>
      <c r="AJ37"/>
      <c r="AK37"/>
      <c r="AL37"/>
      <c r="AM37"/>
      <c r="AN37"/>
      <c r="AO37"/>
      <c r="AP37" s="3">
        <v>11</v>
      </c>
      <c r="AQ37" s="3">
        <v>0.28000000000000003</v>
      </c>
      <c r="AS37" s="3">
        <v>11</v>
      </c>
      <c r="AT37" s="3">
        <v>6.6799999999999899</v>
      </c>
      <c r="AU37" s="3">
        <f t="shared" si="6"/>
        <v>21</v>
      </c>
      <c r="AV37" s="3">
        <v>11</v>
      </c>
      <c r="AW37" s="3">
        <v>-1.21528590210166</v>
      </c>
      <c r="AX37" s="3">
        <v>11.3414941999999</v>
      </c>
      <c r="AY37" s="3">
        <v>0.349194</v>
      </c>
      <c r="AZ37" s="3">
        <v>13.515574640000001</v>
      </c>
      <c r="BB37" s="3">
        <v>11</v>
      </c>
      <c r="BC37" s="3">
        <v>4.0485735006734203</v>
      </c>
      <c r="BD37" s="3">
        <v>14.5829845</v>
      </c>
      <c r="BE37" s="3">
        <v>0.35238599999999898</v>
      </c>
      <c r="BF37" s="3">
        <v>13.4903604</v>
      </c>
      <c r="BH37" s="3">
        <v>11</v>
      </c>
      <c r="BI37" s="3">
        <v>7.4870650365468796</v>
      </c>
      <c r="BJ37" s="3">
        <v>16.0295498999999</v>
      </c>
      <c r="BK37" s="3">
        <v>0.30906800000000001</v>
      </c>
      <c r="BL37" s="3">
        <v>13.501663399999901</v>
      </c>
      <c r="BN37" s="3">
        <f t="shared" si="7"/>
        <v>17.741494199999888</v>
      </c>
      <c r="BO37" s="3">
        <f t="shared" si="8"/>
        <v>20.98298449999999</v>
      </c>
      <c r="BP37" s="3">
        <f t="shared" si="9"/>
        <v>22.429549899999888</v>
      </c>
      <c r="BR37" s="3">
        <f t="shared" si="13"/>
        <v>17.872186666666593</v>
      </c>
      <c r="BS37" s="3">
        <f t="shared" si="15"/>
        <v>20.290257319999935</v>
      </c>
      <c r="BT37" s="3">
        <f t="shared" si="13"/>
        <v>22.516457566666592</v>
      </c>
      <c r="BV37" s="3">
        <v>11</v>
      </c>
      <c r="BW37" s="3">
        <v>0.28000000000000003</v>
      </c>
      <c r="BY37" s="3">
        <v>11</v>
      </c>
      <c r="BZ37" s="3">
        <v>6.6799999999999899</v>
      </c>
      <c r="CA37" s="3">
        <f t="shared" si="10"/>
        <v>12</v>
      </c>
      <c r="CB37" s="3">
        <v>11</v>
      </c>
      <c r="CC37" s="3">
        <v>-2.1886643262118</v>
      </c>
      <c r="CD37" s="3">
        <v>9.7959051000000006</v>
      </c>
      <c r="CE37" s="3">
        <v>0.37245299999999898</v>
      </c>
      <c r="CF37" s="3">
        <v>13.010697820000001</v>
      </c>
      <c r="CH37" s="3">
        <v>11</v>
      </c>
      <c r="CI37" s="3">
        <v>-8.3812581252268301E-2</v>
      </c>
      <c r="CJ37" s="3">
        <v>9.9527281700000003</v>
      </c>
      <c r="CK37" s="3">
        <v>0.38824399999999898</v>
      </c>
      <c r="CL37" s="3">
        <v>13.0097154299999</v>
      </c>
      <c r="CN37" s="3">
        <v>11</v>
      </c>
      <c r="CO37" s="3">
        <v>2.94635880137215</v>
      </c>
      <c r="CP37" s="3">
        <v>10.9529733</v>
      </c>
      <c r="CQ37" s="3">
        <v>0.37687399999999899</v>
      </c>
      <c r="CR37" s="3">
        <v>12.9670744599999</v>
      </c>
      <c r="CT37" s="3">
        <f t="shared" si="18"/>
        <v>16.19590509999999</v>
      </c>
      <c r="CU37" s="3">
        <f t="shared" si="17"/>
        <v>16.352728169999988</v>
      </c>
      <c r="CV37" s="3">
        <f t="shared" si="19"/>
        <v>17.352973299999988</v>
      </c>
      <c r="CX37" s="3">
        <f t="shared" si="20"/>
        <v>16.000624989999991</v>
      </c>
      <c r="CY37" s="3">
        <f t="shared" si="21"/>
        <v>16.17928674999996</v>
      </c>
      <c r="CZ37" s="3">
        <f t="shared" si="22"/>
        <v>17.18889823333333</v>
      </c>
    </row>
    <row r="38" spans="1:104" x14ac:dyDescent="0.25">
      <c r="A38" s="3">
        <v>11.5</v>
      </c>
      <c r="B38" s="3">
        <v>0.29999999999999899</v>
      </c>
      <c r="D38" s="3">
        <v>11.5</v>
      </c>
      <c r="E38" s="3">
        <v>6.71999999999999</v>
      </c>
      <c r="F38" s="3">
        <f t="shared" si="1"/>
        <v>21.5</v>
      </c>
      <c r="G38" s="3">
        <v>11.5</v>
      </c>
      <c r="H38" s="3">
        <v>1.2582666934292801</v>
      </c>
      <c r="I38" s="3">
        <v>14.141851900000001</v>
      </c>
      <c r="J38" s="3">
        <v>0.26221499999999898</v>
      </c>
      <c r="K38" s="3">
        <v>13.8483894499999</v>
      </c>
      <c r="M38" s="3">
        <v>11.5</v>
      </c>
      <c r="N38" s="3">
        <v>3.9253450741650999</v>
      </c>
      <c r="O38" s="3">
        <v>14.8262347999999</v>
      </c>
      <c r="P38" s="3">
        <v>0.23171700000000001</v>
      </c>
      <c r="Q38" s="3">
        <v>13.8590168499999</v>
      </c>
      <c r="S38" s="3">
        <v>11.5</v>
      </c>
      <c r="T38" s="3">
        <v>6.4151161123155998</v>
      </c>
      <c r="U38" s="3">
        <v>15.3160769999999</v>
      </c>
      <c r="V38" s="3">
        <v>0.25503399999999898</v>
      </c>
      <c r="W38" s="3">
        <v>13.86256859</v>
      </c>
      <c r="Y38" s="3">
        <f t="shared" si="2"/>
        <v>20.56185189999999</v>
      </c>
      <c r="Z38" s="3">
        <f t="shared" si="3"/>
        <v>21.24623479999989</v>
      </c>
      <c r="AA38" s="3">
        <f t="shared" si="4"/>
        <v>21.736076999999892</v>
      </c>
      <c r="AC38" s="3">
        <f t="shared" si="16"/>
        <v>20.301659366666588</v>
      </c>
      <c r="AD38" s="3">
        <f t="shared" si="14"/>
        <v>20.918512979999971</v>
      </c>
      <c r="AE38" s="3">
        <f t="shared" si="12"/>
        <v>21.606442266666622</v>
      </c>
      <c r="AG38" s="3">
        <f t="shared" si="5"/>
        <v>20.301659366666588</v>
      </c>
      <c r="AI38"/>
      <c r="AJ38"/>
      <c r="AK38"/>
      <c r="AL38"/>
      <c r="AM38"/>
      <c r="AN38"/>
      <c r="AO38"/>
      <c r="AP38" s="3">
        <v>11.5</v>
      </c>
      <c r="AQ38" s="3">
        <v>0.29999999999999899</v>
      </c>
      <c r="AS38" s="3">
        <v>11.5</v>
      </c>
      <c r="AT38" s="3">
        <v>6.74</v>
      </c>
      <c r="AU38" s="3">
        <f t="shared" si="6"/>
        <v>21.5</v>
      </c>
      <c r="AV38" s="3">
        <v>11.5</v>
      </c>
      <c r="AW38" s="3">
        <v>-0.63679211704459004</v>
      </c>
      <c r="AX38" s="3">
        <v>11.9800007999999</v>
      </c>
      <c r="AY38" s="3">
        <v>0.34480699999999898</v>
      </c>
      <c r="AZ38" s="3">
        <v>13.5838281799999</v>
      </c>
      <c r="BB38" s="3">
        <v>11.5</v>
      </c>
      <c r="BC38" s="3">
        <v>0</v>
      </c>
      <c r="BD38" s="3">
        <v>10.5471915999999</v>
      </c>
      <c r="BE38" s="3">
        <v>0.34825899999999899</v>
      </c>
      <c r="BF38" s="3">
        <v>13.5572909799999</v>
      </c>
      <c r="BH38" s="3">
        <v>11.5</v>
      </c>
      <c r="BI38" s="3">
        <v>7.7786656149464601</v>
      </c>
      <c r="BJ38" s="3">
        <v>16.382618699999899</v>
      </c>
      <c r="BK38" s="3">
        <v>0.30923200000000001</v>
      </c>
      <c r="BL38" s="3">
        <v>13.56885235</v>
      </c>
      <c r="BN38" s="3">
        <f t="shared" si="7"/>
        <v>18.420000799999901</v>
      </c>
      <c r="BO38" s="3">
        <f t="shared" si="8"/>
        <v>16.9871915999999</v>
      </c>
      <c r="BP38" s="3">
        <f t="shared" si="9"/>
        <v>22.822618699999897</v>
      </c>
      <c r="BR38" s="3">
        <f t="shared" si="13"/>
        <v>18.178983466666562</v>
      </c>
      <c r="BS38" s="3">
        <f t="shared" si="15"/>
        <v>20.078625679999934</v>
      </c>
      <c r="BT38" s="3">
        <f t="shared" si="13"/>
        <v>22.67913346666656</v>
      </c>
      <c r="BV38" s="3">
        <v>11.5</v>
      </c>
      <c r="BW38" s="3">
        <v>0.29999999999999899</v>
      </c>
      <c r="BY38" s="3">
        <v>11.5</v>
      </c>
      <c r="BZ38" s="3">
        <v>6.74</v>
      </c>
      <c r="CA38" s="3">
        <f t="shared" si="10"/>
        <v>12.5</v>
      </c>
      <c r="CB38" s="3">
        <v>11.5</v>
      </c>
      <c r="CC38" s="3">
        <v>-2.5354239215021299</v>
      </c>
      <c r="CD38" s="3">
        <v>9.8628265200000005</v>
      </c>
      <c r="CE38" s="3">
        <v>0.37918099999999899</v>
      </c>
      <c r="CF38" s="3">
        <v>13.417437059999999</v>
      </c>
      <c r="CH38" s="3">
        <v>11.5</v>
      </c>
      <c r="CI38" s="3">
        <v>-0.36336670816092698</v>
      </c>
      <c r="CJ38" s="3">
        <v>10.0878817999999</v>
      </c>
      <c r="CK38" s="3">
        <v>0.39466299999999899</v>
      </c>
      <c r="CL38" s="3">
        <v>13.4147046799999</v>
      </c>
      <c r="CN38" s="3">
        <v>11.5</v>
      </c>
      <c r="CO38" s="3">
        <v>2.7531957645270402</v>
      </c>
      <c r="CP38" s="3">
        <v>11.1589849</v>
      </c>
      <c r="CQ38" s="3">
        <v>0.38397999999999899</v>
      </c>
      <c r="CR38" s="3">
        <v>13.3700947699999</v>
      </c>
      <c r="CT38" s="3">
        <f t="shared" si="18"/>
        <v>16.30282652</v>
      </c>
      <c r="CU38" s="3">
        <f t="shared" si="17"/>
        <v>16.5278817999999</v>
      </c>
      <c r="CV38" s="3">
        <f t="shared" si="19"/>
        <v>17.598984900000001</v>
      </c>
      <c r="CX38" s="3">
        <f t="shared" si="20"/>
        <v>16.387615339999993</v>
      </c>
      <c r="CY38" s="3">
        <f t="shared" si="21"/>
        <v>16.619971623333296</v>
      </c>
      <c r="CZ38" s="3">
        <f t="shared" si="22"/>
        <v>17.68691273333333</v>
      </c>
    </row>
    <row r="39" spans="1:104" x14ac:dyDescent="0.25">
      <c r="A39" s="3">
        <v>12</v>
      </c>
      <c r="B39" s="3">
        <v>0.26</v>
      </c>
      <c r="D39" s="3">
        <v>12</v>
      </c>
      <c r="E39" s="3">
        <v>6.71999999999999</v>
      </c>
      <c r="F39" s="3">
        <f t="shared" si="1"/>
        <v>22</v>
      </c>
      <c r="G39" s="3">
        <v>12</v>
      </c>
      <c r="H39" s="3">
        <v>0.86976477800101104</v>
      </c>
      <c r="I39" s="3">
        <v>14.0049972999999</v>
      </c>
      <c r="J39" s="3">
        <v>0.26269399999999898</v>
      </c>
      <c r="K39" s="3">
        <v>14.103276899999999</v>
      </c>
      <c r="M39" s="3">
        <v>12</v>
      </c>
      <c r="N39" s="3">
        <v>3.49542414260539</v>
      </c>
      <c r="O39" s="3">
        <v>14.6460404</v>
      </c>
      <c r="P39" s="3">
        <v>0.22145500000000001</v>
      </c>
      <c r="Q39" s="3">
        <v>14.114300929999899</v>
      </c>
      <c r="S39" s="3">
        <v>12</v>
      </c>
      <c r="T39" s="3">
        <v>5.9322365011156304</v>
      </c>
      <c r="U39" s="3">
        <v>15.082522000000001</v>
      </c>
      <c r="V39" s="3">
        <v>0.23646500000000001</v>
      </c>
      <c r="W39" s="3">
        <v>14.11698505</v>
      </c>
      <c r="Y39" s="3">
        <f t="shared" si="2"/>
        <v>20.46499729999989</v>
      </c>
      <c r="Z39" s="3">
        <f t="shared" si="3"/>
        <v>21.106040399999987</v>
      </c>
      <c r="AA39" s="3">
        <f t="shared" si="4"/>
        <v>21.542521999999988</v>
      </c>
      <c r="AC39" s="3">
        <f t="shared" si="16"/>
        <v>20.208259299999956</v>
      </c>
      <c r="AD39" s="3">
        <f t="shared" si="14"/>
        <v>20.790065759999951</v>
      </c>
      <c r="AE39" s="3">
        <f t="shared" si="12"/>
        <v>21.48016193333326</v>
      </c>
      <c r="AG39" s="3">
        <f t="shared" si="5"/>
        <v>20.208259299999956</v>
      </c>
      <c r="AI39">
        <v>8008400000</v>
      </c>
      <c r="AJ39">
        <v>5.7547302</v>
      </c>
      <c r="AK39">
        <v>-12.72509</v>
      </c>
      <c r="AL39">
        <v>-2.7536231999999998</v>
      </c>
      <c r="AM39">
        <v>5.0327582</v>
      </c>
      <c r="AN39">
        <v>10.822623</v>
      </c>
      <c r="AO39"/>
      <c r="AP39" s="3">
        <v>12</v>
      </c>
      <c r="AQ39" s="3">
        <v>0.23999999999999899</v>
      </c>
      <c r="AS39" s="3">
        <v>12</v>
      </c>
      <c r="AT39" s="3">
        <v>6.7099999999999902</v>
      </c>
      <c r="AU39" s="3">
        <f t="shared" si="6"/>
        <v>22</v>
      </c>
      <c r="AV39" s="3">
        <v>12</v>
      </c>
      <c r="AW39" s="3">
        <v>-0.93757043869654999</v>
      </c>
      <c r="AX39" s="3">
        <v>11.9054553999999</v>
      </c>
      <c r="AY39" s="3">
        <v>0.34330300000000002</v>
      </c>
      <c r="AZ39" s="3">
        <v>13.813093519999899</v>
      </c>
      <c r="BB39" s="3">
        <v>12</v>
      </c>
      <c r="BC39" s="3">
        <v>4.2021869077733598</v>
      </c>
      <c r="BD39" s="3">
        <v>15.0314271999999</v>
      </c>
      <c r="BE39" s="3">
        <v>0.34354600000000002</v>
      </c>
      <c r="BF39" s="3">
        <v>13.78617541</v>
      </c>
      <c r="BH39" s="3">
        <v>12</v>
      </c>
      <c r="BI39" s="3">
        <v>7.47343674542428</v>
      </c>
      <c r="BJ39" s="3">
        <v>16.3152317999999</v>
      </c>
      <c r="BK39" s="3">
        <v>0.306676</v>
      </c>
      <c r="BL39" s="3">
        <v>13.799863649999899</v>
      </c>
      <c r="BN39" s="3">
        <f t="shared" si="7"/>
        <v>18.37545539999989</v>
      </c>
      <c r="BO39" s="3">
        <f t="shared" si="8"/>
        <v>21.501427199999892</v>
      </c>
      <c r="BP39" s="3">
        <f t="shared" si="9"/>
        <v>22.785231799999892</v>
      </c>
      <c r="BR39" s="3">
        <f t="shared" si="13"/>
        <v>18.098768366666594</v>
      </c>
      <c r="BS39" s="3">
        <f t="shared" si="15"/>
        <v>19.764433879999952</v>
      </c>
      <c r="BT39" s="3">
        <f t="shared" si="13"/>
        <v>22.55283789999989</v>
      </c>
      <c r="BV39" s="3">
        <v>12</v>
      </c>
      <c r="BW39" s="3">
        <v>0.23999999999999899</v>
      </c>
      <c r="BY39" s="3">
        <v>12</v>
      </c>
      <c r="BZ39" s="3">
        <v>6.7099999999999902</v>
      </c>
      <c r="CA39" s="3">
        <f t="shared" si="10"/>
        <v>13</v>
      </c>
      <c r="CB39" s="3">
        <v>12</v>
      </c>
      <c r="CC39" s="3">
        <v>-2.5800516059209402</v>
      </c>
      <c r="CD39" s="3">
        <v>10.1941144</v>
      </c>
      <c r="CE39" s="3">
        <v>0.37788699999999897</v>
      </c>
      <c r="CF39" s="3">
        <v>13.7987523699999</v>
      </c>
      <c r="CH39" s="3">
        <v>12</v>
      </c>
      <c r="CI39" s="3">
        <v>-0.33527897243382998</v>
      </c>
      <c r="CJ39" s="3">
        <v>10.5093049</v>
      </c>
      <c r="CK39" s="3">
        <v>0.39171299999999898</v>
      </c>
      <c r="CL39" s="3">
        <v>13.7946556099999</v>
      </c>
      <c r="CN39" s="3">
        <v>12</v>
      </c>
      <c r="CO39" s="3">
        <v>2.8546287297781201</v>
      </c>
      <c r="CP39" s="3">
        <v>11.638780000000001</v>
      </c>
      <c r="CQ39" s="3">
        <v>0.380583</v>
      </c>
      <c r="CR39" s="3">
        <v>13.7483815699999</v>
      </c>
      <c r="CT39" s="3">
        <f t="shared" si="18"/>
        <v>16.664114399999992</v>
      </c>
      <c r="CU39" s="3">
        <f t="shared" si="17"/>
        <v>16.979304899999992</v>
      </c>
      <c r="CV39" s="3">
        <f t="shared" si="19"/>
        <v>18.108779999999992</v>
      </c>
      <c r="CX39" s="3">
        <f t="shared" si="20"/>
        <v>16.683093773333329</v>
      </c>
      <c r="CY39" s="3">
        <f t="shared" si="21"/>
        <v>16.970016733333264</v>
      </c>
      <c r="CZ39" s="3">
        <f t="shared" si="22"/>
        <v>18.053750699999995</v>
      </c>
    </row>
    <row r="40" spans="1:104" x14ac:dyDescent="0.25">
      <c r="A40" s="3">
        <v>12.5</v>
      </c>
      <c r="B40" s="3">
        <v>0.34</v>
      </c>
      <c r="D40" s="3">
        <v>12.5</v>
      </c>
      <c r="E40" s="3">
        <v>6.75999999999999</v>
      </c>
      <c r="F40" s="3">
        <f t="shared" si="1"/>
        <v>22.5</v>
      </c>
      <c r="G40" s="3">
        <v>12.5</v>
      </c>
      <c r="H40" s="3">
        <v>7.5112344666046202E-2</v>
      </c>
      <c r="I40" s="3">
        <v>13.177928700000001</v>
      </c>
      <c r="J40" s="3">
        <v>0.29683999999999899</v>
      </c>
      <c r="K40" s="3">
        <v>14.054221679999999</v>
      </c>
      <c r="M40" s="3">
        <v>12.5</v>
      </c>
      <c r="N40" s="3">
        <v>3.1661324491071001</v>
      </c>
      <c r="O40" s="3">
        <v>14.2755735</v>
      </c>
      <c r="P40" s="3">
        <v>0.290524</v>
      </c>
      <c r="Q40" s="3">
        <v>14.0659557599999</v>
      </c>
      <c r="S40" s="3">
        <v>12.5</v>
      </c>
      <c r="T40" s="3">
        <v>5.6327276552740297</v>
      </c>
      <c r="U40" s="3">
        <v>14.7418867999999</v>
      </c>
      <c r="V40" s="3">
        <v>0.23763400000000001</v>
      </c>
      <c r="W40" s="3">
        <v>14.07035327</v>
      </c>
      <c r="Y40" s="3">
        <f t="shared" si="2"/>
        <v>19.59792869999999</v>
      </c>
      <c r="Z40" s="3">
        <f t="shared" si="3"/>
        <v>20.695573499999991</v>
      </c>
      <c r="AA40" s="3">
        <f t="shared" si="4"/>
        <v>21.161886799999891</v>
      </c>
      <c r="AC40" s="3">
        <f t="shared" si="16"/>
        <v>19.655884499999924</v>
      </c>
      <c r="AD40" s="3">
        <f t="shared" si="14"/>
        <v>20.732627059999935</v>
      </c>
      <c r="AE40" s="3">
        <f t="shared" si="12"/>
        <v>21.21567586666659</v>
      </c>
      <c r="AG40" s="3">
        <f t="shared" si="5"/>
        <v>19.655884499999924</v>
      </c>
      <c r="AI40"/>
      <c r="AJ40"/>
      <c r="AK40"/>
      <c r="AL40"/>
      <c r="AM40"/>
      <c r="AN40"/>
      <c r="AO40"/>
      <c r="AP40" s="3">
        <v>12.5</v>
      </c>
      <c r="AQ40" s="3">
        <v>0.41999999999999899</v>
      </c>
      <c r="AS40" s="3">
        <v>12.5</v>
      </c>
      <c r="AT40" s="3">
        <v>6.7099999999999902</v>
      </c>
      <c r="AU40" s="3">
        <f t="shared" si="6"/>
        <v>22.5</v>
      </c>
      <c r="AV40" s="3">
        <v>12.5</v>
      </c>
      <c r="AW40" s="3">
        <v>-1.6318088072994801</v>
      </c>
      <c r="AX40" s="3">
        <v>11.2108489</v>
      </c>
      <c r="AY40" s="3">
        <v>0.350109</v>
      </c>
      <c r="AZ40" s="3">
        <v>13.805527440000001</v>
      </c>
      <c r="BB40" s="3">
        <v>12.5</v>
      </c>
      <c r="BC40" s="3">
        <v>3.2437808974937501</v>
      </c>
      <c r="BD40" s="3">
        <v>14.0700617</v>
      </c>
      <c r="BE40" s="3">
        <v>0.35396499999999897</v>
      </c>
      <c r="BF40" s="3">
        <v>13.781274529999999</v>
      </c>
      <c r="BH40" s="3">
        <v>12.5</v>
      </c>
      <c r="BI40" s="3">
        <v>6.9303772593644704</v>
      </c>
      <c r="BJ40" s="3">
        <v>15.7606631999999</v>
      </c>
      <c r="BK40" s="3">
        <v>0.30974499999999899</v>
      </c>
      <c r="BL40" s="3">
        <v>13.79421973</v>
      </c>
      <c r="BN40" s="3">
        <f t="shared" si="7"/>
        <v>17.50084889999999</v>
      </c>
      <c r="BO40" s="3">
        <f t="shared" si="8"/>
        <v>20.360061699999992</v>
      </c>
      <c r="BP40" s="3">
        <f t="shared" si="9"/>
        <v>22.050663199999892</v>
      </c>
      <c r="BR40" s="3">
        <f t="shared" si="13"/>
        <v>17.593090866666589</v>
      </c>
      <c r="BS40" s="3">
        <f t="shared" si="15"/>
        <v>19.693491459999954</v>
      </c>
      <c r="BT40" s="3">
        <f t="shared" si="13"/>
        <v>22.132641433333259</v>
      </c>
      <c r="BV40" s="3">
        <v>12.5</v>
      </c>
      <c r="BW40" s="3">
        <v>0.41999999999999899</v>
      </c>
      <c r="BY40" s="3">
        <v>12.5</v>
      </c>
      <c r="BZ40" s="3">
        <v>6.7099999999999902</v>
      </c>
      <c r="CA40" s="3">
        <f t="shared" si="10"/>
        <v>13.5</v>
      </c>
      <c r="CB40" s="3">
        <v>12.5</v>
      </c>
      <c r="CC40" s="3">
        <v>-2.4084036900321202</v>
      </c>
      <c r="CD40" s="3">
        <v>10.7923404</v>
      </c>
      <c r="CE40" s="3">
        <v>0.37445400000000001</v>
      </c>
      <c r="CF40" s="3">
        <v>14.2205216599999</v>
      </c>
      <c r="CH40" s="3">
        <v>12.5</v>
      </c>
      <c r="CI40" s="3">
        <v>-0.13543019367821399</v>
      </c>
      <c r="CJ40" s="3">
        <v>11.1128634999999</v>
      </c>
      <c r="CK40" s="3">
        <v>0.38804499999999897</v>
      </c>
      <c r="CL40" s="3">
        <v>14.21626728</v>
      </c>
      <c r="CN40" s="3">
        <v>12.5</v>
      </c>
      <c r="CO40" s="3">
        <v>2.9485315702735599</v>
      </c>
      <c r="CP40" s="3">
        <v>12.1634872</v>
      </c>
      <c r="CQ40" s="3">
        <v>0.37805499999999898</v>
      </c>
      <c r="CR40" s="3">
        <v>14.1707713</v>
      </c>
      <c r="CT40" s="3">
        <f t="shared" si="18"/>
        <v>17.082340399999993</v>
      </c>
      <c r="CU40" s="3">
        <f t="shared" si="17"/>
        <v>17.402863499999892</v>
      </c>
      <c r="CV40" s="3">
        <f t="shared" si="19"/>
        <v>18.453487199999994</v>
      </c>
      <c r="CX40" s="3">
        <f t="shared" si="20"/>
        <v>17.139075099999957</v>
      </c>
      <c r="CY40" s="3">
        <f t="shared" si="21"/>
        <v>17.46962346666659</v>
      </c>
      <c r="CZ40" s="3">
        <f t="shared" si="22"/>
        <v>18.540990933333326</v>
      </c>
    </row>
    <row r="41" spans="1:104" x14ac:dyDescent="0.25">
      <c r="A41" s="3">
        <v>13</v>
      </c>
      <c r="B41" s="3">
        <v>0.34</v>
      </c>
      <c r="D41" s="3">
        <v>13</v>
      </c>
      <c r="E41" s="3">
        <v>6.8099999999999898</v>
      </c>
      <c r="F41" s="3">
        <f t="shared" si="1"/>
        <v>23</v>
      </c>
      <c r="G41" s="3">
        <v>13</v>
      </c>
      <c r="H41" s="3">
        <v>-0.75251536387571205</v>
      </c>
      <c r="I41" s="3">
        <v>12.4347274999999</v>
      </c>
      <c r="J41" s="3">
        <v>0.310553999999999</v>
      </c>
      <c r="K41" s="3">
        <v>14.151034579999999</v>
      </c>
      <c r="M41" s="3">
        <v>13</v>
      </c>
      <c r="N41" s="3">
        <v>2.2703487106101901</v>
      </c>
      <c r="O41" s="3">
        <v>13.482385999999901</v>
      </c>
      <c r="P41" s="3">
        <v>0.31561</v>
      </c>
      <c r="Q41" s="3">
        <v>14.1653745</v>
      </c>
      <c r="S41" s="3">
        <v>13</v>
      </c>
      <c r="T41" s="3">
        <v>5.2689254240488097</v>
      </c>
      <c r="U41" s="3">
        <v>14.4726187999999</v>
      </c>
      <c r="V41" s="3">
        <v>0.27219900000000002</v>
      </c>
      <c r="W41" s="3">
        <v>14.168603210000001</v>
      </c>
      <c r="Y41" s="3">
        <f t="shared" si="2"/>
        <v>18.90472749999989</v>
      </c>
      <c r="Z41" s="3">
        <f t="shared" si="3"/>
        <v>19.95238599999989</v>
      </c>
      <c r="AA41" s="3">
        <f t="shared" si="4"/>
        <v>20.942618799999888</v>
      </c>
      <c r="AC41" s="3">
        <f t="shared" si="16"/>
        <v>19.380557599999957</v>
      </c>
      <c r="AD41" s="3">
        <f t="shared" si="14"/>
        <v>20.675057879999933</v>
      </c>
      <c r="AE41" s="3">
        <f t="shared" si="12"/>
        <v>21.129406499999892</v>
      </c>
      <c r="AG41" s="3">
        <f t="shared" si="5"/>
        <v>19.380557599999957</v>
      </c>
      <c r="AI41"/>
      <c r="AJ41"/>
      <c r="AK41"/>
      <c r="AL41"/>
      <c r="AM41"/>
      <c r="AN41"/>
      <c r="AO41"/>
      <c r="AP41" s="3">
        <v>13</v>
      </c>
      <c r="AQ41" s="3">
        <v>0.23999999999999899</v>
      </c>
      <c r="AS41" s="3">
        <v>13</v>
      </c>
      <c r="AT41" s="3">
        <v>6.6399999999999899</v>
      </c>
      <c r="AU41" s="3">
        <f t="shared" si="6"/>
        <v>23</v>
      </c>
      <c r="AV41" s="3">
        <v>13</v>
      </c>
      <c r="AW41" s="3">
        <v>-2.4099264720379998</v>
      </c>
      <c r="AX41" s="3">
        <v>10.5029682999999</v>
      </c>
      <c r="AY41" s="3">
        <v>0.34953099999999898</v>
      </c>
      <c r="AZ41" s="3">
        <v>13.952272819999999</v>
      </c>
      <c r="BB41" s="3">
        <v>13</v>
      </c>
      <c r="BC41" s="3">
        <v>1.6175896501784299</v>
      </c>
      <c r="BD41" s="3">
        <v>12.5905044</v>
      </c>
      <c r="BE41" s="3">
        <v>0.368001999999999</v>
      </c>
      <c r="BF41" s="3">
        <v>13.92863932</v>
      </c>
      <c r="BH41" s="3">
        <v>13</v>
      </c>
      <c r="BI41" s="3">
        <v>6.1796499196658701</v>
      </c>
      <c r="BJ41" s="3">
        <v>15.1620293</v>
      </c>
      <c r="BK41" s="3">
        <v>0.32161200000000001</v>
      </c>
      <c r="BL41" s="3">
        <v>13.945614599999899</v>
      </c>
      <c r="BN41" s="3">
        <f t="shared" si="7"/>
        <v>16.902968299999891</v>
      </c>
      <c r="BO41" s="3">
        <f t="shared" si="8"/>
        <v>18.990504399999992</v>
      </c>
      <c r="BP41" s="3">
        <f t="shared" si="9"/>
        <v>21.562029299999992</v>
      </c>
      <c r="BR41" s="3">
        <f t="shared" si="13"/>
        <v>17.332123066666625</v>
      </c>
      <c r="BS41" s="3">
        <f t="shared" si="15"/>
        <v>20.461163019999976</v>
      </c>
      <c r="BT41" s="3">
        <f t="shared" si="13"/>
        <v>21.897982633333296</v>
      </c>
      <c r="BV41" s="3">
        <v>13</v>
      </c>
      <c r="BW41" s="3">
        <v>0.23999999999999899</v>
      </c>
      <c r="BY41" s="3">
        <v>13</v>
      </c>
      <c r="BZ41" s="3">
        <v>6.6399999999999899</v>
      </c>
      <c r="CA41" s="3">
        <f t="shared" si="10"/>
        <v>14</v>
      </c>
      <c r="CB41" s="3">
        <v>13</v>
      </c>
      <c r="CC41" s="3">
        <v>-2.2514388826444498</v>
      </c>
      <c r="CD41" s="3">
        <v>11.2707704999999</v>
      </c>
      <c r="CE41" s="3">
        <v>0.375641</v>
      </c>
      <c r="CF41" s="3">
        <v>14.5584063599999</v>
      </c>
      <c r="CH41" s="3">
        <v>13</v>
      </c>
      <c r="CI41" s="3">
        <v>3.1340471416319397E-2</v>
      </c>
      <c r="CJ41" s="3">
        <v>11.6267019999999</v>
      </c>
      <c r="CK41" s="3">
        <v>0.39179599999999898</v>
      </c>
      <c r="CL41" s="3">
        <v>14.5530911899999</v>
      </c>
      <c r="CN41" s="3">
        <v>13</v>
      </c>
      <c r="CO41" s="3">
        <v>3.1126586684027902</v>
      </c>
      <c r="CP41" s="3">
        <v>12.6607056</v>
      </c>
      <c r="CQ41" s="3">
        <v>0.38802599999999898</v>
      </c>
      <c r="CR41" s="3">
        <v>14.5085147899999</v>
      </c>
      <c r="CT41" s="3">
        <f t="shared" si="18"/>
        <v>17.670770499999893</v>
      </c>
      <c r="CU41" s="3">
        <f t="shared" si="17"/>
        <v>18.02670199999989</v>
      </c>
      <c r="CV41" s="3">
        <f t="shared" si="19"/>
        <v>19.060705599999991</v>
      </c>
      <c r="CX41" s="3">
        <f t="shared" si="20"/>
        <v>17.644046233333295</v>
      </c>
      <c r="CY41" s="3">
        <f t="shared" si="21"/>
        <v>18.051619133333261</v>
      </c>
      <c r="CZ41" s="3">
        <f t="shared" si="22"/>
        <v>19.155123066666665</v>
      </c>
    </row>
    <row r="42" spans="1:104" x14ac:dyDescent="0.25">
      <c r="A42" s="3">
        <v>13.5</v>
      </c>
      <c r="B42" s="3">
        <v>0.28000000000000003</v>
      </c>
      <c r="D42" s="3">
        <v>13.5</v>
      </c>
      <c r="E42" s="3">
        <v>6.73</v>
      </c>
      <c r="F42" s="3">
        <f t="shared" si="1"/>
        <v>23.5</v>
      </c>
      <c r="G42" s="3">
        <v>13.5</v>
      </c>
      <c r="H42" s="3">
        <v>7.8745383110033901E-2</v>
      </c>
      <c r="I42" s="3">
        <v>13.1890166</v>
      </c>
      <c r="J42" s="3">
        <v>0.30402400000000002</v>
      </c>
      <c r="K42" s="3">
        <v>14.0776878399999</v>
      </c>
      <c r="M42" s="3">
        <v>13.5</v>
      </c>
      <c r="N42" s="3">
        <v>3.0844982130498</v>
      </c>
      <c r="O42" s="3">
        <v>14.2129005999999</v>
      </c>
      <c r="P42" s="3">
        <v>0.29599599999999898</v>
      </c>
      <c r="Q42" s="3">
        <v>14.092908420000001</v>
      </c>
      <c r="S42" s="3">
        <v>13.5</v>
      </c>
      <c r="T42" s="3">
        <v>5.68749785501105</v>
      </c>
      <c r="U42" s="3">
        <v>14.8337138999999</v>
      </c>
      <c r="V42" s="3">
        <v>0.26577499999999898</v>
      </c>
      <c r="W42" s="3">
        <v>14.096397440000001</v>
      </c>
      <c r="Y42" s="3">
        <f t="shared" si="2"/>
        <v>19.639016599999998</v>
      </c>
      <c r="Z42" s="3">
        <f t="shared" si="3"/>
        <v>20.662900599999901</v>
      </c>
      <c r="AA42" s="3">
        <f t="shared" si="4"/>
        <v>21.283713899999899</v>
      </c>
      <c r="AC42" s="3">
        <f t="shared" si="16"/>
        <v>19.522625133333296</v>
      </c>
      <c r="AD42" s="3">
        <f t="shared" si="14"/>
        <v>20.60584965999994</v>
      </c>
      <c r="AE42" s="3">
        <f t="shared" si="12"/>
        <v>21.25432163333323</v>
      </c>
      <c r="AG42" s="3">
        <f t="shared" si="5"/>
        <v>19.522625133333296</v>
      </c>
      <c r="AI42"/>
      <c r="AJ42"/>
      <c r="AK42"/>
      <c r="AL42"/>
      <c r="AM42"/>
      <c r="AN42"/>
      <c r="AO42"/>
      <c r="AP42" s="3">
        <v>13.5</v>
      </c>
      <c r="AQ42" s="3">
        <v>0.54</v>
      </c>
      <c r="AS42" s="3">
        <v>13.5</v>
      </c>
      <c r="AT42" s="3">
        <v>6.98</v>
      </c>
      <c r="AU42" s="3">
        <f t="shared" si="6"/>
        <v>23.5</v>
      </c>
      <c r="AV42" s="3">
        <v>13.5</v>
      </c>
      <c r="AW42" s="3">
        <v>-1.6709504310430101</v>
      </c>
      <c r="AX42" s="3">
        <v>11.152552</v>
      </c>
      <c r="AY42" s="3">
        <v>0.35055799999999898</v>
      </c>
      <c r="AZ42" s="3">
        <v>13.79176569</v>
      </c>
      <c r="BB42" s="3">
        <v>13.5</v>
      </c>
      <c r="BC42" s="3">
        <v>3.3784128244510101</v>
      </c>
      <c r="BD42" s="3">
        <v>14.188272400000001</v>
      </c>
      <c r="BE42" s="3">
        <v>0.350100999999999</v>
      </c>
      <c r="BF42" s="3">
        <v>13.765616420000001</v>
      </c>
      <c r="BH42" s="3">
        <v>13.5</v>
      </c>
      <c r="BI42" s="3">
        <v>6.8139148696401604</v>
      </c>
      <c r="BJ42" s="3">
        <v>15.6412554</v>
      </c>
      <c r="BK42" s="3">
        <v>0.315217999999999</v>
      </c>
      <c r="BL42" s="3">
        <v>13.77784413</v>
      </c>
      <c r="BN42" s="3">
        <f t="shared" si="7"/>
        <v>17.592552000000001</v>
      </c>
      <c r="BO42" s="3">
        <f t="shared" si="8"/>
        <v>20.6282724</v>
      </c>
      <c r="BP42" s="3">
        <f t="shared" si="9"/>
        <v>22.081255400000003</v>
      </c>
      <c r="BR42" s="3">
        <f t="shared" si="13"/>
        <v>17.444597166666632</v>
      </c>
      <c r="BS42" s="3">
        <f t="shared" si="15"/>
        <v>19.684589779999992</v>
      </c>
      <c r="BT42" s="3">
        <f t="shared" si="13"/>
        <v>21.979806400000001</v>
      </c>
      <c r="BV42" s="3">
        <v>13.5</v>
      </c>
      <c r="BW42" s="3">
        <v>0.54</v>
      </c>
      <c r="BY42" s="3">
        <v>13.5</v>
      </c>
      <c r="BZ42" s="3">
        <v>6.98</v>
      </c>
      <c r="CA42" s="3">
        <f t="shared" si="10"/>
        <v>14.5</v>
      </c>
      <c r="CB42" s="3">
        <v>13.5</v>
      </c>
      <c r="CC42" s="3">
        <v>-2.0654328981946501</v>
      </c>
      <c r="CD42" s="3">
        <v>11.739027800000001</v>
      </c>
      <c r="CE42" s="3">
        <v>0.37531500000000001</v>
      </c>
      <c r="CF42" s="3">
        <v>14.8452066099999</v>
      </c>
      <c r="CH42" s="3">
        <v>13.5</v>
      </c>
      <c r="CI42" s="3">
        <v>0.398085758077318</v>
      </c>
      <c r="CJ42" s="3">
        <v>12.285291900000001</v>
      </c>
      <c r="CK42" s="3">
        <v>0.39263199999999898</v>
      </c>
      <c r="CL42" s="3">
        <v>14.83833463</v>
      </c>
      <c r="CN42" s="3">
        <v>13.5</v>
      </c>
      <c r="CO42" s="3">
        <v>3.6744255041478602</v>
      </c>
      <c r="CP42" s="3">
        <v>13.5111764</v>
      </c>
      <c r="CQ42" s="3">
        <v>0.39170300000000002</v>
      </c>
      <c r="CR42" s="3">
        <v>14.793468000000001</v>
      </c>
      <c r="CT42" s="3">
        <f t="shared" si="18"/>
        <v>18.1790278</v>
      </c>
      <c r="CU42" s="3">
        <f t="shared" si="17"/>
        <v>18.725291900000002</v>
      </c>
      <c r="CV42" s="3">
        <f t="shared" si="19"/>
        <v>19.951176400000001</v>
      </c>
      <c r="CX42" s="3">
        <f t="shared" si="20"/>
        <v>17.992752899999964</v>
      </c>
      <c r="CY42" s="3">
        <f t="shared" si="21"/>
        <v>18.566596933333262</v>
      </c>
      <c r="CZ42" s="3">
        <f t="shared" si="22"/>
        <v>19.756651133333296</v>
      </c>
    </row>
    <row r="43" spans="1:104" x14ac:dyDescent="0.25">
      <c r="A43" s="3">
        <v>14</v>
      </c>
      <c r="B43" s="3">
        <v>0.28000000000000003</v>
      </c>
      <c r="D43" s="3">
        <v>14</v>
      </c>
      <c r="E43" s="3">
        <v>6.78</v>
      </c>
      <c r="F43" s="3">
        <f t="shared" si="1"/>
        <v>24</v>
      </c>
      <c r="G43" s="3">
        <v>14</v>
      </c>
      <c r="H43" s="3">
        <v>5.4702775864636101E-2</v>
      </c>
      <c r="I43" s="3">
        <v>13.524131300000001</v>
      </c>
      <c r="J43" s="3">
        <v>0.29488799999999898</v>
      </c>
      <c r="K43" s="3">
        <v>14.4325030099999</v>
      </c>
      <c r="M43" s="3">
        <v>14</v>
      </c>
      <c r="N43" s="3">
        <v>2.9755525288814999</v>
      </c>
      <c r="O43" s="3">
        <v>14.4583888999999</v>
      </c>
      <c r="P43" s="3">
        <v>0.29442600000000002</v>
      </c>
      <c r="Q43" s="3">
        <v>14.4496374999999</v>
      </c>
      <c r="S43" s="3">
        <v>14</v>
      </c>
      <c r="T43" s="3">
        <v>5.5384390053767198</v>
      </c>
      <c r="U43" s="3">
        <v>15.0366321999999</v>
      </c>
      <c r="V43" s="3">
        <v>0.26558799999999899</v>
      </c>
      <c r="W43" s="3">
        <v>14.4529476399999</v>
      </c>
      <c r="Y43" s="3">
        <f t="shared" si="2"/>
        <v>20.024131300000001</v>
      </c>
      <c r="Z43" s="3">
        <f t="shared" si="3"/>
        <v>20.9583888999999</v>
      </c>
      <c r="AA43" s="3">
        <f t="shared" si="4"/>
        <v>21.5366321999999</v>
      </c>
      <c r="AC43" s="3">
        <f t="shared" si="16"/>
        <v>19.826752866666666</v>
      </c>
      <c r="AD43" s="3">
        <f t="shared" si="14"/>
        <v>20.457416119999941</v>
      </c>
      <c r="AE43" s="3">
        <f t="shared" si="12"/>
        <v>21.44589229999993</v>
      </c>
      <c r="AG43" s="3">
        <f t="shared" si="5"/>
        <v>19.826752866666666</v>
      </c>
      <c r="AI43">
        <v>8508300000</v>
      </c>
      <c r="AJ43">
        <v>6.2614597999999999</v>
      </c>
      <c r="AK43">
        <v>-13.059155000000001</v>
      </c>
      <c r="AL43">
        <v>-3.5700443000000002</v>
      </c>
      <c r="AM43">
        <v>5.0801287000000004</v>
      </c>
      <c r="AN43">
        <v>11.364734</v>
      </c>
      <c r="AO43"/>
      <c r="AP43" s="3">
        <v>14</v>
      </c>
      <c r="AQ43" s="3">
        <v>0.369999999999999</v>
      </c>
      <c r="AS43" s="3">
        <v>14</v>
      </c>
      <c r="AT43" s="3">
        <v>6.83</v>
      </c>
      <c r="AU43" s="3">
        <f t="shared" si="6"/>
        <v>24</v>
      </c>
      <c r="AV43" s="3">
        <v>14</v>
      </c>
      <c r="AW43" s="3">
        <v>-1.7673387726769101</v>
      </c>
      <c r="AX43" s="3">
        <v>11.3782712</v>
      </c>
      <c r="AY43" s="3">
        <v>0.34525</v>
      </c>
      <c r="AZ43" s="3">
        <v>14.10434139</v>
      </c>
      <c r="BB43" s="3">
        <v>14</v>
      </c>
      <c r="BC43" s="3">
        <v>3.2465165577174599</v>
      </c>
      <c r="BD43" s="3">
        <v>14.365549400000001</v>
      </c>
      <c r="BE43" s="3">
        <v>0.35042299999999899</v>
      </c>
      <c r="BF43" s="3">
        <v>14.07616696</v>
      </c>
      <c r="BH43" s="3">
        <v>14</v>
      </c>
      <c r="BI43" s="3">
        <v>6.7081900843097602</v>
      </c>
      <c r="BJ43" s="3">
        <v>15.8361345</v>
      </c>
      <c r="BK43" s="3">
        <v>0.31699699999999897</v>
      </c>
      <c r="BL43" s="3">
        <v>14.092178390000001</v>
      </c>
      <c r="BN43" s="3">
        <f t="shared" si="7"/>
        <v>17.838271200000001</v>
      </c>
      <c r="BO43" s="3">
        <f t="shared" si="8"/>
        <v>20.825549400000003</v>
      </c>
      <c r="BP43" s="3">
        <f t="shared" si="9"/>
        <v>22.296134500000001</v>
      </c>
      <c r="BR43" s="3">
        <f t="shared" si="13"/>
        <v>17.706488533333332</v>
      </c>
      <c r="BS43" s="3">
        <f t="shared" si="15"/>
        <v>19.458583419999993</v>
      </c>
      <c r="BT43" s="3">
        <f t="shared" si="13"/>
        <v>22.198655199999966</v>
      </c>
      <c r="BV43" s="3">
        <v>14</v>
      </c>
      <c r="BW43" s="3">
        <v>0.369999999999999</v>
      </c>
      <c r="BY43" s="3">
        <v>14</v>
      </c>
      <c r="BZ43" s="3">
        <v>6.83</v>
      </c>
      <c r="CA43" s="3">
        <f t="shared" si="10"/>
        <v>15</v>
      </c>
      <c r="CB43" s="3">
        <v>14</v>
      </c>
      <c r="CC43" s="3">
        <v>-2.2474517762568098</v>
      </c>
      <c r="CD43" s="3">
        <v>11.668460400000001</v>
      </c>
      <c r="CE43" s="3">
        <v>0.381074999999999</v>
      </c>
      <c r="CF43" s="3">
        <v>14.9657332099999</v>
      </c>
      <c r="CH43" s="3">
        <v>14</v>
      </c>
      <c r="CI43" s="3">
        <v>0.48348467002832901</v>
      </c>
      <c r="CJ43" s="3">
        <v>12.4877968999999</v>
      </c>
      <c r="CK43" s="3">
        <v>0.39956000000000003</v>
      </c>
      <c r="CL43" s="3">
        <v>14.956854010000001</v>
      </c>
      <c r="CN43" s="3">
        <v>14</v>
      </c>
      <c r="CO43" s="3">
        <v>3.8418346026698802</v>
      </c>
      <c r="CP43" s="3">
        <v>13.7980713999999</v>
      </c>
      <c r="CQ43" s="3">
        <v>0.40296599999999899</v>
      </c>
      <c r="CR43" s="3">
        <v>14.9124820099999</v>
      </c>
      <c r="CT43" s="3">
        <f t="shared" si="18"/>
        <v>18.128460400000002</v>
      </c>
      <c r="CU43" s="3">
        <f t="shared" si="17"/>
        <v>18.947796899999901</v>
      </c>
      <c r="CV43" s="3">
        <f t="shared" si="19"/>
        <v>20.258071399999903</v>
      </c>
      <c r="CX43" s="3">
        <f t="shared" si="20"/>
        <v>18.191560299999963</v>
      </c>
      <c r="CY43" s="3">
        <f t="shared" si="21"/>
        <v>18.963047833333263</v>
      </c>
      <c r="CZ43" s="3">
        <f t="shared" si="22"/>
        <v>20.231136799999963</v>
      </c>
    </row>
    <row r="44" spans="1:104" x14ac:dyDescent="0.25">
      <c r="A44" s="3">
        <v>14.5</v>
      </c>
      <c r="B44" s="3">
        <v>0.309999999999999</v>
      </c>
      <c r="D44" s="3">
        <v>14.5</v>
      </c>
      <c r="E44" s="3">
        <v>6.82</v>
      </c>
      <c r="F44" s="3">
        <f t="shared" si="1"/>
        <v>24.5</v>
      </c>
      <c r="G44" s="3">
        <v>14.5</v>
      </c>
      <c r="H44" s="3">
        <v>-0.27110441703799598</v>
      </c>
      <c r="I44" s="3">
        <v>13.307110700000001</v>
      </c>
      <c r="J44" s="3">
        <v>0.30419299999999899</v>
      </c>
      <c r="K44" s="3">
        <v>14.5437812599999</v>
      </c>
      <c r="M44" s="3">
        <v>14.5</v>
      </c>
      <c r="N44" s="3">
        <v>2.6463917840868501</v>
      </c>
      <c r="O44" s="3">
        <v>14.249999300000001</v>
      </c>
      <c r="P44" s="3">
        <v>0.30668400000000001</v>
      </c>
      <c r="Q44" s="3">
        <v>14.559664439999899</v>
      </c>
      <c r="S44" s="3">
        <v>14.5</v>
      </c>
      <c r="T44" s="3">
        <v>5.3941900168174</v>
      </c>
      <c r="U44" s="3">
        <v>15.0073308</v>
      </c>
      <c r="V44" s="3">
        <v>0.26623599999999897</v>
      </c>
      <c r="W44" s="3">
        <v>14.563421249999999</v>
      </c>
      <c r="Y44" s="3">
        <f t="shared" si="2"/>
        <v>19.817110700000004</v>
      </c>
      <c r="Z44" s="3">
        <f t="shared" si="3"/>
        <v>20.7599993</v>
      </c>
      <c r="AA44" s="3">
        <f t="shared" si="4"/>
        <v>21.5173308</v>
      </c>
      <c r="AC44" s="3">
        <f t="shared" si="16"/>
        <v>19.555806500000003</v>
      </c>
      <c r="AD44" s="3">
        <f t="shared" si="14"/>
        <v>20.46266093999996</v>
      </c>
      <c r="AE44" s="3">
        <f t="shared" si="12"/>
        <v>21.375813999999934</v>
      </c>
      <c r="AG44" s="3">
        <f t="shared" si="5"/>
        <v>19.555806500000003</v>
      </c>
      <c r="AI44"/>
      <c r="AJ44"/>
      <c r="AK44"/>
      <c r="AL44"/>
      <c r="AM44"/>
      <c r="AN44"/>
      <c r="AO44"/>
      <c r="AP44" s="3">
        <v>14.5</v>
      </c>
      <c r="AQ44" s="3">
        <v>0.34</v>
      </c>
      <c r="AS44" s="3">
        <v>14.5</v>
      </c>
      <c r="AT44" s="3">
        <v>6.7999999999999901</v>
      </c>
      <c r="AU44" s="3">
        <f t="shared" si="6"/>
        <v>24.5</v>
      </c>
      <c r="AV44" s="3">
        <v>14.5</v>
      </c>
      <c r="AW44" s="3">
        <v>-2</v>
      </c>
      <c r="AX44" s="3">
        <v>11.2286424</v>
      </c>
      <c r="AY44" s="3">
        <v>0.34657199999999899</v>
      </c>
      <c r="AZ44" s="3">
        <v>14.2137375699999</v>
      </c>
      <c r="BB44" s="3">
        <v>14.5</v>
      </c>
      <c r="BC44" s="3">
        <v>0</v>
      </c>
      <c r="BD44" s="3">
        <v>11.158561000000001</v>
      </c>
      <c r="BE44" s="3">
        <v>0.36023699999999897</v>
      </c>
      <c r="BF44" s="3">
        <v>14.185863229999899</v>
      </c>
      <c r="BH44" s="3">
        <v>14.5</v>
      </c>
      <c r="BI44" s="3">
        <v>6.5244704461093797</v>
      </c>
      <c r="BJ44" s="3">
        <v>15.7585756999999</v>
      </c>
      <c r="BK44" s="3">
        <v>0.31656099999999898</v>
      </c>
      <c r="BL44" s="3">
        <v>14.2040089999999</v>
      </c>
      <c r="BN44" s="3">
        <f t="shared" si="7"/>
        <v>17.688642399999988</v>
      </c>
      <c r="BO44" s="3">
        <f t="shared" si="8"/>
        <v>17.618560999999989</v>
      </c>
      <c r="BP44" s="3">
        <f t="shared" si="9"/>
        <v>22.218575699999892</v>
      </c>
      <c r="BR44" s="3">
        <f t="shared" si="13"/>
        <v>17.47554156666666</v>
      </c>
      <c r="BS44" s="3">
        <f t="shared" si="15"/>
        <v>19.514311639999995</v>
      </c>
      <c r="BT44" s="3">
        <f t="shared" si="13"/>
        <v>22.067805833333264</v>
      </c>
      <c r="BV44" s="3">
        <v>14.5</v>
      </c>
      <c r="BW44" s="3">
        <v>0.34</v>
      </c>
      <c r="BY44" s="3">
        <v>14.5</v>
      </c>
      <c r="BZ44" s="3">
        <v>6.7999999999999901</v>
      </c>
      <c r="CA44" s="3">
        <f t="shared" si="10"/>
        <v>15.5</v>
      </c>
      <c r="CB44" s="3">
        <v>14.5</v>
      </c>
      <c r="CC44" s="3">
        <v>-2</v>
      </c>
      <c r="CD44" s="3">
        <v>11.8071926999999</v>
      </c>
      <c r="CE44" s="3">
        <v>0.379937999999999</v>
      </c>
      <c r="CF44" s="3">
        <v>14.817483660000001</v>
      </c>
      <c r="CH44" s="3">
        <v>14.5</v>
      </c>
      <c r="CI44" s="3">
        <v>0.89969453428790103</v>
      </c>
      <c r="CJ44" s="3">
        <v>12.7560546999999</v>
      </c>
      <c r="CK44" s="3">
        <v>0.40079700000000001</v>
      </c>
      <c r="CL44" s="3">
        <v>14.809144910000001</v>
      </c>
      <c r="CN44" s="3">
        <v>14.5</v>
      </c>
      <c r="CO44" s="3">
        <v>4.2195404743457203</v>
      </c>
      <c r="CP44" s="3">
        <v>14.0241626</v>
      </c>
      <c r="CQ44" s="3">
        <v>0.40696500000000002</v>
      </c>
      <c r="CR44" s="3">
        <v>14.76308764</v>
      </c>
      <c r="CT44" s="3">
        <f t="shared" si="18"/>
        <v>18.267192699999892</v>
      </c>
      <c r="CU44" s="3">
        <f t="shared" si="17"/>
        <v>19.216054699999891</v>
      </c>
      <c r="CV44" s="3">
        <f t="shared" si="19"/>
        <v>20.484162599999991</v>
      </c>
      <c r="CX44" s="3">
        <f t="shared" si="20"/>
        <v>18.35979593333326</v>
      </c>
      <c r="CY44" s="3">
        <f t="shared" si="21"/>
        <v>19.322480933333257</v>
      </c>
      <c r="CZ44" s="3">
        <f t="shared" si="22"/>
        <v>20.567133233333294</v>
      </c>
    </row>
    <row r="45" spans="1:104" x14ac:dyDescent="0.25">
      <c r="A45" s="3">
        <v>15</v>
      </c>
      <c r="B45" s="3">
        <v>0.309999999999999</v>
      </c>
      <c r="D45" s="3">
        <v>15</v>
      </c>
      <c r="E45" s="3">
        <v>6.82</v>
      </c>
      <c r="F45" s="3">
        <f t="shared" si="1"/>
        <v>25</v>
      </c>
      <c r="G45" s="3">
        <v>15</v>
      </c>
      <c r="H45" s="3">
        <v>-1.03865192616199</v>
      </c>
      <c r="I45" s="3">
        <v>12.3161775</v>
      </c>
      <c r="J45" s="3">
        <v>0.32641999999999899</v>
      </c>
      <c r="K45" s="3">
        <v>14.320911499999999</v>
      </c>
      <c r="M45" s="3">
        <v>15</v>
      </c>
      <c r="N45" s="3">
        <v>2.05903627722877</v>
      </c>
      <c r="O45" s="3">
        <v>13.443405800000001</v>
      </c>
      <c r="P45" s="3">
        <v>0.32636300000000001</v>
      </c>
      <c r="Q45" s="3">
        <v>14.3376835299999</v>
      </c>
      <c r="S45" s="3">
        <v>15</v>
      </c>
      <c r="T45" s="3">
        <v>5.1813595888103601</v>
      </c>
      <c r="U45" s="3">
        <v>14.5634789999999</v>
      </c>
      <c r="V45" s="3">
        <v>0.27024700000000001</v>
      </c>
      <c r="W45" s="3">
        <v>14.3428000299999</v>
      </c>
      <c r="Y45" s="3">
        <f t="shared" si="2"/>
        <v>18.826177500000004</v>
      </c>
      <c r="Z45" s="3">
        <f t="shared" si="3"/>
        <v>19.953405800000002</v>
      </c>
      <c r="AA45" s="3">
        <f t="shared" si="4"/>
        <v>21.073478999999903</v>
      </c>
      <c r="AC45" s="3">
        <f t="shared" si="16"/>
        <v>19.096976566666669</v>
      </c>
      <c r="AD45" s="3">
        <f t="shared" ref="AD45:AD50" si="23">SUM(Z43:Z47)/5</f>
        <v>20.429210799999979</v>
      </c>
      <c r="AE45" s="3">
        <f t="shared" si="12"/>
        <v>21.217766366666634</v>
      </c>
      <c r="AG45" s="3">
        <f t="shared" si="5"/>
        <v>19.096976566666669</v>
      </c>
      <c r="AI45"/>
      <c r="AJ45"/>
      <c r="AK45"/>
      <c r="AL45"/>
      <c r="AM45"/>
      <c r="AN45"/>
      <c r="AO45"/>
      <c r="AP45" s="3">
        <v>15</v>
      </c>
      <c r="AQ45" s="3">
        <v>0.34</v>
      </c>
      <c r="AS45" s="3">
        <v>15</v>
      </c>
      <c r="AT45" s="3">
        <v>6.7999999999999901</v>
      </c>
      <c r="AU45" s="3">
        <f t="shared" si="6"/>
        <v>25</v>
      </c>
      <c r="AV45" s="3">
        <v>15</v>
      </c>
      <c r="AW45" s="3">
        <v>-2.57891179268614</v>
      </c>
      <c r="AX45" s="3">
        <v>10.4397111</v>
      </c>
      <c r="AY45" s="3">
        <v>0.35229100000000002</v>
      </c>
      <c r="AZ45" s="3">
        <v>14.06684847</v>
      </c>
      <c r="BB45" s="3">
        <v>15</v>
      </c>
      <c r="BC45" s="3">
        <v>1.68139477058042</v>
      </c>
      <c r="BD45" s="3">
        <v>12.770029900000001</v>
      </c>
      <c r="BE45" s="3">
        <v>0.367200999999999</v>
      </c>
      <c r="BF45" s="3">
        <v>14.0426099099999</v>
      </c>
      <c r="BH45" s="3">
        <v>15</v>
      </c>
      <c r="BI45" s="3">
        <v>6.1176016980946599</v>
      </c>
      <c r="BJ45" s="3">
        <v>15.2287072999999</v>
      </c>
      <c r="BK45" s="3">
        <v>0.31781799999999899</v>
      </c>
      <c r="BL45" s="3">
        <v>14.061902440000001</v>
      </c>
      <c r="BN45" s="3">
        <f t="shared" si="7"/>
        <v>16.89971109999999</v>
      </c>
      <c r="BO45" s="3">
        <f t="shared" si="8"/>
        <v>19.230029899999991</v>
      </c>
      <c r="BP45" s="3">
        <f t="shared" si="9"/>
        <v>21.688707299999891</v>
      </c>
      <c r="BR45" s="3">
        <f t="shared" si="13"/>
        <v>17.118268266666622</v>
      </c>
      <c r="BS45" s="3">
        <f>SUM(BO43:BO47)/5</f>
        <v>19.398040339999973</v>
      </c>
      <c r="BT45" s="3">
        <f t="shared" si="13"/>
        <v>21.897745966666591</v>
      </c>
      <c r="BV45" s="3">
        <v>15</v>
      </c>
      <c r="BW45" s="3">
        <v>0.34</v>
      </c>
      <c r="BY45" s="3">
        <v>15</v>
      </c>
      <c r="BZ45" s="3">
        <v>6.7999999999999901</v>
      </c>
      <c r="CA45" s="3">
        <f t="shared" si="10"/>
        <v>16</v>
      </c>
      <c r="CB45" s="3">
        <v>15</v>
      </c>
      <c r="CC45" s="3">
        <v>-1.59422730403099</v>
      </c>
      <c r="CD45" s="3">
        <v>12.2237346999999</v>
      </c>
      <c r="CE45" s="3">
        <v>0.37793100000000002</v>
      </c>
      <c r="CF45" s="3">
        <v>14.782939020000001</v>
      </c>
      <c r="CH45" s="3">
        <v>15</v>
      </c>
      <c r="CI45" s="3">
        <v>1.5286808541533601</v>
      </c>
      <c r="CJ45" s="3">
        <v>13.343591200000001</v>
      </c>
      <c r="CK45" s="3">
        <v>0.39929999999999899</v>
      </c>
      <c r="CL45" s="3">
        <v>14.7728505999999</v>
      </c>
      <c r="CN45" s="3">
        <v>15</v>
      </c>
      <c r="CO45" s="3">
        <v>4.7311020679335698</v>
      </c>
      <c r="CP45" s="3">
        <v>14.499165700000001</v>
      </c>
      <c r="CQ45" s="3">
        <v>0.40611900000000001</v>
      </c>
      <c r="CR45" s="3">
        <v>14.72943459</v>
      </c>
      <c r="CT45" s="3">
        <f t="shared" si="18"/>
        <v>18.683734699999892</v>
      </c>
      <c r="CU45" s="3">
        <f t="shared" si="17"/>
        <v>19.803591199999989</v>
      </c>
      <c r="CV45" s="3">
        <f t="shared" si="19"/>
        <v>20.959165699999989</v>
      </c>
      <c r="CX45" s="3">
        <f t="shared" si="20"/>
        <v>18.682448299999891</v>
      </c>
      <c r="CY45" s="3">
        <f t="shared" si="21"/>
        <v>19.769799166666626</v>
      </c>
      <c r="CZ45" s="3">
        <f t="shared" si="22"/>
        <v>20.935361599999954</v>
      </c>
    </row>
    <row r="46" spans="1:104" x14ac:dyDescent="0.25">
      <c r="A46" s="3">
        <v>15.5</v>
      </c>
      <c r="B46" s="3">
        <v>0.309999999999999</v>
      </c>
      <c r="D46" s="3">
        <v>15.5</v>
      </c>
      <c r="E46" s="3">
        <v>6.78</v>
      </c>
      <c r="F46" s="3">
        <f t="shared" si="1"/>
        <v>25.5</v>
      </c>
      <c r="G46" s="3">
        <v>15.5</v>
      </c>
      <c r="H46" s="3">
        <v>-1.0077944260268299</v>
      </c>
      <c r="I46" s="3">
        <v>12.1776415</v>
      </c>
      <c r="J46" s="3">
        <v>0.328896999999999</v>
      </c>
      <c r="K46" s="3">
        <v>14.1513225499999</v>
      </c>
      <c r="M46" s="3">
        <v>15.5</v>
      </c>
      <c r="N46" s="3">
        <v>2.3036968079406499</v>
      </c>
      <c r="O46" s="3">
        <v>13.5086101</v>
      </c>
      <c r="P46" s="3">
        <v>0.32124900000000001</v>
      </c>
      <c r="Q46" s="3">
        <v>14.16692102</v>
      </c>
      <c r="S46" s="3">
        <v>15.5</v>
      </c>
      <c r="T46" s="3">
        <v>5.36972717762767</v>
      </c>
      <c r="U46" s="3">
        <v>14.5924893</v>
      </c>
      <c r="V46" s="3">
        <v>0.25980599999999898</v>
      </c>
      <c r="W46" s="3">
        <v>14.1771888399999</v>
      </c>
      <c r="Y46" s="3">
        <f t="shared" si="2"/>
        <v>18.647641500000002</v>
      </c>
      <c r="Z46" s="3">
        <f t="shared" si="3"/>
        <v>19.978610100000001</v>
      </c>
      <c r="AA46" s="3">
        <f t="shared" si="4"/>
        <v>21.062489300000003</v>
      </c>
      <c r="AC46" s="3">
        <f>SUM(Y45:Y47)/3</f>
        <v>18.814031399999966</v>
      </c>
      <c r="AD46" s="3">
        <f t="shared" si="23"/>
        <v>20.403486439999998</v>
      </c>
      <c r="AE46" s="3">
        <f>SUM(AA45:AA47)/3</f>
        <v>21.215774066666629</v>
      </c>
      <c r="AG46" s="3">
        <f t="shared" si="5"/>
        <v>18.814031399999966</v>
      </c>
      <c r="AI46"/>
      <c r="AJ46"/>
      <c r="AK46"/>
      <c r="AL46"/>
      <c r="AM46"/>
      <c r="AN46"/>
      <c r="AO46"/>
      <c r="AP46" s="3">
        <v>15.5</v>
      </c>
      <c r="AQ46" s="3">
        <v>0.309999999999999</v>
      </c>
      <c r="AS46" s="3">
        <v>15.5</v>
      </c>
      <c r="AT46" s="3">
        <v>6.8099999999999898</v>
      </c>
      <c r="AU46" s="3">
        <f t="shared" si="6"/>
        <v>25.5</v>
      </c>
      <c r="AV46" s="3">
        <v>15.5</v>
      </c>
      <c r="AW46" s="3">
        <v>-2.5844053103553799</v>
      </c>
      <c r="AX46" s="3">
        <v>10.2664512999999</v>
      </c>
      <c r="AY46" s="3">
        <v>0.352324999999999</v>
      </c>
      <c r="AZ46" s="3">
        <v>13.90039825</v>
      </c>
      <c r="BB46" s="3">
        <v>15.5</v>
      </c>
      <c r="BC46" s="3">
        <v>1.84416489876176</v>
      </c>
      <c r="BD46" s="3">
        <v>12.7691455</v>
      </c>
      <c r="BE46" s="3">
        <v>0.36634299999999898</v>
      </c>
      <c r="BF46" s="3">
        <v>13.87682575</v>
      </c>
      <c r="BH46" s="3">
        <v>15.5</v>
      </c>
      <c r="BI46" s="3">
        <v>6.3438983058401197</v>
      </c>
      <c r="BJ46" s="3">
        <v>15.2859549</v>
      </c>
      <c r="BK46" s="3">
        <v>0.31154399999999899</v>
      </c>
      <c r="BL46" s="3">
        <v>13.89691651</v>
      </c>
      <c r="BN46" s="3">
        <f t="shared" si="7"/>
        <v>16.76645129999989</v>
      </c>
      <c r="BO46" s="3">
        <f t="shared" si="8"/>
        <v>19.26914549999999</v>
      </c>
      <c r="BP46" s="3">
        <f t="shared" si="9"/>
        <v>21.785954899999989</v>
      </c>
      <c r="BR46" s="3">
        <f>SUM(BN45:BN47)/3</f>
        <v>16.899615933333255</v>
      </c>
      <c r="BS46" s="3">
        <f>SUM(BO44:BO48)/5</f>
        <v>19.392543999999951</v>
      </c>
      <c r="BT46" s="3">
        <f>SUM(BP45:BP47)/3</f>
        <v>21.928468366666625</v>
      </c>
      <c r="BV46" s="3">
        <v>15.5</v>
      </c>
      <c r="BW46" s="3">
        <v>0.309999999999999</v>
      </c>
      <c r="BY46" s="3">
        <v>15.5</v>
      </c>
      <c r="BZ46" s="3">
        <v>6.8099999999999898</v>
      </c>
      <c r="CA46" s="3">
        <f t="shared" si="10"/>
        <v>16.5</v>
      </c>
      <c r="CB46" s="3">
        <v>15.5</v>
      </c>
      <c r="CC46" s="3">
        <v>-1.1903558580895099</v>
      </c>
      <c r="CD46" s="3">
        <v>12.5964174999999</v>
      </c>
      <c r="CE46" s="3">
        <v>0.37341600000000003</v>
      </c>
      <c r="CF46" s="3">
        <v>14.74306649</v>
      </c>
      <c r="CH46" s="3">
        <v>15.5</v>
      </c>
      <c r="CI46" s="3">
        <v>2.01381445805298</v>
      </c>
      <c r="CJ46" s="3">
        <v>13.789751600000001</v>
      </c>
      <c r="CK46" s="3">
        <v>0.396094</v>
      </c>
      <c r="CL46" s="3">
        <v>14.73505055</v>
      </c>
      <c r="CN46" s="3">
        <v>15.5</v>
      </c>
      <c r="CO46" s="3">
        <v>5.1354385938805498</v>
      </c>
      <c r="CP46" s="3">
        <v>14.8627564999999</v>
      </c>
      <c r="CQ46" s="3">
        <v>0.40432800000000002</v>
      </c>
      <c r="CR46" s="3">
        <v>14.69157633</v>
      </c>
      <c r="CT46" s="3">
        <f t="shared" si="18"/>
        <v>19.096417499999891</v>
      </c>
      <c r="CU46" s="3">
        <f t="shared" si="17"/>
        <v>20.289751599999992</v>
      </c>
      <c r="CV46" s="3">
        <f t="shared" si="19"/>
        <v>21.362756499999893</v>
      </c>
      <c r="CX46" s="3">
        <f>SUM(CT45:CT47)/3</f>
        <v>19.042159799999926</v>
      </c>
      <c r="CY46" s="3">
        <f>SUM(CU45:CU47)/3</f>
        <v>20.199587566666658</v>
      </c>
      <c r="CZ46" s="3">
        <f>SUM(CV45:CV47)/3</f>
        <v>21.289417733333256</v>
      </c>
    </row>
    <row r="47" spans="1:104" x14ac:dyDescent="0.25">
      <c r="A47" s="3">
        <v>16</v>
      </c>
      <c r="B47" s="3">
        <v>0.32</v>
      </c>
      <c r="D47" s="3">
        <v>16</v>
      </c>
      <c r="E47" s="3">
        <v>6.8499999999999899</v>
      </c>
      <c r="F47" s="3">
        <f t="shared" si="1"/>
        <v>26</v>
      </c>
      <c r="G47" s="3">
        <v>16</v>
      </c>
      <c r="H47" s="3">
        <v>-0.73996049917318596</v>
      </c>
      <c r="I47" s="3">
        <v>12.4382751999999</v>
      </c>
      <c r="J47" s="3">
        <v>0.33320100000000002</v>
      </c>
      <c r="K47" s="3">
        <v>14.14728863</v>
      </c>
      <c r="M47" s="3">
        <v>16</v>
      </c>
      <c r="N47" s="3">
        <v>2.7530114096463101</v>
      </c>
      <c r="O47" s="3">
        <v>13.965649900000001</v>
      </c>
      <c r="P47" s="3">
        <v>0.31769799999999898</v>
      </c>
      <c r="Q47" s="3">
        <v>14.16318706</v>
      </c>
      <c r="S47" s="3">
        <v>16</v>
      </c>
      <c r="T47" s="3">
        <v>5.7708328053882196</v>
      </c>
      <c r="U47" s="3">
        <v>14.9813539</v>
      </c>
      <c r="V47" s="3">
        <v>0.25036599999999898</v>
      </c>
      <c r="W47" s="3">
        <v>14.1728091099999</v>
      </c>
      <c r="Y47" s="3">
        <f t="shared" si="2"/>
        <v>18.968275199999891</v>
      </c>
      <c r="Z47" s="3">
        <f t="shared" si="3"/>
        <v>20.495649899999989</v>
      </c>
      <c r="AA47" s="3">
        <f t="shared" si="4"/>
        <v>21.511353899999989</v>
      </c>
      <c r="AC47" s="3">
        <f>SUM(Y46:Y48)/3</f>
        <v>18.937224333333265</v>
      </c>
      <c r="AD47" s="3">
        <f t="shared" si="23"/>
        <v>20.326049699999977</v>
      </c>
      <c r="AE47" s="3">
        <f>SUM(AA46:AA48)/3</f>
        <v>21.383882199999963</v>
      </c>
      <c r="AG47" s="3">
        <f t="shared" si="5"/>
        <v>18.937224333333265</v>
      </c>
      <c r="AI47">
        <v>9008200000</v>
      </c>
      <c r="AJ47">
        <v>6.9826364999999999</v>
      </c>
      <c r="AK47">
        <v>-13.435204000000001</v>
      </c>
      <c r="AL47">
        <v>-4.4583849999999998</v>
      </c>
      <c r="AM47">
        <v>5.0652698999999997</v>
      </c>
      <c r="AN47">
        <v>12.081457</v>
      </c>
      <c r="AO47"/>
      <c r="AP47" s="3">
        <v>16</v>
      </c>
      <c r="AQ47" s="3">
        <v>0.28999999999999898</v>
      </c>
      <c r="AS47" s="3">
        <v>16</v>
      </c>
      <c r="AT47" s="3">
        <v>6.8399999999999901</v>
      </c>
      <c r="AU47" s="3">
        <f t="shared" si="6"/>
        <v>26</v>
      </c>
      <c r="AV47" s="3">
        <v>16</v>
      </c>
      <c r="AW47" s="3">
        <v>-2.35573366712861</v>
      </c>
      <c r="AX47" s="3">
        <v>10.4826853999999</v>
      </c>
      <c r="AY47" s="3">
        <v>0.350468</v>
      </c>
      <c r="AZ47" s="3">
        <v>13.8709402799999</v>
      </c>
      <c r="BB47" s="3">
        <v>16</v>
      </c>
      <c r="BC47" s="3">
        <v>2.60422472593438</v>
      </c>
      <c r="BD47" s="3">
        <v>13.4969158999999</v>
      </c>
      <c r="BE47" s="3">
        <v>0.36134500000000003</v>
      </c>
      <c r="BF47" s="3">
        <v>13.8433691999999</v>
      </c>
      <c r="BH47" s="3">
        <v>16</v>
      </c>
      <c r="BI47" s="3">
        <v>6.86271122871063</v>
      </c>
      <c r="BJ47" s="3">
        <v>15.7607429</v>
      </c>
      <c r="BK47" s="3">
        <v>0.303696999999999</v>
      </c>
      <c r="BL47" s="3">
        <v>13.8667473599999</v>
      </c>
      <c r="BN47" s="3">
        <f t="shared" si="7"/>
        <v>17.032685399999892</v>
      </c>
      <c r="BO47" s="3">
        <f t="shared" si="8"/>
        <v>20.046915899999892</v>
      </c>
      <c r="BP47" s="3">
        <f t="shared" si="9"/>
        <v>22.31074289999999</v>
      </c>
      <c r="BR47" s="3">
        <f t="shared" si="13"/>
        <v>16.999243899999893</v>
      </c>
      <c r="BS47" s="3">
        <f t="shared" si="15"/>
        <v>19.925997659999936</v>
      </c>
      <c r="BT47" s="3">
        <f t="shared" si="13"/>
        <v>22.203945933333291</v>
      </c>
      <c r="BV47" s="3">
        <v>16</v>
      </c>
      <c r="BW47" s="3">
        <v>0.28999999999999898</v>
      </c>
      <c r="BY47" s="3">
        <v>16</v>
      </c>
      <c r="BZ47" s="3">
        <v>6.8399999999999901</v>
      </c>
      <c r="CA47" s="3">
        <f t="shared" si="10"/>
        <v>17</v>
      </c>
      <c r="CB47" s="3">
        <v>16</v>
      </c>
      <c r="CC47" s="3">
        <v>-0.87640862032796896</v>
      </c>
      <c r="CD47" s="3">
        <v>12.7963272</v>
      </c>
      <c r="CE47" s="3">
        <v>0.36605900000000002</v>
      </c>
      <c r="CF47" s="3">
        <v>14.62646243</v>
      </c>
      <c r="CH47" s="3">
        <v>16</v>
      </c>
      <c r="CI47" s="3">
        <v>2.2944379782694599</v>
      </c>
      <c r="CJ47" s="3">
        <v>13.955419900000001</v>
      </c>
      <c r="CK47" s="3">
        <v>0.387788999999999</v>
      </c>
      <c r="CL47" s="3">
        <v>14.6198247899999</v>
      </c>
      <c r="CN47" s="3">
        <v>16</v>
      </c>
      <c r="CO47" s="3">
        <v>5.3751217504266497</v>
      </c>
      <c r="CP47" s="3">
        <v>14.9963309999999</v>
      </c>
      <c r="CQ47" s="3">
        <v>0.39577200000000001</v>
      </c>
      <c r="CR47" s="3">
        <v>14.578309429999999</v>
      </c>
      <c r="CT47" s="3">
        <f t="shared" si="18"/>
        <v>19.34632719999999</v>
      </c>
      <c r="CU47" s="3">
        <f t="shared" si="17"/>
        <v>20.505419899999993</v>
      </c>
      <c r="CV47" s="3">
        <f t="shared" si="19"/>
        <v>21.546330999999892</v>
      </c>
      <c r="CX47" s="3">
        <f t="shared" si="20"/>
        <v>19.159049766666627</v>
      </c>
      <c r="CY47" s="3">
        <f t="shared" si="21"/>
        <v>20.408597299999993</v>
      </c>
      <c r="CZ47" s="3">
        <f t="shared" si="22"/>
        <v>21.470927433333262</v>
      </c>
    </row>
    <row r="48" spans="1:104" x14ac:dyDescent="0.25">
      <c r="A48" s="3">
        <v>16.5</v>
      </c>
      <c r="B48" s="3">
        <v>0.29999999999999899</v>
      </c>
      <c r="D48" s="3">
        <v>16.5</v>
      </c>
      <c r="E48" s="3">
        <v>6.82</v>
      </c>
      <c r="F48" s="3">
        <f t="shared" si="1"/>
        <v>26.5</v>
      </c>
      <c r="G48" s="3">
        <v>16.5</v>
      </c>
      <c r="H48" s="3">
        <v>-0.38762115459551499</v>
      </c>
      <c r="I48" s="3">
        <v>12.6757562999999</v>
      </c>
      <c r="J48" s="3">
        <v>0.33283499999999899</v>
      </c>
      <c r="K48" s="3">
        <v>14.0248730799999</v>
      </c>
      <c r="M48" s="3">
        <v>16.5</v>
      </c>
      <c r="N48" s="3">
        <v>3.2175540032306902</v>
      </c>
      <c r="O48" s="3">
        <v>14.3097671</v>
      </c>
      <c r="P48" s="3">
        <v>0.30701200000000001</v>
      </c>
      <c r="Q48" s="3">
        <v>14.044545490000001</v>
      </c>
      <c r="S48" s="3">
        <v>16.5</v>
      </c>
      <c r="T48" s="3">
        <v>5.9595978652664998</v>
      </c>
      <c r="U48" s="3">
        <v>15.0578033999999</v>
      </c>
      <c r="V48" s="3">
        <v>0.243093</v>
      </c>
      <c r="W48" s="3">
        <v>14.05688793</v>
      </c>
      <c r="Y48" s="3">
        <f t="shared" si="2"/>
        <v>19.1957562999999</v>
      </c>
      <c r="Z48" s="3">
        <f t="shared" si="3"/>
        <v>20.829767100000002</v>
      </c>
      <c r="AA48" s="3">
        <f t="shared" si="4"/>
        <v>21.577803399999897</v>
      </c>
      <c r="AC48" s="3">
        <f>SUM(Y47:Y49)/3</f>
        <v>18.91712196666656</v>
      </c>
      <c r="AD48" s="3">
        <f t="shared" si="23"/>
        <v>20.275507679999954</v>
      </c>
      <c r="AE48" s="3">
        <f>SUM(AA47:AA49)/3</f>
        <v>21.464050833333289</v>
      </c>
      <c r="AG48" s="3">
        <f t="shared" ref="AG48:AG79" si="24">SUM(Y47:Y49)/3</f>
        <v>18.91712196666656</v>
      </c>
      <c r="AI48"/>
      <c r="AJ48"/>
      <c r="AK48"/>
      <c r="AL48"/>
      <c r="AM48"/>
      <c r="AN48"/>
      <c r="AO48"/>
      <c r="AP48" s="3">
        <v>16.5</v>
      </c>
      <c r="AQ48" s="3">
        <v>0.29999999999999899</v>
      </c>
      <c r="AS48" s="3">
        <v>16.5</v>
      </c>
      <c r="AT48" s="3">
        <v>6.82</v>
      </c>
      <c r="AU48" s="3">
        <f t="shared" si="6"/>
        <v>26.5</v>
      </c>
      <c r="AV48" s="3">
        <v>16.5</v>
      </c>
      <c r="AW48" s="3">
        <v>-2.0332860810383102</v>
      </c>
      <c r="AX48" s="3">
        <v>10.6785949999999</v>
      </c>
      <c r="AY48" s="3">
        <v>0.35222500000000001</v>
      </c>
      <c r="AZ48" s="3">
        <v>13.74381445</v>
      </c>
      <c r="BB48" s="3">
        <v>16.5</v>
      </c>
      <c r="BC48" s="3">
        <v>3.5135810747657299</v>
      </c>
      <c r="BD48" s="3">
        <v>14.2780676999999</v>
      </c>
      <c r="BE48" s="3">
        <v>0.35466399999999898</v>
      </c>
      <c r="BF48" s="3">
        <v>13.71594696</v>
      </c>
      <c r="BH48" s="3">
        <v>16.5</v>
      </c>
      <c r="BI48" s="3">
        <v>7.21793353532897</v>
      </c>
      <c r="BJ48" s="3">
        <v>15.9951399999999</v>
      </c>
      <c r="BK48" s="3">
        <v>0.29440300000000003</v>
      </c>
      <c r="BL48" s="3">
        <v>13.7425174999999</v>
      </c>
      <c r="BN48" s="3">
        <f t="shared" si="7"/>
        <v>17.198594999999901</v>
      </c>
      <c r="BO48" s="3">
        <f t="shared" si="8"/>
        <v>20.798067699999901</v>
      </c>
      <c r="BP48" s="3">
        <f t="shared" si="9"/>
        <v>22.515139999999899</v>
      </c>
      <c r="BR48" s="3">
        <f t="shared" si="13"/>
        <v>17.014260166666599</v>
      </c>
      <c r="BS48" s="3">
        <f t="shared" si="15"/>
        <v>19.948385139999935</v>
      </c>
      <c r="BT48" s="3">
        <f t="shared" si="13"/>
        <v>22.397573666666599</v>
      </c>
      <c r="BV48" s="3">
        <v>16.5</v>
      </c>
      <c r="BW48" s="3">
        <v>0.29999999999999899</v>
      </c>
      <c r="BY48" s="3">
        <v>16.5</v>
      </c>
      <c r="BZ48" s="3">
        <v>6.82</v>
      </c>
      <c r="CA48" s="3">
        <f t="shared" si="10"/>
        <v>17.5</v>
      </c>
      <c r="CB48" s="3">
        <v>16.5</v>
      </c>
      <c r="CC48" s="3">
        <v>-0.91527375038282199</v>
      </c>
      <c r="CD48" s="3">
        <v>12.514404600000001</v>
      </c>
      <c r="CE48" s="3">
        <v>0.36548700000000001</v>
      </c>
      <c r="CF48" s="3">
        <v>14.40052339</v>
      </c>
      <c r="CH48" s="3">
        <v>16.5</v>
      </c>
      <c r="CI48" s="3">
        <v>2.4785030625401601</v>
      </c>
      <c r="CJ48" s="3">
        <v>13.910620400000001</v>
      </c>
      <c r="CK48" s="3">
        <v>0.37817299999999898</v>
      </c>
      <c r="CL48" s="3">
        <v>14.3936090199999</v>
      </c>
      <c r="CN48" s="3">
        <v>16.5</v>
      </c>
      <c r="CO48" s="3">
        <v>5.5983348013403598</v>
      </c>
      <c r="CP48" s="3">
        <v>14.9836948</v>
      </c>
      <c r="CQ48" s="3">
        <v>0.37875599999999898</v>
      </c>
      <c r="CR48" s="3">
        <v>14.3524994499999</v>
      </c>
      <c r="CT48" s="3">
        <f t="shared" si="18"/>
        <v>19.034404599999998</v>
      </c>
      <c r="CU48" s="3">
        <f t="shared" si="17"/>
        <v>20.430620399999999</v>
      </c>
      <c r="CV48" s="3">
        <f t="shared" si="19"/>
        <v>21.503694800000002</v>
      </c>
      <c r="CX48" s="3">
        <f t="shared" si="20"/>
        <v>19.150903666666633</v>
      </c>
      <c r="CY48" s="3">
        <f t="shared" si="21"/>
        <v>20.525806966666664</v>
      </c>
      <c r="CZ48" s="3">
        <f t="shared" si="22"/>
        <v>21.586859533333296</v>
      </c>
    </row>
    <row r="49" spans="1:104" x14ac:dyDescent="0.25">
      <c r="A49" s="3">
        <v>17</v>
      </c>
      <c r="B49" s="3">
        <v>0.33</v>
      </c>
      <c r="D49" s="3">
        <v>17</v>
      </c>
      <c r="E49" s="3">
        <v>6.8399999999999901</v>
      </c>
      <c r="F49" s="3">
        <f t="shared" si="1"/>
        <v>27</v>
      </c>
      <c r="G49" s="3">
        <v>17</v>
      </c>
      <c r="H49" s="3">
        <v>-0.78557205083177695</v>
      </c>
      <c r="I49" s="3">
        <v>12.0773343999999</v>
      </c>
      <c r="J49" s="3">
        <v>0.34244000000000002</v>
      </c>
      <c r="K49" s="3">
        <v>13.8276789999999</v>
      </c>
      <c r="M49" s="3">
        <v>17</v>
      </c>
      <c r="N49" s="3">
        <v>2.9734452463751602</v>
      </c>
      <c r="O49" s="3">
        <v>13.8628155999999</v>
      </c>
      <c r="P49" s="3">
        <v>0.31452799999999898</v>
      </c>
      <c r="Q49" s="3">
        <v>13.84769578</v>
      </c>
      <c r="S49" s="3">
        <v>17</v>
      </c>
      <c r="T49" s="3">
        <v>5.8948837928578897</v>
      </c>
      <c r="U49" s="3">
        <v>14.7929952</v>
      </c>
      <c r="V49" s="3">
        <v>0.23511799999999899</v>
      </c>
      <c r="W49" s="3">
        <v>13.85567346</v>
      </c>
      <c r="Y49" s="3">
        <f t="shared" si="2"/>
        <v>18.587334399999893</v>
      </c>
      <c r="Z49" s="3">
        <f t="shared" si="3"/>
        <v>20.372815599999893</v>
      </c>
      <c r="AA49" s="3">
        <f t="shared" si="4"/>
        <v>21.302995199999991</v>
      </c>
      <c r="AC49" s="3">
        <f>SUM(Y48:Y50)/3</f>
        <v>18.537392833333264</v>
      </c>
      <c r="AD49" s="3">
        <f t="shared" si="23"/>
        <v>20.170470159999937</v>
      </c>
      <c r="AE49" s="3">
        <f>SUM(AA48:AA50)/3</f>
        <v>21.245276866666632</v>
      </c>
      <c r="AG49" s="3">
        <f t="shared" si="24"/>
        <v>18.537392833333264</v>
      </c>
      <c r="AI49"/>
      <c r="AJ49"/>
      <c r="AK49"/>
      <c r="AL49"/>
      <c r="AM49"/>
      <c r="AN49"/>
      <c r="AO49"/>
      <c r="AP49" s="3">
        <v>17</v>
      </c>
      <c r="AQ49" s="3">
        <v>0.29999999999999899</v>
      </c>
      <c r="AS49" s="3">
        <v>17</v>
      </c>
      <c r="AT49" s="3">
        <v>6.9</v>
      </c>
      <c r="AU49" s="3">
        <f t="shared" si="6"/>
        <v>27</v>
      </c>
      <c r="AV49" s="3">
        <v>17</v>
      </c>
      <c r="AW49" s="3">
        <v>-2.3626470449878298</v>
      </c>
      <c r="AX49" s="3">
        <v>10.2115001</v>
      </c>
      <c r="AY49" s="3">
        <v>0.35612199999999899</v>
      </c>
      <c r="AZ49" s="3">
        <v>13.60328213</v>
      </c>
      <c r="BB49" s="3">
        <v>17</v>
      </c>
      <c r="BC49" s="3">
        <v>3.0617599949868302</v>
      </c>
      <c r="BD49" s="3">
        <v>13.6858292999999</v>
      </c>
      <c r="BE49" s="3">
        <v>0.36194700000000002</v>
      </c>
      <c r="BF49" s="3">
        <v>13.57582734</v>
      </c>
      <c r="BH49" s="3">
        <v>17</v>
      </c>
      <c r="BI49" s="3">
        <v>7.1118159157529499</v>
      </c>
      <c r="BJ49" s="3">
        <v>15.7668380999999</v>
      </c>
      <c r="BK49" s="3">
        <v>0.28364800000000001</v>
      </c>
      <c r="BL49" s="3">
        <v>13.6110015699999</v>
      </c>
      <c r="BN49" s="3">
        <f t="shared" si="7"/>
        <v>16.8115001</v>
      </c>
      <c r="BO49" s="3">
        <f t="shared" si="8"/>
        <v>20.2858292999999</v>
      </c>
      <c r="BP49" s="3">
        <f t="shared" si="9"/>
        <v>22.366838099999899</v>
      </c>
      <c r="BR49" s="3">
        <f t="shared" si="13"/>
        <v>16.738991496666632</v>
      </c>
      <c r="BS49" s="3">
        <f>SUM(BO47:BO51)/5</f>
        <v>19.816794999999939</v>
      </c>
      <c r="BT49" s="3">
        <f t="shared" si="13"/>
        <v>22.279647899999933</v>
      </c>
      <c r="BV49" s="3">
        <v>17</v>
      </c>
      <c r="BW49" s="3">
        <v>0.29999999999999899</v>
      </c>
      <c r="BY49" s="3">
        <v>17</v>
      </c>
      <c r="BZ49" s="3">
        <v>6.9</v>
      </c>
      <c r="CA49" s="3">
        <f t="shared" si="10"/>
        <v>18</v>
      </c>
      <c r="CB49" s="3">
        <v>17</v>
      </c>
      <c r="CC49" s="3">
        <v>-0.76771807470642905</v>
      </c>
      <c r="CD49" s="3">
        <v>12.4719791999999</v>
      </c>
      <c r="CE49" s="3">
        <v>0.36303400000000002</v>
      </c>
      <c r="CF49" s="3">
        <v>14.2090714699999</v>
      </c>
      <c r="CH49" s="3">
        <v>17</v>
      </c>
      <c r="CI49" s="3">
        <v>2.79172910045994</v>
      </c>
      <c r="CJ49" s="3">
        <v>14.0413806</v>
      </c>
      <c r="CK49" s="3">
        <v>0.366395999999999</v>
      </c>
      <c r="CL49" s="3">
        <v>14.2015925299999</v>
      </c>
      <c r="CN49" s="3">
        <v>17</v>
      </c>
      <c r="CO49" s="3">
        <v>5.9162660225032999</v>
      </c>
      <c r="CP49" s="3">
        <v>15.110552800000001</v>
      </c>
      <c r="CQ49" s="3">
        <v>0.357103</v>
      </c>
      <c r="CR49" s="3">
        <v>14.1622444099999</v>
      </c>
      <c r="CT49" s="3">
        <f t="shared" si="18"/>
        <v>19.071979199999898</v>
      </c>
      <c r="CU49" s="3">
        <f t="shared" si="17"/>
        <v>20.641380600000002</v>
      </c>
      <c r="CV49" s="3">
        <f t="shared" si="19"/>
        <v>21.710552799999999</v>
      </c>
      <c r="CX49" s="3">
        <f t="shared" si="20"/>
        <v>19.199106099999966</v>
      </c>
      <c r="CY49" s="3">
        <f t="shared" si="21"/>
        <v>20.760653766666668</v>
      </c>
      <c r="CZ49" s="3">
        <f t="shared" si="22"/>
        <v>21.774270566666633</v>
      </c>
    </row>
    <row r="50" spans="1:104" x14ac:dyDescent="0.25">
      <c r="A50" s="3">
        <v>17.5</v>
      </c>
      <c r="B50" s="3">
        <v>0.33</v>
      </c>
      <c r="D50" s="3">
        <v>17.5</v>
      </c>
      <c r="E50" s="3">
        <v>6.86</v>
      </c>
      <c r="F50" s="3">
        <f t="shared" si="1"/>
        <v>27.5</v>
      </c>
      <c r="G50" s="3">
        <v>17.5</v>
      </c>
      <c r="H50" s="3">
        <v>-1.2351147627404599</v>
      </c>
      <c r="I50" s="3">
        <v>11.299087800000001</v>
      </c>
      <c r="J50" s="3">
        <v>0.35142800000000002</v>
      </c>
      <c r="K50" s="3">
        <v>13.5056742199999</v>
      </c>
      <c r="M50" s="3">
        <v>17.5</v>
      </c>
      <c r="N50" s="3">
        <v>2.60615713907278</v>
      </c>
      <c r="O50" s="3">
        <v>13.1706956999999</v>
      </c>
      <c r="P50" s="3">
        <v>0.32453100000000001</v>
      </c>
      <c r="Q50" s="3">
        <v>13.525398769999899</v>
      </c>
      <c r="S50" s="3">
        <v>17.5</v>
      </c>
      <c r="T50" s="3">
        <v>5.7609925753707998</v>
      </c>
      <c r="U50" s="3">
        <v>14.325032</v>
      </c>
      <c r="V50" s="3">
        <v>0.240448999999999</v>
      </c>
      <c r="W50" s="3">
        <v>13.5352411</v>
      </c>
      <c r="Y50" s="3">
        <f t="shared" si="2"/>
        <v>17.829087800000003</v>
      </c>
      <c r="Z50" s="3">
        <f t="shared" si="3"/>
        <v>19.700695699999901</v>
      </c>
      <c r="AA50" s="3">
        <f t="shared" si="4"/>
        <v>20.855032000000001</v>
      </c>
      <c r="AC50" s="3">
        <f>SUM(Y49:Y51)/3</f>
        <v>18.031210499999968</v>
      </c>
      <c r="AD50" s="3">
        <f t="shared" si="23"/>
        <v>20.151333099999938</v>
      </c>
      <c r="AE50" s="3">
        <f>SUM(AA49:AA51)/3</f>
        <v>20.926381899999999</v>
      </c>
      <c r="AG50" s="3">
        <f t="shared" si="24"/>
        <v>18.031210499999968</v>
      </c>
      <c r="AI50"/>
      <c r="AJ50"/>
      <c r="AK50"/>
      <c r="AL50"/>
      <c r="AM50"/>
      <c r="AN50"/>
      <c r="AO50"/>
      <c r="AP50" s="3">
        <v>17.5</v>
      </c>
      <c r="AQ50" s="3">
        <v>0.39</v>
      </c>
      <c r="AS50" s="3">
        <v>17.5</v>
      </c>
      <c r="AT50" s="3">
        <v>7.07</v>
      </c>
      <c r="AU50" s="3">
        <f t="shared" si="6"/>
        <v>27.5</v>
      </c>
      <c r="AV50" s="3">
        <v>17.5</v>
      </c>
      <c r="AW50" s="3">
        <v>-2.8039275060508499</v>
      </c>
      <c r="AX50" s="3">
        <v>9.5268793899999906</v>
      </c>
      <c r="AY50" s="3">
        <v>0.35986000000000001</v>
      </c>
      <c r="AZ50" s="3">
        <v>13.3611234099999</v>
      </c>
      <c r="BB50" s="3">
        <v>17.5</v>
      </c>
      <c r="BC50" s="3">
        <v>2.2828322142358202</v>
      </c>
      <c r="BD50" s="3">
        <v>12.661967300000001</v>
      </c>
      <c r="BE50" s="3">
        <v>0.37120799999999898</v>
      </c>
      <c r="BF50" s="3">
        <v>13.333873860000001</v>
      </c>
      <c r="BH50" s="3">
        <v>17.5</v>
      </c>
      <c r="BI50" s="3">
        <v>6.8562287073255899</v>
      </c>
      <c r="BJ50" s="3">
        <v>15.2769656</v>
      </c>
      <c r="BK50" s="3">
        <v>0.28199000000000002</v>
      </c>
      <c r="BL50" s="3">
        <v>13.373444279999999</v>
      </c>
      <c r="BN50" s="3">
        <f t="shared" si="7"/>
        <v>16.20687938999999</v>
      </c>
      <c r="BO50" s="3">
        <f t="shared" si="8"/>
        <v>19.3419673</v>
      </c>
      <c r="BP50" s="3">
        <f t="shared" si="9"/>
        <v>21.9569656</v>
      </c>
      <c r="BR50" s="3">
        <f>SUM(BN49:BN51)/3</f>
        <v>16.299904603333321</v>
      </c>
      <c r="BS50" s="3">
        <f>SUM(BO48:BO52)/5</f>
        <v>19.927494319999937</v>
      </c>
      <c r="BT50" s="3">
        <f>SUM(BP49:BP51)/3</f>
        <v>21.984406799999963</v>
      </c>
      <c r="BV50" s="3">
        <v>17.5</v>
      </c>
      <c r="BW50" s="3">
        <v>0.39</v>
      </c>
      <c r="BY50" s="3">
        <v>17.5</v>
      </c>
      <c r="BZ50" s="3">
        <v>7.07</v>
      </c>
      <c r="CA50" s="3">
        <f t="shared" si="10"/>
        <v>18.5</v>
      </c>
      <c r="CB50" s="3">
        <v>17.5</v>
      </c>
      <c r="CC50" s="3">
        <v>-0.24215165730857499</v>
      </c>
      <c r="CD50" s="3">
        <v>12.8109345</v>
      </c>
      <c r="CE50" s="3">
        <v>0.35675800000000002</v>
      </c>
      <c r="CF50" s="3">
        <v>14.00835569</v>
      </c>
      <c r="CH50" s="3">
        <v>17.5</v>
      </c>
      <c r="CI50" s="3">
        <v>3.4911761507539198</v>
      </c>
      <c r="CJ50" s="3">
        <v>14.529960300000001</v>
      </c>
      <c r="CK50" s="3">
        <v>0.35002800000000001</v>
      </c>
      <c r="CL50" s="3">
        <v>14.00272975</v>
      </c>
      <c r="CN50" s="3">
        <v>17.5</v>
      </c>
      <c r="CO50" s="3">
        <v>6.4207700381405397</v>
      </c>
      <c r="CP50" s="3">
        <v>15.4285640999999</v>
      </c>
      <c r="CQ50" s="3">
        <v>0.33432499999999898</v>
      </c>
      <c r="CR50" s="3">
        <v>13.9659482199999</v>
      </c>
      <c r="CT50" s="3">
        <f t="shared" si="18"/>
        <v>19.490934500000002</v>
      </c>
      <c r="CU50" s="3">
        <f t="shared" si="17"/>
        <v>21.209960299999999</v>
      </c>
      <c r="CV50" s="3">
        <f t="shared" si="19"/>
        <v>22.108564099999899</v>
      </c>
      <c r="CX50" s="3">
        <f>SUM(CT49:CT51)/3</f>
        <v>19.467276733333296</v>
      </c>
      <c r="CY50" s="3">
        <f>SUM(CU49:CU51)/3</f>
        <v>21.116408866666664</v>
      </c>
      <c r="CZ50" s="3">
        <f>SUM(CV49:CV51)/3</f>
        <v>21.999083533333295</v>
      </c>
    </row>
    <row r="51" spans="1:104" x14ac:dyDescent="0.25">
      <c r="A51" s="3">
        <v>18</v>
      </c>
      <c r="B51" s="3">
        <v>0.32</v>
      </c>
      <c r="D51" s="3">
        <v>18</v>
      </c>
      <c r="E51" s="3">
        <v>6.86</v>
      </c>
      <c r="F51" s="3">
        <f t="shared" si="1"/>
        <v>28</v>
      </c>
      <c r="G51" s="3">
        <v>18</v>
      </c>
      <c r="H51" s="3">
        <v>-1.17100004649044</v>
      </c>
      <c r="I51" s="3">
        <v>11.1372093</v>
      </c>
      <c r="J51" s="3">
        <v>0.34673300000000001</v>
      </c>
      <c r="K51" s="3">
        <v>13.2750505499999</v>
      </c>
      <c r="M51" s="3">
        <v>18</v>
      </c>
      <c r="N51" s="3">
        <v>2.58462638440407</v>
      </c>
      <c r="O51" s="3">
        <v>12.9134224999999</v>
      </c>
      <c r="P51" s="3">
        <v>0.32838299999999898</v>
      </c>
      <c r="Q51" s="3">
        <v>13.29528934</v>
      </c>
      <c r="S51" s="3">
        <v>18</v>
      </c>
      <c r="T51" s="3">
        <v>5.7239364480647996</v>
      </c>
      <c r="U51" s="3">
        <v>14.081118500000001</v>
      </c>
      <c r="V51" s="3">
        <v>0.25057200000000002</v>
      </c>
      <c r="W51" s="3">
        <v>13.30870612</v>
      </c>
      <c r="Y51" s="3">
        <f t="shared" si="2"/>
        <v>17.677209300000001</v>
      </c>
      <c r="Z51" s="3">
        <f t="shared" si="3"/>
        <v>19.453422499999899</v>
      </c>
      <c r="AA51" s="3">
        <f t="shared" si="4"/>
        <v>20.621118500000001</v>
      </c>
      <c r="AC51" s="3">
        <f t="shared" ref="AC51:AC80" si="25">SUM(Y50:Y52)/3</f>
        <v>17.948943266666664</v>
      </c>
      <c r="AD51" s="3">
        <f t="shared" ref="AD51:AD82" si="26">SUM(Z49:Z53)/5</f>
        <v>20.090712799999917</v>
      </c>
      <c r="AE51" s="3">
        <f t="shared" ref="AE51:AE80" si="27">SUM(AA50:AA52)/3</f>
        <v>20.826862766666633</v>
      </c>
      <c r="AG51" s="3">
        <f t="shared" si="24"/>
        <v>17.948943266666664</v>
      </c>
      <c r="AI51">
        <v>9508100000</v>
      </c>
      <c r="AJ51">
        <v>7.6752609999999999</v>
      </c>
      <c r="AK51">
        <v>-13.929308000000001</v>
      </c>
      <c r="AL51">
        <v>-5.0537504999999996</v>
      </c>
      <c r="AM51">
        <v>5.0376053000000001</v>
      </c>
      <c r="AN51">
        <v>12.781506</v>
      </c>
      <c r="AO51"/>
      <c r="AP51" s="3">
        <v>18</v>
      </c>
      <c r="AQ51" s="3">
        <v>0.2</v>
      </c>
      <c r="AS51" s="3">
        <v>18</v>
      </c>
      <c r="AT51" s="3">
        <v>6.8099999999999898</v>
      </c>
      <c r="AU51" s="3">
        <f t="shared" si="6"/>
        <v>28</v>
      </c>
      <c r="AV51" s="3">
        <v>18</v>
      </c>
      <c r="AW51" s="3">
        <v>-2.8499188154755202</v>
      </c>
      <c r="AX51" s="3">
        <v>9.2713343199999905</v>
      </c>
      <c r="AY51" s="3">
        <v>0.35563299999999898</v>
      </c>
      <c r="AZ51" s="3">
        <v>13.15647579</v>
      </c>
      <c r="BB51" s="3">
        <v>18</v>
      </c>
      <c r="BC51" s="3">
        <v>1.8237337714592801</v>
      </c>
      <c r="BD51" s="3">
        <v>12.0011948</v>
      </c>
      <c r="BE51" s="3">
        <v>0.374165999999999</v>
      </c>
      <c r="BF51" s="3">
        <v>13.1306572799999</v>
      </c>
      <c r="BH51" s="3">
        <v>18</v>
      </c>
      <c r="BI51" s="3">
        <v>6.80164429852376</v>
      </c>
      <c r="BJ51" s="3">
        <v>15.019416700000001</v>
      </c>
      <c r="BK51" s="3">
        <v>0.29095300000000002</v>
      </c>
      <c r="BL51" s="3">
        <v>13.17285425</v>
      </c>
      <c r="BN51" s="3">
        <f t="shared" si="7"/>
        <v>15.881334319999983</v>
      </c>
      <c r="BO51" s="3">
        <f t="shared" si="8"/>
        <v>18.611194799999989</v>
      </c>
      <c r="BP51" s="3">
        <f t="shared" si="9"/>
        <v>21.62941669999999</v>
      </c>
      <c r="BR51" s="3">
        <f t="shared" si="13"/>
        <v>16.203041216666652</v>
      </c>
      <c r="BS51" s="3">
        <f t="shared" si="15"/>
        <v>19.986278879999958</v>
      </c>
      <c r="BT51" s="3">
        <f t="shared" si="13"/>
        <v>21.893971999999962</v>
      </c>
      <c r="BV51" s="3">
        <v>18</v>
      </c>
      <c r="BW51" s="3">
        <v>0.2</v>
      </c>
      <c r="BY51" s="3">
        <v>18</v>
      </c>
      <c r="BZ51" s="3">
        <v>6.8099999999999898</v>
      </c>
      <c r="CA51" s="3">
        <f t="shared" si="10"/>
        <v>19</v>
      </c>
      <c r="CB51" s="3">
        <v>18</v>
      </c>
      <c r="CC51" s="3">
        <v>0.31464177448042502</v>
      </c>
      <c r="CD51" s="3">
        <v>13.2289165</v>
      </c>
      <c r="CE51" s="3">
        <v>0.34787099999999899</v>
      </c>
      <c r="CF51" s="3">
        <v>13.8812766399999</v>
      </c>
      <c r="CH51" s="3">
        <v>18</v>
      </c>
      <c r="CI51" s="3">
        <v>3.9615377534848699</v>
      </c>
      <c r="CJ51" s="3">
        <v>14.8878857</v>
      </c>
      <c r="CK51" s="3">
        <v>0.33268999999999899</v>
      </c>
      <c r="CL51" s="3">
        <v>13.877813140000001</v>
      </c>
      <c r="CN51" s="3">
        <v>18</v>
      </c>
      <c r="CO51" s="3">
        <v>6.6948074384517398</v>
      </c>
      <c r="CP51" s="3">
        <v>15.568133700000001</v>
      </c>
      <c r="CQ51" s="3">
        <v>0.31597799999999898</v>
      </c>
      <c r="CR51" s="3">
        <v>13.8429652399999</v>
      </c>
      <c r="CT51" s="3">
        <f t="shared" si="18"/>
        <v>19.838916499999993</v>
      </c>
      <c r="CU51" s="3">
        <f t="shared" si="17"/>
        <v>21.497885699999991</v>
      </c>
      <c r="CV51" s="3">
        <f t="shared" si="19"/>
        <v>22.178133699999993</v>
      </c>
      <c r="CX51" s="3">
        <f t="shared" si="20"/>
        <v>19.721728533333295</v>
      </c>
      <c r="CY51" s="3">
        <f t="shared" si="21"/>
        <v>21.351558466666628</v>
      </c>
      <c r="CZ51" s="3">
        <f t="shared" si="22"/>
        <v>22.101610833333257</v>
      </c>
    </row>
    <row r="52" spans="1:104" x14ac:dyDescent="0.25">
      <c r="A52" s="3">
        <v>18.5</v>
      </c>
      <c r="B52" s="3">
        <v>0.32</v>
      </c>
      <c r="D52" s="3">
        <v>18.5</v>
      </c>
      <c r="E52" s="3">
        <v>6.8799999999999901</v>
      </c>
      <c r="F52" s="3">
        <f t="shared" si="1"/>
        <v>28.5</v>
      </c>
      <c r="G52" s="3">
        <v>18.5</v>
      </c>
      <c r="H52" s="3">
        <v>-0.65824527911425201</v>
      </c>
      <c r="I52" s="3">
        <v>11.7805327</v>
      </c>
      <c r="J52" s="3">
        <v>0.34685899999999897</v>
      </c>
      <c r="K52" s="3">
        <v>13.3994434699999</v>
      </c>
      <c r="M52" s="3">
        <v>18.5</v>
      </c>
      <c r="N52" s="3">
        <v>3.3751360094877199</v>
      </c>
      <c r="O52" s="3">
        <v>13.8399646</v>
      </c>
      <c r="P52" s="3">
        <v>0.30517699999999898</v>
      </c>
      <c r="Q52" s="3">
        <v>13.4162907599999</v>
      </c>
      <c r="S52" s="3">
        <v>18.5</v>
      </c>
      <c r="T52" s="3">
        <v>5.9783684686973499</v>
      </c>
      <c r="U52" s="3">
        <v>14.4444377999999</v>
      </c>
      <c r="V52" s="3">
        <v>0.25483099999999898</v>
      </c>
      <c r="W52" s="3">
        <v>13.432318370000001</v>
      </c>
      <c r="Y52" s="3">
        <f t="shared" si="2"/>
        <v>18.34053269999999</v>
      </c>
      <c r="Z52" s="3">
        <f t="shared" si="3"/>
        <v>20.39996459999999</v>
      </c>
      <c r="AA52" s="3">
        <f t="shared" si="4"/>
        <v>21.004437799999891</v>
      </c>
      <c r="AC52" s="3">
        <f t="shared" si="25"/>
        <v>18.179285999999966</v>
      </c>
      <c r="AD52" s="3">
        <f t="shared" si="26"/>
        <v>19.947348499999915</v>
      </c>
      <c r="AE52" s="3">
        <f t="shared" si="27"/>
        <v>20.854656299999931</v>
      </c>
      <c r="AG52" s="3">
        <f t="shared" si="24"/>
        <v>18.179285999999966</v>
      </c>
      <c r="AP52" s="3">
        <v>18.5</v>
      </c>
      <c r="AQ52" s="3">
        <v>0.28000000000000003</v>
      </c>
      <c r="AS52" s="3">
        <v>18.5</v>
      </c>
      <c r="AT52" s="3">
        <v>6.96999999999999</v>
      </c>
      <c r="AU52" s="3">
        <f t="shared" si="6"/>
        <v>28.5</v>
      </c>
      <c r="AV52" s="3">
        <v>18.5</v>
      </c>
      <c r="AW52" s="3">
        <v>-2.3845212224870398</v>
      </c>
      <c r="AX52" s="3">
        <v>9.8309099399999909</v>
      </c>
      <c r="AY52" s="3">
        <v>0.35621000000000003</v>
      </c>
      <c r="AZ52" s="3">
        <v>13.2455803799999</v>
      </c>
      <c r="BB52" s="3">
        <v>18.5</v>
      </c>
      <c r="BC52" s="3">
        <v>3.6428827236078898</v>
      </c>
      <c r="BD52" s="3">
        <v>13.9104124999999</v>
      </c>
      <c r="BE52" s="3">
        <v>0.356327</v>
      </c>
      <c r="BF52" s="3">
        <v>13.218164890000001</v>
      </c>
      <c r="BH52" s="3">
        <v>18.5</v>
      </c>
      <c r="BI52" s="3">
        <v>7.1014299238090297</v>
      </c>
      <c r="BJ52" s="3">
        <v>15.4055336999999</v>
      </c>
      <c r="BK52" s="3">
        <v>0.29378500000000002</v>
      </c>
      <c r="BL52" s="3">
        <v>13.2613262299999</v>
      </c>
      <c r="BN52" s="3">
        <f t="shared" si="7"/>
        <v>16.520909939999981</v>
      </c>
      <c r="BO52" s="3">
        <f t="shared" si="8"/>
        <v>20.600412499999891</v>
      </c>
      <c r="BP52" s="3">
        <f t="shared" si="9"/>
        <v>22.095533699999891</v>
      </c>
      <c r="BR52" s="3">
        <f t="shared" si="13"/>
        <v>16.386558086666653</v>
      </c>
      <c r="BS52" s="3">
        <f t="shared" si="15"/>
        <v>19.807893119999953</v>
      </c>
      <c r="BT52" s="3">
        <f t="shared" si="13"/>
        <v>21.924332133333294</v>
      </c>
      <c r="BV52" s="3">
        <v>18.5</v>
      </c>
      <c r="BW52" s="3">
        <v>0.28000000000000003</v>
      </c>
      <c r="BY52" s="3">
        <v>18.5</v>
      </c>
      <c r="BZ52" s="3">
        <v>6.96999999999999</v>
      </c>
      <c r="CA52" s="3">
        <f t="shared" si="10"/>
        <v>19.5</v>
      </c>
      <c r="CB52" s="3">
        <v>18.5</v>
      </c>
      <c r="CC52" s="3">
        <v>0.37455200711461001</v>
      </c>
      <c r="CD52" s="3">
        <v>13.145334599999901</v>
      </c>
      <c r="CE52" s="3">
        <v>0.337973999999999</v>
      </c>
      <c r="CF52" s="3">
        <v>13.7307833899999</v>
      </c>
      <c r="CH52" s="3">
        <v>18.5</v>
      </c>
      <c r="CI52" s="3">
        <v>3.8789485627353302</v>
      </c>
      <c r="CJ52" s="3">
        <v>14.6568293999999</v>
      </c>
      <c r="CK52" s="3">
        <v>0.32095600000000002</v>
      </c>
      <c r="CL52" s="3">
        <v>13.7293553199999</v>
      </c>
      <c r="CN52" s="3">
        <v>18.5</v>
      </c>
      <c r="CO52" s="3">
        <v>6.6062793008013703</v>
      </c>
      <c r="CP52" s="3">
        <v>15.3281346999999</v>
      </c>
      <c r="CQ52" s="3">
        <v>0.29070499999999899</v>
      </c>
      <c r="CR52" s="3">
        <v>13.69221452</v>
      </c>
      <c r="CT52" s="3">
        <f t="shared" si="18"/>
        <v>19.835334599999889</v>
      </c>
      <c r="CU52" s="3">
        <f t="shared" si="17"/>
        <v>21.346829399999891</v>
      </c>
      <c r="CV52" s="3">
        <f t="shared" si="19"/>
        <v>22.018134699999891</v>
      </c>
      <c r="CX52" s="3">
        <f t="shared" si="20"/>
        <v>19.713140533333291</v>
      </c>
      <c r="CY52" s="3">
        <f t="shared" si="21"/>
        <v>21.284731633333294</v>
      </c>
      <c r="CZ52" s="3">
        <f t="shared" si="22"/>
        <v>21.986605033333291</v>
      </c>
    </row>
    <row r="53" spans="1:104" x14ac:dyDescent="0.25">
      <c r="A53" s="3">
        <v>19</v>
      </c>
      <c r="B53" s="3">
        <v>0.32</v>
      </c>
      <c r="D53" s="3">
        <v>19</v>
      </c>
      <c r="E53" s="3">
        <v>6.91</v>
      </c>
      <c r="F53" s="3">
        <f t="shared" si="1"/>
        <v>29</v>
      </c>
      <c r="G53" s="3">
        <v>19</v>
      </c>
      <c r="H53" s="3">
        <v>-0.44385705990024199</v>
      </c>
      <c r="I53" s="3">
        <v>11.9301159999999</v>
      </c>
      <c r="J53" s="3">
        <v>0.34882999999999897</v>
      </c>
      <c r="K53" s="3">
        <v>13.32475464</v>
      </c>
      <c r="M53" s="3">
        <v>19</v>
      </c>
      <c r="N53" s="3">
        <v>3.5402163666034099</v>
      </c>
      <c r="O53" s="3">
        <v>13.9366655999999</v>
      </c>
      <c r="P53" s="3">
        <v>0.29688500000000001</v>
      </c>
      <c r="Q53" s="3">
        <v>13.346833309999999</v>
      </c>
      <c r="S53" s="3">
        <v>19</v>
      </c>
      <c r="T53" s="3">
        <v>5.9623781623089602</v>
      </c>
      <c r="U53" s="3">
        <v>14.3484125999999</v>
      </c>
      <c r="V53" s="3">
        <v>0.24796499999999899</v>
      </c>
      <c r="W53" s="3">
        <v>13.3592019799999</v>
      </c>
      <c r="Y53" s="3">
        <f t="shared" si="2"/>
        <v>18.520115999999902</v>
      </c>
      <c r="Z53" s="3">
        <f t="shared" si="3"/>
        <v>20.526665599999902</v>
      </c>
      <c r="AA53" s="3">
        <f t="shared" si="4"/>
        <v>20.9384125999999</v>
      </c>
      <c r="AC53" s="3">
        <f t="shared" si="25"/>
        <v>18.273667666666594</v>
      </c>
      <c r="AD53" s="3">
        <f t="shared" si="26"/>
        <v>19.790829759999934</v>
      </c>
      <c r="AE53" s="3">
        <f t="shared" si="27"/>
        <v>20.816448566666562</v>
      </c>
      <c r="AG53" s="3">
        <f t="shared" si="24"/>
        <v>18.273667666666594</v>
      </c>
      <c r="AP53" s="3">
        <v>19</v>
      </c>
      <c r="AQ53" s="3">
        <v>0.28000000000000003</v>
      </c>
      <c r="AS53" s="3">
        <v>19</v>
      </c>
      <c r="AT53" s="3">
        <v>6.99</v>
      </c>
      <c r="AU53" s="3">
        <f t="shared" si="6"/>
        <v>29</v>
      </c>
      <c r="AV53" s="3">
        <v>19</v>
      </c>
      <c r="AW53" s="3">
        <v>-2.11131396417586</v>
      </c>
      <c r="AX53" s="3">
        <v>10.04743</v>
      </c>
      <c r="AY53" s="3">
        <v>0.36153099999999899</v>
      </c>
      <c r="AZ53" s="3">
        <v>13.19709802</v>
      </c>
      <c r="BB53" s="3">
        <v>19</v>
      </c>
      <c r="BC53" s="3">
        <v>4.16921308958133</v>
      </c>
      <c r="BD53" s="3">
        <v>14.381990500000001</v>
      </c>
      <c r="BE53" s="3">
        <v>0.34698600000000002</v>
      </c>
      <c r="BF53" s="3">
        <v>13.1689388699999</v>
      </c>
      <c r="BH53" s="3">
        <v>19</v>
      </c>
      <c r="BI53" s="3">
        <v>7.0838354878232899</v>
      </c>
      <c r="BJ53" s="3">
        <v>15.338046</v>
      </c>
      <c r="BK53" s="3">
        <v>0.28665499999999899</v>
      </c>
      <c r="BL53" s="3">
        <v>13.215966859999901</v>
      </c>
      <c r="BN53" s="3">
        <f t="shared" si="7"/>
        <v>16.757429999999999</v>
      </c>
      <c r="BO53" s="3">
        <f t="shared" si="8"/>
        <v>21.091990500000001</v>
      </c>
      <c r="BP53" s="3">
        <f t="shared" si="9"/>
        <v>22.048045999999999</v>
      </c>
      <c r="BR53" s="3">
        <f t="shared" si="13"/>
        <v>16.495531859999986</v>
      </c>
      <c r="BS53" s="3">
        <f t="shared" si="15"/>
        <v>19.754401939999934</v>
      </c>
      <c r="BT53" s="3">
        <f t="shared" si="13"/>
        <v>21.90762819999993</v>
      </c>
      <c r="BV53" s="3">
        <v>19</v>
      </c>
      <c r="BW53" s="3">
        <v>0.28000000000000003</v>
      </c>
      <c r="BY53" s="3">
        <v>19</v>
      </c>
      <c r="BZ53" s="3">
        <v>6.99</v>
      </c>
      <c r="CA53" s="3">
        <f t="shared" si="10"/>
        <v>20</v>
      </c>
      <c r="CB53" s="3">
        <v>19</v>
      </c>
      <c r="CC53" s="3">
        <v>8.1209401211951499E-2</v>
      </c>
      <c r="CD53" s="3">
        <v>12.7551705</v>
      </c>
      <c r="CE53" s="3">
        <v>0.33768700000000001</v>
      </c>
      <c r="CF53" s="3">
        <v>13.6246898099999</v>
      </c>
      <c r="CH53" s="3">
        <v>19</v>
      </c>
      <c r="CI53" s="3">
        <v>3.6331286226015802</v>
      </c>
      <c r="CJ53" s="3">
        <v>14.2994798</v>
      </c>
      <c r="CK53" s="3">
        <v>0.319637</v>
      </c>
      <c r="CL53" s="3">
        <v>13.6250420699999</v>
      </c>
      <c r="CN53" s="3">
        <v>19</v>
      </c>
      <c r="CO53" s="3">
        <v>6.4356719606138402</v>
      </c>
      <c r="CP53" s="3">
        <v>15.0535467</v>
      </c>
      <c r="CQ53" s="3">
        <v>0.27626899999999899</v>
      </c>
      <c r="CR53" s="3">
        <v>13.5891988999999</v>
      </c>
      <c r="CT53" s="3">
        <f t="shared" si="18"/>
        <v>19.465170499999999</v>
      </c>
      <c r="CU53" s="3">
        <f t="shared" si="17"/>
        <v>21.009479800000001</v>
      </c>
      <c r="CV53" s="3">
        <f t="shared" si="19"/>
        <v>21.763546699999999</v>
      </c>
      <c r="CX53" s="3">
        <f t="shared" si="20"/>
        <v>19.569443599999961</v>
      </c>
      <c r="CY53" s="3">
        <f t="shared" si="21"/>
        <v>21.075752433333296</v>
      </c>
      <c r="CZ53" s="3">
        <f t="shared" si="22"/>
        <v>21.812171433333262</v>
      </c>
    </row>
    <row r="54" spans="1:104" x14ac:dyDescent="0.25">
      <c r="A54" s="3">
        <v>19.5</v>
      </c>
      <c r="B54" s="3">
        <v>0.32</v>
      </c>
      <c r="D54" s="3">
        <v>19.5</v>
      </c>
      <c r="E54" s="3">
        <v>6.9299999999999899</v>
      </c>
      <c r="F54" s="3">
        <f t="shared" si="1"/>
        <v>29.5</v>
      </c>
      <c r="G54" s="3">
        <v>19.5</v>
      </c>
      <c r="H54" s="3">
        <v>-0.91726129718426197</v>
      </c>
      <c r="I54" s="3">
        <v>11.3503542999999</v>
      </c>
      <c r="J54" s="3">
        <v>0.34725800000000001</v>
      </c>
      <c r="K54" s="3">
        <v>13.2361753399999</v>
      </c>
      <c r="M54" s="3">
        <v>19.5</v>
      </c>
      <c r="N54" s="3">
        <v>2.7546949374156302</v>
      </c>
      <c r="O54" s="3">
        <v>13.0459940999999</v>
      </c>
      <c r="P54" s="3">
        <v>0.32366699999999898</v>
      </c>
      <c r="Q54" s="3">
        <v>13.2589091999999</v>
      </c>
      <c r="S54" s="3">
        <v>19.5</v>
      </c>
      <c r="T54" s="3">
        <v>5.5865023034293797</v>
      </c>
      <c r="U54" s="3">
        <v>13.8964952999999</v>
      </c>
      <c r="V54" s="3">
        <v>0.25112099999999898</v>
      </c>
      <c r="W54" s="3">
        <v>13.2752914799999</v>
      </c>
      <c r="Y54" s="3">
        <f t="shared" si="2"/>
        <v>17.960354299999889</v>
      </c>
      <c r="Z54" s="3">
        <f t="shared" si="3"/>
        <v>19.655994099999891</v>
      </c>
      <c r="AA54" s="3">
        <f t="shared" si="4"/>
        <v>20.506495299999891</v>
      </c>
      <c r="AC54" s="3">
        <f t="shared" si="25"/>
        <v>17.932127199999929</v>
      </c>
      <c r="AD54" s="3">
        <f t="shared" si="26"/>
        <v>19.613806919999952</v>
      </c>
      <c r="AE54" s="3">
        <f t="shared" si="27"/>
        <v>20.395066033333226</v>
      </c>
      <c r="AG54" s="3">
        <f t="shared" si="24"/>
        <v>17.932127199999929</v>
      </c>
      <c r="AP54" s="3">
        <v>19.5</v>
      </c>
      <c r="AQ54" s="3">
        <v>0.34999999999999898</v>
      </c>
      <c r="AS54" s="3">
        <v>19.5</v>
      </c>
      <c r="AT54" s="3">
        <v>7.0499999999999901</v>
      </c>
      <c r="AU54" s="3">
        <f t="shared" si="6"/>
        <v>29.5</v>
      </c>
      <c r="AV54" s="3">
        <v>19.5</v>
      </c>
      <c r="AW54" s="3">
        <v>-2.65117118216319</v>
      </c>
      <c r="AX54" s="3">
        <v>9.5082556399999891</v>
      </c>
      <c r="AY54" s="3">
        <v>0.35889599999999899</v>
      </c>
      <c r="AZ54" s="3">
        <v>13.2065497</v>
      </c>
      <c r="BB54" s="3">
        <v>19.5</v>
      </c>
      <c r="BC54" s="3">
        <v>2.4608697623632798</v>
      </c>
      <c r="BD54" s="3">
        <v>12.6939004999999</v>
      </c>
      <c r="BE54" s="3">
        <v>0.37268400000000002</v>
      </c>
      <c r="BF54" s="3">
        <v>13.18309889</v>
      </c>
      <c r="BH54" s="3">
        <v>19.5</v>
      </c>
      <c r="BI54" s="3">
        <v>6.6110775704044196</v>
      </c>
      <c r="BJ54" s="3">
        <v>14.8793048999999</v>
      </c>
      <c r="BK54" s="3">
        <v>0.291293999999999</v>
      </c>
      <c r="BL54" s="3">
        <v>13.231610399999999</v>
      </c>
      <c r="BN54" s="3">
        <f t="shared" si="7"/>
        <v>16.20825563999998</v>
      </c>
      <c r="BO54" s="3">
        <f t="shared" si="8"/>
        <v>19.393900499999891</v>
      </c>
      <c r="BP54" s="3">
        <f t="shared" si="9"/>
        <v>21.579304899999894</v>
      </c>
      <c r="BR54" s="3">
        <f t="shared" si="13"/>
        <v>16.261288659999988</v>
      </c>
      <c r="BS54" s="3">
        <f t="shared" si="15"/>
        <v>19.791922899999935</v>
      </c>
      <c r="BT54" s="3">
        <f t="shared" si="13"/>
        <v>21.50009346666663</v>
      </c>
      <c r="BV54" s="3">
        <v>19.5</v>
      </c>
      <c r="BW54" s="3">
        <v>0.34999999999999898</v>
      </c>
      <c r="BY54" s="3">
        <v>19.5</v>
      </c>
      <c r="BZ54" s="3">
        <v>7.0499999999999901</v>
      </c>
      <c r="CA54" s="3">
        <f t="shared" si="10"/>
        <v>20.5</v>
      </c>
      <c r="CB54" s="3">
        <v>19.5</v>
      </c>
      <c r="CC54" s="3">
        <v>0.149753624623644</v>
      </c>
      <c r="CD54" s="3">
        <v>12.707825700000001</v>
      </c>
      <c r="CE54" s="3">
        <v>0.33605499999999899</v>
      </c>
      <c r="CF54" s="3">
        <v>13.526342549999899</v>
      </c>
      <c r="CH54" s="3">
        <v>19.5</v>
      </c>
      <c r="CI54" s="3">
        <v>3.6097254742012601</v>
      </c>
      <c r="CJ54" s="3">
        <v>14.1709481</v>
      </c>
      <c r="CK54" s="3">
        <v>0.32053700000000002</v>
      </c>
      <c r="CL54" s="3">
        <v>13.5249418699999</v>
      </c>
      <c r="CN54" s="3">
        <v>19.5</v>
      </c>
      <c r="CO54" s="3">
        <v>6.4316012082535297</v>
      </c>
      <c r="CP54" s="3">
        <v>14.9548328999999</v>
      </c>
      <c r="CQ54" s="3">
        <v>0.27922000000000002</v>
      </c>
      <c r="CR54" s="3">
        <v>13.4926697099999</v>
      </c>
      <c r="CT54" s="3">
        <f t="shared" si="18"/>
        <v>19.407825699999993</v>
      </c>
      <c r="CU54" s="3">
        <f t="shared" si="17"/>
        <v>20.870948099999993</v>
      </c>
      <c r="CV54" s="3">
        <f t="shared" si="19"/>
        <v>21.654832899999892</v>
      </c>
      <c r="CX54" s="3">
        <f t="shared" si="20"/>
        <v>19.609813366666625</v>
      </c>
      <c r="CY54" s="3">
        <f t="shared" si="21"/>
        <v>21.065766766666659</v>
      </c>
      <c r="CZ54" s="3">
        <f t="shared" si="22"/>
        <v>21.764245533333263</v>
      </c>
    </row>
    <row r="55" spans="1:104" x14ac:dyDescent="0.25">
      <c r="A55" s="3">
        <v>20</v>
      </c>
      <c r="B55" s="3">
        <v>0.33</v>
      </c>
      <c r="D55" s="3">
        <v>20</v>
      </c>
      <c r="E55" s="3">
        <v>6.9599999999999902</v>
      </c>
      <c r="F55" s="3">
        <f t="shared" si="1"/>
        <v>30</v>
      </c>
      <c r="G55" s="3">
        <v>20</v>
      </c>
      <c r="H55" s="3">
        <v>-1.14235502395999</v>
      </c>
      <c r="I55" s="3">
        <v>10.685911300000001</v>
      </c>
      <c r="J55" s="3">
        <v>0.35432999999999898</v>
      </c>
      <c r="K55" s="3">
        <v>12.79684922</v>
      </c>
      <c r="M55" s="3">
        <v>20</v>
      </c>
      <c r="N55" s="3">
        <v>2.4257053792055201</v>
      </c>
      <c r="O55" s="3">
        <v>12.288102</v>
      </c>
      <c r="P55" s="3">
        <v>0.32633200000000001</v>
      </c>
      <c r="Q55" s="3">
        <v>12.815915950000001</v>
      </c>
      <c r="S55" s="3">
        <v>20</v>
      </c>
      <c r="T55" s="3">
        <v>5.23296330725345</v>
      </c>
      <c r="U55" s="3">
        <v>13.1102901999999</v>
      </c>
      <c r="V55" s="3">
        <v>0.26271899999999898</v>
      </c>
      <c r="W55" s="3">
        <v>12.8334114699999</v>
      </c>
      <c r="Y55" s="3">
        <f t="shared" si="2"/>
        <v>17.315911299999993</v>
      </c>
      <c r="Z55" s="3">
        <f t="shared" si="3"/>
        <v>18.91810199999999</v>
      </c>
      <c r="AA55" s="3">
        <f t="shared" si="4"/>
        <v>19.74029019999989</v>
      </c>
      <c r="AC55" s="3">
        <f t="shared" si="25"/>
        <v>17.481531599999929</v>
      </c>
      <c r="AD55" s="3">
        <f t="shared" si="26"/>
        <v>19.274448519999957</v>
      </c>
      <c r="AE55" s="3">
        <f t="shared" si="27"/>
        <v>19.859150866666596</v>
      </c>
      <c r="AG55" s="3">
        <f t="shared" si="24"/>
        <v>17.481531599999929</v>
      </c>
      <c r="AP55" s="3">
        <v>20</v>
      </c>
      <c r="AQ55" s="3">
        <v>0.46</v>
      </c>
      <c r="AS55" s="3">
        <v>20</v>
      </c>
      <c r="AT55" s="3">
        <v>7.25999999999999</v>
      </c>
      <c r="AU55" s="3">
        <f t="shared" si="6"/>
        <v>30</v>
      </c>
      <c r="AV55" s="3">
        <v>20</v>
      </c>
      <c r="AW55" s="3">
        <v>-2.8422540715143998</v>
      </c>
      <c r="AX55" s="3">
        <v>9.0181803400000007</v>
      </c>
      <c r="AY55" s="3">
        <v>0.36697400000000002</v>
      </c>
      <c r="AZ55" s="3">
        <v>12.8998490799999</v>
      </c>
      <c r="BB55" s="3">
        <v>20</v>
      </c>
      <c r="BC55" s="3">
        <v>2.35157042832448</v>
      </c>
      <c r="BD55" s="3">
        <v>12.2745113999999</v>
      </c>
      <c r="BE55" s="3">
        <v>0.37259799999999899</v>
      </c>
      <c r="BF55" s="3">
        <v>12.8782344799999</v>
      </c>
      <c r="BH55" s="3">
        <v>20</v>
      </c>
      <c r="BI55" s="3">
        <v>6.0984941354516096</v>
      </c>
      <c r="BJ55" s="3">
        <v>14.072929500000001</v>
      </c>
      <c r="BK55" s="3">
        <v>0.30583100000000002</v>
      </c>
      <c r="BL55" s="3">
        <v>12.932128379999901</v>
      </c>
      <c r="BN55" s="3">
        <f t="shared" si="7"/>
        <v>15.818180339999991</v>
      </c>
      <c r="BO55" s="3">
        <f t="shared" si="8"/>
        <v>19.074511399999889</v>
      </c>
      <c r="BP55" s="3">
        <f t="shared" si="9"/>
        <v>20.872929499999991</v>
      </c>
      <c r="BR55" s="3">
        <f t="shared" si="13"/>
        <v>15.850455646666655</v>
      </c>
      <c r="BS55" s="3">
        <f t="shared" si="15"/>
        <v>19.418732499999937</v>
      </c>
      <c r="BT55" s="3">
        <f t="shared" si="13"/>
        <v>20.908013133333288</v>
      </c>
      <c r="BV55" s="3">
        <v>20</v>
      </c>
      <c r="BW55" s="3">
        <v>0.46</v>
      </c>
      <c r="BY55" s="3">
        <v>20</v>
      </c>
      <c r="BZ55" s="3">
        <v>7.25999999999999</v>
      </c>
      <c r="CA55" s="3">
        <f t="shared" si="10"/>
        <v>21</v>
      </c>
      <c r="CB55" s="3">
        <v>20</v>
      </c>
      <c r="CC55" s="3">
        <v>0.59366567261878</v>
      </c>
      <c r="CD55" s="3">
        <v>13.1564438999999</v>
      </c>
      <c r="CE55" s="3">
        <v>0.32316899999999898</v>
      </c>
      <c r="CF55" s="3">
        <v>13.5328285499999</v>
      </c>
      <c r="CH55" s="3">
        <v>20</v>
      </c>
      <c r="CI55" s="3">
        <v>3.9502930789009199</v>
      </c>
      <c r="CJ55" s="3">
        <v>14.5168724</v>
      </c>
      <c r="CK55" s="3">
        <v>0.30497099999999899</v>
      </c>
      <c r="CL55" s="3">
        <v>13.5295935699999</v>
      </c>
      <c r="CN55" s="3">
        <v>20</v>
      </c>
      <c r="CO55" s="3">
        <v>6.5527580087460997</v>
      </c>
      <c r="CP55" s="3">
        <v>15.0743569999999</v>
      </c>
      <c r="CQ55" s="3">
        <v>0.277720999999999</v>
      </c>
      <c r="CR55" s="3">
        <v>13.4948987599999</v>
      </c>
      <c r="CT55" s="3">
        <f t="shared" si="18"/>
        <v>19.95644389999989</v>
      </c>
      <c r="CU55" s="3">
        <f t="shared" si="17"/>
        <v>21.316872399999991</v>
      </c>
      <c r="CV55" s="3">
        <f t="shared" si="19"/>
        <v>21.87435699999989</v>
      </c>
      <c r="CX55" s="3">
        <f t="shared" si="20"/>
        <v>19.807628166666593</v>
      </c>
      <c r="CY55" s="3">
        <f t="shared" si="21"/>
        <v>21.173643533333326</v>
      </c>
      <c r="CZ55" s="3">
        <f t="shared" si="22"/>
        <v>21.764645733333225</v>
      </c>
    </row>
    <row r="56" spans="1:104" x14ac:dyDescent="0.25">
      <c r="A56" s="3">
        <v>20.5</v>
      </c>
      <c r="B56" s="3">
        <v>0.33</v>
      </c>
      <c r="D56" s="3">
        <v>20.5</v>
      </c>
      <c r="E56" s="3">
        <v>7.03</v>
      </c>
      <c r="F56" s="3">
        <f t="shared" si="1"/>
        <v>30.5</v>
      </c>
      <c r="G56" s="3">
        <v>20.5</v>
      </c>
      <c r="H56" s="3">
        <v>-0.68183264668983401</v>
      </c>
      <c r="I56" s="3">
        <v>10.4683291999999</v>
      </c>
      <c r="J56" s="3">
        <v>0.35086600000000001</v>
      </c>
      <c r="K56" s="3">
        <v>12.1028728799999</v>
      </c>
      <c r="M56" s="3">
        <v>20.5</v>
      </c>
      <c r="N56" s="3">
        <v>2.6967383159938598</v>
      </c>
      <c r="O56" s="3">
        <v>11.868308300000001</v>
      </c>
      <c r="P56" s="3">
        <v>0.330542</v>
      </c>
      <c r="Q56" s="3">
        <v>12.12502669</v>
      </c>
      <c r="S56" s="3">
        <v>20.5</v>
      </c>
      <c r="T56" s="3">
        <v>5.4572998936877903</v>
      </c>
      <c r="U56" s="3">
        <v>12.6306671</v>
      </c>
      <c r="V56" s="3">
        <v>0.284882999999999</v>
      </c>
      <c r="W56" s="3">
        <v>12.1400387399999</v>
      </c>
      <c r="Y56" s="3">
        <f t="shared" si="2"/>
        <v>17.168329199999903</v>
      </c>
      <c r="Z56" s="3">
        <f t="shared" si="3"/>
        <v>18.568308300000002</v>
      </c>
      <c r="AA56" s="3">
        <f t="shared" si="4"/>
        <v>19.330667100000003</v>
      </c>
      <c r="AC56" s="3">
        <f t="shared" si="25"/>
        <v>17.354401499999966</v>
      </c>
      <c r="AD56" s="3">
        <f t="shared" si="26"/>
        <v>18.952499119999977</v>
      </c>
      <c r="AE56" s="3">
        <f t="shared" si="27"/>
        <v>19.50125569999993</v>
      </c>
      <c r="AG56" s="3">
        <f t="shared" si="24"/>
        <v>17.354401499999966</v>
      </c>
      <c r="AP56" s="3">
        <v>20.5</v>
      </c>
      <c r="AQ56" s="3">
        <v>0.35999999999999899</v>
      </c>
      <c r="AS56" s="3">
        <v>20.5</v>
      </c>
      <c r="AT56" s="3">
        <v>7.0899999999999901</v>
      </c>
      <c r="AU56" s="3">
        <f t="shared" si="6"/>
        <v>30.5</v>
      </c>
      <c r="AV56" s="3">
        <v>20.5</v>
      </c>
      <c r="AW56" s="3">
        <v>-2.3714349721466701</v>
      </c>
      <c r="AX56" s="3">
        <v>8.7949309600000003</v>
      </c>
      <c r="AY56" s="3">
        <v>0.36616700000000002</v>
      </c>
      <c r="AZ56" s="3">
        <v>12.20393705</v>
      </c>
      <c r="BB56" s="3">
        <v>20.5</v>
      </c>
      <c r="BC56" s="3">
        <v>2.85035135384171</v>
      </c>
      <c r="BD56" s="3">
        <v>12.0687996</v>
      </c>
      <c r="BE56" s="3">
        <v>0.37118400000000001</v>
      </c>
      <c r="BF56" s="3">
        <v>12.1749877899999</v>
      </c>
      <c r="BH56" s="3">
        <v>20.5</v>
      </c>
      <c r="BI56" s="3">
        <v>6.2602738456066298</v>
      </c>
      <c r="BJ56" s="3">
        <v>13.541805</v>
      </c>
      <c r="BK56" s="3">
        <v>0.33008500000000002</v>
      </c>
      <c r="BL56" s="3">
        <v>12.23760884</v>
      </c>
      <c r="BN56" s="3">
        <f t="shared" si="7"/>
        <v>15.524930959999992</v>
      </c>
      <c r="BO56" s="3">
        <f t="shared" si="8"/>
        <v>18.798799599999992</v>
      </c>
      <c r="BP56" s="3">
        <f t="shared" si="9"/>
        <v>20.27180499999999</v>
      </c>
      <c r="BR56" s="3">
        <f t="shared" si="13"/>
        <v>15.679008299999994</v>
      </c>
      <c r="BS56" s="3">
        <f t="shared" si="15"/>
        <v>19.130586999999913</v>
      </c>
      <c r="BT56" s="3">
        <f t="shared" si="13"/>
        <v>20.461255133333296</v>
      </c>
      <c r="BV56" s="3">
        <v>20.5</v>
      </c>
      <c r="BW56" s="3">
        <v>0.35999999999999899</v>
      </c>
      <c r="BY56" s="3">
        <v>20.5</v>
      </c>
      <c r="BZ56" s="3">
        <v>7.0899999999999901</v>
      </c>
      <c r="CA56" s="3">
        <f t="shared" si="10"/>
        <v>21.5</v>
      </c>
      <c r="CB56" s="3">
        <v>20.5</v>
      </c>
      <c r="CC56" s="3">
        <v>0.67199105881528298</v>
      </c>
      <c r="CD56" s="3">
        <v>13.3286148999999</v>
      </c>
      <c r="CE56" s="3">
        <v>0.314993999999999</v>
      </c>
      <c r="CF56" s="3">
        <v>13.61353216</v>
      </c>
      <c r="CH56" s="3">
        <v>20.5</v>
      </c>
      <c r="CI56" s="3">
        <v>3.9668436145491501</v>
      </c>
      <c r="CJ56" s="3">
        <v>14.6031101</v>
      </c>
      <c r="CK56" s="3">
        <v>0.24104900000000001</v>
      </c>
      <c r="CL56" s="3">
        <v>13.6117331</v>
      </c>
      <c r="CN56" s="3">
        <v>20.5</v>
      </c>
      <c r="CO56" s="3">
        <v>6.4244930793131498</v>
      </c>
      <c r="CP56" s="3">
        <v>15.0347472999999</v>
      </c>
      <c r="CQ56" s="3">
        <v>0.26079000000000002</v>
      </c>
      <c r="CR56" s="3">
        <v>13.5764871999999</v>
      </c>
      <c r="CT56" s="3">
        <f t="shared" si="18"/>
        <v>20.058614899999892</v>
      </c>
      <c r="CU56" s="3">
        <f t="shared" si="17"/>
        <v>21.333110099999992</v>
      </c>
      <c r="CV56" s="3">
        <f t="shared" si="19"/>
        <v>21.76474729999989</v>
      </c>
      <c r="CX56" s="3">
        <f t="shared" si="20"/>
        <v>19.777608433333228</v>
      </c>
      <c r="CY56" s="3">
        <f t="shared" si="21"/>
        <v>21.081810366666627</v>
      </c>
      <c r="CZ56" s="3">
        <f t="shared" si="22"/>
        <v>21.587334499999894</v>
      </c>
    </row>
    <row r="57" spans="1:104" x14ac:dyDescent="0.25">
      <c r="A57" s="3">
        <v>21</v>
      </c>
      <c r="B57" s="3">
        <v>0.369999999999999</v>
      </c>
      <c r="D57" s="3">
        <v>21</v>
      </c>
      <c r="E57" s="3">
        <v>7.11</v>
      </c>
      <c r="F57" s="3">
        <f t="shared" si="1"/>
        <v>31</v>
      </c>
      <c r="G57" s="3">
        <v>21</v>
      </c>
      <c r="H57" s="3">
        <v>-0.45737708157550999</v>
      </c>
      <c r="I57" s="3">
        <v>10.838964000000001</v>
      </c>
      <c r="J57" s="3">
        <v>0.34074199999999899</v>
      </c>
      <c r="K57" s="3">
        <v>12.2634299399999</v>
      </c>
      <c r="M57" s="3">
        <v>21</v>
      </c>
      <c r="N57" s="3">
        <v>2.63866080034202</v>
      </c>
      <c r="O57" s="3">
        <v>11.9631726</v>
      </c>
      <c r="P57" s="3">
        <v>0.33723799999999898</v>
      </c>
      <c r="Q57" s="3">
        <v>12.288743009999999</v>
      </c>
      <c r="S57" s="3">
        <v>21</v>
      </c>
      <c r="T57" s="3">
        <v>5.3568884811425397</v>
      </c>
      <c r="U57" s="3">
        <v>12.6928097999999</v>
      </c>
      <c r="V57" s="3">
        <v>0.30648399999999898</v>
      </c>
      <c r="W57" s="3">
        <v>12.3013645999999</v>
      </c>
      <c r="Y57" s="3">
        <f t="shared" si="2"/>
        <v>17.578964000000003</v>
      </c>
      <c r="Z57" s="3">
        <f t="shared" si="3"/>
        <v>18.703172600000002</v>
      </c>
      <c r="AA57" s="3">
        <f t="shared" si="4"/>
        <v>19.432809799999902</v>
      </c>
      <c r="AC57" s="3">
        <f t="shared" si="25"/>
        <v>17.607403233333301</v>
      </c>
      <c r="AD57" s="3">
        <f t="shared" si="26"/>
        <v>18.746021659999979</v>
      </c>
      <c r="AE57" s="3">
        <f t="shared" si="27"/>
        <v>19.408722866666633</v>
      </c>
      <c r="AG57" s="3">
        <f t="shared" si="24"/>
        <v>17.607403233333301</v>
      </c>
      <c r="AP57" s="3">
        <v>21</v>
      </c>
      <c r="AQ57" s="3">
        <v>0.309999999999999</v>
      </c>
      <c r="AS57" s="3">
        <v>21</v>
      </c>
      <c r="AT57" s="3">
        <v>7</v>
      </c>
      <c r="AU57" s="3">
        <f t="shared" si="6"/>
        <v>31</v>
      </c>
      <c r="AV57" s="3">
        <v>21</v>
      </c>
      <c r="AW57" s="3">
        <v>-2.2906214912346399</v>
      </c>
      <c r="AX57" s="3">
        <v>9.0039136000000006</v>
      </c>
      <c r="AY57" s="3">
        <v>0.35847099999999898</v>
      </c>
      <c r="AZ57" s="3">
        <v>12.343858600000001</v>
      </c>
      <c r="BB57" s="3">
        <v>21</v>
      </c>
      <c r="BC57" s="3">
        <v>2.6854509816318202</v>
      </c>
      <c r="BD57" s="3">
        <v>12.0444604999999</v>
      </c>
      <c r="BE57" s="3">
        <v>0.373941999999999</v>
      </c>
      <c r="BF57" s="3">
        <v>12.317333269999899</v>
      </c>
      <c r="BH57" s="3">
        <v>21</v>
      </c>
      <c r="BI57" s="3">
        <v>6.1429684316855502</v>
      </c>
      <c r="BJ57" s="3">
        <v>13.549030899999901</v>
      </c>
      <c r="BK57" s="3">
        <v>0.35205599999999898</v>
      </c>
      <c r="BL57" s="3">
        <v>12.3740917299999</v>
      </c>
      <c r="BN57" s="3">
        <f t="shared" si="7"/>
        <v>15.693913600000002</v>
      </c>
      <c r="BO57" s="3">
        <f t="shared" si="8"/>
        <v>18.734460499999901</v>
      </c>
      <c r="BP57" s="3">
        <f t="shared" si="9"/>
        <v>20.2390308999999</v>
      </c>
      <c r="BR57" s="3">
        <f t="shared" si="13"/>
        <v>15.922702733333329</v>
      </c>
      <c r="BS57" s="3">
        <f t="shared" si="15"/>
        <v>19.111133399999911</v>
      </c>
      <c r="BT57" s="3">
        <f t="shared" si="13"/>
        <v>20.378237166666594</v>
      </c>
      <c r="BV57" s="3">
        <v>21</v>
      </c>
      <c r="BW57" s="3">
        <v>0.309999999999999</v>
      </c>
      <c r="BY57" s="3">
        <v>21</v>
      </c>
      <c r="BZ57" s="3">
        <v>7</v>
      </c>
      <c r="CA57" s="3">
        <f t="shared" si="10"/>
        <v>22</v>
      </c>
      <c r="CB57" s="3">
        <v>21</v>
      </c>
      <c r="CC57" s="3">
        <v>-0.13123626070909</v>
      </c>
      <c r="CD57" s="3">
        <v>12.6277664999999</v>
      </c>
      <c r="CE57" s="3">
        <v>0.31878299999999898</v>
      </c>
      <c r="CF57" s="3">
        <v>13.71025992</v>
      </c>
      <c r="CH57" s="3">
        <v>21</v>
      </c>
      <c r="CI57" s="3">
        <v>3.1594049030455702</v>
      </c>
      <c r="CJ57" s="3">
        <v>13.9054485999999</v>
      </c>
      <c r="CK57" s="3">
        <v>0.30299199999999898</v>
      </c>
      <c r="CL57" s="3">
        <v>13.71035387</v>
      </c>
      <c r="CN57" s="3">
        <v>21</v>
      </c>
      <c r="CO57" s="3">
        <v>5.7108774353819598</v>
      </c>
      <c r="CP57" s="3">
        <v>14.4328991999999</v>
      </c>
      <c r="CQ57" s="3">
        <v>0.242170999999999</v>
      </c>
      <c r="CR57" s="3">
        <v>13.6742934399999</v>
      </c>
      <c r="CT57" s="3">
        <f t="shared" si="18"/>
        <v>19.317766499999902</v>
      </c>
      <c r="CU57" s="3">
        <f t="shared" si="17"/>
        <v>20.595448599999902</v>
      </c>
      <c r="CV57" s="3">
        <f t="shared" si="19"/>
        <v>21.122899199999903</v>
      </c>
      <c r="CX57" s="3">
        <f t="shared" si="20"/>
        <v>19.450972666666594</v>
      </c>
      <c r="CY57" s="3">
        <f t="shared" si="21"/>
        <v>19.843314033333296</v>
      </c>
      <c r="CZ57" s="3">
        <f t="shared" si="22"/>
        <v>21.395867333333257</v>
      </c>
    </row>
    <row r="58" spans="1:104" x14ac:dyDescent="0.25">
      <c r="A58" s="3">
        <v>21.5</v>
      </c>
      <c r="B58" s="3">
        <v>0.44</v>
      </c>
      <c r="D58" s="3">
        <v>21.5</v>
      </c>
      <c r="E58" s="3">
        <v>7.03</v>
      </c>
      <c r="F58" s="3">
        <f t="shared" si="1"/>
        <v>31.5</v>
      </c>
      <c r="G58" s="3">
        <v>21.5</v>
      </c>
      <c r="H58" s="3">
        <v>0.96133837425954305</v>
      </c>
      <c r="I58" s="3">
        <v>11.484916500000001</v>
      </c>
      <c r="J58" s="3">
        <v>0.33839900000000001</v>
      </c>
      <c r="K58" s="3">
        <v>11.48345707</v>
      </c>
      <c r="M58" s="3">
        <v>21.5</v>
      </c>
      <c r="N58" s="3">
        <v>3.7842813284208199</v>
      </c>
      <c r="O58" s="3">
        <v>12.326918600000001</v>
      </c>
      <c r="P58" s="3">
        <v>0.33439400000000002</v>
      </c>
      <c r="Q58" s="3">
        <v>11.5106802199999</v>
      </c>
      <c r="S58" s="3">
        <v>21.5</v>
      </c>
      <c r="T58" s="3">
        <v>6.3176066432173297</v>
      </c>
      <c r="U58" s="3">
        <v>12.872691700000001</v>
      </c>
      <c r="V58" s="3">
        <v>0.31309799999999899</v>
      </c>
      <c r="W58" s="3">
        <v>11.52153032</v>
      </c>
      <c r="Y58" s="3">
        <f t="shared" si="2"/>
        <v>18.0749165</v>
      </c>
      <c r="Z58" s="3">
        <f t="shared" si="3"/>
        <v>18.916918599999999</v>
      </c>
      <c r="AA58" s="3">
        <f t="shared" si="4"/>
        <v>19.462691700000001</v>
      </c>
      <c r="AC58" s="3">
        <f t="shared" si="25"/>
        <v>17.878400133333301</v>
      </c>
      <c r="AD58" s="3">
        <f t="shared" si="26"/>
        <v>18.469527659999962</v>
      </c>
      <c r="AE58" s="3">
        <f t="shared" si="27"/>
        <v>19.319306066666634</v>
      </c>
      <c r="AG58" s="3">
        <f t="shared" si="24"/>
        <v>17.878400133333301</v>
      </c>
      <c r="AP58" s="3">
        <v>21.5</v>
      </c>
      <c r="AQ58" s="3">
        <v>0.32</v>
      </c>
      <c r="AS58" s="3">
        <v>21.5</v>
      </c>
      <c r="AT58" s="3">
        <v>7.2099999999999902</v>
      </c>
      <c r="AU58" s="3">
        <f t="shared" si="6"/>
        <v>31.5</v>
      </c>
      <c r="AV58" s="3">
        <v>21.5</v>
      </c>
      <c r="AW58" s="3">
        <v>-0.95034447306796699</v>
      </c>
      <c r="AX58" s="3">
        <v>9.6592636400000007</v>
      </c>
      <c r="AY58" s="3">
        <v>0.36283799999999899</v>
      </c>
      <c r="AZ58" s="3">
        <v>11.563652830000001</v>
      </c>
      <c r="BB58" s="3">
        <v>21.5</v>
      </c>
      <c r="BC58" s="3">
        <v>4.1816703892871798</v>
      </c>
      <c r="BD58" s="3">
        <v>12.7612629999999</v>
      </c>
      <c r="BE58" s="3">
        <v>0.37378699999999898</v>
      </c>
      <c r="BF58" s="3">
        <v>11.5404233499999</v>
      </c>
      <c r="BH58" s="3">
        <v>21.5</v>
      </c>
      <c r="BI58" s="3">
        <v>7.09773364348949</v>
      </c>
      <c r="BJ58" s="3">
        <v>13.7338755999999</v>
      </c>
      <c r="BK58" s="3">
        <v>0.36376999999999898</v>
      </c>
      <c r="BL58" s="3">
        <v>11.589574750000001</v>
      </c>
      <c r="BN58" s="3">
        <f t="shared" si="7"/>
        <v>16.549263639999992</v>
      </c>
      <c r="BO58" s="3">
        <f t="shared" si="8"/>
        <v>19.65126299999989</v>
      </c>
      <c r="BP58" s="3">
        <f t="shared" si="9"/>
        <v>20.623875599999892</v>
      </c>
      <c r="BR58" s="3">
        <f t="shared" si="13"/>
        <v>16.315058699999994</v>
      </c>
      <c r="BS58" s="3">
        <f t="shared" si="15"/>
        <v>18.926955059999912</v>
      </c>
      <c r="BT58" s="3">
        <f t="shared" si="13"/>
        <v>20.30550749999993</v>
      </c>
      <c r="BV58" s="3">
        <v>21.5</v>
      </c>
      <c r="BW58" s="3">
        <v>0.32</v>
      </c>
      <c r="BY58" s="3">
        <v>21.5</v>
      </c>
      <c r="BZ58" s="3">
        <v>7.2099999999999902</v>
      </c>
      <c r="CA58" s="3">
        <f t="shared" si="10"/>
        <v>22.5</v>
      </c>
      <c r="CB58" s="3">
        <v>21.5</v>
      </c>
      <c r="CC58" s="3">
        <v>-0.67621519405148001</v>
      </c>
      <c r="CD58" s="3">
        <v>12.086536600000001</v>
      </c>
      <c r="CE58" s="3">
        <v>0.33143800000000001</v>
      </c>
      <c r="CF58" s="3">
        <v>13.7173493999999</v>
      </c>
      <c r="CH58" s="3">
        <v>21.5</v>
      </c>
      <c r="CI58" s="3">
        <v>0</v>
      </c>
      <c r="CJ58" s="3">
        <v>10.711383400000001</v>
      </c>
      <c r="CK58" s="3">
        <v>0.32851599999999898</v>
      </c>
      <c r="CL58" s="3">
        <v>13.7115297399999</v>
      </c>
      <c r="CN58" s="3">
        <v>21.5</v>
      </c>
      <c r="CO58" s="3">
        <v>5.6976109011791696</v>
      </c>
      <c r="CP58" s="3">
        <v>14.409955500000001</v>
      </c>
      <c r="CQ58" s="3">
        <v>0.26746999999999899</v>
      </c>
      <c r="CR58" s="3">
        <v>13.678771810000001</v>
      </c>
      <c r="CT58" s="3">
        <f t="shared" si="18"/>
        <v>18.976536599999989</v>
      </c>
      <c r="CU58" s="3">
        <f t="shared" si="17"/>
        <v>17.601383399999989</v>
      </c>
      <c r="CV58" s="3">
        <f t="shared" si="19"/>
        <v>21.299955499999989</v>
      </c>
      <c r="CX58" s="3">
        <f t="shared" si="20"/>
        <v>19.080841266666628</v>
      </c>
      <c r="CY58" s="3">
        <f t="shared" si="21"/>
        <v>19.480332366666627</v>
      </c>
      <c r="CZ58" s="3">
        <f t="shared" si="22"/>
        <v>21.264224799999926</v>
      </c>
    </row>
    <row r="59" spans="1:104" x14ac:dyDescent="0.25">
      <c r="A59" s="3">
        <v>22</v>
      </c>
      <c r="B59" s="3">
        <v>0.27</v>
      </c>
      <c r="D59" s="3">
        <v>22</v>
      </c>
      <c r="E59" s="3">
        <v>7.03</v>
      </c>
      <c r="F59" s="3">
        <f t="shared" si="1"/>
        <v>32</v>
      </c>
      <c r="G59" s="3">
        <v>22</v>
      </c>
      <c r="H59" s="3">
        <v>1.3173508231848501</v>
      </c>
      <c r="I59" s="3">
        <v>11.2213198999999</v>
      </c>
      <c r="J59" s="3">
        <v>0.339998999999999</v>
      </c>
      <c r="K59" s="3">
        <v>10.866347940000001</v>
      </c>
      <c r="M59" s="3">
        <v>22</v>
      </c>
      <c r="N59" s="3">
        <v>3.9260431890612</v>
      </c>
      <c r="O59" s="3">
        <v>11.8636067999999</v>
      </c>
      <c r="P59" s="3">
        <v>0.33560400000000001</v>
      </c>
      <c r="Q59" s="3">
        <v>10.8938798999999</v>
      </c>
      <c r="S59" s="3">
        <v>22</v>
      </c>
      <c r="T59" s="3">
        <v>6.3512418870696798</v>
      </c>
      <c r="U59" s="3">
        <v>12.3024167</v>
      </c>
      <c r="V59" s="3">
        <v>0.319545999999999</v>
      </c>
      <c r="W59" s="3">
        <v>10.9033327599999</v>
      </c>
      <c r="Y59" s="3">
        <f t="shared" si="2"/>
        <v>17.9813198999999</v>
      </c>
      <c r="Z59" s="3">
        <f t="shared" si="3"/>
        <v>18.623606799999902</v>
      </c>
      <c r="AA59" s="3">
        <f t="shared" si="4"/>
        <v>19.0624167</v>
      </c>
      <c r="AC59" s="3">
        <f t="shared" si="25"/>
        <v>17.696778533333269</v>
      </c>
      <c r="AD59" s="3">
        <f t="shared" si="26"/>
        <v>18.212845259999941</v>
      </c>
      <c r="AE59" s="3">
        <f t="shared" si="27"/>
        <v>18.832091666666667</v>
      </c>
      <c r="AG59" s="3">
        <f t="shared" si="24"/>
        <v>17.696778533333269</v>
      </c>
      <c r="AP59" s="3">
        <v>22</v>
      </c>
      <c r="AQ59" s="3">
        <v>0.33</v>
      </c>
      <c r="AS59" s="3">
        <v>22</v>
      </c>
      <c r="AT59" s="3">
        <v>7.2699999999999898</v>
      </c>
      <c r="AU59" s="3">
        <f t="shared" si="6"/>
        <v>32</v>
      </c>
      <c r="AV59" s="3">
        <v>22</v>
      </c>
      <c r="AW59" s="3">
        <v>-0.29978671144758401</v>
      </c>
      <c r="AX59" s="3">
        <v>9.7619988600000003</v>
      </c>
      <c r="AY59" s="3">
        <v>0.37360100000000002</v>
      </c>
      <c r="AZ59" s="3">
        <v>11.0154370999999</v>
      </c>
      <c r="BB59" s="3">
        <v>22</v>
      </c>
      <c r="BC59" s="3">
        <v>4.3315964213259601</v>
      </c>
      <c r="BD59" s="3">
        <v>12.3566324999999</v>
      </c>
      <c r="BE59" s="3">
        <v>0.379939999999999</v>
      </c>
      <c r="BF59" s="3">
        <v>10.9892300649999</v>
      </c>
      <c r="BH59" s="3">
        <v>22</v>
      </c>
      <c r="BI59" s="3">
        <v>7.0325850433803998</v>
      </c>
      <c r="BJ59" s="3">
        <v>13.113616</v>
      </c>
      <c r="BK59" s="3">
        <v>0.37771900000000003</v>
      </c>
      <c r="BL59" s="3">
        <v>11.035982450000001</v>
      </c>
      <c r="BN59" s="3">
        <f t="shared" si="7"/>
        <v>16.701998859999993</v>
      </c>
      <c r="BO59" s="3">
        <f t="shared" si="8"/>
        <v>19.296632499999891</v>
      </c>
      <c r="BP59" s="3">
        <f t="shared" si="9"/>
        <v>20.053615999999991</v>
      </c>
      <c r="BR59" s="3">
        <f t="shared" si="13"/>
        <v>16.349113003333326</v>
      </c>
      <c r="BS59" s="3">
        <f t="shared" si="15"/>
        <v>18.665285839999893</v>
      </c>
      <c r="BT59" s="3">
        <f t="shared" si="13"/>
        <v>19.900811566666594</v>
      </c>
      <c r="BV59" s="3">
        <v>22</v>
      </c>
      <c r="BW59" s="3">
        <v>0.33</v>
      </c>
      <c r="BY59" s="3">
        <v>22</v>
      </c>
      <c r="BZ59" s="3">
        <v>7.2699999999999898</v>
      </c>
      <c r="CA59" s="3">
        <f t="shared" si="10"/>
        <v>23</v>
      </c>
      <c r="CB59" s="3">
        <v>22</v>
      </c>
      <c r="CC59" s="3">
        <v>-0.95809242462839295</v>
      </c>
      <c r="CD59" s="3">
        <v>12.008220700000001</v>
      </c>
      <c r="CE59" s="3">
        <v>0.335309999999999</v>
      </c>
      <c r="CF59" s="3">
        <v>13.93905683</v>
      </c>
      <c r="CH59" s="3">
        <v>22</v>
      </c>
      <c r="CI59" s="3">
        <v>2.32733713264762</v>
      </c>
      <c r="CJ59" s="3">
        <v>13.304165100000001</v>
      </c>
      <c r="CK59" s="3">
        <v>0.33333400000000002</v>
      </c>
      <c r="CL59" s="3">
        <v>13.9305582</v>
      </c>
      <c r="CN59" s="3">
        <v>22</v>
      </c>
      <c r="CO59" s="3">
        <v>5.4895569721505098</v>
      </c>
      <c r="CP59" s="3">
        <v>14.4298196999999</v>
      </c>
      <c r="CQ59" s="3">
        <v>0.27920400000000001</v>
      </c>
      <c r="CR59" s="3">
        <v>13.9025631199999</v>
      </c>
      <c r="CT59" s="3">
        <f t="shared" si="18"/>
        <v>18.948220699999993</v>
      </c>
      <c r="CU59" s="3">
        <f t="shared" si="17"/>
        <v>20.244165099999993</v>
      </c>
      <c r="CV59" s="3">
        <f t="shared" si="19"/>
        <v>21.369819699999891</v>
      </c>
      <c r="CX59" s="3">
        <f t="shared" si="20"/>
        <v>19.02857099999996</v>
      </c>
      <c r="CY59" s="3">
        <f t="shared" si="21"/>
        <v>18.628652866666659</v>
      </c>
      <c r="CZ59" s="3">
        <f t="shared" si="22"/>
        <v>21.31457359999996</v>
      </c>
    </row>
    <row r="60" spans="1:104" x14ac:dyDescent="0.25">
      <c r="A60" s="3">
        <v>22.5</v>
      </c>
      <c r="B60" s="3">
        <v>0.45</v>
      </c>
      <c r="D60" s="3">
        <v>22.5</v>
      </c>
      <c r="E60" s="3">
        <v>7.03</v>
      </c>
      <c r="F60" s="3">
        <f t="shared" si="1"/>
        <v>32.5</v>
      </c>
      <c r="G60" s="3">
        <v>22.5</v>
      </c>
      <c r="H60" s="3">
        <v>1.38947252384644</v>
      </c>
      <c r="I60" s="3">
        <v>10.4540991999999</v>
      </c>
      <c r="J60" s="3">
        <v>0.33406599999999897</v>
      </c>
      <c r="K60" s="3">
        <v>10.0286605672999</v>
      </c>
      <c r="M60" s="3">
        <v>22.5</v>
      </c>
      <c r="N60" s="3">
        <v>3.8720815211385702</v>
      </c>
      <c r="O60" s="3">
        <v>10.9556319999999</v>
      </c>
      <c r="P60" s="3">
        <v>0.34010800000000002</v>
      </c>
      <c r="Q60" s="3">
        <v>10.0525109165999</v>
      </c>
      <c r="S60" s="3">
        <v>22.5</v>
      </c>
      <c r="T60" s="3">
        <v>6.28075028160195</v>
      </c>
      <c r="U60" s="3">
        <v>11.3911666</v>
      </c>
      <c r="V60" s="3">
        <v>0.32982899999999898</v>
      </c>
      <c r="W60" s="3">
        <v>10.0620474034999</v>
      </c>
      <c r="Y60" s="3">
        <f t="shared" si="2"/>
        <v>17.034099199999901</v>
      </c>
      <c r="Z60" s="3">
        <f t="shared" si="3"/>
        <v>17.5356319999999</v>
      </c>
      <c r="AA60" s="3">
        <f t="shared" si="4"/>
        <v>17.9711666</v>
      </c>
      <c r="AC60" s="3">
        <f t="shared" si="25"/>
        <v>17.300889899999898</v>
      </c>
      <c r="AD60" s="3">
        <f t="shared" si="26"/>
        <v>17.82962127999992</v>
      </c>
      <c r="AE60" s="3">
        <f t="shared" si="27"/>
        <v>18.230181433333332</v>
      </c>
      <c r="AG60" s="3">
        <f t="shared" si="24"/>
        <v>17.300889899999898</v>
      </c>
      <c r="AP60" s="3">
        <v>22.5</v>
      </c>
      <c r="AQ60" s="3">
        <v>0.51</v>
      </c>
      <c r="AS60" s="3">
        <v>22.5</v>
      </c>
      <c r="AT60" s="3">
        <v>7.48</v>
      </c>
      <c r="AU60" s="3">
        <f t="shared" si="6"/>
        <v>32.5</v>
      </c>
      <c r="AV60" s="3">
        <v>22.5</v>
      </c>
      <c r="AW60" s="3">
        <v>-0.43125756865868697</v>
      </c>
      <c r="AX60" s="3">
        <v>8.82607651</v>
      </c>
      <c r="AY60" s="3">
        <v>0.368389999999999</v>
      </c>
      <c r="AZ60" s="3">
        <v>10.2200929039999</v>
      </c>
      <c r="BB60" s="3">
        <v>22.5</v>
      </c>
      <c r="BC60" s="3">
        <v>3.9438104508678702</v>
      </c>
      <c r="BD60" s="3">
        <v>11.1836196999999</v>
      </c>
      <c r="BE60" s="3">
        <v>0.38445600000000002</v>
      </c>
      <c r="BF60" s="3">
        <v>10.1990170629999</v>
      </c>
      <c r="BH60" s="3">
        <v>22.5</v>
      </c>
      <c r="BI60" s="3">
        <v>6.76797998825697</v>
      </c>
      <c r="BJ60" s="3">
        <v>12.0549430999999</v>
      </c>
      <c r="BK60" s="3">
        <v>0.38902500000000001</v>
      </c>
      <c r="BL60" s="3">
        <v>10.2386165739999</v>
      </c>
      <c r="BN60" s="3">
        <f t="shared" si="7"/>
        <v>15.796076510000001</v>
      </c>
      <c r="BO60" s="3">
        <f t="shared" si="8"/>
        <v>18.153619699999897</v>
      </c>
      <c r="BP60" s="3">
        <f t="shared" si="9"/>
        <v>19.024943099999899</v>
      </c>
      <c r="BR60" s="3">
        <f t="shared" si="13"/>
        <v>15.963456443333328</v>
      </c>
      <c r="BS60" s="3">
        <f t="shared" si="15"/>
        <v>18.367526659999914</v>
      </c>
      <c r="BT60" s="3">
        <f t="shared" si="13"/>
        <v>19.151965633333294</v>
      </c>
      <c r="BV60" s="3">
        <v>22.5</v>
      </c>
      <c r="BW60" s="3">
        <v>0.51</v>
      </c>
      <c r="BY60" s="3">
        <v>22.5</v>
      </c>
      <c r="BZ60" s="3">
        <v>7.48</v>
      </c>
      <c r="CA60" s="3">
        <f t="shared" si="10"/>
        <v>23.5</v>
      </c>
      <c r="CB60" s="3">
        <v>22.5</v>
      </c>
      <c r="CC60" s="3">
        <v>-0.90992744482055998</v>
      </c>
      <c r="CD60" s="3">
        <v>12.1909556999999</v>
      </c>
      <c r="CE60" s="3">
        <v>0.330098</v>
      </c>
      <c r="CF60" s="3">
        <v>14.05206551</v>
      </c>
      <c r="CH60" s="3">
        <v>22.5</v>
      </c>
      <c r="CI60" s="3">
        <v>0</v>
      </c>
      <c r="CJ60" s="3">
        <v>11.0704101</v>
      </c>
      <c r="CK60" s="3">
        <v>0.32936300000000002</v>
      </c>
      <c r="CL60" s="3">
        <v>14.03917936</v>
      </c>
      <c r="CN60" s="3">
        <v>22.5</v>
      </c>
      <c r="CO60" s="3">
        <v>5.2548223047801299</v>
      </c>
      <c r="CP60" s="3">
        <v>14.3039456</v>
      </c>
      <c r="CQ60" s="3">
        <v>0.278837</v>
      </c>
      <c r="CR60" s="3">
        <v>14.0118802599999</v>
      </c>
      <c r="CT60" s="3">
        <f t="shared" si="18"/>
        <v>19.160955699999899</v>
      </c>
      <c r="CU60" s="3">
        <f t="shared" si="17"/>
        <v>18.040410099999999</v>
      </c>
      <c r="CV60" s="3">
        <f t="shared" si="19"/>
        <v>21.273945600000001</v>
      </c>
      <c r="CX60" s="3">
        <f t="shared" si="20"/>
        <v>19.130449466666594</v>
      </c>
      <c r="CY60" s="3">
        <f t="shared" si="21"/>
        <v>19.587896966666662</v>
      </c>
      <c r="CZ60" s="3">
        <f t="shared" si="22"/>
        <v>21.377505999999926</v>
      </c>
    </row>
    <row r="61" spans="1:104" x14ac:dyDescent="0.25">
      <c r="A61" s="3">
        <v>23</v>
      </c>
      <c r="B61" s="3">
        <v>0.45</v>
      </c>
      <c r="D61" s="3">
        <v>23</v>
      </c>
      <c r="E61" s="3">
        <v>7.1799999999999899</v>
      </c>
      <c r="F61" s="3">
        <f t="shared" si="1"/>
        <v>33</v>
      </c>
      <c r="G61" s="3">
        <v>23</v>
      </c>
      <c r="H61" s="3">
        <v>1.2893902460517901</v>
      </c>
      <c r="I61" s="3">
        <v>10.1572505999999</v>
      </c>
      <c r="J61" s="3">
        <v>0.32924700000000001</v>
      </c>
      <c r="K61" s="3">
        <v>9.8243845529999891</v>
      </c>
      <c r="M61" s="3">
        <v>23</v>
      </c>
      <c r="N61" s="3">
        <v>3.6825323821205398</v>
      </c>
      <c r="O61" s="3">
        <v>10.5548962999999</v>
      </c>
      <c r="P61" s="3">
        <v>0.341725</v>
      </c>
      <c r="Q61" s="3">
        <v>9.8429708070000004</v>
      </c>
      <c r="S61" s="3">
        <v>23</v>
      </c>
      <c r="T61" s="3">
        <v>6.0387507161490799</v>
      </c>
      <c r="U61" s="3">
        <v>10.926961</v>
      </c>
      <c r="V61" s="3">
        <v>0.33627800000000002</v>
      </c>
      <c r="W61" s="3">
        <v>9.8445328780000008</v>
      </c>
      <c r="Y61" s="3">
        <f t="shared" si="2"/>
        <v>16.887250599999891</v>
      </c>
      <c r="Z61" s="3">
        <f t="shared" si="3"/>
        <v>17.28489629999989</v>
      </c>
      <c r="AA61" s="3">
        <f t="shared" si="4"/>
        <v>17.656960999999992</v>
      </c>
      <c r="AC61" s="3">
        <f t="shared" si="25"/>
        <v>16.790760119999931</v>
      </c>
      <c r="AD61" s="3">
        <f t="shared" si="26"/>
        <v>17.4131740999999</v>
      </c>
      <c r="AE61" s="3">
        <f t="shared" si="27"/>
        <v>17.540571966666633</v>
      </c>
      <c r="AG61" s="3">
        <f t="shared" si="24"/>
        <v>16.790760119999931</v>
      </c>
      <c r="AP61" s="3">
        <v>23</v>
      </c>
      <c r="AQ61" s="3">
        <v>0.32</v>
      </c>
      <c r="AS61" s="3">
        <v>23</v>
      </c>
      <c r="AT61" s="3">
        <v>7.2699999999999898</v>
      </c>
      <c r="AU61" s="3">
        <f t="shared" si="6"/>
        <v>33</v>
      </c>
      <c r="AV61" s="3">
        <v>23</v>
      </c>
      <c r="AW61" s="3">
        <v>-0.62491172145812501</v>
      </c>
      <c r="AX61" s="3">
        <v>8.4422939600000007</v>
      </c>
      <c r="AY61" s="3">
        <v>0.36511399999999899</v>
      </c>
      <c r="AZ61" s="3">
        <v>10.0288519055999</v>
      </c>
      <c r="BB61" s="3">
        <v>23</v>
      </c>
      <c r="BC61" s="3">
        <v>3.49719650672857</v>
      </c>
      <c r="BD61" s="3">
        <v>10.5404534999999</v>
      </c>
      <c r="BE61" s="3">
        <v>0.38731599999999899</v>
      </c>
      <c r="BF61" s="3">
        <v>10.007479020710001</v>
      </c>
      <c r="BH61" s="3">
        <v>23</v>
      </c>
      <c r="BI61" s="3">
        <v>6.3372373125423396</v>
      </c>
      <c r="BJ61" s="3">
        <v>11.4273378</v>
      </c>
      <c r="BK61" s="3">
        <v>0.39705800000000002</v>
      </c>
      <c r="BL61" s="3">
        <v>10.044201954</v>
      </c>
      <c r="BN61" s="3">
        <f t="shared" si="7"/>
        <v>15.392293959999989</v>
      </c>
      <c r="BO61" s="3">
        <f t="shared" si="8"/>
        <v>17.490453499999891</v>
      </c>
      <c r="BP61" s="3">
        <f t="shared" si="9"/>
        <v>18.377337799999989</v>
      </c>
      <c r="BR61" s="3">
        <f t="shared" si="13"/>
        <v>15.77606297999999</v>
      </c>
      <c r="BS61" s="3">
        <f t="shared" si="15"/>
        <v>17.847397799999932</v>
      </c>
      <c r="BT61" s="3">
        <f t="shared" si="13"/>
        <v>18.351299199999925</v>
      </c>
      <c r="BV61" s="3">
        <v>23</v>
      </c>
      <c r="BW61" s="3">
        <v>0.32</v>
      </c>
      <c r="BY61" s="3">
        <v>23</v>
      </c>
      <c r="BZ61" s="3">
        <v>7.2699999999999898</v>
      </c>
      <c r="CA61" s="3">
        <f t="shared" si="10"/>
        <v>24</v>
      </c>
      <c r="CB61" s="3">
        <v>23</v>
      </c>
      <c r="CC61" s="3">
        <v>-0.93751779784511402</v>
      </c>
      <c r="CD61" s="3">
        <v>12.3321719999999</v>
      </c>
      <c r="CE61" s="3">
        <v>0.333340999999999</v>
      </c>
      <c r="CF61" s="3">
        <v>14.229928229999899</v>
      </c>
      <c r="CH61" s="3">
        <v>23</v>
      </c>
      <c r="CI61" s="3">
        <v>2.2734688759198098</v>
      </c>
      <c r="CJ61" s="3">
        <v>13.5291157</v>
      </c>
      <c r="CK61" s="3">
        <v>0.328407</v>
      </c>
      <c r="CL61" s="3">
        <v>14.218710339999999</v>
      </c>
      <c r="CN61" s="3">
        <v>23</v>
      </c>
      <c r="CO61" s="3">
        <v>5.3063449768814897</v>
      </c>
      <c r="CP61" s="3">
        <v>14.5387526999999</v>
      </c>
      <c r="CQ61" s="3">
        <v>0.27857599999999899</v>
      </c>
      <c r="CR61" s="3">
        <v>14.190554859999899</v>
      </c>
      <c r="CT61" s="3">
        <f t="shared" si="18"/>
        <v>19.282171999999889</v>
      </c>
      <c r="CU61" s="3">
        <f t="shared" si="17"/>
        <v>20.479115699999991</v>
      </c>
      <c r="CV61" s="3">
        <f t="shared" si="19"/>
        <v>21.488752699999889</v>
      </c>
      <c r="CX61" s="3">
        <f t="shared" si="20"/>
        <v>19.08569633333326</v>
      </c>
      <c r="CY61" s="3">
        <f t="shared" si="21"/>
        <v>19.494558333333327</v>
      </c>
      <c r="CZ61" s="3">
        <f t="shared" si="22"/>
        <v>21.335857133333292</v>
      </c>
    </row>
    <row r="62" spans="1:104" x14ac:dyDescent="0.25">
      <c r="A62" s="3">
        <v>23.5</v>
      </c>
      <c r="B62" s="3">
        <v>0.369999999999999</v>
      </c>
      <c r="D62" s="3">
        <v>23.5</v>
      </c>
      <c r="E62" s="3">
        <v>7.08</v>
      </c>
      <c r="F62" s="3">
        <f t="shared" si="1"/>
        <v>33.5</v>
      </c>
      <c r="G62" s="3">
        <v>23.5</v>
      </c>
      <c r="H62" s="3">
        <v>3.2708573625598998</v>
      </c>
      <c r="I62" s="3">
        <v>9.7409305600000007</v>
      </c>
      <c r="J62" s="3">
        <v>0.34328500000000001</v>
      </c>
      <c r="K62" s="3">
        <v>7.42692905</v>
      </c>
      <c r="M62" s="3">
        <v>23.5</v>
      </c>
      <c r="N62" s="3">
        <v>5.5921526818420002</v>
      </c>
      <c r="O62" s="3">
        <v>10.0770526999999</v>
      </c>
      <c r="P62" s="3">
        <v>0.34526499999999899</v>
      </c>
      <c r="Q62" s="3">
        <v>7.4412536100000004</v>
      </c>
      <c r="S62" s="3">
        <v>23.5</v>
      </c>
      <c r="T62" s="3">
        <v>7.8139777893540501</v>
      </c>
      <c r="U62" s="3">
        <v>10.2835882999999</v>
      </c>
      <c r="V62" s="3">
        <v>0.33825300000000003</v>
      </c>
      <c r="W62" s="3">
        <v>7.4384551099999898</v>
      </c>
      <c r="Y62" s="3">
        <f t="shared" si="2"/>
        <v>16.450930560000003</v>
      </c>
      <c r="Z62" s="3">
        <f t="shared" si="3"/>
        <v>16.787052699999904</v>
      </c>
      <c r="AA62" s="3">
        <f t="shared" si="4"/>
        <v>16.993588299999903</v>
      </c>
      <c r="AC62" s="3">
        <f t="shared" si="25"/>
        <v>16.653634919999963</v>
      </c>
      <c r="AD62" s="3">
        <f t="shared" si="26"/>
        <v>17.062986819999917</v>
      </c>
      <c r="AE62" s="3">
        <f t="shared" si="27"/>
        <v>17.209982133333266</v>
      </c>
      <c r="AG62" s="3">
        <f t="shared" si="24"/>
        <v>16.653634919999963</v>
      </c>
      <c r="AP62" s="3">
        <v>23.5</v>
      </c>
      <c r="AQ62" s="3">
        <v>0.33</v>
      </c>
      <c r="AS62" s="3">
        <v>23.5</v>
      </c>
      <c r="AT62" s="3">
        <v>7.2999999999999901</v>
      </c>
      <c r="AU62" s="3">
        <f t="shared" si="6"/>
        <v>33.5</v>
      </c>
      <c r="AV62" s="3">
        <v>23.5</v>
      </c>
      <c r="AW62" s="3">
        <v>2.5041931693602701</v>
      </c>
      <c r="AX62" s="3">
        <v>9.1698184699999903</v>
      </c>
      <c r="AY62" s="3">
        <v>0.38453399999999899</v>
      </c>
      <c r="AZ62" s="3">
        <v>7.6220110499999896</v>
      </c>
      <c r="BB62" s="3">
        <v>23.5</v>
      </c>
      <c r="BC62" s="3">
        <v>5.6352192969195896</v>
      </c>
      <c r="BD62" s="3">
        <v>10.275664600000001</v>
      </c>
      <c r="BE62" s="3">
        <v>0.39957599999999899</v>
      </c>
      <c r="BF62" s="3">
        <v>7.6102842900000001</v>
      </c>
      <c r="BH62" s="3">
        <v>23.5</v>
      </c>
      <c r="BI62" s="3">
        <v>7.9999433057378804</v>
      </c>
      <c r="BJ62" s="3">
        <v>10.6816166999999</v>
      </c>
      <c r="BK62" s="3">
        <v>0.40597899999999898</v>
      </c>
      <c r="BL62" s="3">
        <v>7.6409962</v>
      </c>
      <c r="BN62" s="3">
        <f t="shared" si="7"/>
        <v>16.13981846999998</v>
      </c>
      <c r="BO62" s="3">
        <f t="shared" si="8"/>
        <v>17.245664599999991</v>
      </c>
      <c r="BP62" s="3">
        <f t="shared" si="9"/>
        <v>17.651616699999892</v>
      </c>
      <c r="BR62" s="3">
        <f t="shared" si="13"/>
        <v>15.926628039999983</v>
      </c>
      <c r="BS62" s="3">
        <f t="shared" si="15"/>
        <v>17.347443859999949</v>
      </c>
      <c r="BT62" s="3">
        <f t="shared" si="13"/>
        <v>17.802072033333257</v>
      </c>
      <c r="BV62" s="3">
        <v>23.5</v>
      </c>
      <c r="BW62" s="3">
        <v>0.33</v>
      </c>
      <c r="BY62" s="3">
        <v>23.5</v>
      </c>
      <c r="BZ62" s="3">
        <v>7.2999999999999901</v>
      </c>
      <c r="CA62" s="3">
        <f t="shared" si="10"/>
        <v>24.5</v>
      </c>
      <c r="CB62" s="3">
        <v>23.5</v>
      </c>
      <c r="CC62" s="3">
        <v>-1.48887199083118</v>
      </c>
      <c r="CD62" s="3">
        <v>11.8439613</v>
      </c>
      <c r="CE62" s="3">
        <v>0.340117</v>
      </c>
      <c r="CF62" s="3">
        <v>14.285208430000001</v>
      </c>
      <c r="CH62" s="3">
        <v>23.5</v>
      </c>
      <c r="CI62" s="3">
        <v>1.6793212025631199</v>
      </c>
      <c r="CJ62" s="3">
        <v>12.994149200000001</v>
      </c>
      <c r="CK62" s="3">
        <v>0.34215600000000002</v>
      </c>
      <c r="CL62" s="3">
        <v>14.274999429999999</v>
      </c>
      <c r="CN62" s="3">
        <v>23.5</v>
      </c>
      <c r="CO62" s="3">
        <v>4.9959429377296596</v>
      </c>
      <c r="CP62" s="3">
        <v>14.274873100000001</v>
      </c>
      <c r="CQ62" s="3">
        <v>0.28273700000000002</v>
      </c>
      <c r="CR62" s="3">
        <v>14.245115240000001</v>
      </c>
      <c r="CT62" s="3">
        <f t="shared" si="18"/>
        <v>18.813961299999992</v>
      </c>
      <c r="CU62" s="3">
        <f t="shared" si="17"/>
        <v>19.964149199999994</v>
      </c>
      <c r="CV62" s="3">
        <f t="shared" si="19"/>
        <v>21.244873099999992</v>
      </c>
      <c r="CX62" s="3">
        <f t="shared" si="20"/>
        <v>18.709255333333289</v>
      </c>
      <c r="CY62" s="3">
        <f t="shared" si="21"/>
        <v>19.894897799999992</v>
      </c>
      <c r="CZ62" s="3">
        <f t="shared" si="22"/>
        <v>21.202531466666624</v>
      </c>
    </row>
    <row r="63" spans="1:104" x14ac:dyDescent="0.25">
      <c r="A63" s="3">
        <v>24</v>
      </c>
      <c r="B63" s="3">
        <v>0.38</v>
      </c>
      <c r="D63" s="3">
        <v>24</v>
      </c>
      <c r="E63" s="3">
        <v>7.11</v>
      </c>
      <c r="F63" s="3">
        <f t="shared" si="1"/>
        <v>34</v>
      </c>
      <c r="G63" s="3">
        <v>24</v>
      </c>
      <c r="H63" s="3">
        <v>4.0548481060452097</v>
      </c>
      <c r="I63" s="3">
        <v>9.8927236000000001</v>
      </c>
      <c r="J63" s="3">
        <v>0.34523700000000002</v>
      </c>
      <c r="K63" s="3">
        <v>6.8027083699999897</v>
      </c>
      <c r="M63" s="3">
        <v>24</v>
      </c>
      <c r="N63" s="3">
        <v>6.2569984458379704</v>
      </c>
      <c r="O63" s="3">
        <v>10.1046826999999</v>
      </c>
      <c r="P63" s="3">
        <v>0.34778900000000001</v>
      </c>
      <c r="Q63" s="3">
        <v>6.8210584499999998</v>
      </c>
      <c r="S63" s="3">
        <v>24</v>
      </c>
      <c r="T63" s="3">
        <v>8.4056815015566198</v>
      </c>
      <c r="U63" s="3">
        <v>10.2493970999999</v>
      </c>
      <c r="V63" s="3">
        <v>0.34216200000000002</v>
      </c>
      <c r="W63" s="3">
        <v>6.8175054299999998</v>
      </c>
      <c r="Y63" s="3">
        <f t="shared" si="2"/>
        <v>16.6227236</v>
      </c>
      <c r="Z63" s="3">
        <f t="shared" si="3"/>
        <v>16.834682699999902</v>
      </c>
      <c r="AA63" s="3">
        <f t="shared" si="4"/>
        <v>16.9793970999999</v>
      </c>
      <c r="AC63" s="3">
        <f t="shared" si="25"/>
        <v>16.60806558666663</v>
      </c>
      <c r="AD63" s="3">
        <f t="shared" si="26"/>
        <v>16.936961299999915</v>
      </c>
      <c r="AE63" s="3">
        <f t="shared" si="27"/>
        <v>16.98364879999993</v>
      </c>
      <c r="AG63" s="3">
        <f t="shared" si="24"/>
        <v>16.60806558666663</v>
      </c>
      <c r="AP63" s="3">
        <v>24</v>
      </c>
      <c r="AQ63" s="3">
        <v>0.39</v>
      </c>
      <c r="AS63" s="3">
        <v>24</v>
      </c>
      <c r="AT63" s="3">
        <v>7.3499999999999899</v>
      </c>
      <c r="AU63" s="3">
        <f t="shared" si="6"/>
        <v>34</v>
      </c>
      <c r="AV63" s="3">
        <v>24</v>
      </c>
      <c r="AW63" s="3">
        <v>3.29002537156987</v>
      </c>
      <c r="AX63" s="3">
        <v>9.2877716899999907</v>
      </c>
      <c r="AY63" s="3">
        <v>0.38741100000000001</v>
      </c>
      <c r="AZ63" s="3">
        <v>6.9577272099999901</v>
      </c>
      <c r="BB63" s="3">
        <v>24</v>
      </c>
      <c r="BC63" s="3">
        <v>6.1013984681372504</v>
      </c>
      <c r="BD63" s="3">
        <v>10.0906187</v>
      </c>
      <c r="BE63" s="3">
        <v>0.40441700000000003</v>
      </c>
      <c r="BF63" s="3">
        <v>6.9487285700000001</v>
      </c>
      <c r="BH63" s="3">
        <v>24</v>
      </c>
      <c r="BI63" s="3">
        <v>8.4036994524768502</v>
      </c>
      <c r="BJ63" s="3">
        <v>10.4172615999999</v>
      </c>
      <c r="BK63" s="3">
        <v>0.409880999999999</v>
      </c>
      <c r="BL63" s="3">
        <v>6.9807289399999997</v>
      </c>
      <c r="BN63" s="3">
        <f t="shared" si="7"/>
        <v>16.247771689999979</v>
      </c>
      <c r="BO63" s="3">
        <f t="shared" si="8"/>
        <v>17.05061869999999</v>
      </c>
      <c r="BP63" s="3">
        <f t="shared" si="9"/>
        <v>17.377261599999891</v>
      </c>
      <c r="BR63" s="3">
        <f t="shared" si="13"/>
        <v>16.128372879999979</v>
      </c>
      <c r="BS63" s="3">
        <f t="shared" si="15"/>
        <v>17.060695481999971</v>
      </c>
      <c r="BT63" s="3">
        <f t="shared" si="13"/>
        <v>17.382489266666592</v>
      </c>
      <c r="BV63" s="3">
        <v>24</v>
      </c>
      <c r="BW63" s="3">
        <v>0.39</v>
      </c>
      <c r="BY63" s="3">
        <v>24</v>
      </c>
      <c r="BZ63" s="3">
        <v>7.3499999999999899</v>
      </c>
      <c r="CA63" s="3">
        <f t="shared" si="10"/>
        <v>25</v>
      </c>
      <c r="CB63" s="3">
        <v>24</v>
      </c>
      <c r="CC63" s="3">
        <v>-1.9445492123911901</v>
      </c>
      <c r="CD63" s="3">
        <v>11.0716327</v>
      </c>
      <c r="CE63" s="3">
        <v>0.35155199999999898</v>
      </c>
      <c r="CF63" s="3">
        <v>13.97507416</v>
      </c>
      <c r="CH63" s="3">
        <v>24</v>
      </c>
      <c r="CI63" s="3">
        <v>1.27275335989806</v>
      </c>
      <c r="CJ63" s="3">
        <v>12.281428500000001</v>
      </c>
      <c r="CK63" s="3">
        <v>0.35666900000000001</v>
      </c>
      <c r="CL63" s="3">
        <v>13.9642899499999</v>
      </c>
      <c r="CN63" s="3">
        <v>24</v>
      </c>
      <c r="CO63" s="3">
        <v>4.9368367853761503</v>
      </c>
      <c r="CP63" s="3">
        <v>13.9139686</v>
      </c>
      <c r="CQ63" s="3">
        <v>0.28363899999999898</v>
      </c>
      <c r="CR63" s="3">
        <v>13.93932135</v>
      </c>
      <c r="CT63" s="3">
        <f t="shared" si="18"/>
        <v>18.031632699999989</v>
      </c>
      <c r="CU63" s="3">
        <f t="shared" si="17"/>
        <v>19.241428499999991</v>
      </c>
      <c r="CV63" s="3">
        <f t="shared" si="19"/>
        <v>20.873968599999991</v>
      </c>
      <c r="CX63" s="3">
        <f t="shared" si="20"/>
        <v>18.386963199999954</v>
      </c>
      <c r="CY63" s="3">
        <f t="shared" si="21"/>
        <v>19.045639766666625</v>
      </c>
      <c r="CZ63" s="3">
        <f t="shared" si="22"/>
        <v>21.147750399999993</v>
      </c>
    </row>
    <row r="64" spans="1:104" x14ac:dyDescent="0.25">
      <c r="A64" s="3">
        <v>24.5</v>
      </c>
      <c r="B64" s="3">
        <v>0.34999999999999898</v>
      </c>
      <c r="D64" s="3">
        <v>24.5</v>
      </c>
      <c r="E64" s="3">
        <v>7.0999999999999899</v>
      </c>
      <c r="F64" s="3">
        <f t="shared" si="1"/>
        <v>34.5</v>
      </c>
      <c r="G64" s="3">
        <v>24.5</v>
      </c>
      <c r="H64" s="3">
        <v>4</v>
      </c>
      <c r="I64" s="3">
        <v>10.0005425999999</v>
      </c>
      <c r="J64" s="3">
        <v>0.34242</v>
      </c>
      <c r="K64" s="3">
        <v>6.9567749699999899</v>
      </c>
      <c r="M64" s="3">
        <v>24.5</v>
      </c>
      <c r="N64" s="3">
        <v>6.1129927436255098</v>
      </c>
      <c r="O64" s="3">
        <v>10.122670400000001</v>
      </c>
      <c r="P64" s="3">
        <v>0.348382999999999</v>
      </c>
      <c r="Q64" s="3">
        <v>6.9824395900000003</v>
      </c>
      <c r="S64" s="3">
        <v>24.5</v>
      </c>
      <c r="T64" s="3">
        <v>8.20974185797286</v>
      </c>
      <c r="U64" s="3">
        <v>10.227961000000001</v>
      </c>
      <c r="V64" s="3">
        <v>0.34510099999999899</v>
      </c>
      <c r="W64" s="3">
        <v>6.9808687899999997</v>
      </c>
      <c r="Y64" s="3">
        <f t="shared" si="2"/>
        <v>16.750542599999893</v>
      </c>
      <c r="Z64" s="3">
        <f t="shared" si="3"/>
        <v>16.872670399999993</v>
      </c>
      <c r="AA64" s="3">
        <f t="shared" si="4"/>
        <v>16.977960999999993</v>
      </c>
      <c r="AC64" s="3">
        <f t="shared" si="25"/>
        <v>16.737123833333296</v>
      </c>
      <c r="AD64" s="3">
        <f t="shared" si="26"/>
        <v>16.666458195999933</v>
      </c>
      <c r="AE64" s="3">
        <f t="shared" si="27"/>
        <v>16.976755733333299</v>
      </c>
      <c r="AG64" s="3">
        <f t="shared" si="24"/>
        <v>16.737123833333296</v>
      </c>
      <c r="AP64" s="3">
        <v>24.5</v>
      </c>
      <c r="AQ64" s="3">
        <v>0.40999999999999898</v>
      </c>
      <c r="AS64" s="3">
        <v>24.5</v>
      </c>
      <c r="AT64" s="3">
        <v>7.4199999999999902</v>
      </c>
      <c r="AU64" s="3">
        <f t="shared" si="6"/>
        <v>34.5</v>
      </c>
      <c r="AV64" s="3">
        <v>24.5</v>
      </c>
      <c r="AW64" s="3">
        <v>2.8224576691207299</v>
      </c>
      <c r="AX64" s="3">
        <v>8.9875284799999893</v>
      </c>
      <c r="AY64" s="3">
        <v>0.38447999999999899</v>
      </c>
      <c r="AZ64" s="3">
        <v>7.1162528900000002</v>
      </c>
      <c r="BB64" s="3">
        <v>24.5</v>
      </c>
      <c r="BC64" s="3">
        <v>5.6400111840566698</v>
      </c>
      <c r="BD64" s="3">
        <v>9.7868627999999909</v>
      </c>
      <c r="BE64" s="3">
        <v>0.40530899999999898</v>
      </c>
      <c r="BF64" s="3">
        <v>7.1100596500000002</v>
      </c>
      <c r="BH64" s="3">
        <v>24.5</v>
      </c>
      <c r="BI64" s="3">
        <v>7.9367881601940802</v>
      </c>
      <c r="BJ64" s="3">
        <v>10.108589500000001</v>
      </c>
      <c r="BK64" s="3">
        <v>0.412416</v>
      </c>
      <c r="BL64" s="3">
        <v>7.1364902399999997</v>
      </c>
      <c r="BN64" s="3">
        <f t="shared" si="7"/>
        <v>15.99752847999998</v>
      </c>
      <c r="BO64" s="3">
        <f t="shared" si="8"/>
        <v>16.796862799999982</v>
      </c>
      <c r="BP64" s="3">
        <f t="shared" si="9"/>
        <v>17.118589499999992</v>
      </c>
      <c r="BR64" s="3">
        <f t="shared" si="13"/>
        <v>16.152147563333315</v>
      </c>
      <c r="BS64" s="3">
        <f t="shared" si="15"/>
        <v>16.711576151999992</v>
      </c>
      <c r="BT64" s="3">
        <f t="shared" si="13"/>
        <v>17.153567476666627</v>
      </c>
      <c r="BV64" s="3">
        <v>24.5</v>
      </c>
      <c r="BW64" s="3">
        <v>0.40999999999999898</v>
      </c>
      <c r="BY64" s="3">
        <v>24.5</v>
      </c>
      <c r="BZ64" s="3">
        <v>7.4199999999999902</v>
      </c>
      <c r="CA64" s="3">
        <f t="shared" si="10"/>
        <v>25.5</v>
      </c>
      <c r="CB64" s="3">
        <v>24.5</v>
      </c>
      <c r="CC64" s="3">
        <v>-1.6582643465886</v>
      </c>
      <c r="CD64" s="3">
        <v>11.3052955999999</v>
      </c>
      <c r="CE64" s="3">
        <v>0.35344300000000001</v>
      </c>
      <c r="CF64" s="3">
        <v>13.9307599199999</v>
      </c>
      <c r="CH64" s="3">
        <v>24.5</v>
      </c>
      <c r="CI64" s="3">
        <v>0</v>
      </c>
      <c r="CJ64" s="3">
        <v>10.9213415999999</v>
      </c>
      <c r="CK64" s="3">
        <v>0.363792</v>
      </c>
      <c r="CL64" s="3">
        <v>13.9171796099999</v>
      </c>
      <c r="CN64" s="3">
        <v>24.5</v>
      </c>
      <c r="CO64" s="3">
        <v>5.3852398108154604</v>
      </c>
      <c r="CP64" s="3">
        <v>14.3144095</v>
      </c>
      <c r="CQ64" s="3">
        <v>0.27151999999999898</v>
      </c>
      <c r="CR64" s="3">
        <v>13.8952629899999</v>
      </c>
      <c r="CT64" s="3">
        <f t="shared" si="18"/>
        <v>18.315295599999889</v>
      </c>
      <c r="CU64" s="3">
        <f t="shared" si="17"/>
        <v>17.93134159999989</v>
      </c>
      <c r="CV64" s="3">
        <f t="shared" si="19"/>
        <v>21.324409499999991</v>
      </c>
      <c r="CX64" s="3">
        <f t="shared" si="20"/>
        <v>18.495972733333257</v>
      </c>
      <c r="CY64" s="3">
        <f t="shared" si="21"/>
        <v>19.373350166666594</v>
      </c>
      <c r="CZ64" s="3">
        <f t="shared" si="22"/>
        <v>21.384254899999963</v>
      </c>
    </row>
    <row r="65" spans="1:104" x14ac:dyDescent="0.25">
      <c r="A65" s="3">
        <v>25</v>
      </c>
      <c r="B65" s="3">
        <v>0.33</v>
      </c>
      <c r="D65" s="3">
        <v>25</v>
      </c>
      <c r="E65" s="3">
        <v>7.08</v>
      </c>
      <c r="F65" s="3">
        <f t="shared" si="1"/>
        <v>35</v>
      </c>
      <c r="G65" s="3">
        <v>25</v>
      </c>
      <c r="H65" s="3">
        <v>4.9777892077141903</v>
      </c>
      <c r="I65" s="3">
        <v>10.0881053</v>
      </c>
      <c r="J65" s="3">
        <v>0.34422199999999897</v>
      </c>
      <c r="K65" s="3">
        <v>6.0909582499999901</v>
      </c>
      <c r="M65" s="3">
        <v>25</v>
      </c>
      <c r="N65" s="3">
        <v>6.9849150705686798</v>
      </c>
      <c r="O65" s="3">
        <v>10.1555043999999</v>
      </c>
      <c r="P65" s="3">
        <v>0.347526</v>
      </c>
      <c r="Q65" s="3">
        <v>6.1206524599999996</v>
      </c>
      <c r="S65" s="3">
        <v>25</v>
      </c>
      <c r="T65" s="3">
        <v>9.0601930719240205</v>
      </c>
      <c r="U65" s="3">
        <v>10.222909100000001</v>
      </c>
      <c r="V65" s="3">
        <v>0.34342600000000001</v>
      </c>
      <c r="W65" s="3">
        <v>6.1192017999999901</v>
      </c>
      <c r="Y65" s="3">
        <f t="shared" si="2"/>
        <v>16.838105300000002</v>
      </c>
      <c r="Z65" s="3">
        <f t="shared" si="3"/>
        <v>16.905504399999902</v>
      </c>
      <c r="AA65" s="3">
        <f t="shared" si="4"/>
        <v>16.972909100000003</v>
      </c>
      <c r="AC65" s="3">
        <f t="shared" si="25"/>
        <v>16.49457604999996</v>
      </c>
      <c r="AD65" s="3">
        <f t="shared" si="26"/>
        <v>16.436681327999949</v>
      </c>
      <c r="AE65" s="3">
        <f t="shared" si="27"/>
        <v>16.644934896666662</v>
      </c>
      <c r="AG65" s="3">
        <f t="shared" si="24"/>
        <v>16.49457604999996</v>
      </c>
      <c r="AP65" s="3">
        <v>25</v>
      </c>
      <c r="AQ65" s="3">
        <v>0.34</v>
      </c>
      <c r="AS65" s="3">
        <v>25</v>
      </c>
      <c r="AT65" s="3">
        <v>7.45</v>
      </c>
      <c r="AU65" s="3">
        <f t="shared" si="6"/>
        <v>35</v>
      </c>
      <c r="AV65" s="3">
        <v>25</v>
      </c>
      <c r="AW65" s="3">
        <v>3.7900791044261499</v>
      </c>
      <c r="AX65" s="3">
        <v>9.1011425199999891</v>
      </c>
      <c r="AY65" s="3">
        <v>0.39417600000000003</v>
      </c>
      <c r="AZ65" s="3">
        <v>6.2747372800000001</v>
      </c>
      <c r="BB65" s="3">
        <v>25</v>
      </c>
      <c r="BC65" s="3">
        <v>6.31507697342815</v>
      </c>
      <c r="BD65" s="3">
        <v>9.6098778100000004</v>
      </c>
      <c r="BE65" s="3">
        <v>0.41182200000000002</v>
      </c>
      <c r="BF65" s="3">
        <v>6.2697476700000001</v>
      </c>
      <c r="BH65" s="3">
        <v>25</v>
      </c>
      <c r="BI65" s="3">
        <v>8.5295976463403296</v>
      </c>
      <c r="BJ65" s="3">
        <v>9.8548513300000007</v>
      </c>
      <c r="BK65" s="3">
        <v>0.41714499999999899</v>
      </c>
      <c r="BL65" s="3">
        <v>6.2920968999999998</v>
      </c>
      <c r="BN65" s="3">
        <f t="shared" si="7"/>
        <v>16.211142519999989</v>
      </c>
      <c r="BO65" s="3">
        <f t="shared" si="8"/>
        <v>16.71987781</v>
      </c>
      <c r="BP65" s="3">
        <f t="shared" si="9"/>
        <v>16.964851330000002</v>
      </c>
      <c r="BR65" s="3">
        <f t="shared" si="13"/>
        <v>15.85294947333332</v>
      </c>
      <c r="BS65" s="3">
        <f t="shared" si="15"/>
        <v>16.254882891999991</v>
      </c>
      <c r="BT65" s="3">
        <f t="shared" si="13"/>
        <v>16.682849133333328</v>
      </c>
      <c r="BV65" s="3">
        <v>25</v>
      </c>
      <c r="BW65" s="3">
        <v>0.34</v>
      </c>
      <c r="BY65" s="3">
        <v>25</v>
      </c>
      <c r="BZ65" s="3">
        <v>7.45</v>
      </c>
      <c r="CA65" s="3">
        <f t="shared" si="10"/>
        <v>26</v>
      </c>
      <c r="CB65" s="3">
        <v>25</v>
      </c>
      <c r="CC65" s="3">
        <v>-1.05253835825591</v>
      </c>
      <c r="CD65" s="3">
        <v>12.0309898999999</v>
      </c>
      <c r="CE65" s="3">
        <v>0.34773399999999899</v>
      </c>
      <c r="CF65" s="3">
        <v>14.0475088399999</v>
      </c>
      <c r="CH65" s="3">
        <v>25</v>
      </c>
      <c r="CI65" s="3">
        <v>2.7606303290980598</v>
      </c>
      <c r="CJ65" s="3">
        <v>13.8372803999999</v>
      </c>
      <c r="CK65" s="3">
        <v>0.32674599999999898</v>
      </c>
      <c r="CL65" s="3">
        <v>14.03415745</v>
      </c>
      <c r="CN65" s="3">
        <v>25</v>
      </c>
      <c r="CO65" s="3">
        <v>5.7955886050794803</v>
      </c>
      <c r="CP65" s="3">
        <v>14.844386599999901</v>
      </c>
      <c r="CQ65" s="3">
        <v>0.25661800000000001</v>
      </c>
      <c r="CR65" s="3">
        <v>14.01504334</v>
      </c>
      <c r="CT65" s="3">
        <f t="shared" si="18"/>
        <v>19.140989899999902</v>
      </c>
      <c r="CU65" s="3">
        <f t="shared" si="17"/>
        <v>20.947280399999901</v>
      </c>
      <c r="CV65" s="3">
        <f t="shared" si="19"/>
        <v>21.9543865999999</v>
      </c>
      <c r="CX65" s="3">
        <f t="shared" si="20"/>
        <v>18.951659633333229</v>
      </c>
      <c r="CY65" s="3">
        <f t="shared" si="21"/>
        <v>20.14150459999993</v>
      </c>
      <c r="CZ65" s="3">
        <f t="shared" si="22"/>
        <v>21.847438066666598</v>
      </c>
    </row>
    <row r="66" spans="1:104" x14ac:dyDescent="0.25">
      <c r="A66" s="3">
        <v>25.5</v>
      </c>
      <c r="B66" s="3">
        <v>0.369999999999999</v>
      </c>
      <c r="D66" s="3">
        <v>25.5</v>
      </c>
      <c r="E66" s="3">
        <v>7.0499999999999901</v>
      </c>
      <c r="F66" s="3">
        <f t="shared" si="1"/>
        <v>35.5</v>
      </c>
      <c r="G66" s="3">
        <v>25.5</v>
      </c>
      <c r="H66" s="3">
        <v>5.3814939033468896</v>
      </c>
      <c r="I66" s="3">
        <v>9.2150802499999909</v>
      </c>
      <c r="J66" s="3">
        <v>0.34574199999999899</v>
      </c>
      <c r="K66" s="3">
        <v>4.8105887000000003</v>
      </c>
      <c r="M66" s="3">
        <v>25.5</v>
      </c>
      <c r="N66" s="3">
        <v>7.3741536089192499</v>
      </c>
      <c r="O66" s="3">
        <v>9.2523807799999904</v>
      </c>
      <c r="P66" s="3">
        <v>0.34807300000000002</v>
      </c>
      <c r="Q66" s="3">
        <v>4.8352731499999901</v>
      </c>
      <c r="S66" s="3">
        <v>25.5</v>
      </c>
      <c r="T66" s="3">
        <v>9.4281435123250805</v>
      </c>
      <c r="U66" s="3">
        <v>9.3039345900000008</v>
      </c>
      <c r="V66" s="3">
        <v>0.34390999999999899</v>
      </c>
      <c r="W66" s="3">
        <v>4.8314348499999902</v>
      </c>
      <c r="Y66" s="3">
        <f t="shared" si="2"/>
        <v>15.895080249999983</v>
      </c>
      <c r="Z66" s="3">
        <f t="shared" si="3"/>
        <v>15.932380779999979</v>
      </c>
      <c r="AA66" s="3">
        <f t="shared" si="4"/>
        <v>15.983934589999992</v>
      </c>
      <c r="AC66" s="3">
        <f t="shared" si="25"/>
        <v>16.11657623999999</v>
      </c>
      <c r="AD66" s="3">
        <f t="shared" si="26"/>
        <v>16.275876655999969</v>
      </c>
      <c r="AE66" s="3">
        <f t="shared" si="27"/>
        <v>16.209797523333329</v>
      </c>
      <c r="AG66" s="3">
        <f t="shared" si="24"/>
        <v>16.11657623999999</v>
      </c>
      <c r="AP66" s="3">
        <v>25.5</v>
      </c>
      <c r="AQ66" s="3">
        <v>0.35999999999999899</v>
      </c>
      <c r="AS66" s="3">
        <v>25.5</v>
      </c>
      <c r="AT66" s="3">
        <v>7.5499999999999901</v>
      </c>
      <c r="AU66" s="3">
        <f t="shared" si="6"/>
        <v>35.5</v>
      </c>
      <c r="AV66" s="3">
        <v>25.5</v>
      </c>
      <c r="AW66" s="3">
        <v>4.1014603596446699</v>
      </c>
      <c r="AX66" s="3">
        <v>8.1601774200000001</v>
      </c>
      <c r="AY66" s="3">
        <v>0.39886300000000002</v>
      </c>
      <c r="AZ66" s="3">
        <v>5.0149088199999898</v>
      </c>
      <c r="BB66" s="3">
        <v>25.5</v>
      </c>
      <c r="BC66" s="3">
        <v>6.4952464681441402</v>
      </c>
      <c r="BD66" s="3">
        <v>8.5548568500000002</v>
      </c>
      <c r="BE66" s="3">
        <v>0.41504999999999898</v>
      </c>
      <c r="BF66" s="3">
        <v>5.0096784799999901</v>
      </c>
      <c r="BH66" s="3">
        <v>25.5</v>
      </c>
      <c r="BI66" s="3">
        <v>8.7063880179134898</v>
      </c>
      <c r="BJ66" s="3">
        <v>8.7751065700000002</v>
      </c>
      <c r="BK66" s="3">
        <v>0.42002499999999898</v>
      </c>
      <c r="BL66" s="3">
        <v>5.0285736999999902</v>
      </c>
      <c r="BN66" s="3">
        <f t="shared" si="7"/>
        <v>15.350177419999991</v>
      </c>
      <c r="BO66" s="3">
        <f t="shared" si="8"/>
        <v>15.744856849999991</v>
      </c>
      <c r="BP66" s="3">
        <f t="shared" si="9"/>
        <v>15.965106569999989</v>
      </c>
      <c r="BR66" s="3">
        <f t="shared" si="13"/>
        <v>15.39796810666666</v>
      </c>
      <c r="BS66" s="3">
        <f t="shared" si="15"/>
        <v>15.832226547999994</v>
      </c>
      <c r="BT66" s="3">
        <f t="shared" si="13"/>
        <v>16.037243456666662</v>
      </c>
      <c r="BV66" s="3">
        <v>25.5</v>
      </c>
      <c r="BW66" s="3">
        <v>0.35999999999999899</v>
      </c>
      <c r="BY66" s="3">
        <v>25.5</v>
      </c>
      <c r="BZ66" s="3">
        <v>7.5499999999999901</v>
      </c>
      <c r="CA66" s="3">
        <f t="shared" si="10"/>
        <v>26.5</v>
      </c>
      <c r="CB66" s="3">
        <v>25.5</v>
      </c>
      <c r="CC66" s="3">
        <v>-0.76409340887389898</v>
      </c>
      <c r="CD66" s="3">
        <v>12.2086933999999</v>
      </c>
      <c r="CE66" s="3">
        <v>0.35636400000000001</v>
      </c>
      <c r="CF66" s="3">
        <v>13.93782103</v>
      </c>
      <c r="CH66" s="3">
        <v>25.5</v>
      </c>
      <c r="CI66" s="3">
        <v>3.3855656466176098</v>
      </c>
      <c r="CJ66" s="3">
        <v>14.3558918</v>
      </c>
      <c r="CK66" s="3">
        <v>0.316661999999999</v>
      </c>
      <c r="CL66" s="3">
        <v>13.93153936</v>
      </c>
      <c r="CN66" s="3">
        <v>25.5</v>
      </c>
      <c r="CO66" s="3">
        <v>6.1273221644416198</v>
      </c>
      <c r="CP66" s="3">
        <v>15.0735180999999</v>
      </c>
      <c r="CQ66" s="3">
        <v>0.245897</v>
      </c>
      <c r="CR66" s="3">
        <v>13.9112600799999</v>
      </c>
      <c r="CT66" s="3">
        <f t="shared" si="18"/>
        <v>19.398693399999893</v>
      </c>
      <c r="CU66" s="3">
        <f t="shared" si="17"/>
        <v>21.545891799999993</v>
      </c>
      <c r="CV66" s="3">
        <f t="shared" si="19"/>
        <v>22.263518099999892</v>
      </c>
      <c r="CX66" s="3">
        <f t="shared" si="20"/>
        <v>19.053287933333234</v>
      </c>
      <c r="CY66" s="3">
        <f t="shared" si="21"/>
        <v>21.04828479999993</v>
      </c>
      <c r="CZ66" s="3">
        <f t="shared" si="22"/>
        <v>22.020198066666566</v>
      </c>
    </row>
    <row r="67" spans="1:104" x14ac:dyDescent="0.25">
      <c r="A67" s="3">
        <v>26</v>
      </c>
      <c r="B67" s="3">
        <v>0.33</v>
      </c>
      <c r="D67" s="3">
        <v>26</v>
      </c>
      <c r="E67" s="3">
        <v>7.1299999999999901</v>
      </c>
      <c r="F67" s="3">
        <f t="shared" si="1"/>
        <v>36</v>
      </c>
      <c r="G67" s="3">
        <v>26</v>
      </c>
      <c r="H67" s="3">
        <v>5.3664747485094901</v>
      </c>
      <c r="I67" s="3">
        <v>8.8165431699999903</v>
      </c>
      <c r="J67" s="3">
        <v>0.33003900000000003</v>
      </c>
      <c r="K67" s="3">
        <v>4.4235205000000004</v>
      </c>
      <c r="M67" s="3">
        <v>26</v>
      </c>
      <c r="N67" s="3">
        <v>7.3510235827034096</v>
      </c>
      <c r="O67" s="3">
        <v>8.8381683599999903</v>
      </c>
      <c r="P67" s="3">
        <v>0.33363199999999898</v>
      </c>
      <c r="Q67" s="3">
        <v>4.4449081399999901</v>
      </c>
      <c r="S67" s="3">
        <v>26</v>
      </c>
      <c r="T67" s="3">
        <v>9.3882231760706603</v>
      </c>
      <c r="U67" s="3">
        <v>8.8725488800000001</v>
      </c>
      <c r="V67" s="3">
        <v>0.33091700000000002</v>
      </c>
      <c r="W67" s="3">
        <v>4.4421671500000004</v>
      </c>
      <c r="Y67" s="3">
        <f t="shared" si="2"/>
        <v>15.61654316999998</v>
      </c>
      <c r="Z67" s="3">
        <f t="shared" si="3"/>
        <v>15.63816835999998</v>
      </c>
      <c r="AA67" s="3">
        <f t="shared" si="4"/>
        <v>15.672548879999992</v>
      </c>
      <c r="AC67" s="3">
        <f t="shared" si="25"/>
        <v>15.836177429999987</v>
      </c>
      <c r="AD67" s="3">
        <f t="shared" si="26"/>
        <v>16.103450121999966</v>
      </c>
      <c r="AE67" s="3">
        <f t="shared" si="27"/>
        <v>15.909499926666662</v>
      </c>
      <c r="AG67" s="3">
        <f t="shared" si="24"/>
        <v>15.836177429999987</v>
      </c>
      <c r="AP67" s="3">
        <v>26</v>
      </c>
      <c r="AQ67" s="3">
        <v>0.34999999999999898</v>
      </c>
      <c r="AS67" s="3">
        <v>26</v>
      </c>
      <c r="AT67" s="3">
        <v>7.57</v>
      </c>
      <c r="AU67" s="3">
        <f t="shared" si="6"/>
        <v>36</v>
      </c>
      <c r="AV67" s="3">
        <v>26</v>
      </c>
      <c r="AW67" s="3">
        <v>3.7824531892614299</v>
      </c>
      <c r="AX67" s="3">
        <v>7.4125843800000002</v>
      </c>
      <c r="AY67" s="3">
        <v>0.39197700000000002</v>
      </c>
      <c r="AZ67" s="3">
        <v>4.6032282200000001</v>
      </c>
      <c r="BB67" s="3">
        <v>26</v>
      </c>
      <c r="BC67" s="3">
        <v>6.1053398762236899</v>
      </c>
      <c r="BD67" s="3">
        <v>7.7421983000000001</v>
      </c>
      <c r="BE67" s="3">
        <v>0.41045700000000002</v>
      </c>
      <c r="BF67" s="3">
        <v>4.6002580200000001</v>
      </c>
      <c r="BH67" s="3">
        <v>26</v>
      </c>
      <c r="BI67" s="3">
        <v>8.2934513064575892</v>
      </c>
      <c r="BJ67" s="3">
        <v>7.9617724699999899</v>
      </c>
      <c r="BK67" s="3">
        <v>0.416179999999999</v>
      </c>
      <c r="BL67" s="3">
        <v>4.6208342800000004</v>
      </c>
      <c r="BN67" s="3">
        <f t="shared" si="7"/>
        <v>14.632584380000001</v>
      </c>
      <c r="BO67" s="3">
        <f t="shared" si="8"/>
        <v>14.962198300000001</v>
      </c>
      <c r="BP67" s="3">
        <f t="shared" si="9"/>
        <v>15.18177246999999</v>
      </c>
      <c r="BR67" s="3">
        <f t="shared" si="13"/>
        <v>14.907342373333329</v>
      </c>
      <c r="BS67" s="3">
        <f t="shared" si="15"/>
        <v>15.442876543999992</v>
      </c>
      <c r="BT67" s="3">
        <f t="shared" si="13"/>
        <v>15.426315163333323</v>
      </c>
      <c r="BV67" s="3">
        <v>26</v>
      </c>
      <c r="BW67" s="3">
        <v>0.34999999999999898</v>
      </c>
      <c r="BY67" s="3">
        <v>26</v>
      </c>
      <c r="BZ67" s="3">
        <v>7.57</v>
      </c>
      <c r="CA67" s="3">
        <f t="shared" si="10"/>
        <v>27</v>
      </c>
      <c r="CB67" s="3">
        <v>26</v>
      </c>
      <c r="CC67" s="3">
        <v>-1.26864553618529</v>
      </c>
      <c r="CD67" s="3">
        <v>11.4001804999999</v>
      </c>
      <c r="CE67" s="3">
        <v>0.36427199999999899</v>
      </c>
      <c r="CF67" s="3">
        <v>13.6417520299999</v>
      </c>
      <c r="CH67" s="3">
        <v>26</v>
      </c>
      <c r="CI67" s="3">
        <v>2.7539988008896401</v>
      </c>
      <c r="CJ67" s="3">
        <v>13.4316821999999</v>
      </c>
      <c r="CK67" s="3">
        <v>0.33797899999999897</v>
      </c>
      <c r="CL67" s="3">
        <v>13.636498789999999</v>
      </c>
      <c r="CN67" s="3">
        <v>26</v>
      </c>
      <c r="CO67" s="3">
        <v>5.9580301228708601</v>
      </c>
      <c r="CP67" s="3">
        <v>14.6226894999999</v>
      </c>
      <c r="CQ67" s="3">
        <v>0.24074000000000001</v>
      </c>
      <c r="CR67" s="3">
        <v>13.6161367599999</v>
      </c>
      <c r="CT67" s="3">
        <f t="shared" si="18"/>
        <v>18.620180499999901</v>
      </c>
      <c r="CU67" s="3">
        <f t="shared" si="17"/>
        <v>20.6516821999999</v>
      </c>
      <c r="CV67" s="3">
        <f t="shared" si="19"/>
        <v>21.842689499999903</v>
      </c>
      <c r="CX67" s="3">
        <f t="shared" si="20"/>
        <v>18.492044866666561</v>
      </c>
      <c r="CY67" s="3">
        <f t="shared" si="21"/>
        <v>20.482348599999927</v>
      </c>
      <c r="CZ67" s="3">
        <f t="shared" si="22"/>
        <v>21.677565133333228</v>
      </c>
    </row>
    <row r="68" spans="1:104" x14ac:dyDescent="0.25">
      <c r="A68" s="3">
        <v>26.5</v>
      </c>
      <c r="B68" s="3">
        <v>0.4</v>
      </c>
      <c r="D68" s="3">
        <v>26.5</v>
      </c>
      <c r="E68" s="3">
        <v>7.15</v>
      </c>
      <c r="F68" s="3">
        <f t="shared" si="1"/>
        <v>36.5</v>
      </c>
      <c r="G68" s="3">
        <v>26.5</v>
      </c>
      <c r="H68" s="3">
        <v>4.6927801526374404</v>
      </c>
      <c r="I68" s="3">
        <v>9.2469088700000004</v>
      </c>
      <c r="J68" s="3">
        <v>0.30666399999999899</v>
      </c>
      <c r="K68" s="3">
        <v>5.5281853899999902</v>
      </c>
      <c r="M68" s="3">
        <v>26.5</v>
      </c>
      <c r="N68" s="3">
        <v>6.7103861385042398</v>
      </c>
      <c r="O68" s="3">
        <v>9.2806593399999908</v>
      </c>
      <c r="P68" s="3">
        <v>0.30928899999999898</v>
      </c>
      <c r="Q68" s="3">
        <v>5.5251283600000001</v>
      </c>
      <c r="S68" s="3">
        <v>26.5</v>
      </c>
      <c r="T68" s="3">
        <v>8.7696569853098207</v>
      </c>
      <c r="U68" s="3">
        <v>9.3220163100000004</v>
      </c>
      <c r="V68" s="3">
        <v>0.309055999999999</v>
      </c>
      <c r="W68" s="3">
        <v>5.5180041199999899</v>
      </c>
      <c r="Y68" s="3">
        <f t="shared" si="2"/>
        <v>15.99690887</v>
      </c>
      <c r="Z68" s="3">
        <f t="shared" si="3"/>
        <v>16.030659339999993</v>
      </c>
      <c r="AA68" s="3">
        <f t="shared" si="4"/>
        <v>16.072016310000002</v>
      </c>
      <c r="AC68" s="3">
        <f t="shared" si="25"/>
        <v>15.855080776666659</v>
      </c>
      <c r="AD68" s="3">
        <f t="shared" si="26"/>
        <v>15.798751175999987</v>
      </c>
      <c r="AE68" s="3">
        <f t="shared" si="27"/>
        <v>15.940618053333329</v>
      </c>
      <c r="AG68" s="3">
        <f t="shared" si="24"/>
        <v>15.855080776666659</v>
      </c>
      <c r="AP68" s="3">
        <v>26.5</v>
      </c>
      <c r="AQ68" s="3">
        <v>0.29999999999999899</v>
      </c>
      <c r="AS68" s="3">
        <v>26.5</v>
      </c>
      <c r="AT68" s="3">
        <v>7.4199999999999902</v>
      </c>
      <c r="AU68" s="3">
        <f t="shared" si="6"/>
        <v>36.5</v>
      </c>
      <c r="AV68" s="3">
        <v>26.5</v>
      </c>
      <c r="AW68" s="3">
        <v>2.9257724916691399</v>
      </c>
      <c r="AX68" s="3">
        <v>7.6192653200000002</v>
      </c>
      <c r="AY68" s="3">
        <v>0.39387499999999898</v>
      </c>
      <c r="AZ68" s="3">
        <v>5.6584989600000002</v>
      </c>
      <c r="BB68" s="3">
        <v>26.5</v>
      </c>
      <c r="BC68" s="3">
        <v>5.1274651171198302</v>
      </c>
      <c r="BD68" s="3">
        <v>7.8173369800000003</v>
      </c>
      <c r="BE68" s="3">
        <v>0.40901399999999899</v>
      </c>
      <c r="BF68" s="3">
        <v>5.6570709499999898</v>
      </c>
      <c r="BH68" s="3">
        <v>26.5</v>
      </c>
      <c r="BI68" s="3">
        <v>7.30645389916201</v>
      </c>
      <c r="BJ68" s="3">
        <v>8.0120664500000007</v>
      </c>
      <c r="BK68" s="3">
        <v>0.413578</v>
      </c>
      <c r="BL68" s="3">
        <v>5.6775854600000004</v>
      </c>
      <c r="BN68" s="3">
        <f t="shared" si="7"/>
        <v>14.739265319999992</v>
      </c>
      <c r="BO68" s="3">
        <f t="shared" si="8"/>
        <v>14.937336979999992</v>
      </c>
      <c r="BP68" s="3">
        <f t="shared" si="9"/>
        <v>15.132066449999991</v>
      </c>
      <c r="BR68" s="3">
        <f t="shared" si="13"/>
        <v>14.693215923333325</v>
      </c>
      <c r="BS68" s="3">
        <f t="shared" si="15"/>
        <v>14.953723983999993</v>
      </c>
      <c r="BT68" s="3">
        <f t="shared" si="13"/>
        <v>15.113741996666654</v>
      </c>
      <c r="BV68" s="3">
        <v>26.5</v>
      </c>
      <c r="BW68" s="3">
        <v>0.29999999999999899</v>
      </c>
      <c r="BY68" s="3">
        <v>26.5</v>
      </c>
      <c r="BZ68" s="3">
        <v>7.4199999999999902</v>
      </c>
      <c r="CA68" s="3">
        <f t="shared" si="10"/>
        <v>27.5</v>
      </c>
      <c r="CB68" s="3">
        <v>26.5</v>
      </c>
      <c r="CC68" s="3">
        <v>-1.8086615465126199</v>
      </c>
      <c r="CD68" s="3">
        <v>10.3372606999999</v>
      </c>
      <c r="CE68" s="3">
        <v>0.36857000000000001</v>
      </c>
      <c r="CF68" s="3">
        <v>13.10011201</v>
      </c>
      <c r="CH68" s="3">
        <v>26.5</v>
      </c>
      <c r="CI68" s="3">
        <v>1.99322004326173</v>
      </c>
      <c r="CJ68" s="3">
        <v>12.1294717999999</v>
      </c>
      <c r="CK68" s="3">
        <v>0.35775000000000001</v>
      </c>
      <c r="CL68" s="3">
        <v>13.08894214</v>
      </c>
      <c r="CN68" s="3">
        <v>26.5</v>
      </c>
      <c r="CO68" s="3">
        <v>5.6994659148612401</v>
      </c>
      <c r="CP68" s="3">
        <v>13.8064877999999</v>
      </c>
      <c r="CQ68" s="3">
        <v>0.24526600000000001</v>
      </c>
      <c r="CR68" s="3">
        <v>13.07648464</v>
      </c>
      <c r="CT68" s="3">
        <f t="shared" si="18"/>
        <v>17.457260699999889</v>
      </c>
      <c r="CU68" s="3">
        <f t="shared" si="17"/>
        <v>19.249471799999888</v>
      </c>
      <c r="CV68" s="3">
        <f t="shared" si="19"/>
        <v>20.92648779999989</v>
      </c>
      <c r="CX68" s="3">
        <f t="shared" si="20"/>
        <v>17.718685629999928</v>
      </c>
      <c r="CY68" s="3">
        <f t="shared" si="21"/>
        <v>19.584880733333261</v>
      </c>
      <c r="CZ68" s="3">
        <f t="shared" si="22"/>
        <v>21.102359699999894</v>
      </c>
    </row>
    <row r="69" spans="1:104" x14ac:dyDescent="0.25">
      <c r="A69" s="3">
        <v>27</v>
      </c>
      <c r="B69" s="3">
        <v>0.27</v>
      </c>
      <c r="D69" s="3">
        <v>27</v>
      </c>
      <c r="E69" s="3">
        <v>7.0499999999999901</v>
      </c>
      <c r="F69" s="3">
        <f t="shared" si="1"/>
        <v>37</v>
      </c>
      <c r="G69" s="3">
        <v>27</v>
      </c>
      <c r="H69" s="3">
        <v>6.3980099818515601</v>
      </c>
      <c r="I69" s="3">
        <v>9.1717902900000006</v>
      </c>
      <c r="J69" s="3">
        <v>0.28788200000000003</v>
      </c>
      <c r="K69" s="3">
        <v>3.7523942300000002</v>
      </c>
      <c r="M69" s="3">
        <v>27</v>
      </c>
      <c r="N69" s="3">
        <v>8.4610339741399692</v>
      </c>
      <c r="O69" s="3">
        <v>9.2305377299999893</v>
      </c>
      <c r="P69" s="3">
        <v>0.29011999999999899</v>
      </c>
      <c r="Q69" s="3">
        <v>3.7317625400000001</v>
      </c>
      <c r="S69" s="3">
        <v>27</v>
      </c>
      <c r="T69" s="3">
        <v>10.550246554846799</v>
      </c>
      <c r="U69" s="3">
        <v>9.2972889700000003</v>
      </c>
      <c r="V69" s="3">
        <v>0.29319800000000001</v>
      </c>
      <c r="W69" s="3">
        <v>3.7176830599999899</v>
      </c>
      <c r="Y69" s="3">
        <f t="shared" si="2"/>
        <v>15.951790289999991</v>
      </c>
      <c r="Z69" s="3">
        <f t="shared" si="3"/>
        <v>16.010537729999978</v>
      </c>
      <c r="AA69" s="3">
        <f t="shared" si="4"/>
        <v>16.077288969999991</v>
      </c>
      <c r="AC69" s="3">
        <f t="shared" si="25"/>
        <v>15.726692816666661</v>
      </c>
      <c r="AD69" s="3">
        <f t="shared" si="26"/>
        <v>15.618741657999987</v>
      </c>
      <c r="AE69" s="3">
        <f t="shared" si="27"/>
        <v>15.888155669999994</v>
      </c>
      <c r="AG69" s="3">
        <f t="shared" si="24"/>
        <v>15.726692816666661</v>
      </c>
      <c r="AP69" s="3">
        <v>27</v>
      </c>
      <c r="AQ69" s="3">
        <v>0.42999999999999899</v>
      </c>
      <c r="AS69" s="3">
        <v>27</v>
      </c>
      <c r="AT69" s="3">
        <v>7.6399999999999899</v>
      </c>
      <c r="AU69" s="3">
        <f t="shared" si="6"/>
        <v>37</v>
      </c>
      <c r="AV69" s="3">
        <v>27</v>
      </c>
      <c r="AW69" s="3">
        <v>4.6022487851928</v>
      </c>
      <c r="AX69" s="3">
        <v>7.4977980699999902</v>
      </c>
      <c r="AY69" s="3">
        <v>0.39648600000000001</v>
      </c>
      <c r="AZ69" s="3">
        <v>3.8709485899999998</v>
      </c>
      <c r="BB69" s="3">
        <v>27</v>
      </c>
      <c r="BC69" s="3">
        <v>6.7364965084110002</v>
      </c>
      <c r="BD69" s="3">
        <v>7.6401127799999902</v>
      </c>
      <c r="BE69" s="3">
        <v>0.40872000000000003</v>
      </c>
      <c r="BF69" s="3">
        <v>3.87839694</v>
      </c>
      <c r="BH69" s="3">
        <v>27</v>
      </c>
      <c r="BI69" s="3">
        <v>8.87636981956474</v>
      </c>
      <c r="BJ69" s="3">
        <v>7.8173870699999899</v>
      </c>
      <c r="BK69" s="3">
        <v>0.41229199999999899</v>
      </c>
      <c r="BL69" s="3">
        <v>3.8959025699999899</v>
      </c>
      <c r="BN69" s="3">
        <f t="shared" si="7"/>
        <v>14.707798069999981</v>
      </c>
      <c r="BO69" s="3">
        <f t="shared" si="8"/>
        <v>14.85011277999998</v>
      </c>
      <c r="BP69" s="3">
        <f t="shared" si="9"/>
        <v>15.02738706999998</v>
      </c>
      <c r="BR69" s="3">
        <f t="shared" si="13"/>
        <v>14.544243623333317</v>
      </c>
      <c r="BS69" s="3">
        <f t="shared" si="15"/>
        <v>14.640092769999992</v>
      </c>
      <c r="BT69" s="3">
        <f t="shared" si="13"/>
        <v>14.864250539999986</v>
      </c>
      <c r="BV69" s="3">
        <v>27</v>
      </c>
      <c r="BW69" s="3">
        <v>0.42999999999999899</v>
      </c>
      <c r="BY69" s="3">
        <v>27</v>
      </c>
      <c r="BZ69" s="3">
        <v>7.6399999999999899</v>
      </c>
      <c r="CA69" s="3">
        <f t="shared" si="10"/>
        <v>28</v>
      </c>
      <c r="CB69" s="3">
        <v>27</v>
      </c>
      <c r="CC69" s="3">
        <v>-1.88681696814161</v>
      </c>
      <c r="CD69" s="3">
        <v>9.8686156900000004</v>
      </c>
      <c r="CE69" s="3">
        <v>0.36761500000000003</v>
      </c>
      <c r="CF69" s="3">
        <v>12.72784717</v>
      </c>
      <c r="CH69" s="3">
        <v>27</v>
      </c>
      <c r="CI69" s="3">
        <v>1.87693788208393</v>
      </c>
      <c r="CJ69" s="3">
        <v>11.6434882</v>
      </c>
      <c r="CK69" s="3">
        <v>0.358509999999999</v>
      </c>
      <c r="CL69" s="3">
        <v>12.71787823</v>
      </c>
      <c r="CN69" s="3">
        <v>27</v>
      </c>
      <c r="CO69" s="3">
        <v>5.5783190525027804</v>
      </c>
      <c r="CP69" s="3">
        <v>13.3279017999999</v>
      </c>
      <c r="CQ69" s="3">
        <v>0.25049500000000002</v>
      </c>
      <c r="CR69" s="3">
        <v>12.70949081</v>
      </c>
      <c r="CT69" s="3">
        <f t="shared" si="18"/>
        <v>17.078615689999992</v>
      </c>
      <c r="CU69" s="3">
        <f t="shared" si="17"/>
        <v>18.85348819999999</v>
      </c>
      <c r="CV69" s="3">
        <f t="shared" si="19"/>
        <v>20.53790179999989</v>
      </c>
      <c r="CX69" s="3">
        <f t="shared" si="20"/>
        <v>17.219663529999956</v>
      </c>
      <c r="CY69" s="3">
        <f t="shared" si="21"/>
        <v>19.054273566666591</v>
      </c>
      <c r="CZ69" s="3">
        <f t="shared" si="22"/>
        <v>20.644372666666555</v>
      </c>
    </row>
    <row r="70" spans="1:104" x14ac:dyDescent="0.25">
      <c r="A70" s="3">
        <v>27.5</v>
      </c>
      <c r="B70" s="3">
        <v>0.309999999999999</v>
      </c>
      <c r="D70" s="3">
        <v>27.5</v>
      </c>
      <c r="E70" s="3">
        <v>7.07</v>
      </c>
      <c r="F70" s="3">
        <f t="shared" si="1"/>
        <v>37.5</v>
      </c>
      <c r="G70" s="3">
        <v>27.5</v>
      </c>
      <c r="H70" s="3">
        <v>5.4263813133994399</v>
      </c>
      <c r="I70" s="3">
        <v>8.4713792899999891</v>
      </c>
      <c r="J70" s="3">
        <v>0.26853300000000002</v>
      </c>
      <c r="K70" s="3">
        <v>3.99667174</v>
      </c>
      <c r="M70" s="3">
        <v>27.5</v>
      </c>
      <c r="N70" s="3">
        <v>7.6116529013948799</v>
      </c>
      <c r="O70" s="3">
        <v>8.6220096700000006</v>
      </c>
      <c r="P70" s="3">
        <v>0.27274500000000002</v>
      </c>
      <c r="Q70" s="3">
        <v>3.9806797399999998</v>
      </c>
      <c r="S70" s="3">
        <v>27.5</v>
      </c>
      <c r="T70" s="3">
        <v>9.7668133730884605</v>
      </c>
      <c r="U70" s="3">
        <v>8.7551617299999904</v>
      </c>
      <c r="V70" s="3">
        <v>0.27719300000000002</v>
      </c>
      <c r="W70" s="3">
        <v>3.96062259999999</v>
      </c>
      <c r="Y70" s="3">
        <f t="shared" si="2"/>
        <v>15.231379289999991</v>
      </c>
      <c r="Z70" s="3">
        <f t="shared" si="3"/>
        <v>15.382009670000002</v>
      </c>
      <c r="AA70" s="3">
        <f t="shared" si="4"/>
        <v>15.515161729999992</v>
      </c>
      <c r="AC70" s="3">
        <f t="shared" si="25"/>
        <v>15.30714864666666</v>
      </c>
      <c r="AD70" s="3">
        <f t="shared" si="26"/>
        <v>15.467094159999991</v>
      </c>
      <c r="AE70" s="3">
        <f t="shared" si="27"/>
        <v>15.619194016666659</v>
      </c>
      <c r="AG70" s="3">
        <f t="shared" si="24"/>
        <v>15.30714864666666</v>
      </c>
      <c r="AP70" s="3">
        <v>27.5</v>
      </c>
      <c r="AQ70" s="3">
        <v>0.25</v>
      </c>
      <c r="AS70" s="3">
        <v>27.5</v>
      </c>
      <c r="AT70" s="3">
        <v>7.46999999999999</v>
      </c>
      <c r="AU70" s="3">
        <f t="shared" si="6"/>
        <v>37.5</v>
      </c>
      <c r="AV70" s="3">
        <v>27.5</v>
      </c>
      <c r="AW70" s="3">
        <v>3.8959142336090302</v>
      </c>
      <c r="AX70" s="3">
        <v>6.9656674799999898</v>
      </c>
      <c r="AY70" s="3">
        <v>0.39228099999999899</v>
      </c>
      <c r="AZ70" s="3">
        <v>4.1054550199999902</v>
      </c>
      <c r="BB70" s="3">
        <v>27.5</v>
      </c>
      <c r="BC70" s="3">
        <v>5.9146306286913903</v>
      </c>
      <c r="BD70" s="3">
        <v>7.0541150100000003</v>
      </c>
      <c r="BE70" s="3">
        <v>0.40328700000000001</v>
      </c>
      <c r="BF70" s="3">
        <v>4.1089219400000001</v>
      </c>
      <c r="BH70" s="3">
        <v>27.5</v>
      </c>
      <c r="BI70" s="3">
        <v>8.0407436093144593</v>
      </c>
      <c r="BJ70" s="3">
        <v>7.2132981000000003</v>
      </c>
      <c r="BK70" s="3">
        <v>0.40706399999999898</v>
      </c>
      <c r="BL70" s="3">
        <v>4.1251297600000001</v>
      </c>
      <c r="BN70" s="3">
        <f t="shared" si="7"/>
        <v>14.18566747999998</v>
      </c>
      <c r="BO70" s="3">
        <f t="shared" si="8"/>
        <v>14.27411500999999</v>
      </c>
      <c r="BP70" s="3">
        <f t="shared" si="9"/>
        <v>14.433298099999991</v>
      </c>
      <c r="BR70" s="3">
        <f t="shared" si="13"/>
        <v>14.334337249999988</v>
      </c>
      <c r="BS70" s="3">
        <f t="shared" si="15"/>
        <v>14.495389089999989</v>
      </c>
      <c r="BT70" s="3">
        <f t="shared" si="13"/>
        <v>14.589502113333324</v>
      </c>
      <c r="BV70" s="3">
        <v>27.5</v>
      </c>
      <c r="BW70" s="3">
        <v>0.25</v>
      </c>
      <c r="BY70" s="3">
        <v>27.5</v>
      </c>
      <c r="BZ70" s="3">
        <v>7.46999999999999</v>
      </c>
      <c r="CA70" s="3">
        <f t="shared" si="10"/>
        <v>28.5</v>
      </c>
      <c r="CB70" s="3">
        <v>27.5</v>
      </c>
      <c r="CC70" s="3">
        <v>-1.67871504795691</v>
      </c>
      <c r="CD70" s="3">
        <v>9.9031141999999903</v>
      </c>
      <c r="CE70" s="3">
        <v>0.36827900000000002</v>
      </c>
      <c r="CF70" s="3">
        <v>12.5492194999999</v>
      </c>
      <c r="CH70" s="3">
        <v>27.5</v>
      </c>
      <c r="CI70" s="3">
        <v>2.2677698475316599</v>
      </c>
      <c r="CJ70" s="3">
        <v>11.8398606999999</v>
      </c>
      <c r="CK70" s="3">
        <v>0.352739999999999</v>
      </c>
      <c r="CL70" s="3">
        <v>12.5314259999999</v>
      </c>
      <c r="CN70" s="3">
        <v>27.5</v>
      </c>
      <c r="CO70" s="3">
        <v>5.6915756019666999</v>
      </c>
      <c r="CP70" s="3">
        <v>13.2487283999999</v>
      </c>
      <c r="CQ70" s="3">
        <v>0.26116600000000001</v>
      </c>
      <c r="CR70" s="3">
        <v>12.5286219199999</v>
      </c>
      <c r="CT70" s="3">
        <f t="shared" si="18"/>
        <v>17.123114199999982</v>
      </c>
      <c r="CU70" s="3">
        <f t="shared" si="17"/>
        <v>19.059860699999888</v>
      </c>
      <c r="CV70" s="3">
        <f t="shared" si="19"/>
        <v>20.46872839999989</v>
      </c>
      <c r="CX70" s="3">
        <f t="shared" si="20"/>
        <v>17.35990892999996</v>
      </c>
      <c r="CY70" s="3">
        <f t="shared" si="21"/>
        <v>19.269468599999925</v>
      </c>
      <c r="CZ70" s="3">
        <f t="shared" si="22"/>
        <v>20.61846243333326</v>
      </c>
    </row>
    <row r="71" spans="1:104" x14ac:dyDescent="0.25">
      <c r="A71" s="3">
        <v>28</v>
      </c>
      <c r="B71" s="3">
        <v>0.309999999999999</v>
      </c>
      <c r="D71" s="3">
        <v>28</v>
      </c>
      <c r="E71" s="3">
        <v>7.08</v>
      </c>
      <c r="F71" s="3">
        <f t="shared" si="1"/>
        <v>38</v>
      </c>
      <c r="G71" s="3">
        <v>28</v>
      </c>
      <c r="H71" s="3">
        <v>4.2892731499518</v>
      </c>
      <c r="I71" s="3">
        <v>7.9682763599999902</v>
      </c>
      <c r="J71" s="3">
        <v>0.247163999999999</v>
      </c>
      <c r="K71" s="3">
        <v>4.64822562999999</v>
      </c>
      <c r="M71" s="3">
        <v>28</v>
      </c>
      <c r="N71" s="3">
        <v>6.5907663781141697</v>
      </c>
      <c r="O71" s="3">
        <v>8.2623331899999908</v>
      </c>
      <c r="P71" s="3">
        <v>0.25259300000000001</v>
      </c>
      <c r="Q71" s="3">
        <v>4.6430766099999898</v>
      </c>
      <c r="S71" s="3">
        <v>28</v>
      </c>
      <c r="T71" s="3">
        <v>8.8217012962014696</v>
      </c>
      <c r="U71" s="3">
        <v>8.4951313499999905</v>
      </c>
      <c r="V71" s="3">
        <v>0.25687500000000002</v>
      </c>
      <c r="W71" s="3">
        <v>4.62390396999999</v>
      </c>
      <c r="Y71" s="3">
        <f t="shared" si="2"/>
        <v>14.738276359999992</v>
      </c>
      <c r="Z71" s="3">
        <f t="shared" si="3"/>
        <v>15.032333189999992</v>
      </c>
      <c r="AA71" s="3">
        <f t="shared" si="4"/>
        <v>15.265131349999992</v>
      </c>
      <c r="AC71" s="3">
        <f t="shared" si="25"/>
        <v>14.806934629999992</v>
      </c>
      <c r="AD71" s="3">
        <f t="shared" si="26"/>
        <v>15.158707557999993</v>
      </c>
      <c r="AE71" s="3">
        <f t="shared" si="27"/>
        <v>15.325223343333326</v>
      </c>
      <c r="AG71" s="3">
        <f t="shared" si="24"/>
        <v>14.806934629999992</v>
      </c>
      <c r="AP71" s="3">
        <v>28</v>
      </c>
      <c r="AQ71" s="3">
        <v>0.369999999999999</v>
      </c>
      <c r="AS71" s="3">
        <v>28</v>
      </c>
      <c r="AT71" s="3">
        <v>7.61</v>
      </c>
      <c r="AU71" s="3">
        <f t="shared" si="6"/>
        <v>38</v>
      </c>
      <c r="AV71" s="3">
        <v>28</v>
      </c>
      <c r="AW71" s="3">
        <v>3.0866296297962501</v>
      </c>
      <c r="AX71" s="3">
        <v>6.8695462000000003</v>
      </c>
      <c r="AY71" s="3">
        <v>0.38673600000000002</v>
      </c>
      <c r="AZ71" s="3">
        <v>4.7337571000000001</v>
      </c>
      <c r="BB71" s="3">
        <v>28</v>
      </c>
      <c r="BC71" s="3">
        <v>5.1750104361222498</v>
      </c>
      <c r="BD71" s="3">
        <v>6.93670077999999</v>
      </c>
      <c r="BE71" s="3">
        <v>0.39582600000000001</v>
      </c>
      <c r="BF71" s="3">
        <v>4.7363360500000002</v>
      </c>
      <c r="BH71" s="3">
        <v>28</v>
      </c>
      <c r="BI71" s="3">
        <v>7.2738098564847897</v>
      </c>
      <c r="BJ71" s="3">
        <v>7.0678211700000002</v>
      </c>
      <c r="BK71" s="3">
        <v>0.39976299999999898</v>
      </c>
      <c r="BL71" s="3">
        <v>4.7454665</v>
      </c>
      <c r="BN71" s="3">
        <f t="shared" si="7"/>
        <v>14.109546200000002</v>
      </c>
      <c r="BO71" s="3">
        <f t="shared" si="8"/>
        <v>14.176700779999992</v>
      </c>
      <c r="BP71" s="3">
        <f t="shared" si="9"/>
        <v>14.307821170000002</v>
      </c>
      <c r="BR71" s="3">
        <f t="shared" si="13"/>
        <v>14.154467156666657</v>
      </c>
      <c r="BS71" s="3">
        <f t="shared" si="15"/>
        <v>14.362275785999989</v>
      </c>
      <c r="BT71" s="3">
        <f t="shared" si="13"/>
        <v>14.36825908999999</v>
      </c>
      <c r="BV71" s="3">
        <v>28</v>
      </c>
      <c r="BW71" s="3">
        <v>0.369999999999999</v>
      </c>
      <c r="BY71" s="3">
        <v>28</v>
      </c>
      <c r="BZ71" s="3">
        <v>7.61</v>
      </c>
      <c r="CA71" s="3">
        <f t="shared" si="10"/>
        <v>29</v>
      </c>
      <c r="CB71" s="3">
        <v>28</v>
      </c>
      <c r="CC71" s="3">
        <v>-1.18437344375225</v>
      </c>
      <c r="CD71" s="3">
        <v>10.6379968999999</v>
      </c>
      <c r="CE71" s="3">
        <v>0.36497400000000002</v>
      </c>
      <c r="CF71" s="3">
        <v>12.7938635299999</v>
      </c>
      <c r="CH71" s="3">
        <v>28</v>
      </c>
      <c r="CI71" s="3">
        <v>2.8262597295039402</v>
      </c>
      <c r="CJ71" s="3">
        <v>12.6550568999999</v>
      </c>
      <c r="CK71" s="3">
        <v>0.34143000000000001</v>
      </c>
      <c r="CL71" s="3">
        <v>12.78051791</v>
      </c>
      <c r="CN71" s="3">
        <v>28</v>
      </c>
      <c r="CO71" s="3">
        <v>5.7961421742155999</v>
      </c>
      <c r="CP71" s="3">
        <v>13.6087571</v>
      </c>
      <c r="CQ71" s="3">
        <v>0.27037099999999897</v>
      </c>
      <c r="CR71" s="3">
        <v>12.77328097</v>
      </c>
      <c r="CT71" s="3">
        <f t="shared" si="18"/>
        <v>17.877996899999903</v>
      </c>
      <c r="CU71" s="3">
        <f t="shared" si="17"/>
        <v>19.895056899999904</v>
      </c>
      <c r="CV71" s="3">
        <f t="shared" si="19"/>
        <v>20.848757100000004</v>
      </c>
      <c r="CX71" s="3">
        <f t="shared" si="20"/>
        <v>17.727431933333261</v>
      </c>
      <c r="CY71" s="3">
        <f t="shared" si="21"/>
        <v>19.69751953333326</v>
      </c>
      <c r="CZ71" s="3">
        <f t="shared" si="22"/>
        <v>20.742790933333293</v>
      </c>
    </row>
    <row r="72" spans="1:104" x14ac:dyDescent="0.25">
      <c r="A72" s="3">
        <v>28.5</v>
      </c>
      <c r="B72" s="3">
        <v>0.42999999999999899</v>
      </c>
      <c r="D72" s="3">
        <v>28.5</v>
      </c>
      <c r="E72" s="3">
        <v>7.24</v>
      </c>
      <c r="F72" s="3">
        <f t="shared" si="1"/>
        <v>38.5</v>
      </c>
      <c r="G72" s="3">
        <v>28.5</v>
      </c>
      <c r="H72" s="3">
        <v>4.4273028208748002</v>
      </c>
      <c r="I72" s="3">
        <v>7.6411482399999899</v>
      </c>
      <c r="J72" s="3">
        <v>0.23330400000000001</v>
      </c>
      <c r="K72" s="3">
        <v>4.1715756999999902</v>
      </c>
      <c r="M72" s="3">
        <v>28.5</v>
      </c>
      <c r="N72" s="3">
        <v>6.8568068283769898</v>
      </c>
      <c r="O72" s="3">
        <v>8.0699308700000003</v>
      </c>
      <c r="P72" s="3">
        <v>0.23930299999999899</v>
      </c>
      <c r="Q72" s="3">
        <v>4.1707677399999898</v>
      </c>
      <c r="S72" s="3">
        <v>28.5</v>
      </c>
      <c r="T72" s="3">
        <v>9.1916408041450897</v>
      </c>
      <c r="U72" s="3">
        <v>8.3853769499999906</v>
      </c>
      <c r="V72" s="3">
        <v>0.24315000000000001</v>
      </c>
      <c r="W72" s="3">
        <v>4.1569643699999901</v>
      </c>
      <c r="Y72" s="3">
        <f t="shared" si="2"/>
        <v>14.451148239999991</v>
      </c>
      <c r="Z72" s="3">
        <f t="shared" si="3"/>
        <v>14.879930870000001</v>
      </c>
      <c r="AA72" s="3">
        <f t="shared" si="4"/>
        <v>15.195376949999991</v>
      </c>
      <c r="AC72" s="3">
        <f t="shared" si="25"/>
        <v>14.381881466666657</v>
      </c>
      <c r="AD72" s="3">
        <f t="shared" si="26"/>
        <v>14.732021497999991</v>
      </c>
      <c r="AE72" s="3">
        <f t="shared" si="27"/>
        <v>15.106994923333323</v>
      </c>
      <c r="AG72" s="3">
        <f t="shared" si="24"/>
        <v>14.381881466666657</v>
      </c>
      <c r="AP72" s="3">
        <v>28.5</v>
      </c>
      <c r="AQ72" s="3">
        <v>0.34999999999999898</v>
      </c>
      <c r="AS72" s="3">
        <v>28.5</v>
      </c>
      <c r="AT72" s="3">
        <v>7.50999999999999</v>
      </c>
      <c r="AU72" s="3">
        <f t="shared" si="6"/>
        <v>38.5</v>
      </c>
      <c r="AV72" s="3">
        <v>28.5</v>
      </c>
      <c r="AW72" s="3">
        <v>3.7613632050339501</v>
      </c>
      <c r="AX72" s="3">
        <v>7.00818779</v>
      </c>
      <c r="AY72" s="3">
        <v>0.38180500000000001</v>
      </c>
      <c r="AZ72" s="3">
        <v>4.2706089699999898</v>
      </c>
      <c r="BB72" s="3">
        <v>28.5</v>
      </c>
      <c r="BC72" s="3">
        <v>5.7742111684687698</v>
      </c>
      <c r="BD72" s="3">
        <v>7.0786799</v>
      </c>
      <c r="BE72" s="3">
        <v>0.38858500000000001</v>
      </c>
      <c r="BF72" s="3">
        <v>4.2695066600000002</v>
      </c>
      <c r="BH72" s="3">
        <v>28.5</v>
      </c>
      <c r="BI72" s="3">
        <v>7.8815510876780497</v>
      </c>
      <c r="BJ72" s="3">
        <v>7.2036579999999901</v>
      </c>
      <c r="BK72" s="3">
        <v>0.39355899999999899</v>
      </c>
      <c r="BL72" s="3">
        <v>4.27732054999999</v>
      </c>
      <c r="BN72" s="3">
        <f t="shared" si="7"/>
        <v>14.16818778999999</v>
      </c>
      <c r="BO72" s="3">
        <f t="shared" si="8"/>
        <v>14.23867989999999</v>
      </c>
      <c r="BP72" s="3">
        <f t="shared" si="9"/>
        <v>14.363657999999981</v>
      </c>
      <c r="BR72" s="3">
        <f t="shared" si="13"/>
        <v>14.154601066666663</v>
      </c>
      <c r="BS72" s="3">
        <f t="shared" si="15"/>
        <v>14.209148929999994</v>
      </c>
      <c r="BT72" s="3">
        <f t="shared" si="13"/>
        <v>14.357473016666658</v>
      </c>
      <c r="BV72" s="3">
        <v>28.5</v>
      </c>
      <c r="BW72" s="3">
        <v>0.34999999999999898</v>
      </c>
      <c r="BY72" s="3">
        <v>28.5</v>
      </c>
      <c r="BZ72" s="3">
        <v>7.50999999999999</v>
      </c>
      <c r="CA72" s="3">
        <f t="shared" si="10"/>
        <v>29.5</v>
      </c>
      <c r="CB72" s="3">
        <v>28.5</v>
      </c>
      <c r="CC72" s="3">
        <v>-1.0302633022157099</v>
      </c>
      <c r="CD72" s="3">
        <v>11.0211846999999</v>
      </c>
      <c r="CE72" s="3">
        <v>0.36466500000000002</v>
      </c>
      <c r="CF72" s="3">
        <v>13.01553593</v>
      </c>
      <c r="CH72" s="3">
        <v>28.5</v>
      </c>
      <c r="CI72" s="3">
        <v>2.9265178337381501</v>
      </c>
      <c r="CJ72" s="3">
        <v>12.977641</v>
      </c>
      <c r="CK72" s="3">
        <v>0.33601700000000001</v>
      </c>
      <c r="CL72" s="3">
        <v>13.0016205199999</v>
      </c>
      <c r="CN72" s="3">
        <v>28.5</v>
      </c>
      <c r="CO72" s="3">
        <v>5.7174169523530098</v>
      </c>
      <c r="CP72" s="3">
        <v>13.7508873</v>
      </c>
      <c r="CQ72" s="3">
        <v>0.26964100000000002</v>
      </c>
      <c r="CR72" s="3">
        <v>12.992588550000001</v>
      </c>
      <c r="CT72" s="3">
        <f t="shared" si="18"/>
        <v>18.181184699999893</v>
      </c>
      <c r="CU72" s="3">
        <f t="shared" si="17"/>
        <v>20.137640999999991</v>
      </c>
      <c r="CV72" s="3">
        <f t="shared" si="19"/>
        <v>20.910887299999992</v>
      </c>
      <c r="CX72" s="3">
        <f t="shared" si="20"/>
        <v>18.038314699999898</v>
      </c>
      <c r="CY72" s="3">
        <f t="shared" si="21"/>
        <v>19.949070933333299</v>
      </c>
      <c r="CZ72" s="3">
        <f t="shared" si="22"/>
        <v>20.806340966666667</v>
      </c>
    </row>
    <row r="73" spans="1:104" x14ac:dyDescent="0.25">
      <c r="A73" s="3">
        <v>29</v>
      </c>
      <c r="B73" s="3">
        <v>0.34</v>
      </c>
      <c r="D73" s="3">
        <v>29</v>
      </c>
      <c r="E73" s="3">
        <v>7.1299999999999901</v>
      </c>
      <c r="F73" s="3">
        <f t="shared" si="1"/>
        <v>39</v>
      </c>
      <c r="G73" s="3">
        <v>29</v>
      </c>
      <c r="H73" s="3">
        <v>4.2520560894161896</v>
      </c>
      <c r="I73" s="3">
        <v>7.1662198000000004</v>
      </c>
      <c r="J73" s="3">
        <v>0.22507099999999899</v>
      </c>
      <c r="K73" s="3">
        <v>3.8654648299999899</v>
      </c>
      <c r="M73" s="3">
        <v>29</v>
      </c>
      <c r="N73" s="3">
        <v>6.7872468578601799</v>
      </c>
      <c r="O73" s="3">
        <v>7.6987263300000004</v>
      </c>
      <c r="P73" s="3">
        <v>0.231680999999999</v>
      </c>
      <c r="Q73" s="3">
        <v>3.8671542799999998</v>
      </c>
      <c r="S73" s="3">
        <v>29</v>
      </c>
      <c r="T73" s="3">
        <v>9.1789599967572801</v>
      </c>
      <c r="U73" s="3">
        <v>8.0704764699999902</v>
      </c>
      <c r="V73" s="3">
        <v>0.23585700000000001</v>
      </c>
      <c r="W73" s="3">
        <v>3.8515906800000002</v>
      </c>
      <c r="Y73" s="3">
        <f t="shared" si="2"/>
        <v>13.956219799999991</v>
      </c>
      <c r="Z73" s="3">
        <f t="shared" si="3"/>
        <v>14.488726329999992</v>
      </c>
      <c r="AA73" s="3">
        <f t="shared" si="4"/>
        <v>14.860476469999981</v>
      </c>
      <c r="AC73" s="3">
        <f t="shared" si="25"/>
        <v>13.886570156666652</v>
      </c>
      <c r="AD73" s="3">
        <f t="shared" si="26"/>
        <v>14.371481713999993</v>
      </c>
      <c r="AE73" s="3">
        <f t="shared" si="27"/>
        <v>14.799178969999984</v>
      </c>
      <c r="AG73" s="3">
        <f t="shared" si="24"/>
        <v>13.886570156666652</v>
      </c>
      <c r="AP73" s="3">
        <v>29</v>
      </c>
      <c r="AQ73" s="3">
        <v>0.26</v>
      </c>
      <c r="AS73" s="3">
        <v>29</v>
      </c>
      <c r="AT73" s="3">
        <v>7.49</v>
      </c>
      <c r="AU73" s="3">
        <f t="shared" si="6"/>
        <v>39</v>
      </c>
      <c r="AV73" s="3">
        <v>29</v>
      </c>
      <c r="AW73" s="3">
        <v>4</v>
      </c>
      <c r="AX73" s="3">
        <v>6.9560692099999901</v>
      </c>
      <c r="AY73" s="3">
        <v>0.373863</v>
      </c>
      <c r="AZ73" s="3">
        <v>3.9714133599999899</v>
      </c>
      <c r="BB73" s="3">
        <v>29</v>
      </c>
      <c r="BC73" s="3">
        <v>6.0333036471354697</v>
      </c>
      <c r="BD73" s="3">
        <v>7.0417704600000004</v>
      </c>
      <c r="BE73" s="3">
        <v>0.38097999999999899</v>
      </c>
      <c r="BF73" s="3">
        <v>3.9680635400000002</v>
      </c>
      <c r="BH73" s="3">
        <v>29</v>
      </c>
      <c r="BI73" s="3">
        <v>8.1555735330213501</v>
      </c>
      <c r="BJ73" s="3">
        <v>7.1709398799999899</v>
      </c>
      <c r="BK73" s="3">
        <v>0.387492</v>
      </c>
      <c r="BL73" s="3">
        <v>3.9785025100000002</v>
      </c>
      <c r="BN73" s="3">
        <f t="shared" si="7"/>
        <v>14.186069209999991</v>
      </c>
      <c r="BO73" s="3">
        <f t="shared" si="8"/>
        <v>14.271770460000001</v>
      </c>
      <c r="BP73" s="3">
        <f t="shared" si="9"/>
        <v>14.40093987999999</v>
      </c>
      <c r="BR73" s="3">
        <f t="shared" si="13"/>
        <v>14.105447439999992</v>
      </c>
      <c r="BS73" s="3">
        <f t="shared" si="15"/>
        <v>14.190768581999993</v>
      </c>
      <c r="BT73" s="3">
        <f t="shared" si="13"/>
        <v>14.332496316666655</v>
      </c>
      <c r="BV73" s="3">
        <v>29</v>
      </c>
      <c r="BW73" s="3">
        <v>0.26</v>
      </c>
      <c r="BY73" s="3">
        <v>29</v>
      </c>
      <c r="BZ73" s="3">
        <v>7.49</v>
      </c>
      <c r="CA73" s="3">
        <f t="shared" si="10"/>
        <v>30</v>
      </c>
      <c r="CB73" s="3">
        <v>29</v>
      </c>
      <c r="CC73" s="3">
        <v>-0.551139624830702</v>
      </c>
      <c r="CD73" s="3">
        <v>10.8257624999999</v>
      </c>
      <c r="CE73" s="3">
        <v>0.36657000000000001</v>
      </c>
      <c r="CF73" s="3">
        <v>12.333270580000001</v>
      </c>
      <c r="CH73" s="3">
        <v>29</v>
      </c>
      <c r="CI73" s="3">
        <v>3.21535372253908</v>
      </c>
      <c r="CJ73" s="3">
        <v>12.5845149</v>
      </c>
      <c r="CK73" s="3">
        <v>0.34293699999999899</v>
      </c>
      <c r="CL73" s="3">
        <v>12.32292767</v>
      </c>
      <c r="CN73" s="3">
        <v>29</v>
      </c>
      <c r="CO73" s="3">
        <v>6.0786864393573801</v>
      </c>
      <c r="CP73" s="3">
        <v>13.4293785</v>
      </c>
      <c r="CQ73" s="3">
        <v>0.28356599999999899</v>
      </c>
      <c r="CR73" s="3">
        <v>12.3171428299999</v>
      </c>
      <c r="CT73" s="3">
        <f t="shared" si="18"/>
        <v>18.055762499999897</v>
      </c>
      <c r="CU73" s="3">
        <f t="shared" si="17"/>
        <v>19.814514899999999</v>
      </c>
      <c r="CV73" s="3">
        <f t="shared" si="19"/>
        <v>20.659378499999999</v>
      </c>
      <c r="CX73" s="3">
        <f t="shared" si="20"/>
        <v>18.045328199999897</v>
      </c>
      <c r="CY73" s="3">
        <f t="shared" si="21"/>
        <v>19.764023599999998</v>
      </c>
      <c r="CZ73" s="3">
        <f t="shared" si="22"/>
        <v>20.601515699999961</v>
      </c>
    </row>
    <row r="74" spans="1:104" x14ac:dyDescent="0.25">
      <c r="A74" s="3">
        <v>29.5</v>
      </c>
      <c r="B74" s="3">
        <v>0.38</v>
      </c>
      <c r="D74" s="3">
        <v>29.5</v>
      </c>
      <c r="E74" s="3">
        <v>7.1399999999999899</v>
      </c>
      <c r="F74" s="3">
        <f t="shared" si="1"/>
        <v>39.5</v>
      </c>
      <c r="G74" s="3">
        <v>29.5</v>
      </c>
      <c r="H74" s="3">
        <v>3.6082613627606701</v>
      </c>
      <c r="I74" s="3">
        <v>6.4923424299999901</v>
      </c>
      <c r="J74" s="3">
        <v>0.218245999999999</v>
      </c>
      <c r="K74" s="3">
        <v>3.8505665999999898</v>
      </c>
      <c r="M74" s="3">
        <v>29.5</v>
      </c>
      <c r="N74" s="3">
        <v>6.2268070459025999</v>
      </c>
      <c r="O74" s="3">
        <v>7.1171074299999901</v>
      </c>
      <c r="P74" s="3">
        <v>0.225630999999999</v>
      </c>
      <c r="Q74" s="3">
        <v>3.8468021499999998</v>
      </c>
      <c r="S74" s="3">
        <v>29.5</v>
      </c>
      <c r="T74" s="3">
        <v>8.7183710752929002</v>
      </c>
      <c r="U74" s="3">
        <v>7.5816834899999899</v>
      </c>
      <c r="V74" s="3">
        <v>0.23133200000000001</v>
      </c>
      <c r="W74" s="3">
        <v>3.8305411999999901</v>
      </c>
      <c r="Y74" s="3">
        <f t="shared" si="2"/>
        <v>13.252342429999979</v>
      </c>
      <c r="Z74" s="3">
        <f t="shared" si="3"/>
        <v>13.877107429999979</v>
      </c>
      <c r="AA74" s="3">
        <f t="shared" si="4"/>
        <v>14.341683489999978</v>
      </c>
      <c r="AC74" s="3">
        <f t="shared" si="25"/>
        <v>13.352686566666653</v>
      </c>
      <c r="AD74" s="3">
        <f t="shared" si="26"/>
        <v>14.024445821999995</v>
      </c>
      <c r="AE74" s="3">
        <f t="shared" si="27"/>
        <v>14.447124016666649</v>
      </c>
      <c r="AG74" s="3">
        <f t="shared" si="24"/>
        <v>13.352686566666653</v>
      </c>
      <c r="AP74" s="3">
        <v>29.5</v>
      </c>
      <c r="AQ74" s="3">
        <v>0.32</v>
      </c>
      <c r="AS74" s="3">
        <v>29.5</v>
      </c>
      <c r="AT74" s="3">
        <v>7.57</v>
      </c>
      <c r="AU74" s="3">
        <f t="shared" si="6"/>
        <v>39.5</v>
      </c>
      <c r="AV74" s="3">
        <v>29.5</v>
      </c>
      <c r="AW74" s="3">
        <v>3.7572613221075599</v>
      </c>
      <c r="AX74" s="3">
        <v>6.7120853199999901</v>
      </c>
      <c r="AY74" s="3">
        <v>0.36225299999999899</v>
      </c>
      <c r="AZ74" s="3">
        <v>3.92282014999999</v>
      </c>
      <c r="BB74" s="3">
        <v>29.5</v>
      </c>
      <c r="BC74" s="3">
        <v>5.8725089708192897</v>
      </c>
      <c r="BD74" s="3">
        <v>6.8344785000000003</v>
      </c>
      <c r="BE74" s="3">
        <v>0.371643</v>
      </c>
      <c r="BF74" s="3">
        <v>3.9201269700000001</v>
      </c>
      <c r="BH74" s="3">
        <v>29.5</v>
      </c>
      <c r="BI74" s="3">
        <v>8.0026069922180607</v>
      </c>
      <c r="BJ74" s="3">
        <v>6.9828910699999902</v>
      </c>
      <c r="BK74" s="3">
        <v>0.38011</v>
      </c>
      <c r="BL74" s="3">
        <v>3.9360080999999898</v>
      </c>
      <c r="BN74" s="3">
        <f t="shared" si="7"/>
        <v>13.962085319999989</v>
      </c>
      <c r="BO74" s="3">
        <f t="shared" si="8"/>
        <v>14.084478499999999</v>
      </c>
      <c r="BP74" s="3">
        <f t="shared" si="9"/>
        <v>14.23289106999999</v>
      </c>
      <c r="BR74" s="3">
        <f t="shared" si="13"/>
        <v>14.050635943333324</v>
      </c>
      <c r="BS74" s="3">
        <f t="shared" si="15"/>
        <v>14.072966701999993</v>
      </c>
      <c r="BT74" s="3">
        <f t="shared" si="13"/>
        <v>14.334372643333319</v>
      </c>
      <c r="BV74" s="3">
        <v>29.5</v>
      </c>
      <c r="BW74" s="3">
        <v>0.32</v>
      </c>
      <c r="BY74" s="3">
        <v>29.5</v>
      </c>
      <c r="BZ74" s="3">
        <v>7.57</v>
      </c>
      <c r="CA74" s="3">
        <f t="shared" si="10"/>
        <v>30.5</v>
      </c>
      <c r="CB74" s="3">
        <v>29.5</v>
      </c>
      <c r="CC74" s="3">
        <v>-0.92058717738983797</v>
      </c>
      <c r="CD74" s="3">
        <v>10.6490373999999</v>
      </c>
      <c r="CE74" s="3">
        <v>0.36260100000000001</v>
      </c>
      <c r="CF74" s="3">
        <v>12.5309494699999</v>
      </c>
      <c r="CH74" s="3">
        <v>29.5</v>
      </c>
      <c r="CI74" s="3">
        <v>2.52147497616915</v>
      </c>
      <c r="CJ74" s="3">
        <v>12.0899149</v>
      </c>
      <c r="CK74" s="3">
        <v>0.35348800000000002</v>
      </c>
      <c r="CL74" s="3">
        <v>12.5190538199999</v>
      </c>
      <c r="CN74" s="3">
        <v>29.5</v>
      </c>
      <c r="CO74" s="3">
        <v>5.43342450991645</v>
      </c>
      <c r="CP74" s="3">
        <v>12.9842812999999</v>
      </c>
      <c r="CQ74" s="3">
        <v>0.31106</v>
      </c>
      <c r="CR74" s="3">
        <v>12.5112722999999</v>
      </c>
      <c r="CT74" s="3">
        <f t="shared" si="18"/>
        <v>17.899037399999898</v>
      </c>
      <c r="CU74" s="3">
        <f t="shared" si="17"/>
        <v>19.3399149</v>
      </c>
      <c r="CV74" s="3">
        <f t="shared" si="19"/>
        <v>20.2342812999999</v>
      </c>
      <c r="CX74" s="3">
        <f t="shared" si="20"/>
        <v>17.985081433333232</v>
      </c>
      <c r="CY74" s="3">
        <f t="shared" si="21"/>
        <v>19.44559746666663</v>
      </c>
      <c r="CZ74" s="3">
        <f t="shared" si="22"/>
        <v>20.278751799999927</v>
      </c>
    </row>
    <row r="75" spans="1:104" x14ac:dyDescent="0.25">
      <c r="A75" s="3">
        <v>30</v>
      </c>
      <c r="B75" s="3">
        <v>0.33</v>
      </c>
      <c r="D75" s="3">
        <v>30</v>
      </c>
      <c r="E75" s="3">
        <v>7.11</v>
      </c>
      <c r="F75" s="3">
        <f t="shared" si="1"/>
        <v>40</v>
      </c>
      <c r="G75" s="3">
        <v>30</v>
      </c>
      <c r="H75" s="3">
        <v>2.6544264852998598</v>
      </c>
      <c r="I75" s="3">
        <v>6.0694974699999902</v>
      </c>
      <c r="J75" s="3">
        <v>0.21221899999999899</v>
      </c>
      <c r="K75" s="3">
        <v>4.3841181999999899</v>
      </c>
      <c r="M75" s="3">
        <v>30</v>
      </c>
      <c r="N75" s="3">
        <v>5.3849382497080001</v>
      </c>
      <c r="O75" s="3">
        <v>6.7993107500000001</v>
      </c>
      <c r="P75" s="3">
        <v>0.22017500000000001</v>
      </c>
      <c r="Q75" s="3">
        <v>4.3705208100000004</v>
      </c>
      <c r="S75" s="3">
        <v>30</v>
      </c>
      <c r="T75" s="3">
        <v>7.9655687954287098</v>
      </c>
      <c r="U75" s="3">
        <v>7.35921208999999</v>
      </c>
      <c r="V75" s="3">
        <v>0.22778399999999899</v>
      </c>
      <c r="W75" s="3">
        <v>4.35511687999999</v>
      </c>
      <c r="Y75" s="3">
        <f t="shared" si="2"/>
        <v>12.84949746999999</v>
      </c>
      <c r="Z75" s="3">
        <f t="shared" si="3"/>
        <v>13.579310749999999</v>
      </c>
      <c r="AA75" s="3">
        <f t="shared" si="4"/>
        <v>14.13921208999999</v>
      </c>
      <c r="AC75" s="3">
        <f t="shared" si="25"/>
        <v>12.87636980333332</v>
      </c>
      <c r="AD75" s="3">
        <f t="shared" si="26"/>
        <v>13.552125147999991</v>
      </c>
      <c r="AE75" s="3">
        <f t="shared" si="27"/>
        <v>14.095814353333322</v>
      </c>
      <c r="AG75" s="3">
        <f t="shared" si="24"/>
        <v>12.87636980333332</v>
      </c>
      <c r="AP75" s="3">
        <v>30</v>
      </c>
      <c r="AQ75" s="3">
        <v>0.25</v>
      </c>
      <c r="AS75" s="3">
        <v>30</v>
      </c>
      <c r="AT75" s="3">
        <v>7.5199999999999898</v>
      </c>
      <c r="AU75" s="3">
        <f t="shared" si="6"/>
        <v>40</v>
      </c>
      <c r="AV75" s="3">
        <v>30</v>
      </c>
      <c r="AW75" s="3">
        <v>3.2582879535154201</v>
      </c>
      <c r="AX75" s="3">
        <v>6.7337533000000001</v>
      </c>
      <c r="AY75" s="3">
        <v>0.34948499999999899</v>
      </c>
      <c r="AZ75" s="3">
        <v>4.43667519999999</v>
      </c>
      <c r="BB75" s="3">
        <v>30</v>
      </c>
      <c r="BC75" s="3">
        <v>5.45376723834113</v>
      </c>
      <c r="BD75" s="3">
        <v>6.9122132699999899</v>
      </c>
      <c r="BE75" s="3">
        <v>0.36190699999999898</v>
      </c>
      <c r="BF75" s="3">
        <v>4.4269561599999898</v>
      </c>
      <c r="BH75" s="3">
        <v>30</v>
      </c>
      <c r="BI75" s="3">
        <v>7.6277301988604602</v>
      </c>
      <c r="BJ75" s="3">
        <v>7.0992869799999898</v>
      </c>
      <c r="BK75" s="3">
        <v>0.37296200000000002</v>
      </c>
      <c r="BL75" s="3">
        <v>4.44349729999999</v>
      </c>
      <c r="BN75" s="3">
        <f t="shared" si="7"/>
        <v>14.003753299999989</v>
      </c>
      <c r="BO75" s="3">
        <f t="shared" si="8"/>
        <v>14.182213269999981</v>
      </c>
      <c r="BP75" s="3">
        <f t="shared" si="9"/>
        <v>14.369286979999981</v>
      </c>
      <c r="BR75" s="3">
        <f t="shared" si="13"/>
        <v>13.776677789999988</v>
      </c>
      <c r="BS75" s="3">
        <f t="shared" si="15"/>
        <v>13.806552193999988</v>
      </c>
      <c r="BT75" s="3">
        <f t="shared" si="13"/>
        <v>14.12503850666665</v>
      </c>
      <c r="BV75" s="3">
        <v>30</v>
      </c>
      <c r="BW75" s="3">
        <v>0.25</v>
      </c>
      <c r="BY75" s="3">
        <v>30</v>
      </c>
      <c r="BZ75" s="3">
        <v>7.5199999999999898</v>
      </c>
      <c r="CA75" s="3">
        <f t="shared" si="10"/>
        <v>31</v>
      </c>
      <c r="CB75" s="3">
        <v>30</v>
      </c>
      <c r="CC75" s="3">
        <v>-0.762180128132943</v>
      </c>
      <c r="CD75" s="3">
        <v>10.7304443999999</v>
      </c>
      <c r="CE75" s="3">
        <v>0.36014299999999899</v>
      </c>
      <c r="CF75" s="3">
        <v>12.454273450000001</v>
      </c>
      <c r="CH75" s="3">
        <v>30</v>
      </c>
      <c r="CI75" s="3">
        <v>2.4383150497953299</v>
      </c>
      <c r="CJ75" s="3">
        <v>11.9123625999999</v>
      </c>
      <c r="CK75" s="3">
        <v>0.35856500000000002</v>
      </c>
      <c r="CL75" s="3">
        <v>12.441221840000001</v>
      </c>
      <c r="CN75" s="3">
        <v>30</v>
      </c>
      <c r="CO75" s="3">
        <v>5.2038992443453598</v>
      </c>
      <c r="CP75" s="3">
        <v>12.6725955999999</v>
      </c>
      <c r="CQ75" s="3">
        <v>0.33233499999999899</v>
      </c>
      <c r="CR75" s="3">
        <v>12.427875439999999</v>
      </c>
      <c r="CT75" s="3">
        <f t="shared" si="18"/>
        <v>18.000444399999889</v>
      </c>
      <c r="CU75" s="3">
        <f t="shared" si="17"/>
        <v>19.182362599999891</v>
      </c>
      <c r="CV75" s="3">
        <f t="shared" si="19"/>
        <v>19.942595599999891</v>
      </c>
      <c r="CX75" s="3">
        <f t="shared" si="20"/>
        <v>18.115173266666559</v>
      </c>
      <c r="CY75" s="3">
        <f t="shared" si="21"/>
        <v>19.284485333333294</v>
      </c>
      <c r="CZ75" s="3">
        <f t="shared" si="22"/>
        <v>20.015037699999926</v>
      </c>
    </row>
    <row r="76" spans="1:104" x14ac:dyDescent="0.25">
      <c r="A76" s="3">
        <v>30.5</v>
      </c>
      <c r="B76" s="3">
        <v>0.34999999999999898</v>
      </c>
      <c r="D76" s="3">
        <v>30.5</v>
      </c>
      <c r="E76" s="3">
        <v>7.25</v>
      </c>
      <c r="F76" s="3">
        <f t="shared" si="1"/>
        <v>40.5</v>
      </c>
      <c r="G76" s="3">
        <v>30.5</v>
      </c>
      <c r="H76" s="3">
        <v>3.8051359146054802</v>
      </c>
      <c r="I76" s="3">
        <v>5.6272695099999899</v>
      </c>
      <c r="J76" s="3">
        <v>0.213059999999999</v>
      </c>
      <c r="K76" s="3">
        <v>2.7783497999999902</v>
      </c>
      <c r="M76" s="3">
        <v>30.5</v>
      </c>
      <c r="N76" s="3">
        <v>6.5976173600890498</v>
      </c>
      <c r="O76" s="3">
        <v>6.3971537300000003</v>
      </c>
      <c r="P76" s="3">
        <v>0.22359299999999899</v>
      </c>
      <c r="Q76" s="3">
        <v>2.7689018799999898</v>
      </c>
      <c r="S76" s="3">
        <v>30.5</v>
      </c>
      <c r="T76" s="3">
        <v>9.1142638535238198</v>
      </c>
      <c r="U76" s="3">
        <v>6.9065474800000004</v>
      </c>
      <c r="V76" s="3">
        <v>0.23436799999999899</v>
      </c>
      <c r="W76" s="3">
        <v>2.74779240999999</v>
      </c>
      <c r="Y76" s="3">
        <f t="shared" si="2"/>
        <v>12.527269509999991</v>
      </c>
      <c r="Z76" s="3">
        <f t="shared" si="3"/>
        <v>13.29715373</v>
      </c>
      <c r="AA76" s="3">
        <f t="shared" si="4"/>
        <v>13.806547480000001</v>
      </c>
      <c r="AC76" s="3">
        <f t="shared" si="25"/>
        <v>12.362281633333319</v>
      </c>
      <c r="AD76" s="3">
        <f t="shared" si="26"/>
        <v>13.077081131999989</v>
      </c>
      <c r="AE76" s="3">
        <f t="shared" si="27"/>
        <v>13.64050969999999</v>
      </c>
      <c r="AG76" s="3">
        <f t="shared" si="24"/>
        <v>12.362281633333319</v>
      </c>
      <c r="AP76" s="3">
        <v>30.5</v>
      </c>
      <c r="AQ76" s="3">
        <v>0.42999999999999899</v>
      </c>
      <c r="AS76" s="3">
        <v>30.5</v>
      </c>
      <c r="AT76" s="3">
        <v>7.5199999999999898</v>
      </c>
      <c r="AU76" s="3">
        <f t="shared" si="6"/>
        <v>40.5</v>
      </c>
      <c r="AV76" s="3">
        <v>30.5</v>
      </c>
      <c r="AW76" s="3">
        <v>4.3928897688136699</v>
      </c>
      <c r="AX76" s="3">
        <v>6.2741947500000004</v>
      </c>
      <c r="AY76" s="3">
        <v>0.34769099999999897</v>
      </c>
      <c r="AZ76" s="3">
        <v>2.8541839800000002</v>
      </c>
      <c r="BB76" s="3">
        <v>30.5</v>
      </c>
      <c r="BC76" s="3">
        <v>6.6234952570240599</v>
      </c>
      <c r="BD76" s="3">
        <v>6.49769138</v>
      </c>
      <c r="BE76" s="3">
        <v>0.36230899999999899</v>
      </c>
      <c r="BF76" s="3">
        <v>2.8487519299999899</v>
      </c>
      <c r="BH76" s="3">
        <v>30.5</v>
      </c>
      <c r="BI76" s="3">
        <v>8.7838546586542492</v>
      </c>
      <c r="BJ76" s="3">
        <v>6.6829374699999899</v>
      </c>
      <c r="BK76" s="3">
        <v>0.37570399999999898</v>
      </c>
      <c r="BL76" s="3">
        <v>2.8588230000000001</v>
      </c>
      <c r="BN76" s="3">
        <f t="shared" si="7"/>
        <v>13.36419474999999</v>
      </c>
      <c r="BO76" s="3">
        <f t="shared" si="8"/>
        <v>13.58769137999999</v>
      </c>
      <c r="BP76" s="3">
        <f t="shared" si="9"/>
        <v>13.772937469999981</v>
      </c>
      <c r="BR76" s="3">
        <f t="shared" si="13"/>
        <v>13.335077643333323</v>
      </c>
      <c r="BS76" s="3">
        <f t="shared" si="15"/>
        <v>13.490120123999986</v>
      </c>
      <c r="BT76" s="3">
        <f t="shared" si="13"/>
        <v>13.752780609999981</v>
      </c>
      <c r="BV76" s="3">
        <v>30.5</v>
      </c>
      <c r="BW76" s="3">
        <v>0.42999999999999899</v>
      </c>
      <c r="BY76" s="3">
        <v>30.5</v>
      </c>
      <c r="BZ76" s="3">
        <v>7.5199999999999898</v>
      </c>
      <c r="CA76" s="3">
        <f t="shared" si="10"/>
        <v>31.5</v>
      </c>
      <c r="CB76" s="3">
        <v>30.5</v>
      </c>
      <c r="CC76" s="3">
        <v>1.0452809932856999</v>
      </c>
      <c r="CD76" s="3">
        <v>11.3560379999999</v>
      </c>
      <c r="CE76" s="3">
        <v>0.36294900000000002</v>
      </c>
      <c r="CF76" s="3">
        <v>11.262602810000001</v>
      </c>
      <c r="CH76" s="3">
        <v>30.5</v>
      </c>
      <c r="CI76" s="3">
        <v>3.9515912961828601</v>
      </c>
      <c r="CJ76" s="3">
        <v>12.2411785</v>
      </c>
      <c r="CK76" s="3">
        <v>0.35662700000000003</v>
      </c>
      <c r="CL76" s="3">
        <v>11.25874984</v>
      </c>
      <c r="CN76" s="3">
        <v>30.5</v>
      </c>
      <c r="CO76" s="3">
        <v>6.5037673911198102</v>
      </c>
      <c r="CP76" s="3">
        <v>12.7782362</v>
      </c>
      <c r="CQ76" s="3">
        <v>0.33860200000000001</v>
      </c>
      <c r="CR76" s="3">
        <v>11.2444394899999</v>
      </c>
      <c r="CT76" s="3">
        <f t="shared" si="18"/>
        <v>18.446037999999891</v>
      </c>
      <c r="CU76" s="3">
        <f t="shared" si="17"/>
        <v>19.331178499999989</v>
      </c>
      <c r="CV76" s="3">
        <f t="shared" si="19"/>
        <v>19.868236199999991</v>
      </c>
      <c r="CX76" s="3">
        <f t="shared" si="20"/>
        <v>18.079309533333255</v>
      </c>
      <c r="CY76" s="3">
        <f t="shared" si="21"/>
        <v>19.001977666666622</v>
      </c>
      <c r="CZ76" s="3">
        <f t="shared" si="22"/>
        <v>19.604880733333257</v>
      </c>
    </row>
    <row r="77" spans="1:104" x14ac:dyDescent="0.25">
      <c r="A77" s="3">
        <v>31</v>
      </c>
      <c r="B77" s="3">
        <v>0.42999999999999899</v>
      </c>
      <c r="D77" s="3">
        <v>31</v>
      </c>
      <c r="E77" s="3">
        <v>7.4299999999999899</v>
      </c>
      <c r="F77" s="3">
        <f t="shared" si="1"/>
        <v>41</v>
      </c>
      <c r="G77" s="3">
        <v>31</v>
      </c>
      <c r="H77" s="3">
        <v>3.95121693871917</v>
      </c>
      <c r="I77" s="3">
        <v>4.71007791999999</v>
      </c>
      <c r="J77" s="3">
        <v>0.21276300000000001</v>
      </c>
      <c r="K77" s="3">
        <v>1.71176222</v>
      </c>
      <c r="M77" s="3">
        <v>31</v>
      </c>
      <c r="N77" s="3">
        <v>6.7820219843354996</v>
      </c>
      <c r="O77" s="3">
        <v>5.5183274999999901</v>
      </c>
      <c r="P77" s="3">
        <v>0.225877999999999</v>
      </c>
      <c r="Q77" s="3">
        <v>1.7053056799999999</v>
      </c>
      <c r="S77" s="3">
        <v>31</v>
      </c>
      <c r="T77" s="3">
        <v>9.2424890419109094</v>
      </c>
      <c r="U77" s="3">
        <v>5.9757695299999902</v>
      </c>
      <c r="V77" s="3">
        <v>0.23894000000000001</v>
      </c>
      <c r="W77" s="3">
        <v>1.6907185899999899</v>
      </c>
      <c r="Y77" s="3">
        <f t="shared" si="2"/>
        <v>11.71007791999998</v>
      </c>
      <c r="Z77" s="3">
        <f t="shared" si="3"/>
        <v>12.51832749999998</v>
      </c>
      <c r="AA77" s="3">
        <f t="shared" si="4"/>
        <v>12.97576952999998</v>
      </c>
      <c r="AC77" s="3">
        <f t="shared" si="25"/>
        <v>11.866292069999986</v>
      </c>
      <c r="AD77" s="3">
        <f t="shared" si="26"/>
        <v>12.79826278799999</v>
      </c>
      <c r="AE77" s="3">
        <f t="shared" si="27"/>
        <v>13.093223939999987</v>
      </c>
      <c r="AG77" s="3">
        <f t="shared" si="24"/>
        <v>11.866292069999986</v>
      </c>
      <c r="AP77" s="3">
        <v>31</v>
      </c>
      <c r="AQ77" s="3">
        <v>0.39</v>
      </c>
      <c r="AS77" s="3">
        <v>31</v>
      </c>
      <c r="AT77" s="3">
        <v>7.5199999999999898</v>
      </c>
      <c r="AU77" s="3">
        <f t="shared" si="6"/>
        <v>41</v>
      </c>
      <c r="AV77" s="3">
        <v>31</v>
      </c>
      <c r="AW77" s="3">
        <v>4.71663415369781</v>
      </c>
      <c r="AX77" s="3">
        <v>5.5072848800000003</v>
      </c>
      <c r="AY77" s="3">
        <v>0.34017799999999898</v>
      </c>
      <c r="AZ77" s="3">
        <v>1.7443371699999899</v>
      </c>
      <c r="BB77" s="3">
        <v>31</v>
      </c>
      <c r="BC77" s="3">
        <v>7.0016530159666797</v>
      </c>
      <c r="BD77" s="3">
        <v>5.7766073599999901</v>
      </c>
      <c r="BE77" s="3">
        <v>0.35622999999999899</v>
      </c>
      <c r="BF77" s="3">
        <v>1.7400525899999899</v>
      </c>
      <c r="BH77" s="3">
        <v>31</v>
      </c>
      <c r="BI77" s="3">
        <v>9.2001462561861604</v>
      </c>
      <c r="BJ77" s="3">
        <v>5.9861173799999898</v>
      </c>
      <c r="BK77" s="3">
        <v>0.36980000000000002</v>
      </c>
      <c r="BL77" s="3">
        <v>1.7581626400000001</v>
      </c>
      <c r="BN77" s="3">
        <f t="shared" si="7"/>
        <v>12.637284879999989</v>
      </c>
      <c r="BO77" s="3">
        <f t="shared" si="8"/>
        <v>12.906607359999979</v>
      </c>
      <c r="BP77" s="3">
        <f t="shared" si="9"/>
        <v>13.116117379999979</v>
      </c>
      <c r="BR77" s="3">
        <f t="shared" si="13"/>
        <v>12.793893289999993</v>
      </c>
      <c r="BS77" s="3">
        <f t="shared" si="15"/>
        <v>13.302491343999986</v>
      </c>
      <c r="BT77" s="3">
        <f t="shared" si="13"/>
        <v>13.271067793333321</v>
      </c>
      <c r="BV77" s="3">
        <v>31</v>
      </c>
      <c r="BW77" s="3">
        <v>0.39</v>
      </c>
      <c r="BY77" s="3">
        <v>31</v>
      </c>
      <c r="BZ77" s="3">
        <v>7.5199999999999898</v>
      </c>
      <c r="CA77" s="3">
        <f t="shared" si="10"/>
        <v>32</v>
      </c>
      <c r="CB77" s="3">
        <v>31</v>
      </c>
      <c r="CC77" s="3">
        <v>0.58006198730840197</v>
      </c>
      <c r="CD77" s="3">
        <v>10.6614462</v>
      </c>
      <c r="CE77" s="3">
        <v>0.36054999999999898</v>
      </c>
      <c r="CF77" s="3">
        <v>11.047350610000001</v>
      </c>
      <c r="CH77" s="3">
        <v>31</v>
      </c>
      <c r="CI77" s="3">
        <v>3.27558498574549</v>
      </c>
      <c r="CJ77" s="3">
        <v>11.3623919</v>
      </c>
      <c r="CK77" s="3">
        <v>0.362673999999999</v>
      </c>
      <c r="CL77" s="3">
        <v>11.04220265</v>
      </c>
      <c r="CN77" s="3">
        <v>31</v>
      </c>
      <c r="CO77" s="3">
        <v>5.8158489241161799</v>
      </c>
      <c r="CP77" s="3">
        <v>11.873810399999901</v>
      </c>
      <c r="CQ77" s="3">
        <v>0.35090199999999899</v>
      </c>
      <c r="CR77" s="3">
        <v>11.0286503299999</v>
      </c>
      <c r="CT77" s="3">
        <f t="shared" si="18"/>
        <v>17.791446199999989</v>
      </c>
      <c r="CU77" s="3">
        <f t="shared" si="17"/>
        <v>18.492391899999991</v>
      </c>
      <c r="CV77" s="3">
        <f t="shared" si="19"/>
        <v>19.003810399999889</v>
      </c>
      <c r="CX77" s="3">
        <f t="shared" si="20"/>
        <v>17.647951506666629</v>
      </c>
      <c r="CY77" s="3">
        <f t="shared" si="21"/>
        <v>18.367114199999993</v>
      </c>
      <c r="CZ77" s="3">
        <f t="shared" si="22"/>
        <v>18.88297569999996</v>
      </c>
    </row>
    <row r="78" spans="1:104" x14ac:dyDescent="0.25">
      <c r="A78" s="3">
        <v>31.5</v>
      </c>
      <c r="B78" s="3">
        <v>0.4</v>
      </c>
      <c r="D78" s="3">
        <v>31.5</v>
      </c>
      <c r="E78" s="3">
        <v>7.3799999999999901</v>
      </c>
      <c r="F78" s="3">
        <f t="shared" si="1"/>
        <v>41.5</v>
      </c>
      <c r="G78" s="3">
        <v>31.5</v>
      </c>
      <c r="H78" s="3">
        <v>4.5776460776515098</v>
      </c>
      <c r="I78" s="3">
        <v>4.38152878</v>
      </c>
      <c r="J78" s="3">
        <v>0.214081999999999</v>
      </c>
      <c r="K78" s="3">
        <v>0.76846711999999995</v>
      </c>
      <c r="M78" s="3">
        <v>31.5</v>
      </c>
      <c r="N78" s="3">
        <v>7.3236905907982104</v>
      </c>
      <c r="O78" s="3">
        <v>5.1335062499999902</v>
      </c>
      <c r="P78" s="3">
        <v>0.23036699999999899</v>
      </c>
      <c r="Q78" s="3">
        <v>0.77131441000000001</v>
      </c>
      <c r="S78" s="3">
        <v>31.5</v>
      </c>
      <c r="T78" s="3">
        <v>9.7188704538478703</v>
      </c>
      <c r="U78" s="3">
        <v>5.5173548099999898</v>
      </c>
      <c r="V78" s="3">
        <v>0.24382300000000001</v>
      </c>
      <c r="W78" s="3">
        <v>0.75464082999999904</v>
      </c>
      <c r="Y78" s="3">
        <f t="shared" si="2"/>
        <v>11.36152877999999</v>
      </c>
      <c r="Z78" s="3">
        <f t="shared" si="3"/>
        <v>12.113506249999981</v>
      </c>
      <c r="AA78" s="3">
        <f t="shared" si="4"/>
        <v>12.49735480999998</v>
      </c>
      <c r="AC78" s="3">
        <f t="shared" si="25"/>
        <v>11.634807169999988</v>
      </c>
      <c r="AD78" s="3">
        <f t="shared" si="26"/>
        <v>12.571329895999986</v>
      </c>
      <c r="AE78" s="3">
        <f t="shared" si="27"/>
        <v>12.752243069999979</v>
      </c>
      <c r="AG78" s="3">
        <f t="shared" si="24"/>
        <v>11.634807169999988</v>
      </c>
      <c r="AP78" s="3">
        <v>31.5</v>
      </c>
      <c r="AQ78" s="3">
        <v>0.39</v>
      </c>
      <c r="AS78" s="3">
        <v>31.5</v>
      </c>
      <c r="AT78" s="3">
        <v>7.53</v>
      </c>
      <c r="AU78" s="3">
        <f t="shared" si="6"/>
        <v>41.5</v>
      </c>
      <c r="AV78" s="3">
        <v>31.5</v>
      </c>
      <c r="AW78" s="3">
        <v>5.47015888609236</v>
      </c>
      <c r="AX78" s="3">
        <v>5.2402002400000001</v>
      </c>
      <c r="AY78" s="3">
        <v>0.33407999999999899</v>
      </c>
      <c r="AZ78" s="3">
        <v>0.74190681999999997</v>
      </c>
      <c r="BB78" s="3">
        <v>31.5</v>
      </c>
      <c r="BC78" s="3">
        <v>7.7613782232652397</v>
      </c>
      <c r="BD78" s="3">
        <v>5.5496101099999899</v>
      </c>
      <c r="BE78" s="3">
        <v>0.34995199999999899</v>
      </c>
      <c r="BF78" s="3">
        <v>0.747648489999999</v>
      </c>
      <c r="BH78" s="3">
        <v>31.5</v>
      </c>
      <c r="BI78" s="3">
        <v>9.9839046939676805</v>
      </c>
      <c r="BJ78" s="3">
        <v>5.7841485300000004</v>
      </c>
      <c r="BK78" s="3">
        <v>0.36204999999999898</v>
      </c>
      <c r="BL78" s="3">
        <v>0.76863084999999898</v>
      </c>
      <c r="BN78" s="3">
        <f t="shared" si="7"/>
        <v>12.380200240000001</v>
      </c>
      <c r="BO78" s="3">
        <f t="shared" si="8"/>
        <v>12.68961010999999</v>
      </c>
      <c r="BP78" s="3">
        <f t="shared" si="9"/>
        <v>12.92414853</v>
      </c>
      <c r="BR78" s="3">
        <f t="shared" si="13"/>
        <v>12.613456716666656</v>
      </c>
      <c r="BS78" s="3">
        <f t="shared" si="15"/>
        <v>13.136273707999985</v>
      </c>
      <c r="BT78" s="3">
        <f t="shared" si="13"/>
        <v>13.152525996666659</v>
      </c>
      <c r="BV78" s="3">
        <v>31.5</v>
      </c>
      <c r="BW78" s="3">
        <v>0.39</v>
      </c>
      <c r="BY78" s="3">
        <v>31.5</v>
      </c>
      <c r="BZ78" s="3">
        <v>7.53</v>
      </c>
      <c r="CA78" s="3">
        <f t="shared" si="10"/>
        <v>32.5</v>
      </c>
      <c r="CB78" s="3">
        <v>31.5</v>
      </c>
      <c r="CC78" s="3">
        <v>0.78714742320198705</v>
      </c>
      <c r="CD78" s="3">
        <v>9.5663703200000008</v>
      </c>
      <c r="CE78" s="3">
        <v>0.355127999999999</v>
      </c>
      <c r="CF78" s="3">
        <v>9.7503355680000006</v>
      </c>
      <c r="CH78" s="3">
        <v>31.5</v>
      </c>
      <c r="CI78" s="3">
        <v>3.3568440532326398</v>
      </c>
      <c r="CJ78" s="3">
        <v>10.137772200000001</v>
      </c>
      <c r="CK78" s="3">
        <v>0.36603200000000002</v>
      </c>
      <c r="CL78" s="3">
        <v>9.7457206079999903</v>
      </c>
      <c r="CN78" s="3">
        <v>31.5</v>
      </c>
      <c r="CO78" s="3">
        <v>5.8816248698587099</v>
      </c>
      <c r="CP78" s="3">
        <v>10.6368805</v>
      </c>
      <c r="CQ78" s="3">
        <v>0.36018800000000001</v>
      </c>
      <c r="CR78" s="3">
        <v>9.7268236310000002</v>
      </c>
      <c r="CT78" s="3">
        <f t="shared" si="18"/>
        <v>16.706370320000001</v>
      </c>
      <c r="CU78" s="3">
        <f t="shared" si="17"/>
        <v>17.277772200000001</v>
      </c>
      <c r="CV78" s="3">
        <f t="shared" si="19"/>
        <v>17.776880500000001</v>
      </c>
      <c r="CX78" s="3">
        <f t="shared" si="20"/>
        <v>16.764591656666656</v>
      </c>
      <c r="CY78" s="3">
        <f t="shared" si="21"/>
        <v>17.356187856666654</v>
      </c>
      <c r="CZ78" s="3">
        <f t="shared" si="22"/>
        <v>15.855507139999958</v>
      </c>
    </row>
    <row r="79" spans="1:104" x14ac:dyDescent="0.25">
      <c r="A79" s="3">
        <v>32</v>
      </c>
      <c r="B79" s="3">
        <v>0.5</v>
      </c>
      <c r="D79" s="3">
        <v>32</v>
      </c>
      <c r="E79" s="3">
        <v>7.4199999999999902</v>
      </c>
      <c r="F79" s="3">
        <f t="shared" si="1"/>
        <v>42</v>
      </c>
      <c r="G79" s="3">
        <v>32</v>
      </c>
      <c r="H79" s="3">
        <v>5.7951761826867001</v>
      </c>
      <c r="I79" s="3">
        <v>4.9128148100000004</v>
      </c>
      <c r="J79" s="3">
        <v>0.21990599999999899</v>
      </c>
      <c r="K79" s="3">
        <v>8.3440610000000207E-2</v>
      </c>
      <c r="M79" s="3">
        <v>32</v>
      </c>
      <c r="N79" s="3">
        <v>8.4372833640211606</v>
      </c>
      <c r="O79" s="3">
        <v>5.5630157100000002</v>
      </c>
      <c r="P79" s="3">
        <v>0.24035300000000001</v>
      </c>
      <c r="Q79" s="3">
        <v>9.2479179999999703E-2</v>
      </c>
      <c r="S79" s="3">
        <v>32</v>
      </c>
      <c r="T79" s="3">
        <v>10.759052408088801</v>
      </c>
      <c r="U79" s="3">
        <v>5.8636048699999899</v>
      </c>
      <c r="V79" s="3">
        <v>0.248107999999999</v>
      </c>
      <c r="W79" s="3">
        <v>7.4141400000000204E-2</v>
      </c>
      <c r="Y79" s="3">
        <f t="shared" si="2"/>
        <v>11.832814809999991</v>
      </c>
      <c r="Z79" s="3">
        <f t="shared" si="3"/>
        <v>12.483015709999989</v>
      </c>
      <c r="AA79" s="3">
        <f t="shared" si="4"/>
        <v>12.78360486999998</v>
      </c>
      <c r="AC79" s="3">
        <f t="shared" si="25"/>
        <v>11.717778303333324</v>
      </c>
      <c r="AD79" s="3">
        <f t="shared" si="26"/>
        <v>12.324087467999988</v>
      </c>
      <c r="AE79" s="3">
        <f t="shared" si="27"/>
        <v>12.69501355666665</v>
      </c>
      <c r="AG79" s="3">
        <f t="shared" si="24"/>
        <v>11.717778303333324</v>
      </c>
      <c r="AP79" s="3">
        <v>32</v>
      </c>
      <c r="AQ79" s="3">
        <v>0.35999999999999899</v>
      </c>
      <c r="AS79" s="3">
        <v>32</v>
      </c>
      <c r="AT79" s="3">
        <v>7.4299999999999899</v>
      </c>
      <c r="AU79" s="3">
        <f t="shared" si="6"/>
        <v>42</v>
      </c>
      <c r="AV79" s="3">
        <v>32</v>
      </c>
      <c r="AW79" s="3">
        <v>6.6200529047908798</v>
      </c>
      <c r="AX79" s="3">
        <v>5.7528850299999901</v>
      </c>
      <c r="AY79" s="3">
        <v>0.33451599999999898</v>
      </c>
      <c r="AZ79" s="3">
        <v>8.3615999999999205E-2</v>
      </c>
      <c r="BB79" s="3">
        <v>32</v>
      </c>
      <c r="BC79" s="3">
        <v>8.9443970553003904</v>
      </c>
      <c r="BD79" s="3">
        <v>6.0763346</v>
      </c>
      <c r="BE79" s="3">
        <v>0.349582</v>
      </c>
      <c r="BF79" s="3">
        <v>9.16909100000005E-2</v>
      </c>
      <c r="BH79" s="3">
        <v>32</v>
      </c>
      <c r="BI79" s="3">
        <v>11.197145422519799</v>
      </c>
      <c r="BJ79" s="3">
        <v>6.34731208</v>
      </c>
      <c r="BK79" s="3">
        <v>0.35530699999999898</v>
      </c>
      <c r="BL79" s="3">
        <v>0.11814571</v>
      </c>
      <c r="BN79" s="3">
        <f t="shared" si="7"/>
        <v>12.822885029999981</v>
      </c>
      <c r="BO79" s="3">
        <f t="shared" si="8"/>
        <v>13.146334599999991</v>
      </c>
      <c r="BP79" s="3">
        <f t="shared" si="9"/>
        <v>13.417312079999991</v>
      </c>
      <c r="BR79" s="3">
        <f t="shared" si="13"/>
        <v>12.734051293333321</v>
      </c>
      <c r="BS79" s="3">
        <f t="shared" si="15"/>
        <v>13.028193859999988</v>
      </c>
      <c r="BT79" s="3">
        <f t="shared" si="13"/>
        <v>13.334333733333329</v>
      </c>
      <c r="BV79" s="3">
        <v>32</v>
      </c>
      <c r="BW79" s="3">
        <v>0.35999999999999899</v>
      </c>
      <c r="BY79" s="3">
        <v>32</v>
      </c>
      <c r="BZ79" s="3">
        <v>7.4299999999999899</v>
      </c>
      <c r="CA79" s="3">
        <f t="shared" si="10"/>
        <v>33</v>
      </c>
      <c r="CB79" s="3">
        <v>32</v>
      </c>
      <c r="CC79" s="3">
        <v>0.98510640938551697</v>
      </c>
      <c r="CD79" s="3">
        <v>8.7259584500000003</v>
      </c>
      <c r="CE79" s="3">
        <v>0.36307899999999899</v>
      </c>
      <c r="CF79" s="3">
        <v>8.7160661899999905</v>
      </c>
      <c r="CH79" s="3">
        <v>32</v>
      </c>
      <c r="CI79" s="3">
        <v>3.4931054597503199</v>
      </c>
      <c r="CJ79" s="3">
        <v>9.2283994699999905</v>
      </c>
      <c r="CK79" s="3">
        <v>0.36875400000000003</v>
      </c>
      <c r="CL79" s="3">
        <v>8.7051668499999906</v>
      </c>
      <c r="CN79" s="3">
        <v>32</v>
      </c>
      <c r="CO79" s="3">
        <v>0</v>
      </c>
      <c r="CP79" s="3">
        <v>3.7158305199999901</v>
      </c>
      <c r="CQ79" s="3">
        <v>0.33806199999999897</v>
      </c>
      <c r="CR79" s="3">
        <v>8.6855812399999905</v>
      </c>
      <c r="CT79" s="3">
        <f t="shared" si="18"/>
        <v>15.79595844999999</v>
      </c>
      <c r="CU79" s="3">
        <f t="shared" si="17"/>
        <v>16.298399469999982</v>
      </c>
      <c r="CV79" s="3">
        <f t="shared" si="19"/>
        <v>10.78583051999998</v>
      </c>
      <c r="CX79" s="3">
        <f t="shared" si="20"/>
        <v>15.896097753333327</v>
      </c>
      <c r="CY79" s="3">
        <f t="shared" si="21"/>
        <v>16.387141553333318</v>
      </c>
      <c r="CZ79" s="3">
        <f t="shared" si="22"/>
        <v>14.817642039999987</v>
      </c>
    </row>
    <row r="80" spans="1:104" x14ac:dyDescent="0.25">
      <c r="A80" s="3">
        <v>32.5</v>
      </c>
      <c r="B80" s="3">
        <v>0.25</v>
      </c>
      <c r="D80" s="3">
        <v>32.5</v>
      </c>
      <c r="E80" s="3">
        <v>7.2099999999999902</v>
      </c>
      <c r="F80" s="3">
        <f t="shared" ref="F80:F133" si="28">G80+10</f>
        <v>42.5</v>
      </c>
      <c r="G80" s="3">
        <v>32.5</v>
      </c>
      <c r="H80" s="3">
        <v>6.8131767172621496</v>
      </c>
      <c r="I80" s="3">
        <v>4.99899132</v>
      </c>
      <c r="J80" s="3">
        <v>0.228101999999999</v>
      </c>
      <c r="K80" s="3">
        <v>-0.86006889999999903</v>
      </c>
      <c r="M80" s="3">
        <v>32.5</v>
      </c>
      <c r="N80" s="3">
        <v>9.2939129613085907</v>
      </c>
      <c r="O80" s="3">
        <v>5.4846462899999899</v>
      </c>
      <c r="P80" s="3">
        <v>0.24706600000000001</v>
      </c>
      <c r="Q80" s="3">
        <v>-0.85439599999999905</v>
      </c>
      <c r="S80" s="3">
        <v>32.5</v>
      </c>
      <c r="T80" s="3">
        <v>11.667339568136599</v>
      </c>
      <c r="U80" s="3">
        <v>5.8440809900000001</v>
      </c>
      <c r="V80" s="3">
        <v>0.242614999999999</v>
      </c>
      <c r="W80" s="3">
        <v>-0.85975369999999995</v>
      </c>
      <c r="Y80" s="3">
        <f t="shared" ref="Y80:Y99" si="29">I80+E80-B80</f>
        <v>11.95899131999999</v>
      </c>
      <c r="Z80" s="3">
        <f>O80+E80-B80</f>
        <v>12.44464628999998</v>
      </c>
      <c r="AA80" s="3">
        <f>U80+E80-B80</f>
        <v>12.80408098999999</v>
      </c>
      <c r="AC80" s="3">
        <f t="shared" si="25"/>
        <v>11.840338243333328</v>
      </c>
      <c r="AD80" s="3">
        <f t="shared" si="26"/>
        <v>12.21479583999999</v>
      </c>
      <c r="AE80" s="3">
        <f t="shared" si="27"/>
        <v>12.732923479999988</v>
      </c>
      <c r="AG80" s="3">
        <f t="shared" ref="AG80:AG98" si="30">SUM(Y79:Y81)/3</f>
        <v>11.840338243333328</v>
      </c>
      <c r="AP80" s="3">
        <v>32.5</v>
      </c>
      <c r="AQ80" s="3">
        <v>0.35999999999999899</v>
      </c>
      <c r="AS80" s="3">
        <v>32.5</v>
      </c>
      <c r="AT80" s="3">
        <v>7.5499999999999901</v>
      </c>
      <c r="AU80" s="3">
        <f t="shared" ref="AU80:AU115" si="31">AV80+10</f>
        <v>42.5</v>
      </c>
      <c r="AV80" s="3">
        <v>32.5</v>
      </c>
      <c r="AW80" s="3">
        <v>7.61577968083337</v>
      </c>
      <c r="AX80" s="3">
        <v>5.80906860999999</v>
      </c>
      <c r="AY80" s="3">
        <v>0.33267000000000002</v>
      </c>
      <c r="AZ80" s="3">
        <v>-0.83158209999999999</v>
      </c>
      <c r="BB80" s="3">
        <v>32.5</v>
      </c>
      <c r="BC80" s="3">
        <v>9.9382387618017898</v>
      </c>
      <c r="BD80" s="3">
        <v>6.1611250899999899</v>
      </c>
      <c r="BE80" s="3">
        <v>0.34414899999999898</v>
      </c>
      <c r="BF80" s="3">
        <v>-0.82141949999999897</v>
      </c>
      <c r="BH80" s="3">
        <v>32.5</v>
      </c>
      <c r="BI80" s="3">
        <v>12.2319802150749</v>
      </c>
      <c r="BJ80" s="3">
        <v>6.47154059</v>
      </c>
      <c r="BK80" s="3">
        <v>0.34277999999999897</v>
      </c>
      <c r="BL80" s="3">
        <v>-0.798212899999999</v>
      </c>
      <c r="BN80" s="3">
        <f t="shared" ref="BN80:BN99" si="32">AX80+AT80-AQ80</f>
        <v>12.999068609999981</v>
      </c>
      <c r="BO80" s="3">
        <f>BD80+AT80-AQ80</f>
        <v>13.35112508999998</v>
      </c>
      <c r="BP80" s="3">
        <f>BJ80+AT80-AQ80</f>
        <v>13.661540589999991</v>
      </c>
      <c r="BR80" s="3">
        <f t="shared" si="13"/>
        <v>12.822391136666653</v>
      </c>
      <c r="BS80" s="3">
        <f t="shared" si="15"/>
        <v>13.040393879999991</v>
      </c>
      <c r="BT80" s="3">
        <f t="shared" si="13"/>
        <v>13.500982879999995</v>
      </c>
      <c r="BV80" s="3">
        <v>32.5</v>
      </c>
      <c r="BW80" s="3">
        <v>0.35999999999999899</v>
      </c>
      <c r="BY80" s="3">
        <v>32.5</v>
      </c>
      <c r="BZ80" s="3">
        <v>7.5499999999999901</v>
      </c>
      <c r="CA80" s="3">
        <f t="shared" ref="CA80:CA115" si="33">CB80+1</f>
        <v>33.5</v>
      </c>
      <c r="CB80" s="3">
        <v>32.5</v>
      </c>
      <c r="CC80" s="3">
        <v>2.1167912414752301</v>
      </c>
      <c r="CD80" s="3">
        <v>7.9959644900000004</v>
      </c>
      <c r="CE80" s="3">
        <v>0.35872100000000001</v>
      </c>
      <c r="CF80" s="3">
        <v>6.8545133299999899</v>
      </c>
      <c r="CH80" s="3">
        <v>32.5</v>
      </c>
      <c r="CI80" s="3">
        <v>4.5003850901103801</v>
      </c>
      <c r="CJ80" s="3">
        <v>8.3952529899999906</v>
      </c>
      <c r="CK80" s="3">
        <v>0.37059399999999898</v>
      </c>
      <c r="CL80" s="3">
        <v>6.8491590399999902</v>
      </c>
      <c r="CN80" s="3">
        <v>32.5</v>
      </c>
      <c r="CO80" s="3">
        <v>6.8255579466197096</v>
      </c>
      <c r="CP80" s="3">
        <v>8.7002150999999905</v>
      </c>
      <c r="CQ80" s="3">
        <v>0.36897600000000003</v>
      </c>
      <c r="CR80" s="3">
        <v>6.8405912000000004</v>
      </c>
      <c r="CT80" s="3">
        <f t="shared" si="18"/>
        <v>15.185964489999991</v>
      </c>
      <c r="CU80" s="3">
        <f t="shared" ref="CU80:CU133" si="34">CJ80+BZ80-BW80</f>
        <v>15.585252989999981</v>
      </c>
      <c r="CV80" s="3">
        <f t="shared" ref="CV80:CV133" si="35">CP80+BZ80-BW80</f>
        <v>15.890215099999981</v>
      </c>
      <c r="CX80" s="3">
        <f t="shared" si="20"/>
        <v>15.531749436666658</v>
      </c>
      <c r="CY80" s="3">
        <f t="shared" si="21"/>
        <v>15.919134356666651</v>
      </c>
      <c r="CZ80" s="3">
        <f>SUM(CV79:CV81)/3</f>
        <v>14.252210259999984</v>
      </c>
    </row>
    <row r="81" spans="1:104" x14ac:dyDescent="0.25">
      <c r="A81" s="3">
        <v>33</v>
      </c>
      <c r="B81" s="3">
        <v>0.46999999999999897</v>
      </c>
      <c r="D81" s="3">
        <v>33</v>
      </c>
      <c r="E81" s="3">
        <v>7.45</v>
      </c>
      <c r="F81" s="3">
        <f t="shared" si="28"/>
        <v>43</v>
      </c>
      <c r="G81" s="3">
        <v>33</v>
      </c>
      <c r="H81" s="3">
        <v>7.6168276783104201</v>
      </c>
      <c r="I81" s="3">
        <v>4.7492086000000002</v>
      </c>
      <c r="J81" s="3">
        <v>0.238039</v>
      </c>
      <c r="K81" s="3">
        <v>-1.911381</v>
      </c>
      <c r="M81" s="3">
        <v>33</v>
      </c>
      <c r="N81" s="3">
        <v>9.9381819463309604</v>
      </c>
      <c r="O81" s="3">
        <v>5.0809415900000001</v>
      </c>
      <c r="P81" s="3">
        <v>0.250163999999999</v>
      </c>
      <c r="Q81" s="3">
        <v>-1.8890638</v>
      </c>
      <c r="S81" s="3">
        <v>33</v>
      </c>
      <c r="T81" s="3">
        <v>12.480294589017401</v>
      </c>
      <c r="U81" s="3">
        <v>5.6310845799999898</v>
      </c>
      <c r="V81" s="3">
        <v>0.23136899999999899</v>
      </c>
      <c r="W81" s="3">
        <v>-1.8861608000000001</v>
      </c>
      <c r="Y81" s="3">
        <f t="shared" si="29"/>
        <v>11.729208600000002</v>
      </c>
      <c r="Z81" s="3">
        <f>O81+E81-B81</f>
        <v>12.060941590000002</v>
      </c>
      <c r="AA81" s="3">
        <f>U81+E81-B81</f>
        <v>12.611084579999991</v>
      </c>
      <c r="AC81" s="3">
        <f>SUM(Y80:Y82)/3</f>
        <v>11.736007653333326</v>
      </c>
      <c r="AD81" s="3">
        <f t="shared" si="26"/>
        <v>12.091982275999989</v>
      </c>
      <c r="AG81" s="3">
        <f t="shared" si="30"/>
        <v>11.736007653333326</v>
      </c>
      <c r="AP81" s="3">
        <v>33</v>
      </c>
      <c r="AQ81" s="3">
        <v>0.35999999999999899</v>
      </c>
      <c r="AS81" s="3">
        <v>33</v>
      </c>
      <c r="AT81" s="3">
        <v>7.5</v>
      </c>
      <c r="AU81" s="3">
        <f t="shared" si="31"/>
        <v>43</v>
      </c>
      <c r="AV81" s="3">
        <v>33</v>
      </c>
      <c r="AW81" s="3">
        <v>8.3392729242492205</v>
      </c>
      <c r="AX81" s="3">
        <v>5.5052197700000001</v>
      </c>
      <c r="AY81" s="3">
        <v>0.32882299999999898</v>
      </c>
      <c r="AZ81" s="3">
        <v>-1.8831723999999901</v>
      </c>
      <c r="BB81" s="3">
        <v>33</v>
      </c>
      <c r="BC81" s="3">
        <v>10.745923100917601</v>
      </c>
      <c r="BD81" s="3">
        <v>5.90729214</v>
      </c>
      <c r="BE81" s="3">
        <v>0.33533000000000002</v>
      </c>
      <c r="BF81" s="3">
        <v>-1.8661220999999999</v>
      </c>
      <c r="BH81" s="3">
        <v>33</v>
      </c>
      <c r="BI81" s="3">
        <v>13.076339483894699</v>
      </c>
      <c r="BJ81" s="3">
        <v>6.2840959700000001</v>
      </c>
      <c r="BK81" s="3">
        <v>0.32714700000000002</v>
      </c>
      <c r="BL81" s="3">
        <v>-1.83235209999999</v>
      </c>
      <c r="BN81" s="3">
        <f t="shared" si="32"/>
        <v>12.645219770000001</v>
      </c>
      <c r="BO81" s="3">
        <f>BD81+AT81-AQ81</f>
        <v>13.04729214</v>
      </c>
      <c r="BP81" s="3">
        <f>BJ81+AT81-AQ81</f>
        <v>13.42409597</v>
      </c>
      <c r="BR81" s="3">
        <f>SUM(BN80:BN82)/3</f>
        <v>12.64809612666666</v>
      </c>
      <c r="BS81" s="3">
        <f t="shared" si="15"/>
        <v>13.007688407999993</v>
      </c>
      <c r="BV81" s="3">
        <v>33</v>
      </c>
      <c r="BW81" s="3">
        <v>0.35999999999999899</v>
      </c>
      <c r="BY81" s="3">
        <v>33</v>
      </c>
      <c r="BZ81" s="3">
        <v>7.5</v>
      </c>
      <c r="CA81" s="3">
        <f t="shared" si="33"/>
        <v>34</v>
      </c>
      <c r="CB81" s="3">
        <v>33</v>
      </c>
      <c r="CC81" s="3">
        <v>2.4131254063641201</v>
      </c>
      <c r="CD81" s="3">
        <v>8.4733253699999906</v>
      </c>
      <c r="CE81" s="3">
        <v>0.35713299999999898</v>
      </c>
      <c r="CF81" s="3">
        <v>7.03741737</v>
      </c>
      <c r="CH81" s="3">
        <v>33</v>
      </c>
      <c r="CI81" s="3">
        <v>4.6794894498564004</v>
      </c>
      <c r="CJ81" s="3">
        <v>8.7337506099999906</v>
      </c>
      <c r="CK81" s="3">
        <v>0.369891999999999</v>
      </c>
      <c r="CL81" s="3">
        <v>7.0277917399999899</v>
      </c>
      <c r="CN81" s="3">
        <v>33</v>
      </c>
      <c r="CO81" s="3">
        <v>6.8952339688051598</v>
      </c>
      <c r="CP81" s="3">
        <v>8.9405851599999906</v>
      </c>
      <c r="CQ81" s="3">
        <v>0.36884499999999898</v>
      </c>
      <c r="CR81" s="3">
        <v>7.0120391599999996</v>
      </c>
      <c r="CT81" s="3">
        <f t="shared" si="18"/>
        <v>15.613325369999991</v>
      </c>
      <c r="CU81" s="3">
        <f t="shared" si="34"/>
        <v>15.873750609999991</v>
      </c>
      <c r="CV81" s="3">
        <f t="shared" si="35"/>
        <v>16.080585159999991</v>
      </c>
      <c r="CX81" s="3">
        <f t="shared" si="20"/>
        <v>15.725769473333324</v>
      </c>
      <c r="CY81" s="3">
        <f>SUM(CU80:CU82)/3</f>
        <v>15.997033743333324</v>
      </c>
      <c r="CZ81" s="3">
        <f t="shared" ref="CZ81:CZ133" si="36">SUM(CV80:CV82)/3</f>
        <v>16.212334513333321</v>
      </c>
    </row>
    <row r="82" spans="1:104" x14ac:dyDescent="0.25">
      <c r="A82" s="3">
        <v>33.5</v>
      </c>
      <c r="B82" s="3">
        <v>0.46999999999999897</v>
      </c>
      <c r="D82" s="3">
        <v>33.5</v>
      </c>
      <c r="E82" s="3">
        <v>7.46999999999999</v>
      </c>
      <c r="F82" s="3">
        <f t="shared" si="28"/>
        <v>43.5</v>
      </c>
      <c r="G82" s="3">
        <v>33.5</v>
      </c>
      <c r="H82" s="3">
        <v>9.7528848808998401</v>
      </c>
      <c r="I82" s="3">
        <v>4.5198230400000003</v>
      </c>
      <c r="J82" s="3">
        <v>0.24795800000000001</v>
      </c>
      <c r="K82" s="3">
        <v>-4.2794866000000003</v>
      </c>
      <c r="M82" s="3">
        <v>33.5</v>
      </c>
      <c r="N82" s="3">
        <v>12.1697853549556</v>
      </c>
      <c r="O82" s="3">
        <v>4.9718693600000003</v>
      </c>
      <c r="P82" s="3">
        <v>0.241449999999999</v>
      </c>
      <c r="Q82" s="3">
        <v>-4.2425835000000003</v>
      </c>
      <c r="S82" s="3">
        <v>33.5</v>
      </c>
      <c r="T82" s="3">
        <v>0</v>
      </c>
      <c r="U82" s="3">
        <v>0</v>
      </c>
      <c r="V82" s="3">
        <v>0</v>
      </c>
      <c r="W82" s="3">
        <v>0</v>
      </c>
      <c r="Y82" s="3">
        <f t="shared" si="29"/>
        <v>11.519823039999991</v>
      </c>
      <c r="Z82" s="3">
        <f>O82+E82-B82</f>
        <v>11.971869359999992</v>
      </c>
      <c r="AA82" s="3">
        <v>11.971869359999992</v>
      </c>
      <c r="AC82" s="3">
        <f t="shared" ref="AC82:AC115" si="37">SUM(Y81:Y83)/3</f>
        <v>11.435346803333324</v>
      </c>
      <c r="AD82" s="3">
        <f t="shared" si="26"/>
        <v>12.02013580999999</v>
      </c>
      <c r="AG82" s="3">
        <f t="shared" si="30"/>
        <v>11.435346803333324</v>
      </c>
      <c r="AP82" s="3">
        <v>33.5</v>
      </c>
      <c r="AQ82" s="3">
        <v>0.48999999999999899</v>
      </c>
      <c r="AS82" s="3">
        <v>33.5</v>
      </c>
      <c r="AT82" s="3">
        <v>7.6299999999999901</v>
      </c>
      <c r="AU82" s="3">
        <f t="shared" si="31"/>
        <v>43.5</v>
      </c>
      <c r="AV82" s="3">
        <v>33.5</v>
      </c>
      <c r="AW82" s="3">
        <v>0</v>
      </c>
      <c r="AX82" s="3">
        <v>-5.2295812499999901</v>
      </c>
      <c r="AY82" s="3">
        <v>0.207506999999999</v>
      </c>
      <c r="AZ82" s="3">
        <v>-4.2547841999999898</v>
      </c>
      <c r="BB82" s="3">
        <v>33.5</v>
      </c>
      <c r="BC82" s="3">
        <v>13.0365679764805</v>
      </c>
      <c r="BD82" s="3">
        <v>5.8276074600000003</v>
      </c>
      <c r="BE82" s="3">
        <v>0.32094400000000001</v>
      </c>
      <c r="BF82" s="3">
        <v>-4.2455222999999904</v>
      </c>
      <c r="BH82" s="3">
        <v>33.5</v>
      </c>
      <c r="BN82" s="3">
        <v>12.3</v>
      </c>
      <c r="BO82" s="3">
        <f>BD82+AT82-AQ82</f>
        <v>12.967607459999993</v>
      </c>
      <c r="BR82" s="3">
        <f t="shared" ref="BR82:BR115" si="38">SUM(BN81:BN83)/3</f>
        <v>12.315323380000001</v>
      </c>
      <c r="BS82" s="3">
        <f>SUM(BO80:BO84)/5</f>
        <v>12.881132271999997</v>
      </c>
      <c r="BV82" s="3">
        <v>33.5</v>
      </c>
      <c r="BW82" s="3">
        <v>0.48999999999999899</v>
      </c>
      <c r="BY82" s="3">
        <v>33.5</v>
      </c>
      <c r="BZ82" s="3">
        <v>7.6299999999999901</v>
      </c>
      <c r="CA82" s="3">
        <f t="shared" si="33"/>
        <v>34.5</v>
      </c>
      <c r="CB82" s="3">
        <v>33.5</v>
      </c>
      <c r="CC82" s="3">
        <v>3.0625746891078198</v>
      </c>
      <c r="CD82" s="3">
        <v>9.2380185600000004</v>
      </c>
      <c r="CE82" s="3">
        <v>0.35747099999999898</v>
      </c>
      <c r="CF82" s="3">
        <v>7.1471457999999997</v>
      </c>
      <c r="CH82" s="3">
        <v>33.5</v>
      </c>
      <c r="CI82" s="3">
        <v>5.2323504369231602</v>
      </c>
      <c r="CJ82" s="3">
        <v>9.3920976300000003</v>
      </c>
      <c r="CK82" s="3">
        <v>0.36811300000000002</v>
      </c>
      <c r="CL82" s="3">
        <v>7.1338361599999898</v>
      </c>
      <c r="CN82" s="3">
        <v>33.5</v>
      </c>
      <c r="CO82" s="3">
        <v>7.3692312166585996</v>
      </c>
      <c r="CP82" s="3">
        <v>9.5262032800000007</v>
      </c>
      <c r="CQ82" s="3">
        <v>0.36710599999999899</v>
      </c>
      <c r="CR82" s="3">
        <v>7.1139772800000003</v>
      </c>
      <c r="CT82" s="3">
        <f t="shared" si="18"/>
        <v>16.37801855999999</v>
      </c>
      <c r="CU82" s="3">
        <f t="shared" si="34"/>
        <v>16.532097629999992</v>
      </c>
      <c r="CV82" s="3">
        <f t="shared" si="35"/>
        <v>16.666203279999994</v>
      </c>
      <c r="CX82" s="3">
        <f t="shared" si="20"/>
        <v>16.147023136666661</v>
      </c>
      <c r="CY82" s="3">
        <f>SUM(CU81:CU83)/3</f>
        <v>16.318072433333324</v>
      </c>
      <c r="CZ82" s="3">
        <f t="shared" si="36"/>
        <v>16.462003306666663</v>
      </c>
    </row>
    <row r="83" spans="1:104" x14ac:dyDescent="0.25">
      <c r="A83" s="3">
        <v>34</v>
      </c>
      <c r="B83" s="3">
        <v>0.41999999999999899</v>
      </c>
      <c r="D83" s="3">
        <v>34</v>
      </c>
      <c r="E83" s="3">
        <v>7.3899999999999899</v>
      </c>
      <c r="F83" s="3">
        <f t="shared" si="28"/>
        <v>44</v>
      </c>
      <c r="G83" s="3">
        <v>34</v>
      </c>
      <c r="H83" s="3">
        <v>9.6466099126449496</v>
      </c>
      <c r="I83" s="3">
        <v>4.08700876999999</v>
      </c>
      <c r="J83" s="3">
        <v>0.24614900000000001</v>
      </c>
      <c r="K83" s="3">
        <v>-4.5828457</v>
      </c>
      <c r="M83" s="3">
        <v>34</v>
      </c>
      <c r="N83" s="3">
        <v>12.0507598748822</v>
      </c>
      <c r="O83" s="3">
        <v>4.5294384299999901</v>
      </c>
      <c r="P83" s="3">
        <v>0.24137500000000001</v>
      </c>
      <c r="Q83" s="3">
        <v>-4.5683340000000001</v>
      </c>
      <c r="S83" s="3">
        <v>34</v>
      </c>
      <c r="T83" s="3">
        <v>0</v>
      </c>
      <c r="U83" s="3">
        <v>0</v>
      </c>
      <c r="V83" s="3">
        <v>0</v>
      </c>
      <c r="W83" s="3">
        <v>0</v>
      </c>
      <c r="Y83" s="3">
        <f t="shared" si="29"/>
        <v>11.057008769999982</v>
      </c>
      <c r="Z83" s="3">
        <f>O83+E83-B83</f>
        <v>11.499438429999982</v>
      </c>
      <c r="AA83" s="3">
        <v>11.499438429999982</v>
      </c>
      <c r="AC83" s="3">
        <f t="shared" si="37"/>
        <v>10.958279249999984</v>
      </c>
      <c r="AG83" s="3">
        <f t="shared" si="30"/>
        <v>10.958279249999984</v>
      </c>
      <c r="AP83" s="3">
        <v>34</v>
      </c>
      <c r="AQ83" s="3">
        <v>0.369999999999999</v>
      </c>
      <c r="AS83" s="3">
        <v>34</v>
      </c>
      <c r="AT83" s="3">
        <v>7.48</v>
      </c>
      <c r="AU83" s="3">
        <f t="shared" si="31"/>
        <v>44</v>
      </c>
      <c r="AV83" s="3">
        <v>34</v>
      </c>
      <c r="AW83" s="3">
        <v>10.425394957238</v>
      </c>
      <c r="AX83" s="3">
        <v>4.8907503700000001</v>
      </c>
      <c r="AY83" s="3">
        <v>0.31850499999999898</v>
      </c>
      <c r="AZ83" s="3">
        <v>-4.5643513000000002</v>
      </c>
      <c r="BB83" s="3">
        <v>34</v>
      </c>
      <c r="BC83" s="3">
        <v>12.9156259614302</v>
      </c>
      <c r="BD83" s="3">
        <v>5.4160827500000002</v>
      </c>
      <c r="BE83" s="3">
        <v>0.312495999999999</v>
      </c>
      <c r="BF83" s="3">
        <v>-4.5408352000000001</v>
      </c>
      <c r="BH83" s="3">
        <v>34</v>
      </c>
      <c r="BM83" s="3" t="s">
        <v>77</v>
      </c>
      <c r="BN83" s="4">
        <f t="shared" si="32"/>
        <v>12.00075037</v>
      </c>
      <c r="BO83" s="3">
        <f>BD83+AT83-AQ83</f>
        <v>12.526082750000002</v>
      </c>
      <c r="BR83" s="3">
        <f t="shared" si="38"/>
        <v>11.909069519999997</v>
      </c>
      <c r="BV83" s="3">
        <v>34</v>
      </c>
      <c r="BW83" s="3">
        <v>0.369999999999999</v>
      </c>
      <c r="BY83" s="3">
        <v>34</v>
      </c>
      <c r="BZ83" s="3">
        <v>7.48</v>
      </c>
      <c r="CA83" s="3">
        <f t="shared" si="33"/>
        <v>35</v>
      </c>
      <c r="CB83" s="3">
        <v>34</v>
      </c>
      <c r="CC83" s="3">
        <v>3.39736025738349</v>
      </c>
      <c r="CD83" s="3">
        <v>9.3397254800000002</v>
      </c>
      <c r="CE83" s="3">
        <v>0.35550999999999899</v>
      </c>
      <c r="CF83" s="3">
        <v>6.9214377100000002</v>
      </c>
      <c r="CH83" s="3">
        <v>34</v>
      </c>
      <c r="CI83" s="3">
        <v>5.4870966955569997</v>
      </c>
      <c r="CJ83" s="3">
        <v>9.4383690599999905</v>
      </c>
      <c r="CK83" s="3">
        <v>0.36522500000000002</v>
      </c>
      <c r="CL83" s="3">
        <v>6.9091913599999897</v>
      </c>
      <c r="CN83" s="3">
        <v>34</v>
      </c>
      <c r="CO83" s="3">
        <v>7.5968923409140698</v>
      </c>
      <c r="CP83" s="3">
        <v>9.5292214800000004</v>
      </c>
      <c r="CQ83" s="3">
        <v>0.36466999999999899</v>
      </c>
      <c r="CR83" s="3">
        <v>6.8879211900000001</v>
      </c>
      <c r="CT83" s="3">
        <f t="shared" si="18"/>
        <v>16.449725480000005</v>
      </c>
      <c r="CU83" s="3">
        <f t="shared" si="34"/>
        <v>16.548369059999992</v>
      </c>
      <c r="CV83" s="3">
        <f t="shared" si="35"/>
        <v>16.639221480000003</v>
      </c>
      <c r="CX83" s="3">
        <f t="shared" si="20"/>
        <v>16.474391886666663</v>
      </c>
      <c r="CY83" s="3">
        <f>SUM(CU82:CU84)/3</f>
        <v>16.58720726999999</v>
      </c>
      <c r="CZ83" s="3">
        <f t="shared" si="36"/>
        <v>16.685702299999996</v>
      </c>
    </row>
    <row r="84" spans="1:104" x14ac:dyDescent="0.25">
      <c r="A84" s="3">
        <v>34.5</v>
      </c>
      <c r="B84" s="3">
        <v>0.4</v>
      </c>
      <c r="D84" s="3">
        <v>34.5</v>
      </c>
      <c r="E84" s="3">
        <v>7.3399999999999901</v>
      </c>
      <c r="F84" s="3">
        <f t="shared" si="28"/>
        <v>44.5</v>
      </c>
      <c r="G84" s="3">
        <v>34.5</v>
      </c>
      <c r="H84" s="3">
        <v>10.451011366908901</v>
      </c>
      <c r="I84" s="3">
        <v>3.3580059399999902</v>
      </c>
      <c r="J84" s="3">
        <v>0.24746399999999899</v>
      </c>
      <c r="K84" s="3">
        <v>-6.1320171999999902</v>
      </c>
      <c r="M84" s="3">
        <v>34.5</v>
      </c>
      <c r="N84" s="3">
        <v>14.257692384192501</v>
      </c>
      <c r="O84" s="3">
        <v>5.1837833800000004</v>
      </c>
      <c r="P84" s="3">
        <v>0.185111999999999</v>
      </c>
      <c r="Q84" s="3">
        <v>-6.1045109000000002</v>
      </c>
      <c r="S84" s="3">
        <v>34.5</v>
      </c>
      <c r="T84" s="3">
        <v>0</v>
      </c>
      <c r="U84" s="3">
        <v>0</v>
      </c>
      <c r="V84" s="3">
        <v>0</v>
      </c>
      <c r="W84" s="3">
        <v>0</v>
      </c>
      <c r="Y84" s="3">
        <f t="shared" si="29"/>
        <v>10.29800593999998</v>
      </c>
      <c r="Z84" s="3">
        <f>O84+E84-B84</f>
        <v>12.12378337999999</v>
      </c>
      <c r="AA84" s="3">
        <v>12.12378337999999</v>
      </c>
      <c r="AC84" s="3">
        <f t="shared" si="37"/>
        <v>10.512687549999988</v>
      </c>
      <c r="AG84" s="3">
        <f t="shared" si="30"/>
        <v>10.512687549999988</v>
      </c>
      <c r="AP84" s="3">
        <v>34.5</v>
      </c>
      <c r="AQ84" s="3">
        <v>0.45</v>
      </c>
      <c r="AS84" s="3">
        <v>34.5</v>
      </c>
      <c r="AT84" s="3">
        <v>7.69</v>
      </c>
      <c r="AU84" s="3">
        <f t="shared" si="31"/>
        <v>44.5</v>
      </c>
      <c r="AV84" s="3">
        <v>34.5</v>
      </c>
      <c r="AW84" s="3">
        <v>11.2615861374281</v>
      </c>
      <c r="AX84" s="3">
        <v>4.18645818999999</v>
      </c>
      <c r="AY84" s="3">
        <v>0.311612</v>
      </c>
      <c r="AZ84" s="3">
        <v>-6.1049475999999903</v>
      </c>
      <c r="BB84" s="3">
        <v>34.5</v>
      </c>
      <c r="BC84" s="3">
        <v>14.3314260353769</v>
      </c>
      <c r="BD84" s="3">
        <v>5.2735539200000003</v>
      </c>
      <c r="BE84" s="3">
        <v>0.29281099999999899</v>
      </c>
      <c r="BF84" s="3">
        <v>-6.1013146999999899</v>
      </c>
      <c r="BH84" s="3">
        <v>34.5</v>
      </c>
      <c r="BN84" s="3">
        <f t="shared" si="32"/>
        <v>11.426458189999991</v>
      </c>
      <c r="BO84" s="3">
        <f>BD84+AT84-AQ84</f>
        <v>12.513553920000001</v>
      </c>
      <c r="BR84" s="3">
        <f t="shared" si="38"/>
        <v>11.599797253333323</v>
      </c>
      <c r="BV84" s="3">
        <v>34.5</v>
      </c>
      <c r="BW84" s="3">
        <v>0.45</v>
      </c>
      <c r="BY84" s="3">
        <v>34.5</v>
      </c>
      <c r="BZ84" s="3">
        <v>7.69</v>
      </c>
      <c r="CA84" s="3">
        <f t="shared" si="33"/>
        <v>35.5</v>
      </c>
      <c r="CB84" s="3">
        <v>34.5</v>
      </c>
      <c r="CC84" s="3">
        <v>4.0785181635152803</v>
      </c>
      <c r="CD84" s="3">
        <v>9.3554316199999903</v>
      </c>
      <c r="CE84" s="3">
        <v>0.35074899999999898</v>
      </c>
      <c r="CF84" s="3">
        <v>6.2512145600000002</v>
      </c>
      <c r="CH84" s="3">
        <v>34.5</v>
      </c>
      <c r="CI84" s="3">
        <v>6.1647022844678796</v>
      </c>
      <c r="CJ84" s="3">
        <v>9.4411551199999906</v>
      </c>
      <c r="CK84" s="3">
        <v>0.35792200000000002</v>
      </c>
      <c r="CL84" s="3">
        <v>6.2375003600000003</v>
      </c>
      <c r="CN84" s="3">
        <v>34.5</v>
      </c>
      <c r="CO84" s="3">
        <v>8.2634304402696799</v>
      </c>
      <c r="CP84" s="3">
        <v>9.5116821399999907</v>
      </c>
      <c r="CQ84" s="3">
        <v>0.35659999999999897</v>
      </c>
      <c r="CR84" s="3">
        <v>6.2141129599999898</v>
      </c>
      <c r="CT84" s="3">
        <f t="shared" si="18"/>
        <v>16.595431619999992</v>
      </c>
      <c r="CU84" s="3">
        <f t="shared" si="34"/>
        <v>16.681155119999993</v>
      </c>
      <c r="CV84" s="3">
        <f t="shared" si="35"/>
        <v>16.751682139999993</v>
      </c>
      <c r="CX84" s="3">
        <f t="shared" si="20"/>
        <v>16.536404986666657</v>
      </c>
      <c r="CY84" s="3">
        <f t="shared" ref="CY84:CY133" si="39">SUM(CU83:CU85)/3</f>
        <v>16.635384216666658</v>
      </c>
      <c r="CZ84" s="3">
        <f t="shared" si="36"/>
        <v>16.713629306666661</v>
      </c>
    </row>
    <row r="85" spans="1:104" x14ac:dyDescent="0.25">
      <c r="A85" s="3">
        <v>35</v>
      </c>
      <c r="B85" s="3">
        <v>0.44</v>
      </c>
      <c r="D85" s="3">
        <v>35</v>
      </c>
      <c r="E85" s="3">
        <v>7.41</v>
      </c>
      <c r="F85" s="3">
        <f t="shared" si="28"/>
        <v>45</v>
      </c>
      <c r="G85" s="3">
        <v>35</v>
      </c>
      <c r="H85" s="3">
        <v>12.0322774758358</v>
      </c>
      <c r="I85" s="3">
        <v>3.21304794</v>
      </c>
      <c r="J85" s="3">
        <v>0.24526899999999899</v>
      </c>
      <c r="K85" s="3">
        <v>-7.8625851999999998</v>
      </c>
      <c r="M85" s="3">
        <v>35</v>
      </c>
      <c r="N85" s="3">
        <v>0</v>
      </c>
      <c r="O85" s="3">
        <v>0</v>
      </c>
      <c r="P85" s="3">
        <v>0</v>
      </c>
      <c r="Q85" s="3">
        <v>0</v>
      </c>
      <c r="S85" s="3">
        <v>35</v>
      </c>
      <c r="T85" s="3">
        <v>0</v>
      </c>
      <c r="U85" s="3">
        <v>0</v>
      </c>
      <c r="V85" s="3">
        <v>0</v>
      </c>
      <c r="W85" s="3">
        <v>0</v>
      </c>
      <c r="Y85" s="3">
        <f t="shared" si="29"/>
        <v>10.18304794</v>
      </c>
      <c r="Z85" s="3">
        <v>10.18304794</v>
      </c>
      <c r="AA85" s="3">
        <v>10.18304794</v>
      </c>
      <c r="AC85" s="3">
        <f t="shared" si="37"/>
        <v>10.130731409999987</v>
      </c>
      <c r="AG85" s="3">
        <f t="shared" si="30"/>
        <v>10.130731409999987</v>
      </c>
      <c r="AP85" s="3">
        <v>35</v>
      </c>
      <c r="AQ85" s="3">
        <v>0.40999999999999898</v>
      </c>
      <c r="AS85" s="3">
        <v>35</v>
      </c>
      <c r="AT85" s="3">
        <v>7.71999999999999</v>
      </c>
      <c r="AU85" s="3">
        <f t="shared" si="31"/>
        <v>45</v>
      </c>
      <c r="AV85" s="3">
        <v>35</v>
      </c>
      <c r="AW85" s="3">
        <v>12.9181117334648</v>
      </c>
      <c r="AX85" s="3">
        <v>4.06218319999999</v>
      </c>
      <c r="AY85" s="3">
        <v>0.305205</v>
      </c>
      <c r="AZ85" s="3">
        <v>-7.8852130999999996</v>
      </c>
      <c r="BB85" s="3">
        <v>35</v>
      </c>
      <c r="BH85" s="3">
        <v>35</v>
      </c>
      <c r="BN85" s="3">
        <f t="shared" si="32"/>
        <v>11.372183199999983</v>
      </c>
      <c r="BR85" s="3">
        <f t="shared" si="38"/>
        <v>11.334210086666653</v>
      </c>
      <c r="BV85" s="3">
        <v>35</v>
      </c>
      <c r="BW85" s="3">
        <v>0.40999999999999898</v>
      </c>
      <c r="BY85" s="3">
        <v>35</v>
      </c>
      <c r="BZ85" s="3">
        <v>7.71999999999999</v>
      </c>
      <c r="CA85" s="3">
        <f t="shared" si="33"/>
        <v>36</v>
      </c>
      <c r="CB85" s="3">
        <v>35</v>
      </c>
      <c r="CC85" s="3">
        <v>3.5938705578411398</v>
      </c>
      <c r="CD85" s="3">
        <v>9.2540578599999908</v>
      </c>
      <c r="CE85" s="3">
        <v>0.33751500000000001</v>
      </c>
      <c r="CF85" s="3">
        <v>6.6308395999999901</v>
      </c>
      <c r="CH85" s="3">
        <v>35</v>
      </c>
      <c r="CI85" s="3">
        <v>5.7092029531553097</v>
      </c>
      <c r="CJ85" s="3">
        <v>9.3666284700000002</v>
      </c>
      <c r="CK85" s="3">
        <v>0.34537600000000002</v>
      </c>
      <c r="CL85" s="3">
        <v>6.6144895300000002</v>
      </c>
      <c r="CN85" s="3">
        <v>35</v>
      </c>
      <c r="CO85" s="3">
        <v>7.8085859522023702</v>
      </c>
      <c r="CP85" s="3">
        <v>9.4399843000000008</v>
      </c>
      <c r="CQ85" s="3">
        <v>0.34438999999999897</v>
      </c>
      <c r="CR85" s="3">
        <v>6.5904936599999902</v>
      </c>
      <c r="CT85" s="3">
        <f>CD85+BZ85-BW85</f>
        <v>16.564057859999981</v>
      </c>
      <c r="CU85" s="3">
        <f t="shared" si="34"/>
        <v>16.67662846999999</v>
      </c>
      <c r="CV85" s="3">
        <f t="shared" si="35"/>
        <v>16.749984299999991</v>
      </c>
      <c r="CX85" s="3">
        <f t="shared" si="20"/>
        <v>16.560842193333322</v>
      </c>
      <c r="CY85" s="3">
        <f t="shared" si="39"/>
        <v>16.679404623333323</v>
      </c>
      <c r="CZ85" s="3">
        <f t="shared" si="36"/>
        <v>16.758096099999989</v>
      </c>
    </row>
    <row r="86" spans="1:104" x14ac:dyDescent="0.25">
      <c r="A86" s="3">
        <v>35.5</v>
      </c>
      <c r="B86" s="3">
        <v>0.28000000000000003</v>
      </c>
      <c r="D86" s="3">
        <v>35.5</v>
      </c>
      <c r="E86" s="3">
        <v>7.2099999999999902</v>
      </c>
      <c r="F86" s="3">
        <f t="shared" si="28"/>
        <v>45.5</v>
      </c>
      <c r="G86" s="3">
        <v>35.5</v>
      </c>
      <c r="H86" s="3">
        <v>11.770874581931601</v>
      </c>
      <c r="I86" s="3">
        <v>2.9811403499999898</v>
      </c>
      <c r="J86" s="3">
        <v>0.24274599999999899</v>
      </c>
      <c r="K86" s="3">
        <v>-7.8100898000000001</v>
      </c>
      <c r="M86" s="3">
        <v>35.5</v>
      </c>
      <c r="N86" s="3">
        <v>0</v>
      </c>
      <c r="O86" s="3">
        <v>0</v>
      </c>
      <c r="P86" s="3">
        <v>0</v>
      </c>
      <c r="Q86" s="3">
        <v>0</v>
      </c>
      <c r="S86" s="3">
        <v>35.5</v>
      </c>
      <c r="T86" s="3">
        <v>0</v>
      </c>
      <c r="U86" s="3">
        <v>0</v>
      </c>
      <c r="V86" s="3">
        <v>0</v>
      </c>
      <c r="W86" s="3">
        <v>0</v>
      </c>
      <c r="Y86" s="3">
        <f t="shared" si="29"/>
        <v>9.9111403499999806</v>
      </c>
      <c r="Z86" s="3">
        <v>9.9111403499999806</v>
      </c>
      <c r="AA86" s="3">
        <v>9.9111403499999806</v>
      </c>
      <c r="AC86" s="3">
        <f t="shared" si="37"/>
        <v>9.9568950966666545</v>
      </c>
      <c r="AG86" s="3">
        <f t="shared" si="30"/>
        <v>9.9568950966666545</v>
      </c>
      <c r="AP86" s="3">
        <v>35.5</v>
      </c>
      <c r="AQ86" s="3">
        <v>0.44</v>
      </c>
      <c r="AS86" s="3">
        <v>35.5</v>
      </c>
      <c r="AT86" s="3">
        <v>7.86</v>
      </c>
      <c r="AU86" s="3">
        <f t="shared" si="31"/>
        <v>45.5</v>
      </c>
      <c r="AV86" s="3">
        <v>35.5</v>
      </c>
      <c r="AW86" s="3">
        <v>12.5006042005732</v>
      </c>
      <c r="AX86" s="3">
        <v>3.7839888699999902</v>
      </c>
      <c r="AY86" s="3">
        <v>0.30323600000000001</v>
      </c>
      <c r="AZ86" s="3">
        <v>-7.7473551</v>
      </c>
      <c r="BB86" s="3">
        <v>35.5</v>
      </c>
      <c r="BH86" s="3">
        <v>35.5</v>
      </c>
      <c r="BN86" s="3">
        <f t="shared" si="32"/>
        <v>11.203988869999991</v>
      </c>
      <c r="BR86" s="3">
        <f t="shared" si="38"/>
        <v>11.085209216666657</v>
      </c>
      <c r="BV86" s="3">
        <v>35.5</v>
      </c>
      <c r="BW86" s="3">
        <v>0.44</v>
      </c>
      <c r="BY86" s="3">
        <v>35.5</v>
      </c>
      <c r="BZ86" s="3">
        <v>7.86</v>
      </c>
      <c r="CA86" s="3">
        <f t="shared" si="33"/>
        <v>36.5</v>
      </c>
      <c r="CB86" s="3">
        <v>35.5</v>
      </c>
      <c r="CC86" s="3">
        <v>4.0285327427877</v>
      </c>
      <c r="CD86" s="3">
        <v>9.1030370999999892</v>
      </c>
      <c r="CE86" s="3">
        <v>0.32212400000000002</v>
      </c>
      <c r="CF86" s="3">
        <v>6.04380527</v>
      </c>
      <c r="CH86" s="3">
        <v>35.5</v>
      </c>
      <c r="CI86" s="3">
        <v>6.2169325897595202</v>
      </c>
      <c r="CJ86" s="3">
        <v>9.2604302799999907</v>
      </c>
      <c r="CK86" s="3">
        <v>0.32830799999999899</v>
      </c>
      <c r="CL86" s="3">
        <v>6.0179885300000002</v>
      </c>
      <c r="CN86" s="3">
        <v>35.5</v>
      </c>
      <c r="CO86" s="3">
        <v>8.3322286130120506</v>
      </c>
      <c r="CP86" s="3">
        <v>9.3526218599999904</v>
      </c>
      <c r="CQ86" s="3">
        <v>0.32725199999999899</v>
      </c>
      <c r="CR86" s="3">
        <v>5.9887023900000003</v>
      </c>
      <c r="CT86" s="3">
        <f t="shared" ref="CT86:CT133" si="40">CD86+BZ86-BW86</f>
        <v>16.523037099999989</v>
      </c>
      <c r="CU86" s="3">
        <f t="shared" si="34"/>
        <v>16.680430279999989</v>
      </c>
      <c r="CV86" s="3">
        <f t="shared" si="35"/>
        <v>16.77262185999999</v>
      </c>
      <c r="CX86" s="3">
        <f t="shared" ref="CX86:CX98" si="41">SUM(CT85:CT87)/3</f>
        <v>16.393811729999992</v>
      </c>
      <c r="CY86" s="3">
        <f t="shared" si="39"/>
        <v>16.547198273333326</v>
      </c>
      <c r="CZ86" s="3">
        <f t="shared" si="36"/>
        <v>16.642927033333326</v>
      </c>
    </row>
    <row r="87" spans="1:104" x14ac:dyDescent="0.25">
      <c r="A87" s="3">
        <v>36</v>
      </c>
      <c r="B87" s="3">
        <v>0.59999999999999898</v>
      </c>
      <c r="D87" s="3">
        <v>36</v>
      </c>
      <c r="E87" s="3">
        <v>7.75999999999999</v>
      </c>
      <c r="F87" s="3">
        <f t="shared" si="28"/>
        <v>46</v>
      </c>
      <c r="G87" s="3">
        <v>36</v>
      </c>
      <c r="H87" s="3">
        <v>12.5021807754433</v>
      </c>
      <c r="I87" s="3">
        <v>2.6164969999999901</v>
      </c>
      <c r="J87" s="3">
        <v>0.24018700000000001</v>
      </c>
      <c r="K87" s="3">
        <v>-8.9162921999999991</v>
      </c>
      <c r="M87" s="3">
        <v>36</v>
      </c>
      <c r="N87" s="3">
        <v>0</v>
      </c>
      <c r="O87" s="3">
        <v>0</v>
      </c>
      <c r="P87" s="3">
        <v>0</v>
      </c>
      <c r="Q87" s="3">
        <v>0</v>
      </c>
      <c r="S87" s="3">
        <v>36</v>
      </c>
      <c r="T87" s="3">
        <v>0</v>
      </c>
      <c r="U87" s="3">
        <v>0</v>
      </c>
      <c r="V87" s="3">
        <v>0</v>
      </c>
      <c r="W87" s="3">
        <v>0</v>
      </c>
      <c r="Y87" s="3">
        <f t="shared" si="29"/>
        <v>9.7764969999999796</v>
      </c>
      <c r="AC87" s="3">
        <f t="shared" si="37"/>
        <v>9.5304439066666475</v>
      </c>
      <c r="AG87" s="3">
        <f t="shared" si="30"/>
        <v>9.5304439066666475</v>
      </c>
      <c r="AP87" s="3">
        <v>36</v>
      </c>
      <c r="AQ87" s="3">
        <v>0.46</v>
      </c>
      <c r="AS87" s="3">
        <v>36</v>
      </c>
      <c r="AT87" s="3">
        <v>7.74</v>
      </c>
      <c r="AU87" s="3">
        <f t="shared" si="31"/>
        <v>46</v>
      </c>
      <c r="AV87" s="3">
        <v>36</v>
      </c>
      <c r="AW87" s="3">
        <v>13.266880212415099</v>
      </c>
      <c r="AX87" s="3">
        <v>3.3994555800000001</v>
      </c>
      <c r="AY87" s="3">
        <v>0.296399999999999</v>
      </c>
      <c r="AZ87" s="3">
        <v>-8.8991591999999908</v>
      </c>
      <c r="BB87" s="3">
        <v>36</v>
      </c>
      <c r="BH87" s="3">
        <v>36</v>
      </c>
      <c r="BN87" s="3">
        <f t="shared" si="32"/>
        <v>10.679455579999999</v>
      </c>
      <c r="BR87" s="3">
        <f t="shared" si="38"/>
        <v>10.584042473333328</v>
      </c>
      <c r="BV87" s="3">
        <v>36</v>
      </c>
      <c r="BW87" s="3">
        <v>0.46</v>
      </c>
      <c r="BY87" s="3">
        <v>36</v>
      </c>
      <c r="BZ87" s="3">
        <v>7.74</v>
      </c>
      <c r="CA87" s="3">
        <f t="shared" si="33"/>
        <v>37</v>
      </c>
      <c r="CB87" s="3">
        <v>36</v>
      </c>
      <c r="CC87" s="3">
        <v>5.1944412852764001</v>
      </c>
      <c r="CD87" s="3">
        <v>8.8143402300000009</v>
      </c>
      <c r="CE87" s="3">
        <v>0.30745800000000001</v>
      </c>
      <c r="CF87" s="3">
        <v>4.5701392500000004</v>
      </c>
      <c r="CH87" s="3">
        <v>36</v>
      </c>
      <c r="CI87" s="3">
        <v>7.4269017396299599</v>
      </c>
      <c r="CJ87" s="3">
        <v>9.0045360700000003</v>
      </c>
      <c r="CK87" s="3">
        <v>0.310197</v>
      </c>
      <c r="CL87" s="3">
        <v>4.54983296999999</v>
      </c>
      <c r="CN87" s="3">
        <v>36</v>
      </c>
      <c r="CO87" s="3">
        <v>9.5549685019280908</v>
      </c>
      <c r="CP87" s="3">
        <v>9.1261749400000003</v>
      </c>
      <c r="CQ87" s="3">
        <v>0.31173600000000001</v>
      </c>
      <c r="CR87" s="3">
        <v>4.52181429</v>
      </c>
      <c r="CT87" s="3">
        <f t="shared" si="40"/>
        <v>16.09434023</v>
      </c>
      <c r="CU87" s="3">
        <f t="shared" si="34"/>
        <v>16.284536070000001</v>
      </c>
      <c r="CV87" s="3">
        <f t="shared" si="35"/>
        <v>16.40617494</v>
      </c>
      <c r="CX87" s="3">
        <f t="shared" si="41"/>
        <v>16.000413919999993</v>
      </c>
      <c r="CY87" s="3">
        <f t="shared" si="39"/>
        <v>16.220367519999996</v>
      </c>
      <c r="CZ87" s="3">
        <f t="shared" si="36"/>
        <v>16.354656306666659</v>
      </c>
    </row>
    <row r="88" spans="1:104" x14ac:dyDescent="0.25">
      <c r="A88" s="3">
        <v>36.5</v>
      </c>
      <c r="B88" s="3">
        <v>0.26</v>
      </c>
      <c r="D88" s="3">
        <v>36.5</v>
      </c>
      <c r="E88" s="3">
        <v>7.3399999999999901</v>
      </c>
      <c r="F88" s="3">
        <f t="shared" si="28"/>
        <v>46.5</v>
      </c>
      <c r="G88" s="3">
        <v>36.5</v>
      </c>
      <c r="H88" s="3">
        <v>13.4521942942711</v>
      </c>
      <c r="I88" s="3">
        <v>1.8236943699999899</v>
      </c>
      <c r="J88" s="3">
        <v>0.23284199999999899</v>
      </c>
      <c r="K88" s="3">
        <v>-10.6782783999999</v>
      </c>
      <c r="M88" s="3">
        <v>36.5</v>
      </c>
      <c r="N88" s="3">
        <v>0</v>
      </c>
      <c r="O88" s="3">
        <v>0</v>
      </c>
      <c r="P88" s="3">
        <v>0</v>
      </c>
      <c r="Q88" s="3">
        <v>0</v>
      </c>
      <c r="S88" s="3">
        <v>36.5</v>
      </c>
      <c r="T88" s="3">
        <v>0</v>
      </c>
      <c r="U88" s="3">
        <v>0</v>
      </c>
      <c r="V88" s="3">
        <v>0</v>
      </c>
      <c r="W88" s="3">
        <v>0</v>
      </c>
      <c r="Y88" s="3">
        <f t="shared" si="29"/>
        <v>8.9036943699999807</v>
      </c>
      <c r="AC88" s="3">
        <f t="shared" si="37"/>
        <v>4.414664489999983</v>
      </c>
      <c r="AG88" s="3">
        <f t="shared" si="30"/>
        <v>4.414664489999983</v>
      </c>
      <c r="AP88" s="3">
        <v>36.5</v>
      </c>
      <c r="AQ88" s="3">
        <v>0.53</v>
      </c>
      <c r="AS88" s="3">
        <v>36.5</v>
      </c>
      <c r="AT88" s="3">
        <v>7.94</v>
      </c>
      <c r="AU88" s="3">
        <f t="shared" si="31"/>
        <v>46.5</v>
      </c>
      <c r="AV88" s="3">
        <v>36.5</v>
      </c>
      <c r="AW88" s="3">
        <v>14.113321799909301</v>
      </c>
      <c r="AX88" s="3">
        <v>2.4586829699999901</v>
      </c>
      <c r="AY88" s="3">
        <v>0.28661300000000001</v>
      </c>
      <c r="AZ88" s="3">
        <v>-10.6830242999999</v>
      </c>
      <c r="BB88" s="3">
        <v>36.5</v>
      </c>
      <c r="BH88" s="3">
        <v>36.5</v>
      </c>
      <c r="BN88" s="3">
        <f t="shared" si="32"/>
        <v>9.8686829699999912</v>
      </c>
      <c r="BR88" s="3">
        <f t="shared" si="38"/>
        <v>9.9689156399999899</v>
      </c>
      <c r="BV88" s="3">
        <v>36.5</v>
      </c>
      <c r="BW88" s="3">
        <v>0.53</v>
      </c>
      <c r="BY88" s="3">
        <v>36.5</v>
      </c>
      <c r="BZ88" s="3">
        <v>7.94</v>
      </c>
      <c r="CA88" s="3">
        <f t="shared" si="33"/>
        <v>37.5</v>
      </c>
      <c r="CB88" s="3">
        <v>36.5</v>
      </c>
      <c r="CC88" s="3">
        <v>3.5939908380374499</v>
      </c>
      <c r="CD88" s="3">
        <v>7.9738644299999901</v>
      </c>
      <c r="CE88" s="3">
        <v>0.28601900000000002</v>
      </c>
      <c r="CF88" s="3">
        <v>5.3455942500000004</v>
      </c>
      <c r="CH88" s="3">
        <v>36.5</v>
      </c>
      <c r="CI88" s="3">
        <v>5.9384860685491399</v>
      </c>
      <c r="CJ88" s="3">
        <v>8.2861362100000004</v>
      </c>
      <c r="CK88" s="3">
        <v>0.29259299999999899</v>
      </c>
      <c r="CL88" s="3">
        <v>5.3150034299999902</v>
      </c>
      <c r="CN88" s="3">
        <v>36.5</v>
      </c>
      <c r="CO88" s="3">
        <v>8.1630412656563998</v>
      </c>
      <c r="CP88" s="3">
        <v>8.4751721199999892</v>
      </c>
      <c r="CQ88" s="3">
        <v>0.29581099999999899</v>
      </c>
      <c r="CR88" s="3">
        <v>5.28433423999999</v>
      </c>
      <c r="CT88" s="3">
        <f t="shared" si="40"/>
        <v>15.38386442999999</v>
      </c>
      <c r="CU88" s="3">
        <f t="shared" si="34"/>
        <v>15.696136210000001</v>
      </c>
      <c r="CV88" s="3">
        <f t="shared" si="35"/>
        <v>15.885172119999991</v>
      </c>
      <c r="CX88" s="3">
        <f t="shared" si="41"/>
        <v>15.336820183333323</v>
      </c>
      <c r="CY88" s="3">
        <f t="shared" si="39"/>
        <v>15.630578519999993</v>
      </c>
      <c r="CZ88" s="3">
        <f t="shared" si="36"/>
        <v>15.817750153333327</v>
      </c>
    </row>
    <row r="89" spans="1:104" x14ac:dyDescent="0.25">
      <c r="A89" s="3">
        <v>37</v>
      </c>
      <c r="B89" s="3">
        <v>0.42999999999999899</v>
      </c>
      <c r="D89" s="3">
        <v>37</v>
      </c>
      <c r="E89" s="3">
        <v>7.3899999999999899</v>
      </c>
      <c r="F89" s="3">
        <f t="shared" si="28"/>
        <v>47</v>
      </c>
      <c r="G89" s="3">
        <v>37</v>
      </c>
      <c r="H89" s="3">
        <v>0</v>
      </c>
      <c r="I89" s="3">
        <v>-12.396197900000001</v>
      </c>
      <c r="J89" s="3">
        <v>0.17949200000000001</v>
      </c>
      <c r="K89" s="3">
        <v>-11.3587129</v>
      </c>
      <c r="M89" s="3">
        <v>37</v>
      </c>
      <c r="N89" s="3">
        <v>0</v>
      </c>
      <c r="O89" s="3">
        <v>0</v>
      </c>
      <c r="P89" s="3">
        <v>0</v>
      </c>
      <c r="Q89" s="3">
        <v>0</v>
      </c>
      <c r="S89" s="3">
        <v>37</v>
      </c>
      <c r="T89" s="3">
        <v>0</v>
      </c>
      <c r="U89" s="3">
        <v>0</v>
      </c>
      <c r="V89" s="3">
        <v>0</v>
      </c>
      <c r="W89" s="3">
        <v>0</v>
      </c>
      <c r="Y89" s="3">
        <f t="shared" si="29"/>
        <v>-5.4361979000000096</v>
      </c>
      <c r="AC89" s="3">
        <f t="shared" si="37"/>
        <v>3.8796593333333198</v>
      </c>
      <c r="AG89" s="3">
        <f t="shared" si="30"/>
        <v>3.8796593333333198</v>
      </c>
      <c r="AP89" s="3">
        <v>37</v>
      </c>
      <c r="AQ89" s="3">
        <v>0.55000000000000004</v>
      </c>
      <c r="AS89" s="3">
        <v>37</v>
      </c>
      <c r="AT89" s="3">
        <v>8.1099999999999905</v>
      </c>
      <c r="AU89" s="3">
        <f t="shared" si="31"/>
        <v>47</v>
      </c>
      <c r="AV89" s="3">
        <v>37</v>
      </c>
      <c r="AW89" s="3">
        <v>14.0477597826387</v>
      </c>
      <c r="AX89" s="3">
        <v>1.79860836999999</v>
      </c>
      <c r="AY89" s="3">
        <v>0.29045599999999899</v>
      </c>
      <c r="AZ89" s="3">
        <v>-11.286308200000001</v>
      </c>
      <c r="BB89" s="3">
        <v>37</v>
      </c>
      <c r="BH89" s="3">
        <v>37</v>
      </c>
      <c r="BN89" s="3">
        <f t="shared" si="32"/>
        <v>9.3586083699999794</v>
      </c>
      <c r="BR89" s="3">
        <f t="shared" si="38"/>
        <v>9.4262534699999847</v>
      </c>
      <c r="BV89" s="3">
        <v>37</v>
      </c>
      <c r="BW89" s="3">
        <v>0.55000000000000004</v>
      </c>
      <c r="BY89" s="3">
        <v>37</v>
      </c>
      <c r="BZ89" s="3">
        <v>8.1099999999999905</v>
      </c>
      <c r="CA89" s="3">
        <f t="shared" si="33"/>
        <v>38</v>
      </c>
      <c r="CB89" s="3">
        <v>37</v>
      </c>
      <c r="CC89" s="3">
        <v>3.9667892473299902</v>
      </c>
      <c r="CD89" s="3">
        <v>6.9722558899999898</v>
      </c>
      <c r="CE89" s="3">
        <v>0.27191399999999899</v>
      </c>
      <c r="CF89" s="3">
        <v>3.9621587399999898</v>
      </c>
      <c r="CH89" s="3">
        <v>37</v>
      </c>
      <c r="CI89" s="3">
        <v>6.3886874627674199</v>
      </c>
      <c r="CJ89" s="3">
        <v>7.3510632799999902</v>
      </c>
      <c r="CK89" s="3">
        <v>0.27766999999999897</v>
      </c>
      <c r="CL89" s="3">
        <v>3.91958604</v>
      </c>
      <c r="CN89" s="3">
        <v>37</v>
      </c>
      <c r="CO89" s="3">
        <v>8.6890206586980803</v>
      </c>
      <c r="CP89" s="3">
        <v>7.6019034000000003</v>
      </c>
      <c r="CQ89" s="3">
        <v>0.28268700000000002</v>
      </c>
      <c r="CR89" s="3">
        <v>3.8819592599999999</v>
      </c>
      <c r="CT89" s="3">
        <f t="shared" si="40"/>
        <v>14.532255889999981</v>
      </c>
      <c r="CU89" s="3">
        <f t="shared" si="34"/>
        <v>14.911063279999979</v>
      </c>
      <c r="CV89" s="3">
        <f t="shared" si="35"/>
        <v>15.161903399999989</v>
      </c>
      <c r="CX89" s="3">
        <f t="shared" si="41"/>
        <v>14.38660607666665</v>
      </c>
      <c r="CY89" s="3">
        <f t="shared" si="39"/>
        <v>14.800686236666651</v>
      </c>
      <c r="CZ89" s="3">
        <f t="shared" si="36"/>
        <v>15.067316876666652</v>
      </c>
    </row>
    <row r="90" spans="1:104" x14ac:dyDescent="0.25">
      <c r="A90" s="3">
        <v>37.5</v>
      </c>
      <c r="B90" s="3">
        <v>0.39</v>
      </c>
      <c r="D90" s="3">
        <v>37.5</v>
      </c>
      <c r="E90" s="3">
        <v>7.3899999999999899</v>
      </c>
      <c r="F90" s="3">
        <f t="shared" si="28"/>
        <v>47.5</v>
      </c>
      <c r="G90" s="3">
        <v>37.5</v>
      </c>
      <c r="H90" s="3">
        <v>13.686426845582201</v>
      </c>
      <c r="I90" s="3">
        <v>1.1714815300000001</v>
      </c>
      <c r="J90" s="3">
        <v>0.232851</v>
      </c>
      <c r="K90" s="3">
        <v>-11.552383899999899</v>
      </c>
      <c r="M90" s="3">
        <v>37.5</v>
      </c>
      <c r="N90" s="3">
        <v>0</v>
      </c>
      <c r="O90" s="3">
        <v>0</v>
      </c>
      <c r="P90" s="3">
        <v>0</v>
      </c>
      <c r="Q90" s="3">
        <v>0</v>
      </c>
      <c r="S90" s="3">
        <v>37.5</v>
      </c>
      <c r="T90" s="3">
        <v>0</v>
      </c>
      <c r="U90" s="3">
        <v>0</v>
      </c>
      <c r="V90" s="3">
        <v>0</v>
      </c>
      <c r="W90" s="3">
        <v>0</v>
      </c>
      <c r="Y90" s="3">
        <f t="shared" si="29"/>
        <v>8.1714815299999888</v>
      </c>
      <c r="AC90" s="3">
        <f t="shared" si="37"/>
        <v>3.0862502989999938</v>
      </c>
      <c r="AG90" s="3">
        <f t="shared" si="30"/>
        <v>3.0862502989999938</v>
      </c>
      <c r="AP90" s="3">
        <v>37.5</v>
      </c>
      <c r="AQ90" s="3">
        <v>0.53</v>
      </c>
      <c r="AS90" s="3">
        <v>37.5</v>
      </c>
      <c r="AT90" s="3">
        <v>7.8499999999999899</v>
      </c>
      <c r="AU90" s="3">
        <f t="shared" si="31"/>
        <v>47.5</v>
      </c>
      <c r="AV90" s="3">
        <v>37.5</v>
      </c>
      <c r="AW90" s="3">
        <v>14.1234845482394</v>
      </c>
      <c r="AX90" s="3">
        <v>1.73146906999999</v>
      </c>
      <c r="AY90" s="3">
        <v>0.28899399999999897</v>
      </c>
      <c r="AZ90" s="3">
        <v>-11.4383465</v>
      </c>
      <c r="BB90" s="3">
        <v>37.5</v>
      </c>
      <c r="BH90" s="3">
        <v>37.5</v>
      </c>
      <c r="BN90" s="3">
        <f t="shared" si="32"/>
        <v>9.05146906999998</v>
      </c>
      <c r="BR90" s="3">
        <f t="shared" si="38"/>
        <v>8.5729647059999845</v>
      </c>
      <c r="BV90" s="3">
        <v>37.5</v>
      </c>
      <c r="BW90" s="3">
        <v>0.53</v>
      </c>
      <c r="BY90" s="3">
        <v>37.5</v>
      </c>
      <c r="BZ90" s="3">
        <v>7.8499999999999899</v>
      </c>
      <c r="CA90" s="3">
        <f t="shared" si="33"/>
        <v>38.5</v>
      </c>
      <c r="CB90" s="3">
        <v>37.5</v>
      </c>
      <c r="CC90" s="3">
        <v>2.6324732981938199</v>
      </c>
      <c r="CD90" s="3">
        <v>5.9236979099999898</v>
      </c>
      <c r="CE90" s="3">
        <v>0.25199500000000002</v>
      </c>
      <c r="CF90" s="3">
        <v>4.2506226500000004</v>
      </c>
      <c r="CH90" s="3">
        <v>37.5</v>
      </c>
      <c r="CI90" s="3">
        <v>5.2212672805335396</v>
      </c>
      <c r="CJ90" s="3">
        <v>6.4748592199999901</v>
      </c>
      <c r="CK90" s="3">
        <v>0.259460999999999</v>
      </c>
      <c r="CL90" s="3">
        <v>4.2156803199999899</v>
      </c>
      <c r="CN90" s="3">
        <v>37.5</v>
      </c>
      <c r="CO90" s="3">
        <v>7.61216435730638</v>
      </c>
      <c r="CP90" s="3">
        <v>6.8348751099999898</v>
      </c>
      <c r="CQ90" s="3">
        <v>0.265098</v>
      </c>
      <c r="CR90" s="3">
        <v>4.1805273100000004</v>
      </c>
      <c r="CT90" s="3">
        <f t="shared" si="40"/>
        <v>13.24369790999998</v>
      </c>
      <c r="CU90" s="3">
        <f t="shared" si="34"/>
        <v>13.79485921999998</v>
      </c>
      <c r="CV90" s="3">
        <f t="shared" si="35"/>
        <v>14.154875109999979</v>
      </c>
      <c r="CX90" s="3">
        <f t="shared" si="41"/>
        <v>13.527557719999985</v>
      </c>
      <c r="CY90" s="3">
        <f t="shared" si="39"/>
        <v>14.085394423333318</v>
      </c>
      <c r="CZ90" s="3">
        <f t="shared" si="36"/>
        <v>14.452286763333321</v>
      </c>
    </row>
    <row r="91" spans="1:104" x14ac:dyDescent="0.25">
      <c r="A91" s="3">
        <v>38</v>
      </c>
      <c r="B91" s="3">
        <v>0.309999999999999</v>
      </c>
      <c r="D91" s="3">
        <v>38</v>
      </c>
      <c r="E91" s="3">
        <v>7.4</v>
      </c>
      <c r="F91" s="3">
        <f t="shared" si="28"/>
        <v>48</v>
      </c>
      <c r="G91" s="3">
        <v>38</v>
      </c>
      <c r="H91" s="3">
        <v>13.710831034851999</v>
      </c>
      <c r="I91" s="3">
        <v>-0.56653273299999896</v>
      </c>
      <c r="J91" s="3">
        <v>0.22706699999999899</v>
      </c>
      <c r="K91" s="3">
        <v>-13.3159227999999</v>
      </c>
      <c r="M91" s="3">
        <v>38</v>
      </c>
      <c r="N91" s="3">
        <v>0</v>
      </c>
      <c r="O91" s="3">
        <v>0</v>
      </c>
      <c r="P91" s="3">
        <v>0</v>
      </c>
      <c r="Q91" s="3">
        <v>0</v>
      </c>
      <c r="S91" s="3">
        <v>38</v>
      </c>
      <c r="T91" s="3">
        <v>0</v>
      </c>
      <c r="U91" s="3">
        <v>0</v>
      </c>
      <c r="V91" s="3">
        <v>0</v>
      </c>
      <c r="W91" s="3">
        <v>0</v>
      </c>
      <c r="Y91" s="3">
        <f t="shared" si="29"/>
        <v>6.5234672670000027</v>
      </c>
      <c r="AC91" s="3">
        <f t="shared" si="37"/>
        <v>6.8348315656666614</v>
      </c>
      <c r="AG91" s="3">
        <f t="shared" si="30"/>
        <v>6.8348315656666614</v>
      </c>
      <c r="AP91" s="3">
        <v>38</v>
      </c>
      <c r="AQ91" s="3">
        <v>0.40999999999999898</v>
      </c>
      <c r="AS91" s="3">
        <v>38</v>
      </c>
      <c r="AT91" s="3">
        <v>7.8499999999999899</v>
      </c>
      <c r="AU91" s="3">
        <f t="shared" si="31"/>
        <v>48</v>
      </c>
      <c r="AV91" s="3">
        <v>38</v>
      </c>
      <c r="AW91" s="3">
        <v>14.1082918119689</v>
      </c>
      <c r="AX91" s="3">
        <v>-0.13118332199999899</v>
      </c>
      <c r="AY91" s="3">
        <v>0.29054799999999897</v>
      </c>
      <c r="AZ91" s="3">
        <v>-13.2793875999999</v>
      </c>
      <c r="BB91" s="3">
        <v>38</v>
      </c>
      <c r="BH91" s="3">
        <v>38</v>
      </c>
      <c r="BN91" s="3">
        <f t="shared" si="32"/>
        <v>7.3088166779999915</v>
      </c>
      <c r="BR91" s="3">
        <f t="shared" si="38"/>
        <v>7.5970770826666536</v>
      </c>
      <c r="BV91" s="3">
        <v>38</v>
      </c>
      <c r="BW91" s="3">
        <v>0.40999999999999898</v>
      </c>
      <c r="BY91" s="3">
        <v>38</v>
      </c>
      <c r="BZ91" s="3">
        <v>7.8499999999999899</v>
      </c>
      <c r="CA91" s="3">
        <f t="shared" si="33"/>
        <v>39</v>
      </c>
      <c r="CB91" s="3">
        <v>38</v>
      </c>
      <c r="CC91" s="3">
        <v>2.2181953414055</v>
      </c>
      <c r="CD91" s="3">
        <v>5.3667193600000003</v>
      </c>
      <c r="CE91" s="3">
        <v>0.23688500000000001</v>
      </c>
      <c r="CF91" s="3">
        <v>4.1205123099999899</v>
      </c>
      <c r="CH91" s="3">
        <v>38</v>
      </c>
      <c r="CI91" s="3">
        <v>4.9839623026098199</v>
      </c>
      <c r="CJ91" s="3">
        <v>6.11026077</v>
      </c>
      <c r="CK91" s="3">
        <v>0.246167999999999</v>
      </c>
      <c r="CL91" s="3">
        <v>4.09703721999999</v>
      </c>
      <c r="CN91" s="3">
        <v>38</v>
      </c>
      <c r="CO91" s="3">
        <v>7.50383920901323</v>
      </c>
      <c r="CP91" s="3">
        <v>6.60008178</v>
      </c>
      <c r="CQ91" s="3">
        <v>0.25300800000000001</v>
      </c>
      <c r="CR91" s="3">
        <v>4.0673165899999901</v>
      </c>
      <c r="CT91" s="3">
        <f t="shared" si="40"/>
        <v>12.806719359999992</v>
      </c>
      <c r="CU91" s="3">
        <f t="shared" si="34"/>
        <v>13.550260769999992</v>
      </c>
      <c r="CV91" s="3">
        <f t="shared" si="35"/>
        <v>14.040081779999992</v>
      </c>
      <c r="CX91" s="3">
        <f t="shared" si="41"/>
        <v>12.862585489999987</v>
      </c>
      <c r="CY91" s="3">
        <f t="shared" si="39"/>
        <v>13.595185349999987</v>
      </c>
      <c r="CZ91" s="3">
        <f t="shared" si="36"/>
        <v>14.078171119999988</v>
      </c>
    </row>
    <row r="92" spans="1:104" x14ac:dyDescent="0.25">
      <c r="A92" s="3">
        <v>38.5</v>
      </c>
      <c r="B92" s="3">
        <v>0.369999999999999</v>
      </c>
      <c r="D92" s="3">
        <v>38.5</v>
      </c>
      <c r="E92" s="3">
        <v>7.46999999999999</v>
      </c>
      <c r="F92" s="3">
        <f t="shared" si="28"/>
        <v>48.5</v>
      </c>
      <c r="G92" s="3">
        <v>38.5</v>
      </c>
      <c r="H92" s="3">
        <v>13.2989121327379</v>
      </c>
      <c r="I92" s="3">
        <v>-1.2904541</v>
      </c>
      <c r="J92" s="3">
        <v>0.22687099999999899</v>
      </c>
      <c r="K92" s="3">
        <v>-13.6218843999999</v>
      </c>
      <c r="M92" s="3">
        <v>38.5</v>
      </c>
      <c r="N92" s="3">
        <v>0</v>
      </c>
      <c r="O92" s="3">
        <v>0</v>
      </c>
      <c r="P92" s="3">
        <v>0</v>
      </c>
      <c r="Q92" s="3">
        <v>0</v>
      </c>
      <c r="S92" s="3">
        <v>38.5</v>
      </c>
      <c r="T92" s="3">
        <v>0</v>
      </c>
      <c r="U92" s="3">
        <v>0</v>
      </c>
      <c r="V92" s="3">
        <v>0</v>
      </c>
      <c r="W92" s="3">
        <v>0</v>
      </c>
      <c r="Y92" s="3">
        <f t="shared" si="29"/>
        <v>5.8095458999999909</v>
      </c>
      <c r="AC92" s="3">
        <f t="shared" si="37"/>
        <v>5.8616024556666675</v>
      </c>
      <c r="AG92" s="3">
        <f t="shared" si="30"/>
        <v>5.8616024556666675</v>
      </c>
      <c r="AP92" s="3">
        <v>38.5</v>
      </c>
      <c r="AQ92" s="3">
        <v>0.53</v>
      </c>
      <c r="AS92" s="3">
        <v>38.5</v>
      </c>
      <c r="AT92" s="3">
        <v>7.8399999999999901</v>
      </c>
      <c r="AU92" s="3">
        <f t="shared" si="31"/>
        <v>48.5</v>
      </c>
      <c r="AV92" s="3">
        <v>38.5</v>
      </c>
      <c r="AW92" s="3">
        <v>13.813237270303</v>
      </c>
      <c r="AX92" s="3">
        <v>-0.87905449999999896</v>
      </c>
      <c r="AY92" s="3">
        <v>0.28769499999999898</v>
      </c>
      <c r="AZ92" s="3">
        <v>-13.732801200000001</v>
      </c>
      <c r="BB92" s="3">
        <v>38.5</v>
      </c>
      <c r="BH92" s="3">
        <v>38.5</v>
      </c>
      <c r="BN92" s="3">
        <f t="shared" si="32"/>
        <v>6.4309454999999911</v>
      </c>
      <c r="BR92" s="3">
        <f t="shared" si="38"/>
        <v>6.5351421893333281</v>
      </c>
      <c r="BV92" s="3">
        <v>38.5</v>
      </c>
      <c r="BW92" s="3">
        <v>0.53</v>
      </c>
      <c r="BY92" s="3">
        <v>38.5</v>
      </c>
      <c r="BZ92" s="3">
        <v>7.8399999999999901</v>
      </c>
      <c r="CA92" s="3">
        <f t="shared" si="33"/>
        <v>39.5</v>
      </c>
      <c r="CB92" s="3">
        <v>38.5</v>
      </c>
      <c r="CC92" s="3">
        <v>1.5168118653432601</v>
      </c>
      <c r="CD92" s="3">
        <v>5.2273392000000003</v>
      </c>
      <c r="CE92" s="3">
        <v>0.227164</v>
      </c>
      <c r="CF92" s="3">
        <v>4.6674183799999902</v>
      </c>
      <c r="CH92" s="3">
        <v>38.5</v>
      </c>
      <c r="CI92" s="3">
        <v>4.4424151277480997</v>
      </c>
      <c r="CJ92" s="3">
        <v>6.1304360600000001</v>
      </c>
      <c r="CK92" s="3">
        <v>0.237482999999999</v>
      </c>
      <c r="CL92" s="3">
        <v>4.65466351999999</v>
      </c>
      <c r="CN92" s="3">
        <v>38.5</v>
      </c>
      <c r="CO92" s="3">
        <v>7.07923946922703</v>
      </c>
      <c r="CP92" s="3">
        <v>6.7295564700000003</v>
      </c>
      <c r="CQ92" s="3">
        <v>0.24590799999999899</v>
      </c>
      <c r="CR92" s="3">
        <v>4.619758</v>
      </c>
      <c r="CT92" s="3">
        <f t="shared" si="40"/>
        <v>12.537339199999991</v>
      </c>
      <c r="CU92" s="3">
        <f t="shared" si="34"/>
        <v>13.440436059999991</v>
      </c>
      <c r="CV92" s="3">
        <f t="shared" si="35"/>
        <v>14.039556469999992</v>
      </c>
      <c r="CX92" s="3">
        <f t="shared" si="41"/>
        <v>12.670688446666659</v>
      </c>
      <c r="CY92" s="3">
        <f t="shared" si="39"/>
        <v>13.541754219999993</v>
      </c>
      <c r="CZ92" s="3">
        <f t="shared" si="36"/>
        <v>14.119125459999992</v>
      </c>
    </row>
    <row r="93" spans="1:104" x14ac:dyDescent="0.25">
      <c r="A93" s="3">
        <v>39</v>
      </c>
      <c r="B93" s="3">
        <v>0.29999999999999899</v>
      </c>
      <c r="D93" s="3">
        <v>39</v>
      </c>
      <c r="E93" s="3">
        <v>7.4</v>
      </c>
      <c r="F93" s="3">
        <f t="shared" si="28"/>
        <v>49</v>
      </c>
      <c r="G93" s="3">
        <v>39</v>
      </c>
      <c r="H93" s="3">
        <v>13.8928707914542</v>
      </c>
      <c r="I93" s="3">
        <v>-1.8482057999999899</v>
      </c>
      <c r="J93" s="3">
        <v>0.212286</v>
      </c>
      <c r="K93" s="3">
        <v>-14.786297299999999</v>
      </c>
      <c r="M93" s="3">
        <v>39</v>
      </c>
      <c r="N93" s="3">
        <v>0</v>
      </c>
      <c r="O93" s="3">
        <v>0</v>
      </c>
      <c r="P93" s="3">
        <v>0</v>
      </c>
      <c r="Q93" s="3">
        <v>0</v>
      </c>
      <c r="S93" s="3">
        <v>39</v>
      </c>
      <c r="T93" s="3">
        <v>0</v>
      </c>
      <c r="U93" s="3">
        <v>0</v>
      </c>
      <c r="V93" s="3">
        <v>0</v>
      </c>
      <c r="W93" s="3">
        <v>0</v>
      </c>
      <c r="Y93" s="3">
        <f t="shared" si="29"/>
        <v>5.2517942000000115</v>
      </c>
      <c r="AC93" s="3">
        <f t="shared" si="37"/>
        <v>5.3678654266666683</v>
      </c>
      <c r="AG93" s="3">
        <f t="shared" si="30"/>
        <v>5.3678654266666683</v>
      </c>
      <c r="AP93" s="3">
        <v>39</v>
      </c>
      <c r="AQ93" s="3">
        <v>0.52</v>
      </c>
      <c r="AS93" s="3">
        <v>39</v>
      </c>
      <c r="AT93" s="3">
        <v>7.9</v>
      </c>
      <c r="AU93" s="3">
        <f t="shared" si="31"/>
        <v>49</v>
      </c>
      <c r="AV93" s="3">
        <v>39</v>
      </c>
      <c r="AW93" s="3">
        <v>14.229916845148299</v>
      </c>
      <c r="AX93" s="3">
        <v>-1.5143356100000001</v>
      </c>
      <c r="AY93" s="3">
        <v>0.28817100000000001</v>
      </c>
      <c r="AZ93" s="3">
        <v>-14.774379499999901</v>
      </c>
      <c r="BB93" s="3">
        <v>39</v>
      </c>
      <c r="BH93" s="3">
        <v>39</v>
      </c>
      <c r="BN93" s="3">
        <f t="shared" si="32"/>
        <v>5.8656643900000009</v>
      </c>
      <c r="BR93" s="3">
        <f t="shared" si="38"/>
        <v>6.5555366299999944</v>
      </c>
      <c r="BV93" s="3">
        <v>39</v>
      </c>
      <c r="BW93" s="3">
        <v>0.52</v>
      </c>
      <c r="BY93" s="3">
        <v>39</v>
      </c>
      <c r="BZ93" s="3">
        <v>7.9</v>
      </c>
      <c r="CA93" s="3">
        <f t="shared" si="33"/>
        <v>40</v>
      </c>
      <c r="CB93" s="3">
        <v>39</v>
      </c>
      <c r="CC93" s="3">
        <v>1.7047011452674601</v>
      </c>
      <c r="CD93" s="3">
        <v>5.2880067799999901</v>
      </c>
      <c r="CE93" s="3">
        <v>0.224132999999999</v>
      </c>
      <c r="CF93" s="3">
        <v>4.5439950600000003</v>
      </c>
      <c r="CH93" s="3">
        <v>39</v>
      </c>
      <c r="CI93" s="3">
        <v>4.6860333327905401</v>
      </c>
      <c r="CJ93" s="3">
        <v>6.25456582999999</v>
      </c>
      <c r="CK93" s="3">
        <v>0.23457700000000001</v>
      </c>
      <c r="CL93" s="3">
        <v>4.5285708400000004</v>
      </c>
      <c r="CN93" s="3">
        <v>39</v>
      </c>
      <c r="CO93" s="3">
        <v>7.3698569537090197</v>
      </c>
      <c r="CP93" s="3">
        <v>6.8977381299999898</v>
      </c>
      <c r="CQ93" s="3">
        <v>0.24474000000000001</v>
      </c>
      <c r="CR93" s="3">
        <v>4.4927251000000004</v>
      </c>
      <c r="CT93" s="3">
        <f t="shared" si="40"/>
        <v>12.668006779999992</v>
      </c>
      <c r="CU93" s="3">
        <f t="shared" si="34"/>
        <v>13.634565829999991</v>
      </c>
      <c r="CV93" s="3">
        <f t="shared" si="35"/>
        <v>14.277738129999991</v>
      </c>
      <c r="CX93" s="3">
        <f t="shared" si="41"/>
        <v>12.493684279999988</v>
      </c>
      <c r="CY93" s="3">
        <f t="shared" si="39"/>
        <v>13.451589919999988</v>
      </c>
      <c r="CZ93" s="3">
        <f t="shared" si="36"/>
        <v>14.06175500999999</v>
      </c>
    </row>
    <row r="94" spans="1:104" x14ac:dyDescent="0.25">
      <c r="A94" s="3">
        <v>39.5</v>
      </c>
      <c r="B94" s="3">
        <v>0.46999999999999897</v>
      </c>
      <c r="D94" s="3">
        <v>39.5</v>
      </c>
      <c r="E94" s="3">
        <v>7.58</v>
      </c>
      <c r="F94" s="3">
        <f t="shared" si="28"/>
        <v>49.5</v>
      </c>
      <c r="G94" s="3">
        <v>39.5</v>
      </c>
      <c r="H94" s="3">
        <v>14.987167549069801</v>
      </c>
      <c r="I94" s="3">
        <v>-2.06774382</v>
      </c>
      <c r="J94" s="3">
        <v>0.21688199999999899</v>
      </c>
      <c r="K94" s="3">
        <v>-16.073880200000001</v>
      </c>
      <c r="M94" s="3">
        <v>39.5</v>
      </c>
      <c r="N94" s="3">
        <v>0</v>
      </c>
      <c r="O94" s="3">
        <v>0</v>
      </c>
      <c r="P94" s="3">
        <v>0</v>
      </c>
      <c r="Q94" s="3">
        <v>0</v>
      </c>
      <c r="S94" s="3">
        <v>39.5</v>
      </c>
      <c r="T94" s="3">
        <v>0</v>
      </c>
      <c r="U94" s="3">
        <v>0</v>
      </c>
      <c r="V94" s="3">
        <v>0</v>
      </c>
      <c r="W94" s="3">
        <v>0</v>
      </c>
      <c r="Y94" s="3">
        <f t="shared" si="29"/>
        <v>5.0422561800000008</v>
      </c>
      <c r="AC94" s="3">
        <f t="shared" si="37"/>
        <v>5.8113501266666709</v>
      </c>
      <c r="AG94" s="3">
        <f t="shared" si="30"/>
        <v>5.8113501266666709</v>
      </c>
      <c r="AP94" s="3">
        <v>39.5</v>
      </c>
      <c r="AQ94" s="3">
        <v>0.46999999999999897</v>
      </c>
      <c r="AS94" s="3">
        <v>39.5</v>
      </c>
      <c r="AT94" s="3">
        <v>7.8399999999999901</v>
      </c>
      <c r="AU94" s="3">
        <f t="shared" si="31"/>
        <v>49.5</v>
      </c>
      <c r="AV94" s="3">
        <v>39.5</v>
      </c>
      <c r="BB94" s="3">
        <v>39.5</v>
      </c>
      <c r="BH94" s="3">
        <v>39.5</v>
      </c>
      <c r="BN94" s="3">
        <f t="shared" si="32"/>
        <v>7.3699999999999912</v>
      </c>
      <c r="BR94" s="3">
        <f t="shared" si="38"/>
        <v>6.8618881299999943</v>
      </c>
      <c r="BV94" s="3">
        <v>39.5</v>
      </c>
      <c r="BW94" s="3">
        <v>0.46999999999999897</v>
      </c>
      <c r="BY94" s="3">
        <v>39.5</v>
      </c>
      <c r="BZ94" s="3">
        <v>7.8399999999999901</v>
      </c>
      <c r="CA94" s="3">
        <f t="shared" si="33"/>
        <v>40.5</v>
      </c>
      <c r="CB94" s="3">
        <v>39.5</v>
      </c>
      <c r="CC94" s="3">
        <v>2.6735056959921999</v>
      </c>
      <c r="CD94" s="3">
        <v>4.9057068599999898</v>
      </c>
      <c r="CE94" s="3">
        <v>0.226691</v>
      </c>
      <c r="CF94" s="3">
        <v>3.1840059699999999</v>
      </c>
      <c r="CH94" s="3">
        <v>39.5</v>
      </c>
      <c r="CI94" s="3">
        <v>5.6776423876337203</v>
      </c>
      <c r="CJ94" s="3">
        <v>5.9097678699999898</v>
      </c>
      <c r="CK94" s="3">
        <v>0.23963899999999899</v>
      </c>
      <c r="CL94" s="3">
        <v>3.2007487399999901</v>
      </c>
      <c r="CN94" s="3">
        <v>39.5</v>
      </c>
      <c r="CO94" s="3">
        <v>8.2861740189360695</v>
      </c>
      <c r="CP94" s="3">
        <v>6.4979704299999899</v>
      </c>
      <c r="CQ94" s="3">
        <v>0.25355100000000003</v>
      </c>
      <c r="CR94" s="3">
        <v>3.1739313400000002</v>
      </c>
      <c r="CT94" s="3">
        <f t="shared" si="40"/>
        <v>12.275706859999982</v>
      </c>
      <c r="CU94" s="3">
        <f t="shared" si="34"/>
        <v>13.279767869999981</v>
      </c>
      <c r="CV94" s="3">
        <f t="shared" si="35"/>
        <v>13.867970429999982</v>
      </c>
      <c r="CX94" s="3">
        <f t="shared" si="41"/>
        <v>12.063860049999988</v>
      </c>
      <c r="CY94" s="3">
        <f t="shared" si="39"/>
        <v>13.079211403333318</v>
      </c>
      <c r="CZ94" s="3">
        <f t="shared" si="36"/>
        <v>10.901770413333324</v>
      </c>
    </row>
    <row r="95" spans="1:104" x14ac:dyDescent="0.25">
      <c r="A95" s="3">
        <v>40</v>
      </c>
      <c r="B95" s="3">
        <v>0.44</v>
      </c>
      <c r="D95" s="3">
        <v>40</v>
      </c>
      <c r="E95" s="3">
        <v>7.58</v>
      </c>
      <c r="F95" s="3">
        <f t="shared" si="28"/>
        <v>50</v>
      </c>
      <c r="G95" s="3">
        <v>40</v>
      </c>
      <c r="H95" s="3">
        <v>0</v>
      </c>
      <c r="I95" s="3">
        <v>0</v>
      </c>
      <c r="J95" s="3">
        <v>0</v>
      </c>
      <c r="K95" s="3">
        <v>0</v>
      </c>
      <c r="M95" s="3">
        <v>40</v>
      </c>
      <c r="N95" s="3">
        <v>0</v>
      </c>
      <c r="O95" s="3">
        <v>0</v>
      </c>
      <c r="P95" s="3">
        <v>0</v>
      </c>
      <c r="Q95" s="3">
        <v>0</v>
      </c>
      <c r="S95" s="3">
        <v>40</v>
      </c>
      <c r="T95" s="3">
        <v>0</v>
      </c>
      <c r="U95" s="3">
        <v>0</v>
      </c>
      <c r="V95" s="3">
        <v>0</v>
      </c>
      <c r="W95" s="3">
        <v>0</v>
      </c>
      <c r="Y95" s="3">
        <f t="shared" si="29"/>
        <v>7.14</v>
      </c>
      <c r="AC95" s="3">
        <f t="shared" si="37"/>
        <v>5.3138990266666672</v>
      </c>
      <c r="AG95" s="3">
        <f t="shared" si="30"/>
        <v>5.3138990266666672</v>
      </c>
      <c r="AP95" s="3">
        <v>40</v>
      </c>
      <c r="AQ95" s="3">
        <v>0.93</v>
      </c>
      <c r="AS95" s="3">
        <v>40</v>
      </c>
      <c r="AT95" s="3">
        <v>8.2799999999999905</v>
      </c>
      <c r="AU95" s="3">
        <f t="shared" si="31"/>
        <v>50</v>
      </c>
      <c r="AV95" s="3">
        <v>40</v>
      </c>
      <c r="BB95" s="3">
        <v>40</v>
      </c>
      <c r="BH95" s="3">
        <v>40</v>
      </c>
      <c r="BN95" s="3">
        <f t="shared" si="32"/>
        <v>7.3499999999999908</v>
      </c>
      <c r="BR95" s="3">
        <f t="shared" si="38"/>
        <v>6.4109978166666606</v>
      </c>
      <c r="BV95" s="3">
        <v>40</v>
      </c>
      <c r="BW95" s="3">
        <v>0.93</v>
      </c>
      <c r="BY95" s="3">
        <v>40</v>
      </c>
      <c r="BZ95" s="3">
        <v>8.2799999999999905</v>
      </c>
      <c r="CA95" s="3">
        <f t="shared" si="33"/>
        <v>41</v>
      </c>
      <c r="CB95" s="3">
        <v>40</v>
      </c>
      <c r="CC95" s="3">
        <v>2.6960803476980599</v>
      </c>
      <c r="CD95" s="3">
        <v>3.8978665100000001</v>
      </c>
      <c r="CE95" s="3">
        <v>0.22375700000000001</v>
      </c>
      <c r="CF95" s="3">
        <v>2.1539226199999999</v>
      </c>
      <c r="CH95" s="3">
        <v>40</v>
      </c>
      <c r="CI95" s="3">
        <v>5.7476354595951902</v>
      </c>
      <c r="CJ95" s="3">
        <v>4.9733005099999898</v>
      </c>
      <c r="CK95" s="3">
        <v>0.23915600000000001</v>
      </c>
      <c r="CL95" s="3">
        <v>2.1872088500000002</v>
      </c>
      <c r="CN95" s="3">
        <v>40</v>
      </c>
      <c r="CO95" s="3">
        <v>0</v>
      </c>
      <c r="CP95" s="3">
        <v>-2.7903973199999901</v>
      </c>
      <c r="CQ95" s="3">
        <v>0.20247699999999899</v>
      </c>
      <c r="CR95" s="3">
        <v>2.1657119699999998</v>
      </c>
      <c r="CT95" s="3">
        <f t="shared" si="40"/>
        <v>11.247866509999991</v>
      </c>
      <c r="CU95" s="3">
        <f t="shared" si="34"/>
        <v>12.323300509999982</v>
      </c>
      <c r="CV95" s="3">
        <f t="shared" si="35"/>
        <v>4.5596026800000011</v>
      </c>
      <c r="CX95" s="3">
        <f t="shared" si="41"/>
        <v>11.420687036666655</v>
      </c>
      <c r="CY95" s="3">
        <f t="shared" si="39"/>
        <v>12.494767926666652</v>
      </c>
      <c r="CZ95" s="3">
        <f t="shared" si="36"/>
        <v>10.275676689999992</v>
      </c>
    </row>
    <row r="96" spans="1:104" x14ac:dyDescent="0.25">
      <c r="A96" s="3">
        <v>40.5</v>
      </c>
      <c r="B96" s="3">
        <v>0.46</v>
      </c>
      <c r="D96" s="3">
        <v>40.5</v>
      </c>
      <c r="E96" s="3">
        <v>7.5499999999999901</v>
      </c>
      <c r="F96" s="3">
        <f t="shared" si="28"/>
        <v>50.5</v>
      </c>
      <c r="G96" s="3">
        <v>40.5</v>
      </c>
      <c r="H96" s="3">
        <v>13.4319442869743</v>
      </c>
      <c r="I96" s="3">
        <v>-3.3305590999999901</v>
      </c>
      <c r="J96" s="3">
        <v>0.19690199999999899</v>
      </c>
      <c r="K96" s="3">
        <v>-15.804552099999899</v>
      </c>
      <c r="M96" s="3">
        <v>40.5</v>
      </c>
      <c r="N96" s="3">
        <v>0</v>
      </c>
      <c r="O96" s="3">
        <v>0</v>
      </c>
      <c r="P96" s="3">
        <v>0</v>
      </c>
      <c r="Q96" s="3">
        <v>0</v>
      </c>
      <c r="S96" s="3">
        <v>40.5</v>
      </c>
      <c r="T96" s="3">
        <v>0</v>
      </c>
      <c r="U96" s="3">
        <v>0</v>
      </c>
      <c r="V96" s="3">
        <v>0</v>
      </c>
      <c r="W96" s="3">
        <v>0</v>
      </c>
      <c r="Y96" s="3">
        <f t="shared" si="29"/>
        <v>3.7594409000000004</v>
      </c>
      <c r="AC96" s="3">
        <f t="shared" si="37"/>
        <v>5.1098108699999996</v>
      </c>
      <c r="AG96" s="3">
        <f t="shared" si="30"/>
        <v>5.1098108699999996</v>
      </c>
      <c r="AP96" s="3">
        <v>40.5</v>
      </c>
      <c r="AQ96" s="3">
        <v>0.29999999999999899</v>
      </c>
      <c r="AS96" s="3">
        <v>40.5</v>
      </c>
      <c r="AT96" s="3">
        <v>7.5899999999999901</v>
      </c>
      <c r="AU96" s="3">
        <f t="shared" si="31"/>
        <v>50.5</v>
      </c>
      <c r="AV96" s="3">
        <v>40.5</v>
      </c>
      <c r="AW96" s="3">
        <v>14.1049093987963</v>
      </c>
      <c r="AX96" s="3">
        <v>-2.7770065499999901</v>
      </c>
      <c r="AY96" s="3">
        <v>0.28109800000000001</v>
      </c>
      <c r="AZ96" s="3">
        <v>-15.913854099999901</v>
      </c>
      <c r="BB96" s="3">
        <v>40.5</v>
      </c>
      <c r="BH96" s="3">
        <v>40.5</v>
      </c>
      <c r="BN96" s="3">
        <f t="shared" si="32"/>
        <v>4.5129934500000015</v>
      </c>
      <c r="BR96" s="3">
        <f t="shared" si="38"/>
        <v>5.2945355966666643</v>
      </c>
      <c r="BV96" s="3">
        <v>40.5</v>
      </c>
      <c r="BW96" s="3">
        <v>0.29999999999999899</v>
      </c>
      <c r="BY96" s="3">
        <v>40.5</v>
      </c>
      <c r="BZ96" s="3">
        <v>7.5899999999999901</v>
      </c>
      <c r="CA96" s="3">
        <f t="shared" si="33"/>
        <v>41.5</v>
      </c>
      <c r="CB96" s="3">
        <v>40.5</v>
      </c>
      <c r="CC96" s="3">
        <v>3.1329513218946801</v>
      </c>
      <c r="CD96" s="3">
        <v>3.44848774</v>
      </c>
      <c r="CE96" s="3">
        <v>0.22308700000000001</v>
      </c>
      <c r="CF96" s="3">
        <v>1.2835460399999901</v>
      </c>
      <c r="CH96" s="3">
        <v>40.5</v>
      </c>
      <c r="CI96" s="3">
        <v>6.2412595787456802</v>
      </c>
      <c r="CJ96" s="3">
        <v>4.5912354000000004</v>
      </c>
      <c r="CK96" s="3">
        <v>0.242119</v>
      </c>
      <c r="CL96" s="3">
        <v>1.3087708300000001</v>
      </c>
      <c r="CN96" s="3">
        <v>40.5</v>
      </c>
      <c r="CO96" s="3">
        <v>8.7696652484368798</v>
      </c>
      <c r="CP96" s="3">
        <v>5.1094569600000002</v>
      </c>
      <c r="CQ96" s="3">
        <v>0.25768799999999897</v>
      </c>
      <c r="CR96" s="3">
        <v>1.3050547299999999</v>
      </c>
      <c r="CT96" s="3">
        <f t="shared" si="40"/>
        <v>10.738487739999991</v>
      </c>
      <c r="CU96" s="3">
        <f t="shared" si="34"/>
        <v>11.881235399999992</v>
      </c>
      <c r="CV96" s="3">
        <f t="shared" si="35"/>
        <v>12.399456959999991</v>
      </c>
      <c r="CX96" s="3">
        <f t="shared" si="41"/>
        <v>10.919607676666658</v>
      </c>
      <c r="CY96" s="3">
        <f t="shared" si="39"/>
        <v>12.006160623333324</v>
      </c>
      <c r="CZ96" s="3">
        <f t="shared" si="36"/>
        <v>9.7185691199999944</v>
      </c>
    </row>
    <row r="97" spans="1:104" x14ac:dyDescent="0.25">
      <c r="A97" s="3">
        <v>41</v>
      </c>
      <c r="B97" s="3">
        <v>0.4</v>
      </c>
      <c r="D97" s="3">
        <v>41</v>
      </c>
      <c r="E97" s="3">
        <v>7.48</v>
      </c>
      <c r="F97" s="3">
        <f t="shared" si="28"/>
        <v>51</v>
      </c>
      <c r="G97" s="3">
        <v>41</v>
      </c>
      <c r="H97" s="3">
        <v>14.816730749916101</v>
      </c>
      <c r="I97" s="3">
        <v>-2.6500082900000002</v>
      </c>
      <c r="J97" s="3">
        <v>0.21085000000000001</v>
      </c>
      <c r="K97" s="3">
        <v>-16.5047917999999</v>
      </c>
      <c r="M97" s="3">
        <v>41</v>
      </c>
      <c r="N97" s="3">
        <v>0</v>
      </c>
      <c r="O97" s="3">
        <v>0</v>
      </c>
      <c r="P97" s="3">
        <v>0</v>
      </c>
      <c r="Q97" s="3">
        <v>0</v>
      </c>
      <c r="S97" s="3">
        <v>41</v>
      </c>
      <c r="T97" s="3">
        <v>0</v>
      </c>
      <c r="U97" s="3">
        <v>0</v>
      </c>
      <c r="V97" s="3">
        <v>0</v>
      </c>
      <c r="W97" s="3">
        <v>0</v>
      </c>
      <c r="Y97" s="3">
        <f t="shared" si="29"/>
        <v>4.4299917099999995</v>
      </c>
      <c r="AC97" s="3">
        <f t="shared" si="37"/>
        <v>5.1098108700000004</v>
      </c>
      <c r="AG97" s="3">
        <f t="shared" si="30"/>
        <v>5.1098108700000004</v>
      </c>
      <c r="AP97" s="3">
        <v>41</v>
      </c>
      <c r="AQ97" s="3">
        <v>0.64</v>
      </c>
      <c r="AS97" s="3">
        <v>41</v>
      </c>
      <c r="AT97" s="3">
        <v>7.82</v>
      </c>
      <c r="AU97" s="3">
        <f t="shared" si="31"/>
        <v>51</v>
      </c>
      <c r="AV97" s="3">
        <v>41</v>
      </c>
      <c r="AW97" s="3">
        <v>14.1326578766837</v>
      </c>
      <c r="AX97" s="3">
        <v>-3.15938666</v>
      </c>
      <c r="AY97" s="3">
        <v>0.279805999999999</v>
      </c>
      <c r="AZ97" s="3">
        <v>-16.340196599999899</v>
      </c>
      <c r="BB97" s="3">
        <v>41</v>
      </c>
      <c r="BH97" s="3">
        <v>41</v>
      </c>
      <c r="BN97" s="3">
        <f t="shared" si="32"/>
        <v>4.0206133400000006</v>
      </c>
      <c r="BR97" s="3">
        <f t="shared" si="38"/>
        <v>5.3645355966666672</v>
      </c>
      <c r="BV97" s="3">
        <v>41</v>
      </c>
      <c r="BW97" s="3">
        <v>0.64</v>
      </c>
      <c r="BY97" s="3">
        <v>41</v>
      </c>
      <c r="BZ97" s="3">
        <v>7.82</v>
      </c>
      <c r="CA97" s="3">
        <f t="shared" si="33"/>
        <v>42</v>
      </c>
      <c r="CB97" s="3">
        <v>41</v>
      </c>
      <c r="CC97" s="3">
        <v>4.3525222448618202</v>
      </c>
      <c r="CD97" s="3">
        <v>3.5924687799999901</v>
      </c>
      <c r="CE97" s="3">
        <v>0.22755800000000001</v>
      </c>
      <c r="CF97" s="3">
        <v>0.19922981000000001</v>
      </c>
      <c r="CH97" s="3">
        <v>41</v>
      </c>
      <c r="CI97" s="3">
        <v>7.3619048587633902</v>
      </c>
      <c r="CJ97" s="3">
        <v>4.6339459600000001</v>
      </c>
      <c r="CK97" s="3">
        <v>0.25031399999999898</v>
      </c>
      <c r="CL97" s="3">
        <v>0.22924568000000001</v>
      </c>
      <c r="CN97" s="3">
        <v>41</v>
      </c>
      <c r="CO97" s="3">
        <v>9.7561828355284206</v>
      </c>
      <c r="CP97" s="3">
        <v>5.0166477199999902</v>
      </c>
      <c r="CQ97" s="3">
        <v>0.26267400000000002</v>
      </c>
      <c r="CR97" s="3">
        <v>0.21478102999999901</v>
      </c>
      <c r="CT97" s="3">
        <f t="shared" si="40"/>
        <v>10.77246877999999</v>
      </c>
      <c r="CU97" s="3">
        <f t="shared" si="34"/>
        <v>11.81394596</v>
      </c>
      <c r="CV97" s="3">
        <f t="shared" si="35"/>
        <v>12.196647719999991</v>
      </c>
      <c r="CX97" s="3">
        <f t="shared" si="41"/>
        <v>10.989849733333328</v>
      </c>
      <c r="CY97" s="3">
        <f t="shared" si="39"/>
        <v>11.954964956666659</v>
      </c>
      <c r="CZ97" s="3">
        <f t="shared" si="36"/>
        <v>12.362652956666659</v>
      </c>
    </row>
    <row r="98" spans="1:104" x14ac:dyDescent="0.25">
      <c r="A98" s="3">
        <v>41.5</v>
      </c>
      <c r="B98" s="3">
        <v>0.4</v>
      </c>
      <c r="D98" s="3">
        <v>41.5</v>
      </c>
      <c r="E98" s="3">
        <v>7.54</v>
      </c>
      <c r="F98" s="3">
        <f t="shared" si="28"/>
        <v>51.5</v>
      </c>
      <c r="G98" s="3">
        <v>41.5</v>
      </c>
      <c r="H98" s="3">
        <v>0</v>
      </c>
      <c r="I98" s="3">
        <v>0</v>
      </c>
      <c r="J98" s="3">
        <v>0</v>
      </c>
      <c r="K98" s="3">
        <v>0</v>
      </c>
      <c r="M98" s="3">
        <v>41.5</v>
      </c>
      <c r="N98" s="3">
        <v>0</v>
      </c>
      <c r="O98" s="3">
        <v>0</v>
      </c>
      <c r="P98" s="3">
        <v>0</v>
      </c>
      <c r="Q98" s="3">
        <v>0</v>
      </c>
      <c r="S98" s="3">
        <v>41.5</v>
      </c>
      <c r="T98" s="3">
        <v>0</v>
      </c>
      <c r="U98" s="3">
        <v>0</v>
      </c>
      <c r="V98" s="3">
        <v>0</v>
      </c>
      <c r="W98" s="3">
        <v>0</v>
      </c>
      <c r="Y98" s="3">
        <f t="shared" si="29"/>
        <v>7.14</v>
      </c>
      <c r="AC98" s="3">
        <f t="shared" si="37"/>
        <v>6.2333305699999997</v>
      </c>
      <c r="AG98" s="3">
        <f t="shared" si="30"/>
        <v>6.2333305699999997</v>
      </c>
      <c r="AP98" s="3">
        <v>41.5</v>
      </c>
      <c r="AQ98" s="3">
        <v>0.22</v>
      </c>
      <c r="AS98" s="3">
        <v>41.5</v>
      </c>
      <c r="AT98" s="3">
        <v>7.78</v>
      </c>
      <c r="AU98" s="3">
        <f t="shared" si="31"/>
        <v>51.5</v>
      </c>
      <c r="AV98" s="3">
        <v>41.5</v>
      </c>
      <c r="BB98" s="3">
        <v>41.5</v>
      </c>
      <c r="BH98" s="3">
        <v>41.5</v>
      </c>
      <c r="BN98" s="3">
        <f t="shared" si="32"/>
        <v>7.5600000000000005</v>
      </c>
      <c r="BR98" s="3">
        <f t="shared" si="38"/>
        <v>4.5741032233333305</v>
      </c>
      <c r="BV98" s="3">
        <v>41.5</v>
      </c>
      <c r="BW98" s="3">
        <v>0.22</v>
      </c>
      <c r="BY98" s="3">
        <v>41.5</v>
      </c>
      <c r="BZ98" s="3">
        <v>7.78</v>
      </c>
      <c r="CA98" s="3">
        <f t="shared" si="33"/>
        <v>42.5</v>
      </c>
      <c r="CB98" s="3">
        <v>41.5</v>
      </c>
      <c r="CC98" s="3">
        <v>5.7152428374698099</v>
      </c>
      <c r="CD98" s="3">
        <v>3.8985926800000001</v>
      </c>
      <c r="CE98" s="3">
        <v>0.23874600000000001</v>
      </c>
      <c r="CF98" s="3">
        <v>-0.85190249999999901</v>
      </c>
      <c r="CH98" s="3">
        <v>41.5</v>
      </c>
      <c r="CI98" s="3">
        <v>8.3828328976711894</v>
      </c>
      <c r="CJ98" s="3">
        <v>4.60971350999999</v>
      </c>
      <c r="CK98" s="3">
        <v>0.25789699999999899</v>
      </c>
      <c r="CL98" s="3">
        <v>-0.81951349999999901</v>
      </c>
      <c r="CN98" s="3">
        <v>41.5</v>
      </c>
      <c r="CO98" s="3">
        <v>10.7310541308364</v>
      </c>
      <c r="CP98" s="3">
        <v>4.9318541900000001</v>
      </c>
      <c r="CQ98" s="3">
        <v>0.262907</v>
      </c>
      <c r="CR98" s="3">
        <v>-0.83024220000000004</v>
      </c>
      <c r="CT98" s="3">
        <f t="shared" si="40"/>
        <v>11.458592680000001</v>
      </c>
      <c r="CU98" s="3">
        <f t="shared" si="34"/>
        <v>12.169713509999989</v>
      </c>
      <c r="CV98" s="3">
        <f t="shared" si="35"/>
        <v>12.49185419</v>
      </c>
      <c r="CX98" s="3">
        <f t="shared" si="41"/>
        <v>10.981586083333328</v>
      </c>
      <c r="CY98" s="3">
        <f t="shared" si="39"/>
        <v>11.756498059999993</v>
      </c>
      <c r="CZ98" s="3">
        <f t="shared" si="36"/>
        <v>12.119120333333328</v>
      </c>
    </row>
    <row r="99" spans="1:104" x14ac:dyDescent="0.25">
      <c r="A99" s="3">
        <v>42</v>
      </c>
      <c r="B99" s="3">
        <v>0.35999999999999899</v>
      </c>
      <c r="D99" s="3">
        <v>42</v>
      </c>
      <c r="E99" s="3">
        <v>7.49</v>
      </c>
      <c r="F99" s="3">
        <f t="shared" si="28"/>
        <v>52</v>
      </c>
      <c r="G99" s="3">
        <v>42</v>
      </c>
      <c r="H99" s="3">
        <v>0</v>
      </c>
      <c r="I99" s="3">
        <v>0</v>
      </c>
      <c r="J99" s="3">
        <v>0</v>
      </c>
      <c r="K99" s="3">
        <v>0</v>
      </c>
      <c r="M99" s="3">
        <v>42</v>
      </c>
      <c r="N99" s="3">
        <v>0</v>
      </c>
      <c r="O99" s="3">
        <v>0</v>
      </c>
      <c r="P99" s="3">
        <v>0</v>
      </c>
      <c r="Q99" s="3">
        <v>0</v>
      </c>
      <c r="S99" s="3">
        <v>42</v>
      </c>
      <c r="T99" s="3">
        <v>0</v>
      </c>
      <c r="U99" s="3">
        <v>0</v>
      </c>
      <c r="V99" s="3">
        <v>0</v>
      </c>
      <c r="W99" s="3">
        <v>0</v>
      </c>
      <c r="Y99" s="3">
        <f t="shared" si="29"/>
        <v>7.1300000000000008</v>
      </c>
      <c r="AC99" s="3">
        <f t="shared" si="37"/>
        <v>4.7566666666666668</v>
      </c>
      <c r="AP99" s="3">
        <v>42</v>
      </c>
      <c r="AQ99" s="3">
        <v>0.56999999999999895</v>
      </c>
      <c r="AS99" s="3">
        <v>42</v>
      </c>
      <c r="AT99" s="3">
        <v>7.8399999999999901</v>
      </c>
      <c r="AU99" s="3">
        <f t="shared" si="31"/>
        <v>52</v>
      </c>
      <c r="AV99" s="3">
        <v>42</v>
      </c>
      <c r="AW99" s="3">
        <v>14.777430356657501</v>
      </c>
      <c r="AX99" s="3">
        <v>-5.1283036700000002</v>
      </c>
      <c r="AY99" s="3">
        <v>0.27837400000000001</v>
      </c>
      <c r="AZ99" s="3">
        <v>-18.9554575999999</v>
      </c>
      <c r="BB99" s="3">
        <v>42</v>
      </c>
      <c r="BH99" s="3">
        <v>42</v>
      </c>
      <c r="BN99" s="3">
        <f t="shared" si="32"/>
        <v>2.1416963299999909</v>
      </c>
      <c r="BR99" s="3">
        <f t="shared" si="38"/>
        <v>3.2338987766666638</v>
      </c>
      <c r="BV99" s="3">
        <v>42</v>
      </c>
      <c r="BW99" s="3">
        <v>0.56999999999999895</v>
      </c>
      <c r="BY99" s="3">
        <v>42</v>
      </c>
      <c r="BZ99" s="3">
        <v>7.8399999999999901</v>
      </c>
      <c r="CA99" s="3">
        <f t="shared" si="33"/>
        <v>43</v>
      </c>
      <c r="CB99" s="3">
        <v>42</v>
      </c>
      <c r="CC99" s="3">
        <v>6.6158620525464897</v>
      </c>
      <c r="CD99" s="3">
        <v>3.4436967900000002</v>
      </c>
      <c r="CE99" s="3">
        <v>0.245036</v>
      </c>
      <c r="CF99" s="3">
        <v>-2.2087154999999998</v>
      </c>
      <c r="CH99" s="3">
        <v>42</v>
      </c>
      <c r="CI99" s="3">
        <v>9.1487290395773009</v>
      </c>
      <c r="CJ99" s="3">
        <v>4.01583471</v>
      </c>
      <c r="CK99" s="3">
        <v>0.26166899999999899</v>
      </c>
      <c r="CL99" s="3">
        <v>-2.17626699999999</v>
      </c>
      <c r="CN99" s="3">
        <v>42</v>
      </c>
      <c r="CO99" s="3">
        <v>11.5507146240084</v>
      </c>
      <c r="CP99" s="3">
        <v>4.3988590900000002</v>
      </c>
      <c r="CQ99" s="3">
        <v>0.25810699999999898</v>
      </c>
      <c r="CR99" s="3">
        <v>-2.1866490999999999</v>
      </c>
      <c r="CT99" s="3">
        <f t="shared" si="40"/>
        <v>10.713696789999991</v>
      </c>
      <c r="CU99" s="3">
        <f t="shared" si="34"/>
        <v>11.285834709999991</v>
      </c>
      <c r="CV99" s="3">
        <f t="shared" si="35"/>
        <v>11.668859089999993</v>
      </c>
      <c r="CX99" s="3">
        <f>SUM(CT98:CT100)/3</f>
        <v>10.886595743333324</v>
      </c>
      <c r="CY99" s="3">
        <f t="shared" si="39"/>
        <v>11.456859259999989</v>
      </c>
      <c r="CZ99" s="3">
        <f t="shared" si="36"/>
        <v>11.845434599999995</v>
      </c>
    </row>
    <row r="100" spans="1:104" x14ac:dyDescent="0.25">
      <c r="A100" s="3">
        <v>42.5</v>
      </c>
      <c r="B100" s="3">
        <v>0.56000000000000005</v>
      </c>
      <c r="D100" s="3">
        <v>42.5</v>
      </c>
      <c r="E100" s="3">
        <v>7.87</v>
      </c>
      <c r="F100" s="3">
        <f t="shared" si="28"/>
        <v>52.5</v>
      </c>
      <c r="G100" s="3">
        <v>42.5</v>
      </c>
      <c r="H100" s="3">
        <v>0</v>
      </c>
      <c r="I100" s="3">
        <v>0</v>
      </c>
      <c r="J100" s="3">
        <v>0</v>
      </c>
      <c r="K100" s="3">
        <v>0</v>
      </c>
      <c r="M100" s="3">
        <v>42.5</v>
      </c>
      <c r="N100" s="3">
        <v>0</v>
      </c>
      <c r="O100" s="3">
        <v>0</v>
      </c>
      <c r="P100" s="3">
        <v>0</v>
      </c>
      <c r="Q100" s="3">
        <v>0</v>
      </c>
      <c r="S100" s="3">
        <v>42.5</v>
      </c>
      <c r="T100" s="3">
        <v>0</v>
      </c>
      <c r="U100" s="3">
        <v>0</v>
      </c>
      <c r="V100" s="3">
        <v>0</v>
      </c>
      <c r="W100" s="3">
        <v>0</v>
      </c>
      <c r="AC100" s="3">
        <f t="shared" si="37"/>
        <v>2.3766666666666669</v>
      </c>
      <c r="AP100" s="3">
        <v>42.5</v>
      </c>
      <c r="AQ100" s="3">
        <v>0.55000000000000004</v>
      </c>
      <c r="AS100" s="3">
        <v>42.5</v>
      </c>
      <c r="AT100" s="3">
        <v>8.2699999999999907</v>
      </c>
      <c r="AU100" s="3">
        <f t="shared" si="31"/>
        <v>52.5</v>
      </c>
      <c r="AV100" s="3">
        <v>42.5</v>
      </c>
      <c r="BB100" s="3">
        <v>42.5</v>
      </c>
      <c r="BH100" s="3">
        <v>42.5</v>
      </c>
      <c r="BR100" s="3">
        <f t="shared" si="38"/>
        <v>0.71389877666666368</v>
      </c>
      <c r="BV100" s="3">
        <v>42.5</v>
      </c>
      <c r="BW100" s="3">
        <v>0.55000000000000004</v>
      </c>
      <c r="BY100" s="3">
        <v>42.5</v>
      </c>
      <c r="BZ100" s="3">
        <v>8.2699999999999907</v>
      </c>
      <c r="CA100" s="3">
        <f t="shared" si="33"/>
        <v>43.5</v>
      </c>
      <c r="CB100" s="3">
        <v>42.5</v>
      </c>
      <c r="CC100" s="3">
        <v>7.3228062220186896</v>
      </c>
      <c r="CD100" s="3">
        <v>2.7674977599999901</v>
      </c>
      <c r="CE100" s="3">
        <v>0.25118400000000002</v>
      </c>
      <c r="CF100" s="3">
        <v>-3.5806495999999899</v>
      </c>
      <c r="CH100" s="3">
        <v>42.5</v>
      </c>
      <c r="CI100" s="3">
        <v>9.7004680735181292</v>
      </c>
      <c r="CJ100" s="3">
        <v>3.19502956</v>
      </c>
      <c r="CK100" s="3">
        <v>0.26265100000000002</v>
      </c>
      <c r="CL100" s="3">
        <v>-3.5471651</v>
      </c>
      <c r="CN100" s="3">
        <v>42.5</v>
      </c>
      <c r="CO100" s="3">
        <v>12.1490304267515</v>
      </c>
      <c r="CP100" s="3">
        <v>3.6555905200000001</v>
      </c>
      <c r="CQ100" s="3">
        <v>0.25212800000000002</v>
      </c>
      <c r="CR100" s="3">
        <v>-3.5433479000000001</v>
      </c>
      <c r="CT100" s="3">
        <f t="shared" si="40"/>
        <v>10.487497759999981</v>
      </c>
      <c r="CU100" s="3">
        <f t="shared" si="34"/>
        <v>10.91502955999999</v>
      </c>
      <c r="CV100" s="3">
        <f t="shared" si="35"/>
        <v>11.37559051999999</v>
      </c>
      <c r="CX100" s="3">
        <f>SUM(CT99:CT101)/3</f>
        <v>10.362796249999986</v>
      </c>
      <c r="CY100" s="3">
        <f t="shared" si="39"/>
        <v>10.817655739999992</v>
      </c>
      <c r="CZ100" s="3">
        <f t="shared" si="36"/>
        <v>11.67381840999999</v>
      </c>
    </row>
    <row r="101" spans="1:104" x14ac:dyDescent="0.25">
      <c r="A101" s="3">
        <v>43</v>
      </c>
      <c r="B101" s="3">
        <v>0.34999999999999898</v>
      </c>
      <c r="D101" s="3">
        <v>43</v>
      </c>
      <c r="E101" s="3">
        <v>7.5599999999999898</v>
      </c>
      <c r="F101" s="3">
        <f t="shared" si="28"/>
        <v>53</v>
      </c>
      <c r="G101" s="3">
        <v>43</v>
      </c>
      <c r="H101" s="3">
        <v>0</v>
      </c>
      <c r="I101" s="3">
        <v>0</v>
      </c>
      <c r="J101" s="3">
        <v>0</v>
      </c>
      <c r="K101" s="3">
        <v>0</v>
      </c>
      <c r="M101" s="3">
        <v>43</v>
      </c>
      <c r="N101" s="3">
        <v>0</v>
      </c>
      <c r="O101" s="3">
        <v>0</v>
      </c>
      <c r="P101" s="3">
        <v>0</v>
      </c>
      <c r="Q101" s="3">
        <v>0</v>
      </c>
      <c r="S101" s="3">
        <v>43</v>
      </c>
      <c r="T101" s="3">
        <v>0</v>
      </c>
      <c r="U101" s="3">
        <v>0</v>
      </c>
      <c r="V101" s="3">
        <v>0</v>
      </c>
      <c r="W101" s="3">
        <v>0</v>
      </c>
      <c r="AC101" s="3">
        <f t="shared" si="37"/>
        <v>0</v>
      </c>
      <c r="AP101" s="3">
        <v>43</v>
      </c>
      <c r="AQ101" s="3">
        <v>0.55000000000000004</v>
      </c>
      <c r="AS101" s="3">
        <v>43</v>
      </c>
      <c r="AT101" s="3">
        <v>8.1899999999999906</v>
      </c>
      <c r="AU101" s="3">
        <f t="shared" si="31"/>
        <v>53</v>
      </c>
      <c r="AV101" s="3">
        <v>43</v>
      </c>
      <c r="BB101" s="3">
        <v>43</v>
      </c>
      <c r="BH101" s="3">
        <v>43</v>
      </c>
      <c r="BR101" s="3">
        <f t="shared" si="38"/>
        <v>0</v>
      </c>
      <c r="BV101" s="3">
        <v>43</v>
      </c>
      <c r="BW101" s="3">
        <v>0.55000000000000004</v>
      </c>
      <c r="BY101" s="3">
        <v>43</v>
      </c>
      <c r="BZ101" s="3">
        <v>8.1899999999999906</v>
      </c>
      <c r="CA101" s="3">
        <f t="shared" si="33"/>
        <v>44</v>
      </c>
      <c r="CB101" s="3">
        <v>43</v>
      </c>
      <c r="CC101" s="3">
        <v>8.5466474869463003</v>
      </c>
      <c r="CD101" s="3">
        <v>2.2471942</v>
      </c>
      <c r="CE101" s="3">
        <v>0.25578299999999898</v>
      </c>
      <c r="CF101" s="3">
        <v>-5.3274194999999898</v>
      </c>
      <c r="CH101" s="3">
        <v>43</v>
      </c>
      <c r="CI101" s="3">
        <v>10.890454584050399</v>
      </c>
      <c r="CJ101" s="3">
        <v>2.6121029500000001</v>
      </c>
      <c r="CK101" s="3">
        <v>0.26163999999999898</v>
      </c>
      <c r="CL101" s="3">
        <v>-5.3096575999999898</v>
      </c>
      <c r="CN101" s="3">
        <v>43</v>
      </c>
      <c r="CO101" s="3">
        <v>14.594412390633201</v>
      </c>
      <c r="CP101" s="3">
        <v>4.3370056200000002</v>
      </c>
      <c r="CQ101" s="3">
        <v>0.192019999999999</v>
      </c>
      <c r="CR101" s="3">
        <v>-5.3019851999999998</v>
      </c>
      <c r="CT101" s="3">
        <f t="shared" si="40"/>
        <v>9.8871941999999891</v>
      </c>
      <c r="CU101" s="3">
        <f t="shared" si="34"/>
        <v>10.25210294999999</v>
      </c>
      <c r="CV101" s="3">
        <f t="shared" si="35"/>
        <v>11.977005619999989</v>
      </c>
      <c r="CX101" s="3">
        <f t="shared" ref="CX101:CX112" si="42">SUM(CT100:CT102)/3</f>
        <v>9.9952577633333188</v>
      </c>
      <c r="CY101" s="3">
        <f t="shared" si="39"/>
        <v>10.397967099999988</v>
      </c>
      <c r="CZ101" s="3">
        <f t="shared" si="36"/>
        <v>10.270865379999991</v>
      </c>
    </row>
    <row r="102" spans="1:104" x14ac:dyDescent="0.25">
      <c r="A102" s="3">
        <v>43.5</v>
      </c>
      <c r="B102" s="3">
        <v>0.57999999999999896</v>
      </c>
      <c r="D102" s="3">
        <v>43.5</v>
      </c>
      <c r="E102" s="3">
        <v>7.7999999999999901</v>
      </c>
      <c r="F102" s="3">
        <f t="shared" si="28"/>
        <v>53.5</v>
      </c>
      <c r="G102" s="3">
        <v>43.5</v>
      </c>
      <c r="H102" s="3">
        <v>13.726939039239401</v>
      </c>
      <c r="I102" s="3">
        <v>-8.2964652799999907</v>
      </c>
      <c r="J102" s="3">
        <v>0.191277</v>
      </c>
      <c r="K102" s="3">
        <v>-21.378016599999899</v>
      </c>
      <c r="M102" s="3">
        <v>43.5</v>
      </c>
      <c r="N102" s="3">
        <v>0</v>
      </c>
      <c r="O102" s="3">
        <v>0</v>
      </c>
      <c r="P102" s="3">
        <v>0</v>
      </c>
      <c r="Q102" s="3">
        <v>0</v>
      </c>
      <c r="S102" s="3">
        <v>43.5</v>
      </c>
      <c r="T102" s="3">
        <v>0</v>
      </c>
      <c r="U102" s="3">
        <v>0</v>
      </c>
      <c r="V102" s="3">
        <v>0</v>
      </c>
      <c r="W102" s="3">
        <v>0</v>
      </c>
      <c r="AC102" s="3">
        <f t="shared" si="37"/>
        <v>0</v>
      </c>
      <c r="AP102" s="3">
        <v>43.5</v>
      </c>
      <c r="AQ102" s="3">
        <v>0.56999999999999895</v>
      </c>
      <c r="AS102" s="3">
        <v>43.5</v>
      </c>
      <c r="AT102" s="3">
        <v>8.0299999999999905</v>
      </c>
      <c r="AU102" s="3">
        <f t="shared" si="31"/>
        <v>53.5</v>
      </c>
      <c r="AV102" s="3">
        <v>43.5</v>
      </c>
      <c r="BB102" s="3">
        <v>43.5</v>
      </c>
      <c r="BH102" s="3">
        <v>43.5</v>
      </c>
      <c r="BR102" s="3">
        <f t="shared" si="38"/>
        <v>-3.6151190333333036</v>
      </c>
      <c r="BV102" s="3">
        <v>43.5</v>
      </c>
      <c r="BW102" s="3">
        <v>0.56999999999999895</v>
      </c>
      <c r="BY102" s="3">
        <v>43.5</v>
      </c>
      <c r="BZ102" s="3">
        <v>8.0299999999999905</v>
      </c>
      <c r="CA102" s="3">
        <f t="shared" si="33"/>
        <v>44.5</v>
      </c>
      <c r="CB102" s="3">
        <v>43.5</v>
      </c>
      <c r="CC102" s="3">
        <v>10.186583810440499</v>
      </c>
      <c r="CD102" s="3">
        <v>2.15108132999999</v>
      </c>
      <c r="CE102" s="3">
        <v>0.25894800000000001</v>
      </c>
      <c r="CF102" s="3">
        <v>-7.0669130999999998</v>
      </c>
      <c r="CH102" s="3">
        <v>43.5</v>
      </c>
      <c r="CI102" s="3">
        <v>12.5704089027516</v>
      </c>
      <c r="CJ102" s="3">
        <v>2.56676878999999</v>
      </c>
      <c r="CK102" s="3">
        <v>0.255054</v>
      </c>
      <c r="CL102" s="3">
        <v>-7.0422921999999897</v>
      </c>
      <c r="CN102" s="3">
        <v>43.5</v>
      </c>
      <c r="CO102" s="3">
        <v>0</v>
      </c>
      <c r="CP102" s="3">
        <v>0</v>
      </c>
      <c r="CQ102" s="3">
        <v>0</v>
      </c>
      <c r="CR102" s="3">
        <v>0</v>
      </c>
      <c r="CT102" s="3">
        <f t="shared" si="40"/>
        <v>9.6110813299999815</v>
      </c>
      <c r="CU102" s="3">
        <f t="shared" si="34"/>
        <v>10.026768789999982</v>
      </c>
      <c r="CV102" s="3">
        <f t="shared" si="35"/>
        <v>7.459999999999992</v>
      </c>
      <c r="CX102" s="3">
        <f t="shared" si="42"/>
        <v>9.5913910866666505</v>
      </c>
      <c r="CY102" s="3">
        <f t="shared" si="39"/>
        <v>9.9697906699999876</v>
      </c>
      <c r="CZ102" s="3">
        <f t="shared" si="36"/>
        <v>9.0056685399999896</v>
      </c>
    </row>
    <row r="103" spans="1:104" x14ac:dyDescent="0.25">
      <c r="A103" s="3">
        <v>44</v>
      </c>
      <c r="B103" s="3">
        <v>0.46999999999999897</v>
      </c>
      <c r="D103" s="3">
        <v>44</v>
      </c>
      <c r="E103" s="3">
        <v>8.0899999999999892</v>
      </c>
      <c r="F103" s="3">
        <f t="shared" si="28"/>
        <v>54</v>
      </c>
      <c r="G103" s="3">
        <v>44</v>
      </c>
      <c r="H103" s="3">
        <v>0</v>
      </c>
      <c r="I103" s="3">
        <v>0</v>
      </c>
      <c r="J103" s="3">
        <v>0</v>
      </c>
      <c r="K103" s="3">
        <v>0</v>
      </c>
      <c r="M103" s="3">
        <v>44</v>
      </c>
      <c r="N103" s="3">
        <v>0</v>
      </c>
      <c r="O103" s="3">
        <v>0</v>
      </c>
      <c r="P103" s="3">
        <v>0</v>
      </c>
      <c r="Q103" s="3">
        <v>0</v>
      </c>
      <c r="S103" s="3">
        <v>44</v>
      </c>
      <c r="T103" s="3">
        <v>0</v>
      </c>
      <c r="U103" s="3">
        <v>0</v>
      </c>
      <c r="V103" s="3">
        <v>0</v>
      </c>
      <c r="W103" s="3">
        <v>0</v>
      </c>
      <c r="AC103" s="3">
        <f t="shared" si="37"/>
        <v>0</v>
      </c>
      <c r="AP103" s="3">
        <v>44</v>
      </c>
      <c r="AQ103" s="3">
        <v>0.42999999999999899</v>
      </c>
      <c r="AS103" s="3">
        <v>44</v>
      </c>
      <c r="AT103" s="3">
        <v>8.0099999999999891</v>
      </c>
      <c r="AU103" s="3">
        <f t="shared" si="31"/>
        <v>54</v>
      </c>
      <c r="AV103" s="3">
        <v>44</v>
      </c>
      <c r="AW103" s="3">
        <v>3.44384252503002</v>
      </c>
      <c r="AX103" s="3">
        <v>-18.4253570999999</v>
      </c>
      <c r="AY103" s="3">
        <v>0.20053000000000001</v>
      </c>
      <c r="AZ103" s="3">
        <v>-20.9009567999999</v>
      </c>
      <c r="BB103" s="3">
        <v>44</v>
      </c>
      <c r="BH103" s="3">
        <v>44</v>
      </c>
      <c r="BN103" s="3">
        <f>AX103+AT103-AQ103</f>
        <v>-10.84535709999991</v>
      </c>
      <c r="BR103" s="3">
        <f t="shared" si="38"/>
        <v>-7.088811966666607</v>
      </c>
      <c r="BV103" s="3">
        <v>44</v>
      </c>
      <c r="BW103" s="3">
        <v>0.42999999999999899</v>
      </c>
      <c r="BY103" s="3">
        <v>44</v>
      </c>
      <c r="BZ103" s="3">
        <v>8.0099999999999891</v>
      </c>
      <c r="CA103" s="3">
        <f t="shared" si="33"/>
        <v>45</v>
      </c>
      <c r="CB103" s="3">
        <v>44</v>
      </c>
      <c r="CC103" s="3">
        <v>8.9764957489204207</v>
      </c>
      <c r="CD103" s="3">
        <v>1.69589772999999</v>
      </c>
      <c r="CE103" s="3">
        <v>0.25115900000000002</v>
      </c>
      <c r="CF103" s="3">
        <v>-6.31733589999999</v>
      </c>
      <c r="CH103" s="3">
        <v>44</v>
      </c>
      <c r="CI103" s="3">
        <v>11.300389517939299</v>
      </c>
      <c r="CJ103" s="3">
        <v>2.0505002700000001</v>
      </c>
      <c r="CK103" s="3">
        <v>0.25682500000000003</v>
      </c>
      <c r="CL103" s="3">
        <v>-6.2960891999999999</v>
      </c>
      <c r="CN103" s="3">
        <v>44</v>
      </c>
      <c r="CO103" s="3">
        <v>0</v>
      </c>
      <c r="CP103" s="3">
        <v>0</v>
      </c>
      <c r="CQ103" s="3">
        <v>0</v>
      </c>
      <c r="CR103" s="3">
        <v>0</v>
      </c>
      <c r="CT103" s="3">
        <f t="shared" si="40"/>
        <v>9.2758977299999792</v>
      </c>
      <c r="CU103" s="3">
        <f t="shared" si="34"/>
        <v>9.63050026999999</v>
      </c>
      <c r="CV103" s="3">
        <f t="shared" si="35"/>
        <v>7.5799999999999903</v>
      </c>
      <c r="CX103" s="3">
        <f t="shared" si="42"/>
        <v>9.5992877633333169</v>
      </c>
      <c r="CY103" s="3">
        <f t="shared" si="39"/>
        <v>10.034466776666651</v>
      </c>
      <c r="CZ103" s="3">
        <f t="shared" si="36"/>
        <v>7.4966666666666582</v>
      </c>
    </row>
    <row r="104" spans="1:104" x14ac:dyDescent="0.25">
      <c r="A104" s="3">
        <v>44.5</v>
      </c>
      <c r="B104" s="3">
        <v>0.53</v>
      </c>
      <c r="D104" s="3">
        <v>44.5</v>
      </c>
      <c r="E104" s="3">
        <v>8.25</v>
      </c>
      <c r="F104" s="3">
        <f t="shared" si="28"/>
        <v>54.5</v>
      </c>
      <c r="G104" s="3">
        <v>44.5</v>
      </c>
      <c r="H104" s="3">
        <v>-1.7278955778977401</v>
      </c>
      <c r="I104" s="3">
        <v>-23.7548844999999</v>
      </c>
      <c r="J104" s="3">
        <v>0.17943700000000001</v>
      </c>
      <c r="K104" s="3">
        <v>-21.065813800000001</v>
      </c>
      <c r="M104" s="3">
        <v>44.5</v>
      </c>
      <c r="N104" s="3">
        <v>0</v>
      </c>
      <c r="O104" s="3">
        <v>0</v>
      </c>
      <c r="P104" s="3">
        <v>0</v>
      </c>
      <c r="Q104" s="3">
        <v>0</v>
      </c>
      <c r="S104" s="3">
        <v>44.5</v>
      </c>
      <c r="T104" s="3">
        <v>0</v>
      </c>
      <c r="U104" s="3">
        <v>0</v>
      </c>
      <c r="V104" s="3">
        <v>0</v>
      </c>
      <c r="W104" s="3">
        <v>0</v>
      </c>
      <c r="AC104" s="3">
        <f t="shared" si="37"/>
        <v>0</v>
      </c>
      <c r="AP104" s="3">
        <v>44.5</v>
      </c>
      <c r="AQ104" s="3">
        <v>0.42999999999999899</v>
      </c>
      <c r="AS104" s="3">
        <v>44.5</v>
      </c>
      <c r="AT104" s="3">
        <v>7.8799999999999901</v>
      </c>
      <c r="AU104" s="3">
        <f t="shared" si="31"/>
        <v>54.5</v>
      </c>
      <c r="AV104" s="3">
        <v>44.5</v>
      </c>
      <c r="AW104" s="3">
        <v>4.9344837311002596</v>
      </c>
      <c r="AX104" s="3">
        <v>-17.8710787999999</v>
      </c>
      <c r="AY104" s="3">
        <v>0.201094999999999</v>
      </c>
      <c r="AZ104" s="3">
        <v>-21.8449822</v>
      </c>
      <c r="BB104" s="3">
        <v>44.5</v>
      </c>
      <c r="BH104" s="3">
        <v>44.5</v>
      </c>
      <c r="BN104" s="3">
        <f>AX104+AT104-AQ104</f>
        <v>-10.421078799999909</v>
      </c>
      <c r="BR104" s="3">
        <f t="shared" si="38"/>
        <v>-7.088811966666607</v>
      </c>
      <c r="BV104" s="3">
        <v>44.5</v>
      </c>
      <c r="BW104" s="3">
        <v>0.42999999999999899</v>
      </c>
      <c r="BY104" s="3">
        <v>44.5</v>
      </c>
      <c r="BZ104" s="3">
        <v>7.8799999999999901</v>
      </c>
      <c r="CA104" s="3">
        <f t="shared" si="33"/>
        <v>45.5</v>
      </c>
      <c r="CB104" s="3">
        <v>44.5</v>
      </c>
      <c r="CC104" s="3">
        <v>10.2646987183559</v>
      </c>
      <c r="CD104" s="3">
        <v>2.46088423</v>
      </c>
      <c r="CE104" s="3">
        <v>0.25562099999999899</v>
      </c>
      <c r="CF104" s="3">
        <v>-6.8408152999999903</v>
      </c>
      <c r="CH104" s="3">
        <v>44.5</v>
      </c>
      <c r="CI104" s="3">
        <v>12.7852463650994</v>
      </c>
      <c r="CJ104" s="3">
        <v>2.99613126999999</v>
      </c>
      <c r="CK104" s="3">
        <v>0.243587999999999</v>
      </c>
      <c r="CL104" s="3">
        <v>-6.8330832999999904</v>
      </c>
      <c r="CN104" s="3">
        <v>44.5</v>
      </c>
      <c r="CO104" s="3">
        <v>0</v>
      </c>
      <c r="CP104" s="3">
        <v>0</v>
      </c>
      <c r="CQ104" s="3">
        <v>0</v>
      </c>
      <c r="CR104" s="3">
        <v>0</v>
      </c>
      <c r="CT104" s="3">
        <f t="shared" si="40"/>
        <v>9.91088422999999</v>
      </c>
      <c r="CU104" s="3">
        <f t="shared" si="34"/>
        <v>10.446131269999981</v>
      </c>
      <c r="CV104" s="3">
        <f t="shared" si="35"/>
        <v>7.4499999999999913</v>
      </c>
      <c r="CX104" s="3">
        <f t="shared" si="42"/>
        <v>9.5910678166666532</v>
      </c>
      <c r="CY104" s="3">
        <f t="shared" si="39"/>
        <v>9.215543846666657</v>
      </c>
      <c r="CZ104" s="3">
        <f t="shared" si="36"/>
        <v>7.5333333333333279</v>
      </c>
    </row>
    <row r="105" spans="1:104" x14ac:dyDescent="0.25">
      <c r="A105" s="3">
        <v>45</v>
      </c>
      <c r="B105" s="3">
        <v>0.56999999999999895</v>
      </c>
      <c r="D105" s="3">
        <v>45</v>
      </c>
      <c r="E105" s="3">
        <v>8.1899999999999906</v>
      </c>
      <c r="F105" s="3">
        <f t="shared" si="28"/>
        <v>55</v>
      </c>
      <c r="G105" s="3">
        <v>45</v>
      </c>
      <c r="H105" s="3">
        <v>4.21673048470831</v>
      </c>
      <c r="I105" s="3">
        <v>-20.1949202999999</v>
      </c>
      <c r="J105" s="3">
        <v>0.179698999999999</v>
      </c>
      <c r="K105" s="3">
        <v>-23.450722399999901</v>
      </c>
      <c r="M105" s="3">
        <v>45</v>
      </c>
      <c r="N105" s="3">
        <v>0</v>
      </c>
      <c r="O105" s="3">
        <v>0</v>
      </c>
      <c r="P105" s="3">
        <v>0</v>
      </c>
      <c r="Q105" s="3">
        <v>0</v>
      </c>
      <c r="S105" s="3">
        <v>45</v>
      </c>
      <c r="T105" s="3">
        <v>0</v>
      </c>
      <c r="U105" s="3">
        <v>0</v>
      </c>
      <c r="V105" s="3">
        <v>0</v>
      </c>
      <c r="W105" s="3">
        <v>0</v>
      </c>
      <c r="AC105" s="3">
        <f t="shared" si="37"/>
        <v>0</v>
      </c>
      <c r="AP105" s="3">
        <v>45</v>
      </c>
      <c r="AQ105" s="3">
        <v>0.42999999999999899</v>
      </c>
      <c r="AS105" s="3">
        <v>45</v>
      </c>
      <c r="AT105" s="3">
        <v>8</v>
      </c>
      <c r="AU105" s="3">
        <f t="shared" si="31"/>
        <v>55</v>
      </c>
      <c r="AV105" s="3">
        <v>45</v>
      </c>
      <c r="BB105" s="3">
        <v>45</v>
      </c>
      <c r="BH105" s="3">
        <v>45</v>
      </c>
      <c r="BR105" s="3">
        <f t="shared" si="38"/>
        <v>-9.2012769333333058</v>
      </c>
      <c r="BV105" s="3">
        <v>45</v>
      </c>
      <c r="BW105" s="3">
        <v>0.42999999999999899</v>
      </c>
      <c r="BY105" s="3">
        <v>45</v>
      </c>
      <c r="BZ105" s="3">
        <v>8</v>
      </c>
      <c r="CA105" s="3">
        <f t="shared" si="33"/>
        <v>46</v>
      </c>
      <c r="CB105" s="3">
        <v>45</v>
      </c>
      <c r="CC105" s="3">
        <v>11.7068556909271</v>
      </c>
      <c r="CD105" s="3">
        <v>2.0164214899999902</v>
      </c>
      <c r="CE105" s="3">
        <v>0.25424999999999898</v>
      </c>
      <c r="CF105" s="3">
        <v>-8.7265462999999901</v>
      </c>
      <c r="CH105" s="3">
        <v>45</v>
      </c>
      <c r="CI105" s="3">
        <v>0</v>
      </c>
      <c r="CJ105" s="3">
        <v>0</v>
      </c>
      <c r="CK105" s="3">
        <v>0</v>
      </c>
      <c r="CL105" s="3">
        <v>0</v>
      </c>
      <c r="CN105" s="3">
        <v>45</v>
      </c>
      <c r="CO105" s="3">
        <v>0</v>
      </c>
      <c r="CP105" s="3">
        <v>0</v>
      </c>
      <c r="CQ105" s="3">
        <v>0</v>
      </c>
      <c r="CR105" s="3">
        <v>0</v>
      </c>
      <c r="CT105" s="3">
        <f t="shared" si="40"/>
        <v>9.5864214899999904</v>
      </c>
      <c r="CU105" s="3">
        <f t="shared" si="34"/>
        <v>7.5700000000000012</v>
      </c>
      <c r="CV105" s="3">
        <f t="shared" si="35"/>
        <v>7.5700000000000012</v>
      </c>
      <c r="CX105" s="3">
        <f t="shared" si="42"/>
        <v>9.4188298899999889</v>
      </c>
      <c r="CY105" s="3">
        <f t="shared" si="39"/>
        <v>8.4753770899999896</v>
      </c>
      <c r="CZ105" s="3">
        <f t="shared" si="36"/>
        <v>7.4766666666666621</v>
      </c>
    </row>
    <row r="106" spans="1:104" x14ac:dyDescent="0.25">
      <c r="A106" s="3">
        <v>45.5</v>
      </c>
      <c r="B106" s="3">
        <v>0.57999999999999896</v>
      </c>
      <c r="D106" s="3">
        <v>45.5</v>
      </c>
      <c r="E106" s="3">
        <v>8.0099999999999891</v>
      </c>
      <c r="F106" s="3">
        <f t="shared" si="28"/>
        <v>55.5</v>
      </c>
      <c r="G106" s="3">
        <v>45.5</v>
      </c>
      <c r="H106" s="3">
        <v>6.1244955650475204</v>
      </c>
      <c r="I106" s="3">
        <v>-18.589753900000002</v>
      </c>
      <c r="J106" s="3">
        <v>0.180253999999999</v>
      </c>
      <c r="K106" s="3">
        <v>-23.743843599999899</v>
      </c>
      <c r="M106" s="3">
        <v>45.5</v>
      </c>
      <c r="N106" s="3">
        <v>0</v>
      </c>
      <c r="O106" s="3">
        <v>0</v>
      </c>
      <c r="P106" s="3">
        <v>0</v>
      </c>
      <c r="Q106" s="3">
        <v>0</v>
      </c>
      <c r="S106" s="3">
        <v>45.5</v>
      </c>
      <c r="T106" s="3">
        <v>0</v>
      </c>
      <c r="U106" s="3">
        <v>0</v>
      </c>
      <c r="V106" s="3">
        <v>0</v>
      </c>
      <c r="W106" s="3">
        <v>0</v>
      </c>
      <c r="AC106" s="3">
        <f t="shared" si="37"/>
        <v>0</v>
      </c>
      <c r="AP106" s="3">
        <v>45.5</v>
      </c>
      <c r="AQ106" s="3">
        <v>0.42999999999999899</v>
      </c>
      <c r="AS106" s="3">
        <v>45.5</v>
      </c>
      <c r="AT106" s="3">
        <v>7.8399999999999901</v>
      </c>
      <c r="AU106" s="3">
        <f t="shared" si="31"/>
        <v>55.5</v>
      </c>
      <c r="AV106" s="3">
        <v>45.5</v>
      </c>
      <c r="AW106" s="3">
        <v>-0.60519357461401502</v>
      </c>
      <c r="AX106" s="3">
        <v>-24.592752000000001</v>
      </c>
      <c r="AY106" s="3">
        <v>0.19925899999999899</v>
      </c>
      <c r="AZ106" s="3">
        <v>-23.000796999999899</v>
      </c>
      <c r="BB106" s="3">
        <v>45.5</v>
      </c>
      <c r="BH106" s="3">
        <v>45.5</v>
      </c>
      <c r="BN106" s="3">
        <f>AX106+AT106-AQ106</f>
        <v>-17.182752000000011</v>
      </c>
      <c r="BR106" s="3">
        <f t="shared" si="38"/>
        <v>-5.7275840000000038</v>
      </c>
      <c r="BV106" s="3">
        <v>45.5</v>
      </c>
      <c r="BW106" s="3">
        <v>0.42999999999999899</v>
      </c>
      <c r="BY106" s="3">
        <v>45.5</v>
      </c>
      <c r="BZ106" s="3">
        <v>7.8399999999999901</v>
      </c>
      <c r="CA106" s="3">
        <f t="shared" si="33"/>
        <v>46.5</v>
      </c>
      <c r="CB106" s="3">
        <v>45.5</v>
      </c>
      <c r="CC106" s="3">
        <v>11.7256237681203</v>
      </c>
      <c r="CD106" s="3">
        <v>1.34918395</v>
      </c>
      <c r="CE106" s="3">
        <v>0.24976699999999899</v>
      </c>
      <c r="CF106" s="3">
        <v>-9.4254922000000008</v>
      </c>
      <c r="CH106" s="3">
        <v>45.5</v>
      </c>
      <c r="CI106" s="3">
        <v>0</v>
      </c>
      <c r="CJ106" s="3">
        <v>0</v>
      </c>
      <c r="CK106" s="3">
        <v>0</v>
      </c>
      <c r="CL106" s="3">
        <v>0</v>
      </c>
      <c r="CN106" s="3">
        <v>45.5</v>
      </c>
      <c r="CO106" s="3">
        <v>0</v>
      </c>
      <c r="CP106" s="3">
        <v>0</v>
      </c>
      <c r="CQ106" s="3">
        <v>0</v>
      </c>
      <c r="CR106" s="3">
        <v>0</v>
      </c>
      <c r="CT106" s="3">
        <f t="shared" si="40"/>
        <v>8.7591839499999899</v>
      </c>
      <c r="CU106" s="3">
        <f t="shared" si="34"/>
        <v>7.4099999999999913</v>
      </c>
      <c r="CV106" s="3">
        <f t="shared" si="35"/>
        <v>7.4099999999999913</v>
      </c>
      <c r="CX106" s="3">
        <f t="shared" si="42"/>
        <v>8.6059057599999935</v>
      </c>
      <c r="CY106" s="3">
        <f t="shared" si="39"/>
        <v>7.3599999999999985</v>
      </c>
      <c r="CZ106" s="3">
        <f t="shared" si="36"/>
        <v>7.3599999999999985</v>
      </c>
    </row>
    <row r="107" spans="1:104" x14ac:dyDescent="0.25">
      <c r="A107" s="3">
        <v>46</v>
      </c>
      <c r="B107" s="3">
        <v>0.619999999999999</v>
      </c>
      <c r="D107" s="3">
        <v>46</v>
      </c>
      <c r="E107" s="3">
        <v>8.08</v>
      </c>
      <c r="F107" s="3">
        <f t="shared" si="28"/>
        <v>56</v>
      </c>
      <c r="G107" s="3">
        <v>46</v>
      </c>
      <c r="H107" s="3">
        <v>0</v>
      </c>
      <c r="I107" s="3">
        <v>0</v>
      </c>
      <c r="J107" s="3">
        <v>0</v>
      </c>
      <c r="K107" s="3">
        <v>0</v>
      </c>
      <c r="M107" s="3">
        <v>46</v>
      </c>
      <c r="N107" s="3">
        <v>0</v>
      </c>
      <c r="O107" s="3">
        <v>0</v>
      </c>
      <c r="P107" s="3">
        <v>0</v>
      </c>
      <c r="Q107" s="3">
        <v>0</v>
      </c>
      <c r="S107" s="3">
        <v>46</v>
      </c>
      <c r="T107" s="3">
        <v>0</v>
      </c>
      <c r="U107" s="3">
        <v>0</v>
      </c>
      <c r="V107" s="3">
        <v>0</v>
      </c>
      <c r="W107" s="3">
        <v>0</v>
      </c>
      <c r="AC107" s="3">
        <f t="shared" si="37"/>
        <v>0</v>
      </c>
      <c r="AP107" s="3">
        <v>46</v>
      </c>
      <c r="AQ107" s="3">
        <v>0.42999999999999899</v>
      </c>
      <c r="AS107" s="3">
        <v>46</v>
      </c>
      <c r="AT107" s="3">
        <v>7.53</v>
      </c>
      <c r="AU107" s="3">
        <f t="shared" si="31"/>
        <v>56</v>
      </c>
      <c r="AV107" s="3">
        <v>46</v>
      </c>
      <c r="BB107" s="3">
        <v>46</v>
      </c>
      <c r="BH107" s="3">
        <v>46</v>
      </c>
      <c r="BR107" s="3">
        <f t="shared" si="38"/>
        <v>-5.7275840000000038</v>
      </c>
      <c r="BV107" s="3">
        <v>46</v>
      </c>
      <c r="BW107" s="3">
        <v>0.42999999999999899</v>
      </c>
      <c r="BY107" s="3">
        <v>46</v>
      </c>
      <c r="BZ107" s="3">
        <v>7.53</v>
      </c>
      <c r="CA107" s="3">
        <f t="shared" si="33"/>
        <v>47</v>
      </c>
      <c r="CB107" s="3">
        <v>46</v>
      </c>
      <c r="CC107" s="3">
        <v>12.0095306962625</v>
      </c>
      <c r="CD107" s="3">
        <v>0.37211184000000003</v>
      </c>
      <c r="CE107" s="3">
        <v>0.245192999999999</v>
      </c>
      <c r="CF107" s="3">
        <v>-10.662441899999999</v>
      </c>
      <c r="CH107" s="3">
        <v>46</v>
      </c>
      <c r="CI107" s="3">
        <v>0</v>
      </c>
      <c r="CJ107" s="3">
        <v>0</v>
      </c>
      <c r="CK107" s="3">
        <v>0</v>
      </c>
      <c r="CL107" s="3">
        <v>0</v>
      </c>
      <c r="CN107" s="3">
        <v>46</v>
      </c>
      <c r="CO107" s="3">
        <v>0</v>
      </c>
      <c r="CP107" s="3">
        <v>0</v>
      </c>
      <c r="CQ107" s="3">
        <v>0</v>
      </c>
      <c r="CR107" s="3">
        <v>0</v>
      </c>
      <c r="CT107" s="3">
        <f t="shared" si="40"/>
        <v>7.4721118400000011</v>
      </c>
      <c r="CU107" s="3">
        <f t="shared" si="34"/>
        <v>7.1000000000000014</v>
      </c>
      <c r="CV107" s="3">
        <f t="shared" si="35"/>
        <v>7.1000000000000014</v>
      </c>
      <c r="CX107" s="3">
        <f t="shared" si="42"/>
        <v>7.9557183815999934</v>
      </c>
      <c r="CY107" s="3">
        <f t="shared" si="39"/>
        <v>7.399999999999995</v>
      </c>
      <c r="CZ107" s="3">
        <f t="shared" si="36"/>
        <v>7.399999999999995</v>
      </c>
    </row>
    <row r="108" spans="1:104" x14ac:dyDescent="0.25">
      <c r="A108" s="3">
        <v>46.5</v>
      </c>
      <c r="B108" s="3">
        <v>0.56999999999999895</v>
      </c>
      <c r="D108" s="3">
        <v>46.5</v>
      </c>
      <c r="E108" s="3">
        <v>7.9</v>
      </c>
      <c r="F108" s="3">
        <f t="shared" si="28"/>
        <v>56.5</v>
      </c>
      <c r="G108" s="3">
        <v>46.5</v>
      </c>
      <c r="H108" s="3">
        <v>0</v>
      </c>
      <c r="I108" s="3">
        <v>0</v>
      </c>
      <c r="J108" s="3">
        <v>0</v>
      </c>
      <c r="K108" s="3">
        <v>0</v>
      </c>
      <c r="M108" s="3">
        <v>46.5</v>
      </c>
      <c r="N108" s="3">
        <v>0</v>
      </c>
      <c r="O108" s="3">
        <v>0</v>
      </c>
      <c r="P108" s="3">
        <v>0</v>
      </c>
      <c r="Q108" s="3">
        <v>0</v>
      </c>
      <c r="S108" s="3">
        <v>46.5</v>
      </c>
      <c r="T108" s="3">
        <v>0</v>
      </c>
      <c r="U108" s="3">
        <v>0</v>
      </c>
      <c r="V108" s="3">
        <v>0</v>
      </c>
      <c r="W108" s="3">
        <v>0</v>
      </c>
      <c r="AC108" s="3">
        <f t="shared" si="37"/>
        <v>0</v>
      </c>
      <c r="AP108" s="3">
        <v>46.5</v>
      </c>
      <c r="AQ108" s="3">
        <v>0.149999999999999</v>
      </c>
      <c r="AS108" s="3">
        <v>46.5</v>
      </c>
      <c r="AT108" s="3">
        <v>7.8399999999999901</v>
      </c>
      <c r="AU108" s="3">
        <f t="shared" si="31"/>
        <v>56.5</v>
      </c>
      <c r="AV108" s="3">
        <v>46.5</v>
      </c>
      <c r="AW108" s="3">
        <v>4.3345934238318797</v>
      </c>
      <c r="AX108" s="3">
        <v>-20.615614000000001</v>
      </c>
      <c r="AY108" s="3">
        <v>0.200429999999999</v>
      </c>
      <c r="AZ108" s="3">
        <v>-23.966406399999901</v>
      </c>
      <c r="BB108" s="3">
        <v>46.5</v>
      </c>
      <c r="BH108" s="3">
        <v>46.5</v>
      </c>
      <c r="BR108" s="3">
        <f t="shared" si="38"/>
        <v>2.433333333333334</v>
      </c>
      <c r="BV108" s="3">
        <v>46.5</v>
      </c>
      <c r="BW108" s="3">
        <v>0.149999999999999</v>
      </c>
      <c r="BY108" s="3">
        <v>46.5</v>
      </c>
      <c r="BZ108" s="3">
        <v>7.8399999999999901</v>
      </c>
      <c r="CA108" s="3">
        <f t="shared" si="33"/>
        <v>47.5</v>
      </c>
      <c r="CB108" s="3">
        <v>46.5</v>
      </c>
      <c r="CC108" s="3">
        <v>13.193492317445401</v>
      </c>
      <c r="CD108" s="3">
        <v>-5.41406451999999E-2</v>
      </c>
      <c r="CE108" s="3">
        <v>0.24687899999999899</v>
      </c>
      <c r="CF108" s="3">
        <v>-12.282892</v>
      </c>
      <c r="CH108" s="3">
        <v>46.5</v>
      </c>
      <c r="CI108" s="3">
        <v>0</v>
      </c>
      <c r="CJ108" s="3">
        <v>0</v>
      </c>
      <c r="CK108" s="3">
        <v>0</v>
      </c>
      <c r="CL108" s="3">
        <v>0</v>
      </c>
      <c r="CN108" s="3">
        <v>46.5</v>
      </c>
      <c r="CO108" s="3">
        <v>0</v>
      </c>
      <c r="CP108" s="3">
        <v>0</v>
      </c>
      <c r="CQ108" s="3">
        <v>0</v>
      </c>
      <c r="CR108" s="3">
        <v>0</v>
      </c>
      <c r="CT108" s="3">
        <f t="shared" si="40"/>
        <v>7.635859354799992</v>
      </c>
      <c r="CU108" s="3">
        <f t="shared" si="34"/>
        <v>7.6899999999999915</v>
      </c>
      <c r="CV108" s="3">
        <f t="shared" si="35"/>
        <v>7.6899999999999915</v>
      </c>
      <c r="CX108" s="3">
        <f t="shared" si="42"/>
        <v>7.3436768249333317</v>
      </c>
      <c r="CY108" s="3">
        <f t="shared" si="39"/>
        <v>7.3633333333333306</v>
      </c>
      <c r="CZ108" s="3">
        <f t="shared" si="36"/>
        <v>7.3633333333333306</v>
      </c>
    </row>
    <row r="109" spans="1:104" x14ac:dyDescent="0.25">
      <c r="A109" s="3">
        <v>47</v>
      </c>
      <c r="B109" s="3">
        <v>0.46</v>
      </c>
      <c r="D109" s="3">
        <v>47</v>
      </c>
      <c r="E109" s="3">
        <v>7.87</v>
      </c>
      <c r="F109" s="3">
        <f t="shared" si="28"/>
        <v>57</v>
      </c>
      <c r="G109" s="3">
        <v>47</v>
      </c>
      <c r="H109" s="3">
        <v>5.4839913238014404</v>
      </c>
      <c r="I109" s="3">
        <v>-21.946252399999899</v>
      </c>
      <c r="J109" s="3">
        <v>0.17990100000000001</v>
      </c>
      <c r="K109" s="3">
        <v>-26.467438799999901</v>
      </c>
      <c r="M109" s="3">
        <v>47</v>
      </c>
      <c r="N109" s="3">
        <v>0</v>
      </c>
      <c r="O109" s="3">
        <v>0</v>
      </c>
      <c r="P109" s="3">
        <v>0</v>
      </c>
      <c r="Q109" s="3">
        <v>0</v>
      </c>
      <c r="S109" s="3">
        <v>47</v>
      </c>
      <c r="T109" s="3">
        <v>0</v>
      </c>
      <c r="U109" s="3">
        <v>0</v>
      </c>
      <c r="V109" s="3">
        <v>0</v>
      </c>
      <c r="W109" s="3">
        <v>0</v>
      </c>
      <c r="AC109" s="3">
        <f t="shared" si="37"/>
        <v>0</v>
      </c>
      <c r="AP109" s="3">
        <v>47</v>
      </c>
      <c r="AQ109" s="3">
        <v>0.309999999999999</v>
      </c>
      <c r="AS109" s="3">
        <v>47</v>
      </c>
      <c r="AT109" s="3">
        <v>7.61</v>
      </c>
      <c r="AU109" s="3">
        <f t="shared" si="31"/>
        <v>57</v>
      </c>
      <c r="AV109" s="3">
        <v>47</v>
      </c>
      <c r="BB109" s="3">
        <v>47</v>
      </c>
      <c r="BC109" s="3">
        <v>8.8772834781396899</v>
      </c>
      <c r="BD109" s="3">
        <v>-19.043552900000002</v>
      </c>
      <c r="BE109" s="3">
        <v>0.20433000000000001</v>
      </c>
      <c r="BF109" s="3">
        <v>-24.964793399999898</v>
      </c>
      <c r="BH109" s="3">
        <v>47</v>
      </c>
      <c r="BN109" s="3">
        <f t="shared" ref="BN109:BN115" si="43">AX109+AT109-AQ109</f>
        <v>7.3000000000000016</v>
      </c>
      <c r="BR109" s="3">
        <f t="shared" si="38"/>
        <v>-4.0346873666666356</v>
      </c>
      <c r="BV109" s="3">
        <v>47</v>
      </c>
      <c r="BW109" s="3">
        <v>0.309999999999999</v>
      </c>
      <c r="BY109" s="3">
        <v>47</v>
      </c>
      <c r="BZ109" s="3">
        <v>7.61</v>
      </c>
      <c r="CA109" s="3">
        <f t="shared" si="33"/>
        <v>48</v>
      </c>
      <c r="CB109" s="3">
        <v>47</v>
      </c>
      <c r="CC109" s="3">
        <v>13.438850952544</v>
      </c>
      <c r="CD109" s="3">
        <v>-0.37694072000000001</v>
      </c>
      <c r="CE109" s="3">
        <v>0.24244199999999899</v>
      </c>
      <c r="CF109" s="3">
        <v>-12.8544283999999</v>
      </c>
      <c r="CH109" s="3">
        <v>47</v>
      </c>
      <c r="CI109" s="3">
        <v>0</v>
      </c>
      <c r="CJ109" s="3">
        <v>0</v>
      </c>
      <c r="CK109" s="3">
        <v>0</v>
      </c>
      <c r="CL109" s="3">
        <v>0</v>
      </c>
      <c r="CN109" s="3">
        <v>47</v>
      </c>
      <c r="CO109" s="3">
        <v>0</v>
      </c>
      <c r="CP109" s="3">
        <v>0</v>
      </c>
      <c r="CQ109" s="3">
        <v>0</v>
      </c>
      <c r="CR109" s="3">
        <v>0</v>
      </c>
      <c r="CT109" s="3">
        <f t="shared" si="40"/>
        <v>6.9230592800000013</v>
      </c>
      <c r="CU109" s="3">
        <f t="shared" si="34"/>
        <v>7.3000000000000016</v>
      </c>
      <c r="CV109" s="3">
        <f t="shared" si="35"/>
        <v>7.3000000000000016</v>
      </c>
      <c r="CX109" s="3">
        <f t="shared" si="42"/>
        <v>7.0149035885999949</v>
      </c>
      <c r="CY109" s="3">
        <f t="shared" si="39"/>
        <v>7.4099999999999939</v>
      </c>
      <c r="CZ109" s="3">
        <f t="shared" si="36"/>
        <v>7.4099999999999939</v>
      </c>
    </row>
    <row r="110" spans="1:104" x14ac:dyDescent="0.25">
      <c r="A110" s="3">
        <v>47.5</v>
      </c>
      <c r="B110" s="3">
        <v>0.619999999999999</v>
      </c>
      <c r="D110" s="3">
        <v>47.5</v>
      </c>
      <c r="E110" s="3">
        <v>7.7999999999999901</v>
      </c>
      <c r="F110" s="3">
        <f t="shared" si="28"/>
        <v>57.5</v>
      </c>
      <c r="G110" s="3">
        <v>47.5</v>
      </c>
      <c r="H110" s="3">
        <v>5.2645105184247498</v>
      </c>
      <c r="I110" s="3">
        <v>-23.8689634999999</v>
      </c>
      <c r="J110" s="3">
        <v>0.17971899999999899</v>
      </c>
      <c r="K110" s="3">
        <v>-28.0930531999999</v>
      </c>
      <c r="M110" s="3">
        <v>47.5</v>
      </c>
      <c r="N110" s="3">
        <v>10.191943250039801</v>
      </c>
      <c r="O110" s="3">
        <v>-19.506899300000001</v>
      </c>
      <c r="P110" s="3">
        <v>0.18187500000000001</v>
      </c>
      <c r="Q110" s="3">
        <v>-26.746988299999899</v>
      </c>
      <c r="S110" s="3">
        <v>47.5</v>
      </c>
      <c r="T110" s="3">
        <v>0</v>
      </c>
      <c r="U110" s="3">
        <v>0</v>
      </c>
      <c r="V110" s="3">
        <v>0</v>
      </c>
      <c r="W110" s="3">
        <v>0</v>
      </c>
      <c r="AC110" s="3">
        <f t="shared" si="37"/>
        <v>0</v>
      </c>
      <c r="AP110" s="3">
        <v>47.5</v>
      </c>
      <c r="AQ110" s="3">
        <v>0.27</v>
      </c>
      <c r="AS110" s="3">
        <v>47.5</v>
      </c>
      <c r="AT110" s="3">
        <v>7.50999999999999</v>
      </c>
      <c r="AU110" s="3">
        <f t="shared" si="31"/>
        <v>57.5</v>
      </c>
      <c r="AV110" s="3">
        <v>47.5</v>
      </c>
      <c r="AW110" s="3">
        <v>1.5765720956350699</v>
      </c>
      <c r="AX110" s="3">
        <v>-26.6440620999999</v>
      </c>
      <c r="AY110" s="3">
        <v>0.19923299999999899</v>
      </c>
      <c r="AZ110" s="3">
        <v>-27.242007600000001</v>
      </c>
      <c r="BB110" s="3">
        <v>47.5</v>
      </c>
      <c r="BH110" s="3">
        <v>47.5</v>
      </c>
      <c r="BN110" s="3">
        <f t="shared" si="43"/>
        <v>-19.404062099999908</v>
      </c>
      <c r="BR110" s="3">
        <f t="shared" si="38"/>
        <v>-10.456039699999968</v>
      </c>
      <c r="BV110" s="3">
        <v>47.5</v>
      </c>
      <c r="BW110" s="3">
        <v>0.27</v>
      </c>
      <c r="BY110" s="3">
        <v>47.5</v>
      </c>
      <c r="BZ110" s="3">
        <v>7.50999999999999</v>
      </c>
      <c r="CA110" s="3">
        <f t="shared" si="33"/>
        <v>48.5</v>
      </c>
      <c r="CB110" s="3">
        <v>47.5</v>
      </c>
      <c r="CC110" s="3">
        <v>13.1594831350739</v>
      </c>
      <c r="CD110" s="3">
        <v>-0.75420786900000003</v>
      </c>
      <c r="CE110" s="3">
        <v>0.23414099999999899</v>
      </c>
      <c r="CF110" s="3">
        <v>-12.9493502999999</v>
      </c>
      <c r="CH110" s="3">
        <v>47.5</v>
      </c>
      <c r="CI110" s="3">
        <v>0</v>
      </c>
      <c r="CJ110" s="3">
        <v>0</v>
      </c>
      <c r="CK110" s="3">
        <v>0</v>
      </c>
      <c r="CL110" s="3">
        <v>0</v>
      </c>
      <c r="CN110" s="3">
        <v>47.5</v>
      </c>
      <c r="CO110" s="3">
        <v>0</v>
      </c>
      <c r="CP110" s="3">
        <v>0</v>
      </c>
      <c r="CQ110" s="3">
        <v>0</v>
      </c>
      <c r="CR110" s="3">
        <v>0</v>
      </c>
      <c r="CT110" s="3">
        <f t="shared" si="40"/>
        <v>6.4857921309999895</v>
      </c>
      <c r="CU110" s="3">
        <f t="shared" si="34"/>
        <v>7.2399999999999896</v>
      </c>
      <c r="CV110" s="3">
        <f t="shared" si="35"/>
        <v>7.2399999999999896</v>
      </c>
      <c r="CX110" s="3">
        <f t="shared" si="42"/>
        <v>6.5301715869999972</v>
      </c>
      <c r="CY110" s="3">
        <f t="shared" si="39"/>
        <v>7.3599999999999968</v>
      </c>
      <c r="CZ110" s="3">
        <f t="shared" si="36"/>
        <v>7.3599999999999968</v>
      </c>
    </row>
    <row r="111" spans="1:104" x14ac:dyDescent="0.25">
      <c r="A111" s="3">
        <v>48</v>
      </c>
      <c r="B111" s="3">
        <v>0.619999999999999</v>
      </c>
      <c r="D111" s="3">
        <v>48</v>
      </c>
      <c r="E111" s="3">
        <v>7.91</v>
      </c>
      <c r="F111" s="3">
        <f t="shared" si="28"/>
        <v>58</v>
      </c>
      <c r="G111" s="3">
        <v>48</v>
      </c>
      <c r="H111" s="3">
        <v>-1.48067579892964</v>
      </c>
      <c r="I111" s="3">
        <v>-27.443911400000001</v>
      </c>
      <c r="J111" s="3">
        <v>0.179445999999999</v>
      </c>
      <c r="K111" s="3">
        <v>-24.929800700000001</v>
      </c>
      <c r="M111" s="3">
        <v>48</v>
      </c>
      <c r="N111" s="3">
        <v>0</v>
      </c>
      <c r="O111" s="3">
        <v>0</v>
      </c>
      <c r="P111" s="3">
        <v>0</v>
      </c>
      <c r="Q111" s="3">
        <v>0</v>
      </c>
      <c r="S111" s="3">
        <v>48</v>
      </c>
      <c r="T111" s="3">
        <v>0</v>
      </c>
      <c r="U111" s="3">
        <v>0</v>
      </c>
      <c r="V111" s="3">
        <v>0</v>
      </c>
      <c r="W111" s="3">
        <v>0</v>
      </c>
      <c r="AC111" s="3">
        <f t="shared" si="37"/>
        <v>0</v>
      </c>
      <c r="AP111" s="3">
        <v>48</v>
      </c>
      <c r="AQ111" s="3">
        <v>0.4</v>
      </c>
      <c r="AS111" s="3">
        <v>48</v>
      </c>
      <c r="AT111" s="3">
        <v>7.94</v>
      </c>
      <c r="AU111" s="3">
        <f t="shared" si="31"/>
        <v>58</v>
      </c>
      <c r="AV111" s="3">
        <v>48</v>
      </c>
      <c r="AW111" s="3">
        <v>0.106381119678829</v>
      </c>
      <c r="AX111" s="3">
        <v>-26.804057</v>
      </c>
      <c r="AY111" s="3">
        <v>0.199158</v>
      </c>
      <c r="AZ111" s="3">
        <v>-25.8813701999999</v>
      </c>
      <c r="BB111" s="3">
        <v>48</v>
      </c>
      <c r="BH111" s="3">
        <v>48</v>
      </c>
      <c r="BN111" s="3">
        <f t="shared" si="43"/>
        <v>-19.264056999999998</v>
      </c>
      <c r="BR111" s="3">
        <f t="shared" si="38"/>
        <v>-18.729404299999935</v>
      </c>
      <c r="BV111" s="3">
        <v>48</v>
      </c>
      <c r="BW111" s="3">
        <v>0.4</v>
      </c>
      <c r="BY111" s="3">
        <v>48</v>
      </c>
      <c r="BZ111" s="3">
        <v>7.94</v>
      </c>
      <c r="CA111" s="3">
        <f t="shared" si="33"/>
        <v>49</v>
      </c>
      <c r="CB111" s="3">
        <v>48</v>
      </c>
      <c r="CC111" s="3">
        <v>13.5179180204043</v>
      </c>
      <c r="CD111" s="3">
        <v>-1.35833665</v>
      </c>
      <c r="CE111" s="3">
        <v>0.23505699999999899</v>
      </c>
      <c r="CF111" s="3">
        <v>-13.911661899999901</v>
      </c>
      <c r="CH111" s="3">
        <v>48</v>
      </c>
      <c r="CI111" s="3">
        <v>0</v>
      </c>
      <c r="CJ111" s="3">
        <v>0</v>
      </c>
      <c r="CK111" s="3">
        <v>0</v>
      </c>
      <c r="CL111" s="3">
        <v>0</v>
      </c>
      <c r="CN111" s="3">
        <v>48</v>
      </c>
      <c r="CO111" s="3">
        <v>0</v>
      </c>
      <c r="CP111" s="3">
        <v>0</v>
      </c>
      <c r="CQ111" s="3">
        <v>0</v>
      </c>
      <c r="CR111" s="3">
        <v>0</v>
      </c>
      <c r="CT111" s="3">
        <f t="shared" si="40"/>
        <v>6.18166335</v>
      </c>
      <c r="CU111" s="3">
        <f t="shared" si="34"/>
        <v>7.54</v>
      </c>
      <c r="CV111" s="3">
        <f t="shared" si="35"/>
        <v>7.54</v>
      </c>
      <c r="CX111" s="3">
        <f t="shared" si="42"/>
        <v>6.0018675136666673</v>
      </c>
      <c r="CY111" s="3">
        <f t="shared" si="39"/>
        <v>7.4599999999999973</v>
      </c>
      <c r="CZ111" s="3">
        <f t="shared" si="36"/>
        <v>7.4599999999999973</v>
      </c>
    </row>
    <row r="112" spans="1:104" x14ac:dyDescent="0.25">
      <c r="A112" s="3">
        <v>48.5</v>
      </c>
      <c r="B112" s="3">
        <v>0.56000000000000005</v>
      </c>
      <c r="D112" s="3">
        <v>48.5</v>
      </c>
      <c r="E112" s="3">
        <v>8</v>
      </c>
      <c r="F112" s="3">
        <f t="shared" si="28"/>
        <v>58.5</v>
      </c>
      <c r="G112" s="3">
        <v>48.5</v>
      </c>
      <c r="H112" s="3">
        <v>0</v>
      </c>
      <c r="I112" s="3">
        <v>0</v>
      </c>
      <c r="J112" s="3">
        <v>0</v>
      </c>
      <c r="K112" s="3">
        <v>0</v>
      </c>
      <c r="M112" s="3">
        <v>48.5</v>
      </c>
      <c r="N112" s="3">
        <v>0</v>
      </c>
      <c r="O112" s="3">
        <v>0</v>
      </c>
      <c r="P112" s="3">
        <v>0</v>
      </c>
      <c r="Q112" s="3">
        <v>0</v>
      </c>
      <c r="S112" s="3">
        <v>48.5</v>
      </c>
      <c r="T112" s="3">
        <v>0</v>
      </c>
      <c r="U112" s="3">
        <v>0</v>
      </c>
      <c r="V112" s="3">
        <v>0</v>
      </c>
      <c r="W112" s="3">
        <v>0</v>
      </c>
      <c r="AC112" s="3">
        <f t="shared" si="37"/>
        <v>0</v>
      </c>
      <c r="AP112" s="3">
        <v>48.5</v>
      </c>
      <c r="AQ112" s="3">
        <v>0.39</v>
      </c>
      <c r="AS112" s="3">
        <v>48.5</v>
      </c>
      <c r="AT112" s="3">
        <v>7.99</v>
      </c>
      <c r="AU112" s="3">
        <f t="shared" si="31"/>
        <v>58.5</v>
      </c>
      <c r="AV112" s="3">
        <v>48.5</v>
      </c>
      <c r="AW112" s="3">
        <v>3.0172013978589098</v>
      </c>
      <c r="AX112" s="3">
        <v>-25.1200937999999</v>
      </c>
      <c r="AY112" s="3">
        <v>0.19947999999999899</v>
      </c>
      <c r="AZ112" s="3">
        <v>-27.167842</v>
      </c>
      <c r="BB112" s="3">
        <v>48.5</v>
      </c>
      <c r="BH112" s="3">
        <v>48.5</v>
      </c>
      <c r="BN112" s="3">
        <f t="shared" si="43"/>
        <v>-17.520093799999898</v>
      </c>
      <c r="BR112" s="3">
        <f t="shared" si="38"/>
        <v>-19.065732433333299</v>
      </c>
      <c r="BV112" s="3">
        <v>48.5</v>
      </c>
      <c r="BW112" s="3">
        <v>0.39</v>
      </c>
      <c r="BY112" s="3">
        <v>48.5</v>
      </c>
      <c r="BZ112" s="3">
        <v>7.99</v>
      </c>
      <c r="CA112" s="3">
        <f t="shared" si="33"/>
        <v>49.5</v>
      </c>
      <c r="CB112" s="3">
        <v>48.5</v>
      </c>
      <c r="CC112" s="3">
        <v>13.7679134759489</v>
      </c>
      <c r="CD112" s="3">
        <v>-2.26185293999999</v>
      </c>
      <c r="CE112" s="3">
        <v>0.225691</v>
      </c>
      <c r="CF112" s="3">
        <v>-15.071418299999999</v>
      </c>
      <c r="CH112" s="3">
        <v>48.5</v>
      </c>
      <c r="CI112" s="3">
        <v>0</v>
      </c>
      <c r="CJ112" s="3">
        <v>0</v>
      </c>
      <c r="CK112" s="3">
        <v>0</v>
      </c>
      <c r="CL112" s="3">
        <v>0</v>
      </c>
      <c r="CN112" s="3">
        <v>48.5</v>
      </c>
      <c r="CO112" s="3">
        <v>0</v>
      </c>
      <c r="CP112" s="3">
        <v>0</v>
      </c>
      <c r="CQ112" s="3">
        <v>0</v>
      </c>
      <c r="CR112" s="3">
        <v>0</v>
      </c>
      <c r="CT112" s="3">
        <f t="shared" si="40"/>
        <v>5.3381470600000105</v>
      </c>
      <c r="CU112" s="3">
        <f t="shared" si="34"/>
        <v>7.6000000000000005</v>
      </c>
      <c r="CV112" s="3">
        <f t="shared" si="35"/>
        <v>7.6000000000000005</v>
      </c>
      <c r="CX112" s="3">
        <f t="shared" si="42"/>
        <v>5.4414570800000037</v>
      </c>
      <c r="CY112" s="3">
        <f t="shared" si="39"/>
        <v>7.61</v>
      </c>
      <c r="CZ112" s="3">
        <f t="shared" si="36"/>
        <v>7.61</v>
      </c>
    </row>
    <row r="113" spans="1:104" x14ac:dyDescent="0.25">
      <c r="A113" s="3">
        <v>49</v>
      </c>
      <c r="B113" s="3">
        <v>0.64</v>
      </c>
      <c r="D113" s="3">
        <v>49</v>
      </c>
      <c r="E113" s="3">
        <v>8.0899999999999892</v>
      </c>
      <c r="F113" s="3">
        <f t="shared" si="28"/>
        <v>59</v>
      </c>
      <c r="G113" s="3">
        <v>49</v>
      </c>
      <c r="H113" s="3">
        <v>0.37143447592123202</v>
      </c>
      <c r="I113" s="3">
        <v>-27.9559256</v>
      </c>
      <c r="J113" s="3">
        <v>0.17947299999999899</v>
      </c>
      <c r="K113" s="3">
        <v>-27.324456699999899</v>
      </c>
      <c r="M113" s="3">
        <v>49</v>
      </c>
      <c r="N113" s="3">
        <v>0</v>
      </c>
      <c r="O113" s="3">
        <v>0</v>
      </c>
      <c r="P113" s="3">
        <v>0</v>
      </c>
      <c r="Q113" s="3">
        <v>0</v>
      </c>
      <c r="S113" s="3">
        <v>49</v>
      </c>
      <c r="T113" s="3">
        <v>0</v>
      </c>
      <c r="U113" s="3">
        <v>0</v>
      </c>
      <c r="V113" s="3">
        <v>0</v>
      </c>
      <c r="W113" s="3">
        <v>0</v>
      </c>
      <c r="AC113" s="3">
        <f t="shared" si="37"/>
        <v>0</v>
      </c>
      <c r="AP113" s="3">
        <v>49</v>
      </c>
      <c r="AQ113" s="3">
        <v>0.53</v>
      </c>
      <c r="AS113" s="3">
        <v>49</v>
      </c>
      <c r="AT113" s="3">
        <v>8.2200000000000006</v>
      </c>
      <c r="AU113" s="3">
        <f t="shared" si="31"/>
        <v>59</v>
      </c>
      <c r="AV113" s="3">
        <v>49</v>
      </c>
      <c r="AW113" s="3">
        <v>0.51582147794889199</v>
      </c>
      <c r="AX113" s="3">
        <v>-28.103046500000001</v>
      </c>
      <c r="AY113" s="3">
        <v>0.199073</v>
      </c>
      <c r="AZ113" s="3">
        <v>-27.601548000000001</v>
      </c>
      <c r="BB113" s="3">
        <v>49</v>
      </c>
      <c r="BC113" s="3">
        <v>2.7200962274696998</v>
      </c>
      <c r="BD113" s="3">
        <v>-26.902698600000001</v>
      </c>
      <c r="BE113" s="3">
        <v>0.199604</v>
      </c>
      <c r="BF113" s="3">
        <v>-26.592299400000002</v>
      </c>
      <c r="BH113" s="3">
        <v>49</v>
      </c>
      <c r="BN113" s="3">
        <f t="shared" si="43"/>
        <v>-20.4130465</v>
      </c>
      <c r="BR113" s="3">
        <f t="shared" si="38"/>
        <v>-9.9610467666666356</v>
      </c>
      <c r="BV113" s="3">
        <v>49</v>
      </c>
      <c r="BW113" s="3">
        <v>0.53</v>
      </c>
      <c r="BY113" s="3">
        <v>49</v>
      </c>
      <c r="BZ113" s="3">
        <v>8.2200000000000006</v>
      </c>
      <c r="CA113" s="3">
        <f t="shared" si="33"/>
        <v>50</v>
      </c>
      <c r="CB113" s="3">
        <v>49</v>
      </c>
      <c r="CC113" s="3">
        <v>14.462737700938</v>
      </c>
      <c r="CD113" s="3">
        <v>-2.8854391700000002</v>
      </c>
      <c r="CE113" s="3">
        <v>0.21700800000000001</v>
      </c>
      <c r="CF113" s="3">
        <v>-16.3954343999999</v>
      </c>
      <c r="CH113" s="3">
        <v>49</v>
      </c>
      <c r="CI113" s="3">
        <v>0</v>
      </c>
      <c r="CJ113" s="3">
        <v>0</v>
      </c>
      <c r="CK113" s="3">
        <v>0</v>
      </c>
      <c r="CL113" s="3">
        <v>0</v>
      </c>
      <c r="CN113" s="3">
        <v>49</v>
      </c>
      <c r="CO113" s="3">
        <v>0</v>
      </c>
      <c r="CP113" s="3">
        <v>0</v>
      </c>
      <c r="CQ113" s="3">
        <v>0</v>
      </c>
      <c r="CR113" s="3">
        <v>0</v>
      </c>
      <c r="CT113" s="3">
        <f t="shared" si="40"/>
        <v>4.8045608300000007</v>
      </c>
      <c r="CU113" s="3">
        <f t="shared" si="34"/>
        <v>7.69</v>
      </c>
      <c r="CV113" s="3">
        <f t="shared" si="35"/>
        <v>7.69</v>
      </c>
      <c r="CX113" s="3">
        <f>SUM(CT112:CT114)/3</f>
        <v>5.0475571933333372</v>
      </c>
      <c r="CY113" s="3">
        <f t="shared" si="39"/>
        <v>7.7799999999999967</v>
      </c>
      <c r="CZ113" s="3">
        <f t="shared" si="36"/>
        <v>7.7799999999999967</v>
      </c>
    </row>
    <row r="114" spans="1:104" x14ac:dyDescent="0.25">
      <c r="A114" s="3">
        <v>49.5</v>
      </c>
      <c r="B114" s="3">
        <v>0.47999999999999898</v>
      </c>
      <c r="D114" s="3">
        <v>49.5</v>
      </c>
      <c r="E114" s="3">
        <v>8.1099999999999905</v>
      </c>
      <c r="F114" s="3">
        <f t="shared" si="28"/>
        <v>59.5</v>
      </c>
      <c r="G114" s="3">
        <v>49.5</v>
      </c>
      <c r="H114" s="3">
        <v>1.6940678232947399</v>
      </c>
      <c r="I114" s="3">
        <v>-27.267810399999899</v>
      </c>
      <c r="J114" s="3">
        <v>0.17952799999999899</v>
      </c>
      <c r="K114" s="3">
        <v>-27.921606499999999</v>
      </c>
      <c r="M114" s="3">
        <v>49.5</v>
      </c>
      <c r="N114" s="3">
        <v>0</v>
      </c>
      <c r="O114" s="3">
        <v>0</v>
      </c>
      <c r="P114" s="3">
        <v>0</v>
      </c>
      <c r="Q114" s="3">
        <v>0</v>
      </c>
      <c r="S114" s="3">
        <v>49.5</v>
      </c>
      <c r="T114" s="3">
        <v>0</v>
      </c>
      <c r="U114" s="3">
        <v>0</v>
      </c>
      <c r="V114" s="3">
        <v>0</v>
      </c>
      <c r="W114" s="3">
        <v>0</v>
      </c>
      <c r="AC114" s="3">
        <f t="shared" si="37"/>
        <v>0</v>
      </c>
      <c r="AP114" s="3">
        <v>49.5</v>
      </c>
      <c r="AQ114" s="3">
        <v>0.63</v>
      </c>
      <c r="AS114" s="3">
        <v>49.5</v>
      </c>
      <c r="AT114" s="3">
        <v>8.6799999999999908</v>
      </c>
      <c r="AU114" s="3">
        <f t="shared" si="31"/>
        <v>59.5</v>
      </c>
      <c r="AV114" s="3">
        <v>49.5</v>
      </c>
      <c r="BB114" s="3">
        <v>49.5</v>
      </c>
      <c r="BC114" s="3">
        <v>3.1562341039067099</v>
      </c>
      <c r="BD114" s="3">
        <v>-26.5933212999999</v>
      </c>
      <c r="BE114" s="3">
        <v>0.19980000000000001</v>
      </c>
      <c r="BF114" s="3">
        <v>-26.797304599999901</v>
      </c>
      <c r="BH114" s="3">
        <v>49.5</v>
      </c>
      <c r="BN114" s="3">
        <f t="shared" si="43"/>
        <v>8.0499999999999901</v>
      </c>
      <c r="BR114" s="3">
        <f t="shared" si="38"/>
        <v>-1.5776821666666698</v>
      </c>
      <c r="BV114" s="3">
        <v>49.5</v>
      </c>
      <c r="BW114" s="3">
        <v>0.63</v>
      </c>
      <c r="BY114" s="3">
        <v>49.5</v>
      </c>
      <c r="BZ114" s="3">
        <v>8.6799999999999908</v>
      </c>
      <c r="CA114" s="3">
        <f t="shared" si="33"/>
        <v>50.5</v>
      </c>
      <c r="CB114" s="3">
        <v>49.5</v>
      </c>
      <c r="CC114" s="3">
        <v>13.802737040552801</v>
      </c>
      <c r="CD114" s="3">
        <v>-3.0500363099999901</v>
      </c>
      <c r="CE114" s="3">
        <v>0.21581600000000001</v>
      </c>
      <c r="CF114" s="3">
        <v>-15.891421099999899</v>
      </c>
      <c r="CH114" s="3">
        <v>49.5</v>
      </c>
      <c r="CI114" s="3">
        <v>0</v>
      </c>
      <c r="CJ114" s="3">
        <v>0</v>
      </c>
      <c r="CK114" s="3">
        <v>0</v>
      </c>
      <c r="CL114" s="3">
        <v>0</v>
      </c>
      <c r="CN114" s="3">
        <v>49.5</v>
      </c>
      <c r="CO114" s="3">
        <v>0</v>
      </c>
      <c r="CP114" s="3">
        <v>0</v>
      </c>
      <c r="CQ114" s="3">
        <v>0</v>
      </c>
      <c r="CR114" s="3">
        <v>0</v>
      </c>
      <c r="CT114" s="3">
        <f t="shared" si="40"/>
        <v>4.9999636900000004</v>
      </c>
      <c r="CU114" s="3">
        <f t="shared" si="34"/>
        <v>8.0499999999999901</v>
      </c>
      <c r="CV114" s="3">
        <f t="shared" si="35"/>
        <v>8.0499999999999901</v>
      </c>
      <c r="CX114" s="3">
        <f t="shared" ref="CX114:CX133" si="44">SUM(CT113:CT115)/3</f>
        <v>5.8115081733333342</v>
      </c>
      <c r="CY114" s="3">
        <f t="shared" si="39"/>
        <v>7.7899999999999965</v>
      </c>
      <c r="CZ114" s="3">
        <f t="shared" si="36"/>
        <v>7.7899999999999965</v>
      </c>
    </row>
    <row r="115" spans="1:104" x14ac:dyDescent="0.25">
      <c r="A115" s="3">
        <v>50</v>
      </c>
      <c r="B115" s="3">
        <v>0.40999999999999898</v>
      </c>
      <c r="D115" s="3">
        <v>50</v>
      </c>
      <c r="E115" s="3">
        <v>7.8799999999999901</v>
      </c>
      <c r="F115" s="3">
        <f t="shared" si="28"/>
        <v>60</v>
      </c>
      <c r="G115" s="3">
        <v>50</v>
      </c>
      <c r="H115" s="3">
        <v>2.0270486494784898</v>
      </c>
      <c r="I115" s="3">
        <v>-28.0166664999999</v>
      </c>
      <c r="J115" s="3">
        <v>0.17948500000000001</v>
      </c>
      <c r="K115" s="3">
        <v>-29.038114899999901</v>
      </c>
      <c r="M115" s="3">
        <v>50</v>
      </c>
      <c r="N115" s="3">
        <v>0</v>
      </c>
      <c r="O115" s="3">
        <v>0</v>
      </c>
      <c r="P115" s="3">
        <v>0</v>
      </c>
      <c r="Q115" s="3">
        <v>0</v>
      </c>
      <c r="S115" s="3">
        <v>50</v>
      </c>
      <c r="T115" s="3">
        <v>0</v>
      </c>
      <c r="U115" s="3">
        <v>0</v>
      </c>
      <c r="V115" s="3">
        <v>0</v>
      </c>
      <c r="W115" s="3">
        <v>0</v>
      </c>
      <c r="AC115" s="3">
        <f t="shared" si="37"/>
        <v>0</v>
      </c>
      <c r="AP115" s="3">
        <v>50</v>
      </c>
      <c r="AQ115" s="3">
        <v>0.85999999999999899</v>
      </c>
      <c r="AS115" s="3">
        <v>50</v>
      </c>
      <c r="AT115" s="3">
        <v>8.49</v>
      </c>
      <c r="AU115" s="3">
        <f t="shared" si="31"/>
        <v>60</v>
      </c>
      <c r="AV115" s="3">
        <v>50</v>
      </c>
      <c r="BB115" s="3">
        <v>50</v>
      </c>
      <c r="BH115" s="3">
        <v>50</v>
      </c>
      <c r="BN115" s="3">
        <f t="shared" si="43"/>
        <v>7.6300000000000008</v>
      </c>
      <c r="BR115" s="3">
        <f t="shared" si="38"/>
        <v>5.2266666666666639</v>
      </c>
      <c r="BV115" s="3">
        <v>50</v>
      </c>
      <c r="BW115" s="3">
        <v>0.85999999999999899</v>
      </c>
      <c r="BY115" s="3">
        <v>50</v>
      </c>
      <c r="BZ115" s="3">
        <v>8.49</v>
      </c>
      <c r="CA115" s="3">
        <f t="shared" si="33"/>
        <v>51</v>
      </c>
      <c r="CB115" s="3">
        <v>50</v>
      </c>
      <c r="CC115" s="3">
        <v>0</v>
      </c>
      <c r="CD115" s="3">
        <v>0</v>
      </c>
      <c r="CE115" s="3">
        <v>0</v>
      </c>
      <c r="CF115" s="3">
        <v>0</v>
      </c>
      <c r="CH115" s="3">
        <v>50</v>
      </c>
      <c r="CI115" s="3">
        <v>0</v>
      </c>
      <c r="CJ115" s="3">
        <v>0</v>
      </c>
      <c r="CK115" s="3">
        <v>0</v>
      </c>
      <c r="CL115" s="3">
        <v>0</v>
      </c>
      <c r="CN115" s="3">
        <v>50</v>
      </c>
      <c r="CO115" s="3">
        <v>0</v>
      </c>
      <c r="CP115" s="3">
        <v>0</v>
      </c>
      <c r="CQ115" s="3">
        <v>0</v>
      </c>
      <c r="CR115" s="3">
        <v>0</v>
      </c>
      <c r="CT115" s="3">
        <f t="shared" si="40"/>
        <v>7.6300000000000008</v>
      </c>
      <c r="CU115" s="3">
        <f t="shared" si="34"/>
        <v>7.6300000000000008</v>
      </c>
      <c r="CV115" s="3">
        <f t="shared" si="35"/>
        <v>7.6300000000000008</v>
      </c>
      <c r="CX115" s="3">
        <f t="shared" si="44"/>
        <v>3.40872368</v>
      </c>
      <c r="CY115" s="3">
        <f t="shared" si="39"/>
        <v>5.2266666666666639</v>
      </c>
      <c r="CZ115" s="3">
        <f t="shared" si="36"/>
        <v>5.2266666666666639</v>
      </c>
    </row>
    <row r="116" spans="1:104" x14ac:dyDescent="0.25">
      <c r="A116" s="3">
        <v>50.5</v>
      </c>
      <c r="B116" s="3">
        <v>0.55000000000000004</v>
      </c>
      <c r="D116" s="3">
        <v>50.5</v>
      </c>
      <c r="E116" s="3">
        <v>7.83</v>
      </c>
      <c r="F116" s="3">
        <f t="shared" si="28"/>
        <v>10</v>
      </c>
      <c r="CA116" s="3">
        <f>CB116+1</f>
        <v>51.5</v>
      </c>
      <c r="CB116" s="3">
        <v>50.5</v>
      </c>
      <c r="CC116" s="3">
        <v>14.290312982355299</v>
      </c>
      <c r="CD116" s="3">
        <v>-2.4037926500000002</v>
      </c>
      <c r="CE116" s="3">
        <v>0.218471999999999</v>
      </c>
      <c r="CF116" s="3">
        <v>-15.7312250999999</v>
      </c>
      <c r="CH116" s="3">
        <v>50.5</v>
      </c>
      <c r="CI116" s="3">
        <v>0</v>
      </c>
      <c r="CJ116" s="3">
        <v>0</v>
      </c>
      <c r="CK116" s="3">
        <v>0</v>
      </c>
      <c r="CL116" s="3">
        <v>0</v>
      </c>
      <c r="CN116" s="3">
        <v>50.5</v>
      </c>
      <c r="CO116" s="3">
        <v>0</v>
      </c>
      <c r="CP116" s="3">
        <v>0</v>
      </c>
      <c r="CQ116" s="3">
        <v>0</v>
      </c>
      <c r="CR116" s="3">
        <v>0</v>
      </c>
      <c r="CT116" s="3">
        <f t="shared" si="40"/>
        <v>-2.4037926500000002</v>
      </c>
      <c r="CU116" s="3">
        <f t="shared" si="34"/>
        <v>0</v>
      </c>
      <c r="CV116" s="3">
        <f t="shared" si="35"/>
        <v>0</v>
      </c>
      <c r="CX116" s="3">
        <f t="shared" si="44"/>
        <v>1.7420691166666671</v>
      </c>
      <c r="CY116" s="3">
        <f t="shared" si="39"/>
        <v>2.5433333333333334</v>
      </c>
      <c r="CZ116" s="3">
        <f t="shared" si="36"/>
        <v>2.5433333333333334</v>
      </c>
    </row>
    <row r="117" spans="1:104" x14ac:dyDescent="0.25">
      <c r="A117" s="3">
        <v>51</v>
      </c>
      <c r="B117" s="3">
        <v>0.46</v>
      </c>
      <c r="D117" s="3">
        <v>51</v>
      </c>
      <c r="E117" s="3">
        <v>7.7999999999999901</v>
      </c>
      <c r="F117" s="3">
        <f t="shared" si="28"/>
        <v>10</v>
      </c>
      <c r="CA117" s="3">
        <f t="shared" ref="CA117:CA133" si="45">CB117+1</f>
        <v>52</v>
      </c>
      <c r="CB117" s="3">
        <v>51</v>
      </c>
      <c r="CC117" s="3">
        <v>0</v>
      </c>
      <c r="CD117" s="3">
        <v>0</v>
      </c>
      <c r="CE117" s="3">
        <v>0</v>
      </c>
      <c r="CF117" s="3">
        <v>0</v>
      </c>
      <c r="CH117" s="3">
        <v>51</v>
      </c>
      <c r="CI117" s="3">
        <v>0</v>
      </c>
      <c r="CJ117" s="3">
        <v>0</v>
      </c>
      <c r="CK117" s="3">
        <v>0</v>
      </c>
      <c r="CL117" s="3">
        <v>0</v>
      </c>
      <c r="CN117" s="3">
        <v>51</v>
      </c>
      <c r="CO117" s="3">
        <v>0</v>
      </c>
      <c r="CP117" s="3">
        <v>0</v>
      </c>
      <c r="CQ117" s="3">
        <v>0</v>
      </c>
      <c r="CR117" s="3">
        <v>0</v>
      </c>
      <c r="CT117" s="3">
        <f t="shared" si="40"/>
        <v>0</v>
      </c>
      <c r="CU117" s="3">
        <f t="shared" si="34"/>
        <v>0</v>
      </c>
      <c r="CV117" s="3">
        <f t="shared" si="35"/>
        <v>0</v>
      </c>
      <c r="CX117" s="3">
        <f t="shared" si="44"/>
        <v>-0.8012642166666667</v>
      </c>
      <c r="CY117" s="3">
        <f t="shared" si="39"/>
        <v>0</v>
      </c>
      <c r="CZ117" s="3">
        <f t="shared" si="36"/>
        <v>0</v>
      </c>
    </row>
    <row r="118" spans="1:104" x14ac:dyDescent="0.25">
      <c r="A118" s="3">
        <v>51.5</v>
      </c>
      <c r="B118" s="3">
        <v>0.56000000000000005</v>
      </c>
      <c r="D118" s="3">
        <v>51.5</v>
      </c>
      <c r="E118" s="3">
        <v>7.86</v>
      </c>
      <c r="F118" s="3">
        <f t="shared" si="28"/>
        <v>10</v>
      </c>
      <c r="CA118" s="3">
        <f t="shared" si="45"/>
        <v>52.5</v>
      </c>
      <c r="CB118" s="3">
        <v>51.5</v>
      </c>
      <c r="CC118" s="3">
        <v>0</v>
      </c>
      <c r="CD118" s="3">
        <v>0</v>
      </c>
      <c r="CE118" s="3">
        <v>0</v>
      </c>
      <c r="CF118" s="3">
        <v>0</v>
      </c>
      <c r="CH118" s="3">
        <v>51.5</v>
      </c>
      <c r="CI118" s="3">
        <v>0</v>
      </c>
      <c r="CJ118" s="3">
        <v>0</v>
      </c>
      <c r="CK118" s="3">
        <v>0</v>
      </c>
      <c r="CL118" s="3">
        <v>0</v>
      </c>
      <c r="CN118" s="3">
        <v>51.5</v>
      </c>
      <c r="CO118" s="3">
        <v>0</v>
      </c>
      <c r="CP118" s="3">
        <v>0</v>
      </c>
      <c r="CQ118" s="3">
        <v>0</v>
      </c>
      <c r="CR118" s="3">
        <v>0</v>
      </c>
      <c r="CT118" s="3">
        <f t="shared" si="40"/>
        <v>0</v>
      </c>
      <c r="CU118" s="3">
        <f t="shared" si="34"/>
        <v>0</v>
      </c>
      <c r="CV118" s="3">
        <f t="shared" si="35"/>
        <v>0</v>
      </c>
      <c r="CX118" s="3">
        <f t="shared" si="44"/>
        <v>-4.2714179999999997</v>
      </c>
      <c r="CY118" s="3">
        <f t="shared" si="39"/>
        <v>0</v>
      </c>
      <c r="CZ118" s="3">
        <f t="shared" si="36"/>
        <v>0</v>
      </c>
    </row>
    <row r="119" spans="1:104" x14ac:dyDescent="0.25">
      <c r="A119" s="3">
        <v>52</v>
      </c>
      <c r="B119" s="3">
        <v>0.56000000000000005</v>
      </c>
      <c r="D119" s="3">
        <v>52</v>
      </c>
      <c r="E119" s="3">
        <v>7.91</v>
      </c>
      <c r="F119" s="3">
        <f t="shared" si="28"/>
        <v>10</v>
      </c>
      <c r="CA119" s="3">
        <f t="shared" si="45"/>
        <v>53</v>
      </c>
      <c r="CB119" s="3">
        <v>52</v>
      </c>
      <c r="CC119" s="3">
        <v>7.8753992645708504</v>
      </c>
      <c r="CD119" s="3">
        <v>-12.814254</v>
      </c>
      <c r="CE119" s="3">
        <v>0.18870899999999899</v>
      </c>
      <c r="CF119" s="3">
        <v>-19.8687959999999</v>
      </c>
      <c r="CH119" s="3">
        <v>52</v>
      </c>
      <c r="CI119" s="3">
        <v>0</v>
      </c>
      <c r="CJ119" s="3">
        <v>0</v>
      </c>
      <c r="CK119" s="3">
        <v>0</v>
      </c>
      <c r="CL119" s="3">
        <v>0</v>
      </c>
      <c r="CN119" s="3">
        <v>52</v>
      </c>
      <c r="CO119" s="3">
        <v>0</v>
      </c>
      <c r="CP119" s="3">
        <v>0</v>
      </c>
      <c r="CQ119" s="3">
        <v>0</v>
      </c>
      <c r="CR119" s="3">
        <v>0</v>
      </c>
      <c r="CT119" s="3">
        <f t="shared" si="40"/>
        <v>-12.814254</v>
      </c>
      <c r="CU119" s="3">
        <f t="shared" si="34"/>
        <v>0</v>
      </c>
      <c r="CV119" s="3">
        <f t="shared" si="35"/>
        <v>0</v>
      </c>
      <c r="CX119" s="3">
        <f t="shared" si="44"/>
        <v>-8.3662379666666329</v>
      </c>
      <c r="CY119" s="3">
        <f t="shared" si="39"/>
        <v>0</v>
      </c>
      <c r="CZ119" s="3">
        <f t="shared" si="36"/>
        <v>0</v>
      </c>
    </row>
    <row r="120" spans="1:104" x14ac:dyDescent="0.25">
      <c r="A120" s="3">
        <v>52.5</v>
      </c>
      <c r="B120" s="3">
        <v>0.68999999999999895</v>
      </c>
      <c r="D120" s="3">
        <v>52.5</v>
      </c>
      <c r="E120" s="3">
        <v>7.7</v>
      </c>
      <c r="F120" s="3">
        <f t="shared" si="28"/>
        <v>10</v>
      </c>
      <c r="CA120" s="3">
        <f t="shared" si="45"/>
        <v>53.5</v>
      </c>
      <c r="CB120" s="3">
        <v>52.5</v>
      </c>
      <c r="CC120" s="3">
        <v>9.2311466376019897</v>
      </c>
      <c r="CD120" s="3">
        <v>-12.2844598999999</v>
      </c>
      <c r="CE120" s="3">
        <v>0.18986600000000001</v>
      </c>
      <c r="CF120" s="3">
        <v>-20.710098899999899</v>
      </c>
      <c r="CH120" s="3">
        <v>52.5</v>
      </c>
      <c r="CI120" s="3">
        <v>0</v>
      </c>
      <c r="CJ120" s="3">
        <v>0</v>
      </c>
      <c r="CK120" s="3">
        <v>0</v>
      </c>
      <c r="CL120" s="3">
        <v>0</v>
      </c>
      <c r="CN120" s="3">
        <v>52.5</v>
      </c>
      <c r="CO120" s="3">
        <v>0</v>
      </c>
      <c r="CP120" s="3">
        <v>0</v>
      </c>
      <c r="CQ120" s="3">
        <v>0</v>
      </c>
      <c r="CR120" s="3">
        <v>0</v>
      </c>
      <c r="CT120" s="3">
        <f t="shared" si="40"/>
        <v>-12.2844598999999</v>
      </c>
      <c r="CU120" s="3">
        <f t="shared" si="34"/>
        <v>0</v>
      </c>
      <c r="CV120" s="3">
        <f t="shared" si="35"/>
        <v>0</v>
      </c>
      <c r="CX120" s="3">
        <f t="shared" si="44"/>
        <v>-8.3662379666666329</v>
      </c>
      <c r="CY120" s="3">
        <f t="shared" si="39"/>
        <v>0</v>
      </c>
      <c r="CZ120" s="3">
        <f t="shared" si="36"/>
        <v>0</v>
      </c>
    </row>
    <row r="121" spans="1:104" x14ac:dyDescent="0.25">
      <c r="A121" s="3">
        <v>53</v>
      </c>
      <c r="B121" s="3">
        <v>0.52</v>
      </c>
      <c r="D121" s="3">
        <v>53</v>
      </c>
      <c r="E121" s="3">
        <v>7.73</v>
      </c>
      <c r="F121" s="3">
        <f t="shared" si="28"/>
        <v>10</v>
      </c>
      <c r="CA121" s="3">
        <f t="shared" si="45"/>
        <v>54</v>
      </c>
      <c r="CB121" s="3">
        <v>53</v>
      </c>
      <c r="CC121" s="3">
        <v>0</v>
      </c>
      <c r="CD121" s="3">
        <v>0</v>
      </c>
      <c r="CE121" s="3">
        <v>0</v>
      </c>
      <c r="CF121" s="3">
        <v>0</v>
      </c>
      <c r="CH121" s="3">
        <v>53</v>
      </c>
      <c r="CI121" s="3">
        <v>0</v>
      </c>
      <c r="CJ121" s="3">
        <v>0</v>
      </c>
      <c r="CK121" s="3">
        <v>0</v>
      </c>
      <c r="CL121" s="3">
        <v>0</v>
      </c>
      <c r="CN121" s="3">
        <v>53</v>
      </c>
      <c r="CO121" s="3">
        <v>0</v>
      </c>
      <c r="CP121" s="3">
        <v>0</v>
      </c>
      <c r="CQ121" s="3">
        <v>0</v>
      </c>
      <c r="CR121" s="3">
        <v>0</v>
      </c>
      <c r="CT121" s="3">
        <f t="shared" si="40"/>
        <v>0</v>
      </c>
      <c r="CU121" s="3">
        <f t="shared" si="34"/>
        <v>0</v>
      </c>
      <c r="CV121" s="3">
        <f t="shared" si="35"/>
        <v>0</v>
      </c>
      <c r="CX121" s="3">
        <f t="shared" si="44"/>
        <v>-4.0948199666666332</v>
      </c>
      <c r="CY121" s="3">
        <f t="shared" si="39"/>
        <v>0</v>
      </c>
      <c r="CZ121" s="3">
        <f t="shared" si="36"/>
        <v>0</v>
      </c>
    </row>
    <row r="122" spans="1:104" x14ac:dyDescent="0.25">
      <c r="A122" s="3">
        <v>53.5</v>
      </c>
      <c r="B122" s="3">
        <v>0.54</v>
      </c>
      <c r="D122" s="3">
        <v>53.5</v>
      </c>
      <c r="E122" s="3">
        <v>7.8099999999999898</v>
      </c>
      <c r="F122" s="3">
        <f t="shared" si="28"/>
        <v>10</v>
      </c>
      <c r="CA122" s="3">
        <f t="shared" si="45"/>
        <v>54.5</v>
      </c>
      <c r="CB122" s="3">
        <v>53.5</v>
      </c>
      <c r="CC122" s="3">
        <v>0</v>
      </c>
      <c r="CD122" s="3">
        <v>0</v>
      </c>
      <c r="CE122" s="3">
        <v>0</v>
      </c>
      <c r="CF122" s="3">
        <v>0</v>
      </c>
      <c r="CH122" s="3">
        <v>53.5</v>
      </c>
      <c r="CI122" s="3">
        <v>0</v>
      </c>
      <c r="CJ122" s="3">
        <v>0</v>
      </c>
      <c r="CK122" s="3">
        <v>0</v>
      </c>
      <c r="CL122" s="3">
        <v>0</v>
      </c>
      <c r="CN122" s="3">
        <v>53.5</v>
      </c>
      <c r="CO122" s="3">
        <v>0</v>
      </c>
      <c r="CP122" s="3">
        <v>0</v>
      </c>
      <c r="CQ122" s="3">
        <v>0</v>
      </c>
      <c r="CR122" s="3">
        <v>0</v>
      </c>
      <c r="CT122" s="3">
        <f t="shared" si="40"/>
        <v>0</v>
      </c>
      <c r="CU122" s="3">
        <f t="shared" si="34"/>
        <v>0</v>
      </c>
      <c r="CV122" s="3">
        <f t="shared" si="35"/>
        <v>0</v>
      </c>
      <c r="CX122" s="3">
        <f t="shared" si="44"/>
        <v>-5.0096480666666334</v>
      </c>
      <c r="CY122" s="3">
        <f t="shared" si="39"/>
        <v>0</v>
      </c>
      <c r="CZ122" s="3">
        <f t="shared" si="36"/>
        <v>0</v>
      </c>
    </row>
    <row r="123" spans="1:104" x14ac:dyDescent="0.25">
      <c r="A123" s="3">
        <v>54</v>
      </c>
      <c r="B123" s="3">
        <v>0.34999999999999898</v>
      </c>
      <c r="D123" s="3">
        <v>54</v>
      </c>
      <c r="E123" s="3">
        <v>7.53</v>
      </c>
      <c r="F123" s="3">
        <f t="shared" si="28"/>
        <v>10</v>
      </c>
      <c r="CA123" s="3">
        <f t="shared" si="45"/>
        <v>55</v>
      </c>
      <c r="CB123" s="3">
        <v>54</v>
      </c>
      <c r="CC123" s="3">
        <v>6.7615349760085701</v>
      </c>
      <c r="CD123" s="3">
        <v>-15.0289441999999</v>
      </c>
      <c r="CE123" s="3">
        <v>0.18843599999999899</v>
      </c>
      <c r="CF123" s="3">
        <v>-20.929345999999899</v>
      </c>
      <c r="CH123" s="3">
        <v>54</v>
      </c>
      <c r="CI123" s="3">
        <v>0</v>
      </c>
      <c r="CJ123" s="3">
        <v>0</v>
      </c>
      <c r="CK123" s="3">
        <v>0</v>
      </c>
      <c r="CL123" s="3">
        <v>0</v>
      </c>
      <c r="CN123" s="3">
        <v>54</v>
      </c>
      <c r="CO123" s="3">
        <v>0</v>
      </c>
      <c r="CP123" s="3">
        <v>0</v>
      </c>
      <c r="CQ123" s="3">
        <v>0</v>
      </c>
      <c r="CR123" s="3">
        <v>0</v>
      </c>
      <c r="CT123" s="3">
        <f t="shared" si="40"/>
        <v>-15.0289441999999</v>
      </c>
      <c r="CU123" s="3">
        <f t="shared" si="34"/>
        <v>0</v>
      </c>
      <c r="CV123" s="3">
        <f t="shared" si="35"/>
        <v>0</v>
      </c>
      <c r="CX123" s="3">
        <f t="shared" si="44"/>
        <v>-9.3922204666666342</v>
      </c>
      <c r="CY123" s="3">
        <f t="shared" si="39"/>
        <v>0</v>
      </c>
      <c r="CZ123" s="3">
        <f t="shared" si="36"/>
        <v>0</v>
      </c>
    </row>
    <row r="124" spans="1:104" x14ac:dyDescent="0.25">
      <c r="A124" s="3">
        <v>54.5</v>
      </c>
      <c r="B124" s="3">
        <v>0.45</v>
      </c>
      <c r="D124" s="3">
        <v>54.5</v>
      </c>
      <c r="E124" s="3">
        <v>7.66</v>
      </c>
      <c r="F124" s="3">
        <f t="shared" si="28"/>
        <v>10</v>
      </c>
      <c r="CA124" s="3">
        <f t="shared" si="45"/>
        <v>55.5</v>
      </c>
      <c r="CB124" s="3">
        <v>54.5</v>
      </c>
      <c r="CC124" s="3">
        <v>10.1234601174194</v>
      </c>
      <c r="CD124" s="3">
        <v>-13.147717200000001</v>
      </c>
      <c r="CE124" s="3">
        <v>0.190718999999999</v>
      </c>
      <c r="CF124" s="3">
        <v>-22.4546309999999</v>
      </c>
      <c r="CH124" s="3">
        <v>54.5</v>
      </c>
      <c r="CI124" s="3">
        <v>0</v>
      </c>
      <c r="CJ124" s="3">
        <v>0</v>
      </c>
      <c r="CK124" s="3">
        <v>0</v>
      </c>
      <c r="CL124" s="3">
        <v>0</v>
      </c>
      <c r="CN124" s="3">
        <v>54.5</v>
      </c>
      <c r="CO124" s="3">
        <v>0</v>
      </c>
      <c r="CP124" s="3">
        <v>0</v>
      </c>
      <c r="CQ124" s="3">
        <v>0</v>
      </c>
      <c r="CR124" s="3">
        <v>0</v>
      </c>
      <c r="CT124" s="3">
        <f t="shared" si="40"/>
        <v>-13.147717200000001</v>
      </c>
      <c r="CU124" s="3">
        <f t="shared" si="34"/>
        <v>0</v>
      </c>
      <c r="CV124" s="3">
        <f t="shared" si="35"/>
        <v>0</v>
      </c>
      <c r="CX124" s="3">
        <f t="shared" si="44"/>
        <v>-16.4744693333333</v>
      </c>
      <c r="CY124" s="3">
        <f t="shared" si="39"/>
        <v>0</v>
      </c>
      <c r="CZ124" s="3">
        <f t="shared" si="36"/>
        <v>0</v>
      </c>
    </row>
    <row r="125" spans="1:104" x14ac:dyDescent="0.25">
      <c r="A125" s="3">
        <v>55</v>
      </c>
      <c r="B125" s="3">
        <v>0.41999999999999899</v>
      </c>
      <c r="D125" s="3">
        <v>55</v>
      </c>
      <c r="E125" s="3">
        <v>7.7</v>
      </c>
      <c r="F125" s="3">
        <f t="shared" si="28"/>
        <v>10</v>
      </c>
      <c r="CA125" s="3">
        <f t="shared" si="45"/>
        <v>56</v>
      </c>
      <c r="CB125" s="3">
        <v>55</v>
      </c>
      <c r="CC125" s="3">
        <v>2.2686329457328198</v>
      </c>
      <c r="CD125" s="3">
        <v>-21.246746600000002</v>
      </c>
      <c r="CE125" s="3">
        <v>0.186744999999999</v>
      </c>
      <c r="CF125" s="3">
        <v>-22.565140100000001</v>
      </c>
      <c r="CH125" s="3">
        <v>55</v>
      </c>
      <c r="CI125" s="3">
        <v>0</v>
      </c>
      <c r="CJ125" s="3">
        <v>0</v>
      </c>
      <c r="CK125" s="3">
        <v>0</v>
      </c>
      <c r="CL125" s="3">
        <v>0</v>
      </c>
      <c r="CN125" s="3">
        <v>55</v>
      </c>
      <c r="CO125" s="3">
        <v>0</v>
      </c>
      <c r="CP125" s="3">
        <v>0</v>
      </c>
      <c r="CQ125" s="3">
        <v>0</v>
      </c>
      <c r="CR125" s="3">
        <v>0</v>
      </c>
      <c r="CT125" s="3">
        <f t="shared" si="40"/>
        <v>-21.246746600000002</v>
      </c>
      <c r="CU125" s="3">
        <f t="shared" si="34"/>
        <v>0</v>
      </c>
      <c r="CV125" s="3">
        <f t="shared" si="35"/>
        <v>0</v>
      </c>
      <c r="CX125" s="3">
        <f t="shared" si="44"/>
        <v>-18.368065666666634</v>
      </c>
      <c r="CY125" s="3">
        <f t="shared" si="39"/>
        <v>0</v>
      </c>
      <c r="CZ125" s="3">
        <f t="shared" si="36"/>
        <v>0</v>
      </c>
    </row>
    <row r="126" spans="1:104" x14ac:dyDescent="0.25">
      <c r="A126" s="3">
        <v>55.5</v>
      </c>
      <c r="B126" s="3">
        <v>0.34</v>
      </c>
      <c r="D126" s="3">
        <v>55.5</v>
      </c>
      <c r="E126" s="3">
        <v>7.1299999999999901</v>
      </c>
      <c r="F126" s="3">
        <f t="shared" si="28"/>
        <v>10</v>
      </c>
      <c r="CA126" s="3">
        <f t="shared" si="45"/>
        <v>56.5</v>
      </c>
      <c r="CB126" s="3">
        <v>55.5</v>
      </c>
      <c r="CC126" s="3">
        <v>2.2415614064426199</v>
      </c>
      <c r="CD126" s="3">
        <v>-20.709733199999899</v>
      </c>
      <c r="CE126" s="3">
        <v>0.186836</v>
      </c>
      <c r="CF126" s="3">
        <v>-21.9985485999999</v>
      </c>
      <c r="CH126" s="3">
        <v>55.5</v>
      </c>
      <c r="CI126" s="3">
        <v>0</v>
      </c>
      <c r="CJ126" s="3">
        <v>0</v>
      </c>
      <c r="CK126" s="3">
        <v>0</v>
      </c>
      <c r="CL126" s="3">
        <v>0</v>
      </c>
      <c r="CN126" s="3">
        <v>55.5</v>
      </c>
      <c r="CO126" s="3">
        <v>0</v>
      </c>
      <c r="CP126" s="3">
        <v>0</v>
      </c>
      <c r="CQ126" s="3">
        <v>0</v>
      </c>
      <c r="CR126" s="3">
        <v>0</v>
      </c>
      <c r="CT126" s="3">
        <f t="shared" si="40"/>
        <v>-20.709733199999899</v>
      </c>
      <c r="CU126" s="3">
        <f t="shared" si="34"/>
        <v>0</v>
      </c>
      <c r="CV126" s="3">
        <f t="shared" si="35"/>
        <v>0</v>
      </c>
      <c r="CX126" s="3">
        <f t="shared" si="44"/>
        <v>-21.718240399999967</v>
      </c>
      <c r="CY126" s="3">
        <f t="shared" si="39"/>
        <v>0</v>
      </c>
      <c r="CZ126" s="3">
        <f t="shared" si="36"/>
        <v>0</v>
      </c>
    </row>
    <row r="127" spans="1:104" x14ac:dyDescent="0.25">
      <c r="A127" s="3">
        <v>56</v>
      </c>
      <c r="B127" s="3">
        <v>0.41999999999999899</v>
      </c>
      <c r="D127" s="3">
        <v>56</v>
      </c>
      <c r="E127" s="3">
        <v>7.53</v>
      </c>
      <c r="F127" s="3">
        <f t="shared" si="28"/>
        <v>10</v>
      </c>
      <c r="CA127" s="3">
        <f t="shared" si="45"/>
        <v>57</v>
      </c>
      <c r="CB127" s="3">
        <v>56</v>
      </c>
      <c r="CC127" s="3">
        <v>1.92424266343895</v>
      </c>
      <c r="CD127" s="3">
        <v>-23.198241400000001</v>
      </c>
      <c r="CE127" s="3">
        <v>0.18676400000000001</v>
      </c>
      <c r="CF127" s="3">
        <v>-24.168481399999902</v>
      </c>
      <c r="CH127" s="3">
        <v>56</v>
      </c>
      <c r="CI127" s="3">
        <v>0</v>
      </c>
      <c r="CJ127" s="3">
        <v>0</v>
      </c>
      <c r="CK127" s="3">
        <v>0</v>
      </c>
      <c r="CL127" s="3">
        <v>0</v>
      </c>
      <c r="CN127" s="3">
        <v>56</v>
      </c>
      <c r="CO127" s="3">
        <v>0</v>
      </c>
      <c r="CP127" s="3">
        <v>0</v>
      </c>
      <c r="CQ127" s="3">
        <v>0</v>
      </c>
      <c r="CR127" s="3">
        <v>0</v>
      </c>
      <c r="CT127" s="3">
        <f t="shared" si="40"/>
        <v>-23.198241400000001</v>
      </c>
      <c r="CU127" s="3">
        <f t="shared" si="34"/>
        <v>0</v>
      </c>
      <c r="CV127" s="3">
        <f t="shared" si="35"/>
        <v>0</v>
      </c>
      <c r="CX127" s="3">
        <f t="shared" si="44"/>
        <v>-23.004879333333268</v>
      </c>
      <c r="CY127" s="3">
        <f t="shared" si="39"/>
        <v>0</v>
      </c>
      <c r="CZ127" s="3">
        <f t="shared" si="36"/>
        <v>0</v>
      </c>
    </row>
    <row r="128" spans="1:104" x14ac:dyDescent="0.25">
      <c r="A128" s="3">
        <v>56.5</v>
      </c>
      <c r="B128" s="3">
        <v>0.42999999999999899</v>
      </c>
      <c r="D128" s="3">
        <v>56.5</v>
      </c>
      <c r="E128" s="3">
        <v>7.5</v>
      </c>
      <c r="F128" s="3">
        <f t="shared" si="28"/>
        <v>10</v>
      </c>
      <c r="CA128" s="3">
        <f t="shared" si="45"/>
        <v>57.5</v>
      </c>
      <c r="CB128" s="3">
        <v>56.5</v>
      </c>
      <c r="CC128" s="3">
        <v>1.4146995610873501</v>
      </c>
      <c r="CD128" s="3">
        <v>-25.106663399999899</v>
      </c>
      <c r="CE128" s="3">
        <v>0.18675800000000001</v>
      </c>
      <c r="CF128" s="3">
        <v>-25.570449799999899</v>
      </c>
      <c r="CH128" s="3">
        <v>56.5</v>
      </c>
      <c r="CI128" s="3">
        <v>0</v>
      </c>
      <c r="CJ128" s="3">
        <v>0</v>
      </c>
      <c r="CK128" s="3">
        <v>0</v>
      </c>
      <c r="CL128" s="3">
        <v>0</v>
      </c>
      <c r="CN128" s="3">
        <v>56.5</v>
      </c>
      <c r="CO128" s="3">
        <v>0</v>
      </c>
      <c r="CP128" s="3">
        <v>0</v>
      </c>
      <c r="CQ128" s="3">
        <v>0</v>
      </c>
      <c r="CR128" s="3">
        <v>0</v>
      </c>
      <c r="CT128" s="3">
        <f t="shared" si="40"/>
        <v>-25.106663399999899</v>
      </c>
      <c r="CU128" s="3">
        <f t="shared" si="34"/>
        <v>0</v>
      </c>
      <c r="CV128" s="3">
        <f t="shared" si="35"/>
        <v>0</v>
      </c>
      <c r="CX128" s="3">
        <f t="shared" si="44"/>
        <v>-25.260239733333304</v>
      </c>
      <c r="CY128" s="3">
        <f t="shared" si="39"/>
        <v>-6.9412047333333335</v>
      </c>
      <c r="CZ128" s="3">
        <f t="shared" si="36"/>
        <v>0</v>
      </c>
    </row>
    <row r="129" spans="1:104" x14ac:dyDescent="0.25">
      <c r="A129" s="3">
        <v>57</v>
      </c>
      <c r="B129" s="3">
        <v>0.42999999999999899</v>
      </c>
      <c r="D129" s="3">
        <v>57</v>
      </c>
      <c r="E129" s="3">
        <v>7.49</v>
      </c>
      <c r="F129" s="3">
        <f t="shared" si="28"/>
        <v>10</v>
      </c>
      <c r="CA129" s="3">
        <f t="shared" si="45"/>
        <v>58</v>
      </c>
      <c r="CB129" s="3">
        <v>57</v>
      </c>
      <c r="CC129" s="3">
        <v>-0.48266425439562999</v>
      </c>
      <c r="CD129" s="3">
        <v>-27.475814400000001</v>
      </c>
      <c r="CE129" s="3">
        <v>0.18667300000000001</v>
      </c>
      <c r="CF129" s="3">
        <v>-26.033781599999902</v>
      </c>
      <c r="CH129" s="3">
        <v>57</v>
      </c>
      <c r="CI129" s="3">
        <v>9.0714332015060997</v>
      </c>
      <c r="CJ129" s="3">
        <v>-20.823614200000002</v>
      </c>
      <c r="CK129" s="3">
        <v>0.18715399999999899</v>
      </c>
      <c r="CL129" s="3">
        <v>-26.942953099999901</v>
      </c>
      <c r="CN129" s="3">
        <v>57</v>
      </c>
      <c r="CO129" s="3">
        <v>0</v>
      </c>
      <c r="CP129" s="3">
        <v>0</v>
      </c>
      <c r="CQ129" s="3">
        <v>0</v>
      </c>
      <c r="CR129" s="3">
        <v>0</v>
      </c>
      <c r="CT129" s="3">
        <f t="shared" si="40"/>
        <v>-27.475814400000001</v>
      </c>
      <c r="CU129" s="3">
        <f t="shared" si="34"/>
        <v>-20.823614200000002</v>
      </c>
      <c r="CV129" s="3">
        <f t="shared" si="35"/>
        <v>0</v>
      </c>
      <c r="CX129" s="3">
        <f t="shared" si="44"/>
        <v>-26.487554166666637</v>
      </c>
      <c r="CY129" s="3">
        <f t="shared" si="39"/>
        <v>-15.272047233333334</v>
      </c>
      <c r="CZ129" s="3">
        <f t="shared" si="36"/>
        <v>0</v>
      </c>
    </row>
    <row r="130" spans="1:104" x14ac:dyDescent="0.25">
      <c r="A130" s="3">
        <v>57.5</v>
      </c>
      <c r="B130" s="3">
        <v>0.53</v>
      </c>
      <c r="D130" s="3">
        <v>57.5</v>
      </c>
      <c r="E130" s="3">
        <v>7.5</v>
      </c>
      <c r="F130" s="3">
        <f t="shared" si="28"/>
        <v>10</v>
      </c>
      <c r="CA130" s="3">
        <f t="shared" si="45"/>
        <v>58.5</v>
      </c>
      <c r="CB130" s="3">
        <v>57.5</v>
      </c>
      <c r="CC130" s="3">
        <v>-0.36457470799948899</v>
      </c>
      <c r="CD130" s="3">
        <v>-26.880184700000001</v>
      </c>
      <c r="CE130" s="3">
        <v>0.186662999999999</v>
      </c>
      <c r="CF130" s="3">
        <v>-25.562169699999899</v>
      </c>
      <c r="CH130" s="3">
        <v>57.5</v>
      </c>
      <c r="CI130" s="3">
        <v>2.9839859529703001</v>
      </c>
      <c r="CJ130" s="3">
        <v>-24.992527500000001</v>
      </c>
      <c r="CK130" s="3">
        <v>0.186003</v>
      </c>
      <c r="CL130" s="3">
        <v>-25.025743800000001</v>
      </c>
      <c r="CN130" s="3">
        <v>57.5</v>
      </c>
      <c r="CO130" s="3">
        <v>0</v>
      </c>
      <c r="CP130" s="3">
        <v>0</v>
      </c>
      <c r="CQ130" s="3">
        <v>0</v>
      </c>
      <c r="CR130" s="3">
        <v>0</v>
      </c>
      <c r="CT130" s="3">
        <f t="shared" si="40"/>
        <v>-26.880184700000001</v>
      </c>
      <c r="CU130" s="3">
        <f t="shared" si="34"/>
        <v>-24.992527500000001</v>
      </c>
      <c r="CV130" s="3">
        <f t="shared" si="35"/>
        <v>0</v>
      </c>
      <c r="CX130" s="3">
        <f t="shared" si="44"/>
        <v>-26.610167866666632</v>
      </c>
      <c r="CY130" s="3">
        <f t="shared" si="39"/>
        <v>-15.272047233333334</v>
      </c>
      <c r="CZ130" s="3">
        <f t="shared" si="36"/>
        <v>0</v>
      </c>
    </row>
    <row r="131" spans="1:104" x14ac:dyDescent="0.25">
      <c r="A131" s="3">
        <v>58</v>
      </c>
      <c r="B131" s="3">
        <v>0.79</v>
      </c>
      <c r="D131" s="3">
        <v>58</v>
      </c>
      <c r="E131" s="3">
        <v>7.7</v>
      </c>
      <c r="F131" s="3">
        <f t="shared" si="28"/>
        <v>10</v>
      </c>
      <c r="CA131" s="3">
        <f t="shared" si="45"/>
        <v>59</v>
      </c>
      <c r="CB131" s="3">
        <v>58</v>
      </c>
      <c r="CC131" s="3">
        <v>1.0701790223279399</v>
      </c>
      <c r="CD131" s="3">
        <v>-25.474504499999899</v>
      </c>
      <c r="CE131" s="3">
        <v>0.186725</v>
      </c>
      <c r="CF131" s="3">
        <v>-25.593577499999999</v>
      </c>
      <c r="CH131" s="3">
        <v>58</v>
      </c>
      <c r="CI131" s="3">
        <v>0</v>
      </c>
      <c r="CJ131" s="3">
        <v>0</v>
      </c>
      <c r="CK131" s="3">
        <v>0</v>
      </c>
      <c r="CL131" s="3">
        <v>0</v>
      </c>
      <c r="CN131" s="3">
        <v>58</v>
      </c>
      <c r="CO131" s="3">
        <v>0</v>
      </c>
      <c r="CP131" s="3">
        <v>0</v>
      </c>
      <c r="CQ131" s="3">
        <v>0</v>
      </c>
      <c r="CR131" s="3">
        <v>0</v>
      </c>
      <c r="CT131" s="3">
        <f t="shared" si="40"/>
        <v>-25.474504499999899</v>
      </c>
      <c r="CU131" s="3">
        <f t="shared" si="34"/>
        <v>0</v>
      </c>
      <c r="CV131" s="3">
        <f t="shared" si="35"/>
        <v>0</v>
      </c>
      <c r="CX131" s="3">
        <f t="shared" si="44"/>
        <v>-26.033132833333298</v>
      </c>
      <c r="CY131" s="3">
        <f t="shared" si="39"/>
        <v>-16.203288166666635</v>
      </c>
      <c r="CZ131" s="3">
        <f t="shared" si="36"/>
        <v>0</v>
      </c>
    </row>
    <row r="132" spans="1:104" x14ac:dyDescent="0.25">
      <c r="A132" s="3">
        <v>58.5</v>
      </c>
      <c r="B132" s="3">
        <v>0.65</v>
      </c>
      <c r="D132" s="3">
        <v>58.5</v>
      </c>
      <c r="E132" s="3">
        <v>7.3899999999999899</v>
      </c>
      <c r="F132" s="3">
        <f t="shared" si="28"/>
        <v>10</v>
      </c>
      <c r="CA132" s="3">
        <f t="shared" si="45"/>
        <v>59.5</v>
      </c>
      <c r="CB132" s="3">
        <v>58.5</v>
      </c>
      <c r="CC132" s="3">
        <v>1.9103125555537701</v>
      </c>
      <c r="CD132" s="3">
        <v>-25.7447093</v>
      </c>
      <c r="CE132" s="3">
        <v>0.186693999999999</v>
      </c>
      <c r="CF132" s="3">
        <v>-26.699366300000001</v>
      </c>
      <c r="CH132" s="3">
        <v>58.5</v>
      </c>
      <c r="CI132" s="3">
        <v>4.7138510125329702</v>
      </c>
      <c r="CJ132" s="3">
        <v>-23.6173369999999</v>
      </c>
      <c r="CK132" s="3">
        <v>0.18603900000000001</v>
      </c>
      <c r="CL132" s="3">
        <v>-25.377015199999999</v>
      </c>
      <c r="CN132" s="3">
        <v>58.5</v>
      </c>
      <c r="CO132" s="3">
        <v>0</v>
      </c>
      <c r="CP132" s="3">
        <v>0</v>
      </c>
      <c r="CQ132" s="3">
        <v>0</v>
      </c>
      <c r="CR132" s="3">
        <v>0</v>
      </c>
      <c r="CT132" s="3">
        <f t="shared" si="40"/>
        <v>-25.7447093</v>
      </c>
      <c r="CU132" s="3">
        <f t="shared" si="34"/>
        <v>-23.6173369999999</v>
      </c>
      <c r="CV132" s="3">
        <f t="shared" si="35"/>
        <v>0</v>
      </c>
      <c r="CX132" s="3">
        <f t="shared" si="44"/>
        <v>-26.2414988666666</v>
      </c>
      <c r="CY132" s="3">
        <f t="shared" si="39"/>
        <v>-7.8724456666666329</v>
      </c>
      <c r="CZ132" s="3">
        <f t="shared" si="36"/>
        <v>0</v>
      </c>
    </row>
    <row r="133" spans="1:104" x14ac:dyDescent="0.25">
      <c r="A133" s="3">
        <v>59</v>
      </c>
      <c r="B133" s="3">
        <v>0.69999999999999896</v>
      </c>
      <c r="D133" s="3">
        <v>59</v>
      </c>
      <c r="E133" s="3">
        <v>7.1699999999999902</v>
      </c>
      <c r="F133" s="3">
        <f t="shared" si="28"/>
        <v>10</v>
      </c>
      <c r="CA133" s="3">
        <f t="shared" si="45"/>
        <v>60</v>
      </c>
      <c r="CB133" s="3">
        <v>59</v>
      </c>
      <c r="CC133" s="3">
        <v>-0.99941255044821997</v>
      </c>
      <c r="CD133" s="3">
        <v>-27.5052827999999</v>
      </c>
      <c r="CE133" s="3">
        <v>0.186665999999999</v>
      </c>
      <c r="CF133" s="3">
        <v>-25.528977900000001</v>
      </c>
      <c r="CH133" s="3">
        <v>59</v>
      </c>
      <c r="CI133" s="3">
        <v>0</v>
      </c>
      <c r="CJ133" s="3">
        <v>0</v>
      </c>
      <c r="CK133" s="3">
        <v>0</v>
      </c>
      <c r="CL133" s="3">
        <v>0</v>
      </c>
      <c r="CN133" s="3">
        <v>59</v>
      </c>
      <c r="CO133" s="3">
        <v>0</v>
      </c>
      <c r="CP133" s="3">
        <v>0</v>
      </c>
      <c r="CQ133" s="3">
        <v>0</v>
      </c>
      <c r="CR133" s="3">
        <v>0</v>
      </c>
      <c r="CT133" s="3">
        <f t="shared" si="40"/>
        <v>-27.5052827999999</v>
      </c>
      <c r="CU133" s="3">
        <f t="shared" si="34"/>
        <v>0</v>
      </c>
      <c r="CV133" s="3">
        <f t="shared" si="35"/>
        <v>0</v>
      </c>
      <c r="CX133" s="3">
        <f t="shared" si="44"/>
        <v>-17.749997366666634</v>
      </c>
      <c r="CY133" s="3">
        <f t="shared" si="39"/>
        <v>-7.8724456666666329</v>
      </c>
      <c r="CZ133" s="3">
        <f t="shared" si="36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896A2-19D2-4F3B-AEB1-43F6173990EE}">
  <dimension ref="A4:AS406"/>
  <sheetViews>
    <sheetView topLeftCell="S1" zoomScale="115" zoomScaleNormal="115" workbookViewId="0">
      <selection activeCell="AF2" sqref="AF2"/>
    </sheetView>
  </sheetViews>
  <sheetFormatPr defaultRowHeight="15" x14ac:dyDescent="0.25"/>
  <sheetData>
    <row r="4" spans="1:45" x14ac:dyDescent="0.25">
      <c r="B4" s="6" t="s">
        <v>157</v>
      </c>
      <c r="K4" t="s">
        <v>158</v>
      </c>
      <c r="T4" t="s">
        <v>159</v>
      </c>
      <c r="AC4" t="s">
        <v>160</v>
      </c>
      <c r="AL4" t="s">
        <v>161</v>
      </c>
    </row>
    <row r="5" spans="1:45" x14ac:dyDescent="0.25">
      <c r="A5" t="s">
        <v>28</v>
      </c>
      <c r="B5" t="s">
        <v>14</v>
      </c>
      <c r="C5" t="s">
        <v>90</v>
      </c>
      <c r="D5" t="s">
        <v>13</v>
      </c>
      <c r="E5" t="s">
        <v>91</v>
      </c>
      <c r="F5" t="s">
        <v>92</v>
      </c>
      <c r="G5" t="s">
        <v>93</v>
      </c>
      <c r="I5" t="s">
        <v>94</v>
      </c>
      <c r="K5" t="s">
        <v>14</v>
      </c>
      <c r="L5" t="s">
        <v>90</v>
      </c>
      <c r="M5" t="s">
        <v>13</v>
      </c>
      <c r="N5" t="s">
        <v>91</v>
      </c>
      <c r="O5" t="s">
        <v>92</v>
      </c>
      <c r="P5" t="s">
        <v>93</v>
      </c>
      <c r="R5" t="s">
        <v>94</v>
      </c>
      <c r="T5" t="s">
        <v>14</v>
      </c>
      <c r="U5" t="s">
        <v>90</v>
      </c>
      <c r="V5" t="s">
        <v>13</v>
      </c>
      <c r="W5" t="s">
        <v>91</v>
      </c>
      <c r="X5" t="s">
        <v>92</v>
      </c>
      <c r="Y5" t="s">
        <v>93</v>
      </c>
      <c r="AA5" t="s">
        <v>94</v>
      </c>
      <c r="AC5" t="s">
        <v>14</v>
      </c>
      <c r="AD5" t="s">
        <v>90</v>
      </c>
      <c r="AE5" t="s">
        <v>13</v>
      </c>
      <c r="AF5" t="s">
        <v>91</v>
      </c>
      <c r="AG5" t="s">
        <v>92</v>
      </c>
      <c r="AH5" t="s">
        <v>93</v>
      </c>
      <c r="AJ5" t="s">
        <v>94</v>
      </c>
      <c r="AL5" t="s">
        <v>14</v>
      </c>
      <c r="AM5" t="s">
        <v>90</v>
      </c>
      <c r="AN5" t="s">
        <v>13</v>
      </c>
      <c r="AO5" t="s">
        <v>91</v>
      </c>
      <c r="AP5" t="s">
        <v>92</v>
      </c>
      <c r="AQ5" t="s">
        <v>93</v>
      </c>
      <c r="AS5" t="s">
        <v>94</v>
      </c>
    </row>
    <row r="6" spans="1:45" x14ac:dyDescent="0.25">
      <c r="A6">
        <f>B6/10^9</f>
        <v>0.01</v>
      </c>
      <c r="B6">
        <v>10000000</v>
      </c>
      <c r="C6">
        <v>-62.935763999999999</v>
      </c>
      <c r="D6">
        <v>-3.2512753999999998E-2</v>
      </c>
      <c r="E6">
        <v>7.5174882999999998E-2</v>
      </c>
      <c r="F6">
        <v>6.6309252000000001</v>
      </c>
      <c r="G6">
        <v>-56.964401000000002</v>
      </c>
      <c r="I6">
        <f>G6</f>
        <v>-56.964401000000002</v>
      </c>
      <c r="K6">
        <v>10000000</v>
      </c>
      <c r="L6">
        <v>-66.435410000000005</v>
      </c>
      <c r="M6">
        <v>-3.3994291000000003E-2</v>
      </c>
      <c r="N6">
        <v>5.8723013999999997E-2</v>
      </c>
      <c r="O6">
        <v>6.6310796999999999</v>
      </c>
      <c r="P6">
        <v>-60.464390000000002</v>
      </c>
      <c r="R6">
        <f>P6</f>
        <v>-60.464390000000002</v>
      </c>
      <c r="T6">
        <v>10000000</v>
      </c>
      <c r="U6">
        <v>-71.551284999999993</v>
      </c>
      <c r="V6">
        <v>-3.2344755000000003E-2</v>
      </c>
      <c r="W6">
        <v>3.2421257000000002E-2</v>
      </c>
      <c r="X6">
        <v>6.6302418999999997</v>
      </c>
      <c r="Y6">
        <v>-65.581528000000006</v>
      </c>
      <c r="AA6">
        <f>Y6</f>
        <v>-65.581528000000006</v>
      </c>
      <c r="AC6">
        <v>10000000</v>
      </c>
      <c r="AD6">
        <v>-66.176795999999996</v>
      </c>
      <c r="AE6">
        <v>-3.3090174E-2</v>
      </c>
      <c r="AF6">
        <v>-3.1091717999999998E-3</v>
      </c>
      <c r="AG6">
        <v>6.6281642999999999</v>
      </c>
      <c r="AH6">
        <v>-60.209426999999998</v>
      </c>
      <c r="AJ6">
        <f>AH6</f>
        <v>-60.209426999999998</v>
      </c>
      <c r="AL6">
        <v>10000000</v>
      </c>
      <c r="AM6">
        <v>-65.538619999999995</v>
      </c>
      <c r="AN6">
        <v>-3.1601525999999998E-2</v>
      </c>
      <c r="AO6">
        <v>-5.1739673999999999E-2</v>
      </c>
      <c r="AP6">
        <v>6.6217202999999998</v>
      </c>
      <c r="AQ6">
        <v>-59.578555999999999</v>
      </c>
      <c r="AS6">
        <f>AQ6</f>
        <v>-59.578555999999999</v>
      </c>
    </row>
    <row r="7" spans="1:45" x14ac:dyDescent="0.25">
      <c r="A7">
        <f t="shared" ref="A7:A70" si="0">B7/10^9</f>
        <v>0.13497500000000001</v>
      </c>
      <c r="B7">
        <v>134975000</v>
      </c>
      <c r="C7">
        <v>-61.019191999999997</v>
      </c>
      <c r="D7">
        <v>-0.17083151999999999</v>
      </c>
      <c r="E7">
        <v>-0.76568835999999996</v>
      </c>
      <c r="F7">
        <v>4.9192552999999997</v>
      </c>
      <c r="G7">
        <v>-55.402954000000001</v>
      </c>
      <c r="I7">
        <f>G7</f>
        <v>-55.402954000000001</v>
      </c>
      <c r="K7">
        <v>134975000</v>
      </c>
      <c r="L7">
        <v>-63.375427000000002</v>
      </c>
      <c r="M7">
        <v>-0.17591277</v>
      </c>
      <c r="N7">
        <v>-0.76645708000000001</v>
      </c>
      <c r="O7">
        <v>4.9186734999999997</v>
      </c>
      <c r="P7">
        <v>-57.760047999999998</v>
      </c>
      <c r="R7">
        <f>P7</f>
        <v>-57.760047999999998</v>
      </c>
      <c r="T7">
        <v>134975000</v>
      </c>
      <c r="U7">
        <v>-66.970489999999998</v>
      </c>
      <c r="V7">
        <v>-0.17911679999999999</v>
      </c>
      <c r="W7">
        <v>-0.76526201000000005</v>
      </c>
      <c r="X7">
        <v>4.9172872999999999</v>
      </c>
      <c r="Y7">
        <v>-61.356602000000002</v>
      </c>
      <c r="AA7">
        <f>Y7</f>
        <v>-61.356602000000002</v>
      </c>
      <c r="AC7">
        <v>134975000</v>
      </c>
      <c r="AD7">
        <v>-63.840767</v>
      </c>
      <c r="AE7">
        <v>-0.18421812000000001</v>
      </c>
      <c r="AF7">
        <v>-0.76469408999999999</v>
      </c>
      <c r="AG7">
        <v>4.9145174000000003</v>
      </c>
      <c r="AH7">
        <v>-58.229523</v>
      </c>
      <c r="AJ7">
        <f>AH7</f>
        <v>-58.229523</v>
      </c>
      <c r="AL7">
        <v>134975000</v>
      </c>
      <c r="AM7">
        <v>-63.878494000000003</v>
      </c>
      <c r="AN7">
        <v>-0.19035397000000001</v>
      </c>
      <c r="AO7">
        <v>-0.76279587000000004</v>
      </c>
      <c r="AP7">
        <v>4.9067698000000002</v>
      </c>
      <c r="AQ7">
        <v>-58.275027999999999</v>
      </c>
      <c r="AS7">
        <f>AQ7</f>
        <v>-58.275027999999999</v>
      </c>
    </row>
    <row r="8" spans="1:45" x14ac:dyDescent="0.25">
      <c r="A8">
        <f t="shared" si="0"/>
        <v>0.25995000000000001</v>
      </c>
      <c r="B8">
        <v>259950000</v>
      </c>
      <c r="C8">
        <v>-57.614955999999999</v>
      </c>
      <c r="D8">
        <v>-0.35744770999999997</v>
      </c>
      <c r="E8">
        <v>-0.94948058999999996</v>
      </c>
      <c r="F8">
        <v>5.0447860000000002</v>
      </c>
      <c r="G8">
        <v>-52.307116999999998</v>
      </c>
      <c r="I8">
        <f>G8</f>
        <v>-52.307116999999998</v>
      </c>
      <c r="K8">
        <v>259950000</v>
      </c>
      <c r="L8">
        <v>-58.818218000000002</v>
      </c>
      <c r="M8">
        <v>-0.37037935999999999</v>
      </c>
      <c r="N8">
        <v>-0.94699657000000004</v>
      </c>
      <c r="O8">
        <v>5.0431809000000003</v>
      </c>
      <c r="P8">
        <v>-53.511398</v>
      </c>
      <c r="R8">
        <f>P8</f>
        <v>-53.511398</v>
      </c>
      <c r="T8">
        <v>259950000</v>
      </c>
      <c r="U8">
        <v>-60.806553000000001</v>
      </c>
      <c r="V8">
        <v>-0.37965487999999997</v>
      </c>
      <c r="W8">
        <v>-0.92793840000000005</v>
      </c>
      <c r="X8">
        <v>5.0408005999999999</v>
      </c>
      <c r="Y8">
        <v>-55.501690000000004</v>
      </c>
      <c r="AA8">
        <f>Y8</f>
        <v>-55.501690000000004</v>
      </c>
      <c r="AC8">
        <v>259950000</v>
      </c>
      <c r="AD8">
        <v>-59.914867000000001</v>
      </c>
      <c r="AE8">
        <v>-0.39315035999999998</v>
      </c>
      <c r="AF8">
        <v>-0.89903979999999994</v>
      </c>
      <c r="AG8">
        <v>5.0378179999999997</v>
      </c>
      <c r="AH8">
        <v>-54.612648</v>
      </c>
      <c r="AJ8">
        <f>AH8</f>
        <v>-54.612648</v>
      </c>
      <c r="AL8">
        <v>259950000</v>
      </c>
      <c r="AM8">
        <v>-60.618136999999997</v>
      </c>
      <c r="AN8">
        <v>-0.40561733</v>
      </c>
      <c r="AO8">
        <v>-0.86104791999999997</v>
      </c>
      <c r="AP8">
        <v>5.0283613000000003</v>
      </c>
      <c r="AQ8">
        <v>-55.324451000000003</v>
      </c>
      <c r="AS8">
        <f>AQ8</f>
        <v>-55.324451000000003</v>
      </c>
    </row>
    <row r="9" spans="1:45" x14ac:dyDescent="0.25">
      <c r="A9">
        <f t="shared" si="0"/>
        <v>0.38492500000000002</v>
      </c>
      <c r="B9">
        <v>384925000</v>
      </c>
      <c r="C9">
        <v>-52.921081999999998</v>
      </c>
      <c r="D9">
        <v>-0.61629515999999995</v>
      </c>
      <c r="E9">
        <v>-0.84402363999999996</v>
      </c>
      <c r="F9">
        <v>4.8552938000000001</v>
      </c>
      <c r="G9">
        <v>-47.946658999999997</v>
      </c>
      <c r="I9">
        <f>C9</f>
        <v>-52.921081999999998</v>
      </c>
      <c r="K9">
        <v>384925000</v>
      </c>
      <c r="L9">
        <v>-52.969521</v>
      </c>
      <c r="M9">
        <v>-0.63245326000000002</v>
      </c>
      <c r="N9">
        <v>-0.87041563</v>
      </c>
      <c r="O9">
        <v>4.8528643000000002</v>
      </c>
      <c r="P9">
        <v>-47.996361</v>
      </c>
      <c r="R9">
        <f>L9</f>
        <v>-52.969521</v>
      </c>
      <c r="T9">
        <v>384925000</v>
      </c>
      <c r="U9">
        <v>-53.346088000000002</v>
      </c>
      <c r="V9">
        <v>-0.64453762999999997</v>
      </c>
      <c r="W9">
        <v>-0.90238821999999996</v>
      </c>
      <c r="X9">
        <v>4.8508573000000004</v>
      </c>
      <c r="Y9">
        <v>-48.374699</v>
      </c>
      <c r="AA9">
        <f>U9</f>
        <v>-53.346088000000002</v>
      </c>
      <c r="AC9">
        <v>384925000</v>
      </c>
      <c r="AD9">
        <v>-54.703139999999998</v>
      </c>
      <c r="AE9">
        <v>-0.66012031000000004</v>
      </c>
      <c r="AF9">
        <v>-0.94885027</v>
      </c>
      <c r="AG9">
        <v>4.8475466000000003</v>
      </c>
      <c r="AH9">
        <v>-49.734447000000003</v>
      </c>
      <c r="AJ9">
        <f>AD9</f>
        <v>-54.703139999999998</v>
      </c>
      <c r="AL9">
        <v>384925000</v>
      </c>
      <c r="AM9">
        <v>-56.040683999999999</v>
      </c>
      <c r="AN9">
        <v>-0.67627477999999996</v>
      </c>
      <c r="AO9">
        <v>-1.0017544</v>
      </c>
      <c r="AP9">
        <v>4.8387446000000001</v>
      </c>
      <c r="AQ9">
        <v>-51.081108</v>
      </c>
      <c r="AS9">
        <f>AM9</f>
        <v>-56.040683999999999</v>
      </c>
    </row>
    <row r="10" spans="1:45" x14ac:dyDescent="0.25">
      <c r="A10">
        <f t="shared" si="0"/>
        <v>0.50990000000000002</v>
      </c>
      <c r="B10">
        <v>509900000</v>
      </c>
      <c r="C10">
        <v>-45.603043</v>
      </c>
      <c r="D10">
        <v>-0.92300349000000004</v>
      </c>
      <c r="E10">
        <v>-0.89246482000000005</v>
      </c>
      <c r="F10">
        <v>5.0889291999999999</v>
      </c>
      <c r="G10">
        <v>-40.679896999999997</v>
      </c>
      <c r="I10">
        <f>SUM(G6:G14)/9</f>
        <v>-39.716631555555551</v>
      </c>
      <c r="K10">
        <v>509900000</v>
      </c>
      <c r="L10">
        <v>-45.432040999999998</v>
      </c>
      <c r="M10">
        <v>-0.94273006999999998</v>
      </c>
      <c r="N10">
        <v>-0.92113816999999998</v>
      </c>
      <c r="O10">
        <v>5.0882902000000003</v>
      </c>
      <c r="P10">
        <v>-40.510029000000003</v>
      </c>
      <c r="R10">
        <f>SUM(P6:P14)/9</f>
        <v>-40.607730444444456</v>
      </c>
      <c r="T10">
        <v>509900000</v>
      </c>
      <c r="U10">
        <v>-46.181854000000001</v>
      </c>
      <c r="V10">
        <v>-0.95618873999999998</v>
      </c>
      <c r="W10">
        <v>-0.94984113999999997</v>
      </c>
      <c r="X10">
        <v>5.0851378</v>
      </c>
      <c r="Y10">
        <v>-41.261733999999997</v>
      </c>
      <c r="AA10">
        <f>SUM(Y6:Y14)/9</f>
        <v>-42.08333011111111</v>
      </c>
      <c r="AC10">
        <v>509900000</v>
      </c>
      <c r="AD10">
        <v>-46.967334999999999</v>
      </c>
      <c r="AE10">
        <v>-0.97422993000000002</v>
      </c>
      <c r="AF10">
        <v>-0.99304294999999998</v>
      </c>
      <c r="AG10">
        <v>5.0830435999999999</v>
      </c>
      <c r="AH10">
        <v>-42.049506999999998</v>
      </c>
      <c r="AJ10">
        <f>SUM(AH6:AH14)/9</f>
        <v>-41.545958666666678</v>
      </c>
      <c r="AL10">
        <v>509900000</v>
      </c>
      <c r="AM10">
        <v>-48.162475999999998</v>
      </c>
      <c r="AN10">
        <v>-0.99085431999999996</v>
      </c>
      <c r="AO10">
        <v>-1.0385428999999999</v>
      </c>
      <c r="AP10">
        <v>5.0728178000000002</v>
      </c>
      <c r="AQ10">
        <v>-43.253933000000004</v>
      </c>
      <c r="AS10">
        <f>SUM(AQ6:AQ14)/9</f>
        <v>-42.234824000000003</v>
      </c>
    </row>
    <row r="11" spans="1:45" x14ac:dyDescent="0.25">
      <c r="A11">
        <f t="shared" si="0"/>
        <v>0.63487499999999997</v>
      </c>
      <c r="B11">
        <v>634875000</v>
      </c>
      <c r="C11">
        <v>-38.766520999999997</v>
      </c>
      <c r="D11">
        <v>-1.2652261</v>
      </c>
      <c r="E11">
        <v>-0.99407749999999995</v>
      </c>
      <c r="F11">
        <v>4.9638609999999996</v>
      </c>
      <c r="G11">
        <v>-33.849251000000002</v>
      </c>
      <c r="I11">
        <f t="shared" ref="I11:I74" si="1">SUM(G7:G15)/9</f>
        <v>-35.056262777777768</v>
      </c>
      <c r="K11">
        <v>634875000</v>
      </c>
      <c r="L11">
        <v>-39.067802</v>
      </c>
      <c r="M11">
        <v>-1.2904855</v>
      </c>
      <c r="N11">
        <v>-1.0031933</v>
      </c>
      <c r="O11">
        <v>4.9627851999999999</v>
      </c>
      <c r="P11">
        <v>-34.151470000000003</v>
      </c>
      <c r="R11">
        <f t="shared" ref="R11:R74" si="2">SUM(P7:P15)/9</f>
        <v>-35.583912111111118</v>
      </c>
      <c r="T11">
        <v>634875000</v>
      </c>
      <c r="U11">
        <v>-39.507893000000003</v>
      </c>
      <c r="V11">
        <v>-1.3106217</v>
      </c>
      <c r="W11">
        <v>-0.98939270000000001</v>
      </c>
      <c r="X11">
        <v>4.9628487000000003</v>
      </c>
      <c r="Y11">
        <v>-34.593150999999999</v>
      </c>
      <c r="AA11">
        <f t="shared" ref="AA11:AA74" si="3">SUM(Y7:Y15)/9</f>
        <v>-36.524669222222229</v>
      </c>
      <c r="AC11">
        <v>634875000</v>
      </c>
      <c r="AD11">
        <v>-40.147629000000002</v>
      </c>
      <c r="AE11">
        <v>-1.3338391999999999</v>
      </c>
      <c r="AF11">
        <v>-0.96791828000000002</v>
      </c>
      <c r="AG11">
        <v>4.9605259999999998</v>
      </c>
      <c r="AH11">
        <v>-35.235084999999998</v>
      </c>
      <c r="AJ11">
        <f t="shared" ref="AJ11:AJ74" si="4">SUM(AH7:AH15)/9</f>
        <v>-36.64344744444444</v>
      </c>
      <c r="AL11">
        <v>634875000</v>
      </c>
      <c r="AM11">
        <v>-41.109870999999998</v>
      </c>
      <c r="AN11">
        <v>-1.3557465</v>
      </c>
      <c r="AO11">
        <v>-0.94211179</v>
      </c>
      <c r="AP11">
        <v>4.9511566</v>
      </c>
      <c r="AQ11">
        <v>-36.206584999999997</v>
      </c>
      <c r="AS11">
        <f t="shared" ref="AS11:AS74" si="5">SUM(AQ7:AQ15)/9</f>
        <v>-37.487928555555555</v>
      </c>
    </row>
    <row r="12" spans="1:45" x14ac:dyDescent="0.25">
      <c r="A12">
        <f t="shared" si="0"/>
        <v>0.75985000000000003</v>
      </c>
      <c r="B12">
        <v>759850000</v>
      </c>
      <c r="C12">
        <v>-33.108162</v>
      </c>
      <c r="D12">
        <v>-1.6380699000000001</v>
      </c>
      <c r="E12">
        <v>-0.90761614000000002</v>
      </c>
      <c r="F12">
        <v>4.6628470000000002</v>
      </c>
      <c r="G12">
        <v>-28.125986000000001</v>
      </c>
      <c r="I12">
        <f t="shared" si="1"/>
        <v>-30.192728111111112</v>
      </c>
      <c r="K12">
        <v>759850000</v>
      </c>
      <c r="L12">
        <v>-33.385384000000002</v>
      </c>
      <c r="M12">
        <v>-1.6677115</v>
      </c>
      <c r="N12">
        <v>-0.92581826</v>
      </c>
      <c r="O12">
        <v>4.6629391</v>
      </c>
      <c r="P12">
        <v>-28.403949999999998</v>
      </c>
      <c r="R12">
        <f t="shared" si="2"/>
        <v>-30.483582666666663</v>
      </c>
      <c r="T12">
        <v>759850000</v>
      </c>
      <c r="U12">
        <v>-33.732413999999999</v>
      </c>
      <c r="V12">
        <v>-1.6904524999999999</v>
      </c>
      <c r="W12">
        <v>-0.93509096000000003</v>
      </c>
      <c r="X12">
        <v>4.6609483000000003</v>
      </c>
      <c r="Y12">
        <v>-28.752414999999999</v>
      </c>
      <c r="AA12">
        <f t="shared" si="3"/>
        <v>-31.056954111111118</v>
      </c>
      <c r="AC12">
        <v>759850000</v>
      </c>
      <c r="AD12">
        <v>-34.347675000000002</v>
      </c>
      <c r="AE12">
        <v>-1.7201147000000001</v>
      </c>
      <c r="AF12">
        <v>-0.95129262999999997</v>
      </c>
      <c r="AG12">
        <v>4.6601906</v>
      </c>
      <c r="AH12">
        <v>-29.370149999999999</v>
      </c>
      <c r="AJ12">
        <f t="shared" si="4"/>
        <v>-31.580616444444438</v>
      </c>
      <c r="AL12">
        <v>759850000</v>
      </c>
      <c r="AM12">
        <v>-35.244083000000003</v>
      </c>
      <c r="AN12">
        <v>-1.7451751</v>
      </c>
      <c r="AO12">
        <v>-0.96029763999999995</v>
      </c>
      <c r="AP12">
        <v>4.6516323000000002</v>
      </c>
      <c r="AQ12">
        <v>-30.275976</v>
      </c>
      <c r="AS12">
        <f t="shared" si="5"/>
        <v>-32.501867555555549</v>
      </c>
    </row>
    <row r="13" spans="1:45" x14ac:dyDescent="0.25">
      <c r="A13">
        <f t="shared" si="0"/>
        <v>0.88482499999999997</v>
      </c>
      <c r="B13">
        <v>884825000</v>
      </c>
      <c r="C13">
        <v>-28.193536999999999</v>
      </c>
      <c r="D13">
        <v>-2.0422381999999999</v>
      </c>
      <c r="E13">
        <v>-0.82813919000000003</v>
      </c>
      <c r="F13">
        <v>5.0154180999999998</v>
      </c>
      <c r="G13">
        <v>-23.234940999999999</v>
      </c>
      <c r="I13">
        <f t="shared" si="1"/>
        <v>-25.344354322222227</v>
      </c>
      <c r="K13">
        <v>884825000</v>
      </c>
      <c r="L13">
        <v>-28.452147</v>
      </c>
      <c r="M13">
        <v>-2.0705781000000001</v>
      </c>
      <c r="N13">
        <v>-0.86886333999999998</v>
      </c>
      <c r="O13">
        <v>5.0147909999999998</v>
      </c>
      <c r="P13">
        <v>-23.494318</v>
      </c>
      <c r="R13">
        <f t="shared" si="2"/>
        <v>-25.526629444444445</v>
      </c>
      <c r="T13">
        <v>884825000</v>
      </c>
      <c r="U13">
        <v>-28.783799999999999</v>
      </c>
      <c r="V13">
        <v>-2.0926629999999999</v>
      </c>
      <c r="W13">
        <v>-0.91311984999999996</v>
      </c>
      <c r="X13">
        <v>5.0139012000000003</v>
      </c>
      <c r="Y13">
        <v>-23.827351</v>
      </c>
      <c r="AA13">
        <f t="shared" si="3"/>
        <v>-25.91047343333333</v>
      </c>
      <c r="AC13">
        <v>884825000</v>
      </c>
      <c r="AD13">
        <v>-29.373228000000001</v>
      </c>
      <c r="AE13">
        <v>-2.1190956000000001</v>
      </c>
      <c r="AF13">
        <v>-0.97562397000000001</v>
      </c>
      <c r="AG13">
        <v>5.0114182999999999</v>
      </c>
      <c r="AH13">
        <v>-24.419279</v>
      </c>
      <c r="AJ13">
        <f t="shared" si="4"/>
        <v>-26.588820688888884</v>
      </c>
      <c r="AL13">
        <v>884825000</v>
      </c>
      <c r="AM13">
        <v>-30.205275</v>
      </c>
      <c r="AN13">
        <v>-2.1416263999999998</v>
      </c>
      <c r="AO13">
        <v>-1.0388862000000001</v>
      </c>
      <c r="AP13">
        <v>5.0020632999999997</v>
      </c>
      <c r="AQ13">
        <v>-25.260442999999999</v>
      </c>
      <c r="AS13">
        <f t="shared" si="5"/>
        <v>-27.510289333333336</v>
      </c>
    </row>
    <row r="14" spans="1:45" x14ac:dyDescent="0.25">
      <c r="A14">
        <f t="shared" si="0"/>
        <v>1.0098</v>
      </c>
      <c r="B14">
        <v>1009800000</v>
      </c>
      <c r="C14">
        <v>-23.88456</v>
      </c>
      <c r="D14">
        <v>-2.4482460000000001</v>
      </c>
      <c r="E14">
        <v>-0.88063842000000003</v>
      </c>
      <c r="F14">
        <v>5.1798223999999999</v>
      </c>
      <c r="G14">
        <v>-18.938478</v>
      </c>
      <c r="I14">
        <f t="shared" si="1"/>
        <v>-20.680599811111115</v>
      </c>
      <c r="K14">
        <v>1009800000</v>
      </c>
      <c r="L14">
        <v>-24.123293</v>
      </c>
      <c r="M14">
        <v>-2.4793357999999999</v>
      </c>
      <c r="N14">
        <v>-0.90574312000000001</v>
      </c>
      <c r="O14">
        <v>5.1783710000000003</v>
      </c>
      <c r="P14">
        <v>-19.177610000000001</v>
      </c>
      <c r="R14">
        <f t="shared" si="2"/>
        <v>-20.884546677777774</v>
      </c>
      <c r="T14">
        <v>1009800000</v>
      </c>
      <c r="U14">
        <v>-24.445012999999999</v>
      </c>
      <c r="V14">
        <v>-2.503727</v>
      </c>
      <c r="W14">
        <v>-0.91627806000000001</v>
      </c>
      <c r="X14">
        <v>5.1771655000000001</v>
      </c>
      <c r="Y14">
        <v>-19.500800999999999</v>
      </c>
      <c r="AA14">
        <f t="shared" si="3"/>
        <v>-21.258689455555555</v>
      </c>
      <c r="AC14">
        <v>1009800000</v>
      </c>
      <c r="AD14">
        <v>-24.995311999999998</v>
      </c>
      <c r="AE14">
        <v>-2.5316763</v>
      </c>
      <c r="AF14">
        <v>-0.92348253999999996</v>
      </c>
      <c r="AG14">
        <v>5.1724448000000001</v>
      </c>
      <c r="AH14">
        <v>-20.053561999999999</v>
      </c>
      <c r="AJ14">
        <f t="shared" si="4"/>
        <v>-21.841911755555554</v>
      </c>
      <c r="AL14">
        <v>1009800000</v>
      </c>
      <c r="AM14">
        <v>-25.790223999999998</v>
      </c>
      <c r="AN14">
        <v>-2.5542722000000002</v>
      </c>
      <c r="AO14">
        <v>-0.93447703000000004</v>
      </c>
      <c r="AP14">
        <v>5.1628628000000001</v>
      </c>
      <c r="AQ14">
        <v>-20.857336</v>
      </c>
      <c r="AS14">
        <f t="shared" si="5"/>
        <v>-22.691869833333332</v>
      </c>
    </row>
    <row r="15" spans="1:45" x14ac:dyDescent="0.25">
      <c r="A15">
        <f t="shared" si="0"/>
        <v>1.1347750000000001</v>
      </c>
      <c r="B15">
        <v>1134775000</v>
      </c>
      <c r="C15">
        <v>-20.108549</v>
      </c>
      <c r="D15">
        <v>-2.8301949999999998</v>
      </c>
      <c r="E15">
        <v>-0.89872742000000005</v>
      </c>
      <c r="F15">
        <v>4.9710326</v>
      </c>
      <c r="G15">
        <v>-15.021082</v>
      </c>
      <c r="I15">
        <f t="shared" si="1"/>
        <v>-16.558244566666673</v>
      </c>
      <c r="K15">
        <v>1134775000</v>
      </c>
      <c r="L15">
        <v>-20.336645000000001</v>
      </c>
      <c r="M15">
        <v>-2.8690088</v>
      </c>
      <c r="N15">
        <v>-0.90526002999999999</v>
      </c>
      <c r="O15">
        <v>4.9702520000000003</v>
      </c>
      <c r="P15">
        <v>-15.250025000000001</v>
      </c>
      <c r="R15">
        <f t="shared" si="2"/>
        <v>-16.812643744444443</v>
      </c>
      <c r="T15">
        <v>1134775000</v>
      </c>
      <c r="U15">
        <v>-20.638688999999999</v>
      </c>
      <c r="V15">
        <v>-2.9021416000000002</v>
      </c>
      <c r="W15">
        <v>-0.90323483999999998</v>
      </c>
      <c r="X15">
        <v>4.9673762000000004</v>
      </c>
      <c r="Y15">
        <v>-15.55358</v>
      </c>
      <c r="AA15">
        <f t="shared" si="3"/>
        <v>-17.137175244444439</v>
      </c>
      <c r="AC15">
        <v>1134775000</v>
      </c>
      <c r="AD15">
        <v>-21.168911000000001</v>
      </c>
      <c r="AE15">
        <v>-2.9394186000000002</v>
      </c>
      <c r="AF15">
        <v>-0.89599359000000001</v>
      </c>
      <c r="AG15">
        <v>4.9651651000000001</v>
      </c>
      <c r="AH15">
        <v>-16.086825999999999</v>
      </c>
      <c r="AJ15">
        <f t="shared" si="4"/>
        <v>-17.689700744444444</v>
      </c>
      <c r="AL15">
        <v>1134775000</v>
      </c>
      <c r="AM15">
        <v>-21.929114999999999</v>
      </c>
      <c r="AN15">
        <v>-2.9709498999999999</v>
      </c>
      <c r="AO15">
        <v>-0.87767786000000003</v>
      </c>
      <c r="AP15">
        <v>4.9564471000000001</v>
      </c>
      <c r="AQ15">
        <v>-16.856497000000001</v>
      </c>
      <c r="AS15">
        <f t="shared" si="5"/>
        <v>-18.483386666666668</v>
      </c>
    </row>
    <row r="16" spans="1:45" x14ac:dyDescent="0.25">
      <c r="A16">
        <f t="shared" si="0"/>
        <v>1.2597499999999999</v>
      </c>
      <c r="B16">
        <v>1259750000</v>
      </c>
      <c r="C16">
        <v>-16.738303999999999</v>
      </c>
      <c r="D16">
        <v>-3.2209743999999998</v>
      </c>
      <c r="E16">
        <v>-0.81589084999999995</v>
      </c>
      <c r="F16">
        <v>4.9012875999999999</v>
      </c>
      <c r="G16">
        <v>-11.631142000000001</v>
      </c>
      <c r="I16">
        <f t="shared" si="1"/>
        <v>-12.986481722222223</v>
      </c>
      <c r="K16">
        <v>1259750000</v>
      </c>
      <c r="L16">
        <v>-16.963460999999999</v>
      </c>
      <c r="M16">
        <v>-3.262877</v>
      </c>
      <c r="N16">
        <v>-0.85279852</v>
      </c>
      <c r="O16">
        <v>4.9020605000000002</v>
      </c>
      <c r="P16">
        <v>-11.857082999999999</v>
      </c>
      <c r="R16">
        <f t="shared" si="2"/>
        <v>-13.243425388888889</v>
      </c>
      <c r="T16">
        <v>1259750000</v>
      </c>
      <c r="U16">
        <v>-17.251804</v>
      </c>
      <c r="V16">
        <v>-3.3004038000000002</v>
      </c>
      <c r="W16">
        <v>-0.88788396000000003</v>
      </c>
      <c r="X16">
        <v>4.9016637999999997</v>
      </c>
      <c r="Y16">
        <v>-12.147166</v>
      </c>
      <c r="AA16">
        <f t="shared" si="3"/>
        <v>-13.553602944444444</v>
      </c>
      <c r="AC16">
        <v>1259750000</v>
      </c>
      <c r="AD16">
        <v>-17.765879000000002</v>
      </c>
      <c r="AE16">
        <v>-3.3367498000000002</v>
      </c>
      <c r="AF16">
        <v>-0.93608957999999998</v>
      </c>
      <c r="AG16">
        <v>4.8995284999999997</v>
      </c>
      <c r="AH16">
        <v>-12.664044000000001</v>
      </c>
      <c r="AJ16">
        <f t="shared" si="4"/>
        <v>-14.091985155555555</v>
      </c>
      <c r="AL16">
        <v>1259750000</v>
      </c>
      <c r="AM16">
        <v>-18.492640999999999</v>
      </c>
      <c r="AN16">
        <v>-3.3705440000000002</v>
      </c>
      <c r="AO16">
        <v>-0.97516638</v>
      </c>
      <c r="AP16">
        <v>4.8914312999999998</v>
      </c>
      <c r="AQ16">
        <v>-13.400479000000001</v>
      </c>
      <c r="AS16">
        <f t="shared" si="5"/>
        <v>-14.854272722222223</v>
      </c>
    </row>
    <row r="17" spans="1:45" x14ac:dyDescent="0.25">
      <c r="A17">
        <f t="shared" si="0"/>
        <v>1.384725</v>
      </c>
      <c r="B17">
        <v>1384725000</v>
      </c>
      <c r="C17">
        <v>-13.734832000000001</v>
      </c>
      <c r="D17">
        <v>-3.6210667999999999</v>
      </c>
      <c r="E17">
        <v>-0.80556625000000004</v>
      </c>
      <c r="F17">
        <v>5.3697781999999998</v>
      </c>
      <c r="G17">
        <v>-8.6717528999999995</v>
      </c>
      <c r="I17">
        <f t="shared" si="1"/>
        <v>-9.8795140622222206</v>
      </c>
      <c r="K17">
        <v>1384725000</v>
      </c>
      <c r="L17">
        <v>-13.961356</v>
      </c>
      <c r="M17">
        <v>-3.6603333999999998</v>
      </c>
      <c r="N17">
        <v>-0.85066198999999998</v>
      </c>
      <c r="O17">
        <v>5.3676218999999996</v>
      </c>
      <c r="P17">
        <v>-8.8988189999999996</v>
      </c>
      <c r="R17">
        <f t="shared" si="2"/>
        <v>-10.145480848888889</v>
      </c>
      <c r="T17">
        <v>1384725000</v>
      </c>
      <c r="U17">
        <v>-14.244056</v>
      </c>
      <c r="V17">
        <v>-3.6923987999999999</v>
      </c>
      <c r="W17">
        <v>-0.88851500000000005</v>
      </c>
      <c r="X17">
        <v>5.3654361000000002</v>
      </c>
      <c r="Y17">
        <v>-9.1833638999999998</v>
      </c>
      <c r="AA17">
        <f t="shared" si="3"/>
        <v>-10.451680584444444</v>
      </c>
      <c r="AC17">
        <v>1384725000</v>
      </c>
      <c r="AD17">
        <v>-14.744776</v>
      </c>
      <c r="AE17">
        <v>-3.7209444</v>
      </c>
      <c r="AF17">
        <v>-0.93111741999999997</v>
      </c>
      <c r="AG17">
        <v>5.3618664999999996</v>
      </c>
      <c r="AH17">
        <v>-9.6864861999999992</v>
      </c>
      <c r="AJ17">
        <f t="shared" si="4"/>
        <v>-10.977941055555556</v>
      </c>
      <c r="AL17">
        <v>1384725000</v>
      </c>
      <c r="AM17">
        <v>-15.448995</v>
      </c>
      <c r="AN17">
        <v>-3.7442071000000001</v>
      </c>
      <c r="AO17">
        <v>-0.98682546999999998</v>
      </c>
      <c r="AP17">
        <v>5.3502913000000003</v>
      </c>
      <c r="AQ17">
        <v>-10.400247</v>
      </c>
      <c r="AS17">
        <f t="shared" si="5"/>
        <v>-11.714170122222223</v>
      </c>
    </row>
    <row r="18" spans="1:45" x14ac:dyDescent="0.25">
      <c r="A18">
        <f t="shared" si="0"/>
        <v>1.5097</v>
      </c>
      <c r="B18">
        <v>1509700000</v>
      </c>
      <c r="C18">
        <v>-11.084915000000001</v>
      </c>
      <c r="D18">
        <v>-3.9762092</v>
      </c>
      <c r="E18">
        <v>-0.87513017999999998</v>
      </c>
      <c r="F18">
        <v>5.1138968</v>
      </c>
      <c r="G18">
        <v>-5.9728684000000003</v>
      </c>
      <c r="I18">
        <f t="shared" si="1"/>
        <v>-7.1887865044444448</v>
      </c>
      <c r="K18">
        <v>1509700000</v>
      </c>
      <c r="L18">
        <v>-11.329113</v>
      </c>
      <c r="M18">
        <v>-4.0199037000000004</v>
      </c>
      <c r="N18">
        <v>-0.89050876999999995</v>
      </c>
      <c r="O18">
        <v>5.1135840000000004</v>
      </c>
      <c r="P18">
        <v>-6.2176160999999999</v>
      </c>
      <c r="R18">
        <f t="shared" si="2"/>
        <v>-7.4677292622222229</v>
      </c>
      <c r="T18">
        <v>1509700000</v>
      </c>
      <c r="U18">
        <v>-11.618544</v>
      </c>
      <c r="V18">
        <v>-4.0550547000000003</v>
      </c>
      <c r="W18">
        <v>-0.89962982999999996</v>
      </c>
      <c r="X18">
        <v>5.1115437000000004</v>
      </c>
      <c r="Y18">
        <v>-6.5086431999999999</v>
      </c>
      <c r="AA18">
        <f t="shared" si="3"/>
        <v>-7.7709856466666656</v>
      </c>
      <c r="AC18">
        <v>1509700000</v>
      </c>
      <c r="AD18">
        <v>-12.119579</v>
      </c>
      <c r="AE18">
        <v>-4.0893226</v>
      </c>
      <c r="AF18">
        <v>-0.90915005999999998</v>
      </c>
      <c r="AG18">
        <v>5.1101627000000001</v>
      </c>
      <c r="AH18">
        <v>-7.0122666000000002</v>
      </c>
      <c r="AJ18">
        <f t="shared" si="4"/>
        <v>-8.2864396133333322</v>
      </c>
      <c r="AL18">
        <v>1509700000</v>
      </c>
      <c r="AM18">
        <v>-12.812993000000001</v>
      </c>
      <c r="AN18">
        <v>-4.1132011000000004</v>
      </c>
      <c r="AO18">
        <v>-0.91736406000000004</v>
      </c>
      <c r="AP18">
        <v>5.0997753000000001</v>
      </c>
      <c r="AQ18">
        <v>-7.7153324999999997</v>
      </c>
      <c r="AS18">
        <f t="shared" si="5"/>
        <v>-9.000970788888889</v>
      </c>
    </row>
    <row r="19" spans="1:45" x14ac:dyDescent="0.25">
      <c r="A19">
        <f t="shared" si="0"/>
        <v>1.6346750000000001</v>
      </c>
      <c r="B19">
        <v>1634675000</v>
      </c>
      <c r="C19">
        <v>-8.7903708999999992</v>
      </c>
      <c r="D19">
        <v>-4.2969203</v>
      </c>
      <c r="E19">
        <v>-0.87064224000000001</v>
      </c>
      <c r="F19">
        <v>4.9594015999999996</v>
      </c>
      <c r="G19">
        <v>-3.5786997999999999</v>
      </c>
      <c r="I19">
        <f t="shared" si="1"/>
        <v>-4.9007453488888899</v>
      </c>
      <c r="K19">
        <v>1634675000</v>
      </c>
      <c r="L19">
        <v>-9.0731906999999996</v>
      </c>
      <c r="M19">
        <v>-4.3509492999999999</v>
      </c>
      <c r="N19">
        <v>-0.89515476999999999</v>
      </c>
      <c r="O19">
        <v>4.9591669999999999</v>
      </c>
      <c r="P19">
        <v>-3.8629026</v>
      </c>
      <c r="R19">
        <f t="shared" si="2"/>
        <v>-5.1941560288888882</v>
      </c>
      <c r="T19">
        <v>1634675000</v>
      </c>
      <c r="U19">
        <v>-9.3753013999999997</v>
      </c>
      <c r="V19">
        <v>-4.4002767</v>
      </c>
      <c r="W19">
        <v>-0.91152078000000003</v>
      </c>
      <c r="X19">
        <v>4.9574388999999996</v>
      </c>
      <c r="Y19">
        <v>-4.1681061000000001</v>
      </c>
      <c r="AA19">
        <f t="shared" si="3"/>
        <v>-5.4940134288888887</v>
      </c>
      <c r="AC19">
        <v>1634675000</v>
      </c>
      <c r="AD19">
        <v>-9.8832787999999994</v>
      </c>
      <c r="AE19">
        <v>-4.4503535999999997</v>
      </c>
      <c r="AF19">
        <v>-0.93393767000000005</v>
      </c>
      <c r="AG19">
        <v>4.9547242999999996</v>
      </c>
      <c r="AH19">
        <v>-4.6796078999999997</v>
      </c>
      <c r="AJ19">
        <f t="shared" si="4"/>
        <v>-6.0003781455555556</v>
      </c>
      <c r="AL19">
        <v>1634675000</v>
      </c>
      <c r="AM19">
        <v>-10.570789</v>
      </c>
      <c r="AN19">
        <v>-4.4901495000000002</v>
      </c>
      <c r="AO19">
        <v>-0.94200592999999999</v>
      </c>
      <c r="AP19">
        <v>4.9457978999999996</v>
      </c>
      <c r="AQ19">
        <v>-5.3775845000000002</v>
      </c>
      <c r="AS19">
        <f t="shared" si="5"/>
        <v>-6.6939671665555549</v>
      </c>
    </row>
    <row r="20" spans="1:45" x14ac:dyDescent="0.25">
      <c r="A20">
        <f t="shared" si="0"/>
        <v>1.7596499999999999</v>
      </c>
      <c r="B20">
        <v>1759650000</v>
      </c>
      <c r="C20">
        <v>-6.8187407999999996</v>
      </c>
      <c r="D20">
        <v>-4.6296853999999996</v>
      </c>
      <c r="E20">
        <v>-0.83121758999999995</v>
      </c>
      <c r="F20">
        <v>5.2158670000000003</v>
      </c>
      <c r="G20">
        <v>-1.7033853999999999</v>
      </c>
      <c r="I20">
        <f t="shared" si="1"/>
        <v>-3.0234604822222213</v>
      </c>
      <c r="K20">
        <v>1759650000</v>
      </c>
      <c r="L20">
        <v>-7.1427217000000001</v>
      </c>
      <c r="M20">
        <v>-4.6875562999999998</v>
      </c>
      <c r="N20">
        <v>-0.88488929999999999</v>
      </c>
      <c r="O20">
        <v>5.2150483000000003</v>
      </c>
      <c r="P20">
        <v>-2.0285047999999999</v>
      </c>
      <c r="R20">
        <f t="shared" si="2"/>
        <v>-3.3296243955555549</v>
      </c>
      <c r="T20">
        <v>1759650000</v>
      </c>
      <c r="U20">
        <v>-7.4521193999999999</v>
      </c>
      <c r="V20">
        <v>-4.7384881999999999</v>
      </c>
      <c r="W20">
        <v>-0.92756592999999998</v>
      </c>
      <c r="X20">
        <v>5.2134171</v>
      </c>
      <c r="Y20">
        <v>-2.3410003000000001</v>
      </c>
      <c r="AA20">
        <f t="shared" si="3"/>
        <v>-3.6263679844444447</v>
      </c>
      <c r="AC20">
        <v>1759650000</v>
      </c>
      <c r="AD20">
        <v>-7.9633694000000004</v>
      </c>
      <c r="AE20">
        <v>-4.7862653999999996</v>
      </c>
      <c r="AF20">
        <v>-0.97105098000000001</v>
      </c>
      <c r="AG20">
        <v>5.2102798999999997</v>
      </c>
      <c r="AH20">
        <v>-2.8556447</v>
      </c>
      <c r="AJ20">
        <f t="shared" si="4"/>
        <v>-4.1238140766666662</v>
      </c>
      <c r="AL20">
        <v>1759650000</v>
      </c>
      <c r="AM20">
        <v>-8.6422738999999993</v>
      </c>
      <c r="AN20">
        <v>-4.8326000999999996</v>
      </c>
      <c r="AO20">
        <v>-1.0278453999999999</v>
      </c>
      <c r="AP20">
        <v>5.2010063999999998</v>
      </c>
      <c r="AQ20">
        <v>-3.5445595000000001</v>
      </c>
      <c r="AS20">
        <f t="shared" si="5"/>
        <v>-4.7983447398888872</v>
      </c>
    </row>
    <row r="21" spans="1:45" x14ac:dyDescent="0.25">
      <c r="A21">
        <f t="shared" si="0"/>
        <v>1.884625</v>
      </c>
      <c r="B21">
        <v>1884625000</v>
      </c>
      <c r="C21">
        <v>-5.2722277999999996</v>
      </c>
      <c r="D21">
        <v>-4.9812570000000003</v>
      </c>
      <c r="E21">
        <v>-0.87136959999999997</v>
      </c>
      <c r="F21">
        <v>5.3994106999999998</v>
      </c>
      <c r="G21">
        <v>-0.16327706</v>
      </c>
      <c r="I21">
        <f t="shared" si="1"/>
        <v>-1.5316714488888887</v>
      </c>
      <c r="K21">
        <v>1884625000</v>
      </c>
      <c r="L21">
        <v>-5.6303682000000004</v>
      </c>
      <c r="M21">
        <v>-5.0376582000000001</v>
      </c>
      <c r="N21">
        <v>-0.90682286000000001</v>
      </c>
      <c r="O21">
        <v>5.3960227999999999</v>
      </c>
      <c r="P21">
        <v>-0.52244913999999998</v>
      </c>
      <c r="R21">
        <f t="shared" si="2"/>
        <v>-1.8487886844444448</v>
      </c>
      <c r="T21">
        <v>1884625000</v>
      </c>
      <c r="U21">
        <v>-5.9409141999999999</v>
      </c>
      <c r="V21">
        <v>-5.0841326999999996</v>
      </c>
      <c r="W21">
        <v>-0.94045889000000005</v>
      </c>
      <c r="X21">
        <v>5.3881416</v>
      </c>
      <c r="Y21">
        <v>-0.83511376000000004</v>
      </c>
      <c r="AA21">
        <f t="shared" si="3"/>
        <v>-2.1436190400000004</v>
      </c>
      <c r="AC21">
        <v>1884625000</v>
      </c>
      <c r="AD21">
        <v>-6.4459714999999997</v>
      </c>
      <c r="AE21">
        <v>-5.1207924</v>
      </c>
      <c r="AF21">
        <v>-0.97293364999999998</v>
      </c>
      <c r="AG21">
        <v>5.3813224000000002</v>
      </c>
      <c r="AH21">
        <v>-1.3437531</v>
      </c>
      <c r="AJ21">
        <f t="shared" si="4"/>
        <v>-2.6344483755555559</v>
      </c>
      <c r="AL21">
        <v>1884625000</v>
      </c>
      <c r="AM21">
        <v>-7.1077060999999997</v>
      </c>
      <c r="AN21">
        <v>-5.1602249000000002</v>
      </c>
      <c r="AO21">
        <v>-1.0164926999999999</v>
      </c>
      <c r="AP21">
        <v>5.3691563999999996</v>
      </c>
      <c r="AQ21">
        <v>-2.0150526000000002</v>
      </c>
      <c r="AS21">
        <f t="shared" si="5"/>
        <v>-3.2942328043333333</v>
      </c>
    </row>
    <row r="22" spans="1:45" x14ac:dyDescent="0.25">
      <c r="A22">
        <f t="shared" si="0"/>
        <v>2.0095999999999998</v>
      </c>
      <c r="B22">
        <v>2009600000</v>
      </c>
      <c r="C22">
        <v>-4.1634916999999998</v>
      </c>
      <c r="D22">
        <v>-5.3041948999999997</v>
      </c>
      <c r="E22">
        <v>-0.90933043000000002</v>
      </c>
      <c r="F22">
        <v>4.8882022000000003</v>
      </c>
      <c r="G22">
        <v>0.98160702</v>
      </c>
      <c r="I22">
        <f t="shared" si="1"/>
        <v>-0.42453239333333337</v>
      </c>
      <c r="K22">
        <v>2009600000</v>
      </c>
      <c r="L22">
        <v>-4.5378388999999997</v>
      </c>
      <c r="M22">
        <v>-5.3650007000000004</v>
      </c>
      <c r="N22">
        <v>-0.92583912999999995</v>
      </c>
      <c r="O22">
        <v>4.8872651999999999</v>
      </c>
      <c r="P22">
        <v>0.60544628</v>
      </c>
      <c r="R22">
        <f t="shared" si="2"/>
        <v>-0.7524715822222221</v>
      </c>
      <c r="T22">
        <v>2009600000</v>
      </c>
      <c r="U22">
        <v>-4.8413019000000004</v>
      </c>
      <c r="V22">
        <v>-5.4186715999999997</v>
      </c>
      <c r="W22">
        <v>-0.93240201</v>
      </c>
      <c r="X22">
        <v>4.8850550999999998</v>
      </c>
      <c r="Y22">
        <v>0.29890344000000002</v>
      </c>
      <c r="AA22">
        <f t="shared" si="3"/>
        <v>-1.0478443911111113</v>
      </c>
      <c r="AC22">
        <v>2009600000</v>
      </c>
      <c r="AD22">
        <v>-5.3315067000000003</v>
      </c>
      <c r="AE22">
        <v>-5.4685721000000003</v>
      </c>
      <c r="AF22">
        <v>-0.94700885000000001</v>
      </c>
      <c r="AG22">
        <v>4.8821325</v>
      </c>
      <c r="AH22">
        <v>-0.19576602000000001</v>
      </c>
      <c r="AJ22">
        <f t="shared" si="4"/>
        <v>-1.5367162466666668</v>
      </c>
      <c r="AL22">
        <v>2009600000</v>
      </c>
      <c r="AM22">
        <v>-5.9673490999999999</v>
      </c>
      <c r="AN22">
        <v>-5.5134606000000002</v>
      </c>
      <c r="AO22">
        <v>-0.94481599000000005</v>
      </c>
      <c r="AP22">
        <v>4.8728356000000002</v>
      </c>
      <c r="AQ22">
        <v>-0.84164899999999998</v>
      </c>
      <c r="AS22">
        <f t="shared" si="5"/>
        <v>-2.1879119376666667</v>
      </c>
    </row>
    <row r="23" spans="1:45" x14ac:dyDescent="0.25">
      <c r="A23">
        <f t="shared" si="0"/>
        <v>2.1345749999999999</v>
      </c>
      <c r="B23">
        <v>2134575000</v>
      </c>
      <c r="C23">
        <v>-3.4646276999999999</v>
      </c>
      <c r="D23">
        <v>-5.5805429999999996</v>
      </c>
      <c r="E23">
        <v>-0.88901001000000002</v>
      </c>
      <c r="F23">
        <v>5.0818715000000001</v>
      </c>
      <c r="G23">
        <v>1.6538923999999999</v>
      </c>
      <c r="I23">
        <f t="shared" si="1"/>
        <v>0.2831169188888889</v>
      </c>
      <c r="K23">
        <v>2134575000</v>
      </c>
      <c r="L23">
        <v>-3.8319523000000002</v>
      </c>
      <c r="M23">
        <v>-5.6537360999999997</v>
      </c>
      <c r="N23">
        <v>-0.93529487</v>
      </c>
      <c r="O23">
        <v>5.0820955999999997</v>
      </c>
      <c r="P23">
        <v>1.2845491</v>
      </c>
      <c r="R23">
        <f t="shared" si="2"/>
        <v>-5.6171551666666791E-2</v>
      </c>
      <c r="T23">
        <v>2134575000</v>
      </c>
      <c r="U23">
        <v>-4.1208328999999999</v>
      </c>
      <c r="V23">
        <v>-5.7247782000000003</v>
      </c>
      <c r="W23">
        <v>-0.96421367000000002</v>
      </c>
      <c r="X23">
        <v>5.0849504000000003</v>
      </c>
      <c r="Y23">
        <v>0.99194895999999999</v>
      </c>
      <c r="AA23">
        <f t="shared" si="3"/>
        <v>-0.3542556022222223</v>
      </c>
      <c r="AC23">
        <v>2134575000</v>
      </c>
      <c r="AD23">
        <v>-4.5870446999999999</v>
      </c>
      <c r="AE23">
        <v>-5.7954778999999998</v>
      </c>
      <c r="AF23">
        <v>-0.99312060999999996</v>
      </c>
      <c r="AG23">
        <v>5.0826320999999997</v>
      </c>
      <c r="AH23">
        <v>0.52099121000000004</v>
      </c>
      <c r="AJ23">
        <f t="shared" si="4"/>
        <v>-0.84532831222222238</v>
      </c>
      <c r="AL23">
        <v>2134575000</v>
      </c>
      <c r="AM23">
        <v>-5.1919722999999998</v>
      </c>
      <c r="AN23">
        <v>-5.8645635</v>
      </c>
      <c r="AO23">
        <v>-1.0306157</v>
      </c>
      <c r="AP23">
        <v>5.0744720000000001</v>
      </c>
      <c r="AQ23">
        <v>-9.4303398999999996E-2</v>
      </c>
      <c r="AS23">
        <f t="shared" si="5"/>
        <v>-1.4944703376666668</v>
      </c>
    </row>
    <row r="24" spans="1:45" x14ac:dyDescent="0.25">
      <c r="A24">
        <f t="shared" si="0"/>
        <v>2.2595499999999999</v>
      </c>
      <c r="B24">
        <v>2259550000</v>
      </c>
      <c r="C24">
        <v>-3.1500053000000001</v>
      </c>
      <c r="D24">
        <v>-5.8857559999999998</v>
      </c>
      <c r="E24">
        <v>-0.82951682999999998</v>
      </c>
      <c r="F24">
        <v>5.1401415000000004</v>
      </c>
      <c r="G24">
        <v>1.8744818000000001</v>
      </c>
      <c r="I24">
        <f t="shared" si="1"/>
        <v>0.58518531444444444</v>
      </c>
      <c r="K24">
        <v>2259550000</v>
      </c>
      <c r="L24">
        <v>-3.4921972999999999</v>
      </c>
      <c r="M24">
        <v>-5.9631910000000001</v>
      </c>
      <c r="N24">
        <v>-0.88535940999999996</v>
      </c>
      <c r="O24">
        <v>5.1359963000000004</v>
      </c>
      <c r="P24">
        <v>1.5307596999999999</v>
      </c>
      <c r="R24">
        <f t="shared" si="2"/>
        <v>0.23542494833333333</v>
      </c>
      <c r="T24">
        <v>2259550000</v>
      </c>
      <c r="U24">
        <v>-3.7652334999999999</v>
      </c>
      <c r="V24">
        <v>-6.0403662000000002</v>
      </c>
      <c r="W24">
        <v>-0.94332212000000004</v>
      </c>
      <c r="X24">
        <v>5.1294636999999996</v>
      </c>
      <c r="Y24">
        <v>1.2552289999999999</v>
      </c>
      <c r="AA24">
        <f t="shared" si="3"/>
        <v>-6.6773102222222241E-2</v>
      </c>
      <c r="AC24">
        <v>2259550000</v>
      </c>
      <c r="AD24">
        <v>-4.2141637999999997</v>
      </c>
      <c r="AE24">
        <v>-6.1020279000000004</v>
      </c>
      <c r="AF24">
        <v>-1.0001260000000001</v>
      </c>
      <c r="AG24">
        <v>5.1223372999999999</v>
      </c>
      <c r="AH24">
        <v>0.80225062000000003</v>
      </c>
      <c r="AJ24">
        <f t="shared" si="4"/>
        <v>-0.56312993444444437</v>
      </c>
      <c r="AL24">
        <v>2259550000</v>
      </c>
      <c r="AM24">
        <v>-4.8022738</v>
      </c>
      <c r="AN24">
        <v>-6.1856746999999999</v>
      </c>
      <c r="AO24">
        <v>-1.0832215999999999</v>
      </c>
      <c r="AP24">
        <v>5.1110290999999997</v>
      </c>
      <c r="AQ24">
        <v>0.20410484000000001</v>
      </c>
      <c r="AS24">
        <f t="shared" si="5"/>
        <v>-1.2163281154444445</v>
      </c>
    </row>
    <row r="25" spans="1:45" x14ac:dyDescent="0.25">
      <c r="A25">
        <f t="shared" si="0"/>
        <v>2.384525</v>
      </c>
      <c r="B25">
        <v>2384525000</v>
      </c>
      <c r="C25">
        <v>-3.2806229999999998</v>
      </c>
      <c r="D25">
        <v>-6.1939811999999996</v>
      </c>
      <c r="E25">
        <v>-0.91342878000000005</v>
      </c>
      <c r="F25">
        <v>5.0829744000000003</v>
      </c>
      <c r="G25">
        <v>1.7949592999999999</v>
      </c>
      <c r="I25">
        <f t="shared" si="1"/>
        <v>0.51549549222222224</v>
      </c>
      <c r="K25">
        <v>2384525000</v>
      </c>
      <c r="L25">
        <v>-3.6031194000000002</v>
      </c>
      <c r="M25">
        <v>-6.2731795000000004</v>
      </c>
      <c r="N25">
        <v>-0.94465071</v>
      </c>
      <c r="O25">
        <v>5.0811295999999997</v>
      </c>
      <c r="P25">
        <v>1.4704383999999999</v>
      </c>
      <c r="R25">
        <f t="shared" si="2"/>
        <v>0.15722134833333337</v>
      </c>
      <c r="T25">
        <v>2384525000</v>
      </c>
      <c r="U25">
        <v>-3.8729879999999999</v>
      </c>
      <c r="V25">
        <v>-6.3467488000000003</v>
      </c>
      <c r="W25">
        <v>-0.96743195999999998</v>
      </c>
      <c r="X25">
        <v>5.0763001000000001</v>
      </c>
      <c r="Y25">
        <v>1.1975745</v>
      </c>
      <c r="AA25">
        <f t="shared" si="3"/>
        <v>-0.15047869111111112</v>
      </c>
      <c r="AC25">
        <v>2384525000</v>
      </c>
      <c r="AD25">
        <v>-4.3258051999999996</v>
      </c>
      <c r="AE25">
        <v>-6.4002613999999998</v>
      </c>
      <c r="AF25">
        <v>-1.0056362000000001</v>
      </c>
      <c r="AG25">
        <v>5.0717568000000002</v>
      </c>
      <c r="AH25">
        <v>0.74024730999999999</v>
      </c>
      <c r="AJ25">
        <f t="shared" si="4"/>
        <v>-0.65428589000000004</v>
      </c>
      <c r="AL25">
        <v>2384525000</v>
      </c>
      <c r="AM25">
        <v>-4.9190044000000004</v>
      </c>
      <c r="AN25">
        <v>-6.4789080999999999</v>
      </c>
      <c r="AO25">
        <v>-1.0353005</v>
      </c>
      <c r="AP25">
        <v>5.0608497000000003</v>
      </c>
      <c r="AQ25">
        <v>0.13652842000000001</v>
      </c>
      <c r="AS25">
        <f t="shared" si="5"/>
        <v>-1.3162488043333334</v>
      </c>
    </row>
    <row r="26" spans="1:45" x14ac:dyDescent="0.25">
      <c r="A26">
        <f t="shared" si="0"/>
        <v>2.5095000000000001</v>
      </c>
      <c r="B26">
        <v>2509500000</v>
      </c>
      <c r="C26">
        <v>-3.7936510999999999</v>
      </c>
      <c r="D26">
        <v>-6.4678116000000001</v>
      </c>
      <c r="E26">
        <v>-0.97185348999999999</v>
      </c>
      <c r="F26">
        <v>4.9292449999999999</v>
      </c>
      <c r="G26">
        <v>1.2924986000000001</v>
      </c>
      <c r="I26">
        <f t="shared" si="1"/>
        <v>9.7257610000000119E-2</v>
      </c>
      <c r="K26">
        <v>2509500000</v>
      </c>
      <c r="L26">
        <v>-4.1155305000000002</v>
      </c>
      <c r="M26">
        <v>-6.5556703000000001</v>
      </c>
      <c r="N26">
        <v>-1.0076076</v>
      </c>
      <c r="O26">
        <v>4.9282985000000004</v>
      </c>
      <c r="P26">
        <v>0.96803492000000002</v>
      </c>
      <c r="R26">
        <f t="shared" si="2"/>
        <v>-0.26616965833333328</v>
      </c>
      <c r="T26">
        <v>2509500000</v>
      </c>
      <c r="U26">
        <v>-4.4006844000000003</v>
      </c>
      <c r="V26">
        <v>-6.6389870999999996</v>
      </c>
      <c r="W26">
        <v>-1.0153795000000001</v>
      </c>
      <c r="X26">
        <v>4.9265451000000002</v>
      </c>
      <c r="Y26">
        <v>0.67860794000000002</v>
      </c>
      <c r="AA26">
        <f t="shared" si="3"/>
        <v>-0.57952990666666671</v>
      </c>
      <c r="AC26">
        <v>2509500000</v>
      </c>
      <c r="AD26">
        <v>-4.8815001999999996</v>
      </c>
      <c r="AE26">
        <v>-6.7171693000000001</v>
      </c>
      <c r="AF26">
        <v>-1.025671</v>
      </c>
      <c r="AG26">
        <v>4.9232125</v>
      </c>
      <c r="AH26">
        <v>0.19310295999999999</v>
      </c>
      <c r="AJ26">
        <f t="shared" si="4"/>
        <v>-1.0912949344444445</v>
      </c>
      <c r="AL26">
        <v>2509500000</v>
      </c>
      <c r="AM26">
        <v>-5.5066566000000003</v>
      </c>
      <c r="AN26">
        <v>-6.7946986999999996</v>
      </c>
      <c r="AO26">
        <v>-1.0357985000000001</v>
      </c>
      <c r="AP26">
        <v>4.9127045000000003</v>
      </c>
      <c r="AQ26">
        <v>-0.44335920000000001</v>
      </c>
      <c r="AS26">
        <f t="shared" si="5"/>
        <v>-1.7653171598888886</v>
      </c>
    </row>
    <row r="27" spans="1:45" x14ac:dyDescent="0.25">
      <c r="A27">
        <f t="shared" si="0"/>
        <v>2.6344750000000001</v>
      </c>
      <c r="B27">
        <v>2634475000</v>
      </c>
      <c r="C27">
        <v>-4.6889987</v>
      </c>
      <c r="D27">
        <v>-6.7550210999999996</v>
      </c>
      <c r="E27">
        <v>-0.93018508</v>
      </c>
      <c r="F27">
        <v>5.1436782000000001</v>
      </c>
      <c r="G27">
        <v>0.39597541000000003</v>
      </c>
      <c r="I27">
        <f t="shared" si="1"/>
        <v>-0.61843009222222223</v>
      </c>
      <c r="K27">
        <v>2634475000</v>
      </c>
      <c r="L27">
        <v>-5.0336857000000004</v>
      </c>
      <c r="M27">
        <v>-6.8559504000000002</v>
      </c>
      <c r="N27">
        <v>-0.98922825000000003</v>
      </c>
      <c r="O27">
        <v>5.1402698000000004</v>
      </c>
      <c r="P27">
        <v>4.9084175000000001E-2</v>
      </c>
      <c r="R27">
        <f t="shared" si="2"/>
        <v>-0.98304541166666659</v>
      </c>
      <c r="T27">
        <v>2634475000</v>
      </c>
      <c r="U27">
        <v>-5.3454842999999999</v>
      </c>
      <c r="V27">
        <v>-6.9589800999999998</v>
      </c>
      <c r="W27">
        <v>-1.0479974999999999</v>
      </c>
      <c r="X27">
        <v>5.1355542999999999</v>
      </c>
      <c r="Y27">
        <v>-0.26634409999999997</v>
      </c>
      <c r="AA27">
        <f t="shared" si="3"/>
        <v>-1.3013983666666666</v>
      </c>
      <c r="AC27">
        <v>2634475000</v>
      </c>
      <c r="AD27">
        <v>-5.8646064000000004</v>
      </c>
      <c r="AE27">
        <v>-7.0506449</v>
      </c>
      <c r="AF27">
        <v>-1.0968722</v>
      </c>
      <c r="AG27">
        <v>5.1303253</v>
      </c>
      <c r="AH27">
        <v>-0.78977518999999996</v>
      </c>
      <c r="AJ27">
        <f t="shared" si="4"/>
        <v>-1.8204592100000001</v>
      </c>
      <c r="AL27">
        <v>2634475000</v>
      </c>
      <c r="AM27">
        <v>-6.5378179999999997</v>
      </c>
      <c r="AN27">
        <v>-7.1483650000000001</v>
      </c>
      <c r="AO27">
        <v>-1.1726635999999999</v>
      </c>
      <c r="AP27">
        <v>5.1186069999999999</v>
      </c>
      <c r="AQ27">
        <v>-1.4743580999999999</v>
      </c>
      <c r="AS27">
        <f t="shared" si="5"/>
        <v>-2.5088273043333333</v>
      </c>
    </row>
    <row r="28" spans="1:45" x14ac:dyDescent="0.25">
      <c r="A28">
        <f t="shared" si="0"/>
        <v>2.7594500000000002</v>
      </c>
      <c r="B28">
        <v>2759450000</v>
      </c>
      <c r="C28">
        <v>-5.9288892999999998</v>
      </c>
      <c r="D28">
        <v>-7.0749234999999997</v>
      </c>
      <c r="E28">
        <v>-0.95337974999999997</v>
      </c>
      <c r="F28">
        <v>5.1347084000000001</v>
      </c>
      <c r="G28">
        <v>-0.86008424000000006</v>
      </c>
      <c r="I28">
        <f t="shared" si="1"/>
        <v>-1.5581458366666667</v>
      </c>
      <c r="K28">
        <v>2759450000</v>
      </c>
      <c r="L28">
        <v>-6.3061313999999999</v>
      </c>
      <c r="M28">
        <v>-7.1809978000000001</v>
      </c>
      <c r="N28">
        <v>-1.0092657</v>
      </c>
      <c r="O28">
        <v>5.1321344</v>
      </c>
      <c r="P28">
        <v>-1.2385341000000001</v>
      </c>
      <c r="R28">
        <f t="shared" si="2"/>
        <v>-1.9211360338888888</v>
      </c>
      <c r="T28">
        <v>2759450000</v>
      </c>
      <c r="U28">
        <v>-6.6472378000000001</v>
      </c>
      <c r="V28">
        <v>-7.2925953999999997</v>
      </c>
      <c r="W28">
        <v>-1.0564944000000001</v>
      </c>
      <c r="X28">
        <v>5.1285992</v>
      </c>
      <c r="Y28">
        <v>-1.5807636</v>
      </c>
      <c r="AA28">
        <f t="shared" si="3"/>
        <v>-2.2438017733333333</v>
      </c>
      <c r="AC28">
        <v>2759450000</v>
      </c>
      <c r="AD28">
        <v>-7.2035437</v>
      </c>
      <c r="AE28">
        <v>-7.3672471000000002</v>
      </c>
      <c r="AF28">
        <v>-1.1310591999999999</v>
      </c>
      <c r="AG28">
        <v>5.1253852999999996</v>
      </c>
      <c r="AH28">
        <v>-2.1398225000000002</v>
      </c>
      <c r="AJ28">
        <f t="shared" si="4"/>
        <v>-2.7703154222222226</v>
      </c>
      <c r="AL28">
        <v>2759450000</v>
      </c>
      <c r="AM28">
        <v>-7.9267383000000002</v>
      </c>
      <c r="AN28">
        <v>-7.4807633999999998</v>
      </c>
      <c r="AO28">
        <v>-1.2097039999999999</v>
      </c>
      <c r="AP28">
        <v>5.1132951000000002</v>
      </c>
      <c r="AQ28">
        <v>-2.8743045</v>
      </c>
      <c r="AS28">
        <f t="shared" si="5"/>
        <v>-3.4752084488888886</v>
      </c>
    </row>
    <row r="29" spans="1:45" x14ac:dyDescent="0.25">
      <c r="A29">
        <f t="shared" si="0"/>
        <v>2.8844249999999998</v>
      </c>
      <c r="B29">
        <v>2884425000</v>
      </c>
      <c r="C29">
        <v>-7.4529399999999999</v>
      </c>
      <c r="D29">
        <v>-7.3733959000000002</v>
      </c>
      <c r="E29">
        <v>-1.0520693999999999</v>
      </c>
      <c r="F29">
        <v>5.1342644999999996</v>
      </c>
      <c r="G29">
        <v>-2.3305937999999999</v>
      </c>
      <c r="I29">
        <f t="shared" si="1"/>
        <v>-2.6404895366666667</v>
      </c>
      <c r="K29">
        <v>2884425000</v>
      </c>
      <c r="L29">
        <v>-7.8524608999999996</v>
      </c>
      <c r="M29">
        <v>-7.4766735999999998</v>
      </c>
      <c r="N29">
        <v>-1.0848125</v>
      </c>
      <c r="O29">
        <v>5.1320170999999997</v>
      </c>
      <c r="P29">
        <v>-2.7323371999999999</v>
      </c>
      <c r="R29">
        <f t="shared" si="2"/>
        <v>-3.0008285449999996</v>
      </c>
      <c r="T29">
        <v>2884425000</v>
      </c>
      <c r="U29">
        <v>-8.2116480000000003</v>
      </c>
      <c r="V29">
        <v>-7.5863608999999999</v>
      </c>
      <c r="W29">
        <v>-1.0935796</v>
      </c>
      <c r="X29">
        <v>5.1287025999999996</v>
      </c>
      <c r="Y29">
        <v>-3.0943505999999998</v>
      </c>
      <c r="AA29">
        <f t="shared" si="3"/>
        <v>-3.3275359733333332</v>
      </c>
      <c r="AC29">
        <v>2884425000</v>
      </c>
      <c r="AD29">
        <v>-8.7893152000000008</v>
      </c>
      <c r="AE29">
        <v>-7.6564411999999997</v>
      </c>
      <c r="AF29">
        <v>-1.1133336</v>
      </c>
      <c r="AG29">
        <v>5.1234764999999998</v>
      </c>
      <c r="AH29">
        <v>-3.6760483000000002</v>
      </c>
      <c r="AJ29">
        <f t="shared" si="4"/>
        <v>-3.8615621022222228</v>
      </c>
      <c r="AL29">
        <v>2884425000</v>
      </c>
      <c r="AM29">
        <v>-9.5453814999999995</v>
      </c>
      <c r="AN29">
        <v>-7.7649226000000002</v>
      </c>
      <c r="AO29">
        <v>-1.1262623</v>
      </c>
      <c r="AP29">
        <v>5.1118407000000001</v>
      </c>
      <c r="AQ29">
        <v>-4.4438456999999998</v>
      </c>
      <c r="AS29">
        <f t="shared" si="5"/>
        <v>-4.5835808644444445</v>
      </c>
    </row>
    <row r="30" spans="1:45" x14ac:dyDescent="0.25">
      <c r="A30">
        <f t="shared" si="0"/>
        <v>3.0093999999999999</v>
      </c>
      <c r="B30">
        <v>3009400000</v>
      </c>
      <c r="C30">
        <v>-9.0641022000000007</v>
      </c>
      <c r="D30">
        <v>-7.6417922999999996</v>
      </c>
      <c r="E30">
        <v>-1.0498251999999999</v>
      </c>
      <c r="F30">
        <v>5.0021281000000002</v>
      </c>
      <c r="G30">
        <v>-3.9274179999999999</v>
      </c>
      <c r="I30">
        <f t="shared" si="1"/>
        <v>-3.8060266588888885</v>
      </c>
      <c r="K30">
        <v>3009400000</v>
      </c>
      <c r="L30">
        <v>-9.4673070999999993</v>
      </c>
      <c r="M30">
        <v>-7.7481350999999998</v>
      </c>
      <c r="N30">
        <v>-1.0950238000000001</v>
      </c>
      <c r="O30">
        <v>5.0052662000000003</v>
      </c>
      <c r="P30">
        <v>-4.3329681999999998</v>
      </c>
      <c r="R30">
        <f t="shared" si="2"/>
        <v>-4.1621838227777772</v>
      </c>
      <c r="T30">
        <v>3009400000</v>
      </c>
      <c r="U30">
        <v>-9.8282422999999994</v>
      </c>
      <c r="V30">
        <v>-7.8610401000000003</v>
      </c>
      <c r="W30">
        <v>-1.1309106</v>
      </c>
      <c r="X30">
        <v>5.0129713999999996</v>
      </c>
      <c r="Y30">
        <v>-4.6965747000000002</v>
      </c>
      <c r="AA30">
        <f t="shared" si="3"/>
        <v>-4.4908568177777779</v>
      </c>
      <c r="AC30">
        <v>3009400000</v>
      </c>
      <c r="AD30">
        <v>-10.404000999999999</v>
      </c>
      <c r="AE30">
        <v>-7.9547143</v>
      </c>
      <c r="AF30">
        <v>-1.1505046999999999</v>
      </c>
      <c r="AG30">
        <v>5.0162053000000002</v>
      </c>
      <c r="AH30">
        <v>-5.2768344999999997</v>
      </c>
      <c r="AJ30">
        <f t="shared" si="4"/>
        <v>-5.0297570366666662</v>
      </c>
      <c r="AL30">
        <v>3009400000</v>
      </c>
      <c r="AM30">
        <v>-11.171889</v>
      </c>
      <c r="AN30">
        <v>-8.0518742000000003</v>
      </c>
      <c r="AO30">
        <v>-1.1833018</v>
      </c>
      <c r="AP30">
        <v>5.0057181999999996</v>
      </c>
      <c r="AQ30">
        <v>-6.0566677999999996</v>
      </c>
      <c r="AS30">
        <f t="shared" si="5"/>
        <v>-5.7668381333333336</v>
      </c>
    </row>
    <row r="31" spans="1:45" x14ac:dyDescent="0.25">
      <c r="A31">
        <f t="shared" si="0"/>
        <v>3.1343749999999999</v>
      </c>
      <c r="B31">
        <v>3134375000</v>
      </c>
      <c r="C31">
        <v>-10.596145</v>
      </c>
      <c r="D31">
        <v>-7.8861369999999997</v>
      </c>
      <c r="E31">
        <v>-1.0202153</v>
      </c>
      <c r="F31">
        <v>5.1969519000000002</v>
      </c>
      <c r="G31">
        <v>-5.4595823000000001</v>
      </c>
      <c r="I31">
        <f t="shared" si="1"/>
        <v>-4.9851994922222218</v>
      </c>
      <c r="K31">
        <v>3134375000</v>
      </c>
      <c r="L31">
        <v>-10.980896</v>
      </c>
      <c r="M31">
        <v>-8.0039692000000002</v>
      </c>
      <c r="N31">
        <v>-1.0881955999999999</v>
      </c>
      <c r="O31">
        <v>5.1909308000000003</v>
      </c>
      <c r="P31">
        <v>-5.8464355000000001</v>
      </c>
      <c r="R31">
        <f t="shared" si="2"/>
        <v>-5.3340435805555551</v>
      </c>
      <c r="T31">
        <v>3134375000</v>
      </c>
      <c r="U31">
        <v>-11.330774999999999</v>
      </c>
      <c r="V31">
        <v>-8.1346606999999995</v>
      </c>
      <c r="W31">
        <v>-1.1506700999999999</v>
      </c>
      <c r="X31">
        <v>5.1806597999999999</v>
      </c>
      <c r="Y31">
        <v>-6.1979126999999998</v>
      </c>
      <c r="AA31">
        <f t="shared" si="3"/>
        <v>-5.6607735000000003</v>
      </c>
      <c r="AC31">
        <v>3134375000</v>
      </c>
      <c r="AD31">
        <v>-11.886739</v>
      </c>
      <c r="AE31">
        <v>-8.2403116000000001</v>
      </c>
      <c r="AF31">
        <v>-1.2333688</v>
      </c>
      <c r="AG31">
        <v>5.1709404000000001</v>
      </c>
      <c r="AH31">
        <v>-6.7582445</v>
      </c>
      <c r="AJ31">
        <f t="shared" si="4"/>
        <v>-6.1996466988888885</v>
      </c>
      <c r="AL31">
        <v>3134375000</v>
      </c>
      <c r="AM31">
        <v>-12.649785</v>
      </c>
      <c r="AN31">
        <v>-8.3536882000000006</v>
      </c>
      <c r="AO31">
        <v>-1.3260654000000001</v>
      </c>
      <c r="AP31">
        <v>5.1582135999999998</v>
      </c>
      <c r="AQ31">
        <v>-7.5332403000000001</v>
      </c>
      <c r="AS31">
        <f t="shared" si="5"/>
        <v>-6.9469915555555559</v>
      </c>
    </row>
    <row r="32" spans="1:45" x14ac:dyDescent="0.25">
      <c r="A32">
        <f t="shared" si="0"/>
        <v>3.25935</v>
      </c>
      <c r="B32">
        <v>3259350000</v>
      </c>
      <c r="C32">
        <v>-11.910176999999999</v>
      </c>
      <c r="D32">
        <v>-8.1174564</v>
      </c>
      <c r="E32">
        <v>-1.0676502000000001</v>
      </c>
      <c r="F32">
        <v>5.2153701999999997</v>
      </c>
      <c r="G32">
        <v>-6.8035493000000002</v>
      </c>
      <c r="I32">
        <f t="shared" si="1"/>
        <v>-6.1138804933333333</v>
      </c>
      <c r="K32">
        <v>3259350000</v>
      </c>
      <c r="L32">
        <v>-12.262972</v>
      </c>
      <c r="M32">
        <v>-8.2375840999999994</v>
      </c>
      <c r="N32">
        <v>-1.1196359</v>
      </c>
      <c r="O32">
        <v>5.2113442000000001</v>
      </c>
      <c r="P32">
        <v>-7.1582664999999999</v>
      </c>
      <c r="R32">
        <f t="shared" si="2"/>
        <v>-6.4502544666666655</v>
      </c>
      <c r="T32">
        <v>3259350000</v>
      </c>
      <c r="U32">
        <v>-12.592758</v>
      </c>
      <c r="V32">
        <v>-8.3807782999999993</v>
      </c>
      <c r="W32">
        <v>-1.1533789999999999</v>
      </c>
      <c r="X32">
        <v>5.2074027000000003</v>
      </c>
      <c r="Y32">
        <v>-7.4896817000000002</v>
      </c>
      <c r="AA32">
        <f t="shared" si="3"/>
        <v>-6.7703205999999989</v>
      </c>
      <c r="AC32">
        <v>3259350000</v>
      </c>
      <c r="AD32">
        <v>-13.126415</v>
      </c>
      <c r="AE32">
        <v>-8.4779520000000002</v>
      </c>
      <c r="AF32">
        <v>-1.2126505000000001</v>
      </c>
      <c r="AG32">
        <v>5.1998262000000004</v>
      </c>
      <c r="AH32">
        <v>-8.0277147000000006</v>
      </c>
      <c r="AJ32">
        <f t="shared" si="4"/>
        <v>-7.3039293444444446</v>
      </c>
      <c r="AL32">
        <v>3259350000</v>
      </c>
      <c r="AM32">
        <v>-13.878895</v>
      </c>
      <c r="AN32">
        <v>-8.6190224000000004</v>
      </c>
      <c r="AO32">
        <v>-1.2653075</v>
      </c>
      <c r="AP32">
        <v>5.1870355999999997</v>
      </c>
      <c r="AQ32">
        <v>-8.7917337</v>
      </c>
      <c r="AS32">
        <f t="shared" si="5"/>
        <v>-8.0547529888888878</v>
      </c>
    </row>
    <row r="33" spans="1:45" x14ac:dyDescent="0.25">
      <c r="A33">
        <f t="shared" si="0"/>
        <v>3.384325</v>
      </c>
      <c r="B33">
        <v>3384325000</v>
      </c>
      <c r="C33">
        <v>-12.961658999999999</v>
      </c>
      <c r="D33">
        <v>-8.3492241000000007</v>
      </c>
      <c r="E33">
        <v>-1.1239055</v>
      </c>
      <c r="F33">
        <v>5.1340956999999996</v>
      </c>
      <c r="G33">
        <v>-7.8666115000000003</v>
      </c>
      <c r="I33">
        <f t="shared" si="1"/>
        <v>-7.1332591333333317</v>
      </c>
      <c r="K33">
        <v>3384325000</v>
      </c>
      <c r="L33">
        <v>-13.278456</v>
      </c>
      <c r="M33">
        <v>-8.4603806000000006</v>
      </c>
      <c r="N33">
        <v>-1.1607441999999999</v>
      </c>
      <c r="O33">
        <v>5.1327414999999998</v>
      </c>
      <c r="P33">
        <v>-8.1864729000000001</v>
      </c>
      <c r="R33">
        <f t="shared" si="2"/>
        <v>-7.4508868999999986</v>
      </c>
      <c r="T33">
        <v>3384325000</v>
      </c>
      <c r="U33">
        <v>-13.585462</v>
      </c>
      <c r="V33">
        <v>-8.5929842000000001</v>
      </c>
      <c r="W33">
        <v>-1.1825855000000001</v>
      </c>
      <c r="X33">
        <v>5.1345792000000001</v>
      </c>
      <c r="Y33">
        <v>-8.4983787999999993</v>
      </c>
      <c r="AA33">
        <f t="shared" si="3"/>
        <v>-7.7596883111111099</v>
      </c>
      <c r="AC33">
        <v>3384325000</v>
      </c>
      <c r="AD33">
        <v>-14.099549</v>
      </c>
      <c r="AE33">
        <v>-8.6923857000000009</v>
      </c>
      <c r="AF33">
        <v>-1.1946045999999999</v>
      </c>
      <c r="AG33">
        <v>5.1320228999999999</v>
      </c>
      <c r="AH33">
        <v>-9.0189695000000007</v>
      </c>
      <c r="AJ33">
        <f t="shared" si="4"/>
        <v>-8.2827567333333345</v>
      </c>
      <c r="AL33">
        <v>3384325000</v>
      </c>
      <c r="AM33">
        <v>-14.840704000000001</v>
      </c>
      <c r="AN33">
        <v>-8.8322143999999998</v>
      </c>
      <c r="AO33">
        <v>-1.1970847</v>
      </c>
      <c r="AP33">
        <v>5.1199126000000001</v>
      </c>
      <c r="AQ33">
        <v>-9.7712468999999995</v>
      </c>
      <c r="AS33">
        <f t="shared" si="5"/>
        <v>-9.0297535999999994</v>
      </c>
    </row>
    <row r="34" spans="1:45" x14ac:dyDescent="0.25">
      <c r="A34">
        <f t="shared" si="0"/>
        <v>3.5093000000000001</v>
      </c>
      <c r="B34">
        <v>3509300000</v>
      </c>
      <c r="C34">
        <v>-13.752233</v>
      </c>
      <c r="D34">
        <v>-8.5793847999999997</v>
      </c>
      <c r="E34">
        <v>-1.1424700999999999</v>
      </c>
      <c r="F34">
        <v>4.984591</v>
      </c>
      <c r="G34">
        <v>-8.6948747999999991</v>
      </c>
      <c r="I34">
        <f t="shared" si="1"/>
        <v>-8.006083822222223</v>
      </c>
      <c r="K34">
        <v>3509300000</v>
      </c>
      <c r="L34">
        <v>-14.037675999999999</v>
      </c>
      <c r="M34">
        <v>-8.6887074000000002</v>
      </c>
      <c r="N34">
        <v>-1.2056849999999999</v>
      </c>
      <c r="O34">
        <v>4.9832435000000004</v>
      </c>
      <c r="P34">
        <v>-8.9817590999999997</v>
      </c>
      <c r="R34">
        <f t="shared" si="2"/>
        <v>-8.2998643222222199</v>
      </c>
      <c r="T34">
        <v>3509300000</v>
      </c>
      <c r="U34">
        <v>-14.326121000000001</v>
      </c>
      <c r="V34">
        <v>-8.8069133999999991</v>
      </c>
      <c r="W34">
        <v>-1.2510163000000001</v>
      </c>
      <c r="X34">
        <v>4.9797701999999999</v>
      </c>
      <c r="Y34">
        <v>-9.2723130999999999</v>
      </c>
      <c r="AA34">
        <f t="shared" si="3"/>
        <v>-8.5934559111111106</v>
      </c>
      <c r="AC34">
        <v>3509300000</v>
      </c>
      <c r="AD34">
        <v>-14.822566</v>
      </c>
      <c r="AE34">
        <v>-8.9235457999999994</v>
      </c>
      <c r="AF34">
        <v>-1.3055193</v>
      </c>
      <c r="AG34">
        <v>4.9745054</v>
      </c>
      <c r="AH34">
        <v>-9.7735070999999998</v>
      </c>
      <c r="AJ34">
        <f t="shared" si="4"/>
        <v>-9.1018783666666661</v>
      </c>
      <c r="AL34">
        <v>3509300000</v>
      </c>
      <c r="AM34">
        <v>-15.551463999999999</v>
      </c>
      <c r="AN34">
        <v>-9.0363091999999998</v>
      </c>
      <c r="AO34">
        <v>-1.3542449000000001</v>
      </c>
      <c r="AP34">
        <v>4.9649248000000004</v>
      </c>
      <c r="AQ34">
        <v>-10.512786999999999</v>
      </c>
      <c r="AS34">
        <f t="shared" si="5"/>
        <v>-9.8392629666666664</v>
      </c>
    </row>
    <row r="35" spans="1:45" x14ac:dyDescent="0.25">
      <c r="A35">
        <f t="shared" si="0"/>
        <v>3.6342750000000001</v>
      </c>
      <c r="B35">
        <v>3634275000</v>
      </c>
      <c r="C35">
        <v>-14.321680000000001</v>
      </c>
      <c r="D35">
        <v>-8.7661829000000004</v>
      </c>
      <c r="E35">
        <v>-1.1122932000000001</v>
      </c>
      <c r="F35">
        <v>4.9442263000000004</v>
      </c>
      <c r="G35">
        <v>-9.3200569000000009</v>
      </c>
      <c r="I35">
        <f t="shared" si="1"/>
        <v>-8.7120892666666681</v>
      </c>
      <c r="K35">
        <v>3634275000</v>
      </c>
      <c r="L35">
        <v>-14.5802</v>
      </c>
      <c r="M35">
        <v>-8.8873853999999994</v>
      </c>
      <c r="N35">
        <v>-1.1880925</v>
      </c>
      <c r="O35">
        <v>4.9416532999999996</v>
      </c>
      <c r="P35">
        <v>-9.5787028999999997</v>
      </c>
      <c r="R35">
        <f t="shared" si="2"/>
        <v>-8.9796066333333329</v>
      </c>
      <c r="T35">
        <v>3634275000</v>
      </c>
      <c r="U35">
        <v>-14.851927999999999</v>
      </c>
      <c r="V35">
        <v>-9.0196810000000003</v>
      </c>
      <c r="W35">
        <v>-1.25051</v>
      </c>
      <c r="X35">
        <v>4.9330062999999997</v>
      </c>
      <c r="Y35">
        <v>-9.8506421999999993</v>
      </c>
      <c r="AA35">
        <f t="shared" si="3"/>
        <v>-9.2566038333333331</v>
      </c>
      <c r="AC35">
        <v>3634275000</v>
      </c>
      <c r="AD35">
        <v>-15.334296</v>
      </c>
      <c r="AE35">
        <v>-9.1518116000000003</v>
      </c>
      <c r="AF35">
        <v>-1.3455427</v>
      </c>
      <c r="AG35">
        <v>4.9256057999999996</v>
      </c>
      <c r="AH35">
        <v>-10.335903999999999</v>
      </c>
      <c r="AJ35">
        <f t="shared" si="4"/>
        <v>-9.7491768666666658</v>
      </c>
      <c r="AL35">
        <v>3634275000</v>
      </c>
      <c r="AM35">
        <v>-16.053250999999999</v>
      </c>
      <c r="AN35">
        <v>-9.2728518999999991</v>
      </c>
      <c r="AO35">
        <v>-1.4372522999999999</v>
      </c>
      <c r="AP35">
        <v>4.9171968000000001</v>
      </c>
      <c r="AQ35">
        <v>-11.06474</v>
      </c>
      <c r="AS35">
        <f t="shared" si="5"/>
        <v>-10.473513766666665</v>
      </c>
    </row>
    <row r="36" spans="1:45" x14ac:dyDescent="0.25">
      <c r="A36">
        <f t="shared" si="0"/>
        <v>3.7592500000000002</v>
      </c>
      <c r="B36">
        <v>3759250000</v>
      </c>
      <c r="C36">
        <v>-14.726209000000001</v>
      </c>
      <c r="D36">
        <v>-8.9155263999999992</v>
      </c>
      <c r="E36">
        <v>-1.1407358999999999</v>
      </c>
      <c r="F36">
        <v>5.0085053000000004</v>
      </c>
      <c r="G36">
        <v>-9.7621535999999995</v>
      </c>
      <c r="I36">
        <f t="shared" si="1"/>
        <v>-9.2476342333333328</v>
      </c>
      <c r="K36">
        <v>3759250000</v>
      </c>
      <c r="L36">
        <v>-14.960945000000001</v>
      </c>
      <c r="M36">
        <v>-9.0463266000000004</v>
      </c>
      <c r="N36">
        <v>-1.183937</v>
      </c>
      <c r="O36">
        <v>5.0105987000000001</v>
      </c>
      <c r="P36">
        <v>-9.9968138</v>
      </c>
      <c r="R36">
        <f t="shared" si="2"/>
        <v>-9.4888362444444425</v>
      </c>
      <c r="T36">
        <v>3759250000</v>
      </c>
      <c r="U36">
        <v>-15.215674999999999</v>
      </c>
      <c r="V36">
        <v>-9.2006493000000003</v>
      </c>
      <c r="W36">
        <v>-1.2260472</v>
      </c>
      <c r="X36">
        <v>5.0142803000000002</v>
      </c>
      <c r="Y36">
        <v>-10.252268000000001</v>
      </c>
      <c r="AA36">
        <f t="shared" si="3"/>
        <v>-9.7491977555555565</v>
      </c>
      <c r="AC36">
        <v>3759250000</v>
      </c>
      <c r="AD36">
        <v>-15.688468</v>
      </c>
      <c r="AE36">
        <v>-9.3309163999999996</v>
      </c>
      <c r="AF36">
        <v>-1.2700876000000001</v>
      </c>
      <c r="AG36">
        <v>5.0133343000000004</v>
      </c>
      <c r="AH36">
        <v>-10.728319000000001</v>
      </c>
      <c r="AJ36">
        <f t="shared" si="4"/>
        <v>-10.226745366666666</v>
      </c>
      <c r="AL36">
        <v>3759250000</v>
      </c>
      <c r="AM36">
        <v>-16.395026999999999</v>
      </c>
      <c r="AN36">
        <v>-9.4892769000000001</v>
      </c>
      <c r="AO36">
        <v>-1.2984707</v>
      </c>
      <c r="AP36">
        <v>5.0043135000000003</v>
      </c>
      <c r="AQ36">
        <v>-11.444210999999999</v>
      </c>
      <c r="AS36">
        <f t="shared" si="5"/>
        <v>-10.935812844444445</v>
      </c>
    </row>
    <row r="37" spans="1:45" x14ac:dyDescent="0.25">
      <c r="A37">
        <f t="shared" si="0"/>
        <v>3.8842249999999998</v>
      </c>
      <c r="B37">
        <v>3884225000</v>
      </c>
      <c r="C37">
        <v>-15.023546</v>
      </c>
      <c r="D37">
        <v>-9.0733995000000007</v>
      </c>
      <c r="E37">
        <v>-1.2739043000000001</v>
      </c>
      <c r="F37">
        <v>4.9366979999999998</v>
      </c>
      <c r="G37">
        <v>-10.034492</v>
      </c>
      <c r="I37">
        <f t="shared" si="1"/>
        <v>-9.6175455333333346</v>
      </c>
      <c r="K37">
        <v>3884225000</v>
      </c>
      <c r="L37">
        <v>-15.233802000000001</v>
      </c>
      <c r="M37">
        <v>-9.1957140000000006</v>
      </c>
      <c r="N37">
        <v>-1.3236587</v>
      </c>
      <c r="O37">
        <v>4.9392524</v>
      </c>
      <c r="P37">
        <v>-10.244225999999999</v>
      </c>
      <c r="R37">
        <f t="shared" si="2"/>
        <v>-9.8342305222222208</v>
      </c>
      <c r="T37">
        <v>3884225000</v>
      </c>
      <c r="U37">
        <v>-15.474955</v>
      </c>
      <c r="V37">
        <v>-9.3441533999999997</v>
      </c>
      <c r="W37">
        <v>-1.3443350999999999</v>
      </c>
      <c r="X37">
        <v>4.9447888999999998</v>
      </c>
      <c r="Y37">
        <v>-10.485073</v>
      </c>
      <c r="AA37">
        <f t="shared" si="3"/>
        <v>-10.078718788888889</v>
      </c>
      <c r="AC37">
        <v>3884225000</v>
      </c>
      <c r="AD37">
        <v>-15.936464000000001</v>
      </c>
      <c r="AE37">
        <v>-9.4687222999999996</v>
      </c>
      <c r="AF37">
        <v>-1.3583826000000001</v>
      </c>
      <c r="AG37">
        <v>4.9464921999999998</v>
      </c>
      <c r="AH37">
        <v>-10.949268999999999</v>
      </c>
      <c r="AJ37">
        <f t="shared" si="4"/>
        <v>-10.541968622222221</v>
      </c>
      <c r="AL37">
        <v>3884225000</v>
      </c>
      <c r="AM37">
        <v>-16.626881000000001</v>
      </c>
      <c r="AN37">
        <v>-9.6214961999999993</v>
      </c>
      <c r="AO37">
        <v>-1.3546015</v>
      </c>
      <c r="AP37">
        <v>4.9362078</v>
      </c>
      <c r="AQ37">
        <v>-11.64931</v>
      </c>
      <c r="AS37">
        <f t="shared" si="5"/>
        <v>-11.234406988888887</v>
      </c>
    </row>
    <row r="38" spans="1:45" x14ac:dyDescent="0.25">
      <c r="A38">
        <f t="shared" si="0"/>
        <v>4.0091999999999999</v>
      </c>
      <c r="B38">
        <v>4009200000</v>
      </c>
      <c r="C38">
        <v>-15.226034</v>
      </c>
      <c r="D38">
        <v>-9.2552395000000001</v>
      </c>
      <c r="E38">
        <v>-1.2249939000000001</v>
      </c>
      <c r="F38">
        <v>4.9462523000000003</v>
      </c>
      <c r="G38">
        <v>-10.186016</v>
      </c>
      <c r="I38">
        <f t="shared" si="1"/>
        <v>-9.8441824222222234</v>
      </c>
      <c r="K38">
        <v>4009200000</v>
      </c>
      <c r="L38">
        <v>-15.414782000000001</v>
      </c>
      <c r="M38">
        <v>-9.3739776999999993</v>
      </c>
      <c r="N38">
        <v>-1.3105471</v>
      </c>
      <c r="O38">
        <v>4.9459084999999998</v>
      </c>
      <c r="P38">
        <v>-10.373134</v>
      </c>
      <c r="R38">
        <f t="shared" si="2"/>
        <v>-10.038611199999998</v>
      </c>
      <c r="T38">
        <v>4009200000</v>
      </c>
      <c r="U38">
        <v>-15.644037000000001</v>
      </c>
      <c r="V38">
        <v>-9.5097646999999998</v>
      </c>
      <c r="W38">
        <v>-1.3798649000000001</v>
      </c>
      <c r="X38">
        <v>4.9451932999999997</v>
      </c>
      <c r="Y38">
        <v>-10.598259000000001</v>
      </c>
      <c r="AA38">
        <f t="shared" si="3"/>
        <v>-10.268072811111113</v>
      </c>
      <c r="AC38">
        <v>4009200000</v>
      </c>
      <c r="AD38">
        <v>-16.092763999999999</v>
      </c>
      <c r="AE38">
        <v>-9.6487607999999998</v>
      </c>
      <c r="AF38">
        <v>-1.467306</v>
      </c>
      <c r="AG38">
        <v>4.940804</v>
      </c>
      <c r="AH38">
        <v>-11.048143</v>
      </c>
      <c r="AJ38">
        <f t="shared" si="4"/>
        <v>-10.717142233333332</v>
      </c>
      <c r="AL38">
        <v>4009200000</v>
      </c>
      <c r="AM38">
        <v>-16.763397000000001</v>
      </c>
      <c r="AN38">
        <v>-9.7639151000000002</v>
      </c>
      <c r="AO38">
        <v>-1.5507612</v>
      </c>
      <c r="AP38">
        <v>4.9314331999999999</v>
      </c>
      <c r="AQ38">
        <v>-11.729430000000001</v>
      </c>
      <c r="AS38">
        <f t="shared" si="5"/>
        <v>-11.391582888888887</v>
      </c>
    </row>
    <row r="39" spans="1:45" x14ac:dyDescent="0.25">
      <c r="A39">
        <f t="shared" si="0"/>
        <v>4.1341749999999999</v>
      </c>
      <c r="B39">
        <v>4134175000</v>
      </c>
      <c r="C39">
        <v>-15.317742000000001</v>
      </c>
      <c r="D39">
        <v>-9.3903122000000003</v>
      </c>
      <c r="E39">
        <v>-1.1224121</v>
      </c>
      <c r="F39">
        <v>5.1095842999999999</v>
      </c>
      <c r="G39">
        <v>-10.281466999999999</v>
      </c>
      <c r="I39">
        <f t="shared" si="1"/>
        <v>-9.9393997000000027</v>
      </c>
      <c r="K39">
        <v>4134175000</v>
      </c>
      <c r="L39">
        <v>-15.487788</v>
      </c>
      <c r="M39">
        <v>-9.5217027999999999</v>
      </c>
      <c r="N39">
        <v>-1.1910833000000001</v>
      </c>
      <c r="O39">
        <v>5.1104722000000002</v>
      </c>
      <c r="P39">
        <v>-10.450649</v>
      </c>
      <c r="R39">
        <f t="shared" si="2"/>
        <v>-10.113715699999998</v>
      </c>
      <c r="T39">
        <v>4134175000</v>
      </c>
      <c r="U39">
        <v>-15.705375</v>
      </c>
      <c r="V39">
        <v>-9.6668509999999994</v>
      </c>
      <c r="W39">
        <v>-1.2783784</v>
      </c>
      <c r="X39">
        <v>5.1121416000000002</v>
      </c>
      <c r="Y39">
        <v>-10.664906</v>
      </c>
      <c r="AA39">
        <f t="shared" si="3"/>
        <v>-10.329571033333332</v>
      </c>
      <c r="AC39">
        <v>4134175000</v>
      </c>
      <c r="AD39">
        <v>-16.140986999999999</v>
      </c>
      <c r="AE39">
        <v>-9.8346233000000005</v>
      </c>
      <c r="AF39">
        <v>-1.3794008</v>
      </c>
      <c r="AG39">
        <v>5.1097383000000001</v>
      </c>
      <c r="AH39">
        <v>-11.102520999999999</v>
      </c>
      <c r="AJ39">
        <f t="shared" si="4"/>
        <v>-10.765091555555554</v>
      </c>
      <c r="AL39">
        <v>4134175000</v>
      </c>
      <c r="AM39">
        <v>-16.792717</v>
      </c>
      <c r="AN39">
        <v>-9.9600390999999995</v>
      </c>
      <c r="AO39">
        <v>-1.4713016999999999</v>
      </c>
      <c r="AP39">
        <v>5.0987023999999996</v>
      </c>
      <c r="AQ39">
        <v>-11.764925</v>
      </c>
      <c r="AS39">
        <f t="shared" si="5"/>
        <v>-11.420467888888886</v>
      </c>
    </row>
    <row r="40" spans="1:45" x14ac:dyDescent="0.25">
      <c r="A40">
        <f t="shared" si="0"/>
        <v>4.25915</v>
      </c>
      <c r="B40">
        <v>4259150000</v>
      </c>
      <c r="C40">
        <v>-15.307611</v>
      </c>
      <c r="D40">
        <v>-9.4859114000000009</v>
      </c>
      <c r="E40">
        <v>-1.2926496999999999</v>
      </c>
      <c r="F40">
        <v>5.1990514000000001</v>
      </c>
      <c r="G40">
        <v>-10.279487</v>
      </c>
      <c r="I40">
        <f t="shared" si="1"/>
        <v>-9.9051019666666686</v>
      </c>
      <c r="K40">
        <v>4259150000</v>
      </c>
      <c r="L40">
        <v>-15.459004999999999</v>
      </c>
      <c r="M40">
        <v>-9.6309413999999993</v>
      </c>
      <c r="N40">
        <v>-1.3342354000000001</v>
      </c>
      <c r="O40">
        <v>5.202013</v>
      </c>
      <c r="P40">
        <v>-10.429501999999999</v>
      </c>
      <c r="R40">
        <f t="shared" si="2"/>
        <v>-10.061056566666668</v>
      </c>
      <c r="T40">
        <v>4259150000</v>
      </c>
      <c r="U40">
        <v>-15.664933</v>
      </c>
      <c r="V40">
        <v>-9.7968759999999993</v>
      </c>
      <c r="W40">
        <v>-1.3559053000000001</v>
      </c>
      <c r="X40">
        <v>5.2124920000000001</v>
      </c>
      <c r="Y40">
        <v>-10.631258000000001</v>
      </c>
      <c r="AA40">
        <f t="shared" si="3"/>
        <v>-10.264270511111114</v>
      </c>
      <c r="AC40">
        <v>4259150000</v>
      </c>
      <c r="AD40">
        <v>-16.088581000000001</v>
      </c>
      <c r="AE40">
        <v>-9.9591817999999996</v>
      </c>
      <c r="AF40">
        <v>-1.3623285000000001</v>
      </c>
      <c r="AG40">
        <v>5.2127333</v>
      </c>
      <c r="AH40">
        <v>-11.056361000000001</v>
      </c>
      <c r="AJ40">
        <f t="shared" si="4"/>
        <v>-10.686539533333335</v>
      </c>
      <c r="AL40">
        <v>4259150000</v>
      </c>
      <c r="AM40">
        <v>-16.715412000000001</v>
      </c>
      <c r="AN40">
        <v>-10.134823000000001</v>
      </c>
      <c r="AO40">
        <v>-1.3495079000000001</v>
      </c>
      <c r="AP40">
        <v>5.1991820000000004</v>
      </c>
      <c r="AQ40">
        <v>-11.693932</v>
      </c>
      <c r="AS40">
        <f t="shared" si="5"/>
        <v>-11.321299777777776</v>
      </c>
    </row>
    <row r="41" spans="1:45" x14ac:dyDescent="0.25">
      <c r="A41">
        <f t="shared" si="0"/>
        <v>4.384125</v>
      </c>
      <c r="B41">
        <v>4384125000</v>
      </c>
      <c r="C41">
        <v>-15.210697</v>
      </c>
      <c r="D41">
        <v>-9.5798845000000004</v>
      </c>
      <c r="E41">
        <v>-1.3541513999999999</v>
      </c>
      <c r="F41">
        <v>4.989789</v>
      </c>
      <c r="G41">
        <v>-10.132751000000001</v>
      </c>
      <c r="I41">
        <f t="shared" si="1"/>
        <v>-9.7472115444444469</v>
      </c>
      <c r="K41">
        <v>4384125000</v>
      </c>
      <c r="L41">
        <v>-15.345904000000001</v>
      </c>
      <c r="M41">
        <v>-9.7251873</v>
      </c>
      <c r="N41">
        <v>-1.4282081</v>
      </c>
      <c r="O41">
        <v>4.9880475999999998</v>
      </c>
      <c r="P41">
        <v>-10.266814999999999</v>
      </c>
      <c r="R41">
        <f t="shared" si="2"/>
        <v>-9.8869181777777779</v>
      </c>
      <c r="T41">
        <v>4384125000</v>
      </c>
      <c r="U41">
        <v>-15.538330999999999</v>
      </c>
      <c r="V41">
        <v>-9.8930387</v>
      </c>
      <c r="W41">
        <v>-1.4684204999999999</v>
      </c>
      <c r="X41">
        <v>4.9877338</v>
      </c>
      <c r="Y41">
        <v>-10.455371</v>
      </c>
      <c r="AA41">
        <f t="shared" si="3"/>
        <v>-10.078904711111113</v>
      </c>
      <c r="AC41">
        <v>4384125000</v>
      </c>
      <c r="AD41">
        <v>-15.946173</v>
      </c>
      <c r="AE41">
        <v>-10.036592000000001</v>
      </c>
      <c r="AF41">
        <v>-1.5083690000000001</v>
      </c>
      <c r="AG41">
        <v>4.9825667999999999</v>
      </c>
      <c r="AH41">
        <v>-10.864724000000001</v>
      </c>
      <c r="AJ41">
        <f t="shared" si="4"/>
        <v>-10.487610300000002</v>
      </c>
      <c r="AL41">
        <v>4384125000</v>
      </c>
      <c r="AM41">
        <v>-16.548943999999999</v>
      </c>
      <c r="AN41">
        <v>-10.208601</v>
      </c>
      <c r="AO41">
        <v>-1.5420715</v>
      </c>
      <c r="AP41">
        <v>4.9734378000000001</v>
      </c>
      <c r="AQ41">
        <v>-11.479081000000001</v>
      </c>
      <c r="AS41">
        <f t="shared" si="5"/>
        <v>-11.100808155555555</v>
      </c>
    </row>
    <row r="42" spans="1:45" x14ac:dyDescent="0.25">
      <c r="A42">
        <f t="shared" si="0"/>
        <v>4.5091000000000001</v>
      </c>
      <c r="B42">
        <v>4509100000</v>
      </c>
      <c r="C42">
        <v>-14.959441999999999</v>
      </c>
      <c r="D42">
        <v>-9.6914654000000002</v>
      </c>
      <c r="E42">
        <v>-1.1257919999999999</v>
      </c>
      <c r="F42">
        <v>4.8959503</v>
      </c>
      <c r="G42">
        <v>-9.9063435000000002</v>
      </c>
      <c r="I42">
        <f t="shared" si="1"/>
        <v>-9.4756526222222242</v>
      </c>
      <c r="K42">
        <v>4509100000</v>
      </c>
      <c r="L42">
        <v>-15.080591</v>
      </c>
      <c r="M42">
        <v>-9.8321676</v>
      </c>
      <c r="N42">
        <v>-1.2171333</v>
      </c>
      <c r="O42">
        <v>4.9010777000000001</v>
      </c>
      <c r="P42">
        <v>-10.025899000000001</v>
      </c>
      <c r="R42">
        <f t="shared" si="2"/>
        <v>-9.6014811222222214</v>
      </c>
      <c r="T42">
        <v>4509100000</v>
      </c>
      <c r="U42">
        <v>-15.262086999999999</v>
      </c>
      <c r="V42">
        <v>-9.9886551000000008</v>
      </c>
      <c r="W42">
        <v>-1.3366728000000001</v>
      </c>
      <c r="X42">
        <v>4.9108137999999997</v>
      </c>
      <c r="Y42">
        <v>-10.202565</v>
      </c>
      <c r="AA42">
        <f t="shared" si="3"/>
        <v>-9.7836639444444451</v>
      </c>
      <c r="AC42">
        <v>4509100000</v>
      </c>
      <c r="AD42">
        <v>-15.654222000000001</v>
      </c>
      <c r="AE42">
        <v>-10.154125000000001</v>
      </c>
      <c r="AF42">
        <v>-1.475913</v>
      </c>
      <c r="AG42">
        <v>4.9152532000000004</v>
      </c>
      <c r="AH42">
        <v>-10.595532</v>
      </c>
      <c r="AJ42">
        <f t="shared" si="4"/>
        <v>-10.17912858888889</v>
      </c>
      <c r="AL42">
        <v>4509100000</v>
      </c>
      <c r="AM42">
        <v>-16.233322000000001</v>
      </c>
      <c r="AN42">
        <v>-10.278765</v>
      </c>
      <c r="AO42">
        <v>-1.6228507999999999</v>
      </c>
      <c r="AP42">
        <v>4.9046482999999998</v>
      </c>
      <c r="AQ42">
        <v>-11.185829999999999</v>
      </c>
      <c r="AS42">
        <f t="shared" si="5"/>
        <v>-10.770810788888889</v>
      </c>
    </row>
    <row r="43" spans="1:45" x14ac:dyDescent="0.25">
      <c r="A43">
        <f t="shared" si="0"/>
        <v>4.6340750000000002</v>
      </c>
      <c r="B43">
        <v>4634075000</v>
      </c>
      <c r="C43">
        <v>-14.562637</v>
      </c>
      <c r="D43">
        <v>-9.8277826000000008</v>
      </c>
      <c r="E43">
        <v>-1.2278187</v>
      </c>
      <c r="F43">
        <v>5.1953573000000004</v>
      </c>
      <c r="G43">
        <v>-9.5518303000000007</v>
      </c>
      <c r="I43">
        <f t="shared" si="1"/>
        <v>-9.0876331777777786</v>
      </c>
      <c r="K43">
        <v>4634075000</v>
      </c>
      <c r="L43">
        <v>-14.670271</v>
      </c>
      <c r="M43">
        <v>-9.9646702000000005</v>
      </c>
      <c r="N43">
        <v>-1.2898301999999999</v>
      </c>
      <c r="O43">
        <v>5.1938361999999998</v>
      </c>
      <c r="P43">
        <v>-9.6576996000000008</v>
      </c>
      <c r="R43">
        <f t="shared" si="2"/>
        <v>-9.2027770333333336</v>
      </c>
      <c r="T43">
        <v>4634075000</v>
      </c>
      <c r="U43">
        <v>-14.842549999999999</v>
      </c>
      <c r="V43">
        <v>-10.109925</v>
      </c>
      <c r="W43">
        <v>-1.3502197</v>
      </c>
      <c r="X43">
        <v>5.1916203000000003</v>
      </c>
      <c r="Y43">
        <v>-9.8257971000000008</v>
      </c>
      <c r="AA43">
        <f t="shared" si="3"/>
        <v>-9.3771582999999978</v>
      </c>
      <c r="AC43">
        <v>4634075000</v>
      </c>
      <c r="AD43">
        <v>-15.221558</v>
      </c>
      <c r="AE43">
        <v>-10.305243000000001</v>
      </c>
      <c r="AF43">
        <v>-1.4041623000000001</v>
      </c>
      <c r="AG43">
        <v>5.1869525999999997</v>
      </c>
      <c r="AH43">
        <v>-10.205050999999999</v>
      </c>
      <c r="AJ43">
        <f t="shared" si="4"/>
        <v>-9.7608793444444437</v>
      </c>
      <c r="AL43">
        <v>4634075000</v>
      </c>
      <c r="AM43">
        <v>-15.778722</v>
      </c>
      <c r="AN43">
        <v>-10.434289</v>
      </c>
      <c r="AO43">
        <v>-1.4501274</v>
      </c>
      <c r="AP43">
        <v>5.1733522000000001</v>
      </c>
      <c r="AQ43">
        <v>-10.772752000000001</v>
      </c>
      <c r="AS43">
        <f t="shared" si="5"/>
        <v>-10.3322615</v>
      </c>
    </row>
    <row r="44" spans="1:45" x14ac:dyDescent="0.25">
      <c r="A44">
        <f t="shared" si="0"/>
        <v>4.7590500000000002</v>
      </c>
      <c r="B44">
        <v>4759050000</v>
      </c>
      <c r="C44">
        <v>-14.054069999999999</v>
      </c>
      <c r="D44">
        <v>-9.9645299999999999</v>
      </c>
      <c r="E44">
        <v>-1.4264038999999999</v>
      </c>
      <c r="F44">
        <v>4.9853477000000002</v>
      </c>
      <c r="G44">
        <v>-9.0113772999999995</v>
      </c>
      <c r="I44">
        <f t="shared" si="1"/>
        <v>-8.5826660111111117</v>
      </c>
      <c r="K44">
        <v>4759050000</v>
      </c>
      <c r="L44">
        <v>-14.150078000000001</v>
      </c>
      <c r="M44">
        <v>-10.09233</v>
      </c>
      <c r="N44">
        <v>-1.4870071</v>
      </c>
      <c r="O44">
        <v>4.9884868000000004</v>
      </c>
      <c r="P44">
        <v>-9.1047706999999996</v>
      </c>
      <c r="R44">
        <f t="shared" si="2"/>
        <v>-8.6902351888888898</v>
      </c>
      <c r="T44">
        <v>4759050000</v>
      </c>
      <c r="U44">
        <v>-14.314734</v>
      </c>
      <c r="V44">
        <v>-10.219562</v>
      </c>
      <c r="W44">
        <v>-1.5053426000000001</v>
      </c>
      <c r="X44">
        <v>4.9949526999999998</v>
      </c>
      <c r="Y44">
        <v>-9.2629374999999996</v>
      </c>
      <c r="AA44">
        <f t="shared" si="3"/>
        <v>-8.8584587111111102</v>
      </c>
      <c r="AC44">
        <v>4759050000</v>
      </c>
      <c r="AD44">
        <v>-14.681913</v>
      </c>
      <c r="AE44">
        <v>-10.384748</v>
      </c>
      <c r="AF44">
        <v>-1.498262</v>
      </c>
      <c r="AG44">
        <v>4.9959416000000001</v>
      </c>
      <c r="AH44">
        <v>-9.6289358000000007</v>
      </c>
      <c r="AJ44">
        <f t="shared" si="4"/>
        <v>-9.231797355555555</v>
      </c>
      <c r="AL44">
        <v>4759050000</v>
      </c>
      <c r="AM44">
        <v>-15.213876000000001</v>
      </c>
      <c r="AN44">
        <v>-10.556372</v>
      </c>
      <c r="AO44">
        <v>-1.4849289999999999</v>
      </c>
      <c r="AP44">
        <v>4.9868407000000001</v>
      </c>
      <c r="AQ44">
        <v>-10.172226999999999</v>
      </c>
      <c r="AS44">
        <f t="shared" si="5"/>
        <v>-9.7842232333333339</v>
      </c>
    </row>
    <row r="45" spans="1:45" x14ac:dyDescent="0.25">
      <c r="A45">
        <f t="shared" si="0"/>
        <v>4.8840250000000003</v>
      </c>
      <c r="B45">
        <v>4884025000</v>
      </c>
      <c r="C45">
        <v>-13.410825000000001</v>
      </c>
      <c r="D45">
        <v>-10.065946</v>
      </c>
      <c r="E45">
        <v>-1.1972425</v>
      </c>
      <c r="F45">
        <v>4.9875889000000004</v>
      </c>
      <c r="G45">
        <v>-8.3411398000000005</v>
      </c>
      <c r="I45">
        <f t="shared" si="1"/>
        <v>-7.9691386222222222</v>
      </c>
      <c r="K45">
        <v>4884025000</v>
      </c>
      <c r="L45">
        <v>-13.500178</v>
      </c>
      <c r="M45">
        <v>-10.185484000000001</v>
      </c>
      <c r="N45">
        <v>-1.2927721999999999</v>
      </c>
      <c r="O45">
        <v>4.9914082999999998</v>
      </c>
      <c r="P45">
        <v>-8.4295682999999997</v>
      </c>
      <c r="R45">
        <f t="shared" si="2"/>
        <v>-8.0731142333333334</v>
      </c>
      <c r="T45">
        <v>4884025000</v>
      </c>
      <c r="U45">
        <v>-13.657619</v>
      </c>
      <c r="V45">
        <v>-10.292794000000001</v>
      </c>
      <c r="W45">
        <v>-1.4078117999999999</v>
      </c>
      <c r="X45">
        <v>4.9986515000000002</v>
      </c>
      <c r="Y45">
        <v>-8.5839757999999993</v>
      </c>
      <c r="AA45">
        <f t="shared" si="3"/>
        <v>-8.2373908666666651</v>
      </c>
      <c r="AC45">
        <v>4884025000</v>
      </c>
      <c r="AD45">
        <v>-14.010844000000001</v>
      </c>
      <c r="AE45">
        <v>-10.419928000000001</v>
      </c>
      <c r="AF45">
        <v>-1.5370641</v>
      </c>
      <c r="AG45">
        <v>5.0018158000000001</v>
      </c>
      <c r="AH45">
        <v>-8.9379559000000004</v>
      </c>
      <c r="AJ45">
        <f t="shared" si="4"/>
        <v>-8.602206233333332</v>
      </c>
      <c r="AL45">
        <v>4884025000</v>
      </c>
      <c r="AM45">
        <v>-14.521481</v>
      </c>
      <c r="AN45">
        <v>-10.589081</v>
      </c>
      <c r="AO45">
        <v>-1.6772316</v>
      </c>
      <c r="AP45">
        <v>4.9915671000000001</v>
      </c>
      <c r="AQ45">
        <v>-9.4597864000000005</v>
      </c>
      <c r="AS45">
        <f t="shared" si="5"/>
        <v>-9.1384936444444449</v>
      </c>
    </row>
    <row r="46" spans="1:45" x14ac:dyDescent="0.25">
      <c r="A46">
        <f t="shared" si="0"/>
        <v>5.0090000000000003</v>
      </c>
      <c r="B46">
        <v>5009000000</v>
      </c>
      <c r="C46">
        <v>-12.620626</v>
      </c>
      <c r="D46">
        <v>-10.125621000000001</v>
      </c>
      <c r="E46">
        <v>-1.1540073</v>
      </c>
      <c r="F46">
        <v>5.1492209000000004</v>
      </c>
      <c r="G46">
        <v>-7.5904616999999996</v>
      </c>
      <c r="I46">
        <f t="shared" si="1"/>
        <v>-7.254022522222221</v>
      </c>
      <c r="K46">
        <v>5009000000</v>
      </c>
      <c r="L46">
        <v>-12.707348</v>
      </c>
      <c r="M46">
        <v>-10.242298</v>
      </c>
      <c r="N46">
        <v>-1.2430816</v>
      </c>
      <c r="O46">
        <v>5.1517277000000004</v>
      </c>
      <c r="P46">
        <v>-7.6752925000000003</v>
      </c>
      <c r="R46">
        <f t="shared" si="2"/>
        <v>-7.3585864333333326</v>
      </c>
      <c r="T46">
        <v>5009000000</v>
      </c>
      <c r="U46">
        <v>-12.864749</v>
      </c>
      <c r="V46">
        <v>-10.355456</v>
      </c>
      <c r="W46">
        <v>-1.3484654</v>
      </c>
      <c r="X46">
        <v>5.1629509999999996</v>
      </c>
      <c r="Y46">
        <v>-7.8279060999999999</v>
      </c>
      <c r="AA46">
        <f t="shared" si="3"/>
        <v>-7.5214617666666657</v>
      </c>
      <c r="AC46">
        <v>5009000000</v>
      </c>
      <c r="AD46">
        <v>-13.21017</v>
      </c>
      <c r="AE46">
        <v>-10.510961999999999</v>
      </c>
      <c r="AF46">
        <v>-1.4735704999999999</v>
      </c>
      <c r="AG46">
        <v>5.1649256000000001</v>
      </c>
      <c r="AH46">
        <v>-8.1729336000000004</v>
      </c>
      <c r="AJ46">
        <f t="shared" si="4"/>
        <v>-7.8807643444444455</v>
      </c>
      <c r="AL46">
        <v>5009000000</v>
      </c>
      <c r="AM46">
        <v>-13.705997999999999</v>
      </c>
      <c r="AN46">
        <v>-10.642894999999999</v>
      </c>
      <c r="AO46">
        <v>-1.6093067999999999</v>
      </c>
      <c r="AP46">
        <v>5.1518350000000002</v>
      </c>
      <c r="AQ46">
        <v>-8.6793337000000008</v>
      </c>
      <c r="AS46">
        <f t="shared" si="5"/>
        <v>-8.4046679777777769</v>
      </c>
    </row>
    <row r="47" spans="1:45" x14ac:dyDescent="0.25">
      <c r="A47">
        <f t="shared" si="0"/>
        <v>5.1339750000000004</v>
      </c>
      <c r="B47">
        <v>5133975000</v>
      </c>
      <c r="C47">
        <v>-11.74851</v>
      </c>
      <c r="D47">
        <v>-10.207046999999999</v>
      </c>
      <c r="E47">
        <v>-1.3978857</v>
      </c>
      <c r="F47">
        <v>5.0309100000000004</v>
      </c>
      <c r="G47">
        <v>-6.6938409999999999</v>
      </c>
      <c r="I47">
        <f t="shared" si="1"/>
        <v>-6.4472259111111097</v>
      </c>
      <c r="K47">
        <v>5133975000</v>
      </c>
      <c r="L47">
        <v>-11.840873999999999</v>
      </c>
      <c r="M47">
        <v>-10.334346999999999</v>
      </c>
      <c r="N47">
        <v>-1.4565861</v>
      </c>
      <c r="O47">
        <v>5.0275879000000003</v>
      </c>
      <c r="P47">
        <v>-6.7847971999999999</v>
      </c>
      <c r="R47">
        <f t="shared" si="2"/>
        <v>-6.5566767666666665</v>
      </c>
      <c r="T47">
        <v>5133975000</v>
      </c>
      <c r="U47">
        <v>-11.999548000000001</v>
      </c>
      <c r="V47">
        <v>-10.465</v>
      </c>
      <c r="W47">
        <v>-1.4783658</v>
      </c>
      <c r="X47">
        <v>5.0200414999999996</v>
      </c>
      <c r="Y47">
        <v>-6.9397082000000001</v>
      </c>
      <c r="AA47">
        <f t="shared" si="3"/>
        <v>-6.7209433333333335</v>
      </c>
      <c r="AC47">
        <v>5133975000</v>
      </c>
      <c r="AD47">
        <v>-12.343773000000001</v>
      </c>
      <c r="AE47">
        <v>-10.645788</v>
      </c>
      <c r="AF47">
        <v>-1.4730342999999999</v>
      </c>
      <c r="AG47">
        <v>5.0148033999999999</v>
      </c>
      <c r="AH47">
        <v>-7.2838998000000004</v>
      </c>
      <c r="AJ47">
        <f t="shared" si="4"/>
        <v>-7.0780866555555555</v>
      </c>
      <c r="AL47">
        <v>5133975000</v>
      </c>
      <c r="AM47">
        <v>-12.831047999999999</v>
      </c>
      <c r="AN47">
        <v>-10.771100000000001</v>
      </c>
      <c r="AO47">
        <v>-1.4701043</v>
      </c>
      <c r="AP47">
        <v>5.0048728000000002</v>
      </c>
      <c r="AQ47">
        <v>-7.7824863999999998</v>
      </c>
      <c r="AS47">
        <f t="shared" si="5"/>
        <v>-7.5934829444444443</v>
      </c>
    </row>
    <row r="48" spans="1:45" x14ac:dyDescent="0.25">
      <c r="A48">
        <f t="shared" si="0"/>
        <v>5.2589499999999996</v>
      </c>
      <c r="B48">
        <v>5258950000</v>
      </c>
      <c r="C48">
        <v>-10.811066</v>
      </c>
      <c r="D48">
        <v>-10.304332</v>
      </c>
      <c r="E48">
        <v>-1.3108643</v>
      </c>
      <c r="F48">
        <v>4.9977565000000004</v>
      </c>
      <c r="G48">
        <v>-5.7367625000000002</v>
      </c>
      <c r="I48">
        <f t="shared" si="1"/>
        <v>-5.5654317777777766</v>
      </c>
      <c r="K48">
        <v>5258950000</v>
      </c>
      <c r="L48">
        <v>-10.912848</v>
      </c>
      <c r="M48">
        <v>-10.440265999999999</v>
      </c>
      <c r="N48">
        <v>-1.3884352</v>
      </c>
      <c r="O48">
        <v>5.0010671999999996</v>
      </c>
      <c r="P48">
        <v>-5.8377724000000004</v>
      </c>
      <c r="R48">
        <f t="shared" si="2"/>
        <v>-5.6838623666666672</v>
      </c>
      <c r="T48">
        <v>5258950000</v>
      </c>
      <c r="U48">
        <v>-11.074624</v>
      </c>
      <c r="V48">
        <v>-10.579967</v>
      </c>
      <c r="W48">
        <v>-1.4676838000000001</v>
      </c>
      <c r="X48">
        <v>5.0076207999999998</v>
      </c>
      <c r="Y48">
        <v>-5.9966096999999996</v>
      </c>
      <c r="AA48">
        <f t="shared" si="3"/>
        <v>-5.8518381777777773</v>
      </c>
      <c r="AC48">
        <v>5258950000</v>
      </c>
      <c r="AD48">
        <v>-11.417813000000001</v>
      </c>
      <c r="AE48">
        <v>-10.713941</v>
      </c>
      <c r="AF48">
        <v>-1.541458</v>
      </c>
      <c r="AG48">
        <v>5.0086946000000001</v>
      </c>
      <c r="AH48">
        <v>-6.3407831000000003</v>
      </c>
      <c r="AJ48">
        <f t="shared" si="4"/>
        <v>-6.2096323555555566</v>
      </c>
      <c r="AL48">
        <v>5258950000</v>
      </c>
      <c r="AM48">
        <v>-11.897861000000001</v>
      </c>
      <c r="AN48">
        <v>-10.868282000000001</v>
      </c>
      <c r="AO48">
        <v>-1.6258461</v>
      </c>
      <c r="AP48">
        <v>4.9982094999999997</v>
      </c>
      <c r="AQ48">
        <v>-6.8325806</v>
      </c>
      <c r="AS48">
        <f t="shared" si="5"/>
        <v>-6.7204053666666672</v>
      </c>
    </row>
    <row r="49" spans="1:45" x14ac:dyDescent="0.25">
      <c r="A49">
        <f t="shared" si="0"/>
        <v>5.3839249999999996</v>
      </c>
      <c r="B49">
        <v>5383925000</v>
      </c>
      <c r="C49">
        <v>-9.7951201999999995</v>
      </c>
      <c r="D49">
        <v>-10.355562000000001</v>
      </c>
      <c r="E49">
        <v>-1.1310308</v>
      </c>
      <c r="F49">
        <v>5.1078701000000004</v>
      </c>
      <c r="G49">
        <v>-4.7577404999999997</v>
      </c>
      <c r="I49">
        <f t="shared" si="1"/>
        <v>-4.6277155288888885</v>
      </c>
      <c r="K49">
        <v>5383925000</v>
      </c>
      <c r="L49">
        <v>-9.9132566000000004</v>
      </c>
      <c r="M49">
        <v>-10.490247</v>
      </c>
      <c r="N49">
        <v>-1.2380899000000001</v>
      </c>
      <c r="O49">
        <v>5.1085910999999999</v>
      </c>
      <c r="P49">
        <v>-4.8754134000000002</v>
      </c>
      <c r="R49">
        <f t="shared" si="2"/>
        <v>-4.7598493633333341</v>
      </c>
      <c r="T49">
        <v>5383925000</v>
      </c>
      <c r="U49">
        <v>-10.080563</v>
      </c>
      <c r="V49">
        <v>-10.629462999999999</v>
      </c>
      <c r="W49">
        <v>-1.3671019</v>
      </c>
      <c r="X49">
        <v>5.1099342999999999</v>
      </c>
      <c r="Y49">
        <v>-5.0416473999999996</v>
      </c>
      <c r="AA49">
        <f t="shared" si="3"/>
        <v>-4.9346694333333332</v>
      </c>
      <c r="AC49">
        <v>5383925000</v>
      </c>
      <c r="AD49">
        <v>-10.42736</v>
      </c>
      <c r="AE49">
        <v>-10.746022999999999</v>
      </c>
      <c r="AF49">
        <v>-1.5230558000000001</v>
      </c>
      <c r="AG49">
        <v>5.1091265999999997</v>
      </c>
      <c r="AH49">
        <v>-5.3900408999999998</v>
      </c>
      <c r="AJ49">
        <f t="shared" si="4"/>
        <v>-5.2965574000000002</v>
      </c>
      <c r="AL49">
        <v>5383925000</v>
      </c>
      <c r="AM49">
        <v>-10.908704</v>
      </c>
      <c r="AN49">
        <v>-10.925819000000001</v>
      </c>
      <c r="AO49">
        <v>-1.7055714</v>
      </c>
      <c r="AP49">
        <v>5.0963191999999999</v>
      </c>
      <c r="AQ49">
        <v>-5.8823657000000003</v>
      </c>
      <c r="AS49">
        <f t="shared" si="5"/>
        <v>-5.807727011111111</v>
      </c>
    </row>
    <row r="50" spans="1:45" x14ac:dyDescent="0.25">
      <c r="A50">
        <f t="shared" si="0"/>
        <v>5.5088999999999997</v>
      </c>
      <c r="B50">
        <v>5508900000</v>
      </c>
      <c r="C50">
        <v>-8.7706155999999993</v>
      </c>
      <c r="D50">
        <v>-10.417156</v>
      </c>
      <c r="E50">
        <v>-1.2915599</v>
      </c>
      <c r="F50">
        <v>5.0857549000000004</v>
      </c>
      <c r="G50">
        <v>-3.6967061000000001</v>
      </c>
      <c r="I50">
        <f t="shared" si="1"/>
        <v>-3.6471175255555557</v>
      </c>
      <c r="K50">
        <v>5508900000</v>
      </c>
      <c r="L50">
        <v>-8.9122553</v>
      </c>
      <c r="M50">
        <v>-10.543013999999999</v>
      </c>
      <c r="N50">
        <v>-1.3727317000000001</v>
      </c>
      <c r="O50">
        <v>5.0864015</v>
      </c>
      <c r="P50">
        <v>-3.8360647999999999</v>
      </c>
      <c r="R50">
        <f t="shared" si="2"/>
        <v>-3.7970588700000008</v>
      </c>
      <c r="T50">
        <v>5508900000</v>
      </c>
      <c r="U50">
        <v>-9.0936059999999994</v>
      </c>
      <c r="V50">
        <v>-10.673412000000001</v>
      </c>
      <c r="W50">
        <v>-1.4334226000000001</v>
      </c>
      <c r="X50">
        <v>5.0895228000000001</v>
      </c>
      <c r="Y50">
        <v>-4.0120091000000002</v>
      </c>
      <c r="AA50">
        <f t="shared" si="3"/>
        <v>-3.9813325814333336</v>
      </c>
      <c r="AC50">
        <v>5508900000</v>
      </c>
      <c r="AD50">
        <v>-9.4534216000000004</v>
      </c>
      <c r="AE50">
        <v>-10.830133</v>
      </c>
      <c r="AF50">
        <v>-1.4841416000000001</v>
      </c>
      <c r="AG50">
        <v>5.0876016999999996</v>
      </c>
      <c r="AH50">
        <v>-4.371747</v>
      </c>
      <c r="AJ50">
        <f t="shared" si="4"/>
        <v>-4.3511114633333339</v>
      </c>
      <c r="AL50">
        <v>5508900000</v>
      </c>
      <c r="AM50">
        <v>-9.9447346000000003</v>
      </c>
      <c r="AN50">
        <v>-10.992391</v>
      </c>
      <c r="AO50">
        <v>-1.5361743000000001</v>
      </c>
      <c r="AP50">
        <v>5.0751619000000003</v>
      </c>
      <c r="AQ50">
        <v>-4.8746499999999999</v>
      </c>
      <c r="AS50">
        <f t="shared" si="5"/>
        <v>-4.8680035222222218</v>
      </c>
    </row>
    <row r="51" spans="1:45" x14ac:dyDescent="0.25">
      <c r="A51">
        <f t="shared" si="0"/>
        <v>5.6338749999999997</v>
      </c>
      <c r="B51">
        <v>5633875000</v>
      </c>
      <c r="C51">
        <v>-7.7231263999999999</v>
      </c>
      <c r="D51">
        <v>-10.595036</v>
      </c>
      <c r="E51">
        <v>-1.368042</v>
      </c>
      <c r="F51">
        <v>4.9646049000000003</v>
      </c>
      <c r="G51">
        <v>-2.6451739999999999</v>
      </c>
      <c r="I51">
        <f t="shared" si="1"/>
        <v>-2.6402269255555559</v>
      </c>
      <c r="K51">
        <v>5633875000</v>
      </c>
      <c r="L51">
        <v>-7.8888778999999998</v>
      </c>
      <c r="M51">
        <v>-10.709294999999999</v>
      </c>
      <c r="N51">
        <v>-1.4323089</v>
      </c>
      <c r="O51">
        <v>4.9655709000000003</v>
      </c>
      <c r="P51">
        <v>-2.8087119999999999</v>
      </c>
      <c r="R51">
        <f t="shared" si="2"/>
        <v>-2.8116372922222221</v>
      </c>
      <c r="T51">
        <v>5633875000</v>
      </c>
      <c r="U51">
        <v>-8.0827494000000009</v>
      </c>
      <c r="V51">
        <v>-10.819868</v>
      </c>
      <c r="W51">
        <v>-1.4800295000000001</v>
      </c>
      <c r="X51">
        <v>4.9674544000000003</v>
      </c>
      <c r="Y51">
        <v>-2.9978991000000001</v>
      </c>
      <c r="AA51">
        <f t="shared" si="3"/>
        <v>-3.0075387603222223</v>
      </c>
      <c r="AC51">
        <v>5633875000</v>
      </c>
      <c r="AD51">
        <v>-8.4561347999999992</v>
      </c>
      <c r="AE51">
        <v>-10.972386</v>
      </c>
      <c r="AF51">
        <v>-1.5179419999999999</v>
      </c>
      <c r="AG51">
        <v>4.9663677000000002</v>
      </c>
      <c r="AH51">
        <v>-3.3714328</v>
      </c>
      <c r="AJ51">
        <f t="shared" si="4"/>
        <v>-3.3884009977777776</v>
      </c>
      <c r="AL51">
        <v>5633875000</v>
      </c>
      <c r="AM51">
        <v>-8.9581432000000003</v>
      </c>
      <c r="AN51">
        <v>-11.104241999999999</v>
      </c>
      <c r="AO51">
        <v>-1.551064</v>
      </c>
      <c r="AP51">
        <v>4.9571237999999997</v>
      </c>
      <c r="AQ51">
        <v>-3.8851646999999998</v>
      </c>
      <c r="AS51">
        <f t="shared" si="5"/>
        <v>-3.9153385855555549</v>
      </c>
    </row>
    <row r="52" spans="1:45" x14ac:dyDescent="0.25">
      <c r="A52">
        <f t="shared" si="0"/>
        <v>5.7588499999999998</v>
      </c>
      <c r="B52">
        <v>5758850000</v>
      </c>
      <c r="C52">
        <v>-6.6736684000000004</v>
      </c>
      <c r="D52">
        <v>-10.742115</v>
      </c>
      <c r="E52">
        <v>-1.2502091</v>
      </c>
      <c r="F52">
        <v>5.2135615</v>
      </c>
      <c r="G52">
        <v>-1.6156831</v>
      </c>
      <c r="I52">
        <f t="shared" si="1"/>
        <v>-1.6239104811111109</v>
      </c>
      <c r="K52">
        <v>5758850000</v>
      </c>
      <c r="L52">
        <v>-6.8629664999999997</v>
      </c>
      <c r="M52">
        <v>-10.85374</v>
      </c>
      <c r="N52">
        <v>-1.3528514</v>
      </c>
      <c r="O52">
        <v>5.2193227000000002</v>
      </c>
      <c r="P52">
        <v>-1.80237</v>
      </c>
      <c r="R52">
        <f t="shared" si="2"/>
        <v>-1.8194183477777779</v>
      </c>
      <c r="T52">
        <v>5758850000</v>
      </c>
      <c r="U52">
        <v>-7.0691071000000001</v>
      </c>
      <c r="V52">
        <v>-10.959727000000001</v>
      </c>
      <c r="W52">
        <v>-1.4663188</v>
      </c>
      <c r="X52">
        <v>5.2334509000000002</v>
      </c>
      <c r="Y52">
        <v>-2.0038507000000001</v>
      </c>
      <c r="AA52">
        <f t="shared" si="3"/>
        <v>-2.0284613603222228</v>
      </c>
      <c r="AC52">
        <v>5758850000</v>
      </c>
      <c r="AD52">
        <v>-7.454072</v>
      </c>
      <c r="AE52">
        <v>-11.06171</v>
      </c>
      <c r="AF52">
        <v>-1.5908952000000001</v>
      </c>
      <c r="AG52">
        <v>5.2365836999999997</v>
      </c>
      <c r="AH52">
        <v>-2.3889623000000002</v>
      </c>
      <c r="AJ52">
        <f t="shared" si="4"/>
        <v>-2.4223814977777778</v>
      </c>
      <c r="AL52">
        <v>5758850000</v>
      </c>
      <c r="AM52">
        <v>-7.9687777000000004</v>
      </c>
      <c r="AN52">
        <v>-11.227556</v>
      </c>
      <c r="AO52">
        <v>-1.7463375000000001</v>
      </c>
      <c r="AP52">
        <v>5.2236047000000001</v>
      </c>
      <c r="AQ52">
        <v>-2.9150537999999999</v>
      </c>
      <c r="AS52">
        <f t="shared" si="5"/>
        <v>-2.9629619855555558</v>
      </c>
    </row>
    <row r="53" spans="1:45" x14ac:dyDescent="0.25">
      <c r="A53">
        <f t="shared" si="0"/>
        <v>5.8838249999999999</v>
      </c>
      <c r="B53">
        <v>5883825000</v>
      </c>
      <c r="C53">
        <v>-5.6171451000000001</v>
      </c>
      <c r="D53">
        <v>-10.712719999999999</v>
      </c>
      <c r="E53">
        <v>-1.2475902000000001</v>
      </c>
      <c r="F53">
        <v>5.0179720000000003</v>
      </c>
      <c r="G53">
        <v>-0.57193106000000005</v>
      </c>
      <c r="I53">
        <f t="shared" si="1"/>
        <v>-0.60547837000000038</v>
      </c>
      <c r="K53">
        <v>5883825000</v>
      </c>
      <c r="L53">
        <v>-5.8358144999999997</v>
      </c>
      <c r="M53">
        <v>-10.838226000000001</v>
      </c>
      <c r="N53">
        <v>-1.3566571000000001</v>
      </c>
      <c r="O53">
        <v>5.0209441000000004</v>
      </c>
      <c r="P53">
        <v>-0.78865366999999997</v>
      </c>
      <c r="R53">
        <f t="shared" si="2"/>
        <v>-0.8273788477777777</v>
      </c>
      <c r="T53">
        <v>5883825000</v>
      </c>
      <c r="U53">
        <v>-6.0581016999999999</v>
      </c>
      <c r="V53">
        <v>-10.963155</v>
      </c>
      <c r="W53">
        <v>-1.4623226</v>
      </c>
      <c r="X53">
        <v>5.0238890999999999</v>
      </c>
      <c r="Y53">
        <v>-1.0084188000000001</v>
      </c>
      <c r="AA53">
        <f t="shared" si="3"/>
        <v>-1.0513440047666665</v>
      </c>
      <c r="AC53">
        <v>5883825000</v>
      </c>
      <c r="AD53">
        <v>-6.4601325999999997</v>
      </c>
      <c r="AE53">
        <v>-11.085694999999999</v>
      </c>
      <c r="AF53">
        <v>-1.5596901000000001</v>
      </c>
      <c r="AG53">
        <v>5.0238328000000001</v>
      </c>
      <c r="AH53">
        <v>-1.4112612</v>
      </c>
      <c r="AJ53">
        <f t="shared" si="4"/>
        <v>-1.4605504311111108</v>
      </c>
      <c r="AL53">
        <v>5883825000</v>
      </c>
      <c r="AM53">
        <v>-6.9960126999999996</v>
      </c>
      <c r="AN53">
        <v>-11.312348999999999</v>
      </c>
      <c r="AO53">
        <v>-1.6699101000000001</v>
      </c>
      <c r="AP53">
        <v>5.0126786000000001</v>
      </c>
      <c r="AQ53">
        <v>-1.9581218</v>
      </c>
      <c r="AS53">
        <f t="shared" si="5"/>
        <v>-2.018660496666667</v>
      </c>
    </row>
    <row r="54" spans="1:45" x14ac:dyDescent="0.25">
      <c r="A54">
        <f t="shared" si="0"/>
        <v>6.0087999999999999</v>
      </c>
      <c r="B54">
        <v>6008800000</v>
      </c>
      <c r="C54">
        <v>-4.5743165000000001</v>
      </c>
      <c r="D54">
        <v>-10.725489</v>
      </c>
      <c r="E54">
        <v>-1.3782037</v>
      </c>
      <c r="F54">
        <v>5.0080342</v>
      </c>
      <c r="G54">
        <v>0.48424223</v>
      </c>
      <c r="I54">
        <f t="shared" si="1"/>
        <v>0.41005264111111112</v>
      </c>
      <c r="K54">
        <v>6008800000</v>
      </c>
      <c r="L54">
        <v>-4.8250570000000002</v>
      </c>
      <c r="M54">
        <v>-10.864079</v>
      </c>
      <c r="N54">
        <v>-1.4431026</v>
      </c>
      <c r="O54">
        <v>5.010745</v>
      </c>
      <c r="P54">
        <v>0.23554613999999999</v>
      </c>
      <c r="R54">
        <f t="shared" si="2"/>
        <v>0.16066371888888881</v>
      </c>
      <c r="T54">
        <v>6008800000</v>
      </c>
      <c r="U54">
        <v>-5.0672603000000001</v>
      </c>
      <c r="V54">
        <v>-11.012938</v>
      </c>
      <c r="W54">
        <v>-1.4982108999999999</v>
      </c>
      <c r="X54">
        <v>5.0119638000000002</v>
      </c>
      <c r="Y54">
        <v>-3.9441329000000002E-3</v>
      </c>
      <c r="AA54">
        <f t="shared" si="3"/>
        <v>-7.9114604766666305E-2</v>
      </c>
      <c r="AC54">
        <v>6008800000</v>
      </c>
      <c r="AD54">
        <v>-5.491034</v>
      </c>
      <c r="AE54">
        <v>-11.186183</v>
      </c>
      <c r="AF54">
        <v>-1.5474044</v>
      </c>
      <c r="AG54">
        <v>5.0111637</v>
      </c>
      <c r="AH54">
        <v>-0.42894247000000002</v>
      </c>
      <c r="AJ54">
        <f t="shared" si="4"/>
        <v>-0.50520742000000018</v>
      </c>
      <c r="AL54">
        <v>6008800000</v>
      </c>
      <c r="AM54">
        <v>-6.0532398000000001</v>
      </c>
      <c r="AN54">
        <v>-11.397869</v>
      </c>
      <c r="AO54">
        <v>-1.5745585</v>
      </c>
      <c r="AP54">
        <v>5.0000514999999996</v>
      </c>
      <c r="AQ54">
        <v>-1.002275</v>
      </c>
      <c r="AS54">
        <f t="shared" si="5"/>
        <v>-1.0837678744444446</v>
      </c>
    </row>
    <row r="55" spans="1:45" x14ac:dyDescent="0.25">
      <c r="A55">
        <f t="shared" si="0"/>
        <v>6.133775</v>
      </c>
      <c r="B55">
        <v>6133775000</v>
      </c>
      <c r="C55">
        <v>-3.5293812999999998</v>
      </c>
      <c r="D55">
        <v>-10.903722999999999</v>
      </c>
      <c r="E55">
        <v>-1.4064996000000001</v>
      </c>
      <c r="F55">
        <v>5.0218983000000001</v>
      </c>
      <c r="G55">
        <v>1.4715537000000001</v>
      </c>
      <c r="I55">
        <f t="shared" si="1"/>
        <v>1.4081024633333332</v>
      </c>
      <c r="K55">
        <v>6133775000</v>
      </c>
      <c r="L55">
        <v>-3.8082693000000001</v>
      </c>
      <c r="M55">
        <v>-11.048902999999999</v>
      </c>
      <c r="N55">
        <v>-1.4891057000000001</v>
      </c>
      <c r="O55">
        <v>5.0192223</v>
      </c>
      <c r="P55">
        <v>1.1935017000000001</v>
      </c>
      <c r="R55">
        <f t="shared" si="2"/>
        <v>1.1312516077777779</v>
      </c>
      <c r="T55">
        <v>6133775000</v>
      </c>
      <c r="U55">
        <v>-4.0656651999999998</v>
      </c>
      <c r="V55">
        <v>-11.210409</v>
      </c>
      <c r="W55">
        <v>-1.5550944</v>
      </c>
      <c r="X55">
        <v>5.0116553000000001</v>
      </c>
      <c r="Y55">
        <v>0.93623829000000003</v>
      </c>
      <c r="AA55">
        <f t="shared" si="3"/>
        <v>0.87541933967777774</v>
      </c>
      <c r="AC55">
        <v>6133775000</v>
      </c>
      <c r="AD55">
        <v>-4.5082674000000003</v>
      </c>
      <c r="AE55">
        <v>-11.359874</v>
      </c>
      <c r="AF55">
        <v>-1.6282859999999999</v>
      </c>
      <c r="AG55">
        <v>5.0064086999999997</v>
      </c>
      <c r="AH55">
        <v>0.49146058999999997</v>
      </c>
      <c r="AJ55">
        <f t="shared" si="4"/>
        <v>0.43244410222222213</v>
      </c>
      <c r="AL55">
        <v>6133775000</v>
      </c>
      <c r="AM55">
        <v>-5.0947633000000003</v>
      </c>
      <c r="AN55">
        <v>-11.507792</v>
      </c>
      <c r="AO55">
        <v>-1.7148356</v>
      </c>
      <c r="AP55">
        <v>4.9959959999999999</v>
      </c>
      <c r="AQ55">
        <v>-0.10534926999999999</v>
      </c>
      <c r="AS55">
        <f t="shared" si="5"/>
        <v>-0.1672304855555557</v>
      </c>
    </row>
    <row r="56" spans="1:45" x14ac:dyDescent="0.25">
      <c r="A56">
        <f t="shared" si="0"/>
        <v>6.25875</v>
      </c>
      <c r="B56">
        <v>6258750000</v>
      </c>
      <c r="C56">
        <v>-2.5184095000000002</v>
      </c>
      <c r="D56">
        <v>-11.025551</v>
      </c>
      <c r="E56">
        <v>-1.3612508000000001</v>
      </c>
      <c r="F56">
        <v>5.0313292000000001</v>
      </c>
      <c r="G56">
        <v>2.4530069999999999</v>
      </c>
      <c r="I56">
        <f t="shared" si="1"/>
        <v>2.3873034633333337</v>
      </c>
      <c r="K56">
        <v>6258750000</v>
      </c>
      <c r="L56">
        <v>-2.8272574000000001</v>
      </c>
      <c r="M56">
        <v>-11.171514999999999</v>
      </c>
      <c r="N56">
        <v>-1.4822968999999999</v>
      </c>
      <c r="O56">
        <v>5.0327815999999999</v>
      </c>
      <c r="P56">
        <v>2.1451733000000002</v>
      </c>
      <c r="R56">
        <f t="shared" si="2"/>
        <v>2.0836529300000004</v>
      </c>
      <c r="T56">
        <v>6258750000</v>
      </c>
      <c r="U56">
        <v>-3.1009011000000002</v>
      </c>
      <c r="V56">
        <v>-11.339022999999999</v>
      </c>
      <c r="W56">
        <v>-1.5960913000000001</v>
      </c>
      <c r="X56">
        <v>5.0356215999999998</v>
      </c>
      <c r="Y56">
        <v>1.8719884</v>
      </c>
      <c r="AA56">
        <f t="shared" si="3"/>
        <v>1.811831250788889</v>
      </c>
      <c r="AC56">
        <v>6258750000</v>
      </c>
      <c r="AD56">
        <v>-3.5608091000000002</v>
      </c>
      <c r="AE56">
        <v>-11.444865999999999</v>
      </c>
      <c r="AF56">
        <v>-1.7000672999999999</v>
      </c>
      <c r="AG56">
        <v>5.0324688000000002</v>
      </c>
      <c r="AH56">
        <v>1.4102756999999999</v>
      </c>
      <c r="AJ56">
        <f t="shared" si="4"/>
        <v>1.3527476133333332</v>
      </c>
      <c r="AL56">
        <v>6258750000</v>
      </c>
      <c r="AM56">
        <v>-4.1724958000000001</v>
      </c>
      <c r="AN56">
        <v>-11.626718</v>
      </c>
      <c r="AO56">
        <v>-1.821556</v>
      </c>
      <c r="AP56">
        <v>5.0224928999999996</v>
      </c>
      <c r="AQ56">
        <v>0.78890300000000002</v>
      </c>
      <c r="AS56">
        <f t="shared" si="5"/>
        <v>0.73172130333333341</v>
      </c>
    </row>
    <row r="57" spans="1:45" x14ac:dyDescent="0.25">
      <c r="A57">
        <f t="shared" si="0"/>
        <v>6.3837250000000001</v>
      </c>
      <c r="B57">
        <v>6383725000</v>
      </c>
      <c r="C57">
        <v>-1.5354375</v>
      </c>
      <c r="D57">
        <v>-11.022790000000001</v>
      </c>
      <c r="E57">
        <v>-1.3948594000000001</v>
      </c>
      <c r="F57">
        <v>4.9254432000000001</v>
      </c>
      <c r="G57">
        <v>3.4291265000000002</v>
      </c>
      <c r="I57">
        <f t="shared" si="1"/>
        <v>3.3470273077777777</v>
      </c>
      <c r="K57">
        <v>6383725000</v>
      </c>
      <c r="L57">
        <v>-1.8741812</v>
      </c>
      <c r="M57">
        <v>-11.178281</v>
      </c>
      <c r="N57">
        <v>-1.4839357</v>
      </c>
      <c r="O57">
        <v>4.9251617999999997</v>
      </c>
      <c r="P57">
        <v>3.0905830999999999</v>
      </c>
      <c r="R57">
        <f t="shared" si="2"/>
        <v>3.0176177522222227</v>
      </c>
      <c r="T57">
        <v>6383725000</v>
      </c>
      <c r="U57">
        <v>-2.1672606000000001</v>
      </c>
      <c r="V57">
        <v>-11.353012</v>
      </c>
      <c r="W57">
        <v>-1.5736382</v>
      </c>
      <c r="X57">
        <v>4.9263858999999997</v>
      </c>
      <c r="Y57">
        <v>2.7974464999999999</v>
      </c>
      <c r="AA57">
        <f t="shared" si="3"/>
        <v>2.7296551174555557</v>
      </c>
      <c r="AC57">
        <v>6383725000</v>
      </c>
      <c r="AD57">
        <v>-2.646636</v>
      </c>
      <c r="AE57">
        <v>-11.497453</v>
      </c>
      <c r="AF57">
        <v>-1.6756698000000001</v>
      </c>
      <c r="AG57">
        <v>4.9247651000000001</v>
      </c>
      <c r="AH57">
        <v>2.3156965</v>
      </c>
      <c r="AJ57">
        <f t="shared" si="4"/>
        <v>2.2549543577777782</v>
      </c>
      <c r="AL57">
        <v>6383725000</v>
      </c>
      <c r="AM57">
        <v>-3.2867017000000001</v>
      </c>
      <c r="AN57">
        <v>-11.757644000000001</v>
      </c>
      <c r="AO57">
        <v>-1.7370460000000001</v>
      </c>
      <c r="AP57">
        <v>4.9158505999999997</v>
      </c>
      <c r="AQ57">
        <v>1.6661328</v>
      </c>
      <c r="AS57">
        <f t="shared" si="5"/>
        <v>1.6127049144444443</v>
      </c>
    </row>
    <row r="58" spans="1:45" x14ac:dyDescent="0.25">
      <c r="A58">
        <f t="shared" si="0"/>
        <v>6.5087000000000002</v>
      </c>
      <c r="B58">
        <v>6508700000</v>
      </c>
      <c r="C58">
        <v>-0.59299469000000005</v>
      </c>
      <c r="D58">
        <v>-11.103821</v>
      </c>
      <c r="E58">
        <v>-1.5517846</v>
      </c>
      <c r="F58">
        <v>4.8703785000000002</v>
      </c>
      <c r="G58">
        <v>4.3820385999999996</v>
      </c>
      <c r="I58">
        <f t="shared" si="1"/>
        <v>4.2785604033333335</v>
      </c>
      <c r="K58">
        <v>6508700000</v>
      </c>
      <c r="L58">
        <v>-0.95826918000000005</v>
      </c>
      <c r="M58">
        <v>-11.276698</v>
      </c>
      <c r="N58">
        <v>-1.6201924999999999</v>
      </c>
      <c r="O58">
        <v>4.8742437000000001</v>
      </c>
      <c r="P58">
        <v>4.0169696999999998</v>
      </c>
      <c r="R58">
        <f t="shared" si="2"/>
        <v>3.9264912377777779</v>
      </c>
      <c r="T58">
        <v>6508700000</v>
      </c>
      <c r="U58">
        <v>-1.2671528000000001</v>
      </c>
      <c r="V58">
        <v>-11.460698000000001</v>
      </c>
      <c r="W58">
        <v>-1.6583494000000001</v>
      </c>
      <c r="X58">
        <v>4.8788204000000004</v>
      </c>
      <c r="Y58">
        <v>3.7084172</v>
      </c>
      <c r="AA58">
        <f t="shared" si="3"/>
        <v>3.6241111618999997</v>
      </c>
      <c r="AC58">
        <v>6508700000</v>
      </c>
      <c r="AD58">
        <v>-1.7648149</v>
      </c>
      <c r="AE58">
        <v>-11.628961</v>
      </c>
      <c r="AF58">
        <v>-1.7098736000000001</v>
      </c>
      <c r="AG58">
        <v>4.8806190000000003</v>
      </c>
      <c r="AH58">
        <v>3.2080462000000001</v>
      </c>
      <c r="AJ58">
        <f t="shared" si="4"/>
        <v>3.1357752244444446</v>
      </c>
      <c r="AL58">
        <v>6508700000</v>
      </c>
      <c r="AM58">
        <v>-2.4315486000000002</v>
      </c>
      <c r="AN58">
        <v>-11.852014</v>
      </c>
      <c r="AO58">
        <v>-1.7540032999999999</v>
      </c>
      <c r="AP58">
        <v>4.8726044000000002</v>
      </c>
      <c r="AQ58">
        <v>2.5316679</v>
      </c>
      <c r="AS58">
        <f t="shared" si="5"/>
        <v>2.4745505699999999</v>
      </c>
    </row>
    <row r="59" spans="1:45" x14ac:dyDescent="0.25">
      <c r="A59">
        <f t="shared" si="0"/>
        <v>6.6336750000000002</v>
      </c>
      <c r="B59">
        <v>6633675000</v>
      </c>
      <c r="C59">
        <v>0.30130964999999998</v>
      </c>
      <c r="D59">
        <v>-11.289076</v>
      </c>
      <c r="E59">
        <v>-1.5568994</v>
      </c>
      <c r="F59">
        <v>4.9737710999999996</v>
      </c>
      <c r="G59">
        <v>5.2857422999999999</v>
      </c>
      <c r="I59">
        <f t="shared" si="1"/>
        <v>5.1716280000000001</v>
      </c>
      <c r="K59">
        <v>6633675000</v>
      </c>
      <c r="L59">
        <v>-8.5231117999999995E-2</v>
      </c>
      <c r="M59">
        <v>-11.484099000000001</v>
      </c>
      <c r="N59">
        <v>-1.6757548</v>
      </c>
      <c r="O59">
        <v>4.9724120999999997</v>
      </c>
      <c r="P59">
        <v>4.8992262000000002</v>
      </c>
      <c r="R59">
        <f t="shared" si="2"/>
        <v>4.8013944888888895</v>
      </c>
      <c r="T59">
        <v>6633675000</v>
      </c>
      <c r="U59">
        <v>-0.40528637000000001</v>
      </c>
      <c r="V59">
        <v>-11.690937999999999</v>
      </c>
      <c r="W59">
        <v>-1.7665099</v>
      </c>
      <c r="X59">
        <v>4.9710507000000002</v>
      </c>
      <c r="Y59">
        <v>4.5787963999999999</v>
      </c>
      <c r="AA59">
        <f t="shared" si="3"/>
        <v>4.4875150877777781</v>
      </c>
      <c r="AC59">
        <v>6633675000</v>
      </c>
      <c r="AD59">
        <v>-0.91413270999999996</v>
      </c>
      <c r="AE59">
        <v>-11.82525</v>
      </c>
      <c r="AF59">
        <v>-1.8267039</v>
      </c>
      <c r="AG59">
        <v>4.9674006000000004</v>
      </c>
      <c r="AH59">
        <v>4.0671166999999997</v>
      </c>
      <c r="AJ59">
        <f t="shared" si="4"/>
        <v>3.9892810766666664</v>
      </c>
      <c r="AL59">
        <v>6633675000</v>
      </c>
      <c r="AM59">
        <v>-1.5972842</v>
      </c>
      <c r="AN59">
        <v>-11.952773000000001</v>
      </c>
      <c r="AO59">
        <v>-1.9145409</v>
      </c>
      <c r="AP59">
        <v>4.9572276999999998</v>
      </c>
      <c r="AQ59">
        <v>3.3741865</v>
      </c>
      <c r="AS59">
        <f t="shared" si="5"/>
        <v>3.3135986366666668</v>
      </c>
    </row>
    <row r="60" spans="1:45" x14ac:dyDescent="0.25">
      <c r="A60">
        <f t="shared" si="0"/>
        <v>6.7586500000000003</v>
      </c>
      <c r="B60">
        <v>6758650000</v>
      </c>
      <c r="C60">
        <v>1.1579569999999999</v>
      </c>
      <c r="D60">
        <v>-11.367907000000001</v>
      </c>
      <c r="E60">
        <v>-1.4802245000000001</v>
      </c>
      <c r="F60">
        <v>5.0742450000000003</v>
      </c>
      <c r="G60">
        <v>6.1676349999999998</v>
      </c>
      <c r="I60">
        <f t="shared" si="1"/>
        <v>6.0253708222222224</v>
      </c>
      <c r="K60">
        <v>6758650000</v>
      </c>
      <c r="L60">
        <v>0.75326234000000003</v>
      </c>
      <c r="M60">
        <v>-11.580014</v>
      </c>
      <c r="N60">
        <v>-1.6017688999999999</v>
      </c>
      <c r="O60">
        <v>5.0715966000000003</v>
      </c>
      <c r="P60">
        <v>5.7628998999999999</v>
      </c>
      <c r="R60">
        <f t="shared" si="2"/>
        <v>5.6419602555555564</v>
      </c>
      <c r="T60">
        <v>6758650000</v>
      </c>
      <c r="U60">
        <v>0.42108855000000001</v>
      </c>
      <c r="V60">
        <v>-11.824222000000001</v>
      </c>
      <c r="W60">
        <v>-1.7339606000000001</v>
      </c>
      <c r="X60">
        <v>5.0659694999999996</v>
      </c>
      <c r="Y60">
        <v>5.4298080999999998</v>
      </c>
      <c r="AA60">
        <f t="shared" si="3"/>
        <v>5.3198865888888882</v>
      </c>
      <c r="AC60">
        <v>6758650000</v>
      </c>
      <c r="AD60">
        <v>-9.4098060999999997E-2</v>
      </c>
      <c r="AE60">
        <v>-11.960312</v>
      </c>
      <c r="AF60">
        <v>-1.8922775000000001</v>
      </c>
      <c r="AG60">
        <v>5.0590525</v>
      </c>
      <c r="AH60">
        <v>4.9112988</v>
      </c>
      <c r="AJ60">
        <f t="shared" si="4"/>
        <v>4.8160815000000001</v>
      </c>
      <c r="AL60">
        <v>6758650000</v>
      </c>
      <c r="AM60">
        <v>-0.78989368999999998</v>
      </c>
      <c r="AN60">
        <v>-12.124371999999999</v>
      </c>
      <c r="AO60">
        <v>-1.9936563</v>
      </c>
      <c r="AP60">
        <v>5.0479073999999997</v>
      </c>
      <c r="AQ60">
        <v>4.2054014000000004</v>
      </c>
      <c r="AS60">
        <f t="shared" si="5"/>
        <v>4.1307275777777779</v>
      </c>
    </row>
    <row r="61" spans="1:45" x14ac:dyDescent="0.25">
      <c r="A61">
        <f t="shared" si="0"/>
        <v>6.8836250000000003</v>
      </c>
      <c r="B61">
        <v>6883625000</v>
      </c>
      <c r="C61">
        <v>1.9815722</v>
      </c>
      <c r="D61">
        <v>-11.387591</v>
      </c>
      <c r="E61">
        <v>-1.6952195999999999</v>
      </c>
      <c r="F61">
        <v>5.0783262000000002</v>
      </c>
      <c r="G61">
        <v>7.0218315000000002</v>
      </c>
      <c r="I61">
        <f t="shared" si="1"/>
        <v>6.8323923555555552</v>
      </c>
      <c r="K61">
        <v>6883625000</v>
      </c>
      <c r="L61">
        <v>1.5644673</v>
      </c>
      <c r="M61">
        <v>-11.594498</v>
      </c>
      <c r="N61">
        <v>-1.7722821</v>
      </c>
      <c r="O61">
        <v>5.0788732000000003</v>
      </c>
      <c r="P61">
        <v>6.6033134000000002</v>
      </c>
      <c r="R61">
        <f t="shared" si="2"/>
        <v>6.4425069777777777</v>
      </c>
      <c r="T61">
        <v>6883625000</v>
      </c>
      <c r="U61">
        <v>1.2209753999999999</v>
      </c>
      <c r="V61">
        <v>-11.836968000000001</v>
      </c>
      <c r="W61">
        <v>-1.8227551</v>
      </c>
      <c r="X61">
        <v>5.0781850999999998</v>
      </c>
      <c r="Y61">
        <v>6.2565641000000003</v>
      </c>
      <c r="AA61">
        <f t="shared" si="3"/>
        <v>6.1164190000000005</v>
      </c>
      <c r="AC61">
        <v>6883625000</v>
      </c>
      <c r="AD61">
        <v>0.70054168000000006</v>
      </c>
      <c r="AE61">
        <v>-12.021091999999999</v>
      </c>
      <c r="AF61">
        <v>-1.9174895000000001</v>
      </c>
      <c r="AG61">
        <v>5.0744100000000003</v>
      </c>
      <c r="AH61">
        <v>5.7308984000000001</v>
      </c>
      <c r="AJ61">
        <f t="shared" si="4"/>
        <v>5.6123066000000001</v>
      </c>
      <c r="AL61">
        <v>6883625000</v>
      </c>
      <c r="AM61">
        <v>-6.0995258E-3</v>
      </c>
      <c r="AN61">
        <v>-12.286409000000001</v>
      </c>
      <c r="AO61">
        <v>-1.9746037999999999</v>
      </c>
      <c r="AP61">
        <v>5.0637641000000002</v>
      </c>
      <c r="AQ61">
        <v>5.0137986999999997</v>
      </c>
      <c r="AS61">
        <f t="shared" si="5"/>
        <v>4.9238585888888888</v>
      </c>
    </row>
    <row r="62" spans="1:45" x14ac:dyDescent="0.25">
      <c r="A62">
        <f t="shared" si="0"/>
        <v>7.0086000000000004</v>
      </c>
      <c r="B62">
        <v>7008600000</v>
      </c>
      <c r="C62">
        <v>2.7503706999999999</v>
      </c>
      <c r="D62">
        <v>-11.582229</v>
      </c>
      <c r="E62">
        <v>-1.8824432</v>
      </c>
      <c r="F62">
        <v>5.0516709999999998</v>
      </c>
      <c r="G62">
        <v>7.8118667999999998</v>
      </c>
      <c r="I62">
        <f t="shared" si="1"/>
        <v>7.5810170777777772</v>
      </c>
      <c r="K62">
        <v>7008600000</v>
      </c>
      <c r="L62">
        <v>2.3314282999999998</v>
      </c>
      <c r="M62">
        <v>-11.775209</v>
      </c>
      <c r="N62">
        <v>-1.9826393</v>
      </c>
      <c r="O62">
        <v>5.0510621000000002</v>
      </c>
      <c r="P62">
        <v>7.3912076999999998</v>
      </c>
      <c r="R62">
        <f t="shared" si="2"/>
        <v>7.1935578999999983</v>
      </c>
      <c r="T62">
        <v>7008600000</v>
      </c>
      <c r="U62">
        <v>1.9861009000000001</v>
      </c>
      <c r="V62">
        <v>-11.978839000000001</v>
      </c>
      <c r="W62">
        <v>-2.0199652000000001</v>
      </c>
      <c r="X62">
        <v>5.0495701000000004</v>
      </c>
      <c r="Y62">
        <v>7.0416856000000001</v>
      </c>
      <c r="AA62">
        <f t="shared" si="3"/>
        <v>6.8700641222222218</v>
      </c>
      <c r="AC62">
        <v>7008600000</v>
      </c>
      <c r="AD62">
        <v>1.4662900000000001</v>
      </c>
      <c r="AE62">
        <v>-12.165986</v>
      </c>
      <c r="AF62">
        <v>-2.0200572000000001</v>
      </c>
      <c r="AG62">
        <v>5.0455031000000004</v>
      </c>
      <c r="AH62">
        <v>6.5161265999999998</v>
      </c>
      <c r="AJ62">
        <f t="shared" si="4"/>
        <v>6.3730582444444446</v>
      </c>
      <c r="AL62">
        <v>7008600000</v>
      </c>
      <c r="AM62">
        <v>0.75942171000000003</v>
      </c>
      <c r="AN62">
        <v>-12.394874</v>
      </c>
      <c r="AO62">
        <v>-2.0700444999999998</v>
      </c>
      <c r="AP62">
        <v>5.0349722000000003</v>
      </c>
      <c r="AQ62">
        <v>5.7984891000000003</v>
      </c>
      <c r="AS62">
        <f t="shared" si="5"/>
        <v>5.6908791444444446</v>
      </c>
    </row>
    <row r="63" spans="1:45" x14ac:dyDescent="0.25">
      <c r="A63">
        <f t="shared" si="0"/>
        <v>7.1335750000000004</v>
      </c>
      <c r="B63">
        <v>7133575000</v>
      </c>
      <c r="C63">
        <v>3.4568465000000002</v>
      </c>
      <c r="D63">
        <v>-11.803412</v>
      </c>
      <c r="E63">
        <v>-1.7096648999999999</v>
      </c>
      <c r="F63">
        <v>5.0232834999999998</v>
      </c>
      <c r="G63">
        <v>8.5218506000000005</v>
      </c>
      <c r="I63">
        <f t="shared" si="1"/>
        <v>8.2613034555555558</v>
      </c>
      <c r="K63">
        <v>7133575000</v>
      </c>
      <c r="L63">
        <v>3.0467355</v>
      </c>
      <c r="M63">
        <v>-12.003095999999999</v>
      </c>
      <c r="N63">
        <v>-1.8447102</v>
      </c>
      <c r="O63">
        <v>5.0202885000000004</v>
      </c>
      <c r="P63">
        <v>8.1096754000000004</v>
      </c>
      <c r="R63">
        <f t="shared" si="2"/>
        <v>7.8850908222222209</v>
      </c>
      <c r="T63">
        <v>7133575000</v>
      </c>
      <c r="U63">
        <v>2.7081807000000002</v>
      </c>
      <c r="V63">
        <v>-12.206215</v>
      </c>
      <c r="W63">
        <v>-1.9774552999999999</v>
      </c>
      <c r="X63">
        <v>5.0131655000000004</v>
      </c>
      <c r="Y63">
        <v>7.7666912000000004</v>
      </c>
      <c r="AA63">
        <f t="shared" si="3"/>
        <v>7.5711027666666677</v>
      </c>
      <c r="AC63">
        <v>7133575000</v>
      </c>
      <c r="AD63">
        <v>2.2001214</v>
      </c>
      <c r="AE63">
        <v>-12.374603</v>
      </c>
      <c r="AF63">
        <v>-2.1470945000000001</v>
      </c>
      <c r="AG63">
        <v>5.0054173000000004</v>
      </c>
      <c r="AH63">
        <v>7.2526102000000003</v>
      </c>
      <c r="AJ63">
        <f t="shared" si="4"/>
        <v>7.0898603888888898</v>
      </c>
      <c r="AL63">
        <v>7133575000</v>
      </c>
      <c r="AM63">
        <v>1.5075594999999999</v>
      </c>
      <c r="AN63">
        <v>-12.504994999999999</v>
      </c>
      <c r="AO63">
        <v>-2.2757363000000002</v>
      </c>
      <c r="AP63">
        <v>4.9956179000000001</v>
      </c>
      <c r="AQ63">
        <v>6.5491576</v>
      </c>
      <c r="AS63">
        <f t="shared" si="5"/>
        <v>6.4251910777777779</v>
      </c>
    </row>
    <row r="64" spans="1:45" x14ac:dyDescent="0.25">
      <c r="A64">
        <f t="shared" si="0"/>
        <v>7.2585499999999996</v>
      </c>
      <c r="B64">
        <v>7258550000</v>
      </c>
      <c r="C64">
        <v>4.1360140000000003</v>
      </c>
      <c r="D64">
        <v>-11.817396</v>
      </c>
      <c r="E64">
        <v>-1.8497661000000001</v>
      </c>
      <c r="F64">
        <v>5.0799551000000003</v>
      </c>
      <c r="G64">
        <v>9.1552390999999993</v>
      </c>
      <c r="I64">
        <f t="shared" si="1"/>
        <v>8.8680497555555533</v>
      </c>
      <c r="K64">
        <v>7258550000</v>
      </c>
      <c r="L64">
        <v>3.7404494000000001</v>
      </c>
      <c r="M64">
        <v>-12.039129000000001</v>
      </c>
      <c r="N64">
        <v>-1.9556081999999999</v>
      </c>
      <c r="O64">
        <v>5.0770768999999998</v>
      </c>
      <c r="P64">
        <v>8.7585935999999993</v>
      </c>
      <c r="R64">
        <f t="shared" si="2"/>
        <v>8.510941022222223</v>
      </c>
      <c r="T64">
        <v>7258550000</v>
      </c>
      <c r="U64">
        <v>3.411772</v>
      </c>
      <c r="V64">
        <v>-12.297413000000001</v>
      </c>
      <c r="W64">
        <v>-2.0468812000000001</v>
      </c>
      <c r="X64">
        <v>5.0710306000000003</v>
      </c>
      <c r="Y64">
        <v>8.4275818000000005</v>
      </c>
      <c r="AA64">
        <f t="shared" si="3"/>
        <v>8.2131006111111109</v>
      </c>
      <c r="AC64">
        <v>7258550000</v>
      </c>
      <c r="AD64">
        <v>2.9211330000000002</v>
      </c>
      <c r="AE64">
        <v>-12.485250000000001</v>
      </c>
      <c r="AF64">
        <v>-2.2433917999999999</v>
      </c>
      <c r="AG64">
        <v>5.0648002999999999</v>
      </c>
      <c r="AH64">
        <v>7.9326644000000002</v>
      </c>
      <c r="AJ64">
        <f t="shared" si="4"/>
        <v>7.7563903111111125</v>
      </c>
      <c r="AL64">
        <v>7258550000</v>
      </c>
      <c r="AM64">
        <v>2.2471695</v>
      </c>
      <c r="AN64">
        <v>-12.643704</v>
      </c>
      <c r="AO64">
        <v>-2.3692958000000002</v>
      </c>
      <c r="AP64">
        <v>5.0530758000000002</v>
      </c>
      <c r="AQ64">
        <v>7.2488111999999996</v>
      </c>
      <c r="AS64">
        <f t="shared" si="5"/>
        <v>7.1206270222222212</v>
      </c>
    </row>
    <row r="65" spans="1:45" x14ac:dyDescent="0.25">
      <c r="A65">
        <f t="shared" si="0"/>
        <v>7.3835249999999997</v>
      </c>
      <c r="B65">
        <v>7383525000</v>
      </c>
      <c r="C65">
        <v>4.7004251000000004</v>
      </c>
      <c r="D65">
        <v>-11.746373999999999</v>
      </c>
      <c r="E65">
        <v>-2.2026501000000001</v>
      </c>
      <c r="F65">
        <v>5.0917877999999996</v>
      </c>
      <c r="G65">
        <v>9.7162007999999993</v>
      </c>
      <c r="I65">
        <f t="shared" si="1"/>
        <v>9.3977255333333325</v>
      </c>
      <c r="K65">
        <v>7383525000</v>
      </c>
      <c r="L65">
        <v>4.3362007</v>
      </c>
      <c r="M65">
        <v>-11.986689999999999</v>
      </c>
      <c r="N65">
        <v>-2.3001637000000001</v>
      </c>
      <c r="O65">
        <v>5.0873984999999999</v>
      </c>
      <c r="P65">
        <v>9.3500937999999998</v>
      </c>
      <c r="R65">
        <f t="shared" si="2"/>
        <v>9.0668079222222229</v>
      </c>
      <c r="T65">
        <v>7383525000</v>
      </c>
      <c r="U65">
        <v>4.0302606000000001</v>
      </c>
      <c r="V65">
        <v>-12.286946</v>
      </c>
      <c r="W65">
        <v>-2.3196629999999998</v>
      </c>
      <c r="X65">
        <v>5.0806012000000003</v>
      </c>
      <c r="Y65">
        <v>9.0407800999999992</v>
      </c>
      <c r="AA65">
        <f t="shared" si="3"/>
        <v>8.7912689333333347</v>
      </c>
      <c r="AC65">
        <v>7383525000</v>
      </c>
      <c r="AD65">
        <v>3.5706793999999999</v>
      </c>
      <c r="AE65">
        <v>-12.514927999999999</v>
      </c>
      <c r="AF65">
        <v>-2.3041008000000001</v>
      </c>
      <c r="AG65">
        <v>5.0723118999999999</v>
      </c>
      <c r="AH65">
        <v>8.5763016000000007</v>
      </c>
      <c r="AJ65">
        <f t="shared" si="4"/>
        <v>8.3671956666666674</v>
      </c>
      <c r="AL65">
        <v>7383525000</v>
      </c>
      <c r="AM65">
        <v>2.9309683</v>
      </c>
      <c r="AN65">
        <v>-12.771293</v>
      </c>
      <c r="AO65">
        <v>-2.3551020999999999</v>
      </c>
      <c r="AP65">
        <v>5.0605606999999999</v>
      </c>
      <c r="AQ65">
        <v>7.9270820999999998</v>
      </c>
      <c r="AS65">
        <f t="shared" si="5"/>
        <v>7.7720549777777785</v>
      </c>
    </row>
    <row r="66" spans="1:45" x14ac:dyDescent="0.25">
      <c r="A66">
        <f t="shared" si="0"/>
        <v>7.5084999999999997</v>
      </c>
      <c r="B66">
        <v>7508500000</v>
      </c>
      <c r="C66">
        <v>5.1329064000000004</v>
      </c>
      <c r="D66">
        <v>-11.85661</v>
      </c>
      <c r="E66">
        <v>-2.0764558000000002</v>
      </c>
      <c r="F66">
        <v>4.8494272</v>
      </c>
      <c r="G66">
        <v>10.166748999999999</v>
      </c>
      <c r="I66">
        <f t="shared" si="1"/>
        <v>9.8453029222222224</v>
      </c>
      <c r="K66">
        <v>7508500000</v>
      </c>
      <c r="L66">
        <v>4.8188209999999998</v>
      </c>
      <c r="M66">
        <v>-12.09332</v>
      </c>
      <c r="N66">
        <v>-2.2177316999999999</v>
      </c>
      <c r="O66">
        <v>4.8548936999999999</v>
      </c>
      <c r="P66">
        <v>9.8500414000000003</v>
      </c>
      <c r="R66">
        <f t="shared" si="2"/>
        <v>9.5459412111111135</v>
      </c>
      <c r="T66">
        <v>7508500000</v>
      </c>
      <c r="U66">
        <v>4.5525941999999997</v>
      </c>
      <c r="V66">
        <v>-12.386008</v>
      </c>
      <c r="W66">
        <v>-2.3367379000000001</v>
      </c>
      <c r="X66">
        <v>4.8646798000000002</v>
      </c>
      <c r="Y66">
        <v>9.5802525999999997</v>
      </c>
      <c r="AA66">
        <f t="shared" si="3"/>
        <v>9.2986088111111123</v>
      </c>
      <c r="AC66">
        <v>7508500000</v>
      </c>
      <c r="AD66">
        <v>4.1398845</v>
      </c>
      <c r="AE66">
        <v>-12.641529</v>
      </c>
      <c r="AF66">
        <v>-2.4488539999999999</v>
      </c>
      <c r="AG66">
        <v>4.8696245999999999</v>
      </c>
      <c r="AH66">
        <v>9.1624613000000004</v>
      </c>
      <c r="AJ66">
        <f t="shared" si="4"/>
        <v>8.9149901777777796</v>
      </c>
      <c r="AL66">
        <v>7508500000</v>
      </c>
      <c r="AM66">
        <v>3.5564581999999998</v>
      </c>
      <c r="AN66">
        <v>-12.881351</v>
      </c>
      <c r="AO66">
        <v>-2.5735765000000002</v>
      </c>
      <c r="AP66">
        <v>4.8639808000000002</v>
      </c>
      <c r="AQ66">
        <v>8.5693178000000003</v>
      </c>
      <c r="AS66">
        <f t="shared" si="5"/>
        <v>8.3723182333333348</v>
      </c>
    </row>
    <row r="67" spans="1:45" x14ac:dyDescent="0.25">
      <c r="A67">
        <f t="shared" si="0"/>
        <v>7.6334749999999998</v>
      </c>
      <c r="B67">
        <v>7633475000</v>
      </c>
      <c r="C67">
        <v>5.4729557</v>
      </c>
      <c r="D67">
        <v>-12.088744999999999</v>
      </c>
      <c r="E67">
        <v>-2.0695562000000001</v>
      </c>
      <c r="F67">
        <v>5.0344275999999999</v>
      </c>
      <c r="G67">
        <v>10.504616</v>
      </c>
      <c r="I67">
        <f t="shared" si="1"/>
        <v>10.215085833333335</v>
      </c>
      <c r="K67">
        <v>7633475000</v>
      </c>
      <c r="L67">
        <v>5.2119374000000001</v>
      </c>
      <c r="M67">
        <v>-12.311145</v>
      </c>
      <c r="N67">
        <v>-2.2066691</v>
      </c>
      <c r="O67">
        <v>5.0298090000000002</v>
      </c>
      <c r="P67">
        <v>10.240766000000001</v>
      </c>
      <c r="R67">
        <f t="shared" si="2"/>
        <v>9.9493264666666672</v>
      </c>
      <c r="T67">
        <v>7633475000</v>
      </c>
      <c r="U67">
        <v>4.9925952000000002</v>
      </c>
      <c r="V67">
        <v>-12.577536</v>
      </c>
      <c r="W67">
        <v>-2.3521220999999999</v>
      </c>
      <c r="X67">
        <v>5.0231203999999998</v>
      </c>
      <c r="Y67">
        <v>10.017765000000001</v>
      </c>
      <c r="AA67">
        <f t="shared" si="3"/>
        <v>9.7333991888888889</v>
      </c>
      <c r="AC67">
        <v>7633475000</v>
      </c>
      <c r="AD67">
        <v>4.6394577000000004</v>
      </c>
      <c r="AE67">
        <v>-12.827374000000001</v>
      </c>
      <c r="AF67">
        <v>-2.6490154000000001</v>
      </c>
      <c r="AG67">
        <v>5.0159549999999999</v>
      </c>
      <c r="AH67">
        <v>9.6592655000000001</v>
      </c>
      <c r="AJ67">
        <f t="shared" si="4"/>
        <v>9.3958227777777772</v>
      </c>
      <c r="AL67">
        <v>7633475000</v>
      </c>
      <c r="AM67">
        <v>4.12995</v>
      </c>
      <c r="AN67">
        <v>-12.956791000000001</v>
      </c>
      <c r="AO67">
        <v>-2.8578769999999998</v>
      </c>
      <c r="AP67">
        <v>5.0073322999999998</v>
      </c>
      <c r="AQ67">
        <v>9.1404753000000003</v>
      </c>
      <c r="AS67">
        <f t="shared" si="5"/>
        <v>8.9150682222222226</v>
      </c>
    </row>
    <row r="68" spans="1:45" x14ac:dyDescent="0.25">
      <c r="A68">
        <f t="shared" si="0"/>
        <v>7.7584499999999998</v>
      </c>
      <c r="B68">
        <v>7758450000</v>
      </c>
      <c r="C68">
        <v>5.7266783999999999</v>
      </c>
      <c r="D68">
        <v>-12.173425</v>
      </c>
      <c r="E68">
        <v>-2.5145650000000002</v>
      </c>
      <c r="F68">
        <v>5.1136154999999999</v>
      </c>
      <c r="G68">
        <v>10.746459</v>
      </c>
      <c r="I68">
        <f t="shared" si="1"/>
        <v>10.516698544444445</v>
      </c>
      <c r="K68">
        <v>7758450000</v>
      </c>
      <c r="L68">
        <v>5.5139480000000001</v>
      </c>
      <c r="M68">
        <v>-12.405504000000001</v>
      </c>
      <c r="N68">
        <v>-2.6320616999999999</v>
      </c>
      <c r="O68">
        <v>5.1069269000000004</v>
      </c>
      <c r="P68">
        <v>10.531878000000001</v>
      </c>
      <c r="R68">
        <f t="shared" si="2"/>
        <v>10.284019644444445</v>
      </c>
      <c r="T68">
        <v>7758450000</v>
      </c>
      <c r="U68">
        <v>5.3411755999999997</v>
      </c>
      <c r="V68">
        <v>-12.691152000000001</v>
      </c>
      <c r="W68">
        <v>-2.6763355999999998</v>
      </c>
      <c r="X68">
        <v>5.0988631</v>
      </c>
      <c r="Y68">
        <v>10.356776999999999</v>
      </c>
      <c r="AA68">
        <f t="shared" si="3"/>
        <v>10.100100055555552</v>
      </c>
      <c r="AC68">
        <v>7758450000</v>
      </c>
      <c r="AD68">
        <v>5.0543313000000003</v>
      </c>
      <c r="AE68">
        <v>-12.903698</v>
      </c>
      <c r="AF68">
        <v>-2.7310424000000002</v>
      </c>
      <c r="AG68">
        <v>5.0901937000000004</v>
      </c>
      <c r="AH68">
        <v>10.065886000000001</v>
      </c>
      <c r="AJ68">
        <f t="shared" si="4"/>
        <v>9.8111069777777775</v>
      </c>
      <c r="AL68">
        <v>7758450000</v>
      </c>
      <c r="AM68">
        <v>4.6308693999999999</v>
      </c>
      <c r="AN68">
        <v>-13.012871000000001</v>
      </c>
      <c r="AO68">
        <v>-2.8405971999999999</v>
      </c>
      <c r="AP68">
        <v>5.0793489999999997</v>
      </c>
      <c r="AQ68">
        <v>9.6331100000000003</v>
      </c>
      <c r="AS68">
        <f t="shared" si="5"/>
        <v>9.3977515999999994</v>
      </c>
    </row>
    <row r="69" spans="1:45" x14ac:dyDescent="0.25">
      <c r="A69">
        <f t="shared" si="0"/>
        <v>7.8834249999999999</v>
      </c>
      <c r="B69">
        <v>7883425000</v>
      </c>
      <c r="C69">
        <v>5.8701920999999997</v>
      </c>
      <c r="D69">
        <v>-12.07779</v>
      </c>
      <c r="E69">
        <v>-2.5427647000000002</v>
      </c>
      <c r="F69">
        <v>5.0690416999999997</v>
      </c>
      <c r="G69">
        <v>10.934716999999999</v>
      </c>
      <c r="I69">
        <f t="shared" si="1"/>
        <v>10.763046533333334</v>
      </c>
      <c r="K69">
        <v>7883425000</v>
      </c>
      <c r="L69">
        <v>5.7059468999999998</v>
      </c>
      <c r="M69">
        <v>-12.351082999999999</v>
      </c>
      <c r="N69">
        <v>-2.6883873999999999</v>
      </c>
      <c r="O69">
        <v>5.0651130999999996</v>
      </c>
      <c r="P69">
        <v>10.765701999999999</v>
      </c>
      <c r="R69">
        <f t="shared" si="2"/>
        <v>10.562303022222222</v>
      </c>
      <c r="T69">
        <v>7883425000</v>
      </c>
      <c r="U69">
        <v>5.5806332000000003</v>
      </c>
      <c r="V69">
        <v>-12.698171</v>
      </c>
      <c r="W69">
        <v>-2.7921195000000001</v>
      </c>
      <c r="X69">
        <v>5.0585884999999999</v>
      </c>
      <c r="Y69">
        <v>10.633323000000001</v>
      </c>
      <c r="AA69">
        <f t="shared" si="3"/>
        <v>10.409678855555555</v>
      </c>
      <c r="AC69">
        <v>7883425000</v>
      </c>
      <c r="AD69">
        <v>5.3633436999999997</v>
      </c>
      <c r="AE69">
        <v>-12.900969999999999</v>
      </c>
      <c r="AF69">
        <v>-2.8161151000000002</v>
      </c>
      <c r="AG69">
        <v>5.0509515</v>
      </c>
      <c r="AH69">
        <v>10.408547</v>
      </c>
      <c r="AJ69">
        <f t="shared" si="4"/>
        <v>10.168916377777776</v>
      </c>
      <c r="AL69">
        <v>7883425000</v>
      </c>
      <c r="AM69">
        <v>5.0330938999999999</v>
      </c>
      <c r="AN69">
        <v>-13.090275</v>
      </c>
      <c r="AO69">
        <v>-2.9307501</v>
      </c>
      <c r="AP69">
        <v>5.0414022999999997</v>
      </c>
      <c r="AQ69">
        <v>10.068253</v>
      </c>
      <c r="AS69">
        <f t="shared" si="5"/>
        <v>9.8249544666666662</v>
      </c>
    </row>
    <row r="70" spans="1:45" x14ac:dyDescent="0.25">
      <c r="A70">
        <f t="shared" si="0"/>
        <v>8.0084</v>
      </c>
      <c r="B70">
        <v>8008400000</v>
      </c>
      <c r="C70">
        <v>5.9693579999999997</v>
      </c>
      <c r="D70">
        <v>-12.064254999999999</v>
      </c>
      <c r="E70">
        <v>-2.4033796999999999</v>
      </c>
      <c r="F70">
        <v>5.0323906000000003</v>
      </c>
      <c r="G70">
        <v>11.050027999999999</v>
      </c>
      <c r="I70">
        <f t="shared" si="1"/>
        <v>10.963473111111112</v>
      </c>
      <c r="K70">
        <v>8008400000</v>
      </c>
      <c r="L70">
        <v>5.8398719000000003</v>
      </c>
      <c r="M70">
        <v>-12.353868</v>
      </c>
      <c r="N70">
        <v>-2.5638239</v>
      </c>
      <c r="O70">
        <v>5.0329056000000003</v>
      </c>
      <c r="P70">
        <v>10.915513000000001</v>
      </c>
      <c r="R70">
        <f t="shared" si="2"/>
        <v>10.791407266666667</v>
      </c>
      <c r="T70">
        <v>8008400000</v>
      </c>
      <c r="U70">
        <v>5.7547302</v>
      </c>
      <c r="V70">
        <v>-12.72509</v>
      </c>
      <c r="W70">
        <v>-2.7536231999999998</v>
      </c>
      <c r="X70">
        <v>5.0327582</v>
      </c>
      <c r="Y70">
        <v>10.822623</v>
      </c>
      <c r="AA70">
        <f t="shared" si="3"/>
        <v>10.667895955555556</v>
      </c>
      <c r="AC70">
        <v>8008400000</v>
      </c>
      <c r="AD70">
        <v>5.6008963999999999</v>
      </c>
      <c r="AE70">
        <v>-12.998200000000001</v>
      </c>
      <c r="AF70">
        <v>-3.0689082000000001</v>
      </c>
      <c r="AG70">
        <v>5.0310512000000003</v>
      </c>
      <c r="AH70">
        <v>10.661049</v>
      </c>
      <c r="AJ70">
        <f t="shared" si="4"/>
        <v>10.47267631111111</v>
      </c>
      <c r="AL70">
        <v>8008400000</v>
      </c>
      <c r="AM70">
        <v>5.3664436000000002</v>
      </c>
      <c r="AN70">
        <v>-13.193892999999999</v>
      </c>
      <c r="AO70">
        <v>-3.3188806</v>
      </c>
      <c r="AP70">
        <v>5.0191355</v>
      </c>
      <c r="AQ70">
        <v>10.416168000000001</v>
      </c>
      <c r="AS70">
        <f t="shared" si="5"/>
        <v>10.196651566666667</v>
      </c>
    </row>
    <row r="71" spans="1:45" x14ac:dyDescent="0.25">
      <c r="A71">
        <f t="shared" ref="A71:A134" si="6">B71/10^9</f>
        <v>8.1333749999999991</v>
      </c>
      <c r="B71">
        <v>8133375000</v>
      </c>
      <c r="C71">
        <v>6.0522860999999999</v>
      </c>
      <c r="D71">
        <v>-12.292802999999999</v>
      </c>
      <c r="E71">
        <v>-2.8528403999999998</v>
      </c>
      <c r="F71">
        <v>5.0731487</v>
      </c>
      <c r="G71">
        <v>11.139913</v>
      </c>
      <c r="I71">
        <f t="shared" si="1"/>
        <v>11.131956666666667</v>
      </c>
      <c r="K71">
        <v>8133375000</v>
      </c>
      <c r="L71">
        <v>5.9388766000000004</v>
      </c>
      <c r="M71">
        <v>-12.553775</v>
      </c>
      <c r="N71">
        <v>-3.0032975999999998</v>
      </c>
      <c r="O71">
        <v>5.0640264000000004</v>
      </c>
      <c r="P71">
        <v>11.021675</v>
      </c>
      <c r="R71">
        <f t="shared" si="2"/>
        <v>10.983288999999999</v>
      </c>
      <c r="T71">
        <v>8133375000</v>
      </c>
      <c r="U71">
        <v>5.8798518</v>
      </c>
      <c r="V71">
        <v>-12.886564</v>
      </c>
      <c r="W71">
        <v>-3.1020145000000001</v>
      </c>
      <c r="X71">
        <v>5.0501204</v>
      </c>
      <c r="Y71">
        <v>10.954799</v>
      </c>
      <c r="AA71">
        <f t="shared" si="3"/>
        <v>10.884383333333334</v>
      </c>
      <c r="AC71">
        <v>8133375000</v>
      </c>
      <c r="AD71">
        <v>5.7765899000000003</v>
      </c>
      <c r="AE71">
        <v>-13.190388</v>
      </c>
      <c r="AF71">
        <v>-3.2694825999999999</v>
      </c>
      <c r="AG71">
        <v>5.0378689999999997</v>
      </c>
      <c r="AH71">
        <v>10.84362</v>
      </c>
      <c r="AJ71">
        <f t="shared" si="4"/>
        <v>10.729055166666667</v>
      </c>
      <c r="AL71">
        <v>8133375000</v>
      </c>
      <c r="AM71">
        <v>5.6266255000000003</v>
      </c>
      <c r="AN71">
        <v>-13.280373000000001</v>
      </c>
      <c r="AO71">
        <v>-3.4634626000000002</v>
      </c>
      <c r="AP71">
        <v>5.0285716000000003</v>
      </c>
      <c r="AQ71">
        <v>10.683239</v>
      </c>
      <c r="AS71">
        <f t="shared" si="5"/>
        <v>10.514606366666666</v>
      </c>
    </row>
    <row r="72" spans="1:45" x14ac:dyDescent="0.25">
      <c r="A72">
        <f t="shared" si="6"/>
        <v>8.2583500000000001</v>
      </c>
      <c r="B72">
        <v>8258350000</v>
      </c>
      <c r="C72">
        <v>6.1467400000000003</v>
      </c>
      <c r="D72">
        <v>-12.510837</v>
      </c>
      <c r="E72">
        <v>-3.1152544</v>
      </c>
      <c r="F72">
        <v>5.1151533000000002</v>
      </c>
      <c r="G72">
        <v>11.236364999999999</v>
      </c>
      <c r="I72">
        <f t="shared" si="1"/>
        <v>11.284353222222219</v>
      </c>
      <c r="K72">
        <v>8258350000</v>
      </c>
      <c r="L72">
        <v>6.0361662000000003</v>
      </c>
      <c r="M72">
        <v>-12.757281000000001</v>
      </c>
      <c r="N72">
        <v>-3.2650261</v>
      </c>
      <c r="O72">
        <v>5.1092377000000004</v>
      </c>
      <c r="P72">
        <v>11.121914</v>
      </c>
      <c r="R72">
        <f t="shared" si="2"/>
        <v>11.152746888888888</v>
      </c>
      <c r="T72">
        <v>8258350000</v>
      </c>
      <c r="U72">
        <v>5.9877443000000001</v>
      </c>
      <c r="V72">
        <v>-13.063724000000001</v>
      </c>
      <c r="W72">
        <v>-3.3392643999999998</v>
      </c>
      <c r="X72">
        <v>5.0991382999999999</v>
      </c>
      <c r="Y72">
        <v>11.066998999999999</v>
      </c>
      <c r="AA72">
        <f t="shared" si="3"/>
        <v>11.072090444444443</v>
      </c>
      <c r="AC72">
        <v>8258350000</v>
      </c>
      <c r="AD72">
        <v>5.9179807000000002</v>
      </c>
      <c r="AE72">
        <v>-13.260197</v>
      </c>
      <c r="AF72">
        <v>-3.3091173</v>
      </c>
      <c r="AG72">
        <v>5.0906954000000004</v>
      </c>
      <c r="AH72">
        <v>10.990168000000001</v>
      </c>
      <c r="AJ72">
        <f t="shared" si="4"/>
        <v>10.948856111111111</v>
      </c>
      <c r="AL72">
        <v>8258350000</v>
      </c>
      <c r="AM72">
        <v>5.8317132000000003</v>
      </c>
      <c r="AN72">
        <v>-13.274305999999999</v>
      </c>
      <c r="AO72">
        <v>-3.4394705000000001</v>
      </c>
      <c r="AP72">
        <v>5.0801635000000003</v>
      </c>
      <c r="AQ72">
        <v>10.893307999999999</v>
      </c>
      <c r="AS72">
        <f t="shared" si="5"/>
        <v>10.785860777777778</v>
      </c>
    </row>
    <row r="73" spans="1:45" x14ac:dyDescent="0.25">
      <c r="A73">
        <f t="shared" si="6"/>
        <v>8.3833249999999992</v>
      </c>
      <c r="B73">
        <v>8383325000</v>
      </c>
      <c r="C73">
        <v>6.2739320000000003</v>
      </c>
      <c r="D73">
        <v>-12.42441</v>
      </c>
      <c r="E73">
        <v>-2.9683880999999999</v>
      </c>
      <c r="F73">
        <v>5.1483964999999996</v>
      </c>
      <c r="G73">
        <v>11.372370999999999</v>
      </c>
      <c r="I73">
        <f t="shared" si="1"/>
        <v>11.431623222222221</v>
      </c>
      <c r="K73">
        <v>8383325000</v>
      </c>
      <c r="L73">
        <v>6.1696099999999996</v>
      </c>
      <c r="M73">
        <v>-12.710476</v>
      </c>
      <c r="N73">
        <v>-3.1224153000000001</v>
      </c>
      <c r="O73">
        <v>5.1427116000000002</v>
      </c>
      <c r="P73">
        <v>11.263144</v>
      </c>
      <c r="R73">
        <f t="shared" si="2"/>
        <v>11.31216222222222</v>
      </c>
      <c r="T73">
        <v>8383325000</v>
      </c>
      <c r="U73">
        <v>6.1278452999999997</v>
      </c>
      <c r="V73">
        <v>-13.08487</v>
      </c>
      <c r="W73">
        <v>-3.2867332</v>
      </c>
      <c r="X73">
        <v>5.1341324000000004</v>
      </c>
      <c r="Y73">
        <v>11.213791000000001</v>
      </c>
      <c r="AA73">
        <f t="shared" si="3"/>
        <v>11.244133222222223</v>
      </c>
      <c r="AC73">
        <v>8383325000</v>
      </c>
      <c r="AD73">
        <v>6.0752487000000004</v>
      </c>
      <c r="AE73">
        <v>-13.244968999999999</v>
      </c>
      <c r="AF73">
        <v>-3.5232307999999999</v>
      </c>
      <c r="AG73">
        <v>5.1245855999999996</v>
      </c>
      <c r="AH73">
        <v>11.152949</v>
      </c>
      <c r="AJ73">
        <f t="shared" si="4"/>
        <v>11.144857444444444</v>
      </c>
      <c r="AL73">
        <v>8383325000</v>
      </c>
      <c r="AM73">
        <v>6.0259289999999996</v>
      </c>
      <c r="AN73">
        <v>-13.341286999999999</v>
      </c>
      <c r="AO73">
        <v>-3.7442001999999999</v>
      </c>
      <c r="AP73">
        <v>5.1137937999999998</v>
      </c>
      <c r="AQ73">
        <v>11.093636999999999</v>
      </c>
      <c r="AS73">
        <f t="shared" si="5"/>
        <v>11.021796555555555</v>
      </c>
    </row>
    <row r="74" spans="1:45" x14ac:dyDescent="0.25">
      <c r="A74">
        <f t="shared" si="6"/>
        <v>8.5083000000000002</v>
      </c>
      <c r="B74">
        <v>8508300000</v>
      </c>
      <c r="C74">
        <v>6.4070868000000001</v>
      </c>
      <c r="D74">
        <v>-12.335216000000001</v>
      </c>
      <c r="E74">
        <v>-3.2614307</v>
      </c>
      <c r="F74">
        <v>5.0790366999999996</v>
      </c>
      <c r="G74">
        <v>11.52004</v>
      </c>
      <c r="I74">
        <f t="shared" si="1"/>
        <v>11.57824688888889</v>
      </c>
      <c r="K74">
        <v>8508300000</v>
      </c>
      <c r="L74">
        <v>6.3027053000000004</v>
      </c>
      <c r="M74">
        <v>-12.640122</v>
      </c>
      <c r="N74">
        <v>-3.4283013000000002</v>
      </c>
      <c r="O74">
        <v>5.0798582999999997</v>
      </c>
      <c r="P74">
        <v>11.412032</v>
      </c>
      <c r="R74">
        <f t="shared" si="2"/>
        <v>11.465931999999999</v>
      </c>
      <c r="T74">
        <v>8508300000</v>
      </c>
      <c r="U74">
        <v>6.2614597999999999</v>
      </c>
      <c r="V74">
        <v>-13.059155000000001</v>
      </c>
      <c r="W74">
        <v>-3.5700443000000002</v>
      </c>
      <c r="X74">
        <v>5.0801287000000004</v>
      </c>
      <c r="Y74">
        <v>11.364734</v>
      </c>
      <c r="AA74">
        <f t="shared" si="3"/>
        <v>11.405037</v>
      </c>
      <c r="AC74">
        <v>8508300000</v>
      </c>
      <c r="AD74">
        <v>6.2139096</v>
      </c>
      <c r="AE74">
        <v>-13.351281</v>
      </c>
      <c r="AF74">
        <v>-3.8133137000000001</v>
      </c>
      <c r="AG74">
        <v>5.0767331000000002</v>
      </c>
      <c r="AH74">
        <v>11.310141</v>
      </c>
      <c r="AJ74">
        <f t="shared" si="4"/>
        <v>11.321795666666667</v>
      </c>
      <c r="AL74">
        <v>8508300000</v>
      </c>
      <c r="AM74">
        <v>6.1863245999999998</v>
      </c>
      <c r="AN74">
        <v>-13.535975000000001</v>
      </c>
      <c r="AO74">
        <v>-4.0320172000000003</v>
      </c>
      <c r="AP74">
        <v>5.0663055999999997</v>
      </c>
      <c r="AQ74">
        <v>11.272356</v>
      </c>
      <c r="AS74">
        <f t="shared" si="5"/>
        <v>11.226710222222222</v>
      </c>
    </row>
    <row r="75" spans="1:45" x14ac:dyDescent="0.25">
      <c r="A75">
        <f t="shared" si="6"/>
        <v>8.6332749999999994</v>
      </c>
      <c r="B75">
        <v>8633275000</v>
      </c>
      <c r="C75">
        <v>6.5710359</v>
      </c>
      <c r="D75">
        <v>-12.634943</v>
      </c>
      <c r="E75">
        <v>-3.6179287000000002</v>
      </c>
      <c r="F75">
        <v>5.0764594000000001</v>
      </c>
      <c r="G75">
        <v>11.683101000000001</v>
      </c>
      <c r="I75">
        <f t="shared" ref="I75:I138" si="7">SUM(G71:G79)/9</f>
        <v>11.727697666666666</v>
      </c>
      <c r="K75">
        <v>8633275000</v>
      </c>
      <c r="L75">
        <v>6.4676479999999996</v>
      </c>
      <c r="M75">
        <v>-12.889329</v>
      </c>
      <c r="N75">
        <v>-3.7888901000000001</v>
      </c>
      <c r="O75">
        <v>5.0718306999999996</v>
      </c>
      <c r="P75">
        <v>11.576976999999999</v>
      </c>
      <c r="R75">
        <f t="shared" ref="R75:R138" si="8">SUM(P71:P79)/9</f>
        <v>11.619781333333334</v>
      </c>
      <c r="T75">
        <v>8633275000</v>
      </c>
      <c r="U75">
        <v>6.4239091999999998</v>
      </c>
      <c r="V75">
        <v>-13.227015</v>
      </c>
      <c r="W75">
        <v>-3.8798632999999998</v>
      </c>
      <c r="X75">
        <v>5.0662127000000003</v>
      </c>
      <c r="Y75">
        <v>11.528639</v>
      </c>
      <c r="AA75">
        <f t="shared" ref="AA75:AA138" si="9">SUM(Y71:Y79)/9</f>
        <v>11.561854777777777</v>
      </c>
      <c r="AC75">
        <v>8633275000</v>
      </c>
      <c r="AD75">
        <v>6.3715954000000004</v>
      </c>
      <c r="AE75">
        <v>-13.546983000000001</v>
      </c>
      <c r="AF75">
        <v>-3.8786976000000002</v>
      </c>
      <c r="AG75">
        <v>5.0586205</v>
      </c>
      <c r="AH75">
        <v>11.469870999999999</v>
      </c>
      <c r="AJ75">
        <f t="shared" ref="AJ75:AJ138" si="10">SUM(AH71:AH79)/9</f>
        <v>11.488037111111112</v>
      </c>
      <c r="AL75">
        <v>8633275000</v>
      </c>
      <c r="AM75">
        <v>6.3427886999999998</v>
      </c>
      <c r="AN75">
        <v>-13.620920999999999</v>
      </c>
      <c r="AO75">
        <v>-4.0387405999999997</v>
      </c>
      <c r="AP75">
        <v>5.0497012000000003</v>
      </c>
      <c r="AQ75">
        <v>11.430911</v>
      </c>
      <c r="AS75">
        <f t="shared" ref="AS75:AS138" si="11">SUM(AQ71:AQ79)/9</f>
        <v>11.40919711111111</v>
      </c>
    </row>
    <row r="76" spans="1:45" x14ac:dyDescent="0.25">
      <c r="A76">
        <f t="shared" si="6"/>
        <v>8.7582500000000003</v>
      </c>
      <c r="B76">
        <v>8758250000</v>
      </c>
      <c r="C76">
        <v>6.7822846999999999</v>
      </c>
      <c r="D76">
        <v>-13.049405</v>
      </c>
      <c r="E76">
        <v>-3.6054518</v>
      </c>
      <c r="F76">
        <v>5.1457167000000004</v>
      </c>
      <c r="G76">
        <v>11.876185</v>
      </c>
      <c r="I76">
        <f t="shared" si="7"/>
        <v>11.885084999999998</v>
      </c>
      <c r="K76">
        <v>8758250000</v>
      </c>
      <c r="L76">
        <v>6.6729969999999996</v>
      </c>
      <c r="M76">
        <v>-13.262038</v>
      </c>
      <c r="N76">
        <v>-3.7563187999999998</v>
      </c>
      <c r="O76">
        <v>5.1429906000000001</v>
      </c>
      <c r="P76">
        <v>11.765886999999999</v>
      </c>
      <c r="R76">
        <f t="shared" si="8"/>
        <v>11.780568444444445</v>
      </c>
      <c r="T76">
        <v>8758250000</v>
      </c>
      <c r="U76">
        <v>6.6161709000000002</v>
      </c>
      <c r="V76">
        <v>-13.506</v>
      </c>
      <c r="W76">
        <v>-3.8909737999999998</v>
      </c>
      <c r="X76">
        <v>5.1367611999999996</v>
      </c>
      <c r="Y76">
        <v>11.707129</v>
      </c>
      <c r="AA76">
        <f t="shared" si="9"/>
        <v>11.722615555555556</v>
      </c>
      <c r="AC76">
        <v>8758250000</v>
      </c>
      <c r="AD76">
        <v>6.5510821000000004</v>
      </c>
      <c r="AE76">
        <v>-13.662134999999999</v>
      </c>
      <c r="AF76">
        <v>-4.0268988999999999</v>
      </c>
      <c r="AG76">
        <v>5.1305208000000002</v>
      </c>
      <c r="AH76">
        <v>11.637473999999999</v>
      </c>
      <c r="AJ76">
        <f t="shared" si="10"/>
        <v>11.653095555555556</v>
      </c>
      <c r="AL76">
        <v>8758250000</v>
      </c>
      <c r="AM76">
        <v>6.5052743</v>
      </c>
      <c r="AN76">
        <v>-13.606426000000001</v>
      </c>
      <c r="AO76">
        <v>-4.2087206999999998</v>
      </c>
      <c r="AP76">
        <v>5.1201935000000001</v>
      </c>
      <c r="AQ76">
        <v>11.581765000000001</v>
      </c>
      <c r="AS76">
        <f t="shared" si="11"/>
        <v>11.580279666666668</v>
      </c>
    </row>
    <row r="77" spans="1:45" x14ac:dyDescent="0.25">
      <c r="A77">
        <f t="shared" si="6"/>
        <v>8.8832249999999995</v>
      </c>
      <c r="B77">
        <v>8883225000</v>
      </c>
      <c r="C77">
        <v>6.9748492000000004</v>
      </c>
      <c r="D77">
        <v>-12.984735000000001</v>
      </c>
      <c r="E77">
        <v>-3.8392407999999998</v>
      </c>
      <c r="F77">
        <v>5.1107144</v>
      </c>
      <c r="G77">
        <v>12.071889000000001</v>
      </c>
      <c r="I77">
        <f t="shared" si="7"/>
        <v>12.049571666666667</v>
      </c>
      <c r="K77">
        <v>8883225000</v>
      </c>
      <c r="L77">
        <v>6.8714452000000001</v>
      </c>
      <c r="M77">
        <v>-13.230036</v>
      </c>
      <c r="N77">
        <v>-3.9950912000000001</v>
      </c>
      <c r="O77">
        <v>5.1092485999999999</v>
      </c>
      <c r="P77">
        <v>11.966616</v>
      </c>
      <c r="R77">
        <f t="shared" si="8"/>
        <v>11.949909111111111</v>
      </c>
      <c r="T77">
        <v>8883225000</v>
      </c>
      <c r="U77">
        <v>6.8134809000000001</v>
      </c>
      <c r="V77">
        <v>-13.526532</v>
      </c>
      <c r="W77">
        <v>-4.1258321000000002</v>
      </c>
      <c r="X77">
        <v>5.1064162</v>
      </c>
      <c r="Y77">
        <v>11.905162000000001</v>
      </c>
      <c r="AA77">
        <f t="shared" si="9"/>
        <v>11.891743999999999</v>
      </c>
      <c r="AC77">
        <v>8883225000</v>
      </c>
      <c r="AD77">
        <v>6.7435340999999998</v>
      </c>
      <c r="AE77">
        <v>-13.664346</v>
      </c>
      <c r="AF77">
        <v>-4.3638104999999996</v>
      </c>
      <c r="AG77">
        <v>5.1009168999999996</v>
      </c>
      <c r="AH77">
        <v>11.829898</v>
      </c>
      <c r="AJ77">
        <f t="shared" si="10"/>
        <v>11.823999777777779</v>
      </c>
      <c r="AL77">
        <v>8883225000</v>
      </c>
      <c r="AM77">
        <v>6.6800984999999997</v>
      </c>
      <c r="AN77">
        <v>-13.718438000000001</v>
      </c>
      <c r="AO77">
        <v>-4.5279550999999998</v>
      </c>
      <c r="AP77">
        <v>5.0906167</v>
      </c>
      <c r="AQ77">
        <v>11.756532</v>
      </c>
      <c r="AS77">
        <f t="shared" si="11"/>
        <v>11.750301111111112</v>
      </c>
    </row>
    <row r="78" spans="1:45" x14ac:dyDescent="0.25">
      <c r="A78">
        <f t="shared" si="6"/>
        <v>9.0082000000000004</v>
      </c>
      <c r="B78">
        <v>9008200000</v>
      </c>
      <c r="C78">
        <v>7.1519488999999998</v>
      </c>
      <c r="D78">
        <v>-12.836967</v>
      </c>
      <c r="E78">
        <v>-4.1769132999999998</v>
      </c>
      <c r="F78">
        <v>5.0575786000000003</v>
      </c>
      <c r="G78">
        <v>12.25433</v>
      </c>
      <c r="I78">
        <f t="shared" si="7"/>
        <v>12.218052666666667</v>
      </c>
      <c r="K78">
        <v>9008200000</v>
      </c>
      <c r="L78">
        <v>7.0483922999999997</v>
      </c>
      <c r="M78">
        <v>-13.095713999999999</v>
      </c>
      <c r="N78">
        <v>-4.3642038999999997</v>
      </c>
      <c r="O78">
        <v>5.0605210999999999</v>
      </c>
      <c r="P78">
        <v>12.14963</v>
      </c>
      <c r="R78">
        <f t="shared" si="8"/>
        <v>12.124250666666667</v>
      </c>
      <c r="T78">
        <v>9008200000</v>
      </c>
      <c r="U78">
        <v>6.9826364999999999</v>
      </c>
      <c r="V78">
        <v>-13.435204000000001</v>
      </c>
      <c r="W78">
        <v>-4.4583849999999998</v>
      </c>
      <c r="X78">
        <v>5.0652698999999997</v>
      </c>
      <c r="Y78">
        <v>12.081457</v>
      </c>
      <c r="AA78">
        <f t="shared" si="9"/>
        <v>12.065934555555556</v>
      </c>
      <c r="AC78">
        <v>9008200000</v>
      </c>
      <c r="AD78">
        <v>6.9068155000000004</v>
      </c>
      <c r="AE78">
        <v>-13.731814</v>
      </c>
      <c r="AF78">
        <v>-4.5116133999999999</v>
      </c>
      <c r="AG78">
        <v>5.0651665000000001</v>
      </c>
      <c r="AH78">
        <v>12.000991000000001</v>
      </c>
      <c r="AJ78">
        <f t="shared" si="10"/>
        <v>11.998881777777777</v>
      </c>
      <c r="AL78">
        <v>9008200000</v>
      </c>
      <c r="AM78">
        <v>6.8286591000000003</v>
      </c>
      <c r="AN78">
        <v>-13.934307</v>
      </c>
      <c r="AO78">
        <v>-4.6634431000000003</v>
      </c>
      <c r="AP78">
        <v>5.0556374000000002</v>
      </c>
      <c r="AQ78">
        <v>11.912476</v>
      </c>
      <c r="AS78">
        <f t="shared" si="11"/>
        <v>11.920066333333333</v>
      </c>
    </row>
    <row r="79" spans="1:45" x14ac:dyDescent="0.25">
      <c r="A79">
        <f t="shared" si="6"/>
        <v>9.1331749999999996</v>
      </c>
      <c r="B79">
        <v>9133175000</v>
      </c>
      <c r="C79">
        <v>7.2860446000000003</v>
      </c>
      <c r="D79">
        <v>-13.241103000000001</v>
      </c>
      <c r="E79">
        <v>-4.2236279999999997</v>
      </c>
      <c r="F79">
        <v>5.0947309000000001</v>
      </c>
      <c r="G79">
        <v>12.395085</v>
      </c>
      <c r="I79">
        <f t="shared" si="7"/>
        <v>12.386650333333334</v>
      </c>
      <c r="K79">
        <v>9133175000</v>
      </c>
      <c r="L79">
        <v>7.1918367999999999</v>
      </c>
      <c r="M79">
        <v>-13.439316</v>
      </c>
      <c r="N79">
        <v>-4.3866272000000004</v>
      </c>
      <c r="O79">
        <v>5.0912632999999996</v>
      </c>
      <c r="P79">
        <v>12.300157</v>
      </c>
      <c r="R79">
        <f t="shared" si="8"/>
        <v>12.300615555555554</v>
      </c>
      <c r="T79">
        <v>9133175000</v>
      </c>
      <c r="U79">
        <v>7.1266651000000003</v>
      </c>
      <c r="V79">
        <v>-13.667215000000001</v>
      </c>
      <c r="W79">
        <v>-4.4854688999999999</v>
      </c>
      <c r="X79">
        <v>5.0837455</v>
      </c>
      <c r="Y79">
        <v>12.233983</v>
      </c>
      <c r="AA79">
        <f t="shared" si="9"/>
        <v>12.242997888888889</v>
      </c>
      <c r="AC79">
        <v>9133175000</v>
      </c>
      <c r="AD79">
        <v>7.0536804000000002</v>
      </c>
      <c r="AE79">
        <v>-13.943972</v>
      </c>
      <c r="AF79">
        <v>-4.5753421999999997</v>
      </c>
      <c r="AG79">
        <v>5.0765934000000001</v>
      </c>
      <c r="AH79">
        <v>12.157222000000001</v>
      </c>
      <c r="AJ79">
        <f t="shared" si="10"/>
        <v>12.177212000000001</v>
      </c>
      <c r="AL79">
        <v>9133175000</v>
      </c>
      <c r="AM79">
        <v>6.9655208999999996</v>
      </c>
      <c r="AN79">
        <v>-14.013695999999999</v>
      </c>
      <c r="AO79">
        <v>-4.7536097000000002</v>
      </c>
      <c r="AP79">
        <v>5.0660176000000003</v>
      </c>
      <c r="AQ79">
        <v>12.05855</v>
      </c>
      <c r="AS79">
        <f t="shared" si="11"/>
        <v>12.091304777777777</v>
      </c>
    </row>
    <row r="80" spans="1:45" x14ac:dyDescent="0.25">
      <c r="A80">
        <f t="shared" si="6"/>
        <v>9.2581500000000005</v>
      </c>
      <c r="B80">
        <v>9258150000</v>
      </c>
      <c r="C80">
        <v>7.4620061</v>
      </c>
      <c r="D80">
        <v>-13.76544</v>
      </c>
      <c r="E80">
        <v>-4.4988755999999999</v>
      </c>
      <c r="F80">
        <v>5.1031617999999996</v>
      </c>
      <c r="G80">
        <v>12.556399000000001</v>
      </c>
      <c r="I80">
        <f t="shared" si="7"/>
        <v>12.561064</v>
      </c>
      <c r="K80">
        <v>9258150000</v>
      </c>
      <c r="L80">
        <v>7.3746052000000004</v>
      </c>
      <c r="M80">
        <v>-13.910496</v>
      </c>
      <c r="N80">
        <v>-4.6387811000000001</v>
      </c>
      <c r="O80">
        <v>5.1021647000000003</v>
      </c>
      <c r="P80">
        <v>12.468759</v>
      </c>
      <c r="R80">
        <f t="shared" si="8"/>
        <v>12.483205888888888</v>
      </c>
      <c r="T80">
        <v>9258150000</v>
      </c>
      <c r="U80">
        <v>7.3080892999999998</v>
      </c>
      <c r="V80">
        <v>-14.020077000000001</v>
      </c>
      <c r="W80">
        <v>-4.7251000000000003</v>
      </c>
      <c r="X80">
        <v>5.1019091999999997</v>
      </c>
      <c r="Y80">
        <v>12.401646</v>
      </c>
      <c r="AA80">
        <f t="shared" si="9"/>
        <v>12.42626477777778</v>
      </c>
      <c r="AC80">
        <v>9258150000</v>
      </c>
      <c r="AD80">
        <v>7.2390618</v>
      </c>
      <c r="AE80">
        <v>-14.077176</v>
      </c>
      <c r="AF80">
        <v>-4.9197544999999998</v>
      </c>
      <c r="AG80">
        <v>5.0976787000000003</v>
      </c>
      <c r="AH80">
        <v>12.329146</v>
      </c>
      <c r="AJ80">
        <f t="shared" si="10"/>
        <v>12.362186888888891</v>
      </c>
      <c r="AL80">
        <v>9258150000</v>
      </c>
      <c r="AM80">
        <v>7.1434940999999998</v>
      </c>
      <c r="AN80">
        <v>-13.959056</v>
      </c>
      <c r="AO80">
        <v>-5.0060658</v>
      </c>
      <c r="AP80">
        <v>5.0866179000000002</v>
      </c>
      <c r="AQ80">
        <v>12.222982</v>
      </c>
      <c r="AS80">
        <f t="shared" si="11"/>
        <v>12.268964000000002</v>
      </c>
    </row>
    <row r="81" spans="1:45" x14ac:dyDescent="0.25">
      <c r="A81">
        <f t="shared" si="6"/>
        <v>9.3831249999999997</v>
      </c>
      <c r="B81">
        <v>9383125000</v>
      </c>
      <c r="C81">
        <v>7.6234574000000004</v>
      </c>
      <c r="D81">
        <v>-13.663755</v>
      </c>
      <c r="E81">
        <v>-4.7455983000000002</v>
      </c>
      <c r="F81">
        <v>5.1790194999999999</v>
      </c>
      <c r="G81">
        <v>12.716745</v>
      </c>
      <c r="I81">
        <f t="shared" si="7"/>
        <v>12.735470444444445</v>
      </c>
      <c r="K81">
        <v>9383125000</v>
      </c>
      <c r="L81">
        <v>7.5537251999999997</v>
      </c>
      <c r="M81">
        <v>-13.851955999999999</v>
      </c>
      <c r="N81">
        <v>-4.9352150000000004</v>
      </c>
      <c r="O81">
        <v>5.1784029</v>
      </c>
      <c r="P81">
        <v>12.64598</v>
      </c>
      <c r="R81">
        <f t="shared" si="8"/>
        <v>12.667759222222223</v>
      </c>
      <c r="T81">
        <v>9383125000</v>
      </c>
      <c r="U81">
        <v>7.4994578000000001</v>
      </c>
      <c r="V81">
        <v>-14.033616</v>
      </c>
      <c r="W81">
        <v>-5.0304789999999997</v>
      </c>
      <c r="X81">
        <v>5.1792521000000002</v>
      </c>
      <c r="Y81">
        <v>12.589155</v>
      </c>
      <c r="AA81">
        <f t="shared" si="9"/>
        <v>12.613407111111112</v>
      </c>
      <c r="AC81">
        <v>9383125000</v>
      </c>
      <c r="AD81">
        <v>7.4430733</v>
      </c>
      <c r="AE81">
        <v>-14.085739</v>
      </c>
      <c r="AF81">
        <v>-5.1312308</v>
      </c>
      <c r="AG81">
        <v>5.1773524000000002</v>
      </c>
      <c r="AH81">
        <v>12.528306000000001</v>
      </c>
      <c r="AJ81">
        <f t="shared" si="10"/>
        <v>12.552684666666668</v>
      </c>
      <c r="AL81">
        <v>9383125000</v>
      </c>
      <c r="AM81">
        <v>7.3491568999999997</v>
      </c>
      <c r="AN81">
        <v>-14.077966</v>
      </c>
      <c r="AO81">
        <v>-5.2188648999999998</v>
      </c>
      <c r="AP81">
        <v>5.1662530999999996</v>
      </c>
      <c r="AQ81">
        <v>12.423501</v>
      </c>
      <c r="AS81">
        <f t="shared" si="11"/>
        <v>12.453919222222222</v>
      </c>
    </row>
    <row r="82" spans="1:45" x14ac:dyDescent="0.25">
      <c r="A82">
        <f t="shared" si="6"/>
        <v>9.5081000000000007</v>
      </c>
      <c r="B82">
        <v>9508100000</v>
      </c>
      <c r="C82">
        <v>7.7808422999999998</v>
      </c>
      <c r="D82">
        <v>-13.486585</v>
      </c>
      <c r="E82">
        <v>-4.7433199999999998</v>
      </c>
      <c r="F82">
        <v>5.0374789</v>
      </c>
      <c r="G82">
        <v>12.8887</v>
      </c>
      <c r="I82">
        <f t="shared" si="7"/>
        <v>12.907805</v>
      </c>
      <c r="K82">
        <v>9508100000</v>
      </c>
      <c r="L82">
        <v>7.7248181999999996</v>
      </c>
      <c r="M82">
        <v>-13.690098000000001</v>
      </c>
      <c r="N82">
        <v>-4.9369544999999997</v>
      </c>
      <c r="O82">
        <v>5.0384178000000004</v>
      </c>
      <c r="P82">
        <v>12.832217999999999</v>
      </c>
      <c r="R82">
        <f t="shared" si="8"/>
        <v>12.850814111111113</v>
      </c>
      <c r="T82">
        <v>9508100000</v>
      </c>
      <c r="U82">
        <v>7.6752609999999999</v>
      </c>
      <c r="V82">
        <v>-13.929308000000001</v>
      </c>
      <c r="W82">
        <v>-5.0537504999999996</v>
      </c>
      <c r="X82">
        <v>5.0376053000000001</v>
      </c>
      <c r="Y82">
        <v>12.781506</v>
      </c>
      <c r="AA82">
        <f t="shared" si="9"/>
        <v>12.799855111111114</v>
      </c>
      <c r="AC82">
        <v>9508100000</v>
      </c>
      <c r="AD82">
        <v>7.6243296000000003</v>
      </c>
      <c r="AE82">
        <v>-14.13618</v>
      </c>
      <c r="AF82">
        <v>-5.1683950000000003</v>
      </c>
      <c r="AG82">
        <v>5.0336299000000002</v>
      </c>
      <c r="AH82">
        <v>12.726887</v>
      </c>
      <c r="AJ82">
        <f t="shared" si="10"/>
        <v>12.743337222222225</v>
      </c>
      <c r="AL82">
        <v>9508100000</v>
      </c>
      <c r="AM82">
        <v>7.5293960999999996</v>
      </c>
      <c r="AN82">
        <v>-14.313414</v>
      </c>
      <c r="AO82">
        <v>-5.3815464999999998</v>
      </c>
      <c r="AP82">
        <v>5.0229149</v>
      </c>
      <c r="AQ82">
        <v>12.621524000000001</v>
      </c>
      <c r="AS82">
        <f t="shared" si="11"/>
        <v>12.640821555555556</v>
      </c>
    </row>
    <row r="83" spans="1:45" x14ac:dyDescent="0.25">
      <c r="A83">
        <f t="shared" si="6"/>
        <v>9.6330749999999998</v>
      </c>
      <c r="B83">
        <v>9633075000</v>
      </c>
      <c r="C83">
        <v>7.9223350999999997</v>
      </c>
      <c r="D83">
        <v>-13.96847</v>
      </c>
      <c r="E83">
        <v>-5.0547385</v>
      </c>
      <c r="F83">
        <v>5.0520496000000001</v>
      </c>
      <c r="G83">
        <v>13.037419</v>
      </c>
      <c r="I83">
        <f t="shared" si="7"/>
        <v>13.076970444444445</v>
      </c>
      <c r="K83">
        <v>9633075000</v>
      </c>
      <c r="L83">
        <v>7.8849305999999997</v>
      </c>
      <c r="M83">
        <v>-14.090944</v>
      </c>
      <c r="N83">
        <v>-5.1977830000000003</v>
      </c>
      <c r="O83">
        <v>5.0510278</v>
      </c>
      <c r="P83">
        <v>12.999316</v>
      </c>
      <c r="R83">
        <f t="shared" si="8"/>
        <v>13.031879888888888</v>
      </c>
      <c r="T83">
        <v>9633075000</v>
      </c>
      <c r="U83">
        <v>7.8453321000000003</v>
      </c>
      <c r="V83">
        <v>-14.195022</v>
      </c>
      <c r="W83">
        <v>-5.2491425999999999</v>
      </c>
      <c r="X83">
        <v>5.0459714</v>
      </c>
      <c r="Y83">
        <v>12.958304</v>
      </c>
      <c r="AA83">
        <f t="shared" si="9"/>
        <v>12.985458333333334</v>
      </c>
      <c r="AC83">
        <v>9633075000</v>
      </c>
      <c r="AD83">
        <v>7.8056922000000002</v>
      </c>
      <c r="AE83">
        <v>-14.333240999999999</v>
      </c>
      <c r="AF83">
        <v>-5.4098864000000004</v>
      </c>
      <c r="AG83">
        <v>5.0409074</v>
      </c>
      <c r="AH83">
        <v>12.915113</v>
      </c>
      <c r="AJ83">
        <f t="shared" si="10"/>
        <v>12.934493111111111</v>
      </c>
      <c r="AL83">
        <v>9633075000</v>
      </c>
      <c r="AM83">
        <v>7.7141700000000002</v>
      </c>
      <c r="AN83">
        <v>-14.371081</v>
      </c>
      <c r="AO83">
        <v>-5.4973692999999999</v>
      </c>
      <c r="AP83">
        <v>5.0299158000000004</v>
      </c>
      <c r="AQ83">
        <v>12.813502</v>
      </c>
      <c r="AS83">
        <f t="shared" si="11"/>
        <v>12.830502222222224</v>
      </c>
    </row>
    <row r="84" spans="1:45" x14ac:dyDescent="0.25">
      <c r="A84">
        <f t="shared" si="6"/>
        <v>9.7580500000000008</v>
      </c>
      <c r="B84">
        <v>9758050000</v>
      </c>
      <c r="C84">
        <v>8.1605843999999994</v>
      </c>
      <c r="D84">
        <v>-14.624665</v>
      </c>
      <c r="E84">
        <v>-5.3194556000000004</v>
      </c>
      <c r="F84">
        <v>5.1675768</v>
      </c>
      <c r="G84">
        <v>13.252824</v>
      </c>
      <c r="I84">
        <f t="shared" si="7"/>
        <v>13.253038666666667</v>
      </c>
      <c r="K84">
        <v>9758050000</v>
      </c>
      <c r="L84">
        <v>8.1285504999999993</v>
      </c>
      <c r="M84">
        <v>-14.65587</v>
      </c>
      <c r="N84">
        <v>-5.4910902999999998</v>
      </c>
      <c r="O84">
        <v>5.1669888000000004</v>
      </c>
      <c r="P84">
        <v>13.22029</v>
      </c>
      <c r="R84">
        <f t="shared" si="8"/>
        <v>13.219441999999999</v>
      </c>
      <c r="T84">
        <v>9758050000</v>
      </c>
      <c r="U84">
        <v>8.0873308000000002</v>
      </c>
      <c r="V84">
        <v>-14.597531999999999</v>
      </c>
      <c r="W84">
        <v>-5.5528445</v>
      </c>
      <c r="X84">
        <v>5.1664862999999999</v>
      </c>
      <c r="Y84">
        <v>13.178041</v>
      </c>
      <c r="AA84">
        <f t="shared" si="9"/>
        <v>13.177149777777778</v>
      </c>
      <c r="AC84">
        <v>9758050000</v>
      </c>
      <c r="AD84">
        <v>8.0472239999999999</v>
      </c>
      <c r="AE84">
        <v>-14.511347000000001</v>
      </c>
      <c r="AF84">
        <v>-5.6788401999999998</v>
      </c>
      <c r="AG84">
        <v>5.1632189999999998</v>
      </c>
      <c r="AH84">
        <v>13.134645000000001</v>
      </c>
      <c r="AJ84">
        <f t="shared" si="10"/>
        <v>13.131456000000002</v>
      </c>
      <c r="AL84">
        <v>9758050000</v>
      </c>
      <c r="AM84">
        <v>7.9522462000000003</v>
      </c>
      <c r="AN84">
        <v>-14.333646999999999</v>
      </c>
      <c r="AO84">
        <v>-5.7046738000000001</v>
      </c>
      <c r="AP84">
        <v>5.1549396999999999</v>
      </c>
      <c r="AQ84">
        <v>13.029844000000001</v>
      </c>
      <c r="AS84">
        <f t="shared" si="11"/>
        <v>13.027468444444445</v>
      </c>
    </row>
    <row r="85" spans="1:45" x14ac:dyDescent="0.25">
      <c r="A85">
        <f t="shared" si="6"/>
        <v>9.8830249999999999</v>
      </c>
      <c r="B85">
        <v>9883025000</v>
      </c>
      <c r="C85">
        <v>8.3367205000000002</v>
      </c>
      <c r="D85">
        <v>-14.563037</v>
      </c>
      <c r="E85">
        <v>-5.2314315000000002</v>
      </c>
      <c r="F85">
        <v>5.1392984000000004</v>
      </c>
      <c r="G85">
        <v>13.445843</v>
      </c>
      <c r="I85">
        <f t="shared" si="7"/>
        <v>13.426682000000001</v>
      </c>
      <c r="K85">
        <v>9883025000</v>
      </c>
      <c r="L85">
        <v>8.3189898000000007</v>
      </c>
      <c r="M85">
        <v>-14.618843</v>
      </c>
      <c r="N85">
        <v>-5.4581909</v>
      </c>
      <c r="O85">
        <v>5.1370896999999998</v>
      </c>
      <c r="P85">
        <v>13.426867</v>
      </c>
      <c r="R85">
        <f t="shared" si="8"/>
        <v>13.405718666666665</v>
      </c>
      <c r="T85">
        <v>9883025000</v>
      </c>
      <c r="U85">
        <v>8.2852726000000008</v>
      </c>
      <c r="V85">
        <v>-14.615292999999999</v>
      </c>
      <c r="W85">
        <v>-5.6047969000000002</v>
      </c>
      <c r="X85">
        <v>5.1355462000000003</v>
      </c>
      <c r="Y85">
        <v>13.39141</v>
      </c>
      <c r="AA85">
        <f t="shared" si="9"/>
        <v>13.368689555555555</v>
      </c>
      <c r="AC85">
        <v>9883025000</v>
      </c>
      <c r="AD85">
        <v>8.2498722000000004</v>
      </c>
      <c r="AE85">
        <v>-14.533472</v>
      </c>
      <c r="AF85">
        <v>-5.7746510999999998</v>
      </c>
      <c r="AG85">
        <v>5.1319980999999997</v>
      </c>
      <c r="AH85">
        <v>13.351953999999999</v>
      </c>
      <c r="AJ85">
        <f t="shared" si="10"/>
        <v>13.329191555555557</v>
      </c>
      <c r="AL85">
        <v>9883025000</v>
      </c>
      <c r="AM85">
        <v>8.1538123999999996</v>
      </c>
      <c r="AN85">
        <v>-14.458974</v>
      </c>
      <c r="AO85">
        <v>-6.0105243000000002</v>
      </c>
      <c r="AP85">
        <v>5.1226411000000001</v>
      </c>
      <c r="AQ85">
        <v>13.246362</v>
      </c>
      <c r="AS85">
        <f t="shared" si="11"/>
        <v>13.227562111111112</v>
      </c>
    </row>
    <row r="86" spans="1:45" x14ac:dyDescent="0.25">
      <c r="A86">
        <f t="shared" si="6"/>
        <v>10.007999999999999</v>
      </c>
      <c r="B86">
        <v>10008000000</v>
      </c>
      <c r="C86">
        <v>8.4903592999999997</v>
      </c>
      <c r="D86">
        <v>-14.363296</v>
      </c>
      <c r="E86">
        <v>-5.4340649000000001</v>
      </c>
      <c r="F86">
        <v>5.0647897999999998</v>
      </c>
      <c r="G86">
        <v>13.6229</v>
      </c>
      <c r="I86">
        <f t="shared" si="7"/>
        <v>13.600479</v>
      </c>
      <c r="K86">
        <v>10008000000</v>
      </c>
      <c r="L86">
        <v>8.4827147000000007</v>
      </c>
      <c r="M86">
        <v>-14.44258</v>
      </c>
      <c r="N86">
        <v>-5.6374722000000004</v>
      </c>
      <c r="O86">
        <v>5.0651745999999997</v>
      </c>
      <c r="P86">
        <v>13.61411</v>
      </c>
      <c r="R86">
        <f t="shared" si="8"/>
        <v>13.591439555555555</v>
      </c>
      <c r="T86">
        <v>10008000000</v>
      </c>
      <c r="U86">
        <v>8.4522943000000001</v>
      </c>
      <c r="V86">
        <v>-14.520984</v>
      </c>
      <c r="W86">
        <v>-5.7570709999999998</v>
      </c>
      <c r="X86">
        <v>5.0679430999999999</v>
      </c>
      <c r="Y86">
        <v>13.583194000000001</v>
      </c>
      <c r="AA86">
        <f t="shared" si="9"/>
        <v>13.559167666666667</v>
      </c>
      <c r="AC86">
        <v>10008000000</v>
      </c>
      <c r="AD86">
        <v>8.4188147000000004</v>
      </c>
      <c r="AE86">
        <v>-14.579147000000001</v>
      </c>
      <c r="AF86">
        <v>-5.9596194999999996</v>
      </c>
      <c r="AG86">
        <v>5.0673518</v>
      </c>
      <c r="AH86">
        <v>13.545771</v>
      </c>
      <c r="AJ86">
        <f t="shared" si="10"/>
        <v>13.525436444444445</v>
      </c>
      <c r="AL86">
        <v>10008000000</v>
      </c>
      <c r="AM86">
        <v>8.3207312000000009</v>
      </c>
      <c r="AN86">
        <v>-14.712804</v>
      </c>
      <c r="AO86">
        <v>-6.1779218</v>
      </c>
      <c r="AP86">
        <v>5.0575808999999996</v>
      </c>
      <c r="AQ86">
        <v>13.438653</v>
      </c>
      <c r="AS86">
        <f t="shared" si="11"/>
        <v>13.427311888888887</v>
      </c>
    </row>
    <row r="87" spans="1:45" x14ac:dyDescent="0.25">
      <c r="A87">
        <f t="shared" si="6"/>
        <v>10.132975</v>
      </c>
      <c r="B87">
        <v>10132975000</v>
      </c>
      <c r="C87">
        <v>8.6543875000000003</v>
      </c>
      <c r="D87">
        <v>-14.786546</v>
      </c>
      <c r="E87">
        <v>-5.7712703000000003</v>
      </c>
      <c r="F87">
        <v>5.1218972000000003</v>
      </c>
      <c r="G87">
        <v>13.776819</v>
      </c>
      <c r="I87">
        <f t="shared" si="7"/>
        <v>13.772481444444445</v>
      </c>
      <c r="K87">
        <v>10132975000</v>
      </c>
      <c r="L87">
        <v>8.6575278999999998</v>
      </c>
      <c r="M87">
        <v>-14.780684000000001</v>
      </c>
      <c r="N87">
        <v>-5.9477878000000004</v>
      </c>
      <c r="O87">
        <v>5.1191009999999997</v>
      </c>
      <c r="P87">
        <v>13.779222000000001</v>
      </c>
      <c r="R87">
        <f t="shared" si="8"/>
        <v>13.775127111111111</v>
      </c>
      <c r="T87">
        <v>10132975000</v>
      </c>
      <c r="U87">
        <v>8.6300191999999996</v>
      </c>
      <c r="V87">
        <v>-14.754821</v>
      </c>
      <c r="W87">
        <v>-6.0204573000000003</v>
      </c>
      <c r="X87">
        <v>5.114738</v>
      </c>
      <c r="Y87">
        <v>13.751886000000001</v>
      </c>
      <c r="AA87">
        <f t="shared" si="9"/>
        <v>13.747513</v>
      </c>
      <c r="AC87">
        <v>10132975000</v>
      </c>
      <c r="AD87">
        <v>8.6028813999999993</v>
      </c>
      <c r="AE87">
        <v>-14.76126</v>
      </c>
      <c r="AF87">
        <v>-6.1974863999999998</v>
      </c>
      <c r="AG87">
        <v>5.1069379000000001</v>
      </c>
      <c r="AH87">
        <v>13.721394</v>
      </c>
      <c r="AJ87">
        <f t="shared" si="10"/>
        <v>13.719959444444447</v>
      </c>
      <c r="AL87">
        <v>10132975000</v>
      </c>
      <c r="AM87">
        <v>8.5098848</v>
      </c>
      <c r="AN87">
        <v>-14.809084</v>
      </c>
      <c r="AO87">
        <v>-6.2645359000000003</v>
      </c>
      <c r="AP87">
        <v>5.0976720000000002</v>
      </c>
      <c r="AQ87">
        <v>13.619602</v>
      </c>
      <c r="AS87">
        <f t="shared" si="11"/>
        <v>13.627122</v>
      </c>
    </row>
    <row r="88" spans="1:45" x14ac:dyDescent="0.25">
      <c r="A88">
        <f t="shared" si="6"/>
        <v>10.257949999999999</v>
      </c>
      <c r="B88">
        <v>10257950000</v>
      </c>
      <c r="C88">
        <v>8.8674087999999998</v>
      </c>
      <c r="D88">
        <v>-15.482279999999999</v>
      </c>
      <c r="E88">
        <v>-5.7060518</v>
      </c>
      <c r="F88">
        <v>5.1691412999999997</v>
      </c>
      <c r="G88">
        <v>13.979699</v>
      </c>
      <c r="I88">
        <f t="shared" si="7"/>
        <v>13.952555666666667</v>
      </c>
      <c r="K88">
        <v>10257950000</v>
      </c>
      <c r="L88">
        <v>8.8752651</v>
      </c>
      <c r="M88">
        <v>-15.358097000000001</v>
      </c>
      <c r="N88">
        <v>-5.9467325000000004</v>
      </c>
      <c r="O88">
        <v>5.1686211000000002</v>
      </c>
      <c r="P88">
        <v>13.988216</v>
      </c>
      <c r="R88">
        <f t="shared" si="8"/>
        <v>13.965300444444445</v>
      </c>
      <c r="T88">
        <v>10257950000</v>
      </c>
      <c r="U88">
        <v>8.8446502999999996</v>
      </c>
      <c r="V88">
        <v>-15.160223999999999</v>
      </c>
      <c r="W88">
        <v>-6.1040912000000001</v>
      </c>
      <c r="X88">
        <v>5.1697883999999998</v>
      </c>
      <c r="Y88">
        <v>13.959206</v>
      </c>
      <c r="AA88">
        <f t="shared" si="9"/>
        <v>13.941445333333332</v>
      </c>
      <c r="AC88">
        <v>10257950000</v>
      </c>
      <c r="AD88">
        <v>8.8173627999999997</v>
      </c>
      <c r="AE88">
        <v>-14.982764</v>
      </c>
      <c r="AF88">
        <v>-6.3435034999999997</v>
      </c>
      <c r="AG88">
        <v>5.1652756000000002</v>
      </c>
      <c r="AH88">
        <v>13.929888</v>
      </c>
      <c r="AJ88">
        <f t="shared" si="10"/>
        <v>13.918709222222224</v>
      </c>
      <c r="AL88">
        <v>10257950000</v>
      </c>
      <c r="AM88">
        <v>8.7272424999999991</v>
      </c>
      <c r="AN88">
        <v>-14.81467</v>
      </c>
      <c r="AO88">
        <v>-6.5882396999999999</v>
      </c>
      <c r="AP88">
        <v>5.1567740000000004</v>
      </c>
      <c r="AQ88">
        <v>13.831246</v>
      </c>
      <c r="AS88">
        <f t="shared" si="11"/>
        <v>13.831319222222223</v>
      </c>
    </row>
    <row r="89" spans="1:45" x14ac:dyDescent="0.25">
      <c r="A89">
        <f t="shared" si="6"/>
        <v>10.382925</v>
      </c>
      <c r="B89">
        <v>10382925000</v>
      </c>
      <c r="C89">
        <v>9.0073156000000001</v>
      </c>
      <c r="D89">
        <v>-15.542114</v>
      </c>
      <c r="E89">
        <v>-5.8162627000000002</v>
      </c>
      <c r="F89">
        <v>5.1170324999999997</v>
      </c>
      <c r="G89">
        <v>14.119189</v>
      </c>
      <c r="I89">
        <f t="shared" si="7"/>
        <v>14.130038444444445</v>
      </c>
      <c r="K89">
        <v>10382925000</v>
      </c>
      <c r="L89">
        <v>9.0334100999999993</v>
      </c>
      <c r="M89">
        <v>-15.428591000000001</v>
      </c>
      <c r="N89">
        <v>-6.0887751999999997</v>
      </c>
      <c r="O89">
        <v>5.1184874000000002</v>
      </c>
      <c r="P89">
        <v>14.145249</v>
      </c>
      <c r="R89">
        <f t="shared" si="8"/>
        <v>14.152104777777778</v>
      </c>
      <c r="T89">
        <v>10382925000</v>
      </c>
      <c r="U89">
        <v>9.0138168000000007</v>
      </c>
      <c r="V89">
        <v>-15.244509000000001</v>
      </c>
      <c r="W89">
        <v>-6.2813872999999996</v>
      </c>
      <c r="X89">
        <v>5.1213198000000002</v>
      </c>
      <c r="Y89">
        <v>14.125503999999999</v>
      </c>
      <c r="AA89">
        <f t="shared" si="9"/>
        <v>14.131470333333333</v>
      </c>
      <c r="AC89">
        <v>10382925000</v>
      </c>
      <c r="AD89">
        <v>9.0004015000000006</v>
      </c>
      <c r="AE89">
        <v>-15.033442000000001</v>
      </c>
      <c r="AF89">
        <v>-6.5365529000000002</v>
      </c>
      <c r="AG89">
        <v>5.120997</v>
      </c>
      <c r="AH89">
        <v>14.108765999999999</v>
      </c>
      <c r="AJ89">
        <f t="shared" si="10"/>
        <v>14.113104666666665</v>
      </c>
      <c r="AL89">
        <v>10382925000</v>
      </c>
      <c r="AM89">
        <v>8.9240580000000005</v>
      </c>
      <c r="AN89">
        <v>-14.914667</v>
      </c>
      <c r="AO89">
        <v>-6.9146198999999999</v>
      </c>
      <c r="AP89">
        <v>5.1139169000000004</v>
      </c>
      <c r="AQ89">
        <v>14.023825</v>
      </c>
      <c r="AS89">
        <f t="shared" si="11"/>
        <v>14.032022888888889</v>
      </c>
    </row>
    <row r="90" spans="1:45" x14ac:dyDescent="0.25">
      <c r="A90">
        <f t="shared" si="6"/>
        <v>10.507899999999999</v>
      </c>
      <c r="B90">
        <v>10507900000</v>
      </c>
      <c r="C90">
        <v>9.1764679000000005</v>
      </c>
      <c r="D90">
        <v>-15.326207999999999</v>
      </c>
      <c r="E90">
        <v>-6.1296964000000003</v>
      </c>
      <c r="F90">
        <v>5.0885901000000002</v>
      </c>
      <c r="G90">
        <v>14.280918</v>
      </c>
      <c r="I90">
        <f t="shared" si="7"/>
        <v>14.309741222222222</v>
      </c>
      <c r="K90">
        <v>10507900000</v>
      </c>
      <c r="L90">
        <v>9.2125758999999992</v>
      </c>
      <c r="M90">
        <v>-15.256017</v>
      </c>
      <c r="N90">
        <v>-6.3616514000000004</v>
      </c>
      <c r="O90">
        <v>5.0933728</v>
      </c>
      <c r="P90">
        <v>14.317468</v>
      </c>
      <c r="R90">
        <f t="shared" si="8"/>
        <v>14.339434666666667</v>
      </c>
      <c r="T90">
        <v>10507900000</v>
      </c>
      <c r="U90">
        <v>9.1977530000000005</v>
      </c>
      <c r="V90">
        <v>-15.146772</v>
      </c>
      <c r="W90">
        <v>-6.4987678999999998</v>
      </c>
      <c r="X90">
        <v>5.0989903999999999</v>
      </c>
      <c r="Y90">
        <v>14.303457999999999</v>
      </c>
      <c r="AA90">
        <f t="shared" si="9"/>
        <v>14.321162444444443</v>
      </c>
      <c r="AC90">
        <v>10507900000</v>
      </c>
      <c r="AD90">
        <v>9.1913824000000002</v>
      </c>
      <c r="AE90">
        <v>-15.029427999999999</v>
      </c>
      <c r="AF90">
        <v>-6.7522244000000002</v>
      </c>
      <c r="AG90">
        <v>5.1020608000000003</v>
      </c>
      <c r="AH90">
        <v>14.294510000000001</v>
      </c>
      <c r="AJ90">
        <f t="shared" si="10"/>
        <v>14.306083999999998</v>
      </c>
      <c r="AL90">
        <v>10507900000</v>
      </c>
      <c r="AM90">
        <v>9.1268530000000005</v>
      </c>
      <c r="AN90">
        <v>-15.115925000000001</v>
      </c>
      <c r="AO90">
        <v>-6.9872594000000001</v>
      </c>
      <c r="AP90">
        <v>5.0940789999999998</v>
      </c>
      <c r="AQ90">
        <v>14.221249</v>
      </c>
      <c r="AS90">
        <f t="shared" si="11"/>
        <v>14.231240555555555</v>
      </c>
    </row>
    <row r="91" spans="1:45" x14ac:dyDescent="0.25">
      <c r="A91">
        <f t="shared" si="6"/>
        <v>10.632875</v>
      </c>
      <c r="B91">
        <v>10632875000</v>
      </c>
      <c r="C91">
        <v>9.3350840000000002</v>
      </c>
      <c r="D91">
        <v>-15.640848</v>
      </c>
      <c r="E91">
        <v>-6.2073007000000002</v>
      </c>
      <c r="F91">
        <v>5.0627035999999999</v>
      </c>
      <c r="G91">
        <v>14.436722</v>
      </c>
      <c r="I91">
        <f t="shared" si="7"/>
        <v>14.494667666666665</v>
      </c>
      <c r="K91">
        <v>10632875000</v>
      </c>
      <c r="L91">
        <v>9.3829212000000002</v>
      </c>
      <c r="M91">
        <v>-15.505546000000001</v>
      </c>
      <c r="N91">
        <v>-6.4320301999999998</v>
      </c>
      <c r="O91">
        <v>5.0596117999999999</v>
      </c>
      <c r="P91">
        <v>14.485405999999999</v>
      </c>
      <c r="R91">
        <f t="shared" si="8"/>
        <v>14.529650666666665</v>
      </c>
      <c r="T91">
        <v>10632875000</v>
      </c>
      <c r="U91">
        <v>9.3736286</v>
      </c>
      <c r="V91">
        <v>-15.311429</v>
      </c>
      <c r="W91">
        <v>-6.5762204999999998</v>
      </c>
      <c r="X91">
        <v>5.0536016999999998</v>
      </c>
      <c r="Y91">
        <v>14.476614</v>
      </c>
      <c r="AA91">
        <f t="shared" si="9"/>
        <v>14.511707555555555</v>
      </c>
      <c r="AC91">
        <v>10632875000</v>
      </c>
      <c r="AD91">
        <v>9.3764953999999996</v>
      </c>
      <c r="AE91">
        <v>-15.183020000000001</v>
      </c>
      <c r="AF91">
        <v>-6.8941835999999999</v>
      </c>
      <c r="AG91">
        <v>5.0465511999999997</v>
      </c>
      <c r="AH91">
        <v>14.477594</v>
      </c>
      <c r="AJ91">
        <f t="shared" si="10"/>
        <v>14.498752444444445</v>
      </c>
      <c r="AL91">
        <v>10632875000</v>
      </c>
      <c r="AM91">
        <v>9.3277941000000002</v>
      </c>
      <c r="AN91">
        <v>-15.264567</v>
      </c>
      <c r="AO91">
        <v>-7.1803607999999999</v>
      </c>
      <c r="AP91">
        <v>5.0363917000000002</v>
      </c>
      <c r="AQ91">
        <v>14.419815</v>
      </c>
      <c r="AS91">
        <f t="shared" si="11"/>
        <v>14.430112666666664</v>
      </c>
    </row>
    <row r="92" spans="1:45" x14ac:dyDescent="0.25">
      <c r="A92">
        <f t="shared" si="6"/>
        <v>10.757849999999999</v>
      </c>
      <c r="B92">
        <v>10757850000</v>
      </c>
      <c r="C92">
        <v>9.5759095999999992</v>
      </c>
      <c r="D92">
        <v>-16.312249999999999</v>
      </c>
      <c r="E92">
        <v>-6.4160713999999999</v>
      </c>
      <c r="F92">
        <v>5.0847812000000001</v>
      </c>
      <c r="G92">
        <v>14.658087</v>
      </c>
      <c r="I92">
        <f t="shared" si="7"/>
        <v>14.689666666666666</v>
      </c>
      <c r="K92">
        <v>10757850000</v>
      </c>
      <c r="L92">
        <v>9.6275653999999999</v>
      </c>
      <c r="M92">
        <v>-16.051317000000001</v>
      </c>
      <c r="N92">
        <v>-6.7252064000000003</v>
      </c>
      <c r="O92">
        <v>5.0843673000000003</v>
      </c>
      <c r="P92">
        <v>14.710876000000001</v>
      </c>
      <c r="R92">
        <f t="shared" si="8"/>
        <v>14.727640777777777</v>
      </c>
      <c r="T92">
        <v>10757850000</v>
      </c>
      <c r="U92">
        <v>9.6199063999999996</v>
      </c>
      <c r="V92">
        <v>-15.695923000000001</v>
      </c>
      <c r="W92">
        <v>-6.9340434000000002</v>
      </c>
      <c r="X92">
        <v>5.0848236</v>
      </c>
      <c r="Y92">
        <v>14.703695</v>
      </c>
      <c r="AA92">
        <f t="shared" si="9"/>
        <v>14.70895077777778</v>
      </c>
      <c r="AC92">
        <v>10757850000</v>
      </c>
      <c r="AD92">
        <v>9.6219587000000004</v>
      </c>
      <c r="AE92">
        <v>-15.399112000000001</v>
      </c>
      <c r="AF92">
        <v>-7.2172727999999999</v>
      </c>
      <c r="AG92">
        <v>5.0807485999999997</v>
      </c>
      <c r="AH92">
        <v>14.703861</v>
      </c>
      <c r="AJ92">
        <f t="shared" si="10"/>
        <v>14.695889666666668</v>
      </c>
      <c r="AL92">
        <v>10757850000</v>
      </c>
      <c r="AM92">
        <v>9.5786885999999996</v>
      </c>
      <c r="AN92">
        <v>-15.252846</v>
      </c>
      <c r="AO92">
        <v>-7.6554698999999999</v>
      </c>
      <c r="AP92">
        <v>5.0708169999999999</v>
      </c>
      <c r="AQ92">
        <v>14.651277</v>
      </c>
      <c r="AS92">
        <f t="shared" si="11"/>
        <v>14.631500888888887</v>
      </c>
    </row>
    <row r="93" spans="1:45" x14ac:dyDescent="0.25">
      <c r="A93">
        <f t="shared" si="6"/>
        <v>10.882825</v>
      </c>
      <c r="B93">
        <v>10882825000</v>
      </c>
      <c r="C93">
        <v>9.7800817000000002</v>
      </c>
      <c r="D93">
        <v>-16.50761</v>
      </c>
      <c r="E93">
        <v>-6.5724216000000002</v>
      </c>
      <c r="F93">
        <v>5.1550808000000004</v>
      </c>
      <c r="G93">
        <v>14.850168999999999</v>
      </c>
      <c r="I93">
        <f t="shared" si="7"/>
        <v>14.888288666666666</v>
      </c>
      <c r="K93">
        <v>10882825000</v>
      </c>
      <c r="L93">
        <v>9.8314476000000006</v>
      </c>
      <c r="M93">
        <v>-16.222667999999999</v>
      </c>
      <c r="N93">
        <v>-6.9004649999999996</v>
      </c>
      <c r="O93">
        <v>5.1565837999999999</v>
      </c>
      <c r="P93">
        <v>14.901529</v>
      </c>
      <c r="R93">
        <f t="shared" si="8"/>
        <v>14.926643222222221</v>
      </c>
      <c r="T93">
        <v>10882825000</v>
      </c>
      <c r="U93">
        <v>9.8184699999999996</v>
      </c>
      <c r="V93">
        <v>-15.859541</v>
      </c>
      <c r="W93">
        <v>-7.1511135000000001</v>
      </c>
      <c r="X93">
        <v>5.1561890000000004</v>
      </c>
      <c r="Y93">
        <v>14.888266</v>
      </c>
      <c r="AA93">
        <f t="shared" si="9"/>
        <v>14.90516711111111</v>
      </c>
      <c r="AC93">
        <v>10882825000</v>
      </c>
      <c r="AD93">
        <v>9.8169240999999996</v>
      </c>
      <c r="AE93">
        <v>-15.455602000000001</v>
      </c>
      <c r="AF93">
        <v>-7.4552854999999996</v>
      </c>
      <c r="AG93">
        <v>5.1551361</v>
      </c>
      <c r="AH93">
        <v>14.884204</v>
      </c>
      <c r="AJ93">
        <f t="shared" si="10"/>
        <v>14.889620999999998</v>
      </c>
      <c r="AL93">
        <v>10882825000</v>
      </c>
      <c r="AM93">
        <v>9.7789058999999998</v>
      </c>
      <c r="AN93">
        <v>-15.226922</v>
      </c>
      <c r="AO93">
        <v>-7.8891640000000001</v>
      </c>
      <c r="AP93">
        <v>5.1449031999999999</v>
      </c>
      <c r="AQ93">
        <v>14.836176999999999</v>
      </c>
      <c r="AS93">
        <f t="shared" si="11"/>
        <v>14.827432555555557</v>
      </c>
    </row>
    <row r="94" spans="1:45" x14ac:dyDescent="0.25">
      <c r="A94">
        <f t="shared" si="6"/>
        <v>11.0078</v>
      </c>
      <c r="B94">
        <v>11007800000</v>
      </c>
      <c r="C94">
        <v>9.9965171999999995</v>
      </c>
      <c r="D94">
        <v>-16.25947</v>
      </c>
      <c r="E94">
        <v>-6.5243754000000003</v>
      </c>
      <c r="F94">
        <v>5.0197257999999998</v>
      </c>
      <c r="G94">
        <v>15.063167999999999</v>
      </c>
      <c r="I94">
        <f t="shared" si="7"/>
        <v>15.093553666666667</v>
      </c>
      <c r="K94">
        <v>11007800000</v>
      </c>
      <c r="L94">
        <v>10.046576</v>
      </c>
      <c r="M94">
        <v>-16.016974999999999</v>
      </c>
      <c r="N94">
        <v>-6.7571893000000003</v>
      </c>
      <c r="O94">
        <v>5.0226207</v>
      </c>
      <c r="P94">
        <v>15.112836</v>
      </c>
      <c r="R94">
        <f t="shared" si="8"/>
        <v>15.129801333333331</v>
      </c>
      <c r="T94">
        <v>11007800000</v>
      </c>
      <c r="U94">
        <v>10.032641999999999</v>
      </c>
      <c r="V94">
        <v>-15.739516</v>
      </c>
      <c r="W94">
        <v>-6.9414153000000001</v>
      </c>
      <c r="X94">
        <v>5.0253372000000001</v>
      </c>
      <c r="Y94">
        <v>15.098639</v>
      </c>
      <c r="AA94">
        <f t="shared" si="9"/>
        <v>15.104547222222225</v>
      </c>
      <c r="AC94">
        <v>11007800000</v>
      </c>
      <c r="AD94">
        <v>10.025337</v>
      </c>
      <c r="AE94">
        <v>-15.420323</v>
      </c>
      <c r="AF94">
        <v>-7.3801145999999997</v>
      </c>
      <c r="AG94">
        <v>5.0250139000000003</v>
      </c>
      <c r="AH94">
        <v>15.088768</v>
      </c>
      <c r="AJ94">
        <f t="shared" si="10"/>
        <v>15.084525555555555</v>
      </c>
      <c r="AL94">
        <v>11007800000</v>
      </c>
      <c r="AM94">
        <v>9.9861450000000005</v>
      </c>
      <c r="AN94">
        <v>-15.373079000000001</v>
      </c>
      <c r="AO94">
        <v>-7.8156642999999999</v>
      </c>
      <c r="AP94">
        <v>5.0167532000000001</v>
      </c>
      <c r="AQ94">
        <v>15.039320999999999</v>
      </c>
      <c r="AS94">
        <f t="shared" si="11"/>
        <v>15.021866777777777</v>
      </c>
    </row>
    <row r="95" spans="1:45" x14ac:dyDescent="0.25">
      <c r="A95">
        <f t="shared" si="6"/>
        <v>11.132775000000001</v>
      </c>
      <c r="B95">
        <v>11132775000</v>
      </c>
      <c r="C95">
        <v>10.229430000000001</v>
      </c>
      <c r="D95">
        <v>-16.382296</v>
      </c>
      <c r="E95">
        <v>-7.2194905</v>
      </c>
      <c r="F95">
        <v>5.0281428999999997</v>
      </c>
      <c r="G95">
        <v>15.287238</v>
      </c>
      <c r="I95">
        <f t="shared" si="7"/>
        <v>15.309790444444442</v>
      </c>
      <c r="K95">
        <v>11132775000</v>
      </c>
      <c r="L95">
        <v>10.269292</v>
      </c>
      <c r="M95">
        <v>-16.071634</v>
      </c>
      <c r="N95">
        <v>-7.4757809999999996</v>
      </c>
      <c r="O95">
        <v>5.0272255000000001</v>
      </c>
      <c r="P95">
        <v>15.326053999999999</v>
      </c>
      <c r="R95">
        <f t="shared" si="8"/>
        <v>15.340733444444444</v>
      </c>
      <c r="T95">
        <v>11132775000</v>
      </c>
      <c r="U95">
        <v>10.24301</v>
      </c>
      <c r="V95">
        <v>-15.742485</v>
      </c>
      <c r="W95">
        <v>-7.5873293999999998</v>
      </c>
      <c r="X95">
        <v>5.0290232000000001</v>
      </c>
      <c r="Y95">
        <v>15.2981</v>
      </c>
      <c r="AA95">
        <f t="shared" si="9"/>
        <v>15.308772888888891</v>
      </c>
      <c r="AC95">
        <v>11132775000</v>
      </c>
      <c r="AD95">
        <v>10.228158000000001</v>
      </c>
      <c r="AE95">
        <v>-15.503977000000001</v>
      </c>
      <c r="AF95">
        <v>-7.8770213</v>
      </c>
      <c r="AG95">
        <v>5.0289469000000002</v>
      </c>
      <c r="AH95">
        <v>15.279787000000001</v>
      </c>
      <c r="AJ95">
        <f t="shared" si="10"/>
        <v>15.281518444444442</v>
      </c>
      <c r="AL95">
        <v>11132775000</v>
      </c>
      <c r="AM95">
        <v>10.187875999999999</v>
      </c>
      <c r="AN95">
        <v>-15.575538999999999</v>
      </c>
      <c r="AO95">
        <v>-8.2701702000000008</v>
      </c>
      <c r="AP95">
        <v>5.0174960999999998</v>
      </c>
      <c r="AQ95">
        <v>15.228502000000001</v>
      </c>
      <c r="AS95">
        <f t="shared" si="11"/>
        <v>15.215028888888888</v>
      </c>
    </row>
    <row r="96" spans="1:45" x14ac:dyDescent="0.25">
      <c r="A96">
        <f t="shared" si="6"/>
        <v>11.25775</v>
      </c>
      <c r="B96">
        <v>11257750000</v>
      </c>
      <c r="C96">
        <v>10.489329</v>
      </c>
      <c r="D96">
        <v>-17.129377000000002</v>
      </c>
      <c r="E96">
        <v>-7.4097042000000002</v>
      </c>
      <c r="F96">
        <v>5.0455193999999999</v>
      </c>
      <c r="G96">
        <v>15.53181</v>
      </c>
      <c r="I96">
        <f t="shared" si="7"/>
        <v>15.534352111111112</v>
      </c>
      <c r="K96">
        <v>11257750000</v>
      </c>
      <c r="L96">
        <v>10.518267</v>
      </c>
      <c r="M96">
        <v>-16.648266</v>
      </c>
      <c r="N96">
        <v>-7.7760505999999996</v>
      </c>
      <c r="O96">
        <v>5.0405049000000002</v>
      </c>
      <c r="P96">
        <v>15.561133</v>
      </c>
      <c r="R96">
        <f t="shared" si="8"/>
        <v>15.557893666666669</v>
      </c>
      <c r="T96">
        <v>11257750000</v>
      </c>
      <c r="U96">
        <v>10.483943999999999</v>
      </c>
      <c r="V96">
        <v>-16.137705</v>
      </c>
      <c r="W96">
        <v>-8.0210513999999993</v>
      </c>
      <c r="X96">
        <v>5.0346041000000001</v>
      </c>
      <c r="Y96">
        <v>15.527075</v>
      </c>
      <c r="AA96">
        <f t="shared" si="9"/>
        <v>15.518135333333333</v>
      </c>
      <c r="AC96">
        <v>11257750000</v>
      </c>
      <c r="AD96">
        <v>10.454212</v>
      </c>
      <c r="AE96">
        <v>-15.750292999999999</v>
      </c>
      <c r="AF96">
        <v>-8.2081584999999997</v>
      </c>
      <c r="AG96">
        <v>5.0273066000000002</v>
      </c>
      <c r="AH96">
        <v>15.495628999999999</v>
      </c>
      <c r="AJ96">
        <f t="shared" si="10"/>
        <v>15.480861666666666</v>
      </c>
      <c r="AL96">
        <v>11257750000</v>
      </c>
      <c r="AM96">
        <v>10.400497</v>
      </c>
      <c r="AN96">
        <v>-15.606102999999999</v>
      </c>
      <c r="AO96">
        <v>-8.6442394</v>
      </c>
      <c r="AP96">
        <v>5.0159124999999998</v>
      </c>
      <c r="AQ96">
        <v>15.432096</v>
      </c>
      <c r="AS96">
        <f t="shared" si="11"/>
        <v>15.406341888888891</v>
      </c>
    </row>
    <row r="97" spans="1:45" x14ac:dyDescent="0.25">
      <c r="A97">
        <f t="shared" si="6"/>
        <v>11.382725000000001</v>
      </c>
      <c r="B97">
        <v>11382725000</v>
      </c>
      <c r="C97">
        <v>10.727591</v>
      </c>
      <c r="D97">
        <v>-17.503236999999999</v>
      </c>
      <c r="E97">
        <v>-7.1492763000000004</v>
      </c>
      <c r="F97">
        <v>5.0405730999999996</v>
      </c>
      <c r="G97">
        <v>15.767296999999999</v>
      </c>
      <c r="I97">
        <f t="shared" si="7"/>
        <v>15.76489877777778</v>
      </c>
      <c r="K97">
        <v>11382725000</v>
      </c>
      <c r="L97">
        <v>10.740831</v>
      </c>
      <c r="M97">
        <v>-16.972694000000001</v>
      </c>
      <c r="N97">
        <v>-7.4257173999999999</v>
      </c>
      <c r="O97">
        <v>5.0368743</v>
      </c>
      <c r="P97">
        <v>15.779237999999999</v>
      </c>
      <c r="R97">
        <f t="shared" si="8"/>
        <v>15.778276777777778</v>
      </c>
      <c r="T97">
        <v>11382725000</v>
      </c>
      <c r="U97">
        <v>10.688145</v>
      </c>
      <c r="V97">
        <v>-16.412185999999998</v>
      </c>
      <c r="W97">
        <v>-7.7189445000000001</v>
      </c>
      <c r="X97">
        <v>5.0302962999999998</v>
      </c>
      <c r="Y97">
        <v>15.725153000000001</v>
      </c>
      <c r="AA97">
        <f t="shared" si="9"/>
        <v>15.728058555555556</v>
      </c>
      <c r="AC97">
        <v>11382725000</v>
      </c>
      <c r="AD97">
        <v>10.639495</v>
      </c>
      <c r="AE97">
        <v>-15.828115</v>
      </c>
      <c r="AF97">
        <v>-8.2294903000000001</v>
      </c>
      <c r="AG97">
        <v>5.0217422999999997</v>
      </c>
      <c r="AH97">
        <v>15.67347</v>
      </c>
      <c r="AJ97">
        <f t="shared" si="10"/>
        <v>15.67801388888889</v>
      </c>
      <c r="AL97">
        <v>11382725000</v>
      </c>
      <c r="AM97">
        <v>10.570919</v>
      </c>
      <c r="AN97">
        <v>-15.453972</v>
      </c>
      <c r="AO97">
        <v>-8.8297205000000005</v>
      </c>
      <c r="AP97">
        <v>5.0080742999999996</v>
      </c>
      <c r="AQ97">
        <v>15.594631</v>
      </c>
      <c r="AS97">
        <f t="shared" si="11"/>
        <v>15.591956222222223</v>
      </c>
    </row>
    <row r="98" spans="1:45" x14ac:dyDescent="0.25">
      <c r="A98">
        <f t="shared" si="6"/>
        <v>11.5077</v>
      </c>
      <c r="B98">
        <v>11507700000</v>
      </c>
      <c r="C98">
        <v>10.931020999999999</v>
      </c>
      <c r="D98">
        <v>-17.051490999999999</v>
      </c>
      <c r="E98">
        <v>-7.7356691</v>
      </c>
      <c r="F98">
        <v>5.0784425999999998</v>
      </c>
      <c r="G98">
        <v>15.966574</v>
      </c>
      <c r="I98">
        <f t="shared" si="7"/>
        <v>15.997326666666664</v>
      </c>
      <c r="K98">
        <v>11507700000</v>
      </c>
      <c r="L98">
        <v>10.940071</v>
      </c>
      <c r="M98">
        <v>-16.621182999999998</v>
      </c>
      <c r="N98">
        <v>-7.9058266000000001</v>
      </c>
      <c r="O98">
        <v>5.0871104999999996</v>
      </c>
      <c r="P98">
        <v>15.973672000000001</v>
      </c>
      <c r="R98">
        <f t="shared" si="8"/>
        <v>15.999669555555556</v>
      </c>
      <c r="T98">
        <v>11507700000</v>
      </c>
      <c r="U98">
        <v>10.889271000000001</v>
      </c>
      <c r="V98">
        <v>-16.191853999999999</v>
      </c>
      <c r="W98">
        <v>-8.0096378000000001</v>
      </c>
      <c r="X98">
        <v>5.0963931000000002</v>
      </c>
      <c r="Y98">
        <v>15.919924999999999</v>
      </c>
      <c r="AA98">
        <f t="shared" si="9"/>
        <v>15.939148333333334</v>
      </c>
      <c r="AC98">
        <v>11507700000</v>
      </c>
      <c r="AD98">
        <v>10.836511</v>
      </c>
      <c r="AE98">
        <v>-15.722488999999999</v>
      </c>
      <c r="AF98">
        <v>-8.4403714999999995</v>
      </c>
      <c r="AG98">
        <v>5.1040739999999998</v>
      </c>
      <c r="AH98">
        <v>15.862907</v>
      </c>
      <c r="AJ98">
        <f t="shared" si="10"/>
        <v>15.876362111111114</v>
      </c>
      <c r="AL98">
        <v>11507700000</v>
      </c>
      <c r="AM98">
        <v>10.758054</v>
      </c>
      <c r="AN98">
        <v>-15.524279</v>
      </c>
      <c r="AO98">
        <v>-8.9053372999999993</v>
      </c>
      <c r="AP98">
        <v>5.0997601000000001</v>
      </c>
      <c r="AQ98">
        <v>15.773733</v>
      </c>
      <c r="AS98">
        <f t="shared" si="11"/>
        <v>15.776950222222224</v>
      </c>
    </row>
    <row r="99" spans="1:45" x14ac:dyDescent="0.25">
      <c r="A99">
        <f t="shared" si="6"/>
        <v>11.632675000000001</v>
      </c>
      <c r="B99">
        <v>11632675000</v>
      </c>
      <c r="C99">
        <v>11.194098</v>
      </c>
      <c r="D99">
        <v>-16.986333999999999</v>
      </c>
      <c r="E99">
        <v>-8.8853798000000008</v>
      </c>
      <c r="F99">
        <v>5.0058517</v>
      </c>
      <c r="G99">
        <v>16.227049000000001</v>
      </c>
      <c r="I99">
        <f t="shared" si="7"/>
        <v>16.237857111111111</v>
      </c>
      <c r="K99">
        <v>11632675000</v>
      </c>
      <c r="L99">
        <v>11.183757</v>
      </c>
      <c r="M99">
        <v>-16.531434999999998</v>
      </c>
      <c r="N99">
        <v>-9.1683968999999994</v>
      </c>
      <c r="O99">
        <v>5.0003156999999998</v>
      </c>
      <c r="P99">
        <v>16.215857</v>
      </c>
      <c r="R99">
        <f t="shared" si="8"/>
        <v>16.227042555555553</v>
      </c>
      <c r="T99">
        <v>11632675000</v>
      </c>
      <c r="U99">
        <v>11.111347</v>
      </c>
      <c r="V99">
        <v>-16.097000000000001</v>
      </c>
      <c r="W99">
        <v>-9.1929789</v>
      </c>
      <c r="X99">
        <v>4.9947242999999997</v>
      </c>
      <c r="Y99">
        <v>16.141489</v>
      </c>
      <c r="AA99">
        <f t="shared" si="9"/>
        <v>16.154315444444443</v>
      </c>
      <c r="AC99">
        <v>11632675000</v>
      </c>
      <c r="AD99">
        <v>11.040585</v>
      </c>
      <c r="AE99">
        <v>-15.811451999999999</v>
      </c>
      <c r="AF99">
        <v>-9.1221876000000002</v>
      </c>
      <c r="AG99">
        <v>4.9878020000000003</v>
      </c>
      <c r="AH99">
        <v>16.067446</v>
      </c>
      <c r="AJ99">
        <f t="shared" si="10"/>
        <v>16.077289444444446</v>
      </c>
      <c r="AL99">
        <v>11632675000</v>
      </c>
      <c r="AM99">
        <v>10.943624</v>
      </c>
      <c r="AN99">
        <v>-15.872405000000001</v>
      </c>
      <c r="AO99">
        <v>-9.2897567999999993</v>
      </c>
      <c r="AP99">
        <v>4.9773183000000003</v>
      </c>
      <c r="AQ99">
        <v>15.959707999999999</v>
      </c>
      <c r="AS99">
        <f t="shared" si="11"/>
        <v>15.962216777777776</v>
      </c>
    </row>
    <row r="100" spans="1:45" x14ac:dyDescent="0.25">
      <c r="A100">
        <f t="shared" si="6"/>
        <v>11.75765</v>
      </c>
      <c r="B100">
        <v>11757650000</v>
      </c>
      <c r="C100">
        <v>11.41648</v>
      </c>
      <c r="D100">
        <v>-17.701559</v>
      </c>
      <c r="E100">
        <v>-8.2235145999999997</v>
      </c>
      <c r="F100">
        <v>5.0073737999999999</v>
      </c>
      <c r="G100">
        <v>16.457777</v>
      </c>
      <c r="I100">
        <f t="shared" si="7"/>
        <v>16.480623111111111</v>
      </c>
      <c r="K100">
        <v>11757650000</v>
      </c>
      <c r="L100">
        <v>11.397676000000001</v>
      </c>
      <c r="M100">
        <v>-17.094059000000001</v>
      </c>
      <c r="N100">
        <v>-8.5306177000000005</v>
      </c>
      <c r="O100">
        <v>5.0031990999999998</v>
      </c>
      <c r="P100">
        <v>16.439848000000001</v>
      </c>
      <c r="R100">
        <f t="shared" si="8"/>
        <v>16.455719222222221</v>
      </c>
      <c r="T100">
        <v>11757650000</v>
      </c>
      <c r="U100">
        <v>11.318284</v>
      </c>
      <c r="V100">
        <v>-16.479144999999999</v>
      </c>
      <c r="W100">
        <v>-8.8244237999999999</v>
      </c>
      <c r="X100">
        <v>4.9972534</v>
      </c>
      <c r="Y100">
        <v>16.360876000000001</v>
      </c>
      <c r="AA100">
        <f t="shared" si="9"/>
        <v>16.370658333333335</v>
      </c>
      <c r="AC100">
        <v>11757650000</v>
      </c>
      <c r="AD100">
        <v>11.229990000000001</v>
      </c>
      <c r="AE100">
        <v>-16.069229</v>
      </c>
      <c r="AF100">
        <v>-9.1294202999999996</v>
      </c>
      <c r="AG100">
        <v>4.9910554999999999</v>
      </c>
      <c r="AH100">
        <v>16.271682999999999</v>
      </c>
      <c r="AJ100">
        <f t="shared" si="10"/>
        <v>16.278334777777776</v>
      </c>
      <c r="AL100">
        <v>11757650000</v>
      </c>
      <c r="AM100">
        <v>11.109703</v>
      </c>
      <c r="AN100">
        <v>-15.927514</v>
      </c>
      <c r="AO100">
        <v>-9.5968513000000009</v>
      </c>
      <c r="AP100">
        <v>4.9773331000000001</v>
      </c>
      <c r="AQ100">
        <v>16.141632000000001</v>
      </c>
      <c r="AS100">
        <f t="shared" si="11"/>
        <v>16.145748444444443</v>
      </c>
    </row>
    <row r="101" spans="1:45" x14ac:dyDescent="0.25">
      <c r="A101">
        <f t="shared" si="6"/>
        <v>11.882625000000001</v>
      </c>
      <c r="B101">
        <v>11882625000</v>
      </c>
      <c r="C101">
        <v>11.725059</v>
      </c>
      <c r="D101">
        <v>-18.121345999999999</v>
      </c>
      <c r="E101">
        <v>-8.3959025999999994</v>
      </c>
      <c r="F101">
        <v>5.0325135999999997</v>
      </c>
      <c r="G101">
        <v>16.733007000000001</v>
      </c>
      <c r="I101">
        <f t="shared" si="7"/>
        <v>16.727516333333334</v>
      </c>
      <c r="K101">
        <v>11882625000</v>
      </c>
      <c r="L101">
        <v>11.688483</v>
      </c>
      <c r="M101">
        <v>-17.498411000000001</v>
      </c>
      <c r="N101">
        <v>-8.5364083999999991</v>
      </c>
      <c r="O101">
        <v>5.0329946999999997</v>
      </c>
      <c r="P101">
        <v>16.694324000000002</v>
      </c>
      <c r="R101">
        <f t="shared" si="8"/>
        <v>16.686998777777777</v>
      </c>
      <c r="T101">
        <v>11882625000</v>
      </c>
      <c r="U101">
        <v>11.589242</v>
      </c>
      <c r="V101">
        <v>-16.835311999999998</v>
      </c>
      <c r="W101">
        <v>-8.6847744000000002</v>
      </c>
      <c r="X101">
        <v>5.0320358000000001</v>
      </c>
      <c r="Y101">
        <v>16.593004000000001</v>
      </c>
      <c r="AA101">
        <f t="shared" si="9"/>
        <v>16.588371111111108</v>
      </c>
      <c r="AC101">
        <v>11882625000</v>
      </c>
      <c r="AD101">
        <v>11.477064</v>
      </c>
      <c r="AE101">
        <v>-16.174572000000001</v>
      </c>
      <c r="AF101">
        <v>-9.2757176999999995</v>
      </c>
      <c r="AG101">
        <v>5.0296282999999997</v>
      </c>
      <c r="AH101">
        <v>16.478231000000001</v>
      </c>
      <c r="AJ101">
        <f t="shared" si="10"/>
        <v>16.480118888888889</v>
      </c>
      <c r="AL101">
        <v>11882625000</v>
      </c>
      <c r="AM101">
        <v>11.330978</v>
      </c>
      <c r="AN101">
        <v>-15.704974</v>
      </c>
      <c r="AO101">
        <v>-9.8831328999999997</v>
      </c>
      <c r="AP101">
        <v>5.0179362000000003</v>
      </c>
      <c r="AQ101">
        <v>16.321805999999999</v>
      </c>
      <c r="AS101">
        <f t="shared" si="11"/>
        <v>16.329355555555555</v>
      </c>
    </row>
    <row r="102" spans="1:45" x14ac:dyDescent="0.25">
      <c r="A102">
        <f t="shared" si="6"/>
        <v>12.0076</v>
      </c>
      <c r="B102">
        <v>12007600000</v>
      </c>
      <c r="C102">
        <v>11.930787</v>
      </c>
      <c r="D102">
        <v>-17.498450999999999</v>
      </c>
      <c r="E102">
        <v>-10.276604000000001</v>
      </c>
      <c r="F102">
        <v>5.0823035000000001</v>
      </c>
      <c r="G102">
        <v>16.942019999999999</v>
      </c>
      <c r="I102">
        <f t="shared" si="7"/>
        <v>16.974692666666666</v>
      </c>
      <c r="K102">
        <v>12007600000</v>
      </c>
      <c r="L102">
        <v>11.884232000000001</v>
      </c>
      <c r="M102">
        <v>-17.045027000000001</v>
      </c>
      <c r="N102">
        <v>-10.331488999999999</v>
      </c>
      <c r="O102">
        <v>5.0872335</v>
      </c>
      <c r="P102">
        <v>16.894064</v>
      </c>
      <c r="R102">
        <f t="shared" si="8"/>
        <v>16.918277888888888</v>
      </c>
      <c r="T102">
        <v>12007600000</v>
      </c>
      <c r="U102">
        <v>11.779522999999999</v>
      </c>
      <c r="V102">
        <v>-16.568024000000001</v>
      </c>
      <c r="W102">
        <v>-10.091640999999999</v>
      </c>
      <c r="X102">
        <v>5.0925570000000002</v>
      </c>
      <c r="Y102">
        <v>16.788074000000002</v>
      </c>
      <c r="AA102">
        <f t="shared" si="9"/>
        <v>16.806564111111111</v>
      </c>
      <c r="AC102">
        <v>12007600000</v>
      </c>
      <c r="AD102">
        <v>11.662575</v>
      </c>
      <c r="AE102">
        <v>-16.036686</v>
      </c>
      <c r="AF102">
        <v>-9.9505652999999992</v>
      </c>
      <c r="AG102">
        <v>5.0958962000000003</v>
      </c>
      <c r="AH102">
        <v>16.669338</v>
      </c>
      <c r="AJ102">
        <f t="shared" si="10"/>
        <v>16.683872666666666</v>
      </c>
      <c r="AL102">
        <v>12007600000</v>
      </c>
      <c r="AM102">
        <v>11.505100000000001</v>
      </c>
      <c r="AN102">
        <v>-15.735741000000001</v>
      </c>
      <c r="AO102">
        <v>-9.9653158000000008</v>
      </c>
      <c r="AP102">
        <v>5.0873002999999999</v>
      </c>
      <c r="AQ102">
        <v>16.501123</v>
      </c>
      <c r="AS102">
        <f t="shared" si="11"/>
        <v>16.515800444444448</v>
      </c>
    </row>
    <row r="103" spans="1:45" x14ac:dyDescent="0.25">
      <c r="A103">
        <f t="shared" si="6"/>
        <v>12.132574999999999</v>
      </c>
      <c r="B103">
        <v>12132575000</v>
      </c>
      <c r="C103">
        <v>12.201817999999999</v>
      </c>
      <c r="D103">
        <v>-17.204386</v>
      </c>
      <c r="E103">
        <v>-10.363593</v>
      </c>
      <c r="F103">
        <v>4.9117044999999999</v>
      </c>
      <c r="G103">
        <v>17.227941999999999</v>
      </c>
      <c r="I103">
        <f t="shared" si="7"/>
        <v>17.230923333333333</v>
      </c>
      <c r="K103">
        <v>12132575000</v>
      </c>
      <c r="L103">
        <v>12.134862999999999</v>
      </c>
      <c r="M103">
        <v>-16.750952000000002</v>
      </c>
      <c r="N103">
        <v>-10.581315</v>
      </c>
      <c r="O103">
        <v>4.9054656000000003</v>
      </c>
      <c r="P103">
        <v>17.159192999999998</v>
      </c>
      <c r="R103">
        <f t="shared" si="8"/>
        <v>17.156928000000001</v>
      </c>
      <c r="T103">
        <v>12132575000</v>
      </c>
      <c r="U103">
        <v>12.013132000000001</v>
      </c>
      <c r="V103">
        <v>-16.318664999999999</v>
      </c>
      <c r="W103">
        <v>-10.553931</v>
      </c>
      <c r="X103">
        <v>4.9022411999999997</v>
      </c>
      <c r="Y103">
        <v>17.035143000000001</v>
      </c>
      <c r="AA103">
        <f t="shared" si="9"/>
        <v>17.030255111111114</v>
      </c>
      <c r="AC103">
        <v>12132575000</v>
      </c>
      <c r="AD103">
        <v>11.877872</v>
      </c>
      <c r="AE103">
        <v>-16.043828999999999</v>
      </c>
      <c r="AF103">
        <v>-10.275784</v>
      </c>
      <c r="AG103">
        <v>4.9014587000000001</v>
      </c>
      <c r="AH103">
        <v>16.897113999999998</v>
      </c>
      <c r="AJ103">
        <f t="shared" si="10"/>
        <v>16.891641888888888</v>
      </c>
      <c r="AL103">
        <v>12132575000</v>
      </c>
      <c r="AM103">
        <v>11.698013</v>
      </c>
      <c r="AN103">
        <v>-16.093933</v>
      </c>
      <c r="AO103">
        <v>-10.253956000000001</v>
      </c>
      <c r="AP103">
        <v>4.8942451</v>
      </c>
      <c r="AQ103">
        <v>16.706720000000001</v>
      </c>
      <c r="AS103">
        <f t="shared" si="11"/>
        <v>16.705190000000002</v>
      </c>
    </row>
    <row r="104" spans="1:45" x14ac:dyDescent="0.25">
      <c r="A104">
        <f t="shared" si="6"/>
        <v>12.25755</v>
      </c>
      <c r="B104">
        <v>12257550000</v>
      </c>
      <c r="C104">
        <v>12.457633</v>
      </c>
      <c r="D104">
        <v>-17.875548999999999</v>
      </c>
      <c r="E104">
        <v>-9.5963173000000008</v>
      </c>
      <c r="F104">
        <v>5.0222696999999998</v>
      </c>
      <c r="G104">
        <v>17.472131999999998</v>
      </c>
      <c r="I104">
        <f t="shared" si="7"/>
        <v>17.486295666666667</v>
      </c>
      <c r="K104">
        <v>12257550000</v>
      </c>
      <c r="L104">
        <v>12.371327000000001</v>
      </c>
      <c r="M104">
        <v>-17.247387</v>
      </c>
      <c r="N104">
        <v>-9.7140360000000001</v>
      </c>
      <c r="O104">
        <v>5.0202707999999996</v>
      </c>
      <c r="P104">
        <v>17.384143999999999</v>
      </c>
      <c r="R104">
        <f t="shared" si="8"/>
        <v>17.394661333333332</v>
      </c>
      <c r="T104">
        <v>12257550000</v>
      </c>
      <c r="U104">
        <v>12.234292</v>
      </c>
      <c r="V104">
        <v>-16.636147000000001</v>
      </c>
      <c r="W104">
        <v>-9.8385277000000002</v>
      </c>
      <c r="X104">
        <v>5.0186639</v>
      </c>
      <c r="Y104">
        <v>17.245186</v>
      </c>
      <c r="AA104">
        <f t="shared" si="9"/>
        <v>17.253181111111111</v>
      </c>
      <c r="AC104">
        <v>12257550000</v>
      </c>
      <c r="AD104">
        <v>12.080152999999999</v>
      </c>
      <c r="AE104">
        <v>-16.276109999999999</v>
      </c>
      <c r="AF104">
        <v>-10.349322000000001</v>
      </c>
      <c r="AG104">
        <v>5.0157756999999998</v>
      </c>
      <c r="AH104">
        <v>17.089195</v>
      </c>
      <c r="AJ104">
        <f t="shared" si="10"/>
        <v>17.098428111111112</v>
      </c>
      <c r="AL104">
        <v>12257550000</v>
      </c>
      <c r="AM104">
        <v>11.881356</v>
      </c>
      <c r="AN104">
        <v>-16.167887</v>
      </c>
      <c r="AO104">
        <v>-10.818357000000001</v>
      </c>
      <c r="AP104">
        <v>5.0032987999999996</v>
      </c>
      <c r="AQ104">
        <v>16.880286999999999</v>
      </c>
      <c r="AS104">
        <f t="shared" si="11"/>
        <v>16.893633222222221</v>
      </c>
    </row>
    <row r="105" spans="1:45" x14ac:dyDescent="0.25">
      <c r="A105">
        <f t="shared" si="6"/>
        <v>12.382524999999999</v>
      </c>
      <c r="B105">
        <v>12382525000</v>
      </c>
      <c r="C105">
        <v>12.76107</v>
      </c>
      <c r="D105">
        <v>-18.333079999999999</v>
      </c>
      <c r="E105">
        <v>-11.142500999999999</v>
      </c>
      <c r="F105">
        <v>5.0818295000000004</v>
      </c>
      <c r="G105">
        <v>17.753848999999999</v>
      </c>
      <c r="I105">
        <f t="shared" si="7"/>
        <v>17.742022333333335</v>
      </c>
      <c r="K105">
        <v>12382525000</v>
      </c>
      <c r="L105">
        <v>12.651227</v>
      </c>
      <c r="M105">
        <v>-17.677807000000001</v>
      </c>
      <c r="N105">
        <v>-11.040601000000001</v>
      </c>
      <c r="O105">
        <v>5.0756864999999998</v>
      </c>
      <c r="P105">
        <v>17.642648999999999</v>
      </c>
      <c r="R105">
        <f t="shared" si="8"/>
        <v>17.632548</v>
      </c>
      <c r="T105">
        <v>12382525000</v>
      </c>
      <c r="U105">
        <v>12.495863</v>
      </c>
      <c r="V105">
        <v>-17.009802000000001</v>
      </c>
      <c r="W105">
        <v>-10.733192000000001</v>
      </c>
      <c r="X105">
        <v>5.0645490000000004</v>
      </c>
      <c r="Y105">
        <v>17.48649</v>
      </c>
      <c r="AA105">
        <f t="shared" si="9"/>
        <v>17.476391111111113</v>
      </c>
      <c r="AC105">
        <v>12382525000</v>
      </c>
      <c r="AD105">
        <v>12.321507</v>
      </c>
      <c r="AE105">
        <v>-16.388836000000001</v>
      </c>
      <c r="AF105">
        <v>-10.877763</v>
      </c>
      <c r="AG105">
        <v>5.0534581999999997</v>
      </c>
      <c r="AH105">
        <v>17.311686000000002</v>
      </c>
      <c r="AJ105">
        <f t="shared" si="10"/>
        <v>17.306205555555557</v>
      </c>
      <c r="AL105">
        <v>12382525000</v>
      </c>
      <c r="AM105">
        <v>12.103614</v>
      </c>
      <c r="AN105">
        <v>-15.884404999999999</v>
      </c>
      <c r="AO105">
        <v>-10.98663</v>
      </c>
      <c r="AP105">
        <v>5.0407567000000002</v>
      </c>
      <c r="AQ105">
        <v>17.08456</v>
      </c>
      <c r="AS105">
        <f t="shared" si="11"/>
        <v>17.08406166666667</v>
      </c>
    </row>
    <row r="106" spans="1:45" x14ac:dyDescent="0.25">
      <c r="A106">
        <f t="shared" si="6"/>
        <v>12.5075</v>
      </c>
      <c r="B106">
        <v>12507500000</v>
      </c>
      <c r="C106">
        <v>12.986079</v>
      </c>
      <c r="D106">
        <v>-17.610918000000002</v>
      </c>
      <c r="E106">
        <v>-13.185394000000001</v>
      </c>
      <c r="F106">
        <v>4.9743909999999998</v>
      </c>
      <c r="G106">
        <v>17.991883999999999</v>
      </c>
      <c r="I106">
        <f t="shared" si="7"/>
        <v>17.989250333333334</v>
      </c>
      <c r="K106">
        <v>12507500000</v>
      </c>
      <c r="L106">
        <v>12.858321</v>
      </c>
      <c r="M106">
        <v>-17.16469</v>
      </c>
      <c r="N106">
        <v>-13.084614999999999</v>
      </c>
      <c r="O106">
        <v>4.9754332999999997</v>
      </c>
      <c r="P106">
        <v>17.860749999999999</v>
      </c>
      <c r="R106">
        <f t="shared" si="8"/>
        <v>17.862881333333334</v>
      </c>
      <c r="T106">
        <v>12507500000</v>
      </c>
      <c r="U106">
        <v>12.690396</v>
      </c>
      <c r="V106">
        <v>-16.716904</v>
      </c>
      <c r="W106">
        <v>-12.420305000000001</v>
      </c>
      <c r="X106">
        <v>4.9764546999999997</v>
      </c>
      <c r="Y106">
        <v>17.688890000000001</v>
      </c>
      <c r="AA106">
        <f t="shared" si="9"/>
        <v>17.693435777777779</v>
      </c>
      <c r="AC106">
        <v>12507500000</v>
      </c>
      <c r="AD106">
        <v>12.511839</v>
      </c>
      <c r="AE106">
        <v>-16.215067000000001</v>
      </c>
      <c r="AF106">
        <v>-11.538888999999999</v>
      </c>
      <c r="AG106">
        <v>4.9786215</v>
      </c>
      <c r="AH106">
        <v>17.507254</v>
      </c>
      <c r="AJ106">
        <f t="shared" si="10"/>
        <v>17.51023133333333</v>
      </c>
      <c r="AL106">
        <v>12507500000</v>
      </c>
      <c r="AM106">
        <v>12.287466</v>
      </c>
      <c r="AN106">
        <v>-15.854426999999999</v>
      </c>
      <c r="AO106">
        <v>-11.031297</v>
      </c>
      <c r="AP106">
        <v>4.9690498999999999</v>
      </c>
      <c r="AQ106">
        <v>17.272635000000001</v>
      </c>
      <c r="AS106">
        <f t="shared" si="11"/>
        <v>17.273133555555557</v>
      </c>
    </row>
    <row r="107" spans="1:45" x14ac:dyDescent="0.25">
      <c r="A107">
        <f t="shared" si="6"/>
        <v>12.632474999999999</v>
      </c>
      <c r="B107">
        <v>12632475000</v>
      </c>
      <c r="C107">
        <v>13.270035</v>
      </c>
      <c r="D107">
        <v>-17.096316999999999</v>
      </c>
      <c r="E107">
        <v>-11.830228999999999</v>
      </c>
      <c r="F107">
        <v>4.9736976999999998</v>
      </c>
      <c r="G107">
        <v>18.272649999999999</v>
      </c>
      <c r="I107">
        <f t="shared" si="7"/>
        <v>18.233597666666665</v>
      </c>
      <c r="K107">
        <v>12632475000</v>
      </c>
      <c r="L107">
        <v>13.122616000000001</v>
      </c>
      <c r="M107">
        <v>-16.707504</v>
      </c>
      <c r="N107">
        <v>-11.857702</v>
      </c>
      <c r="O107">
        <v>4.9802542000000001</v>
      </c>
      <c r="P107">
        <v>18.121523</v>
      </c>
      <c r="R107">
        <f t="shared" si="8"/>
        <v>18.091127777777775</v>
      </c>
      <c r="T107">
        <v>12632475000</v>
      </c>
      <c r="U107">
        <v>12.938738000000001</v>
      </c>
      <c r="V107">
        <v>-16.364069000000001</v>
      </c>
      <c r="W107">
        <v>-11.703752</v>
      </c>
      <c r="X107">
        <v>4.9912232999999997</v>
      </c>
      <c r="Y107">
        <v>17.933143999999999</v>
      </c>
      <c r="AA107">
        <f t="shared" si="9"/>
        <v>17.908702555555553</v>
      </c>
      <c r="AC107">
        <v>12632475000</v>
      </c>
      <c r="AD107">
        <v>12.742000000000001</v>
      </c>
      <c r="AE107">
        <v>-16.140578999999999</v>
      </c>
      <c r="AF107">
        <v>-11.687172</v>
      </c>
      <c r="AG107">
        <v>5.0015726000000003</v>
      </c>
      <c r="AH107">
        <v>17.73283</v>
      </c>
      <c r="AJ107">
        <f t="shared" si="10"/>
        <v>17.712289333333334</v>
      </c>
      <c r="AL107">
        <v>12632475000</v>
      </c>
      <c r="AM107">
        <v>12.497832000000001</v>
      </c>
      <c r="AN107">
        <v>-16.186131</v>
      </c>
      <c r="AO107">
        <v>-11.614606</v>
      </c>
      <c r="AP107">
        <v>4.9973768999999999</v>
      </c>
      <c r="AQ107">
        <v>17.478238999999999</v>
      </c>
      <c r="AS107">
        <f t="shared" si="11"/>
        <v>17.460804666666668</v>
      </c>
    </row>
    <row r="108" spans="1:45" x14ac:dyDescent="0.25">
      <c r="A108">
        <f t="shared" si="6"/>
        <v>12.75745</v>
      </c>
      <c r="B108">
        <v>12757450000</v>
      </c>
      <c r="C108">
        <v>13.537167</v>
      </c>
      <c r="D108">
        <v>-17.582884</v>
      </c>
      <c r="E108">
        <v>-12.265079</v>
      </c>
      <c r="F108">
        <v>4.9768362000000002</v>
      </c>
      <c r="G108">
        <v>18.525400000000001</v>
      </c>
      <c r="I108">
        <f t="shared" si="7"/>
        <v>18.465798888888887</v>
      </c>
      <c r="K108">
        <v>12757450000</v>
      </c>
      <c r="L108">
        <v>13.366899</v>
      </c>
      <c r="M108">
        <v>-17.081887999999999</v>
      </c>
      <c r="N108">
        <v>-12.044860999999999</v>
      </c>
      <c r="O108">
        <v>4.9605012000000004</v>
      </c>
      <c r="P108">
        <v>18.355457000000001</v>
      </c>
      <c r="R108">
        <f t="shared" si="8"/>
        <v>18.309387999999998</v>
      </c>
      <c r="T108">
        <v>12757450000</v>
      </c>
      <c r="U108">
        <v>13.158003000000001</v>
      </c>
      <c r="V108">
        <v>-16.625150999999999</v>
      </c>
      <c r="W108">
        <v>-11.673674999999999</v>
      </c>
      <c r="X108">
        <v>4.9415750999999997</v>
      </c>
      <c r="Y108">
        <v>18.147822999999999</v>
      </c>
      <c r="AA108">
        <f t="shared" si="9"/>
        <v>18.115679333333333</v>
      </c>
      <c r="AC108">
        <v>12757450000</v>
      </c>
      <c r="AD108">
        <v>12.937556000000001</v>
      </c>
      <c r="AE108">
        <v>-16.373543000000002</v>
      </c>
      <c r="AF108">
        <v>-12.02731</v>
      </c>
      <c r="AG108">
        <v>4.9276470999999997</v>
      </c>
      <c r="AH108">
        <v>17.928522000000001</v>
      </c>
      <c r="AJ108">
        <f t="shared" si="10"/>
        <v>17.90769211111111</v>
      </c>
      <c r="AL108">
        <v>12757450000</v>
      </c>
      <c r="AM108">
        <v>12.673145999999999</v>
      </c>
      <c r="AN108">
        <v>-16.336596</v>
      </c>
      <c r="AO108">
        <v>-12.169471</v>
      </c>
      <c r="AP108">
        <v>4.9153566</v>
      </c>
      <c r="AQ108">
        <v>17.655697</v>
      </c>
      <c r="AS108">
        <f t="shared" si="11"/>
        <v>17.644220000000004</v>
      </c>
    </row>
    <row r="109" spans="1:45" x14ac:dyDescent="0.25">
      <c r="A109">
        <f t="shared" si="6"/>
        <v>12.882425</v>
      </c>
      <c r="B109">
        <v>12882425000</v>
      </c>
      <c r="C109">
        <v>13.769913000000001</v>
      </c>
      <c r="D109">
        <v>-17.972231000000001</v>
      </c>
      <c r="E109">
        <v>-15.534224999999999</v>
      </c>
      <c r="F109">
        <v>5.0063281000000002</v>
      </c>
      <c r="G109">
        <v>18.759316999999999</v>
      </c>
      <c r="I109">
        <f t="shared" si="7"/>
        <v>18.685605333333331</v>
      </c>
      <c r="K109">
        <v>12882425000</v>
      </c>
      <c r="L109">
        <v>13.591735</v>
      </c>
      <c r="M109">
        <v>-17.471368999999999</v>
      </c>
      <c r="N109">
        <v>-14.956809</v>
      </c>
      <c r="O109">
        <v>5.0026593000000004</v>
      </c>
      <c r="P109">
        <v>18.580828</v>
      </c>
      <c r="R109">
        <f t="shared" si="8"/>
        <v>18.518284000000001</v>
      </c>
      <c r="T109">
        <v>12882425000</v>
      </c>
      <c r="U109">
        <v>13.380132</v>
      </c>
      <c r="V109">
        <v>-16.976322</v>
      </c>
      <c r="W109">
        <v>-13.754913999999999</v>
      </c>
      <c r="X109">
        <v>4.9982180999999999</v>
      </c>
      <c r="Y109">
        <v>18.369765999999998</v>
      </c>
      <c r="AA109">
        <f t="shared" si="9"/>
        <v>18.316848444444446</v>
      </c>
      <c r="AC109">
        <v>12882425000</v>
      </c>
      <c r="AD109">
        <v>13.151657999999999</v>
      </c>
      <c r="AE109">
        <v>-16.498743000000001</v>
      </c>
      <c r="AF109">
        <v>-12.868370000000001</v>
      </c>
      <c r="AG109">
        <v>4.9928578999999997</v>
      </c>
      <c r="AH109">
        <v>18.141680000000001</v>
      </c>
      <c r="AJ109">
        <f t="shared" si="10"/>
        <v>18.10055366666667</v>
      </c>
      <c r="AL109">
        <v>12882425000</v>
      </c>
      <c r="AM109">
        <v>12.873988000000001</v>
      </c>
      <c r="AN109">
        <v>-16.071774000000001</v>
      </c>
      <c r="AO109">
        <v>-12.253266</v>
      </c>
      <c r="AP109">
        <v>4.9794983999999998</v>
      </c>
      <c r="AQ109">
        <v>17.855488000000001</v>
      </c>
      <c r="AS109">
        <f t="shared" si="11"/>
        <v>17.828158111111112</v>
      </c>
    </row>
    <row r="110" spans="1:45" x14ac:dyDescent="0.25">
      <c r="A110">
        <f t="shared" si="6"/>
        <v>13.007400000000001</v>
      </c>
      <c r="B110">
        <v>13007400000</v>
      </c>
      <c r="C110">
        <v>13.965787000000001</v>
      </c>
      <c r="D110">
        <v>-17.260529999999999</v>
      </c>
      <c r="E110">
        <v>-15.4983</v>
      </c>
      <c r="F110">
        <v>5.0099157999999999</v>
      </c>
      <c r="G110">
        <v>18.958058999999999</v>
      </c>
      <c r="I110">
        <f t="shared" si="7"/>
        <v>18.889820888888888</v>
      </c>
      <c r="K110">
        <v>13007400000</v>
      </c>
      <c r="L110">
        <v>13.777035</v>
      </c>
      <c r="M110">
        <v>-16.966723999999999</v>
      </c>
      <c r="N110">
        <v>-15.252504</v>
      </c>
      <c r="O110">
        <v>5.0239463000000004</v>
      </c>
      <c r="P110">
        <v>18.767323999999999</v>
      </c>
      <c r="R110">
        <f t="shared" si="8"/>
        <v>18.714406666666669</v>
      </c>
      <c r="T110">
        <v>13007400000</v>
      </c>
      <c r="U110">
        <v>13.558555</v>
      </c>
      <c r="V110">
        <v>-16.690861000000002</v>
      </c>
      <c r="W110">
        <v>-14.368833</v>
      </c>
      <c r="X110">
        <v>5.0416297999999999</v>
      </c>
      <c r="Y110">
        <v>18.546406000000001</v>
      </c>
      <c r="AA110">
        <f t="shared" si="9"/>
        <v>18.507484333333334</v>
      </c>
      <c r="AC110">
        <v>13007400000</v>
      </c>
      <c r="AD110">
        <v>13.328783</v>
      </c>
      <c r="AE110">
        <v>-16.299728000000002</v>
      </c>
      <c r="AF110">
        <v>-13.423499</v>
      </c>
      <c r="AG110">
        <v>5.0541252999999999</v>
      </c>
      <c r="AH110">
        <v>18.314463</v>
      </c>
      <c r="AJ110">
        <f t="shared" si="10"/>
        <v>18.28566433333333</v>
      </c>
      <c r="AL110">
        <v>13007400000</v>
      </c>
      <c r="AM110">
        <v>13.047406000000001</v>
      </c>
      <c r="AN110">
        <v>-15.961076</v>
      </c>
      <c r="AO110">
        <v>-12.69092</v>
      </c>
      <c r="AP110">
        <v>5.0514673999999999</v>
      </c>
      <c r="AQ110">
        <v>18.023453</v>
      </c>
      <c r="AS110">
        <f t="shared" si="11"/>
        <v>18.007393222222223</v>
      </c>
    </row>
    <row r="111" spans="1:45" x14ac:dyDescent="0.25">
      <c r="A111">
        <f t="shared" si="6"/>
        <v>13.132375</v>
      </c>
      <c r="B111">
        <v>13132375000</v>
      </c>
      <c r="C111">
        <v>14.140046999999999</v>
      </c>
      <c r="D111">
        <v>-16.658766</v>
      </c>
      <c r="E111">
        <v>-14.459925</v>
      </c>
      <c r="F111">
        <v>4.9802436999999999</v>
      </c>
      <c r="G111">
        <v>19.141145999999999</v>
      </c>
      <c r="I111">
        <f t="shared" si="7"/>
        <v>19.085697999999997</v>
      </c>
      <c r="K111">
        <v>13132375000</v>
      </c>
      <c r="L111">
        <v>13.944528999999999</v>
      </c>
      <c r="M111">
        <v>-16.443788999999999</v>
      </c>
      <c r="N111">
        <v>-14.169898999999999</v>
      </c>
      <c r="O111">
        <v>4.9781012999999996</v>
      </c>
      <c r="P111">
        <v>18.948281999999999</v>
      </c>
      <c r="R111">
        <f t="shared" si="8"/>
        <v>18.905174444444448</v>
      </c>
      <c r="T111">
        <v>13132375000</v>
      </c>
      <c r="U111">
        <v>13.718745999999999</v>
      </c>
      <c r="V111">
        <v>-16.294165</v>
      </c>
      <c r="W111">
        <v>-13.556122</v>
      </c>
      <c r="X111">
        <v>4.9755216000000004</v>
      </c>
      <c r="Y111">
        <v>18.725474999999999</v>
      </c>
      <c r="AA111">
        <f t="shared" si="9"/>
        <v>18.695190333333336</v>
      </c>
      <c r="AC111">
        <v>13132375000</v>
      </c>
      <c r="AD111">
        <v>13.480212999999999</v>
      </c>
      <c r="AE111">
        <v>-16.188057000000001</v>
      </c>
      <c r="AF111">
        <v>-13.816321</v>
      </c>
      <c r="AG111">
        <v>4.9739022000000004</v>
      </c>
      <c r="AH111">
        <v>18.487860000000001</v>
      </c>
      <c r="AJ111">
        <f t="shared" si="10"/>
        <v>18.468424999999996</v>
      </c>
      <c r="AL111">
        <v>13132375000</v>
      </c>
      <c r="AM111">
        <v>13.191889</v>
      </c>
      <c r="AN111">
        <v>-16.261641000000001</v>
      </c>
      <c r="AO111">
        <v>-13.651135</v>
      </c>
      <c r="AP111">
        <v>4.9637957000000004</v>
      </c>
      <c r="AQ111">
        <v>18.190162999999998</v>
      </c>
      <c r="AS111">
        <f t="shared" si="11"/>
        <v>18.185200222222221</v>
      </c>
    </row>
    <row r="112" spans="1:45" x14ac:dyDescent="0.25">
      <c r="A112">
        <f t="shared" si="6"/>
        <v>13.257350000000001</v>
      </c>
      <c r="B112">
        <v>13257350000</v>
      </c>
      <c r="C112">
        <v>14.302038</v>
      </c>
      <c r="D112">
        <v>-16.967393999999999</v>
      </c>
      <c r="E112">
        <v>-16.614231</v>
      </c>
      <c r="F112">
        <v>4.9880366</v>
      </c>
      <c r="G112">
        <v>19.317753</v>
      </c>
      <c r="I112">
        <f t="shared" si="7"/>
        <v>19.270293888888887</v>
      </c>
      <c r="K112">
        <v>13257350000</v>
      </c>
      <c r="L112">
        <v>14.101993999999999</v>
      </c>
      <c r="M112">
        <v>-16.681149000000001</v>
      </c>
      <c r="N112">
        <v>-15.876104</v>
      </c>
      <c r="O112">
        <v>4.9862342000000002</v>
      </c>
      <c r="P112">
        <v>19.123535</v>
      </c>
      <c r="R112">
        <f t="shared" si="8"/>
        <v>19.086992222222221</v>
      </c>
      <c r="T112">
        <v>13257350000</v>
      </c>
      <c r="U112">
        <v>13.870124000000001</v>
      </c>
      <c r="V112">
        <v>-16.453033000000001</v>
      </c>
      <c r="W112">
        <v>-14.581901999999999</v>
      </c>
      <c r="X112">
        <v>4.9823031000000002</v>
      </c>
      <c r="Y112">
        <v>18.897933999999999</v>
      </c>
      <c r="AA112">
        <f t="shared" si="9"/>
        <v>18.876271888888894</v>
      </c>
      <c r="AC112">
        <v>13257350000</v>
      </c>
      <c r="AD112">
        <v>13.624670999999999</v>
      </c>
      <c r="AE112">
        <v>-16.419944999999998</v>
      </c>
      <c r="AF112">
        <v>-14.18483</v>
      </c>
      <c r="AG112">
        <v>4.9798650999999996</v>
      </c>
      <c r="AH112">
        <v>18.655739000000001</v>
      </c>
      <c r="AJ112">
        <f t="shared" si="10"/>
        <v>18.646350111111111</v>
      </c>
      <c r="AL112">
        <v>13257350000</v>
      </c>
      <c r="AM112">
        <v>13.334333000000001</v>
      </c>
      <c r="AN112">
        <v>-16.562062999999998</v>
      </c>
      <c r="AO112">
        <v>-13.75919</v>
      </c>
      <c r="AP112">
        <v>4.9701171000000004</v>
      </c>
      <c r="AQ112">
        <v>18.357458000000001</v>
      </c>
      <c r="AS112">
        <f t="shared" si="11"/>
        <v>18.360363333333332</v>
      </c>
    </row>
    <row r="113" spans="1:45" x14ac:dyDescent="0.25">
      <c r="A113">
        <f t="shared" si="6"/>
        <v>13.382325</v>
      </c>
      <c r="B113">
        <v>13382325000</v>
      </c>
      <c r="C113">
        <v>14.457599999999999</v>
      </c>
      <c r="D113">
        <v>-17.348676999999999</v>
      </c>
      <c r="E113">
        <v>-19.388622000000002</v>
      </c>
      <c r="F113">
        <v>5.0209707999999997</v>
      </c>
      <c r="G113">
        <v>19.450389999999999</v>
      </c>
      <c r="I113">
        <f t="shared" si="7"/>
        <v>19.442825444444441</v>
      </c>
      <c r="K113">
        <v>13382325000</v>
      </c>
      <c r="L113">
        <v>14.268586000000001</v>
      </c>
      <c r="M113">
        <v>-17.064264000000001</v>
      </c>
      <c r="N113">
        <v>-18.794785999999998</v>
      </c>
      <c r="O113">
        <v>5.0278267999999997</v>
      </c>
      <c r="P113">
        <v>19.264208</v>
      </c>
      <c r="R113">
        <f t="shared" si="8"/>
        <v>19.259238777777778</v>
      </c>
      <c r="T113">
        <v>13382325000</v>
      </c>
      <c r="U113">
        <v>14.056979999999999</v>
      </c>
      <c r="V113">
        <v>-16.791321</v>
      </c>
      <c r="W113">
        <v>-16.946740999999999</v>
      </c>
      <c r="X113">
        <v>5.0359692999999996</v>
      </c>
      <c r="Y113">
        <v>19.055707999999999</v>
      </c>
      <c r="AA113">
        <f t="shared" si="9"/>
        <v>19.051649000000001</v>
      </c>
      <c r="AC113">
        <v>13382325000</v>
      </c>
      <c r="AD113">
        <v>13.824966</v>
      </c>
      <c r="AE113">
        <v>-16.552467</v>
      </c>
      <c r="AF113">
        <v>-15.248495</v>
      </c>
      <c r="AG113">
        <v>5.0374793999999996</v>
      </c>
      <c r="AH113">
        <v>18.824949</v>
      </c>
      <c r="AJ113">
        <f t="shared" si="10"/>
        <v>18.821534333333332</v>
      </c>
      <c r="AL113">
        <v>13382325000</v>
      </c>
      <c r="AM113">
        <v>13.543901</v>
      </c>
      <c r="AN113">
        <v>-16.340171999999999</v>
      </c>
      <c r="AO113">
        <v>-14.240857</v>
      </c>
      <c r="AP113">
        <v>5.0264907000000001</v>
      </c>
      <c r="AQ113">
        <v>18.535730000000001</v>
      </c>
      <c r="AS113">
        <f t="shared" si="11"/>
        <v>18.534997444444443</v>
      </c>
    </row>
    <row r="114" spans="1:45" x14ac:dyDescent="0.25">
      <c r="A114">
        <f t="shared" si="6"/>
        <v>13.507300000000001</v>
      </c>
      <c r="B114">
        <v>13507300000</v>
      </c>
      <c r="C114">
        <v>14.589848999999999</v>
      </c>
      <c r="D114">
        <v>-16.733795000000001</v>
      </c>
      <c r="E114">
        <v>-17.046147999999999</v>
      </c>
      <c r="F114">
        <v>5.0794058</v>
      </c>
      <c r="G114">
        <v>19.591788999999999</v>
      </c>
      <c r="I114">
        <f t="shared" si="7"/>
        <v>19.609541777777778</v>
      </c>
      <c r="K114">
        <v>13507300000</v>
      </c>
      <c r="L114">
        <v>14.403833000000001</v>
      </c>
      <c r="M114">
        <v>-16.647427</v>
      </c>
      <c r="N114">
        <v>-16.960595999999999</v>
      </c>
      <c r="O114">
        <v>5.0916003999999999</v>
      </c>
      <c r="P114">
        <v>19.407753</v>
      </c>
      <c r="R114">
        <f t="shared" si="8"/>
        <v>19.425578777777776</v>
      </c>
      <c r="T114">
        <v>13507300000</v>
      </c>
      <c r="U114">
        <v>14.196524999999999</v>
      </c>
      <c r="V114">
        <v>-16.580013000000001</v>
      </c>
      <c r="W114">
        <v>-16.154318</v>
      </c>
      <c r="X114">
        <v>5.1036263000000002</v>
      </c>
      <c r="Y114">
        <v>19.202213</v>
      </c>
      <c r="AA114">
        <f t="shared" si="9"/>
        <v>19.220585444444442</v>
      </c>
      <c r="AC114">
        <v>13507300000</v>
      </c>
      <c r="AD114">
        <v>13.971946000000001</v>
      </c>
      <c r="AE114">
        <v>-16.320288000000001</v>
      </c>
      <c r="AF114">
        <v>-16.019812000000002</v>
      </c>
      <c r="AG114">
        <v>5.1099705999999996</v>
      </c>
      <c r="AH114">
        <v>18.977682000000001</v>
      </c>
      <c r="AJ114">
        <f t="shared" si="10"/>
        <v>18.990407333333334</v>
      </c>
      <c r="AL114">
        <v>13507300000</v>
      </c>
      <c r="AM114">
        <v>13.700032999999999</v>
      </c>
      <c r="AN114">
        <v>-16.068171</v>
      </c>
      <c r="AO114">
        <v>-15.420272000000001</v>
      </c>
      <c r="AP114">
        <v>5.1037483000000003</v>
      </c>
      <c r="AQ114">
        <v>18.697676000000001</v>
      </c>
      <c r="AS114">
        <f t="shared" si="11"/>
        <v>18.704047000000003</v>
      </c>
    </row>
    <row r="115" spans="1:45" x14ac:dyDescent="0.25">
      <c r="A115">
        <f t="shared" si="6"/>
        <v>13.632275</v>
      </c>
      <c r="B115">
        <v>13632275000</v>
      </c>
      <c r="C115">
        <v>14.740572999999999</v>
      </c>
      <c r="D115">
        <v>-15.974259999999999</v>
      </c>
      <c r="E115">
        <v>-18.016007999999999</v>
      </c>
      <c r="F115">
        <v>4.8952894000000002</v>
      </c>
      <c r="G115">
        <v>19.754778000000002</v>
      </c>
      <c r="I115">
        <f t="shared" si="7"/>
        <v>19.775744777777778</v>
      </c>
      <c r="K115">
        <v>13632275000</v>
      </c>
      <c r="L115">
        <v>14.563226999999999</v>
      </c>
      <c r="M115">
        <v>-16.005231999999999</v>
      </c>
      <c r="N115">
        <v>-17.630341999999999</v>
      </c>
      <c r="O115">
        <v>4.8943418999999997</v>
      </c>
      <c r="P115">
        <v>19.577660000000002</v>
      </c>
      <c r="R115">
        <f t="shared" si="8"/>
        <v>19.592326222222223</v>
      </c>
      <c r="T115">
        <v>13632275000</v>
      </c>
      <c r="U115">
        <v>14.364119000000001</v>
      </c>
      <c r="V115">
        <v>-16.118812999999999</v>
      </c>
      <c r="W115">
        <v>-16.540894999999999</v>
      </c>
      <c r="X115">
        <v>4.8962158999999996</v>
      </c>
      <c r="Y115">
        <v>19.378243999999999</v>
      </c>
      <c r="AA115">
        <f t="shared" si="9"/>
        <v>19.391246111111109</v>
      </c>
      <c r="AC115">
        <v>13632275000</v>
      </c>
      <c r="AD115">
        <v>14.139602999999999</v>
      </c>
      <c r="AE115">
        <v>-16.154254999999999</v>
      </c>
      <c r="AF115">
        <v>-16.790457</v>
      </c>
      <c r="AG115">
        <v>4.8986945000000004</v>
      </c>
      <c r="AH115">
        <v>19.152100000000001</v>
      </c>
      <c r="AJ115">
        <f t="shared" si="10"/>
        <v>19.160300555555558</v>
      </c>
      <c r="AL115">
        <v>13632275000</v>
      </c>
      <c r="AM115">
        <v>13.868461999999999</v>
      </c>
      <c r="AN115">
        <v>-16.304017999999999</v>
      </c>
      <c r="AO115">
        <v>-16.536145999999999</v>
      </c>
      <c r="AP115">
        <v>4.8949990000000003</v>
      </c>
      <c r="AQ115">
        <v>18.872897999999999</v>
      </c>
      <c r="AS115">
        <f t="shared" si="11"/>
        <v>18.873189333333336</v>
      </c>
    </row>
    <row r="116" spans="1:45" x14ac:dyDescent="0.25">
      <c r="A116">
        <f t="shared" si="6"/>
        <v>13.757250000000001</v>
      </c>
      <c r="B116">
        <v>13757250000</v>
      </c>
      <c r="C116">
        <v>14.932696999999999</v>
      </c>
      <c r="D116">
        <v>-16.086658</v>
      </c>
      <c r="E116">
        <v>-20.784769000000001</v>
      </c>
      <c r="F116">
        <v>5.0259980999999998</v>
      </c>
      <c r="G116">
        <v>19.934013</v>
      </c>
      <c r="I116">
        <f t="shared" si="7"/>
        <v>19.942475999999999</v>
      </c>
      <c r="K116">
        <v>13757250000</v>
      </c>
      <c r="L116">
        <v>14.756055</v>
      </c>
      <c r="M116">
        <v>-16.076277000000001</v>
      </c>
      <c r="N116">
        <v>-20.358968999999998</v>
      </c>
      <c r="O116">
        <v>5.0195942000000002</v>
      </c>
      <c r="P116">
        <v>19.757883</v>
      </c>
      <c r="R116">
        <f t="shared" si="8"/>
        <v>19.759064111111112</v>
      </c>
      <c r="T116">
        <v>13757250000</v>
      </c>
      <c r="U116">
        <v>14.56054</v>
      </c>
      <c r="V116">
        <v>-16.169585999999999</v>
      </c>
      <c r="W116">
        <v>-18.463180999999999</v>
      </c>
      <c r="X116">
        <v>5.0103249999999999</v>
      </c>
      <c r="Y116">
        <v>19.562878000000001</v>
      </c>
      <c r="AA116">
        <f t="shared" si="9"/>
        <v>19.561984111111112</v>
      </c>
      <c r="AC116">
        <v>13757250000</v>
      </c>
      <c r="AD116">
        <v>14.332713</v>
      </c>
      <c r="AE116">
        <v>-16.375748000000002</v>
      </c>
      <c r="AF116">
        <v>-16.949562</v>
      </c>
      <c r="AG116">
        <v>5.0026665000000001</v>
      </c>
      <c r="AH116">
        <v>19.334156</v>
      </c>
      <c r="AJ116">
        <f t="shared" si="10"/>
        <v>19.330189333333337</v>
      </c>
      <c r="AL116">
        <v>13757250000</v>
      </c>
      <c r="AM116">
        <v>14.060134</v>
      </c>
      <c r="AN116">
        <v>-16.777258</v>
      </c>
      <c r="AO116">
        <v>-16.256163000000001</v>
      </c>
      <c r="AP116">
        <v>4.9928613000000004</v>
      </c>
      <c r="AQ116">
        <v>19.054707000000001</v>
      </c>
      <c r="AS116">
        <f t="shared" si="11"/>
        <v>19.041901888888891</v>
      </c>
    </row>
    <row r="117" spans="1:45" x14ac:dyDescent="0.25">
      <c r="A117">
        <f t="shared" si="6"/>
        <v>13.882225</v>
      </c>
      <c r="B117">
        <v>13882225000</v>
      </c>
      <c r="C117">
        <v>15.097144999999999</v>
      </c>
      <c r="D117">
        <v>-16.582906999999999</v>
      </c>
      <c r="E117">
        <v>-19.104147000000001</v>
      </c>
      <c r="F117">
        <v>5.0493579000000004</v>
      </c>
      <c r="G117">
        <v>20.078184</v>
      </c>
      <c r="I117">
        <f t="shared" si="7"/>
        <v>20.103916555555557</v>
      </c>
      <c r="K117">
        <v>13882225000</v>
      </c>
      <c r="L117">
        <v>14.925266000000001</v>
      </c>
      <c r="M117">
        <v>-16.512429999999998</v>
      </c>
      <c r="N117">
        <v>-19.744285999999999</v>
      </c>
      <c r="O117">
        <v>5.0388026000000004</v>
      </c>
      <c r="P117">
        <v>19.905676</v>
      </c>
      <c r="R117">
        <f t="shared" si="8"/>
        <v>19.92010077777778</v>
      </c>
      <c r="T117">
        <v>13882225000</v>
      </c>
      <c r="U117">
        <v>14.745663</v>
      </c>
      <c r="V117">
        <v>-16.503095999999999</v>
      </c>
      <c r="W117">
        <v>-19.081838999999999</v>
      </c>
      <c r="X117">
        <v>5.0244936999999998</v>
      </c>
      <c r="Y117">
        <v>19.726216999999998</v>
      </c>
      <c r="AA117">
        <f t="shared" si="9"/>
        <v>19.727944888888889</v>
      </c>
      <c r="AC117">
        <v>13882225000</v>
      </c>
      <c r="AD117">
        <v>14.525563999999999</v>
      </c>
      <c r="AE117">
        <v>-16.470255000000002</v>
      </c>
      <c r="AF117">
        <v>-18.300733999999999</v>
      </c>
      <c r="AG117">
        <v>5.0136757000000003</v>
      </c>
      <c r="AH117">
        <v>19.505179999999999</v>
      </c>
      <c r="AJ117">
        <f t="shared" si="10"/>
        <v>19.495995555555556</v>
      </c>
      <c r="AL117">
        <v>13882225000</v>
      </c>
      <c r="AM117">
        <v>14.254536</v>
      </c>
      <c r="AN117">
        <v>-16.517413999999999</v>
      </c>
      <c r="AO117">
        <v>-17.561083</v>
      </c>
      <c r="AP117">
        <v>5.0040841</v>
      </c>
      <c r="AQ117">
        <v>19.227404</v>
      </c>
      <c r="AS117">
        <f t="shared" si="11"/>
        <v>19.205743555555557</v>
      </c>
    </row>
    <row r="118" spans="1:45" x14ac:dyDescent="0.25">
      <c r="A118">
        <f t="shared" si="6"/>
        <v>14.007199999999999</v>
      </c>
      <c r="B118">
        <v>14007200000</v>
      </c>
      <c r="C118">
        <v>15.263817</v>
      </c>
      <c r="D118">
        <v>-16.168818000000002</v>
      </c>
      <c r="E118">
        <v>-18.090154999999999</v>
      </c>
      <c r="F118">
        <v>4.9565276999999996</v>
      </c>
      <c r="G118">
        <v>20.259764000000001</v>
      </c>
      <c r="I118">
        <f t="shared" si="7"/>
        <v>20.269495777777777</v>
      </c>
      <c r="K118">
        <v>14007200000</v>
      </c>
      <c r="L118">
        <v>15.083459</v>
      </c>
      <c r="M118">
        <v>-16.233599000000002</v>
      </c>
      <c r="N118">
        <v>-18.608397</v>
      </c>
      <c r="O118">
        <v>4.9647994000000004</v>
      </c>
      <c r="P118">
        <v>20.077888000000002</v>
      </c>
      <c r="R118">
        <f t="shared" si="8"/>
        <v>20.08275055555556</v>
      </c>
      <c r="T118">
        <v>14007200000</v>
      </c>
      <c r="U118">
        <v>14.897226</v>
      </c>
      <c r="V118">
        <v>-16.353663999999998</v>
      </c>
      <c r="W118">
        <v>-18.387827000000001</v>
      </c>
      <c r="X118">
        <v>4.9770225999999997</v>
      </c>
      <c r="Y118">
        <v>19.890194000000001</v>
      </c>
      <c r="AA118">
        <f t="shared" si="9"/>
        <v>19.891879111111113</v>
      </c>
      <c r="AC118">
        <v>14007200000</v>
      </c>
      <c r="AD118">
        <v>14.67074</v>
      </c>
      <c r="AE118">
        <v>-16.192813999999998</v>
      </c>
      <c r="AF118">
        <v>-19.677464000000001</v>
      </c>
      <c r="AG118">
        <v>4.9822040000000003</v>
      </c>
      <c r="AH118">
        <v>19.661536999999999</v>
      </c>
      <c r="AJ118">
        <f t="shared" si="10"/>
        <v>19.656896777777781</v>
      </c>
      <c r="AL118">
        <v>14007200000</v>
      </c>
      <c r="AM118">
        <v>14.393227</v>
      </c>
      <c r="AN118">
        <v>-16.043530000000001</v>
      </c>
      <c r="AO118">
        <v>-20.004128999999999</v>
      </c>
      <c r="AP118">
        <v>4.9771738000000001</v>
      </c>
      <c r="AQ118">
        <v>19.376933999999999</v>
      </c>
      <c r="AS118">
        <f t="shared" si="11"/>
        <v>19.362014333333335</v>
      </c>
    </row>
    <row r="119" spans="1:45" x14ac:dyDescent="0.25">
      <c r="A119">
        <f t="shared" si="6"/>
        <v>14.132175</v>
      </c>
      <c r="B119">
        <v>14132175000</v>
      </c>
      <c r="C119">
        <v>15.463307</v>
      </c>
      <c r="D119">
        <v>-15.382184000000001</v>
      </c>
      <c r="E119">
        <v>-20.563739999999999</v>
      </c>
      <c r="F119">
        <v>4.9780182999999996</v>
      </c>
      <c r="G119">
        <v>20.453886000000001</v>
      </c>
      <c r="I119">
        <f t="shared" si="7"/>
        <v>20.435996111111113</v>
      </c>
      <c r="K119">
        <v>14132175000</v>
      </c>
      <c r="L119">
        <v>15.277333</v>
      </c>
      <c r="M119">
        <v>-15.564679999999999</v>
      </c>
      <c r="N119">
        <v>-21.303612000000001</v>
      </c>
      <c r="O119">
        <v>4.9845090000000001</v>
      </c>
      <c r="P119">
        <v>20.268051</v>
      </c>
      <c r="R119">
        <f t="shared" si="8"/>
        <v>20.245439555555556</v>
      </c>
      <c r="T119">
        <v>14132175000</v>
      </c>
      <c r="U119">
        <v>15.090968</v>
      </c>
      <c r="V119">
        <v>-15.881354999999999</v>
      </c>
      <c r="W119">
        <v>-20.679562000000001</v>
      </c>
      <c r="X119">
        <v>4.9947132999999999</v>
      </c>
      <c r="Y119">
        <v>20.082352</v>
      </c>
      <c r="AA119">
        <f t="shared" si="9"/>
        <v>20.055642777777777</v>
      </c>
      <c r="AC119">
        <v>14132175000</v>
      </c>
      <c r="AD119">
        <v>14.852862</v>
      </c>
      <c r="AE119">
        <v>-16.038478999999999</v>
      </c>
      <c r="AF119">
        <v>-20.201418</v>
      </c>
      <c r="AG119">
        <v>5.0008382999999998</v>
      </c>
      <c r="AH119">
        <v>19.843502000000001</v>
      </c>
      <c r="AJ119">
        <f t="shared" si="10"/>
        <v>19.816041111111112</v>
      </c>
      <c r="AL119">
        <v>14132175000</v>
      </c>
      <c r="AM119">
        <v>14.562455999999999</v>
      </c>
      <c r="AN119">
        <v>-16.322535999999999</v>
      </c>
      <c r="AO119">
        <v>-20.42651</v>
      </c>
      <c r="AP119">
        <v>4.9952234999999998</v>
      </c>
      <c r="AQ119">
        <v>19.545733999999999</v>
      </c>
      <c r="AS119">
        <f t="shared" si="11"/>
        <v>19.514136111111114</v>
      </c>
    </row>
    <row r="120" spans="1:45" x14ac:dyDescent="0.25">
      <c r="A120">
        <f t="shared" si="6"/>
        <v>14.257149999999999</v>
      </c>
      <c r="B120">
        <v>14257150000</v>
      </c>
      <c r="C120">
        <v>15.642894</v>
      </c>
      <c r="D120">
        <v>-15.378641</v>
      </c>
      <c r="E120">
        <v>-18.428595000000001</v>
      </c>
      <c r="F120">
        <v>4.9698319</v>
      </c>
      <c r="G120">
        <v>20.641726999999999</v>
      </c>
      <c r="I120">
        <f t="shared" si="7"/>
        <v>20.598969666666669</v>
      </c>
      <c r="K120">
        <v>14257150000</v>
      </c>
      <c r="L120">
        <v>15.447856</v>
      </c>
      <c r="M120">
        <v>-15.532104</v>
      </c>
      <c r="N120">
        <v>-19.763151000000001</v>
      </c>
      <c r="O120">
        <v>4.9644488999999998</v>
      </c>
      <c r="P120">
        <v>20.448923000000001</v>
      </c>
      <c r="R120">
        <f t="shared" si="8"/>
        <v>20.403493000000001</v>
      </c>
      <c r="T120">
        <v>14257150000</v>
      </c>
      <c r="U120">
        <v>15.257935</v>
      </c>
      <c r="V120">
        <v>-15.855081</v>
      </c>
      <c r="W120">
        <v>-20.661003000000001</v>
      </c>
      <c r="X120">
        <v>4.9582838999999996</v>
      </c>
      <c r="Y120">
        <v>20.262117</v>
      </c>
      <c r="AA120">
        <f t="shared" si="9"/>
        <v>20.213722555555556</v>
      </c>
      <c r="AC120">
        <v>14257150000</v>
      </c>
      <c r="AD120">
        <v>15.011876000000001</v>
      </c>
      <c r="AE120">
        <v>-16.227395999999999</v>
      </c>
      <c r="AF120">
        <v>-20.404015000000001</v>
      </c>
      <c r="AG120">
        <v>4.9545975000000002</v>
      </c>
      <c r="AH120">
        <v>20.016859</v>
      </c>
      <c r="AJ120">
        <f t="shared" si="10"/>
        <v>19.968902555555552</v>
      </c>
      <c r="AL120">
        <v>14257150000</v>
      </c>
      <c r="AM120">
        <v>14.711228</v>
      </c>
      <c r="AN120">
        <v>-16.910139000000001</v>
      </c>
      <c r="AO120">
        <v>-20.639047999999999</v>
      </c>
      <c r="AP120">
        <v>4.9491997000000003</v>
      </c>
      <c r="AQ120">
        <v>19.708576000000001</v>
      </c>
      <c r="AS120">
        <f t="shared" si="11"/>
        <v>19.658561777777777</v>
      </c>
    </row>
    <row r="121" spans="1:45" x14ac:dyDescent="0.25">
      <c r="A121">
        <f t="shared" si="6"/>
        <v>14.382125</v>
      </c>
      <c r="B121">
        <v>14382125000</v>
      </c>
      <c r="C121">
        <v>15.754146</v>
      </c>
      <c r="D121">
        <v>-15.895574999999999</v>
      </c>
      <c r="E121">
        <v>-17.570045</v>
      </c>
      <c r="F121">
        <v>4.9991592999999996</v>
      </c>
      <c r="G121">
        <v>20.770717999999999</v>
      </c>
      <c r="I121">
        <f t="shared" si="7"/>
        <v>20.748567777777779</v>
      </c>
      <c r="K121">
        <v>14382125000</v>
      </c>
      <c r="L121">
        <v>15.556706999999999</v>
      </c>
      <c r="M121">
        <v>-15.974992</v>
      </c>
      <c r="N121">
        <v>-18.487189999999998</v>
      </c>
      <c r="O121">
        <v>5.0010289999999999</v>
      </c>
      <c r="P121">
        <v>20.572865</v>
      </c>
      <c r="R121">
        <f t="shared" si="8"/>
        <v>20.546939222222225</v>
      </c>
      <c r="T121">
        <v>14382125000</v>
      </c>
      <c r="U121">
        <v>15.376647999999999</v>
      </c>
      <c r="V121">
        <v>-16.165065999999999</v>
      </c>
      <c r="W121">
        <v>-19.221357000000001</v>
      </c>
      <c r="X121">
        <v>5.0024037000000003</v>
      </c>
      <c r="Y121">
        <v>20.391580999999999</v>
      </c>
      <c r="AA121">
        <f t="shared" si="9"/>
        <v>20.356440555555555</v>
      </c>
      <c r="AC121">
        <v>14382125000</v>
      </c>
      <c r="AD121">
        <v>15.135014999999999</v>
      </c>
      <c r="AE121">
        <v>-16.270959999999999</v>
      </c>
      <c r="AF121">
        <v>-21.602646</v>
      </c>
      <c r="AG121">
        <v>5.0018805999999998</v>
      </c>
      <c r="AH121">
        <v>20.147995000000002</v>
      </c>
      <c r="AJ121">
        <f t="shared" si="10"/>
        <v>20.106896666666664</v>
      </c>
      <c r="AL121">
        <v>14382125000</v>
      </c>
      <c r="AM121">
        <v>14.828006</v>
      </c>
      <c r="AN121">
        <v>-16.553715</v>
      </c>
      <c r="AO121">
        <v>-23.323181000000002</v>
      </c>
      <c r="AP121">
        <v>4.9907111999999998</v>
      </c>
      <c r="AQ121">
        <v>19.832032999999999</v>
      </c>
      <c r="AS121">
        <f t="shared" si="11"/>
        <v>19.787591555555554</v>
      </c>
    </row>
    <row r="122" spans="1:45" x14ac:dyDescent="0.25">
      <c r="A122">
        <f t="shared" si="6"/>
        <v>14.507099999999999</v>
      </c>
      <c r="B122">
        <v>14507100000</v>
      </c>
      <c r="C122">
        <v>15.911035999999999</v>
      </c>
      <c r="D122">
        <v>-15.638987999999999</v>
      </c>
      <c r="E122">
        <v>-19.163689000000002</v>
      </c>
      <c r="F122">
        <v>5.0906281</v>
      </c>
      <c r="G122">
        <v>20.940602999999999</v>
      </c>
      <c r="I122">
        <f t="shared" si="7"/>
        <v>20.897340777777782</v>
      </c>
      <c r="K122">
        <v>14507100000</v>
      </c>
      <c r="L122">
        <v>15.698805999999999</v>
      </c>
      <c r="M122">
        <v>-15.809735</v>
      </c>
      <c r="N122">
        <v>-19.992884</v>
      </c>
      <c r="O122">
        <v>5.0905452000000002</v>
      </c>
      <c r="P122">
        <v>20.728055999999999</v>
      </c>
      <c r="R122">
        <f t="shared" si="8"/>
        <v>20.687576555555555</v>
      </c>
      <c r="T122">
        <v>14507100000</v>
      </c>
      <c r="U122">
        <v>15.503816</v>
      </c>
      <c r="V122">
        <v>-16.082318999999998</v>
      </c>
      <c r="W122">
        <v>-20.302735999999999</v>
      </c>
      <c r="X122">
        <v>5.0884929000000003</v>
      </c>
      <c r="Y122">
        <v>20.531116000000001</v>
      </c>
      <c r="AA122">
        <f t="shared" si="9"/>
        <v>20.492830000000001</v>
      </c>
      <c r="AC122">
        <v>14507100000</v>
      </c>
      <c r="AD122">
        <v>15.248747</v>
      </c>
      <c r="AE122">
        <v>-16.012412999999999</v>
      </c>
      <c r="AF122">
        <v>-21.338581000000001</v>
      </c>
      <c r="AG122">
        <v>5.0853910000000004</v>
      </c>
      <c r="AH122">
        <v>20.273060000000001</v>
      </c>
      <c r="AJ122">
        <f t="shared" si="10"/>
        <v>20.235845111111111</v>
      </c>
      <c r="AL122">
        <v>14507100000</v>
      </c>
      <c r="AM122">
        <v>14.928418000000001</v>
      </c>
      <c r="AN122">
        <v>-15.964321</v>
      </c>
      <c r="AO122">
        <v>-22.880807999999998</v>
      </c>
      <c r="AP122">
        <v>5.0744332999999999</v>
      </c>
      <c r="AQ122">
        <v>19.942167000000001</v>
      </c>
      <c r="AS122">
        <f t="shared" si="11"/>
        <v>19.905731000000003</v>
      </c>
    </row>
    <row r="123" spans="1:45" x14ac:dyDescent="0.25">
      <c r="A123">
        <f t="shared" si="6"/>
        <v>14.632075</v>
      </c>
      <c r="B123">
        <v>14632075000</v>
      </c>
      <c r="C123">
        <v>16.049883000000001</v>
      </c>
      <c r="D123">
        <v>-14.859386000000001</v>
      </c>
      <c r="E123">
        <v>-19.571732999999998</v>
      </c>
      <c r="F123">
        <v>5.0452155999999997</v>
      </c>
      <c r="G123">
        <v>21.090292000000002</v>
      </c>
      <c r="I123">
        <f t="shared" si="7"/>
        <v>21.036908666666665</v>
      </c>
      <c r="K123">
        <v>14632075000</v>
      </c>
      <c r="L123">
        <v>15.831673</v>
      </c>
      <c r="M123">
        <v>-15.151700999999999</v>
      </c>
      <c r="N123">
        <v>-21.163004000000001</v>
      </c>
      <c r="O123">
        <v>5.0402570000000004</v>
      </c>
      <c r="P123">
        <v>20.871953999999999</v>
      </c>
      <c r="R123">
        <f t="shared" si="8"/>
        <v>20.81926822222222</v>
      </c>
      <c r="T123">
        <v>14632075000</v>
      </c>
      <c r="U123">
        <v>15.638275999999999</v>
      </c>
      <c r="V123">
        <v>-15.623571999999999</v>
      </c>
      <c r="W123">
        <v>-22.810317999999999</v>
      </c>
      <c r="X123">
        <v>5.0307674000000002</v>
      </c>
      <c r="Y123">
        <v>20.676086000000002</v>
      </c>
      <c r="AA123">
        <f t="shared" si="9"/>
        <v>20.621296444444443</v>
      </c>
      <c r="AC123">
        <v>14632075000</v>
      </c>
      <c r="AD123">
        <v>15.375482999999999</v>
      </c>
      <c r="AE123">
        <v>-15.883537</v>
      </c>
      <c r="AF123">
        <v>-22.122885</v>
      </c>
      <c r="AG123">
        <v>5.0221939000000004</v>
      </c>
      <c r="AH123">
        <v>20.409980999999998</v>
      </c>
      <c r="AJ123">
        <f t="shared" si="10"/>
        <v>20.357291555555559</v>
      </c>
      <c r="AL123">
        <v>14632075000</v>
      </c>
      <c r="AM123">
        <v>15.043112000000001</v>
      </c>
      <c r="AN123">
        <v>-16.301155000000001</v>
      </c>
      <c r="AO123">
        <v>-22.579167999999999</v>
      </c>
      <c r="AP123">
        <v>5.0105734000000002</v>
      </c>
      <c r="AQ123">
        <v>20.066772</v>
      </c>
      <c r="AS123">
        <f t="shared" si="11"/>
        <v>20.016304444444447</v>
      </c>
    </row>
    <row r="124" spans="1:45" x14ac:dyDescent="0.25">
      <c r="A124">
        <f t="shared" si="6"/>
        <v>14.75705</v>
      </c>
      <c r="B124">
        <v>14757050000</v>
      </c>
      <c r="C124">
        <v>16.171983999999998</v>
      </c>
      <c r="D124">
        <v>-14.809613000000001</v>
      </c>
      <c r="E124">
        <v>-17.10125</v>
      </c>
      <c r="F124">
        <v>5.0429974</v>
      </c>
      <c r="G124">
        <v>21.221540000000001</v>
      </c>
      <c r="I124">
        <f t="shared" si="7"/>
        <v>21.163224777777778</v>
      </c>
      <c r="K124">
        <v>14757050000</v>
      </c>
      <c r="L124">
        <v>15.951912999999999</v>
      </c>
      <c r="M124">
        <v>-15.094003000000001</v>
      </c>
      <c r="N124">
        <v>-18.091308999999999</v>
      </c>
      <c r="O124">
        <v>5.0499697000000001</v>
      </c>
      <c r="P124">
        <v>21.000140999999999</v>
      </c>
      <c r="R124">
        <f t="shared" si="8"/>
        <v>20.937492666666667</v>
      </c>
      <c r="T124">
        <v>14757050000</v>
      </c>
      <c r="U124">
        <v>15.757569</v>
      </c>
      <c r="V124">
        <v>-15.580639</v>
      </c>
      <c r="W124">
        <v>-19.553239999999999</v>
      </c>
      <c r="X124">
        <v>5.0565600000000002</v>
      </c>
      <c r="Y124">
        <v>20.800961999999998</v>
      </c>
      <c r="AA124">
        <f t="shared" si="9"/>
        <v>20.736296777777778</v>
      </c>
      <c r="AC124">
        <v>14757050000</v>
      </c>
      <c r="AD124">
        <v>15.489198</v>
      </c>
      <c r="AE124">
        <v>-16.035796999999999</v>
      </c>
      <c r="AF124">
        <v>-22.695539</v>
      </c>
      <c r="AG124">
        <v>5.0575017999999998</v>
      </c>
      <c r="AH124">
        <v>20.527853</v>
      </c>
      <c r="AJ124">
        <f t="shared" si="10"/>
        <v>20.466523333333335</v>
      </c>
      <c r="AL124">
        <v>14757050000</v>
      </c>
      <c r="AM124">
        <v>15.144845999999999</v>
      </c>
      <c r="AN124">
        <v>-16.930592999999998</v>
      </c>
      <c r="AO124">
        <v>-25.211780999999998</v>
      </c>
      <c r="AP124">
        <v>5.0438337000000004</v>
      </c>
      <c r="AQ124">
        <v>20.172729</v>
      </c>
      <c r="AS124">
        <f t="shared" si="11"/>
        <v>20.115284222222225</v>
      </c>
    </row>
    <row r="125" spans="1:45" x14ac:dyDescent="0.25">
      <c r="A125">
        <f t="shared" si="6"/>
        <v>14.882025000000001</v>
      </c>
      <c r="B125">
        <v>14882025000</v>
      </c>
      <c r="C125">
        <v>16.245550000000001</v>
      </c>
      <c r="D125">
        <v>-15.368615999999999</v>
      </c>
      <c r="E125">
        <v>-18.550957</v>
      </c>
      <c r="F125">
        <v>5.0240435999999997</v>
      </c>
      <c r="G125">
        <v>21.280396</v>
      </c>
      <c r="I125">
        <f t="shared" si="7"/>
        <v>21.272568444444445</v>
      </c>
      <c r="K125">
        <v>14882025000</v>
      </c>
      <c r="L125">
        <v>16.014506999999998</v>
      </c>
      <c r="M125">
        <v>-15.58384</v>
      </c>
      <c r="N125">
        <v>-19.156113000000001</v>
      </c>
      <c r="O125">
        <v>5.0196037000000002</v>
      </c>
      <c r="P125">
        <v>21.048898999999999</v>
      </c>
      <c r="R125">
        <f t="shared" si="8"/>
        <v>21.037796777777782</v>
      </c>
      <c r="T125">
        <v>14882025000</v>
      </c>
      <c r="U125">
        <v>15.816732999999999</v>
      </c>
      <c r="V125">
        <v>-15.928337000000001</v>
      </c>
      <c r="W125">
        <v>-19.717089000000001</v>
      </c>
      <c r="X125">
        <v>5.0108328000000002</v>
      </c>
      <c r="Y125">
        <v>20.847339999999999</v>
      </c>
      <c r="AA125">
        <f t="shared" si="9"/>
        <v>20.832670111111113</v>
      </c>
      <c r="AC125">
        <v>14882025000</v>
      </c>
      <c r="AD125">
        <v>15.54923</v>
      </c>
      <c r="AE125">
        <v>-16.084323999999999</v>
      </c>
      <c r="AF125">
        <v>-21.536975999999999</v>
      </c>
      <c r="AG125">
        <v>5.0055256000000004</v>
      </c>
      <c r="AH125">
        <v>20.576103</v>
      </c>
      <c r="AJ125">
        <f t="shared" si="10"/>
        <v>20.558028999999998</v>
      </c>
      <c r="AL125">
        <v>14882025000</v>
      </c>
      <c r="AM125">
        <v>15.199467</v>
      </c>
      <c r="AN125">
        <v>-16.482347000000001</v>
      </c>
      <c r="AO125">
        <v>-22.570264999999999</v>
      </c>
      <c r="AP125">
        <v>4.9987501999999999</v>
      </c>
      <c r="AQ125">
        <v>20.215975</v>
      </c>
      <c r="AS125">
        <f t="shared" si="11"/>
        <v>20.197680222222221</v>
      </c>
    </row>
    <row r="126" spans="1:45" x14ac:dyDescent="0.25">
      <c r="A126">
        <f t="shared" si="6"/>
        <v>15.007</v>
      </c>
      <c r="B126">
        <v>15007000000</v>
      </c>
      <c r="C126">
        <v>16.393989999999999</v>
      </c>
      <c r="D126">
        <v>-15.249442999999999</v>
      </c>
      <c r="E126">
        <v>-21.542504999999998</v>
      </c>
      <c r="F126">
        <v>5.0448994999999996</v>
      </c>
      <c r="G126">
        <v>21.417141000000001</v>
      </c>
      <c r="I126">
        <f t="shared" si="7"/>
        <v>21.380445444444447</v>
      </c>
      <c r="K126">
        <v>15007000000</v>
      </c>
      <c r="L126">
        <v>16.146301000000001</v>
      </c>
      <c r="M126">
        <v>-15.53182</v>
      </c>
      <c r="N126">
        <v>-22.742619000000001</v>
      </c>
      <c r="O126">
        <v>5.0407666999999998</v>
      </c>
      <c r="P126">
        <v>21.171412</v>
      </c>
      <c r="R126">
        <f t="shared" si="8"/>
        <v>21.136080444444442</v>
      </c>
      <c r="T126">
        <v>15007000000</v>
      </c>
      <c r="U126">
        <v>15.92966</v>
      </c>
      <c r="V126">
        <v>-15.897009000000001</v>
      </c>
      <c r="W126">
        <v>-23.557189999999999</v>
      </c>
      <c r="X126">
        <v>5.0303135000000001</v>
      </c>
      <c r="Y126">
        <v>20.953721999999999</v>
      </c>
      <c r="AA126">
        <f t="shared" si="9"/>
        <v>20.925188333333335</v>
      </c>
      <c r="AC126">
        <v>15007000000</v>
      </c>
      <c r="AD126">
        <v>15.6434</v>
      </c>
      <c r="AE126">
        <v>-15.876609</v>
      </c>
      <c r="AF126">
        <v>-21.649336000000002</v>
      </c>
      <c r="AG126">
        <v>5.0226679000000001</v>
      </c>
      <c r="AH126">
        <v>20.665716</v>
      </c>
      <c r="AJ126">
        <f t="shared" si="10"/>
        <v>20.64375877777778</v>
      </c>
      <c r="AL126">
        <v>15007000000</v>
      </c>
      <c r="AM126">
        <v>15.278413</v>
      </c>
      <c r="AN126">
        <v>-15.861684</v>
      </c>
      <c r="AO126">
        <v>-20.654543</v>
      </c>
      <c r="AP126">
        <v>5.0118283999999997</v>
      </c>
      <c r="AQ126">
        <v>20.290659000000002</v>
      </c>
      <c r="AS126">
        <f t="shared" si="11"/>
        <v>20.273888555555558</v>
      </c>
    </row>
    <row r="127" spans="1:45" x14ac:dyDescent="0.25">
      <c r="A127">
        <f t="shared" si="6"/>
        <v>15.131975000000001</v>
      </c>
      <c r="B127">
        <v>15131975000</v>
      </c>
      <c r="C127">
        <v>16.495989000000002</v>
      </c>
      <c r="D127">
        <v>-14.527678999999999</v>
      </c>
      <c r="E127">
        <v>-16.681314</v>
      </c>
      <c r="F127">
        <v>5.0170712000000002</v>
      </c>
      <c r="G127">
        <v>21.515875000000001</v>
      </c>
      <c r="I127">
        <f t="shared" si="7"/>
        <v>21.474279777777781</v>
      </c>
      <c r="K127">
        <v>15131975000</v>
      </c>
      <c r="L127">
        <v>16.244377</v>
      </c>
      <c r="M127">
        <v>-14.930878999999999</v>
      </c>
      <c r="N127">
        <v>-17.460927999999999</v>
      </c>
      <c r="O127">
        <v>5.0213542000000002</v>
      </c>
      <c r="P127">
        <v>21.263113000000001</v>
      </c>
      <c r="R127">
        <f t="shared" si="8"/>
        <v>21.22227611111111</v>
      </c>
      <c r="T127">
        <v>15131975000</v>
      </c>
      <c r="U127">
        <v>16.033203</v>
      </c>
      <c r="V127">
        <v>-15.484788</v>
      </c>
      <c r="W127">
        <v>-18.803322000000001</v>
      </c>
      <c r="X127">
        <v>5.0245600000000001</v>
      </c>
      <c r="Y127">
        <v>21.046392000000001</v>
      </c>
      <c r="AA127">
        <f t="shared" si="9"/>
        <v>21.008700777777776</v>
      </c>
      <c r="AC127">
        <v>15131975000</v>
      </c>
      <c r="AD127">
        <v>15.744933</v>
      </c>
      <c r="AE127">
        <v>-15.780199</v>
      </c>
      <c r="AF127">
        <v>-21.114713999999999</v>
      </c>
      <c r="AG127">
        <v>5.0264778000000003</v>
      </c>
      <c r="AH127">
        <v>20.754555</v>
      </c>
      <c r="AJ127">
        <f t="shared" si="10"/>
        <v>20.722873222222219</v>
      </c>
      <c r="AL127">
        <v>15131975000</v>
      </c>
      <c r="AM127">
        <v>15.369415999999999</v>
      </c>
      <c r="AN127">
        <v>-16.237171</v>
      </c>
      <c r="AO127">
        <v>-21.866845999999999</v>
      </c>
      <c r="AP127">
        <v>5.0175561999999996</v>
      </c>
      <c r="AQ127">
        <v>20.372095000000002</v>
      </c>
      <c r="AS127">
        <f t="shared" si="11"/>
        <v>20.345536444444448</v>
      </c>
    </row>
    <row r="128" spans="1:45" x14ac:dyDescent="0.25">
      <c r="A128">
        <f t="shared" si="6"/>
        <v>15.25695</v>
      </c>
      <c r="B128">
        <v>15256950000</v>
      </c>
      <c r="C128">
        <v>16.567345</v>
      </c>
      <c r="D128">
        <v>-14.485811</v>
      </c>
      <c r="E128">
        <v>-16.837914999999999</v>
      </c>
      <c r="F128">
        <v>4.9867435000000002</v>
      </c>
      <c r="G128">
        <v>21.590731000000002</v>
      </c>
      <c r="I128">
        <f t="shared" si="7"/>
        <v>21.551720888888891</v>
      </c>
      <c r="K128">
        <v>15256950000</v>
      </c>
      <c r="L128">
        <v>16.306875000000002</v>
      </c>
      <c r="M128">
        <v>-14.886203</v>
      </c>
      <c r="N128">
        <v>-17.081807999999999</v>
      </c>
      <c r="O128">
        <v>4.9938659999999997</v>
      </c>
      <c r="P128">
        <v>21.332070999999999</v>
      </c>
      <c r="R128">
        <f t="shared" si="8"/>
        <v>21.292857999999999</v>
      </c>
      <c r="T128">
        <v>15256950000</v>
      </c>
      <c r="U128">
        <v>16.093512</v>
      </c>
      <c r="V128">
        <v>-15.459662</v>
      </c>
      <c r="W128">
        <v>-17.380960000000002</v>
      </c>
      <c r="X128">
        <v>4.9980431000000003</v>
      </c>
      <c r="Y128">
        <v>21.117355</v>
      </c>
      <c r="AA128">
        <f t="shared" si="9"/>
        <v>21.077019888888888</v>
      </c>
      <c r="AC128">
        <v>15256950000</v>
      </c>
      <c r="AD128">
        <v>15.804663</v>
      </c>
      <c r="AE128">
        <v>-15.912667000000001</v>
      </c>
      <c r="AF128">
        <v>-19.037752000000001</v>
      </c>
      <c r="AG128">
        <v>4.9994053999999997</v>
      </c>
      <c r="AH128">
        <v>20.826588000000001</v>
      </c>
      <c r="AJ128">
        <f t="shared" si="10"/>
        <v>20.788942666666671</v>
      </c>
      <c r="AL128">
        <v>15256950000</v>
      </c>
      <c r="AM128">
        <v>15.423392</v>
      </c>
      <c r="AN128">
        <v>-16.821558</v>
      </c>
      <c r="AO128">
        <v>-19.656855</v>
      </c>
      <c r="AP128">
        <v>4.9892626</v>
      </c>
      <c r="AQ128">
        <v>20.436551999999999</v>
      </c>
      <c r="AS128">
        <f t="shared" si="11"/>
        <v>20.406860111111111</v>
      </c>
    </row>
    <row r="129" spans="1:45" x14ac:dyDescent="0.25">
      <c r="A129">
        <f t="shared" si="6"/>
        <v>15.381925000000001</v>
      </c>
      <c r="B129">
        <v>15381925000</v>
      </c>
      <c r="C129">
        <v>16.608833000000001</v>
      </c>
      <c r="D129">
        <v>-15.145025</v>
      </c>
      <c r="E129">
        <v>-22.893297</v>
      </c>
      <c r="F129">
        <v>5.0266757000000002</v>
      </c>
      <c r="G129">
        <v>21.625820000000001</v>
      </c>
      <c r="I129">
        <f t="shared" si="7"/>
        <v>21.614100333333333</v>
      </c>
      <c r="K129">
        <v>15381925000</v>
      </c>
      <c r="L129">
        <v>16.33164</v>
      </c>
      <c r="M129">
        <v>-15.470852000000001</v>
      </c>
      <c r="N129">
        <v>-22.976326</v>
      </c>
      <c r="O129">
        <v>5.0180921999999999</v>
      </c>
      <c r="P129">
        <v>21.351659999999999</v>
      </c>
      <c r="R129">
        <f t="shared" si="8"/>
        <v>21.348552555555557</v>
      </c>
      <c r="T129">
        <v>15381925000</v>
      </c>
      <c r="U129">
        <v>16.108205999999999</v>
      </c>
      <c r="V129">
        <v>-15.865454</v>
      </c>
      <c r="W129">
        <v>-21.848769999999998</v>
      </c>
      <c r="X129">
        <v>5.0021972999999997</v>
      </c>
      <c r="Y129">
        <v>21.129477000000001</v>
      </c>
      <c r="AA129">
        <f t="shared" si="9"/>
        <v>21.129827444444444</v>
      </c>
      <c r="AC129">
        <v>15381925000</v>
      </c>
      <c r="AD129">
        <v>15.820100999999999</v>
      </c>
      <c r="AE129">
        <v>-15.986819000000001</v>
      </c>
      <c r="AF129">
        <v>-19.625838999999999</v>
      </c>
      <c r="AG129">
        <v>4.9940309999999997</v>
      </c>
      <c r="AH129">
        <v>20.840409999999999</v>
      </c>
      <c r="AJ129">
        <f t="shared" si="10"/>
        <v>20.840438555555558</v>
      </c>
      <c r="AL129">
        <v>15381925000</v>
      </c>
      <c r="AM129">
        <v>15.438447999999999</v>
      </c>
      <c r="AN129">
        <v>-16.319013999999999</v>
      </c>
      <c r="AO129">
        <v>-17.924676999999999</v>
      </c>
      <c r="AP129">
        <v>4.9960035999999999</v>
      </c>
      <c r="AQ129">
        <v>20.450140000000001</v>
      </c>
      <c r="AS129">
        <f t="shared" si="11"/>
        <v>20.456368555555557</v>
      </c>
    </row>
    <row r="130" spans="1:45" x14ac:dyDescent="0.25">
      <c r="A130">
        <f t="shared" si="6"/>
        <v>15.5069</v>
      </c>
      <c r="B130">
        <v>15506900000</v>
      </c>
      <c r="C130">
        <v>16.732348999999999</v>
      </c>
      <c r="D130">
        <v>-15.159504</v>
      </c>
      <c r="E130">
        <v>-17.881235</v>
      </c>
      <c r="F130">
        <v>5.0415397000000004</v>
      </c>
      <c r="G130">
        <v>21.741610999999999</v>
      </c>
      <c r="I130">
        <f t="shared" si="7"/>
        <v>21.676116666666669</v>
      </c>
      <c r="K130">
        <v>15506900000</v>
      </c>
      <c r="L130">
        <v>16.446335000000001</v>
      </c>
      <c r="M130">
        <v>-15.512794</v>
      </c>
      <c r="N130">
        <v>-18.350389</v>
      </c>
      <c r="O130">
        <v>5.0519012999999999</v>
      </c>
      <c r="P130">
        <v>21.457418000000001</v>
      </c>
      <c r="R130">
        <f t="shared" si="8"/>
        <v>21.405294222222224</v>
      </c>
      <c r="T130">
        <v>15506900000</v>
      </c>
      <c r="U130">
        <v>16.213556000000001</v>
      </c>
      <c r="V130">
        <v>-15.893741</v>
      </c>
      <c r="W130">
        <v>-18.968727000000001</v>
      </c>
      <c r="X130">
        <v>5.0641112000000001</v>
      </c>
      <c r="Y130">
        <v>21.224245</v>
      </c>
      <c r="AA130">
        <f t="shared" si="9"/>
        <v>21.184024888888885</v>
      </c>
      <c r="AC130">
        <v>15506900000</v>
      </c>
      <c r="AD130">
        <v>15.911076</v>
      </c>
      <c r="AE130">
        <v>-15.8681</v>
      </c>
      <c r="AF130">
        <v>-19.352087000000001</v>
      </c>
      <c r="AG130">
        <v>5.0670470999999999</v>
      </c>
      <c r="AH130">
        <v>20.919563</v>
      </c>
      <c r="AJ130">
        <f t="shared" si="10"/>
        <v>20.892981111111112</v>
      </c>
      <c r="AL130">
        <v>15506900000</v>
      </c>
      <c r="AM130">
        <v>15.517288000000001</v>
      </c>
      <c r="AN130">
        <v>-15.797200999999999</v>
      </c>
      <c r="AO130">
        <v>-18.264603000000001</v>
      </c>
      <c r="AP130">
        <v>5.0511464999999998</v>
      </c>
      <c r="AQ130">
        <v>20.517907999999998</v>
      </c>
      <c r="AS130">
        <f t="shared" si="11"/>
        <v>20.508500777777776</v>
      </c>
    </row>
    <row r="131" spans="1:45" x14ac:dyDescent="0.25">
      <c r="A131">
        <f t="shared" si="6"/>
        <v>15.631875000000001</v>
      </c>
      <c r="B131">
        <v>15631875000</v>
      </c>
      <c r="C131">
        <v>16.768705000000001</v>
      </c>
      <c r="D131">
        <v>-14.583683000000001</v>
      </c>
      <c r="E131">
        <v>-16.772306</v>
      </c>
      <c r="F131">
        <v>5.0128975000000002</v>
      </c>
      <c r="G131">
        <v>21.785112000000002</v>
      </c>
      <c r="I131">
        <f t="shared" si="7"/>
        <v>21.719157222222222</v>
      </c>
      <c r="K131">
        <v>15631875000</v>
      </c>
      <c r="L131">
        <v>16.487950999999999</v>
      </c>
      <c r="M131">
        <v>-15.018178000000001</v>
      </c>
      <c r="N131">
        <v>-16.712</v>
      </c>
      <c r="O131">
        <v>5.0148845</v>
      </c>
      <c r="P131">
        <v>21.503817000000002</v>
      </c>
      <c r="R131">
        <f t="shared" si="8"/>
        <v>21.446801666666669</v>
      </c>
      <c r="T131">
        <v>15631875000</v>
      </c>
      <c r="U131">
        <v>16.269853999999999</v>
      </c>
      <c r="V131">
        <v>-15.567707</v>
      </c>
      <c r="W131">
        <v>-16.698346999999998</v>
      </c>
      <c r="X131">
        <v>5.0174465000000001</v>
      </c>
      <c r="Y131">
        <v>21.282727999999999</v>
      </c>
      <c r="AA131">
        <f t="shared" si="9"/>
        <v>21.227785000000001</v>
      </c>
      <c r="AC131">
        <v>15631875000</v>
      </c>
      <c r="AD131">
        <v>15.976169000000001</v>
      </c>
      <c r="AE131">
        <v>-15.817895999999999</v>
      </c>
      <c r="AF131">
        <v>-18.475643000000002</v>
      </c>
      <c r="AG131">
        <v>5.0145879000000004</v>
      </c>
      <c r="AH131">
        <v>20.98509</v>
      </c>
      <c r="AJ131">
        <f t="shared" si="10"/>
        <v>20.939686555555554</v>
      </c>
      <c r="AL131">
        <v>15631875000</v>
      </c>
      <c r="AM131">
        <v>15.584039000000001</v>
      </c>
      <c r="AN131">
        <v>-16.149569</v>
      </c>
      <c r="AO131">
        <v>-19.162421999999999</v>
      </c>
      <c r="AP131">
        <v>5.0044893999999998</v>
      </c>
      <c r="AQ131">
        <v>20.586998000000001</v>
      </c>
      <c r="AS131">
        <f t="shared" si="11"/>
        <v>20.559142555555553</v>
      </c>
    </row>
    <row r="132" spans="1:45" x14ac:dyDescent="0.25">
      <c r="A132">
        <f t="shared" si="6"/>
        <v>15.75685</v>
      </c>
      <c r="B132">
        <v>15756850000</v>
      </c>
      <c r="C132">
        <v>16.746737</v>
      </c>
      <c r="D132">
        <v>-14.612450000000001</v>
      </c>
      <c r="E132">
        <v>-22.249403000000001</v>
      </c>
      <c r="F132">
        <v>4.9784579000000004</v>
      </c>
      <c r="G132">
        <v>21.787261999999998</v>
      </c>
      <c r="I132">
        <f t="shared" si="7"/>
        <v>21.746531222222224</v>
      </c>
      <c r="K132">
        <v>15756850000</v>
      </c>
      <c r="L132">
        <v>16.465036000000001</v>
      </c>
      <c r="M132">
        <v>-15.032128</v>
      </c>
      <c r="N132">
        <v>-21.506733000000001</v>
      </c>
      <c r="O132">
        <v>4.9766697999999998</v>
      </c>
      <c r="P132">
        <v>21.507190999999999</v>
      </c>
      <c r="R132">
        <f t="shared" si="8"/>
        <v>21.473974000000002</v>
      </c>
      <c r="T132">
        <v>15756850000</v>
      </c>
      <c r="U132">
        <v>16.248016</v>
      </c>
      <c r="V132">
        <v>-15.571617</v>
      </c>
      <c r="W132">
        <v>-19.700455000000002</v>
      </c>
      <c r="X132">
        <v>4.9716449000000003</v>
      </c>
      <c r="Y132">
        <v>21.290958</v>
      </c>
      <c r="AA132">
        <f t="shared" si="9"/>
        <v>21.257174333333335</v>
      </c>
      <c r="AC132">
        <v>15756850000</v>
      </c>
      <c r="AD132">
        <v>15.963702</v>
      </c>
      <c r="AE132">
        <v>-15.929917</v>
      </c>
      <c r="AF132">
        <v>-18.366211</v>
      </c>
      <c r="AG132">
        <v>4.9673718999999998</v>
      </c>
      <c r="AH132">
        <v>21.004605999999999</v>
      </c>
      <c r="AJ132">
        <f t="shared" si="10"/>
        <v>20.974126888888886</v>
      </c>
      <c r="AL132">
        <v>15756850000</v>
      </c>
      <c r="AM132">
        <v>15.586679999999999</v>
      </c>
      <c r="AN132">
        <v>-16.622437999999999</v>
      </c>
      <c r="AO132">
        <v>-17.205124000000001</v>
      </c>
      <c r="AP132">
        <v>4.9621953999999997</v>
      </c>
      <c r="AQ132">
        <v>20.618684999999999</v>
      </c>
      <c r="AS132">
        <f t="shared" si="11"/>
        <v>20.601135555555558</v>
      </c>
    </row>
    <row r="133" spans="1:45" x14ac:dyDescent="0.25">
      <c r="A133">
        <f t="shared" si="6"/>
        <v>15.881824999999999</v>
      </c>
      <c r="B133">
        <v>15881825000</v>
      </c>
      <c r="C133">
        <v>16.767792</v>
      </c>
      <c r="D133">
        <v>-15.371034</v>
      </c>
      <c r="E133">
        <v>-18.631336000000001</v>
      </c>
      <c r="F133">
        <v>5.0224542999999997</v>
      </c>
      <c r="G133">
        <v>21.782955000000001</v>
      </c>
      <c r="I133">
        <f t="shared" si="7"/>
        <v>21.768045666666666</v>
      </c>
      <c r="K133">
        <v>15881825000</v>
      </c>
      <c r="L133">
        <v>16.486504</v>
      </c>
      <c r="M133">
        <v>-15.680016</v>
      </c>
      <c r="N133">
        <v>-19.045134000000001</v>
      </c>
      <c r="O133">
        <v>5.0177778999999996</v>
      </c>
      <c r="P133">
        <v>21.501391999999999</v>
      </c>
      <c r="R133">
        <f t="shared" si="8"/>
        <v>21.496554111111113</v>
      </c>
      <c r="T133">
        <v>15881825000</v>
      </c>
      <c r="U133">
        <v>16.262964</v>
      </c>
      <c r="V133">
        <v>-15.988975999999999</v>
      </c>
      <c r="W133">
        <v>-19.019621000000001</v>
      </c>
      <c r="X133">
        <v>5.0089736</v>
      </c>
      <c r="Y133">
        <v>21.276230000000002</v>
      </c>
      <c r="AA133">
        <f t="shared" si="9"/>
        <v>21.281643999999996</v>
      </c>
      <c r="AC133">
        <v>15881825000</v>
      </c>
      <c r="AD133">
        <v>15.9817</v>
      </c>
      <c r="AE133">
        <v>-16.047701</v>
      </c>
      <c r="AF133">
        <v>-17.78754</v>
      </c>
      <c r="AG133">
        <v>5.0015758999999997</v>
      </c>
      <c r="AH133">
        <v>20.991316000000001</v>
      </c>
      <c r="AJ133">
        <f t="shared" si="10"/>
        <v>21.003571444444443</v>
      </c>
      <c r="AL133">
        <v>15881825000</v>
      </c>
      <c r="AM133">
        <v>15.616898000000001</v>
      </c>
      <c r="AN133">
        <v>-16.193415000000002</v>
      </c>
      <c r="AO133">
        <v>-16.116104</v>
      </c>
      <c r="AP133">
        <v>5.0009613000000002</v>
      </c>
      <c r="AQ133">
        <v>20.618304999999999</v>
      </c>
      <c r="AS133">
        <f t="shared" si="11"/>
        <v>20.639919111111112</v>
      </c>
    </row>
    <row r="134" spans="1:45" x14ac:dyDescent="0.25">
      <c r="A134">
        <f t="shared" si="6"/>
        <v>16.006799999999998</v>
      </c>
      <c r="B134">
        <v>16006800000</v>
      </c>
      <c r="C134">
        <v>16.811748999999999</v>
      </c>
      <c r="D134">
        <v>-15.642480000000001</v>
      </c>
      <c r="E134">
        <v>-13.803694</v>
      </c>
      <c r="F134">
        <v>5.1472734999999998</v>
      </c>
      <c r="G134">
        <v>21.838543000000001</v>
      </c>
      <c r="I134">
        <f t="shared" si="7"/>
        <v>21.791785555555556</v>
      </c>
      <c r="K134">
        <v>16006800000</v>
      </c>
      <c r="L134">
        <v>16.533073000000002</v>
      </c>
      <c r="M134">
        <v>-15.930540000000001</v>
      </c>
      <c r="N134">
        <v>-14.940643</v>
      </c>
      <c r="O134">
        <v>5.1495404000000002</v>
      </c>
      <c r="P134">
        <v>21.559574000000001</v>
      </c>
      <c r="R134">
        <f t="shared" si="8"/>
        <v>21.524438666666665</v>
      </c>
      <c r="T134">
        <v>16006800000</v>
      </c>
      <c r="U134">
        <v>16.309699999999999</v>
      </c>
      <c r="V134">
        <v>-16.17465</v>
      </c>
      <c r="W134">
        <v>-17.243051999999999</v>
      </c>
      <c r="X134">
        <v>5.1525388000000003</v>
      </c>
      <c r="Y134">
        <v>21.335117</v>
      </c>
      <c r="AA134">
        <f t="shared" si="9"/>
        <v>21.313756444444447</v>
      </c>
      <c r="AC134">
        <v>16006800000</v>
      </c>
      <c r="AD134">
        <v>16.027149000000001</v>
      </c>
      <c r="AE134">
        <v>-16.064122999999999</v>
      </c>
      <c r="AF134">
        <v>-19.335177999999999</v>
      </c>
      <c r="AG134">
        <v>5.1539396999999996</v>
      </c>
      <c r="AH134">
        <v>21.048985999999999</v>
      </c>
      <c r="AJ134">
        <f t="shared" si="10"/>
        <v>21.041092777777777</v>
      </c>
      <c r="AL134">
        <v>16006800000</v>
      </c>
      <c r="AM134">
        <v>15.672945</v>
      </c>
      <c r="AN134">
        <v>-15.739482000000001</v>
      </c>
      <c r="AO134">
        <v>-21.199318000000002</v>
      </c>
      <c r="AP134">
        <v>5.1412319999999996</v>
      </c>
      <c r="AQ134">
        <v>20.685165000000001</v>
      </c>
      <c r="AS134">
        <f t="shared" si="11"/>
        <v>20.687733555555557</v>
      </c>
    </row>
    <row r="135" spans="1:45" x14ac:dyDescent="0.25">
      <c r="A135">
        <f t="shared" ref="A135:A198" si="12">B135/10^9</f>
        <v>16.131775000000001</v>
      </c>
      <c r="B135">
        <v>16131775000</v>
      </c>
      <c r="C135">
        <v>16.767515</v>
      </c>
      <c r="D135">
        <v>-15.213774000000001</v>
      </c>
      <c r="E135">
        <v>-10.488538</v>
      </c>
      <c r="F135">
        <v>4.9147357999999999</v>
      </c>
      <c r="G135">
        <v>21.804506</v>
      </c>
      <c r="I135">
        <f t="shared" si="7"/>
        <v>21.797131666666665</v>
      </c>
      <c r="K135">
        <v>16131775000</v>
      </c>
      <c r="L135">
        <v>16.509172</v>
      </c>
      <c r="M135">
        <v>-15.579807000000001</v>
      </c>
      <c r="N135">
        <v>-10.677004</v>
      </c>
      <c r="O135">
        <v>4.9155717000000001</v>
      </c>
      <c r="P135">
        <v>21.544979000000001</v>
      </c>
      <c r="R135">
        <f t="shared" si="8"/>
        <v>21.537290444444444</v>
      </c>
      <c r="T135">
        <v>16131775000</v>
      </c>
      <c r="U135">
        <v>16.313355999999999</v>
      </c>
      <c r="V135">
        <v>-15.962120000000001</v>
      </c>
      <c r="W135">
        <v>-10.684289</v>
      </c>
      <c r="X135">
        <v>4.9157251999999998</v>
      </c>
      <c r="Y135">
        <v>21.347563000000001</v>
      </c>
      <c r="AA135">
        <f t="shared" si="9"/>
        <v>21.335267555555554</v>
      </c>
      <c r="AC135">
        <v>16131775000</v>
      </c>
      <c r="AD135">
        <v>16.05669</v>
      </c>
      <c r="AE135">
        <v>-16.043368999999998</v>
      </c>
      <c r="AF135">
        <v>-10.745001999999999</v>
      </c>
      <c r="AG135">
        <v>4.9106015999999997</v>
      </c>
      <c r="AH135">
        <v>21.086065000000001</v>
      </c>
      <c r="AJ135">
        <f t="shared" si="10"/>
        <v>21.072149555555555</v>
      </c>
      <c r="AL135">
        <v>16131775000</v>
      </c>
      <c r="AM135">
        <v>15.725998000000001</v>
      </c>
      <c r="AN135">
        <v>-16.025926999999999</v>
      </c>
      <c r="AO135">
        <v>-11.1754</v>
      </c>
      <c r="AP135">
        <v>4.8981561999999998</v>
      </c>
      <c r="AQ135">
        <v>20.746435000000002</v>
      </c>
      <c r="AS135">
        <f t="shared" si="11"/>
        <v>20.731701555555556</v>
      </c>
    </row>
    <row r="136" spans="1:45" x14ac:dyDescent="0.25">
      <c r="A136">
        <f t="shared" si="12"/>
        <v>16.25675</v>
      </c>
      <c r="B136">
        <v>16256750000</v>
      </c>
      <c r="C136">
        <v>16.709066</v>
      </c>
      <c r="D136">
        <v>-15.19244</v>
      </c>
      <c r="E136">
        <v>-11.971494</v>
      </c>
      <c r="F136">
        <v>5.0710502000000002</v>
      </c>
      <c r="G136">
        <v>21.762241</v>
      </c>
      <c r="I136">
        <f t="shared" si="7"/>
        <v>21.798832444444447</v>
      </c>
      <c r="K136">
        <v>16256750000</v>
      </c>
      <c r="L136">
        <v>16.455164</v>
      </c>
      <c r="M136">
        <v>-15.568744000000001</v>
      </c>
      <c r="N136">
        <v>-11.22836</v>
      </c>
      <c r="O136">
        <v>5.0729493999999997</v>
      </c>
      <c r="P136">
        <v>21.507663999999998</v>
      </c>
      <c r="R136">
        <f t="shared" si="8"/>
        <v>21.546144333333334</v>
      </c>
      <c r="T136">
        <v>16256750000</v>
      </c>
      <c r="U136">
        <v>16.258116000000001</v>
      </c>
      <c r="V136">
        <v>-15.962374000000001</v>
      </c>
      <c r="W136">
        <v>-9.8027181999999993</v>
      </c>
      <c r="X136">
        <v>5.0781960000000002</v>
      </c>
      <c r="Y136">
        <v>21.310896</v>
      </c>
      <c r="AA136">
        <f t="shared" si="9"/>
        <v>21.350422111111111</v>
      </c>
      <c r="AC136">
        <v>16256750000</v>
      </c>
      <c r="AD136">
        <v>16.015276</v>
      </c>
      <c r="AE136">
        <v>-16.136793000000001</v>
      </c>
      <c r="AF136">
        <v>-8.6154509000000008</v>
      </c>
      <c r="AG136">
        <v>5.0756946000000003</v>
      </c>
      <c r="AH136">
        <v>21.064518</v>
      </c>
      <c r="AJ136">
        <f t="shared" si="10"/>
        <v>21.095746888888886</v>
      </c>
      <c r="AL136">
        <v>16256750000</v>
      </c>
      <c r="AM136">
        <v>15.710858</v>
      </c>
      <c r="AN136">
        <v>-16.459177</v>
      </c>
      <c r="AO136">
        <v>-7.8492540999999996</v>
      </c>
      <c r="AP136">
        <v>5.0585532000000004</v>
      </c>
      <c r="AQ136">
        <v>20.750032000000001</v>
      </c>
      <c r="AS136">
        <f t="shared" si="11"/>
        <v>20.768051222222223</v>
      </c>
    </row>
    <row r="137" spans="1:45" x14ac:dyDescent="0.25">
      <c r="A137">
        <f t="shared" si="12"/>
        <v>16.381724999999999</v>
      </c>
      <c r="B137">
        <v>16381725000</v>
      </c>
      <c r="C137">
        <v>16.760338000000001</v>
      </c>
      <c r="D137">
        <v>-15.976093000000001</v>
      </c>
      <c r="E137">
        <v>-18.638832000000001</v>
      </c>
      <c r="F137">
        <v>5.0294423000000004</v>
      </c>
      <c r="G137">
        <v>21.784361000000001</v>
      </c>
      <c r="I137">
        <f t="shared" si="7"/>
        <v>21.808606333333337</v>
      </c>
      <c r="K137">
        <v>16381725000</v>
      </c>
      <c r="L137">
        <v>16.512301999999998</v>
      </c>
      <c r="M137">
        <v>-16.243361</v>
      </c>
      <c r="N137">
        <v>-17.636389000000001</v>
      </c>
      <c r="O137">
        <v>5.0231976999999999</v>
      </c>
      <c r="P137">
        <v>21.535291999999998</v>
      </c>
      <c r="R137">
        <f t="shared" si="8"/>
        <v>21.563323555555556</v>
      </c>
      <c r="T137">
        <v>16381725000</v>
      </c>
      <c r="U137">
        <v>16.31456</v>
      </c>
      <c r="V137">
        <v>-16.412716</v>
      </c>
      <c r="W137">
        <v>-15.019560999999999</v>
      </c>
      <c r="X137">
        <v>5.0155959000000001</v>
      </c>
      <c r="Y137">
        <v>21.337582000000001</v>
      </c>
      <c r="AA137">
        <f t="shared" si="9"/>
        <v>21.37337477777778</v>
      </c>
      <c r="AC137">
        <v>16381725000</v>
      </c>
      <c r="AD137">
        <v>16.073398999999998</v>
      </c>
      <c r="AE137">
        <v>-16.341017000000001</v>
      </c>
      <c r="AF137">
        <v>-12.168958</v>
      </c>
      <c r="AG137">
        <v>5.0050701999999996</v>
      </c>
      <c r="AH137">
        <v>21.091588999999999</v>
      </c>
      <c r="AJ137">
        <f t="shared" si="10"/>
        <v>21.124853111111108</v>
      </c>
      <c r="AL137">
        <v>16381725000</v>
      </c>
      <c r="AM137">
        <v>15.777905000000001</v>
      </c>
      <c r="AN137">
        <v>-16.175986999999999</v>
      </c>
      <c r="AO137">
        <v>-10.209992</v>
      </c>
      <c r="AP137">
        <v>5.0032839999999998</v>
      </c>
      <c r="AQ137">
        <v>20.785603999999999</v>
      </c>
      <c r="AS137">
        <f t="shared" si="11"/>
        <v>20.80722877777778</v>
      </c>
    </row>
    <row r="138" spans="1:45" x14ac:dyDescent="0.25">
      <c r="A138">
        <f t="shared" si="12"/>
        <v>16.506699999999999</v>
      </c>
      <c r="B138">
        <v>16506700000</v>
      </c>
      <c r="C138">
        <v>16.780127</v>
      </c>
      <c r="D138">
        <v>-16.415839999999999</v>
      </c>
      <c r="E138">
        <v>-10.703689000000001</v>
      </c>
      <c r="F138">
        <v>5.1033730999999998</v>
      </c>
      <c r="G138">
        <v>21.839479000000001</v>
      </c>
      <c r="I138">
        <f t="shared" si="7"/>
        <v>21.824650333333334</v>
      </c>
      <c r="K138">
        <v>16506700000</v>
      </c>
      <c r="L138">
        <v>16.544922</v>
      </c>
      <c r="M138">
        <v>-16.630092999999999</v>
      </c>
      <c r="N138">
        <v>-11.820826</v>
      </c>
      <c r="O138">
        <v>5.1012383000000003</v>
      </c>
      <c r="P138">
        <v>21.602620999999999</v>
      </c>
      <c r="R138">
        <f t="shared" si="8"/>
        <v>21.587982</v>
      </c>
      <c r="T138">
        <v>16506700000</v>
      </c>
      <c r="U138">
        <v>16.360928000000001</v>
      </c>
      <c r="V138">
        <v>-16.699394000000002</v>
      </c>
      <c r="W138">
        <v>-13.678139</v>
      </c>
      <c r="X138">
        <v>5.1018490999999999</v>
      </c>
      <c r="Y138">
        <v>21.418489000000001</v>
      </c>
      <c r="AA138">
        <f t="shared" si="9"/>
        <v>21.406102333333333</v>
      </c>
      <c r="AC138">
        <v>16506700000</v>
      </c>
      <c r="AD138">
        <v>16.125357000000001</v>
      </c>
      <c r="AE138">
        <v>-16.395116999999999</v>
      </c>
      <c r="AF138">
        <v>-14.545451</v>
      </c>
      <c r="AG138">
        <v>5.1009054000000003</v>
      </c>
      <c r="AH138">
        <v>21.178101999999999</v>
      </c>
      <c r="AJ138">
        <f t="shared" si="10"/>
        <v>21.163187888888885</v>
      </c>
      <c r="AL138">
        <v>16506700000</v>
      </c>
      <c r="AM138">
        <v>15.838386</v>
      </c>
      <c r="AN138">
        <v>-15.708161</v>
      </c>
      <c r="AO138">
        <v>-15.901755</v>
      </c>
      <c r="AP138">
        <v>5.0946445000000002</v>
      </c>
      <c r="AQ138">
        <v>20.880469999999999</v>
      </c>
      <c r="AS138">
        <f t="shared" si="11"/>
        <v>20.852950333333336</v>
      </c>
    </row>
    <row r="139" spans="1:45" x14ac:dyDescent="0.25">
      <c r="A139">
        <f t="shared" si="12"/>
        <v>16.631675000000001</v>
      </c>
      <c r="B139">
        <v>16631675000</v>
      </c>
      <c r="C139">
        <v>16.748325000000001</v>
      </c>
      <c r="D139">
        <v>-16.146284000000001</v>
      </c>
      <c r="E139">
        <v>-9.3060875000000003</v>
      </c>
      <c r="F139">
        <v>5.0015187000000001</v>
      </c>
      <c r="G139">
        <v>21.789726000000002</v>
      </c>
      <c r="I139">
        <f t="shared" ref="I139:I202" si="13">SUM(G135:G143)/9</f>
        <v>21.83230011111111</v>
      </c>
      <c r="K139">
        <v>16631675000</v>
      </c>
      <c r="L139">
        <v>16.533508000000001</v>
      </c>
      <c r="M139">
        <v>-16.429988999999999</v>
      </c>
      <c r="N139">
        <v>-9.5056571999999999</v>
      </c>
      <c r="O139">
        <v>5.0019878999999996</v>
      </c>
      <c r="P139">
        <v>21.573084000000001</v>
      </c>
      <c r="R139">
        <f t="shared" ref="R139:R202" si="14">SUM(P135:P143)/9</f>
        <v>21.60446388888889</v>
      </c>
      <c r="T139">
        <v>16631675000</v>
      </c>
      <c r="U139">
        <v>16.380392000000001</v>
      </c>
      <c r="V139">
        <v>-16.610711999999999</v>
      </c>
      <c r="W139">
        <v>-9.4001389</v>
      </c>
      <c r="X139">
        <v>5.0037450999999997</v>
      </c>
      <c r="Y139">
        <v>21.417845</v>
      </c>
      <c r="AA139">
        <f t="shared" ref="AA139:AA202" si="15">SUM(Y135:Y143)/9</f>
        <v>21.431680333333333</v>
      </c>
      <c r="AC139">
        <v>16631675000</v>
      </c>
      <c r="AD139">
        <v>16.167490000000001</v>
      </c>
      <c r="AE139">
        <v>-16.391739000000001</v>
      </c>
      <c r="AF139">
        <v>-9.1654786999999995</v>
      </c>
      <c r="AG139">
        <v>4.9986758</v>
      </c>
      <c r="AH139">
        <v>21.199074</v>
      </c>
      <c r="AJ139">
        <f t="shared" ref="AJ139:AJ202" si="16">SUM(AH135:AH143)/9</f>
        <v>21.194626777777778</v>
      </c>
      <c r="AL139">
        <v>16631675000</v>
      </c>
      <c r="AM139">
        <v>15.892109</v>
      </c>
      <c r="AN139">
        <v>-15.893654</v>
      </c>
      <c r="AO139">
        <v>-9.4836483000000005</v>
      </c>
      <c r="AP139">
        <v>4.9838633999999997</v>
      </c>
      <c r="AQ139">
        <v>20.913620000000002</v>
      </c>
      <c r="AS139">
        <f t="shared" ref="AS139:AS202" si="17">SUM(AQ135:AQ143)/9</f>
        <v>20.889386222222225</v>
      </c>
    </row>
    <row r="140" spans="1:45" x14ac:dyDescent="0.25">
      <c r="A140">
        <f t="shared" si="12"/>
        <v>16.75665</v>
      </c>
      <c r="B140">
        <v>16756650000</v>
      </c>
      <c r="C140">
        <v>16.749914</v>
      </c>
      <c r="D140">
        <v>-16.112273999999999</v>
      </c>
      <c r="E140">
        <v>-13.444027</v>
      </c>
      <c r="F140">
        <v>5.0913868000000004</v>
      </c>
      <c r="G140">
        <v>21.800419000000002</v>
      </c>
      <c r="I140">
        <f t="shared" si="13"/>
        <v>21.85257988888889</v>
      </c>
      <c r="K140">
        <v>16756650000</v>
      </c>
      <c r="L140">
        <v>16.533545</v>
      </c>
      <c r="M140">
        <v>-16.428249000000001</v>
      </c>
      <c r="N140">
        <v>-12.690735999999999</v>
      </c>
      <c r="O140">
        <v>5.0891251999999998</v>
      </c>
      <c r="P140">
        <v>21.583501999999999</v>
      </c>
      <c r="R140">
        <f t="shared" si="14"/>
        <v>21.630115777777778</v>
      </c>
      <c r="T140">
        <v>16756650000</v>
      </c>
      <c r="U140">
        <v>16.370194999999999</v>
      </c>
      <c r="V140">
        <v>-16.613045</v>
      </c>
      <c r="W140">
        <v>-11.241614999999999</v>
      </c>
      <c r="X140">
        <v>5.0884185000000004</v>
      </c>
      <c r="Y140">
        <v>21.419118999999998</v>
      </c>
      <c r="AA140">
        <f t="shared" si="15"/>
        <v>21.460728222222219</v>
      </c>
      <c r="AC140">
        <v>16756650000</v>
      </c>
      <c r="AD140">
        <v>16.153493999999998</v>
      </c>
      <c r="AE140">
        <v>-16.557155999999999</v>
      </c>
      <c r="AF140">
        <v>-10.333899000000001</v>
      </c>
      <c r="AG140">
        <v>5.0833807000000002</v>
      </c>
      <c r="AH140">
        <v>21.197465999999999</v>
      </c>
      <c r="AJ140">
        <f t="shared" si="16"/>
        <v>21.224377888888888</v>
      </c>
      <c r="AL140">
        <v>16756650000</v>
      </c>
      <c r="AM140">
        <v>15.88153</v>
      </c>
      <c r="AN140">
        <v>-16.484209</v>
      </c>
      <c r="AO140">
        <v>-9.8302422000000007</v>
      </c>
      <c r="AP140">
        <v>5.0700821999999999</v>
      </c>
      <c r="AQ140">
        <v>20.914145000000001</v>
      </c>
      <c r="AS140">
        <f t="shared" si="17"/>
        <v>20.919099333333335</v>
      </c>
    </row>
    <row r="141" spans="1:45" x14ac:dyDescent="0.25">
      <c r="A141">
        <f t="shared" si="12"/>
        <v>16.881625</v>
      </c>
      <c r="B141">
        <v>16881625000</v>
      </c>
      <c r="C141">
        <v>16.840221</v>
      </c>
      <c r="D141">
        <v>-16.984069999999999</v>
      </c>
      <c r="E141">
        <v>-32.450150000000001</v>
      </c>
      <c r="F141">
        <v>4.9812808000000004</v>
      </c>
      <c r="G141">
        <v>21.875226999999999</v>
      </c>
      <c r="I141">
        <f t="shared" si="13"/>
        <v>21.887719000000001</v>
      </c>
      <c r="K141">
        <v>16881625000</v>
      </c>
      <c r="L141">
        <v>16.626954999999999</v>
      </c>
      <c r="M141">
        <v>-17.173279000000001</v>
      </c>
      <c r="N141">
        <v>-36.367134</v>
      </c>
      <c r="O141">
        <v>4.9823374999999999</v>
      </c>
      <c r="P141">
        <v>21.661804</v>
      </c>
      <c r="R141">
        <f t="shared" si="14"/>
        <v>21.669279333333336</v>
      </c>
      <c r="T141">
        <v>16881625000</v>
      </c>
      <c r="U141">
        <v>16.462389000000002</v>
      </c>
      <c r="V141">
        <v>-17.090900000000001</v>
      </c>
      <c r="W141">
        <v>-23.073481000000001</v>
      </c>
      <c r="X141">
        <v>4.9776530000000001</v>
      </c>
      <c r="Y141">
        <v>21.497532</v>
      </c>
      <c r="AA141">
        <f t="shared" si="15"/>
        <v>21.502592555555552</v>
      </c>
      <c r="AC141">
        <v>16881625000</v>
      </c>
      <c r="AD141">
        <v>16.235868</v>
      </c>
      <c r="AE141">
        <v>-16.840260000000001</v>
      </c>
      <c r="AF141">
        <v>-19.937805000000001</v>
      </c>
      <c r="AG141">
        <v>4.9698811000000003</v>
      </c>
      <c r="AH141">
        <v>21.266562</v>
      </c>
      <c r="AJ141">
        <f t="shared" si="16"/>
        <v>21.263327666666662</v>
      </c>
      <c r="AL141">
        <v>16881625000</v>
      </c>
      <c r="AM141">
        <v>15.953034000000001</v>
      </c>
      <c r="AN141">
        <v>-16.401509999999998</v>
      </c>
      <c r="AO141">
        <v>-17.218527000000002</v>
      </c>
      <c r="AP141">
        <v>4.9556842000000003</v>
      </c>
      <c r="AQ141">
        <v>20.971283</v>
      </c>
      <c r="AS141">
        <f t="shared" si="17"/>
        <v>20.952259111111111</v>
      </c>
    </row>
    <row r="142" spans="1:45" x14ac:dyDescent="0.25">
      <c r="A142">
        <f t="shared" si="12"/>
        <v>17.006599999999999</v>
      </c>
      <c r="B142">
        <v>17006600000</v>
      </c>
      <c r="C142">
        <v>16.889765000000001</v>
      </c>
      <c r="D142">
        <v>-17.721495000000001</v>
      </c>
      <c r="E142">
        <v>-12.345367</v>
      </c>
      <c r="F142">
        <v>5.0749630999999997</v>
      </c>
      <c r="G142">
        <v>21.927351000000002</v>
      </c>
      <c r="I142">
        <f t="shared" si="13"/>
        <v>21.925630666666663</v>
      </c>
      <c r="K142">
        <v>17006600000</v>
      </c>
      <c r="L142">
        <v>16.686485000000001</v>
      </c>
      <c r="M142">
        <v>-17.807575</v>
      </c>
      <c r="N142">
        <v>-13.640891</v>
      </c>
      <c r="O142">
        <v>5.0751052000000003</v>
      </c>
      <c r="P142">
        <v>21.723317999999999</v>
      </c>
      <c r="R142">
        <f t="shared" si="14"/>
        <v>21.710588222222224</v>
      </c>
      <c r="T142">
        <v>17006600000</v>
      </c>
      <c r="U142">
        <v>16.53417</v>
      </c>
      <c r="V142">
        <v>-17.548887000000001</v>
      </c>
      <c r="W142">
        <v>-15.811446</v>
      </c>
      <c r="X142">
        <v>5.0729547000000004</v>
      </c>
      <c r="Y142">
        <v>21.570778000000001</v>
      </c>
      <c r="AA142">
        <f t="shared" si="15"/>
        <v>21.54732688888889</v>
      </c>
      <c r="AC142">
        <v>17006600000</v>
      </c>
      <c r="AD142">
        <v>16.304344</v>
      </c>
      <c r="AE142">
        <v>-16.953147999999999</v>
      </c>
      <c r="AF142">
        <v>-16.868580000000001</v>
      </c>
      <c r="AG142">
        <v>5.0670175999999998</v>
      </c>
      <c r="AH142">
        <v>21.336328999999999</v>
      </c>
      <c r="AJ142">
        <f t="shared" si="16"/>
        <v>21.303957555555556</v>
      </c>
      <c r="AL142">
        <v>17006600000</v>
      </c>
      <c r="AM142">
        <v>16.010387000000001</v>
      </c>
      <c r="AN142">
        <v>-15.887903</v>
      </c>
      <c r="AO142">
        <v>-18.810562000000001</v>
      </c>
      <c r="AP142">
        <v>5.0588025999999999</v>
      </c>
      <c r="AQ142">
        <v>21.029799000000001</v>
      </c>
      <c r="AS142">
        <f t="shared" si="17"/>
        <v>20.983539666666665</v>
      </c>
    </row>
    <row r="143" spans="1:45" x14ac:dyDescent="0.25">
      <c r="A143">
        <f t="shared" si="12"/>
        <v>17.131575000000002</v>
      </c>
      <c r="B143">
        <v>17131575000</v>
      </c>
      <c r="C143">
        <v>16.890063999999999</v>
      </c>
      <c r="D143">
        <v>-17.580051000000001</v>
      </c>
      <c r="E143">
        <v>-11.387364</v>
      </c>
      <c r="F143">
        <v>5.0258865000000004</v>
      </c>
      <c r="G143">
        <v>21.907391000000001</v>
      </c>
      <c r="I143">
        <f t="shared" si="13"/>
        <v>21.956460444444446</v>
      </c>
      <c r="K143">
        <v>17131575000</v>
      </c>
      <c r="L143">
        <v>16.691417999999999</v>
      </c>
      <c r="M143">
        <v>-17.733647999999999</v>
      </c>
      <c r="N143">
        <v>-11.821128</v>
      </c>
      <c r="O143">
        <v>5.0256996000000003</v>
      </c>
      <c r="P143">
        <v>21.707910999999999</v>
      </c>
      <c r="R143">
        <f t="shared" si="14"/>
        <v>21.742395333333334</v>
      </c>
      <c r="T143">
        <v>17131575000</v>
      </c>
      <c r="U143">
        <v>16.549420999999999</v>
      </c>
      <c r="V143">
        <v>-17.558073</v>
      </c>
      <c r="W143">
        <v>-12.281611</v>
      </c>
      <c r="X143">
        <v>5.0329436999999997</v>
      </c>
      <c r="Y143">
        <v>21.565318999999999</v>
      </c>
      <c r="AA143">
        <f t="shared" si="15"/>
        <v>21.580152222222225</v>
      </c>
      <c r="AC143">
        <v>17131575000</v>
      </c>
      <c r="AD143">
        <v>16.32151</v>
      </c>
      <c r="AE143">
        <v>-17.025918999999998</v>
      </c>
      <c r="AF143">
        <v>-12.752188</v>
      </c>
      <c r="AG143">
        <v>5.0345120000000003</v>
      </c>
      <c r="AH143">
        <v>21.331935999999999</v>
      </c>
      <c r="AJ143">
        <f t="shared" si="16"/>
        <v>21.331192888888886</v>
      </c>
      <c r="AL143">
        <v>17131575000</v>
      </c>
      <c r="AM143">
        <v>16.015820000000001</v>
      </c>
      <c r="AN143">
        <v>-16.080705999999999</v>
      </c>
      <c r="AO143">
        <v>-13.842547</v>
      </c>
      <c r="AP143">
        <v>5.0228152000000001</v>
      </c>
      <c r="AQ143">
        <v>21.013088</v>
      </c>
      <c r="AS143">
        <f t="shared" si="17"/>
        <v>20.998564555555554</v>
      </c>
    </row>
    <row r="144" spans="1:45" x14ac:dyDescent="0.25">
      <c r="A144">
        <f t="shared" si="12"/>
        <v>17.256550000000001</v>
      </c>
      <c r="B144">
        <v>17256550000</v>
      </c>
      <c r="C144">
        <v>16.949289</v>
      </c>
      <c r="D144">
        <v>-17.503962999999999</v>
      </c>
      <c r="E144">
        <v>-15.336595000000001</v>
      </c>
      <c r="F144">
        <v>5.014411</v>
      </c>
      <c r="G144">
        <v>21.987024000000002</v>
      </c>
      <c r="I144">
        <f t="shared" si="13"/>
        <v>22.002546444444445</v>
      </c>
      <c r="K144">
        <v>17256550000</v>
      </c>
      <c r="L144">
        <v>16.739449</v>
      </c>
      <c r="M144">
        <v>-17.641774999999999</v>
      </c>
      <c r="N144">
        <v>-15.169129</v>
      </c>
      <c r="O144">
        <v>5.0119056999999998</v>
      </c>
      <c r="P144">
        <v>21.775846000000001</v>
      </c>
      <c r="R144">
        <f t="shared" si="14"/>
        <v>21.785416666666666</v>
      </c>
      <c r="T144">
        <v>17256550000</v>
      </c>
      <c r="U144">
        <v>16.572351000000001</v>
      </c>
      <c r="V144">
        <v>-17.470258999999999</v>
      </c>
      <c r="W144">
        <v>-14.583959999999999</v>
      </c>
      <c r="X144">
        <v>5.0110726000000003</v>
      </c>
      <c r="Y144">
        <v>21.608993999999999</v>
      </c>
      <c r="AA144">
        <f t="shared" si="15"/>
        <v>21.618188111111113</v>
      </c>
      <c r="AC144">
        <v>17256550000</v>
      </c>
      <c r="AD144">
        <v>16.321697</v>
      </c>
      <c r="AE144">
        <v>-17.265587</v>
      </c>
      <c r="AF144">
        <v>-15.260795</v>
      </c>
      <c r="AG144">
        <v>5.0051307999999999</v>
      </c>
      <c r="AH144">
        <v>21.353825000000001</v>
      </c>
      <c r="AJ144">
        <f t="shared" si="16"/>
        <v>21.358690666666664</v>
      </c>
      <c r="AL144">
        <v>17256550000</v>
      </c>
      <c r="AM144">
        <v>15.992506000000001</v>
      </c>
      <c r="AN144">
        <v>-16.903755</v>
      </c>
      <c r="AO144">
        <v>-16.496013999999999</v>
      </c>
      <c r="AP144">
        <v>4.9896684000000002</v>
      </c>
      <c r="AQ144">
        <v>21.013853000000001</v>
      </c>
      <c r="AS144">
        <f t="shared" si="17"/>
        <v>21.009862666666663</v>
      </c>
    </row>
    <row r="145" spans="1:45" x14ac:dyDescent="0.25">
      <c r="A145">
        <f t="shared" si="12"/>
        <v>17.381525</v>
      </c>
      <c r="B145">
        <v>17381525000</v>
      </c>
      <c r="C145">
        <v>17.049745999999999</v>
      </c>
      <c r="D145">
        <v>-18.543479999999999</v>
      </c>
      <c r="E145">
        <v>-20.011389000000001</v>
      </c>
      <c r="F145">
        <v>4.9900899000000001</v>
      </c>
      <c r="G145">
        <v>22.078493000000002</v>
      </c>
      <c r="I145">
        <f t="shared" si="13"/>
        <v>22.054295111111109</v>
      </c>
      <c r="K145">
        <v>17381525000</v>
      </c>
      <c r="L145">
        <v>16.832649</v>
      </c>
      <c r="M145">
        <v>-18.477748999999999</v>
      </c>
      <c r="N145">
        <v>-21.117874</v>
      </c>
      <c r="O145">
        <v>4.9874215</v>
      </c>
      <c r="P145">
        <v>21.860136000000001</v>
      </c>
      <c r="R145">
        <f t="shared" si="14"/>
        <v>21.833391999999993</v>
      </c>
      <c r="T145">
        <v>17381525000</v>
      </c>
      <c r="U145">
        <v>16.659552000000001</v>
      </c>
      <c r="V145">
        <v>-17.961815000000001</v>
      </c>
      <c r="W145">
        <v>-20.690764999999999</v>
      </c>
      <c r="X145">
        <v>4.9848670999999998</v>
      </c>
      <c r="Y145">
        <v>21.687674999999999</v>
      </c>
      <c r="AA145">
        <f t="shared" si="15"/>
        <v>21.661988000000001</v>
      </c>
      <c r="AC145">
        <v>17381525000</v>
      </c>
      <c r="AD145">
        <v>16.390689999999999</v>
      </c>
      <c r="AE145">
        <v>-17.583843000000002</v>
      </c>
      <c r="AF145">
        <v>-21.592213000000001</v>
      </c>
      <c r="AG145">
        <v>4.9755868999999997</v>
      </c>
      <c r="AH145">
        <v>21.415065999999999</v>
      </c>
      <c r="AJ145">
        <f t="shared" si="16"/>
        <v>21.391062222222224</v>
      </c>
      <c r="AL145">
        <v>17381525000</v>
      </c>
      <c r="AM145">
        <v>16.034901000000001</v>
      </c>
      <c r="AN145">
        <v>-16.984797</v>
      </c>
      <c r="AO145">
        <v>-23.733022999999999</v>
      </c>
      <c r="AP145">
        <v>4.9593686999999997</v>
      </c>
      <c r="AQ145">
        <v>21.048469999999998</v>
      </c>
      <c r="AS145">
        <f t="shared" si="17"/>
        <v>21.023208777777775</v>
      </c>
    </row>
    <row r="146" spans="1:45" x14ac:dyDescent="0.25">
      <c r="A146">
        <f t="shared" si="12"/>
        <v>17.506499999999999</v>
      </c>
      <c r="B146">
        <v>17506500000</v>
      </c>
      <c r="C146">
        <v>17.100553999999999</v>
      </c>
      <c r="D146">
        <v>-19.675084999999999</v>
      </c>
      <c r="E146">
        <v>-16.578946999999999</v>
      </c>
      <c r="F146">
        <v>5.0833287</v>
      </c>
      <c r="G146">
        <v>22.125565999999999</v>
      </c>
      <c r="I146">
        <f t="shared" si="13"/>
        <v>22.099044666666668</v>
      </c>
      <c r="K146">
        <v>17506500000</v>
      </c>
      <c r="L146">
        <v>16.883458999999998</v>
      </c>
      <c r="M146">
        <v>-19.442361999999999</v>
      </c>
      <c r="N146">
        <v>-17.88344</v>
      </c>
      <c r="O146">
        <v>5.0818563000000001</v>
      </c>
      <c r="P146">
        <v>21.907071999999999</v>
      </c>
      <c r="R146">
        <f t="shared" si="14"/>
        <v>21.873844111111108</v>
      </c>
      <c r="T146">
        <v>17506500000</v>
      </c>
      <c r="U146">
        <v>16.717552000000001</v>
      </c>
      <c r="V146">
        <v>-18.634909</v>
      </c>
      <c r="W146">
        <v>-19.599401</v>
      </c>
      <c r="X146">
        <v>5.0813731999999998</v>
      </c>
      <c r="Y146">
        <v>21.740190999999999</v>
      </c>
      <c r="AA146">
        <f t="shared" si="15"/>
        <v>21.698725888888887</v>
      </c>
      <c r="AC146">
        <v>17506500000</v>
      </c>
      <c r="AD146">
        <v>16.438345000000002</v>
      </c>
      <c r="AE146">
        <v>-17.758445999999999</v>
      </c>
      <c r="AF146">
        <v>-20.274543999999999</v>
      </c>
      <c r="AG146">
        <v>5.0783873000000002</v>
      </c>
      <c r="AH146">
        <v>21.457257999999999</v>
      </c>
      <c r="AJ146">
        <f t="shared" si="16"/>
        <v>21.416691222222219</v>
      </c>
      <c r="AL146">
        <v>17506500000</v>
      </c>
      <c r="AM146">
        <v>16.058729</v>
      </c>
      <c r="AN146">
        <v>-16.381406999999999</v>
      </c>
      <c r="AO146">
        <v>-21.911304000000001</v>
      </c>
      <c r="AP146">
        <v>5.0760784000000001</v>
      </c>
      <c r="AQ146">
        <v>21.067129000000001</v>
      </c>
      <c r="AS146">
        <f t="shared" si="17"/>
        <v>21.028892888888883</v>
      </c>
    </row>
    <row r="147" spans="1:45" x14ac:dyDescent="0.25">
      <c r="A147">
        <f t="shared" si="12"/>
        <v>17.631474999999998</v>
      </c>
      <c r="B147">
        <v>17631475000</v>
      </c>
      <c r="C147">
        <v>17.096388000000001</v>
      </c>
      <c r="D147">
        <v>-19.368219</v>
      </c>
      <c r="E147">
        <v>-16.009954</v>
      </c>
      <c r="F147">
        <v>5.0300260000000003</v>
      </c>
      <c r="G147">
        <v>22.116947</v>
      </c>
      <c r="I147">
        <f t="shared" si="13"/>
        <v>22.137535555555555</v>
      </c>
      <c r="K147">
        <v>17631475000</v>
      </c>
      <c r="L147">
        <v>16.870370999999999</v>
      </c>
      <c r="M147">
        <v>-19.252110999999999</v>
      </c>
      <c r="N147">
        <v>-16.656094</v>
      </c>
      <c r="O147">
        <v>5.0305476000000002</v>
      </c>
      <c r="P147">
        <v>21.888884999999998</v>
      </c>
      <c r="R147">
        <f t="shared" si="14"/>
        <v>21.905447777777777</v>
      </c>
      <c r="T147">
        <v>17631475000</v>
      </c>
      <c r="U147">
        <v>16.698494</v>
      </c>
      <c r="V147">
        <v>-18.683257999999999</v>
      </c>
      <c r="W147">
        <v>-17.541414</v>
      </c>
      <c r="X147">
        <v>5.0303658999999996</v>
      </c>
      <c r="Y147">
        <v>21.713916999999999</v>
      </c>
      <c r="AA147">
        <f t="shared" si="15"/>
        <v>21.723405222222219</v>
      </c>
      <c r="AC147">
        <v>17631475000</v>
      </c>
      <c r="AD147">
        <v>16.412464</v>
      </c>
      <c r="AE147">
        <v>-17.940542000000001</v>
      </c>
      <c r="AF147">
        <v>-19.216581000000001</v>
      </c>
      <c r="AG147">
        <v>5.0282688000000002</v>
      </c>
      <c r="AH147">
        <v>21.423220000000001</v>
      </c>
      <c r="AJ147">
        <f t="shared" si="16"/>
        <v>21.429330777777775</v>
      </c>
      <c r="AL147">
        <v>17631475000</v>
      </c>
      <c r="AM147">
        <v>16.015636000000001</v>
      </c>
      <c r="AN147">
        <v>-16.607379999999999</v>
      </c>
      <c r="AO147">
        <v>-22.176176000000002</v>
      </c>
      <c r="AP147">
        <v>5.0199189000000004</v>
      </c>
      <c r="AQ147">
        <v>21.015694</v>
      </c>
      <c r="AS147">
        <f t="shared" si="17"/>
        <v>21.021074444444441</v>
      </c>
    </row>
    <row r="148" spans="1:45" x14ac:dyDescent="0.25">
      <c r="A148">
        <f t="shared" si="12"/>
        <v>17.756450000000001</v>
      </c>
      <c r="B148">
        <v>17756450000</v>
      </c>
      <c r="C148">
        <v>17.172702999999998</v>
      </c>
      <c r="D148">
        <v>-19.113731000000001</v>
      </c>
      <c r="E148">
        <v>-18.207418000000001</v>
      </c>
      <c r="F148">
        <v>5.0072121999999997</v>
      </c>
      <c r="G148">
        <v>22.204499999999999</v>
      </c>
      <c r="I148">
        <f t="shared" si="13"/>
        <v>22.185862888888884</v>
      </c>
      <c r="K148">
        <v>17756450000</v>
      </c>
      <c r="L148">
        <v>16.930229000000001</v>
      </c>
      <c r="M148">
        <v>-19.005030000000001</v>
      </c>
      <c r="N148">
        <v>-18.705555</v>
      </c>
      <c r="O148">
        <v>5.0063281000000002</v>
      </c>
      <c r="P148">
        <v>21.960276</v>
      </c>
      <c r="R148">
        <f t="shared" si="14"/>
        <v>21.944902666666664</v>
      </c>
      <c r="T148">
        <v>17756450000</v>
      </c>
      <c r="U148">
        <v>16.733421</v>
      </c>
      <c r="V148">
        <v>-18.478152999999999</v>
      </c>
      <c r="W148">
        <v>-18.743921</v>
      </c>
      <c r="X148">
        <v>5.0055122000000001</v>
      </c>
      <c r="Y148">
        <v>21.760168</v>
      </c>
      <c r="AA148">
        <f t="shared" si="15"/>
        <v>21.752887999999999</v>
      </c>
      <c r="AC148">
        <v>17756450000</v>
      </c>
      <c r="AD148">
        <v>16.423351</v>
      </c>
      <c r="AE148">
        <v>-18.185509</v>
      </c>
      <c r="AF148">
        <v>-20.091957000000001</v>
      </c>
      <c r="AG148">
        <v>5.0071944999999998</v>
      </c>
      <c r="AH148">
        <v>21.446553999999999</v>
      </c>
      <c r="AJ148">
        <f t="shared" si="16"/>
        <v>21.444315555555555</v>
      </c>
      <c r="AL148">
        <v>17756450000</v>
      </c>
      <c r="AM148">
        <v>16.001048999999998</v>
      </c>
      <c r="AN148">
        <v>-17.647998999999999</v>
      </c>
      <c r="AO148">
        <v>-21.807312</v>
      </c>
      <c r="AP148">
        <v>4.9969678000000002</v>
      </c>
      <c r="AQ148">
        <v>21.015302999999999</v>
      </c>
      <c r="AS148">
        <f t="shared" si="17"/>
        <v>21.014533333333333</v>
      </c>
    </row>
    <row r="149" spans="1:45" x14ac:dyDescent="0.25">
      <c r="A149">
        <f t="shared" si="12"/>
        <v>17.881425</v>
      </c>
      <c r="B149">
        <v>17881425000</v>
      </c>
      <c r="C149">
        <v>17.244062</v>
      </c>
      <c r="D149">
        <v>-20.465553</v>
      </c>
      <c r="E149">
        <v>-18.847802999999999</v>
      </c>
      <c r="F149">
        <v>4.9921350000000002</v>
      </c>
      <c r="G149">
        <v>22.266157</v>
      </c>
      <c r="I149">
        <f t="shared" si="13"/>
        <v>22.226755000000001</v>
      </c>
      <c r="K149">
        <v>17881425000</v>
      </c>
      <c r="L149">
        <v>16.995194999999999</v>
      </c>
      <c r="M149">
        <v>-20.100695000000002</v>
      </c>
      <c r="N149">
        <v>-20.000821999999999</v>
      </c>
      <c r="O149">
        <v>4.9864163000000001</v>
      </c>
      <c r="P149">
        <v>22.015280000000001</v>
      </c>
      <c r="R149">
        <f t="shared" si="14"/>
        <v>21.977593666666667</v>
      </c>
      <c r="T149">
        <v>17881425000</v>
      </c>
      <c r="U149">
        <v>16.79748</v>
      </c>
      <c r="V149">
        <v>-19.145980999999999</v>
      </c>
      <c r="W149">
        <v>-20.824282</v>
      </c>
      <c r="X149">
        <v>4.9750003999999999</v>
      </c>
      <c r="Y149">
        <v>21.813317999999999</v>
      </c>
      <c r="AA149">
        <f t="shared" si="15"/>
        <v>21.778302555555555</v>
      </c>
      <c r="AC149">
        <v>17881425000</v>
      </c>
      <c r="AD149">
        <v>16.477350000000001</v>
      </c>
      <c r="AE149">
        <v>-18.574425000000002</v>
      </c>
      <c r="AF149">
        <v>-20.710156999999999</v>
      </c>
      <c r="AG149">
        <v>4.9643369000000002</v>
      </c>
      <c r="AH149">
        <v>21.488810000000001</v>
      </c>
      <c r="AJ149">
        <f t="shared" si="16"/>
        <v>21.456833888888887</v>
      </c>
      <c r="AL149">
        <v>17881425000</v>
      </c>
      <c r="AM149">
        <v>16.033681999999999</v>
      </c>
      <c r="AN149">
        <v>-17.920393000000001</v>
      </c>
      <c r="AO149">
        <v>-20.672615</v>
      </c>
      <c r="AP149">
        <v>4.9479531999999997</v>
      </c>
      <c r="AQ149">
        <v>21.03426</v>
      </c>
      <c r="AS149">
        <f t="shared" si="17"/>
        <v>21.006591555555556</v>
      </c>
    </row>
    <row r="150" spans="1:45" x14ac:dyDescent="0.25">
      <c r="A150">
        <f t="shared" si="12"/>
        <v>18.006399999999999</v>
      </c>
      <c r="B150">
        <v>18006400000</v>
      </c>
      <c r="C150">
        <v>17.264498</v>
      </c>
      <c r="D150">
        <v>-21.834667</v>
      </c>
      <c r="E150">
        <v>-17.411629000000001</v>
      </c>
      <c r="F150">
        <v>5.0462828000000002</v>
      </c>
      <c r="G150">
        <v>22.277972999999999</v>
      </c>
      <c r="I150">
        <f t="shared" si="13"/>
        <v>22.252829999999996</v>
      </c>
      <c r="K150">
        <v>18006400000</v>
      </c>
      <c r="L150">
        <v>17.013805000000001</v>
      </c>
      <c r="M150">
        <v>-21.289885000000002</v>
      </c>
      <c r="N150">
        <v>-18.298162000000001</v>
      </c>
      <c r="O150">
        <v>5.0450802000000001</v>
      </c>
      <c r="P150">
        <v>22.025873000000001</v>
      </c>
      <c r="R150">
        <f t="shared" si="14"/>
        <v>21.996008888888888</v>
      </c>
      <c r="T150">
        <v>18006400000</v>
      </c>
      <c r="U150">
        <v>16.819796</v>
      </c>
      <c r="V150">
        <v>-20.031739999999999</v>
      </c>
      <c r="W150">
        <v>-19.504759</v>
      </c>
      <c r="X150">
        <v>5.0414791000000001</v>
      </c>
      <c r="Y150">
        <v>21.828173</v>
      </c>
      <c r="AA150">
        <f t="shared" si="15"/>
        <v>21.790558999999995</v>
      </c>
      <c r="AC150">
        <v>18006400000</v>
      </c>
      <c r="AD150">
        <v>16.490884999999999</v>
      </c>
      <c r="AE150">
        <v>-18.863206999999999</v>
      </c>
      <c r="AF150">
        <v>-20.600508000000001</v>
      </c>
      <c r="AG150">
        <v>5.0378312999999997</v>
      </c>
      <c r="AH150">
        <v>21.497223000000002</v>
      </c>
      <c r="AJ150">
        <f t="shared" si="16"/>
        <v>21.457905777777778</v>
      </c>
      <c r="AL150">
        <v>18006400000</v>
      </c>
      <c r="AM150">
        <v>16.025122</v>
      </c>
      <c r="AN150">
        <v>-17.267733</v>
      </c>
      <c r="AO150">
        <v>-21.981285</v>
      </c>
      <c r="AP150">
        <v>5.0303453999999999</v>
      </c>
      <c r="AQ150">
        <v>21.02244</v>
      </c>
      <c r="AS150">
        <f t="shared" si="17"/>
        <v>20.990036333333336</v>
      </c>
    </row>
    <row r="151" spans="1:45" x14ac:dyDescent="0.25">
      <c r="A151">
        <f t="shared" si="12"/>
        <v>18.131374999999998</v>
      </c>
      <c r="B151">
        <v>18131375000</v>
      </c>
      <c r="C151">
        <v>17.258666999999999</v>
      </c>
      <c r="D151">
        <v>-21.102816000000001</v>
      </c>
      <c r="E151">
        <v>-18.247371999999999</v>
      </c>
      <c r="F151">
        <v>5.0348195999999996</v>
      </c>
      <c r="G151">
        <v>22.273769000000001</v>
      </c>
      <c r="I151">
        <f t="shared" si="13"/>
        <v>22.269741888888888</v>
      </c>
      <c r="K151">
        <v>18131375000</v>
      </c>
      <c r="L151">
        <v>16.994734000000001</v>
      </c>
      <c r="M151">
        <v>-20.873100000000001</v>
      </c>
      <c r="N151">
        <v>-18.561584</v>
      </c>
      <c r="O151">
        <v>5.0320482000000002</v>
      </c>
      <c r="P151">
        <v>22.007750999999999</v>
      </c>
      <c r="R151">
        <f t="shared" si="14"/>
        <v>22.004366888888889</v>
      </c>
      <c r="T151">
        <v>18131375000</v>
      </c>
      <c r="U151">
        <v>16.784783999999998</v>
      </c>
      <c r="V151">
        <v>-19.991154000000002</v>
      </c>
      <c r="W151">
        <v>-18.694171999999998</v>
      </c>
      <c r="X151">
        <v>5.0268312000000002</v>
      </c>
      <c r="Y151">
        <v>21.792891999999998</v>
      </c>
      <c r="AA151">
        <f t="shared" si="15"/>
        <v>21.790879777777775</v>
      </c>
      <c r="AC151">
        <v>18131375000</v>
      </c>
      <c r="AD151">
        <v>16.446293000000001</v>
      </c>
      <c r="AE151">
        <v>-19.084862000000001</v>
      </c>
      <c r="AF151">
        <v>-20.029910999999998</v>
      </c>
      <c r="AG151">
        <v>5.0196695</v>
      </c>
      <c r="AH151">
        <v>21.450085000000001</v>
      </c>
      <c r="AJ151">
        <f t="shared" si="16"/>
        <v>21.447576444444444</v>
      </c>
      <c r="AL151">
        <v>18131375000</v>
      </c>
      <c r="AM151">
        <v>15.965165000000001</v>
      </c>
      <c r="AN151">
        <v>-17.484434</v>
      </c>
      <c r="AO151">
        <v>-21.102922</v>
      </c>
      <c r="AP151">
        <v>5.0077027999999997</v>
      </c>
      <c r="AQ151">
        <v>20.959433000000001</v>
      </c>
      <c r="AS151">
        <f t="shared" si="17"/>
        <v>20.965525444444445</v>
      </c>
    </row>
    <row r="152" spans="1:45" x14ac:dyDescent="0.25">
      <c r="A152">
        <f t="shared" si="12"/>
        <v>18.256350000000001</v>
      </c>
      <c r="B152">
        <v>18256350000</v>
      </c>
      <c r="C152">
        <v>17.322046</v>
      </c>
      <c r="D152">
        <v>-20.845860999999999</v>
      </c>
      <c r="E152">
        <v>-20.998792999999999</v>
      </c>
      <c r="F152">
        <v>4.9869288999999997</v>
      </c>
      <c r="G152">
        <v>22.342337000000001</v>
      </c>
      <c r="I152">
        <f t="shared" si="13"/>
        <v>22.287222555555555</v>
      </c>
      <c r="K152">
        <v>18256350000</v>
      </c>
      <c r="L152">
        <v>17.044636000000001</v>
      </c>
      <c r="M152">
        <v>-20.631520999999999</v>
      </c>
      <c r="N152">
        <v>-21.513662</v>
      </c>
      <c r="O152">
        <v>4.9904565999999999</v>
      </c>
      <c r="P152">
        <v>22.063005</v>
      </c>
      <c r="R152">
        <f t="shared" si="14"/>
        <v>22.014359555555554</v>
      </c>
      <c r="T152">
        <v>18256350000</v>
      </c>
      <c r="U152">
        <v>16.817360000000001</v>
      </c>
      <c r="V152">
        <v>-19.827805000000001</v>
      </c>
      <c r="W152">
        <v>-21.131031</v>
      </c>
      <c r="X152">
        <v>4.9930633999999996</v>
      </c>
      <c r="Y152">
        <v>21.830663999999999</v>
      </c>
      <c r="AA152">
        <f t="shared" si="15"/>
        <v>21.794032777777772</v>
      </c>
      <c r="AC152">
        <v>18256350000</v>
      </c>
      <c r="AD152">
        <v>16.458103000000001</v>
      </c>
      <c r="AE152">
        <v>-19.401354000000001</v>
      </c>
      <c r="AF152">
        <v>-20.72504</v>
      </c>
      <c r="AG152">
        <v>5.0026617</v>
      </c>
      <c r="AH152">
        <v>21.466799000000002</v>
      </c>
      <c r="AJ152">
        <f t="shared" si="16"/>
        <v>21.440674999999999</v>
      </c>
      <c r="AL152">
        <v>18256350000</v>
      </c>
      <c r="AM152">
        <v>15.95528</v>
      </c>
      <c r="AN152">
        <v>-18.747211</v>
      </c>
      <c r="AO152">
        <v>-19.48555</v>
      </c>
      <c r="AP152">
        <v>5.0036196999999998</v>
      </c>
      <c r="AQ152">
        <v>20.954218000000001</v>
      </c>
      <c r="AS152">
        <f t="shared" si="17"/>
        <v>20.947293222222225</v>
      </c>
    </row>
    <row r="153" spans="1:45" x14ac:dyDescent="0.25">
      <c r="A153">
        <f t="shared" si="12"/>
        <v>18.381325</v>
      </c>
      <c r="B153">
        <v>18381325000</v>
      </c>
      <c r="C153">
        <v>17.341232000000002</v>
      </c>
      <c r="D153">
        <v>-22.356774999999999</v>
      </c>
      <c r="E153">
        <v>-18.440147</v>
      </c>
      <c r="F153">
        <v>5.0153461000000004</v>
      </c>
      <c r="G153">
        <v>22.355053000000002</v>
      </c>
      <c r="I153">
        <f t="shared" si="13"/>
        <v>22.289447222222222</v>
      </c>
      <c r="K153">
        <v>18381325000</v>
      </c>
      <c r="L153">
        <v>17.057976</v>
      </c>
      <c r="M153">
        <v>-21.849848000000001</v>
      </c>
      <c r="N153">
        <v>-19.585740999999999</v>
      </c>
      <c r="O153">
        <v>5.0110916999999997</v>
      </c>
      <c r="P153">
        <v>22.070065</v>
      </c>
      <c r="R153">
        <f t="shared" si="14"/>
        <v>22.01185066666666</v>
      </c>
      <c r="T153">
        <v>18381325000</v>
      </c>
      <c r="U153">
        <v>16.830552999999998</v>
      </c>
      <c r="V153">
        <v>-20.608232000000001</v>
      </c>
      <c r="W153">
        <v>-21.098915000000002</v>
      </c>
      <c r="X153">
        <v>5.0041623</v>
      </c>
      <c r="Y153">
        <v>21.837724999999999</v>
      </c>
      <c r="AA153">
        <f t="shared" si="15"/>
        <v>21.78892722222222</v>
      </c>
      <c r="AC153">
        <v>18381325000</v>
      </c>
      <c r="AD153">
        <v>16.464023999999998</v>
      </c>
      <c r="AE153">
        <v>-19.877528999999999</v>
      </c>
      <c r="AF153">
        <v>-21.071784999999998</v>
      </c>
      <c r="AG153">
        <v>4.9944654000000002</v>
      </c>
      <c r="AH153">
        <v>21.46649</v>
      </c>
      <c r="AJ153">
        <f t="shared" si="16"/>
        <v>21.429107333333334</v>
      </c>
      <c r="AL153">
        <v>18381325000</v>
      </c>
      <c r="AM153">
        <v>15.950075</v>
      </c>
      <c r="AN153">
        <v>-19.301452999999999</v>
      </c>
      <c r="AO153">
        <v>-20.133742999999999</v>
      </c>
      <c r="AP153">
        <v>4.981719</v>
      </c>
      <c r="AQ153">
        <v>20.942377</v>
      </c>
      <c r="AS153">
        <f t="shared" si="17"/>
        <v>20.928948555555554</v>
      </c>
    </row>
    <row r="154" spans="1:45" x14ac:dyDescent="0.25">
      <c r="A154">
        <f t="shared" si="12"/>
        <v>18.5063</v>
      </c>
      <c r="B154">
        <v>18506300000</v>
      </c>
      <c r="C154">
        <v>17.298833999999999</v>
      </c>
      <c r="D154">
        <v>-23.810549000000002</v>
      </c>
      <c r="E154">
        <v>-17.117429999999999</v>
      </c>
      <c r="F154">
        <v>5.0180783</v>
      </c>
      <c r="G154">
        <v>22.313168000000001</v>
      </c>
      <c r="I154">
        <f t="shared" si="13"/>
        <v>22.276176333333336</v>
      </c>
      <c r="K154">
        <v>18506300000</v>
      </c>
      <c r="L154">
        <v>17.013362999999998</v>
      </c>
      <c r="M154">
        <v>-23.229908000000002</v>
      </c>
      <c r="N154">
        <v>-17.545743999999999</v>
      </c>
      <c r="O154">
        <v>5.0131693000000004</v>
      </c>
      <c r="P154">
        <v>22.025873000000001</v>
      </c>
      <c r="R154">
        <f t="shared" si="14"/>
        <v>21.995898222222223</v>
      </c>
      <c r="T154">
        <v>18506300000</v>
      </c>
      <c r="U154">
        <v>16.790592</v>
      </c>
      <c r="V154">
        <v>-21.675892000000001</v>
      </c>
      <c r="W154">
        <v>-18.078105999999998</v>
      </c>
      <c r="X154">
        <v>5.0009866000000001</v>
      </c>
      <c r="Y154">
        <v>21.797982999999999</v>
      </c>
      <c r="AA154">
        <f t="shared" si="15"/>
        <v>21.772453111111112</v>
      </c>
      <c r="AC154">
        <v>18506300000</v>
      </c>
      <c r="AD154">
        <v>16.421576999999999</v>
      </c>
      <c r="AE154">
        <v>-20.358917000000002</v>
      </c>
      <c r="AF154">
        <v>-19.392714000000002</v>
      </c>
      <c r="AG154">
        <v>4.9888535000000003</v>
      </c>
      <c r="AH154">
        <v>21.424713000000001</v>
      </c>
      <c r="AJ154">
        <f t="shared" si="16"/>
        <v>21.40898688888889</v>
      </c>
      <c r="AL154">
        <v>18506300000</v>
      </c>
      <c r="AM154">
        <v>15.906407</v>
      </c>
      <c r="AN154">
        <v>-18.744019000000002</v>
      </c>
      <c r="AO154">
        <v>-20.207615000000001</v>
      </c>
      <c r="AP154">
        <v>4.9713044000000002</v>
      </c>
      <c r="AQ154">
        <v>20.899473</v>
      </c>
      <c r="AS154">
        <f t="shared" si="17"/>
        <v>20.907010444444445</v>
      </c>
    </row>
    <row r="155" spans="1:45" x14ac:dyDescent="0.25">
      <c r="A155">
        <f t="shared" si="12"/>
        <v>18.631274999999999</v>
      </c>
      <c r="B155">
        <v>18631275000</v>
      </c>
      <c r="C155">
        <v>17.256198999999999</v>
      </c>
      <c r="D155">
        <v>-22.762143999999999</v>
      </c>
      <c r="E155">
        <v>-19.835464000000002</v>
      </c>
      <c r="F155">
        <v>5.0139303000000002</v>
      </c>
      <c r="G155">
        <v>22.277773</v>
      </c>
      <c r="I155">
        <f t="shared" si="13"/>
        <v>22.256696444444444</v>
      </c>
      <c r="K155">
        <v>18631275000</v>
      </c>
      <c r="L155">
        <v>16.964220000000001</v>
      </c>
      <c r="M155">
        <v>-22.628582000000002</v>
      </c>
      <c r="N155">
        <v>-19.769006999999998</v>
      </c>
      <c r="O155">
        <v>5.0136747000000002</v>
      </c>
      <c r="P155">
        <v>21.982294</v>
      </c>
      <c r="R155">
        <f t="shared" si="14"/>
        <v>21.974511777777778</v>
      </c>
      <c r="T155">
        <v>18631275000</v>
      </c>
      <c r="U155">
        <v>16.732405</v>
      </c>
      <c r="V155">
        <v>-21.622209999999999</v>
      </c>
      <c r="W155">
        <v>-19.066648000000001</v>
      </c>
      <c r="X155">
        <v>5.0108142000000004</v>
      </c>
      <c r="Y155">
        <v>21.743078000000001</v>
      </c>
      <c r="AA155">
        <f t="shared" si="15"/>
        <v>21.750333111111111</v>
      </c>
      <c r="AC155">
        <v>18631275000</v>
      </c>
      <c r="AD155">
        <v>16.361263000000001</v>
      </c>
      <c r="AE155">
        <v>-20.702974000000001</v>
      </c>
      <c r="AF155">
        <v>-19.380043000000001</v>
      </c>
      <c r="AG155">
        <v>5.0066762000000002</v>
      </c>
      <c r="AH155">
        <v>21.364294000000001</v>
      </c>
      <c r="AJ155">
        <f t="shared" si="16"/>
        <v>21.384424222222222</v>
      </c>
      <c r="AL155">
        <v>18631275000</v>
      </c>
      <c r="AM155">
        <v>15.856211</v>
      </c>
      <c r="AN155">
        <v>-18.963957000000001</v>
      </c>
      <c r="AO155">
        <v>-18.646341</v>
      </c>
      <c r="AP155">
        <v>4.9971627999999999</v>
      </c>
      <c r="AQ155">
        <v>20.846530999999999</v>
      </c>
      <c r="AS155">
        <f t="shared" si="17"/>
        <v>20.885021222222221</v>
      </c>
    </row>
    <row r="156" spans="1:45" x14ac:dyDescent="0.25">
      <c r="A156">
        <f t="shared" si="12"/>
        <v>18.756250000000001</v>
      </c>
      <c r="B156">
        <v>18756250000</v>
      </c>
      <c r="C156">
        <v>17.249853000000002</v>
      </c>
      <c r="D156">
        <v>-22.359148000000001</v>
      </c>
      <c r="E156">
        <v>-18.544267999999999</v>
      </c>
      <c r="F156">
        <v>5.0373868999999996</v>
      </c>
      <c r="G156">
        <v>22.274273000000001</v>
      </c>
      <c r="I156">
        <f t="shared" si="13"/>
        <v>22.235286666666667</v>
      </c>
      <c r="K156">
        <v>18756250000</v>
      </c>
      <c r="L156">
        <v>16.956223000000001</v>
      </c>
      <c r="M156">
        <v>-22.266331000000001</v>
      </c>
      <c r="N156">
        <v>-20.114532000000001</v>
      </c>
      <c r="O156">
        <v>5.0341567999999999</v>
      </c>
      <c r="P156">
        <v>21.978819000000001</v>
      </c>
      <c r="R156">
        <f t="shared" si="14"/>
        <v>21.954088333333331</v>
      </c>
      <c r="T156">
        <v>18756250000</v>
      </c>
      <c r="U156">
        <v>16.725548</v>
      </c>
      <c r="V156">
        <v>-21.43421</v>
      </c>
      <c r="W156">
        <v>-21.759193</v>
      </c>
      <c r="X156">
        <v>5.0279278999999999</v>
      </c>
      <c r="Y156">
        <v>21.742294000000001</v>
      </c>
      <c r="AA156">
        <f t="shared" si="15"/>
        <v>21.732562777777776</v>
      </c>
      <c r="AC156">
        <v>18756250000</v>
      </c>
      <c r="AD156">
        <v>16.350182</v>
      </c>
      <c r="AE156">
        <v>-21.065058000000001</v>
      </c>
      <c r="AF156">
        <v>-20.630886</v>
      </c>
      <c r="AG156">
        <v>5.0230202999999998</v>
      </c>
      <c r="AH156">
        <v>21.361107000000001</v>
      </c>
      <c r="AJ156">
        <f t="shared" si="16"/>
        <v>21.366376666666667</v>
      </c>
      <c r="AL156">
        <v>18756250000</v>
      </c>
      <c r="AM156">
        <v>15.852769</v>
      </c>
      <c r="AN156">
        <v>-20.360479000000002</v>
      </c>
      <c r="AO156">
        <v>-18.603200999999999</v>
      </c>
      <c r="AP156">
        <v>5.0115236999999997</v>
      </c>
      <c r="AQ156">
        <v>20.851603999999998</v>
      </c>
      <c r="AS156">
        <f t="shared" si="17"/>
        <v>20.873059999999995</v>
      </c>
    </row>
    <row r="157" spans="1:45" x14ac:dyDescent="0.25">
      <c r="A157">
        <f t="shared" si="12"/>
        <v>18.881225000000001</v>
      </c>
      <c r="B157">
        <v>18881225000</v>
      </c>
      <c r="C157">
        <v>17.196376999999998</v>
      </c>
      <c r="D157">
        <v>-23.853693</v>
      </c>
      <c r="E157">
        <v>-14.897762</v>
      </c>
      <c r="F157">
        <v>5.0231260999999998</v>
      </c>
      <c r="G157">
        <v>22.224522</v>
      </c>
      <c r="I157">
        <f t="shared" si="13"/>
        <v>22.202011444444445</v>
      </c>
      <c r="K157">
        <v>18881225000</v>
      </c>
      <c r="L157">
        <v>16.911724</v>
      </c>
      <c r="M157">
        <v>-23.525448000000001</v>
      </c>
      <c r="N157">
        <v>-15.790393</v>
      </c>
      <c r="O157">
        <v>5.0182748000000004</v>
      </c>
      <c r="P157">
        <v>21.937695999999999</v>
      </c>
      <c r="R157">
        <f t="shared" si="14"/>
        <v>21.924831555555553</v>
      </c>
      <c r="T157">
        <v>18881225000</v>
      </c>
      <c r="U157">
        <v>16.694786000000001</v>
      </c>
      <c r="V157">
        <v>-22.325154999999999</v>
      </c>
      <c r="W157">
        <v>-17.289574000000002</v>
      </c>
      <c r="X157">
        <v>5.0094747999999996</v>
      </c>
      <c r="Y157">
        <v>21.714217999999999</v>
      </c>
      <c r="AA157">
        <f t="shared" si="15"/>
        <v>21.709449333333335</v>
      </c>
      <c r="AC157">
        <v>18881225000</v>
      </c>
      <c r="AD157">
        <v>16.329180000000001</v>
      </c>
      <c r="AE157">
        <v>-21.683085999999999</v>
      </c>
      <c r="AF157">
        <v>-18.830369999999998</v>
      </c>
      <c r="AG157">
        <v>5.0021361999999998</v>
      </c>
      <c r="AH157">
        <v>21.342445000000001</v>
      </c>
      <c r="AJ157">
        <f t="shared" si="16"/>
        <v>21.346839000000003</v>
      </c>
      <c r="AL157">
        <v>18881225000</v>
      </c>
      <c r="AM157">
        <v>15.84975</v>
      </c>
      <c r="AN157">
        <v>-21.42539</v>
      </c>
      <c r="AO157">
        <v>-19.441761</v>
      </c>
      <c r="AP157">
        <v>4.9898973</v>
      </c>
      <c r="AQ157">
        <v>20.850200999999998</v>
      </c>
      <c r="AS157">
        <f t="shared" si="17"/>
        <v>20.864024000000001</v>
      </c>
    </row>
    <row r="158" spans="1:45" x14ac:dyDescent="0.25">
      <c r="A158">
        <f t="shared" si="12"/>
        <v>19.0062</v>
      </c>
      <c r="B158">
        <v>19006200000</v>
      </c>
      <c r="C158">
        <v>17.117156999999999</v>
      </c>
      <c r="D158">
        <v>-25.098295</v>
      </c>
      <c r="E158">
        <v>-14.836925000000001</v>
      </c>
      <c r="F158">
        <v>5.0295858000000004</v>
      </c>
      <c r="G158">
        <v>22.146719000000001</v>
      </c>
      <c r="I158">
        <f t="shared" si="13"/>
        <v>22.162261888888892</v>
      </c>
      <c r="K158">
        <v>19006200000</v>
      </c>
      <c r="L158">
        <v>16.844674999999999</v>
      </c>
      <c r="M158">
        <v>-24.943473999999998</v>
      </c>
      <c r="N158">
        <v>-15.055766</v>
      </c>
      <c r="O158">
        <v>5.0337033</v>
      </c>
      <c r="P158">
        <v>21.871708000000002</v>
      </c>
      <c r="R158">
        <f t="shared" si="14"/>
        <v>21.891064222222219</v>
      </c>
      <c r="T158">
        <v>19006200000</v>
      </c>
      <c r="U158">
        <v>16.645053999999998</v>
      </c>
      <c r="V158">
        <v>-23.56587</v>
      </c>
      <c r="W158">
        <v>-14.927670000000001</v>
      </c>
      <c r="X158">
        <v>5.0345316000000002</v>
      </c>
      <c r="Y158">
        <v>21.665050999999998</v>
      </c>
      <c r="AA158">
        <f t="shared" si="15"/>
        <v>21.683669555555557</v>
      </c>
      <c r="AC158">
        <v>19006200000</v>
      </c>
      <c r="AD158">
        <v>16.293108</v>
      </c>
      <c r="AE158">
        <v>-22.437968999999999</v>
      </c>
      <c r="AF158">
        <v>-16.098714999999999</v>
      </c>
      <c r="AG158">
        <v>5.0339336000000001</v>
      </c>
      <c r="AH158">
        <v>21.307725999999999</v>
      </c>
      <c r="AJ158">
        <f t="shared" si="16"/>
        <v>21.327142444444444</v>
      </c>
      <c r="AL158">
        <v>19006200000</v>
      </c>
      <c r="AM158">
        <v>15.834498999999999</v>
      </c>
      <c r="AN158">
        <v>-21.123432000000001</v>
      </c>
      <c r="AO158">
        <v>-16.957218000000001</v>
      </c>
      <c r="AP158">
        <v>5.0242939</v>
      </c>
      <c r="AQ158">
        <v>20.836817</v>
      </c>
      <c r="AS158">
        <f t="shared" si="17"/>
        <v>20.85805633333333</v>
      </c>
    </row>
    <row r="159" spans="1:45" x14ac:dyDescent="0.25">
      <c r="A159">
        <f t="shared" si="12"/>
        <v>19.131174999999999</v>
      </c>
      <c r="B159">
        <v>19131175000</v>
      </c>
      <c r="C159">
        <v>17.075016000000002</v>
      </c>
      <c r="D159">
        <v>-23.973476000000002</v>
      </c>
      <c r="E159">
        <v>-20.495749</v>
      </c>
      <c r="F159">
        <v>5.0366869000000003</v>
      </c>
      <c r="G159">
        <v>22.102654000000001</v>
      </c>
      <c r="I159">
        <f t="shared" si="13"/>
        <v>22.127234666666666</v>
      </c>
      <c r="K159">
        <v>19131175000</v>
      </c>
      <c r="L159">
        <v>16.808721999999999</v>
      </c>
      <c r="M159">
        <v>-24.260265</v>
      </c>
      <c r="N159">
        <v>-21.53294</v>
      </c>
      <c r="O159">
        <v>5.0300535999999996</v>
      </c>
      <c r="P159">
        <v>21.833394999999999</v>
      </c>
      <c r="R159">
        <f t="shared" si="14"/>
        <v>21.862758333333332</v>
      </c>
      <c r="T159">
        <v>19131175000</v>
      </c>
      <c r="U159">
        <v>16.612366000000002</v>
      </c>
      <c r="V159">
        <v>-23.507071</v>
      </c>
      <c r="W159">
        <v>-21.253388999999999</v>
      </c>
      <c r="X159">
        <v>5.014411</v>
      </c>
      <c r="Y159">
        <v>21.629093000000001</v>
      </c>
      <c r="AA159">
        <f t="shared" si="15"/>
        <v>21.662697888888889</v>
      </c>
      <c r="AC159">
        <v>19131175000</v>
      </c>
      <c r="AD159">
        <v>16.265501</v>
      </c>
      <c r="AE159">
        <v>-22.836880000000001</v>
      </c>
      <c r="AF159">
        <v>-19.962938000000001</v>
      </c>
      <c r="AG159">
        <v>5.0005598000000004</v>
      </c>
      <c r="AH159">
        <v>21.276159</v>
      </c>
      <c r="AJ159">
        <f t="shared" si="16"/>
        <v>21.312407555555556</v>
      </c>
      <c r="AL159">
        <v>19131175000</v>
      </c>
      <c r="AM159">
        <v>15.826342</v>
      </c>
      <c r="AN159">
        <v>-21.135618000000001</v>
      </c>
      <c r="AO159">
        <v>-18.337902</v>
      </c>
      <c r="AP159">
        <v>4.9793835</v>
      </c>
      <c r="AQ159">
        <v>20.824536999999999</v>
      </c>
      <c r="AS159">
        <f t="shared" si="17"/>
        <v>20.858161888888887</v>
      </c>
    </row>
    <row r="160" spans="1:45" x14ac:dyDescent="0.25">
      <c r="A160">
        <f t="shared" si="12"/>
        <v>19.256150000000002</v>
      </c>
      <c r="B160">
        <v>19256150000</v>
      </c>
      <c r="C160">
        <v>17.048956</v>
      </c>
      <c r="D160">
        <v>-23.539932</v>
      </c>
      <c r="E160">
        <v>-13.414895</v>
      </c>
      <c r="F160">
        <v>5.0210214000000004</v>
      </c>
      <c r="G160">
        <v>22.081081000000001</v>
      </c>
      <c r="I160">
        <f t="shared" si="13"/>
        <v>22.099201333333337</v>
      </c>
      <c r="K160">
        <v>19256150000</v>
      </c>
      <c r="L160">
        <v>16.793772000000001</v>
      </c>
      <c r="M160">
        <v>-23.865608000000002</v>
      </c>
      <c r="N160">
        <v>-14.780758000000001</v>
      </c>
      <c r="O160">
        <v>5.0189795000000004</v>
      </c>
      <c r="P160">
        <v>21.82394</v>
      </c>
      <c r="R160">
        <f t="shared" si="14"/>
        <v>21.842648777777775</v>
      </c>
      <c r="T160">
        <v>19256150000</v>
      </c>
      <c r="U160">
        <v>16.608698</v>
      </c>
      <c r="V160">
        <v>-23.384335</v>
      </c>
      <c r="W160">
        <v>-17.216894</v>
      </c>
      <c r="X160">
        <v>5.0136308999999999</v>
      </c>
      <c r="Y160">
        <v>21.632959</v>
      </c>
      <c r="AA160">
        <f t="shared" si="15"/>
        <v>21.652163444444444</v>
      </c>
      <c r="AC160">
        <v>19256150000</v>
      </c>
      <c r="AD160">
        <v>16.268297</v>
      </c>
      <c r="AE160">
        <v>-23.264030000000002</v>
      </c>
      <c r="AF160">
        <v>-18.621566999999999</v>
      </c>
      <c r="AG160">
        <v>5.0134382000000004</v>
      </c>
      <c r="AH160">
        <v>21.287656999999999</v>
      </c>
      <c r="AJ160">
        <f t="shared" si="16"/>
        <v>21.308424000000002</v>
      </c>
      <c r="AL160">
        <v>19256150000</v>
      </c>
      <c r="AM160">
        <v>15.844723999999999</v>
      </c>
      <c r="AN160">
        <v>-22.618155000000002</v>
      </c>
      <c r="AO160">
        <v>-18.950056</v>
      </c>
      <c r="AP160">
        <v>5.0064878000000004</v>
      </c>
      <c r="AQ160">
        <v>20.851782</v>
      </c>
      <c r="AS160">
        <f t="shared" si="17"/>
        <v>20.868369555555557</v>
      </c>
    </row>
    <row r="161" spans="1:45" x14ac:dyDescent="0.25">
      <c r="A161">
        <f t="shared" si="12"/>
        <v>19.381125000000001</v>
      </c>
      <c r="B161">
        <v>19381125000</v>
      </c>
      <c r="C161">
        <v>17.010628000000001</v>
      </c>
      <c r="D161">
        <v>-24.794927999999999</v>
      </c>
      <c r="E161">
        <v>-12.55111</v>
      </c>
      <c r="F161">
        <v>5.0277729000000004</v>
      </c>
      <c r="G161">
        <v>22.042860000000001</v>
      </c>
      <c r="I161">
        <f t="shared" si="13"/>
        <v>22.073674666666669</v>
      </c>
      <c r="K161">
        <v>19381125000</v>
      </c>
      <c r="L161">
        <v>16.771584000000001</v>
      </c>
      <c r="M161">
        <v>-25.021902000000001</v>
      </c>
      <c r="N161">
        <v>-13.226217999999999</v>
      </c>
      <c r="O161">
        <v>5.0223570000000004</v>
      </c>
      <c r="P161">
        <v>21.799693999999999</v>
      </c>
      <c r="R161">
        <f t="shared" si="14"/>
        <v>21.825043111111111</v>
      </c>
      <c r="T161">
        <v>19381125000</v>
      </c>
      <c r="U161">
        <v>16.602131</v>
      </c>
      <c r="V161">
        <v>-24.313099000000001</v>
      </c>
      <c r="W161">
        <v>-14.403586000000001</v>
      </c>
      <c r="X161">
        <v>5.0115881</v>
      </c>
      <c r="Y161">
        <v>21.622643</v>
      </c>
      <c r="AA161">
        <f t="shared" si="15"/>
        <v>21.643951111111111</v>
      </c>
      <c r="AC161">
        <v>19381125000</v>
      </c>
      <c r="AD161">
        <v>16.277365</v>
      </c>
      <c r="AE161">
        <v>-24.062798999999998</v>
      </c>
      <c r="AF161">
        <v>-16.857085999999999</v>
      </c>
      <c r="AG161">
        <v>5.0032262999999997</v>
      </c>
      <c r="AH161">
        <v>21.290959999999998</v>
      </c>
      <c r="AJ161">
        <f t="shared" si="16"/>
        <v>21.307423</v>
      </c>
      <c r="AL161">
        <v>19381125000</v>
      </c>
      <c r="AM161">
        <v>15.872975</v>
      </c>
      <c r="AN161">
        <v>-24.56288</v>
      </c>
      <c r="AO161">
        <v>-19.756758000000001</v>
      </c>
      <c r="AP161">
        <v>4.9909195999999998</v>
      </c>
      <c r="AQ161">
        <v>20.872893999999999</v>
      </c>
      <c r="AS161">
        <f t="shared" si="17"/>
        <v>20.880786666666665</v>
      </c>
    </row>
    <row r="162" spans="1:45" x14ac:dyDescent="0.25">
      <c r="A162">
        <f t="shared" si="12"/>
        <v>19.5061</v>
      </c>
      <c r="B162">
        <v>19506100000</v>
      </c>
      <c r="C162">
        <v>16.968078999999999</v>
      </c>
      <c r="D162">
        <v>-26.175094999999999</v>
      </c>
      <c r="E162">
        <v>-15.878572</v>
      </c>
      <c r="F162">
        <v>5.0455598999999998</v>
      </c>
      <c r="G162">
        <v>21.997306999999999</v>
      </c>
      <c r="I162">
        <f t="shared" si="13"/>
        <v>22.054707777777779</v>
      </c>
      <c r="K162">
        <v>19506100000</v>
      </c>
      <c r="L162">
        <v>16.738882</v>
      </c>
      <c r="M162">
        <v>-26.499727</v>
      </c>
      <c r="N162">
        <v>-16.445843</v>
      </c>
      <c r="O162">
        <v>5.0457448999999999</v>
      </c>
      <c r="P162">
        <v>21.766158999999998</v>
      </c>
      <c r="R162">
        <f t="shared" si="14"/>
        <v>21.813068777777779</v>
      </c>
      <c r="T162">
        <v>19506100000</v>
      </c>
      <c r="U162">
        <v>16.582947000000001</v>
      </c>
      <c r="V162">
        <v>-25.628958000000001</v>
      </c>
      <c r="W162">
        <v>-16.667818</v>
      </c>
      <c r="X162">
        <v>5.0471439</v>
      </c>
      <c r="Y162">
        <v>21.605706999999999</v>
      </c>
      <c r="AA162">
        <f t="shared" si="15"/>
        <v>21.640572333333335</v>
      </c>
      <c r="AC162">
        <v>19506100000</v>
      </c>
      <c r="AD162">
        <v>16.270299999999999</v>
      </c>
      <c r="AE162">
        <v>-25.029156</v>
      </c>
      <c r="AF162">
        <v>-17.582412999999999</v>
      </c>
      <c r="AG162">
        <v>5.0456390000000004</v>
      </c>
      <c r="AH162">
        <v>21.289221000000001</v>
      </c>
      <c r="AJ162">
        <f t="shared" si="16"/>
        <v>21.31031611111111</v>
      </c>
      <c r="AL162">
        <v>19506100000</v>
      </c>
      <c r="AM162">
        <v>15.879670000000001</v>
      </c>
      <c r="AN162">
        <v>-24.528296000000001</v>
      </c>
      <c r="AO162">
        <v>-18.592758</v>
      </c>
      <c r="AP162">
        <v>5.0342069</v>
      </c>
      <c r="AQ162">
        <v>20.888667999999999</v>
      </c>
      <c r="AS162">
        <f t="shared" si="17"/>
        <v>20.894829999999999</v>
      </c>
    </row>
    <row r="163" spans="1:45" x14ac:dyDescent="0.25">
      <c r="A163">
        <f t="shared" si="12"/>
        <v>19.631074999999999</v>
      </c>
      <c r="B163">
        <v>19631075000</v>
      </c>
      <c r="C163">
        <v>16.965661999999998</v>
      </c>
      <c r="D163">
        <v>-25.696947000000002</v>
      </c>
      <c r="E163">
        <v>-13.840344</v>
      </c>
      <c r="F163">
        <v>5.0301198999999999</v>
      </c>
      <c r="G163">
        <v>21.997923</v>
      </c>
      <c r="I163">
        <f t="shared" si="13"/>
        <v>22.048223222222223</v>
      </c>
      <c r="K163">
        <v>19631075000</v>
      </c>
      <c r="L163">
        <v>16.741292999999999</v>
      </c>
      <c r="M163">
        <v>-26.396158</v>
      </c>
      <c r="N163">
        <v>-15.375025000000001</v>
      </c>
      <c r="O163">
        <v>5.0234227000000002</v>
      </c>
      <c r="P163">
        <v>21.77112</v>
      </c>
      <c r="R163">
        <f t="shared" si="14"/>
        <v>21.811235777777778</v>
      </c>
      <c r="T163">
        <v>19631075000</v>
      </c>
      <c r="U163">
        <v>16.584372999999999</v>
      </c>
      <c r="V163">
        <v>-25.983661999999999</v>
      </c>
      <c r="W163">
        <v>-17.820995</v>
      </c>
      <c r="X163">
        <v>5.0157781000000004</v>
      </c>
      <c r="Y163">
        <v>21.609238000000001</v>
      </c>
      <c r="AA163">
        <f t="shared" si="15"/>
        <v>21.644145333333331</v>
      </c>
      <c r="AC163">
        <v>19631075000</v>
      </c>
      <c r="AD163">
        <v>16.272516</v>
      </c>
      <c r="AE163">
        <v>-25.603128000000002</v>
      </c>
      <c r="AF163">
        <v>-18.078119000000001</v>
      </c>
      <c r="AG163">
        <v>5.0051154999999996</v>
      </c>
      <c r="AH163">
        <v>21.292099</v>
      </c>
      <c r="AJ163">
        <f t="shared" si="16"/>
        <v>21.317150111111111</v>
      </c>
      <c r="AL163">
        <v>19631075000</v>
      </c>
      <c r="AM163">
        <v>15.891123</v>
      </c>
      <c r="AN163">
        <v>-24.117369</v>
      </c>
      <c r="AO163">
        <v>-18.250786000000002</v>
      </c>
      <c r="AP163">
        <v>4.9885963999999996</v>
      </c>
      <c r="AQ163">
        <v>20.900423</v>
      </c>
      <c r="AS163">
        <f t="shared" si="17"/>
        <v>20.909283222222221</v>
      </c>
    </row>
    <row r="164" spans="1:45" x14ac:dyDescent="0.25">
      <c r="A164">
        <f t="shared" si="12"/>
        <v>19.756049999999998</v>
      </c>
      <c r="B164">
        <v>19756050000</v>
      </c>
      <c r="C164">
        <v>16.993437</v>
      </c>
      <c r="D164">
        <v>-25.007494000000001</v>
      </c>
      <c r="E164">
        <v>-11.469053000000001</v>
      </c>
      <c r="F164">
        <v>5.0216688999999999</v>
      </c>
      <c r="G164">
        <v>22.025473000000002</v>
      </c>
      <c r="I164">
        <f t="shared" si="13"/>
        <v>22.050672666666671</v>
      </c>
      <c r="K164">
        <v>19756050000</v>
      </c>
      <c r="L164">
        <v>16.770554000000001</v>
      </c>
      <c r="M164">
        <v>-25.925522000000001</v>
      </c>
      <c r="N164">
        <v>-12.391857</v>
      </c>
      <c r="O164">
        <v>5.025887</v>
      </c>
      <c r="P164">
        <v>21.801307999999999</v>
      </c>
      <c r="R164">
        <f t="shared" si="14"/>
        <v>21.816604111111111</v>
      </c>
      <c r="T164">
        <v>19756050000</v>
      </c>
      <c r="U164">
        <v>16.621115</v>
      </c>
      <c r="V164">
        <v>-26.007088</v>
      </c>
      <c r="W164">
        <v>-14.209908</v>
      </c>
      <c r="X164">
        <v>5.0256581000000002</v>
      </c>
      <c r="Y164">
        <v>21.648268000000002</v>
      </c>
      <c r="AA164">
        <f t="shared" si="15"/>
        <v>21.653836555555554</v>
      </c>
      <c r="AC164">
        <v>19756050000</v>
      </c>
      <c r="AD164">
        <v>16.305346</v>
      </c>
      <c r="AE164">
        <v>-26.249680999999999</v>
      </c>
      <c r="AF164">
        <v>-16.885265</v>
      </c>
      <c r="AG164">
        <v>5.0271911999999999</v>
      </c>
      <c r="AH164">
        <v>21.328441999999999</v>
      </c>
      <c r="AJ164">
        <f t="shared" si="16"/>
        <v>21.328848333333333</v>
      </c>
      <c r="AL164">
        <v>19756050000</v>
      </c>
      <c r="AM164">
        <v>15.924951</v>
      </c>
      <c r="AN164">
        <v>-25.833891000000001</v>
      </c>
      <c r="AO164">
        <v>-20.074442000000001</v>
      </c>
      <c r="AP164">
        <v>5.0247798000000001</v>
      </c>
      <c r="AQ164">
        <v>20.938400000000001</v>
      </c>
      <c r="AS164">
        <f t="shared" si="17"/>
        <v>20.924741444444443</v>
      </c>
    </row>
    <row r="165" spans="1:45" x14ac:dyDescent="0.25">
      <c r="A165">
        <f t="shared" si="12"/>
        <v>19.881025000000001</v>
      </c>
      <c r="B165">
        <v>19881025000</v>
      </c>
      <c r="C165">
        <v>17.011058999999999</v>
      </c>
      <c r="D165">
        <v>-25.987248999999998</v>
      </c>
      <c r="E165">
        <v>-12.999973000000001</v>
      </c>
      <c r="F165">
        <v>5.0361780999999999</v>
      </c>
      <c r="G165">
        <v>22.044533000000001</v>
      </c>
      <c r="I165">
        <f t="shared" si="13"/>
        <v>22.060099444444447</v>
      </c>
      <c r="K165">
        <v>19881025000</v>
      </c>
      <c r="L165">
        <v>16.789389</v>
      </c>
      <c r="M165">
        <v>-26.774529999999999</v>
      </c>
      <c r="N165">
        <v>-13.617254000000001</v>
      </c>
      <c r="O165">
        <v>5.0317258999999996</v>
      </c>
      <c r="P165">
        <v>21.820367999999998</v>
      </c>
      <c r="R165">
        <f t="shared" si="14"/>
        <v>21.827072777777779</v>
      </c>
      <c r="T165">
        <v>19881025000</v>
      </c>
      <c r="U165">
        <v>16.643148</v>
      </c>
      <c r="V165">
        <v>-26.897095</v>
      </c>
      <c r="W165">
        <v>-14.545718000000001</v>
      </c>
      <c r="X165">
        <v>5.0241503999999999</v>
      </c>
      <c r="Y165">
        <v>21.668382999999999</v>
      </c>
      <c r="AA165">
        <f t="shared" si="15"/>
        <v>21.665971333333331</v>
      </c>
      <c r="AC165">
        <v>19881025000</v>
      </c>
      <c r="AD165">
        <v>16.332836</v>
      </c>
      <c r="AE165">
        <v>-27.490328000000002</v>
      </c>
      <c r="AF165">
        <v>-16.822201</v>
      </c>
      <c r="AG165">
        <v>5.0167465</v>
      </c>
      <c r="AH165">
        <v>21.352098000000002</v>
      </c>
      <c r="AJ165">
        <f t="shared" si="16"/>
        <v>21.34240888888889</v>
      </c>
      <c r="AL165">
        <v>19881025000</v>
      </c>
      <c r="AM165">
        <v>15.954696999999999</v>
      </c>
      <c r="AN165">
        <v>-29.746504000000002</v>
      </c>
      <c r="AO165">
        <v>-20.159714000000001</v>
      </c>
      <c r="AP165">
        <v>5.0079988999999996</v>
      </c>
      <c r="AQ165">
        <v>20.963357999999999</v>
      </c>
      <c r="AS165">
        <f t="shared" si="17"/>
        <v>20.939166444444442</v>
      </c>
    </row>
    <row r="166" spans="1:45" x14ac:dyDescent="0.25">
      <c r="A166">
        <f t="shared" si="12"/>
        <v>20.006</v>
      </c>
      <c r="B166">
        <v>20006000000</v>
      </c>
      <c r="C166">
        <v>17.015931999999999</v>
      </c>
      <c r="D166">
        <v>-28.276402999999998</v>
      </c>
      <c r="E166">
        <v>-14.108117999999999</v>
      </c>
      <c r="F166">
        <v>5.0266485000000003</v>
      </c>
      <c r="G166">
        <v>22.053820000000002</v>
      </c>
      <c r="I166">
        <f t="shared" si="13"/>
        <v>22.074251333333333</v>
      </c>
      <c r="K166">
        <v>20006000000</v>
      </c>
      <c r="L166">
        <v>16.793890000000001</v>
      </c>
      <c r="M166">
        <v>-28.792930999999999</v>
      </c>
      <c r="N166">
        <v>-15.372415999999999</v>
      </c>
      <c r="O166">
        <v>5.0269903999999999</v>
      </c>
      <c r="P166">
        <v>21.829927000000001</v>
      </c>
      <c r="R166">
        <f t="shared" si="14"/>
        <v>21.840420444444444</v>
      </c>
      <c r="T166">
        <v>20006000000</v>
      </c>
      <c r="U166">
        <v>16.652888999999998</v>
      </c>
      <c r="V166">
        <v>-28.455103000000001</v>
      </c>
      <c r="W166">
        <v>-16.995284999999999</v>
      </c>
      <c r="X166">
        <v>5.0230278999999998</v>
      </c>
      <c r="Y166">
        <v>21.683809</v>
      </c>
      <c r="AA166">
        <f t="shared" si="15"/>
        <v>21.680083555555555</v>
      </c>
      <c r="AC166">
        <v>20006000000</v>
      </c>
      <c r="AD166">
        <v>16.343223999999999</v>
      </c>
      <c r="AE166">
        <v>-28.791971</v>
      </c>
      <c r="AF166">
        <v>-16.995722000000001</v>
      </c>
      <c r="AG166">
        <v>5.0207895999999996</v>
      </c>
      <c r="AH166">
        <v>21.368483000000001</v>
      </c>
      <c r="AJ166">
        <f t="shared" si="16"/>
        <v>21.356361</v>
      </c>
      <c r="AL166">
        <v>20006000000</v>
      </c>
      <c r="AM166">
        <v>15.961449</v>
      </c>
      <c r="AN166">
        <v>-30.195395999999999</v>
      </c>
      <c r="AO166">
        <v>-18.092372999999998</v>
      </c>
      <c r="AP166">
        <v>5.0116639000000003</v>
      </c>
      <c r="AQ166">
        <v>20.976590999999999</v>
      </c>
      <c r="AS166">
        <f t="shared" si="17"/>
        <v>20.950528555555554</v>
      </c>
    </row>
    <row r="167" spans="1:45" x14ac:dyDescent="0.25">
      <c r="A167">
        <f t="shared" si="12"/>
        <v>20.130974999999999</v>
      </c>
      <c r="B167">
        <v>20130975000</v>
      </c>
      <c r="C167">
        <v>17.048378</v>
      </c>
      <c r="D167">
        <v>-29.243127999999999</v>
      </c>
      <c r="E167">
        <v>-11.395225999999999</v>
      </c>
      <c r="F167">
        <v>5.0527487000000004</v>
      </c>
      <c r="G167">
        <v>22.088357999999999</v>
      </c>
      <c r="I167">
        <f t="shared" si="13"/>
        <v>22.094305222222225</v>
      </c>
      <c r="K167">
        <v>20130975000</v>
      </c>
      <c r="L167">
        <v>16.817516000000001</v>
      </c>
      <c r="M167">
        <v>-30.309376</v>
      </c>
      <c r="N167">
        <v>-12.388875000000001</v>
      </c>
      <c r="O167">
        <v>5.0468764000000004</v>
      </c>
      <c r="P167">
        <v>21.855211000000001</v>
      </c>
      <c r="R167">
        <f t="shared" si="14"/>
        <v>21.856901444444446</v>
      </c>
      <c r="T167">
        <v>20130975000</v>
      </c>
      <c r="U167">
        <v>16.665576999999999</v>
      </c>
      <c r="V167">
        <v>-30.001156000000002</v>
      </c>
      <c r="W167">
        <v>-14.288206000000001</v>
      </c>
      <c r="X167">
        <v>5.0375543</v>
      </c>
      <c r="Y167">
        <v>21.697208</v>
      </c>
      <c r="AA167">
        <f t="shared" si="15"/>
        <v>21.693613444444445</v>
      </c>
      <c r="AC167">
        <v>20130975000</v>
      </c>
      <c r="AD167">
        <v>16.343900999999999</v>
      </c>
      <c r="AE167">
        <v>-29.966218999999999</v>
      </c>
      <c r="AF167">
        <v>-16.110809</v>
      </c>
      <c r="AG167">
        <v>5.0264667999999997</v>
      </c>
      <c r="AH167">
        <v>21.369232</v>
      </c>
      <c r="AJ167">
        <f t="shared" si="16"/>
        <v>21.36663711111111</v>
      </c>
      <c r="AL167">
        <v>20130975000</v>
      </c>
      <c r="AM167">
        <v>15.95185</v>
      </c>
      <c r="AN167">
        <v>-28.805644999999998</v>
      </c>
      <c r="AO167">
        <v>-18.736955999999999</v>
      </c>
      <c r="AP167">
        <v>5.0102634000000004</v>
      </c>
      <c r="AQ167">
        <v>20.966895999999998</v>
      </c>
      <c r="AS167">
        <f t="shared" si="17"/>
        <v>20.953927666666669</v>
      </c>
    </row>
    <row r="168" spans="1:45" x14ac:dyDescent="0.25">
      <c r="A168">
        <f t="shared" si="12"/>
        <v>20.255949999999999</v>
      </c>
      <c r="B168">
        <v>20255950000</v>
      </c>
      <c r="C168">
        <v>17.085481999999999</v>
      </c>
      <c r="D168">
        <v>-27.775202</v>
      </c>
      <c r="E168">
        <v>-12.029463</v>
      </c>
      <c r="F168">
        <v>5.0521912999999996</v>
      </c>
      <c r="G168">
        <v>22.124699</v>
      </c>
      <c r="I168">
        <f t="shared" si="13"/>
        <v>22.117753777777779</v>
      </c>
      <c r="K168">
        <v>20255950000</v>
      </c>
      <c r="L168">
        <v>16.844394999999999</v>
      </c>
      <c r="M168">
        <v>-29.314501</v>
      </c>
      <c r="N168">
        <v>-12.738460999999999</v>
      </c>
      <c r="O168">
        <v>5.0487074999999999</v>
      </c>
      <c r="P168">
        <v>21.881710000000002</v>
      </c>
      <c r="R168">
        <f t="shared" si="14"/>
        <v>21.875117111111109</v>
      </c>
      <c r="T168">
        <v>20255950000</v>
      </c>
      <c r="U168">
        <v>16.683865000000001</v>
      </c>
      <c r="V168">
        <v>-30.223921000000001</v>
      </c>
      <c r="W168">
        <v>-14.020263999999999</v>
      </c>
      <c r="X168">
        <v>5.0442008999999999</v>
      </c>
      <c r="Y168">
        <v>21.716314000000001</v>
      </c>
      <c r="AA168">
        <f t="shared" si="15"/>
        <v>21.707570555555556</v>
      </c>
      <c r="AC168">
        <v>20255950000</v>
      </c>
      <c r="AD168">
        <v>16.354652000000002</v>
      </c>
      <c r="AE168">
        <v>-31.298577999999999</v>
      </c>
      <c r="AF168">
        <v>-16.826405000000001</v>
      </c>
      <c r="AG168">
        <v>5.0351062000000004</v>
      </c>
      <c r="AH168">
        <v>21.381443000000001</v>
      </c>
      <c r="AJ168">
        <f t="shared" si="16"/>
        <v>21.37628466666667</v>
      </c>
      <c r="AL168">
        <v>20255950000</v>
      </c>
      <c r="AM168">
        <v>15.946465999999999</v>
      </c>
      <c r="AN168">
        <v>-30.968862999999999</v>
      </c>
      <c r="AO168">
        <v>-20.702749000000001</v>
      </c>
      <c r="AP168">
        <v>5.0210055999999996</v>
      </c>
      <c r="AQ168">
        <v>20.963660999999998</v>
      </c>
      <c r="AS168">
        <f t="shared" si="17"/>
        <v>20.952747444444448</v>
      </c>
    </row>
    <row r="169" spans="1:45" x14ac:dyDescent="0.25">
      <c r="A169">
        <f t="shared" si="12"/>
        <v>20.380925000000001</v>
      </c>
      <c r="B169">
        <v>20380925000</v>
      </c>
      <c r="C169">
        <v>17.122692000000001</v>
      </c>
      <c r="D169">
        <v>-28.016719999999999</v>
      </c>
      <c r="E169">
        <v>-13.58845</v>
      </c>
      <c r="F169">
        <v>5.0321258999999996</v>
      </c>
      <c r="G169">
        <v>22.165921999999998</v>
      </c>
      <c r="I169">
        <f t="shared" si="13"/>
        <v>22.142951111111113</v>
      </c>
      <c r="K169">
        <v>20380925000</v>
      </c>
      <c r="L169">
        <v>16.877562999999999</v>
      </c>
      <c r="M169">
        <v>-29.389585</v>
      </c>
      <c r="N169">
        <v>-14.604733</v>
      </c>
      <c r="O169">
        <v>5.0341749</v>
      </c>
      <c r="P169">
        <v>21.918157999999998</v>
      </c>
      <c r="R169">
        <f t="shared" si="14"/>
        <v>21.893622000000001</v>
      </c>
      <c r="T169">
        <v>20380925000</v>
      </c>
      <c r="U169">
        <v>16.705938</v>
      </c>
      <c r="V169">
        <v>-30.554120999999999</v>
      </c>
      <c r="W169">
        <v>-15.93736</v>
      </c>
      <c r="X169">
        <v>5.0292143999999999</v>
      </c>
      <c r="Y169">
        <v>21.742172</v>
      </c>
      <c r="AA169">
        <f t="shared" si="15"/>
        <v>21.72016577777778</v>
      </c>
      <c r="AC169">
        <v>20380925000</v>
      </c>
      <c r="AD169">
        <v>16.380438000000002</v>
      </c>
      <c r="AE169">
        <v>-32.969135000000001</v>
      </c>
      <c r="AF169">
        <v>-16.652457999999999</v>
      </c>
      <c r="AG169">
        <v>5.0275454999999996</v>
      </c>
      <c r="AH169">
        <v>21.409701999999999</v>
      </c>
      <c r="AJ169">
        <f t="shared" si="16"/>
        <v>21.38555666666667</v>
      </c>
      <c r="AL169">
        <v>20380925000</v>
      </c>
      <c r="AM169">
        <v>15.962472</v>
      </c>
      <c r="AN169">
        <v>-41.118172000000001</v>
      </c>
      <c r="AO169">
        <v>-18.105093</v>
      </c>
      <c r="AP169">
        <v>5.0242972000000004</v>
      </c>
      <c r="AQ169">
        <v>20.981607</v>
      </c>
      <c r="AS169">
        <f t="shared" si="17"/>
        <v>20.950574555555555</v>
      </c>
    </row>
    <row r="170" spans="1:45" x14ac:dyDescent="0.25">
      <c r="A170">
        <f t="shared" si="12"/>
        <v>20.5059</v>
      </c>
      <c r="B170">
        <v>20505900000</v>
      </c>
      <c r="C170">
        <v>17.128138</v>
      </c>
      <c r="D170">
        <v>-31.658096</v>
      </c>
      <c r="E170">
        <v>-12.105054000000001</v>
      </c>
      <c r="F170">
        <v>5.0323805999999998</v>
      </c>
      <c r="G170">
        <v>22.170227000000001</v>
      </c>
      <c r="I170">
        <f t="shared" si="13"/>
        <v>22.159657333333328</v>
      </c>
      <c r="K170">
        <v>20505900000</v>
      </c>
      <c r="L170">
        <v>16.880987000000001</v>
      </c>
      <c r="M170">
        <v>-32.644965999999997</v>
      </c>
      <c r="N170">
        <v>-13.025041</v>
      </c>
      <c r="O170">
        <v>5.0298227999999998</v>
      </c>
      <c r="P170">
        <v>21.919823000000001</v>
      </c>
      <c r="R170">
        <f t="shared" si="14"/>
        <v>21.903348999999999</v>
      </c>
      <c r="T170">
        <v>20505900000</v>
      </c>
      <c r="U170">
        <v>16.714034999999999</v>
      </c>
      <c r="V170">
        <v>-33.142395</v>
      </c>
      <c r="W170">
        <v>-14.588181000000001</v>
      </c>
      <c r="X170">
        <v>5.0282473999999997</v>
      </c>
      <c r="Y170">
        <v>21.749652999999999</v>
      </c>
      <c r="AA170">
        <f t="shared" si="15"/>
        <v>21.724252777777778</v>
      </c>
      <c r="AC170">
        <v>20505900000</v>
      </c>
      <c r="AD170">
        <v>16.387778999999998</v>
      </c>
      <c r="AE170">
        <v>-35.033538999999998</v>
      </c>
      <c r="AF170">
        <v>-15.355536000000001</v>
      </c>
      <c r="AG170">
        <v>5.0240459</v>
      </c>
      <c r="AH170">
        <v>21.416529000000001</v>
      </c>
      <c r="AJ170">
        <f t="shared" si="16"/>
        <v>21.387215222222224</v>
      </c>
      <c r="AL170">
        <v>20505900000</v>
      </c>
      <c r="AM170">
        <v>15.956375</v>
      </c>
      <c r="AN170">
        <v>-39.91489</v>
      </c>
      <c r="AO170">
        <v>-17.212278000000001</v>
      </c>
      <c r="AP170">
        <v>5.0187483000000004</v>
      </c>
      <c r="AQ170">
        <v>20.975152999999999</v>
      </c>
      <c r="AS170">
        <f t="shared" si="17"/>
        <v>20.938052333333335</v>
      </c>
    </row>
    <row r="171" spans="1:45" x14ac:dyDescent="0.25">
      <c r="A171">
        <f t="shared" si="12"/>
        <v>20.630875</v>
      </c>
      <c r="B171">
        <v>20630875000</v>
      </c>
      <c r="C171">
        <v>17.144812000000002</v>
      </c>
      <c r="D171">
        <v>-37.530726999999999</v>
      </c>
      <c r="E171">
        <v>-12.56799</v>
      </c>
      <c r="F171">
        <v>5.0467095000000004</v>
      </c>
      <c r="G171">
        <v>22.177792</v>
      </c>
      <c r="I171">
        <f t="shared" si="13"/>
        <v>22.174327777777776</v>
      </c>
      <c r="K171">
        <v>20630875000</v>
      </c>
      <c r="L171">
        <v>16.88306</v>
      </c>
      <c r="M171">
        <v>-38.937634000000003</v>
      </c>
      <c r="N171">
        <v>-13.170596</v>
      </c>
      <c r="O171">
        <v>5.0433840999999999</v>
      </c>
      <c r="P171">
        <v>21.914487999999999</v>
      </c>
      <c r="R171">
        <f t="shared" si="14"/>
        <v>21.909667444444445</v>
      </c>
      <c r="T171">
        <v>20630875000</v>
      </c>
      <c r="U171">
        <v>16.698193</v>
      </c>
      <c r="V171">
        <v>-37.958629999999999</v>
      </c>
      <c r="W171">
        <v>-14.237885</v>
      </c>
      <c r="X171">
        <v>5.0419507000000001</v>
      </c>
      <c r="Y171">
        <v>21.727475999999999</v>
      </c>
      <c r="AA171">
        <f t="shared" si="15"/>
        <v>21.721195777777776</v>
      </c>
      <c r="AC171">
        <v>20630875000</v>
      </c>
      <c r="AD171">
        <v>16.357890999999999</v>
      </c>
      <c r="AE171">
        <v>-38.115501000000002</v>
      </c>
      <c r="AF171">
        <v>-16.464362999999999</v>
      </c>
      <c r="AG171">
        <v>5.0331501999999997</v>
      </c>
      <c r="AH171">
        <v>21.381706000000001</v>
      </c>
      <c r="AJ171">
        <f t="shared" si="16"/>
        <v>21.379002111111113</v>
      </c>
      <c r="AL171">
        <v>20630875000</v>
      </c>
      <c r="AM171">
        <v>15.901825000000001</v>
      </c>
      <c r="AN171">
        <v>-36.665627000000001</v>
      </c>
      <c r="AO171">
        <v>-19.095911000000001</v>
      </c>
      <c r="AP171">
        <v>5.0213675000000002</v>
      </c>
      <c r="AQ171">
        <v>20.919260000000001</v>
      </c>
      <c r="AS171">
        <f t="shared" si="17"/>
        <v>20.913117333333336</v>
      </c>
    </row>
    <row r="172" spans="1:45" x14ac:dyDescent="0.25">
      <c r="A172">
        <f t="shared" si="12"/>
        <v>20.755849999999999</v>
      </c>
      <c r="B172">
        <v>20755850000</v>
      </c>
      <c r="C172">
        <v>17.176247</v>
      </c>
      <c r="D172">
        <v>-33.290691000000002</v>
      </c>
      <c r="E172">
        <v>-14.431215999999999</v>
      </c>
      <c r="F172">
        <v>5.0470438</v>
      </c>
      <c r="G172">
        <v>22.208960000000001</v>
      </c>
      <c r="I172">
        <f t="shared" si="13"/>
        <v>22.187463444444447</v>
      </c>
      <c r="K172">
        <v>20755850000</v>
      </c>
      <c r="L172">
        <v>16.904637999999998</v>
      </c>
      <c r="M172">
        <v>-35.956158000000002</v>
      </c>
      <c r="N172">
        <v>-15.29176</v>
      </c>
      <c r="O172">
        <v>5.0380954999999998</v>
      </c>
      <c r="P172">
        <v>21.935061000000001</v>
      </c>
      <c r="R172">
        <f t="shared" si="14"/>
        <v>21.914609888888897</v>
      </c>
      <c r="T172">
        <v>20755850000</v>
      </c>
      <c r="U172">
        <v>16.706900000000001</v>
      </c>
      <c r="V172">
        <v>-37.406502000000003</v>
      </c>
      <c r="W172">
        <v>-16.308405</v>
      </c>
      <c r="X172">
        <v>5.0344720000000001</v>
      </c>
      <c r="Y172">
        <v>21.734852</v>
      </c>
      <c r="AA172">
        <f t="shared" si="15"/>
        <v>21.71755511111111</v>
      </c>
      <c r="AC172">
        <v>20755850000</v>
      </c>
      <c r="AD172">
        <v>16.357089999999999</v>
      </c>
      <c r="AE172">
        <v>-41.473503000000001</v>
      </c>
      <c r="AF172">
        <v>-17.424364000000001</v>
      </c>
      <c r="AG172">
        <v>5.0238975999999997</v>
      </c>
      <c r="AH172">
        <v>21.378927000000001</v>
      </c>
      <c r="AJ172">
        <f t="shared" si="16"/>
        <v>21.370452555555559</v>
      </c>
      <c r="AL172">
        <v>20755850000</v>
      </c>
      <c r="AM172">
        <v>15.875624999999999</v>
      </c>
      <c r="AN172">
        <v>-40.336044000000001</v>
      </c>
      <c r="AO172">
        <v>-18.090788</v>
      </c>
      <c r="AP172">
        <v>5.0084695999999997</v>
      </c>
      <c r="AQ172">
        <v>20.889800999999999</v>
      </c>
      <c r="AS172">
        <f t="shared" si="17"/>
        <v>20.887138444444442</v>
      </c>
    </row>
    <row r="173" spans="1:45" x14ac:dyDescent="0.25">
      <c r="A173">
        <f t="shared" si="12"/>
        <v>20.880825000000002</v>
      </c>
      <c r="B173">
        <v>20880825000</v>
      </c>
      <c r="C173">
        <v>17.223127000000002</v>
      </c>
      <c r="D173">
        <v>-31.382232999999999</v>
      </c>
      <c r="E173">
        <v>-12.638247</v>
      </c>
      <c r="F173">
        <v>5.0066404000000002</v>
      </c>
      <c r="G173">
        <v>22.252248999999999</v>
      </c>
      <c r="I173">
        <f t="shared" si="13"/>
        <v>22.193263888888893</v>
      </c>
      <c r="K173">
        <v>20880825000</v>
      </c>
      <c r="L173">
        <v>16.940156999999999</v>
      </c>
      <c r="M173">
        <v>-34.110619</v>
      </c>
      <c r="N173">
        <v>-13.475118999999999</v>
      </c>
      <c r="O173">
        <v>5.0116605999999999</v>
      </c>
      <c r="P173">
        <v>21.967852000000001</v>
      </c>
      <c r="R173">
        <f t="shared" si="14"/>
        <v>21.913311444444446</v>
      </c>
      <c r="T173">
        <v>20880825000</v>
      </c>
      <c r="U173">
        <v>16.735728999999999</v>
      </c>
      <c r="V173">
        <v>-37.279147999999999</v>
      </c>
      <c r="W173">
        <v>-14.841711999999999</v>
      </c>
      <c r="X173">
        <v>5.0125332</v>
      </c>
      <c r="Y173">
        <v>21.761624999999999</v>
      </c>
      <c r="AA173">
        <f t="shared" si="15"/>
        <v>21.709964333333332</v>
      </c>
      <c r="AC173">
        <v>20880825000</v>
      </c>
      <c r="AD173">
        <v>16.391601999999999</v>
      </c>
      <c r="AE173">
        <v>-42.783347999999997</v>
      </c>
      <c r="AF173">
        <v>-15.095407</v>
      </c>
      <c r="AG173">
        <v>5.0104451000000001</v>
      </c>
      <c r="AH173">
        <v>21.41189</v>
      </c>
      <c r="AJ173">
        <f t="shared" si="16"/>
        <v>21.361170999999999</v>
      </c>
      <c r="AL173">
        <v>20880825000</v>
      </c>
      <c r="AM173">
        <v>15.906713999999999</v>
      </c>
      <c r="AN173">
        <v>-35.562572000000003</v>
      </c>
      <c r="AO173">
        <v>-16.165441999999999</v>
      </c>
      <c r="AP173">
        <v>5.0142908000000004</v>
      </c>
      <c r="AQ173">
        <v>20.918844</v>
      </c>
      <c r="AS173">
        <f t="shared" si="17"/>
        <v>20.864918888888887</v>
      </c>
    </row>
    <row r="174" spans="1:45" x14ac:dyDescent="0.25">
      <c r="A174">
        <f t="shared" si="12"/>
        <v>21.005800000000001</v>
      </c>
      <c r="B174">
        <v>21005800000</v>
      </c>
      <c r="C174">
        <v>17.170033</v>
      </c>
      <c r="D174">
        <v>-32.246254</v>
      </c>
      <c r="E174">
        <v>-13.172848</v>
      </c>
      <c r="F174">
        <v>5.0307874999999997</v>
      </c>
      <c r="G174">
        <v>22.194889</v>
      </c>
      <c r="I174">
        <f t="shared" si="13"/>
        <v>22.180115444444443</v>
      </c>
      <c r="K174">
        <v>21005800000</v>
      </c>
      <c r="L174">
        <v>16.884941000000001</v>
      </c>
      <c r="M174">
        <v>-35.060248999999999</v>
      </c>
      <c r="N174">
        <v>-13.526255000000001</v>
      </c>
      <c r="O174">
        <v>5.0291490999999997</v>
      </c>
      <c r="P174">
        <v>21.907910999999999</v>
      </c>
      <c r="R174">
        <f t="shared" si="14"/>
        <v>21.89441022222222</v>
      </c>
      <c r="T174">
        <v>21005800000</v>
      </c>
      <c r="U174">
        <v>16.685112</v>
      </c>
      <c r="V174">
        <v>-43.852581000000001</v>
      </c>
      <c r="W174">
        <v>-14.173539</v>
      </c>
      <c r="X174">
        <v>5.0225524999999998</v>
      </c>
      <c r="Y174">
        <v>21.705165999999998</v>
      </c>
      <c r="AA174">
        <f t="shared" si="15"/>
        <v>21.686772888888886</v>
      </c>
      <c r="AC174">
        <v>21005800000</v>
      </c>
      <c r="AD174">
        <v>16.352283</v>
      </c>
      <c r="AE174">
        <v>-44.204185000000003</v>
      </c>
      <c r="AF174">
        <v>-15.451242000000001</v>
      </c>
      <c r="AG174">
        <v>5.0176501</v>
      </c>
      <c r="AH174">
        <v>21.367025000000002</v>
      </c>
      <c r="AJ174">
        <f t="shared" si="16"/>
        <v>21.336715666666667</v>
      </c>
      <c r="AL174">
        <v>21005800000</v>
      </c>
      <c r="AM174">
        <v>15.844217</v>
      </c>
      <c r="AN174">
        <v>-32.711131999999999</v>
      </c>
      <c r="AO174">
        <v>-17.089210999999999</v>
      </c>
      <c r="AP174">
        <v>5.0080055999999997</v>
      </c>
      <c r="AQ174">
        <v>20.850657999999999</v>
      </c>
      <c r="AS174">
        <f t="shared" si="17"/>
        <v>20.82777611111111</v>
      </c>
    </row>
    <row r="175" spans="1:45" x14ac:dyDescent="0.25">
      <c r="A175">
        <f t="shared" si="12"/>
        <v>21.130775</v>
      </c>
      <c r="B175">
        <v>21130775000</v>
      </c>
      <c r="C175">
        <v>17.167142999999999</v>
      </c>
      <c r="D175">
        <v>-34.449832999999998</v>
      </c>
      <c r="E175">
        <v>-16.291516999999999</v>
      </c>
      <c r="F175">
        <v>5.0144166999999999</v>
      </c>
      <c r="G175">
        <v>22.185853999999999</v>
      </c>
      <c r="I175">
        <f t="shared" si="13"/>
        <v>22.164532666666666</v>
      </c>
      <c r="K175">
        <v>21130775000</v>
      </c>
      <c r="L175">
        <v>16.868846999999999</v>
      </c>
      <c r="M175">
        <v>-36.452728</v>
      </c>
      <c r="N175">
        <v>-16.535252</v>
      </c>
      <c r="O175">
        <v>5.0161876999999997</v>
      </c>
      <c r="P175">
        <v>21.886793000000001</v>
      </c>
      <c r="R175">
        <f t="shared" si="14"/>
        <v>21.872939333333331</v>
      </c>
      <c r="T175">
        <v>21130775000</v>
      </c>
      <c r="U175">
        <v>16.642582000000001</v>
      </c>
      <c r="V175">
        <v>-48.509655000000002</v>
      </c>
      <c r="W175">
        <v>-16.452197999999999</v>
      </c>
      <c r="X175">
        <v>5.0179743999999999</v>
      </c>
      <c r="Y175">
        <v>21.656296000000001</v>
      </c>
      <c r="AA175">
        <f t="shared" si="15"/>
        <v>21.657869999999999</v>
      </c>
      <c r="AC175">
        <v>21130775000</v>
      </c>
      <c r="AD175">
        <v>16.285934000000001</v>
      </c>
      <c r="AE175">
        <v>-47.568576999999998</v>
      </c>
      <c r="AF175">
        <v>-17.285602999999998</v>
      </c>
      <c r="AG175">
        <v>5.0163045000000004</v>
      </c>
      <c r="AH175">
        <v>21.294564999999999</v>
      </c>
      <c r="AJ175">
        <f t="shared" si="16"/>
        <v>21.303550222222224</v>
      </c>
      <c r="AL175">
        <v>21130775000</v>
      </c>
      <c r="AM175">
        <v>15.751208</v>
      </c>
      <c r="AN175">
        <v>-37.096851000000001</v>
      </c>
      <c r="AO175">
        <v>-16.737971999999999</v>
      </c>
      <c r="AP175">
        <v>5.0085157999999996</v>
      </c>
      <c r="AQ175">
        <v>20.752175999999999</v>
      </c>
      <c r="AS175">
        <f t="shared" si="17"/>
        <v>20.784055666666667</v>
      </c>
    </row>
    <row r="176" spans="1:45" x14ac:dyDescent="0.25">
      <c r="A176">
        <f t="shared" si="12"/>
        <v>21.255749999999999</v>
      </c>
      <c r="B176">
        <v>21255750000</v>
      </c>
      <c r="C176">
        <v>17.187172</v>
      </c>
      <c r="D176">
        <v>-40.948132000000001</v>
      </c>
      <c r="E176">
        <v>-14.435546</v>
      </c>
      <c r="F176">
        <v>5.0253905999999997</v>
      </c>
      <c r="G176">
        <v>22.206579000000001</v>
      </c>
      <c r="I176">
        <f t="shared" si="13"/>
        <v>22.144899444444444</v>
      </c>
      <c r="K176">
        <v>21255750000</v>
      </c>
      <c r="L176">
        <v>16.881563</v>
      </c>
      <c r="M176">
        <v>-42.862766000000001</v>
      </c>
      <c r="N176">
        <v>-15.347918</v>
      </c>
      <c r="O176">
        <v>5.0197548999999997</v>
      </c>
      <c r="P176">
        <v>21.899692999999999</v>
      </c>
      <c r="R176">
        <f t="shared" si="14"/>
        <v>21.849989888888885</v>
      </c>
      <c r="T176">
        <v>21255750000</v>
      </c>
      <c r="U176">
        <v>16.650825999999999</v>
      </c>
      <c r="V176">
        <v>-42.805472999999999</v>
      </c>
      <c r="W176">
        <v>-16.519480000000001</v>
      </c>
      <c r="X176">
        <v>5.0127344000000003</v>
      </c>
      <c r="Y176">
        <v>21.664442000000001</v>
      </c>
      <c r="AA176">
        <f t="shared" si="15"/>
        <v>21.631158888888891</v>
      </c>
      <c r="AC176">
        <v>21255750000</v>
      </c>
      <c r="AD176">
        <v>16.284130000000001</v>
      </c>
      <c r="AE176">
        <v>-38.765296999999997</v>
      </c>
      <c r="AF176">
        <v>-16.284019000000001</v>
      </c>
      <c r="AG176">
        <v>5.0054188000000002</v>
      </c>
      <c r="AH176">
        <v>21.292286000000001</v>
      </c>
      <c r="AJ176">
        <f t="shared" si="16"/>
        <v>21.277816777777776</v>
      </c>
      <c r="AL176">
        <v>21255750000</v>
      </c>
      <c r="AM176">
        <v>15.733904000000001</v>
      </c>
      <c r="AN176">
        <v>-38.880844000000003</v>
      </c>
      <c r="AO176">
        <v>-16.049498</v>
      </c>
      <c r="AP176">
        <v>4.9929271000000002</v>
      </c>
      <c r="AQ176">
        <v>20.733086</v>
      </c>
      <c r="AS176">
        <f t="shared" si="17"/>
        <v>20.752555333333333</v>
      </c>
    </row>
    <row r="177" spans="1:45" x14ac:dyDescent="0.25">
      <c r="A177">
        <f t="shared" si="12"/>
        <v>21.380725000000002</v>
      </c>
      <c r="B177">
        <v>21380725000</v>
      </c>
      <c r="C177">
        <v>17.165617000000001</v>
      </c>
      <c r="D177">
        <v>-33.369553000000003</v>
      </c>
      <c r="E177">
        <v>-11.090187</v>
      </c>
      <c r="F177">
        <v>5.0163216999999998</v>
      </c>
      <c r="G177">
        <v>22.176902999999999</v>
      </c>
      <c r="I177">
        <f t="shared" si="13"/>
        <v>22.110636888888891</v>
      </c>
      <c r="K177">
        <v>21380725000</v>
      </c>
      <c r="L177">
        <v>16.858839</v>
      </c>
      <c r="M177">
        <v>-38.494064000000002</v>
      </c>
      <c r="N177">
        <v>-11.417752</v>
      </c>
      <c r="O177">
        <v>5.0129786000000003</v>
      </c>
      <c r="P177">
        <v>21.870024000000001</v>
      </c>
      <c r="R177">
        <f t="shared" si="14"/>
        <v>21.816504444444448</v>
      </c>
      <c r="T177">
        <v>21380725000</v>
      </c>
      <c r="U177">
        <v>16.638355000000001</v>
      </c>
      <c r="V177">
        <v>-44.891640000000002</v>
      </c>
      <c r="W177">
        <v>-12.071260000000001</v>
      </c>
      <c r="X177">
        <v>5.0027803999999998</v>
      </c>
      <c r="Y177">
        <v>21.647997</v>
      </c>
      <c r="AA177">
        <f t="shared" si="15"/>
        <v>21.598817</v>
      </c>
      <c r="AC177">
        <v>21380725000</v>
      </c>
      <c r="AD177">
        <v>16.291929</v>
      </c>
      <c r="AE177">
        <v>-35.995556000000001</v>
      </c>
      <c r="AF177">
        <v>-13.016731</v>
      </c>
      <c r="AG177">
        <v>4.9933372</v>
      </c>
      <c r="AH177">
        <v>21.297909000000001</v>
      </c>
      <c r="AJ177">
        <f t="shared" si="16"/>
        <v>21.252907666666665</v>
      </c>
      <c r="AL177">
        <v>21380725000</v>
      </c>
      <c r="AM177">
        <v>15.764951999999999</v>
      </c>
      <c r="AN177">
        <v>-29.922564000000001</v>
      </c>
      <c r="AO177">
        <v>-14.175407</v>
      </c>
      <c r="AP177">
        <v>4.9811072000000003</v>
      </c>
      <c r="AQ177">
        <v>20.763684999999999</v>
      </c>
      <c r="AS177">
        <f t="shared" si="17"/>
        <v>20.729376222222221</v>
      </c>
    </row>
    <row r="178" spans="1:45" x14ac:dyDescent="0.25">
      <c r="A178">
        <f t="shared" si="12"/>
        <v>21.505700000000001</v>
      </c>
      <c r="B178">
        <v>21505700000</v>
      </c>
      <c r="C178">
        <v>17.041452</v>
      </c>
      <c r="D178">
        <v>-27.795663999999999</v>
      </c>
      <c r="E178">
        <v>-17.550951000000001</v>
      </c>
      <c r="F178">
        <v>5.0101237000000003</v>
      </c>
      <c r="G178">
        <v>22.047585999999999</v>
      </c>
      <c r="I178">
        <f t="shared" si="13"/>
        <v>22.061509111111111</v>
      </c>
      <c r="K178">
        <v>21505700000</v>
      </c>
      <c r="L178">
        <v>16.741985</v>
      </c>
      <c r="M178">
        <v>-30.696992999999999</v>
      </c>
      <c r="N178">
        <v>-16.849081000000002</v>
      </c>
      <c r="O178">
        <v>5.0125837000000004</v>
      </c>
      <c r="P178">
        <v>21.748047</v>
      </c>
      <c r="R178">
        <f t="shared" si="14"/>
        <v>21.771533111111111</v>
      </c>
      <c r="T178">
        <v>21505700000</v>
      </c>
      <c r="U178">
        <v>16.527967</v>
      </c>
      <c r="V178">
        <v>-40.16666</v>
      </c>
      <c r="W178">
        <v>-15.551422000000001</v>
      </c>
      <c r="X178">
        <v>5.0120434999999999</v>
      </c>
      <c r="Y178">
        <v>21.533449000000001</v>
      </c>
      <c r="AA178">
        <f t="shared" si="15"/>
        <v>21.554788222222221</v>
      </c>
      <c r="AC178">
        <v>21505700000</v>
      </c>
      <c r="AD178">
        <v>16.187777000000001</v>
      </c>
      <c r="AE178">
        <v>-36.15963</v>
      </c>
      <c r="AF178">
        <v>-15.998513000000001</v>
      </c>
      <c r="AG178">
        <v>5.0080662</v>
      </c>
      <c r="AH178">
        <v>21.189603999999999</v>
      </c>
      <c r="AJ178">
        <f t="shared" si="16"/>
        <v>21.214641222222227</v>
      </c>
      <c r="AL178">
        <v>21505700000</v>
      </c>
      <c r="AM178">
        <v>15.652631</v>
      </c>
      <c r="AN178">
        <v>-28.061482999999999</v>
      </c>
      <c r="AO178">
        <v>-15.652049999999999</v>
      </c>
      <c r="AP178">
        <v>5.0053539000000002</v>
      </c>
      <c r="AQ178">
        <v>20.647321999999999</v>
      </c>
      <c r="AS178">
        <f t="shared" si="17"/>
        <v>20.693658222222226</v>
      </c>
    </row>
    <row r="179" spans="1:45" x14ac:dyDescent="0.25">
      <c r="A179">
        <f t="shared" si="12"/>
        <v>21.630675</v>
      </c>
      <c r="B179">
        <v>21630675000</v>
      </c>
      <c r="C179">
        <v>17.023323000000001</v>
      </c>
      <c r="D179">
        <v>-27.147376999999999</v>
      </c>
      <c r="E179">
        <v>-16.612646000000002</v>
      </c>
      <c r="F179">
        <v>4.9901795</v>
      </c>
      <c r="G179">
        <v>22.029982</v>
      </c>
      <c r="I179">
        <f t="shared" si="13"/>
        <v>22.023606444444447</v>
      </c>
      <c r="K179">
        <v>21630675000</v>
      </c>
      <c r="L179">
        <v>16.721820999999998</v>
      </c>
      <c r="M179">
        <v>-29.150072000000002</v>
      </c>
      <c r="N179">
        <v>-18.002756000000002</v>
      </c>
      <c r="O179">
        <v>4.9944224000000004</v>
      </c>
      <c r="P179">
        <v>21.726585</v>
      </c>
      <c r="R179">
        <f t="shared" si="14"/>
        <v>21.738805111111112</v>
      </c>
      <c r="T179">
        <v>21630675000</v>
      </c>
      <c r="U179">
        <v>16.488963999999999</v>
      </c>
      <c r="V179">
        <v>-34.311146000000001</v>
      </c>
      <c r="W179">
        <v>-19.420126</v>
      </c>
      <c r="X179">
        <v>5.0026674</v>
      </c>
      <c r="Y179">
        <v>21.489526999999999</v>
      </c>
      <c r="AA179">
        <f t="shared" si="15"/>
        <v>21.521487555555556</v>
      </c>
      <c r="AC179">
        <v>21630675000</v>
      </c>
      <c r="AD179">
        <v>16.122064999999999</v>
      </c>
      <c r="AE179">
        <v>-35.830143</v>
      </c>
      <c r="AF179">
        <v>-18.544720000000002</v>
      </c>
      <c r="AG179">
        <v>5.0067716000000004</v>
      </c>
      <c r="AH179">
        <v>21.118040000000001</v>
      </c>
      <c r="AJ179">
        <f t="shared" si="16"/>
        <v>21.183819333333336</v>
      </c>
      <c r="AL179">
        <v>21630675000</v>
      </c>
      <c r="AM179">
        <v>15.595713</v>
      </c>
      <c r="AN179">
        <v>-31.195112000000002</v>
      </c>
      <c r="AO179">
        <v>-16.534835999999999</v>
      </c>
      <c r="AP179">
        <v>5.0057615999999996</v>
      </c>
      <c r="AQ179">
        <v>20.581669000000002</v>
      </c>
      <c r="AS179">
        <f t="shared" si="17"/>
        <v>20.669595333333334</v>
      </c>
    </row>
    <row r="180" spans="1:45" x14ac:dyDescent="0.25">
      <c r="A180">
        <f t="shared" si="12"/>
        <v>21.755649999999999</v>
      </c>
      <c r="B180">
        <v>21755650000</v>
      </c>
      <c r="C180">
        <v>16.993421999999999</v>
      </c>
      <c r="D180">
        <v>-29.313108</v>
      </c>
      <c r="E180">
        <v>-12.414673000000001</v>
      </c>
      <c r="F180">
        <v>4.9886575000000004</v>
      </c>
      <c r="G180">
        <v>22.001093000000001</v>
      </c>
      <c r="I180">
        <f t="shared" si="13"/>
        <v>21.989864777777782</v>
      </c>
      <c r="K180">
        <v>21755650000</v>
      </c>
      <c r="L180">
        <v>16.702089000000001</v>
      </c>
      <c r="M180">
        <v>-30.622292999999999</v>
      </c>
      <c r="N180">
        <v>-12.866253</v>
      </c>
      <c r="O180">
        <v>4.9905714999999997</v>
      </c>
      <c r="P180">
        <v>21.707943</v>
      </c>
      <c r="R180">
        <f t="shared" si="14"/>
        <v>21.714167888888888</v>
      </c>
      <c r="T180">
        <v>21755650000</v>
      </c>
      <c r="U180">
        <v>16.485309999999998</v>
      </c>
      <c r="V180">
        <v>-32.868125999999997</v>
      </c>
      <c r="W180">
        <v>-13.752444000000001</v>
      </c>
      <c r="X180">
        <v>4.997179</v>
      </c>
      <c r="Y180">
        <v>21.487075999999998</v>
      </c>
      <c r="AA180">
        <f t="shared" si="15"/>
        <v>21.502932444444443</v>
      </c>
      <c r="AC180">
        <v>21755650000</v>
      </c>
      <c r="AD180">
        <v>16.153399</v>
      </c>
      <c r="AE180">
        <v>-32.263260000000002</v>
      </c>
      <c r="AF180">
        <v>-14.634306</v>
      </c>
      <c r="AG180">
        <v>4.9955429999999996</v>
      </c>
      <c r="AH180">
        <v>21.150105</v>
      </c>
      <c r="AJ180">
        <f t="shared" si="16"/>
        <v>21.172651222222221</v>
      </c>
      <c r="AL180">
        <v>21755650000</v>
      </c>
      <c r="AM180">
        <v>15.649267</v>
      </c>
      <c r="AN180">
        <v>-32.848934</v>
      </c>
      <c r="AO180">
        <v>-15.719401</v>
      </c>
      <c r="AP180">
        <v>4.9883056000000003</v>
      </c>
      <c r="AQ180">
        <v>20.635757000000002</v>
      </c>
      <c r="AS180">
        <f t="shared" si="17"/>
        <v>20.670880666666669</v>
      </c>
    </row>
    <row r="181" spans="1:45" x14ac:dyDescent="0.25">
      <c r="A181">
        <f t="shared" si="12"/>
        <v>21.880624999999998</v>
      </c>
      <c r="B181">
        <v>21880625000</v>
      </c>
      <c r="C181">
        <v>16.895987000000002</v>
      </c>
      <c r="D181">
        <v>-28.961023000000001</v>
      </c>
      <c r="E181">
        <v>-16.166021000000001</v>
      </c>
      <c r="F181">
        <v>5.0280123000000003</v>
      </c>
      <c r="G181">
        <v>21.900597000000001</v>
      </c>
      <c r="I181">
        <f t="shared" si="13"/>
        <v>21.949903777777781</v>
      </c>
      <c r="K181">
        <v>21880625000</v>
      </c>
      <c r="L181">
        <v>16.630642000000002</v>
      </c>
      <c r="M181">
        <v>-31.1129</v>
      </c>
      <c r="N181">
        <v>-15.676164999999999</v>
      </c>
      <c r="O181">
        <v>5.0132699000000001</v>
      </c>
      <c r="P181">
        <v>21.633692</v>
      </c>
      <c r="R181">
        <f t="shared" si="14"/>
        <v>21.686211666666665</v>
      </c>
      <c r="T181">
        <v>21880625000</v>
      </c>
      <c r="U181">
        <v>16.443940999999999</v>
      </c>
      <c r="V181">
        <v>-33.221611000000003</v>
      </c>
      <c r="W181">
        <v>-14.810079999999999</v>
      </c>
      <c r="X181">
        <v>4.9881406000000004</v>
      </c>
      <c r="Y181">
        <v>21.443774999999999</v>
      </c>
      <c r="AA181">
        <f t="shared" si="15"/>
        <v>21.484683555555559</v>
      </c>
      <c r="AC181">
        <v>21880625000</v>
      </c>
      <c r="AD181">
        <v>16.160025000000001</v>
      </c>
      <c r="AE181">
        <v>-30.916036999999999</v>
      </c>
      <c r="AF181">
        <v>-15.538501</v>
      </c>
      <c r="AG181">
        <v>4.9693174000000004</v>
      </c>
      <c r="AH181">
        <v>21.154744999999998</v>
      </c>
      <c r="AJ181">
        <f t="shared" si="16"/>
        <v>21.162962555555552</v>
      </c>
      <c r="AL181">
        <v>21880625000</v>
      </c>
      <c r="AM181">
        <v>15.697093000000001</v>
      </c>
      <c r="AN181">
        <v>-27.433703999999999</v>
      </c>
      <c r="AO181">
        <v>-16.179556000000002</v>
      </c>
      <c r="AP181">
        <v>4.9492482999999998</v>
      </c>
      <c r="AQ181">
        <v>20.681189</v>
      </c>
      <c r="AS181">
        <f t="shared" si="17"/>
        <v>20.67813388888889</v>
      </c>
    </row>
    <row r="182" spans="1:45" x14ac:dyDescent="0.25">
      <c r="A182">
        <f t="shared" si="12"/>
        <v>22.005600000000001</v>
      </c>
      <c r="B182">
        <v>22005600000</v>
      </c>
      <c r="C182">
        <v>16.808845999999999</v>
      </c>
      <c r="D182">
        <v>-25.097041999999998</v>
      </c>
      <c r="E182">
        <v>-16.997156</v>
      </c>
      <c r="F182">
        <v>5.0213785</v>
      </c>
      <c r="G182">
        <v>21.810099000000001</v>
      </c>
      <c r="I182">
        <f t="shared" si="13"/>
        <v>21.917533111111112</v>
      </c>
      <c r="K182">
        <v>22005600000</v>
      </c>
      <c r="L182">
        <v>16.564602000000001</v>
      </c>
      <c r="M182">
        <v>-27.634633999999998</v>
      </c>
      <c r="N182">
        <v>-18.873072000000001</v>
      </c>
      <c r="O182">
        <v>5.0184236000000002</v>
      </c>
      <c r="P182">
        <v>21.563110000000002</v>
      </c>
      <c r="R182">
        <f t="shared" si="14"/>
        <v>21.66397111111111</v>
      </c>
      <c r="T182">
        <v>22005600000</v>
      </c>
      <c r="U182">
        <v>16.371033000000001</v>
      </c>
      <c r="V182">
        <v>-33.134605000000001</v>
      </c>
      <c r="W182">
        <v>-20.444523</v>
      </c>
      <c r="X182">
        <v>5.0087995999999997</v>
      </c>
      <c r="Y182">
        <v>21.365366000000002</v>
      </c>
      <c r="AA182">
        <f t="shared" si="15"/>
        <v>21.466888000000001</v>
      </c>
      <c r="AC182">
        <v>22005600000</v>
      </c>
      <c r="AD182">
        <v>16.079533000000001</v>
      </c>
      <c r="AE182">
        <v>-31.875184999999998</v>
      </c>
      <c r="AF182">
        <v>-19.770788</v>
      </c>
      <c r="AG182">
        <v>4.9994415999999999</v>
      </c>
      <c r="AH182">
        <v>21.067492000000001</v>
      </c>
      <c r="AJ182">
        <f t="shared" si="16"/>
        <v>21.147372444444443</v>
      </c>
      <c r="AL182">
        <v>22005600000</v>
      </c>
      <c r="AM182">
        <v>15.620296</v>
      </c>
      <c r="AN182">
        <v>-26.059432999999999</v>
      </c>
      <c r="AO182">
        <v>-17.332483</v>
      </c>
      <c r="AP182">
        <v>4.9837809000000002</v>
      </c>
      <c r="AQ182">
        <v>20.597382</v>
      </c>
      <c r="AS182">
        <f t="shared" si="17"/>
        <v>20.67674788888889</v>
      </c>
    </row>
    <row r="183" spans="1:45" x14ac:dyDescent="0.25">
      <c r="A183">
        <f t="shared" si="12"/>
        <v>22.130575</v>
      </c>
      <c r="B183">
        <v>22130575000</v>
      </c>
      <c r="C183">
        <v>16.847812999999999</v>
      </c>
      <c r="D183">
        <v>-23.51099</v>
      </c>
      <c r="E183">
        <v>-10.646228000000001</v>
      </c>
      <c r="F183">
        <v>4.9948186999999997</v>
      </c>
      <c r="G183">
        <v>21.853764999999999</v>
      </c>
      <c r="I183">
        <f t="shared" si="13"/>
        <v>21.909929444444444</v>
      </c>
      <c r="K183">
        <v>22130575000</v>
      </c>
      <c r="L183">
        <v>16.612946999999998</v>
      </c>
      <c r="M183">
        <v>-25.425905</v>
      </c>
      <c r="N183">
        <v>-11.568686</v>
      </c>
      <c r="O183">
        <v>4.9985619000000003</v>
      </c>
      <c r="P183">
        <v>21.613358999999999</v>
      </c>
      <c r="R183">
        <f t="shared" si="14"/>
        <v>21.664479555555555</v>
      </c>
      <c r="T183">
        <v>22130575000</v>
      </c>
      <c r="U183">
        <v>16.413201999999998</v>
      </c>
      <c r="V183">
        <v>-29.801365000000001</v>
      </c>
      <c r="W183">
        <v>-13.485614999999999</v>
      </c>
      <c r="X183">
        <v>5.0023869999999997</v>
      </c>
      <c r="Y183">
        <v>21.405460000000001</v>
      </c>
      <c r="AA183">
        <f t="shared" si="15"/>
        <v>21.47059911111111</v>
      </c>
      <c r="AC183">
        <v>22130575000</v>
      </c>
      <c r="AD183">
        <v>16.105547000000001</v>
      </c>
      <c r="AE183">
        <v>-31.454847000000001</v>
      </c>
      <c r="AF183">
        <v>-15.04867</v>
      </c>
      <c r="AG183">
        <v>4.9997993000000003</v>
      </c>
      <c r="AH183">
        <v>21.089628000000001</v>
      </c>
      <c r="AJ183">
        <f t="shared" si="16"/>
        <v>21.15180888888889</v>
      </c>
      <c r="AL183">
        <v>22130575000</v>
      </c>
      <c r="AM183">
        <v>15.662519</v>
      </c>
      <c r="AN183">
        <v>-28.083828</v>
      </c>
      <c r="AO183">
        <v>-16.676531000000001</v>
      </c>
      <c r="AP183">
        <v>4.9933833999999999</v>
      </c>
      <c r="AQ183">
        <v>20.634091999999999</v>
      </c>
      <c r="AS183">
        <f t="shared" si="17"/>
        <v>20.696565222222223</v>
      </c>
    </row>
    <row r="184" spans="1:45" x14ac:dyDescent="0.25">
      <c r="A184">
        <f t="shared" si="12"/>
        <v>22.255549999999999</v>
      </c>
      <c r="B184">
        <v>22255550000</v>
      </c>
      <c r="C184">
        <v>16.874013999999999</v>
      </c>
      <c r="D184">
        <v>-23.909224999999999</v>
      </c>
      <c r="E184">
        <v>-11.340999999999999</v>
      </c>
      <c r="F184">
        <v>4.9734062999999997</v>
      </c>
      <c r="G184">
        <v>21.882179000000001</v>
      </c>
      <c r="I184">
        <f t="shared" si="13"/>
        <v>21.909662555555556</v>
      </c>
      <c r="K184">
        <v>22255550000</v>
      </c>
      <c r="L184">
        <v>16.661802000000002</v>
      </c>
      <c r="M184">
        <v>-25.034082000000001</v>
      </c>
      <c r="N184">
        <v>-11.383765</v>
      </c>
      <c r="O184">
        <v>4.9717088</v>
      </c>
      <c r="P184">
        <v>21.665057999999998</v>
      </c>
      <c r="R184">
        <f t="shared" si="14"/>
        <v>21.673918444444443</v>
      </c>
      <c r="T184">
        <v>22255550000</v>
      </c>
      <c r="U184">
        <v>16.493082000000001</v>
      </c>
      <c r="V184">
        <v>-27.628515</v>
      </c>
      <c r="W184">
        <v>-11.603702</v>
      </c>
      <c r="X184">
        <v>4.9751605999999997</v>
      </c>
      <c r="Y184">
        <v>21.4893</v>
      </c>
      <c r="AA184">
        <f t="shared" si="15"/>
        <v>21.488347555555553</v>
      </c>
      <c r="AC184">
        <v>22255550000</v>
      </c>
      <c r="AD184">
        <v>16.204977</v>
      </c>
      <c r="AE184">
        <v>-28.986550999999999</v>
      </c>
      <c r="AF184">
        <v>-12.750038</v>
      </c>
      <c r="AG184">
        <v>4.9747567000000004</v>
      </c>
      <c r="AH184">
        <v>21.194051999999999</v>
      </c>
      <c r="AJ184">
        <f t="shared" si="16"/>
        <v>21.175020888888891</v>
      </c>
      <c r="AL184">
        <v>22255550000</v>
      </c>
      <c r="AM184">
        <v>15.787549</v>
      </c>
      <c r="AN184">
        <v>-30.215789999999998</v>
      </c>
      <c r="AO184">
        <v>-14.446035</v>
      </c>
      <c r="AP184">
        <v>4.9707046000000004</v>
      </c>
      <c r="AQ184">
        <v>20.763743999999999</v>
      </c>
      <c r="AS184">
        <f t="shared" si="17"/>
        <v>20.736690111111113</v>
      </c>
    </row>
    <row r="185" spans="1:45" x14ac:dyDescent="0.25">
      <c r="A185">
        <f t="shared" si="12"/>
        <v>22.380524999999999</v>
      </c>
      <c r="B185">
        <v>22380525000</v>
      </c>
      <c r="C185">
        <v>16.841515999999999</v>
      </c>
      <c r="D185">
        <v>-24.832232000000001</v>
      </c>
      <c r="E185">
        <v>-21.482486999999999</v>
      </c>
      <c r="F185">
        <v>5.0121551000000002</v>
      </c>
      <c r="G185">
        <v>21.84693</v>
      </c>
      <c r="I185">
        <f t="shared" si="13"/>
        <v>21.902841888888887</v>
      </c>
      <c r="K185">
        <v>22380525000</v>
      </c>
      <c r="L185">
        <v>16.647414999999999</v>
      </c>
      <c r="M185">
        <v>-26.199583000000001</v>
      </c>
      <c r="N185">
        <v>-21.655408999999999</v>
      </c>
      <c r="O185">
        <v>5.0000954000000002</v>
      </c>
      <c r="P185">
        <v>21.648087</v>
      </c>
      <c r="R185">
        <f t="shared" si="14"/>
        <v>21.675243222222221</v>
      </c>
      <c r="T185">
        <v>22380525000</v>
      </c>
      <c r="U185">
        <v>16.505351999999998</v>
      </c>
      <c r="V185">
        <v>-28.249046</v>
      </c>
      <c r="W185">
        <v>-18.044529000000001</v>
      </c>
      <c r="X185">
        <v>4.9867983000000002</v>
      </c>
      <c r="Y185">
        <v>21.500202000000002</v>
      </c>
      <c r="AA185">
        <f t="shared" si="15"/>
        <v>21.497034666666664</v>
      </c>
      <c r="AC185">
        <v>22380525000</v>
      </c>
      <c r="AD185">
        <v>16.216154</v>
      </c>
      <c r="AE185">
        <v>-28.287081000000001</v>
      </c>
      <c r="AF185">
        <v>-17.650677000000002</v>
      </c>
      <c r="AG185">
        <v>4.9770918000000002</v>
      </c>
      <c r="AH185">
        <v>21.205088</v>
      </c>
      <c r="AJ185">
        <f t="shared" si="16"/>
        <v>21.187063222222225</v>
      </c>
      <c r="AL185">
        <v>22380525000</v>
      </c>
      <c r="AM185">
        <v>15.821465999999999</v>
      </c>
      <c r="AN185">
        <v>-26.641693</v>
      </c>
      <c r="AO185">
        <v>-17.064547999999998</v>
      </c>
      <c r="AP185">
        <v>4.9607511000000004</v>
      </c>
      <c r="AQ185">
        <v>20.798365</v>
      </c>
      <c r="AS185">
        <f t="shared" si="17"/>
        <v>20.765064555555554</v>
      </c>
    </row>
    <row r="186" spans="1:45" x14ac:dyDescent="0.25">
      <c r="A186">
        <f t="shared" si="12"/>
        <v>22.505500000000001</v>
      </c>
      <c r="B186">
        <v>22505500000</v>
      </c>
      <c r="C186">
        <v>16.877244999999998</v>
      </c>
      <c r="D186">
        <v>-22.975214000000001</v>
      </c>
      <c r="E186">
        <v>-11.82546</v>
      </c>
      <c r="F186">
        <v>5.0390692000000001</v>
      </c>
      <c r="G186">
        <v>21.885567000000002</v>
      </c>
      <c r="I186">
        <f t="shared" si="13"/>
        <v>21.910095888888886</v>
      </c>
      <c r="K186">
        <v>22505500000</v>
      </c>
      <c r="L186">
        <v>16.668199999999999</v>
      </c>
      <c r="M186">
        <v>-25.058282999999999</v>
      </c>
      <c r="N186">
        <v>-13.454413000000001</v>
      </c>
      <c r="O186">
        <v>5.0274839</v>
      </c>
      <c r="P186">
        <v>21.669858999999999</v>
      </c>
      <c r="R186">
        <f t="shared" si="14"/>
        <v>21.685331333333334</v>
      </c>
      <c r="T186">
        <v>22505500000</v>
      </c>
      <c r="U186">
        <v>16.493675</v>
      </c>
      <c r="V186">
        <v>-28.946096000000001</v>
      </c>
      <c r="W186">
        <v>-17.330618000000001</v>
      </c>
      <c r="X186">
        <v>5.0079402999999996</v>
      </c>
      <c r="Y186">
        <v>21.487836999999999</v>
      </c>
      <c r="AA186">
        <f t="shared" si="15"/>
        <v>21.506010444444442</v>
      </c>
      <c r="AC186">
        <v>22505500000</v>
      </c>
      <c r="AD186">
        <v>16.169702999999998</v>
      </c>
      <c r="AE186">
        <v>-29.062283000000001</v>
      </c>
      <c r="AF186">
        <v>-20.242981</v>
      </c>
      <c r="AG186">
        <v>4.9942861000000001</v>
      </c>
      <c r="AH186">
        <v>21.157598</v>
      </c>
      <c r="AJ186">
        <f t="shared" si="16"/>
        <v>21.19199455555556</v>
      </c>
      <c r="AL186">
        <v>22505500000</v>
      </c>
      <c r="AM186">
        <v>15.775757</v>
      </c>
      <c r="AN186">
        <v>-25.220482000000001</v>
      </c>
      <c r="AO186">
        <v>-23.106566999999998</v>
      </c>
      <c r="AP186">
        <v>4.9723597000000002</v>
      </c>
      <c r="AQ186">
        <v>20.751211000000001</v>
      </c>
      <c r="AS186">
        <f t="shared" si="17"/>
        <v>20.781252000000002</v>
      </c>
    </row>
    <row r="187" spans="1:45" x14ac:dyDescent="0.25">
      <c r="A187">
        <f t="shared" si="12"/>
        <v>22.630475000000001</v>
      </c>
      <c r="B187">
        <v>22630475000</v>
      </c>
      <c r="C187">
        <v>16.961037000000001</v>
      </c>
      <c r="D187">
        <v>-20.991776999999999</v>
      </c>
      <c r="E187">
        <v>-9.5041303999999993</v>
      </c>
      <c r="F187">
        <v>5.0076156000000003</v>
      </c>
      <c r="G187">
        <v>21.979153</v>
      </c>
      <c r="I187">
        <f t="shared" si="13"/>
        <v>21.933675111111111</v>
      </c>
      <c r="K187">
        <v>22630475000</v>
      </c>
      <c r="L187">
        <v>16.741599999999998</v>
      </c>
      <c r="M187">
        <v>-22.819628000000002</v>
      </c>
      <c r="N187">
        <v>-10.019073000000001</v>
      </c>
      <c r="O187">
        <v>5.0055027000000001</v>
      </c>
      <c r="P187">
        <v>21.752623</v>
      </c>
      <c r="R187">
        <f t="shared" si="14"/>
        <v>21.710080888888889</v>
      </c>
      <c r="T187">
        <v>22630475000</v>
      </c>
      <c r="U187">
        <v>16.566088000000001</v>
      </c>
      <c r="V187">
        <v>-26.804770000000001</v>
      </c>
      <c r="W187">
        <v>-11.581462</v>
      </c>
      <c r="X187">
        <v>5.0019622000000004</v>
      </c>
      <c r="Y187">
        <v>21.566849000000001</v>
      </c>
      <c r="AA187">
        <f t="shared" si="15"/>
        <v>21.53075066666667</v>
      </c>
      <c r="AC187">
        <v>22630475000</v>
      </c>
      <c r="AD187">
        <v>16.236515000000001</v>
      </c>
      <c r="AE187">
        <v>-28.819220000000001</v>
      </c>
      <c r="AF187">
        <v>-13.623559</v>
      </c>
      <c r="AG187">
        <v>4.9987259000000002</v>
      </c>
      <c r="AH187">
        <v>21.229531999999999</v>
      </c>
      <c r="AJ187">
        <f t="shared" si="16"/>
        <v>21.213980555555555</v>
      </c>
      <c r="AL187">
        <v>22630475000</v>
      </c>
      <c r="AM187">
        <v>15.846735000000001</v>
      </c>
      <c r="AN187">
        <v>-26.545867999999999</v>
      </c>
      <c r="AO187">
        <v>-17.300432000000001</v>
      </c>
      <c r="AP187">
        <v>4.9872956000000004</v>
      </c>
      <c r="AQ187">
        <v>20.825678</v>
      </c>
      <c r="AS187">
        <f t="shared" si="17"/>
        <v>20.814138666666665</v>
      </c>
    </row>
    <row r="188" spans="1:45" x14ac:dyDescent="0.25">
      <c r="A188">
        <f t="shared" si="12"/>
        <v>22.75545</v>
      </c>
      <c r="B188">
        <v>22755450000</v>
      </c>
      <c r="C188">
        <v>16.994577</v>
      </c>
      <c r="D188">
        <v>-20.995215999999999</v>
      </c>
      <c r="E188">
        <v>-11.880822</v>
      </c>
      <c r="F188">
        <v>5.0093607999999996</v>
      </c>
      <c r="G188">
        <v>22.02758</v>
      </c>
      <c r="I188">
        <f t="shared" si="13"/>
        <v>21.951500777777778</v>
      </c>
      <c r="K188">
        <v>22755450000</v>
      </c>
      <c r="L188">
        <v>16.786276000000001</v>
      </c>
      <c r="M188">
        <v>-22.350534</v>
      </c>
      <c r="N188">
        <v>-11.958930000000001</v>
      </c>
      <c r="O188">
        <v>5.0035018999999998</v>
      </c>
      <c r="P188">
        <v>21.811534999999999</v>
      </c>
      <c r="R188">
        <f t="shared" si="14"/>
        <v>21.729864222222222</v>
      </c>
      <c r="T188">
        <v>22755450000</v>
      </c>
      <c r="U188">
        <v>16.637253000000001</v>
      </c>
      <c r="V188">
        <v>-25.241159</v>
      </c>
      <c r="W188">
        <v>-12.121634</v>
      </c>
      <c r="X188">
        <v>4.9989362000000002</v>
      </c>
      <c r="Y188">
        <v>21.649263000000001</v>
      </c>
      <c r="AA188">
        <f t="shared" si="15"/>
        <v>21.554184222222226</v>
      </c>
      <c r="AC188">
        <v>22755450000</v>
      </c>
      <c r="AD188">
        <v>16.325132</v>
      </c>
      <c r="AE188">
        <v>-27.342936000000002</v>
      </c>
      <c r="AF188">
        <v>-13.362916</v>
      </c>
      <c r="AG188">
        <v>4.9946165000000002</v>
      </c>
      <c r="AH188">
        <v>21.326948000000002</v>
      </c>
      <c r="AJ188">
        <f t="shared" si="16"/>
        <v>21.238559555555558</v>
      </c>
      <c r="AL188">
        <v>22755450000</v>
      </c>
      <c r="AM188">
        <v>15.955987</v>
      </c>
      <c r="AN188">
        <v>-28.790237000000001</v>
      </c>
      <c r="AO188">
        <v>-15.155334</v>
      </c>
      <c r="AP188">
        <v>4.9861640999999999</v>
      </c>
      <c r="AQ188">
        <v>20.942793000000002</v>
      </c>
      <c r="AS188">
        <f t="shared" si="17"/>
        <v>20.848629333333335</v>
      </c>
    </row>
    <row r="189" spans="1:45" x14ac:dyDescent="0.25">
      <c r="A189">
        <f t="shared" si="12"/>
        <v>22.880424999999999</v>
      </c>
      <c r="B189">
        <v>22880425000</v>
      </c>
      <c r="C189">
        <v>16.914635000000001</v>
      </c>
      <c r="D189">
        <v>-22.191911999999999</v>
      </c>
      <c r="E189">
        <v>-13.994694000000001</v>
      </c>
      <c r="F189">
        <v>5.0223746</v>
      </c>
      <c r="G189">
        <v>21.939706999999999</v>
      </c>
      <c r="I189">
        <f t="shared" si="13"/>
        <v>21.955234555555556</v>
      </c>
      <c r="K189">
        <v>22880425000</v>
      </c>
      <c r="L189">
        <v>16.699114000000002</v>
      </c>
      <c r="M189">
        <v>-23.519680000000001</v>
      </c>
      <c r="N189">
        <v>-15.829725</v>
      </c>
      <c r="O189">
        <v>5.0185313000000003</v>
      </c>
      <c r="P189">
        <v>21.719866</v>
      </c>
      <c r="R189">
        <f t="shared" si="14"/>
        <v>21.731971444444447</v>
      </c>
      <c r="T189">
        <v>22880425000</v>
      </c>
      <c r="U189">
        <v>16.552408</v>
      </c>
      <c r="V189">
        <v>-25.911631</v>
      </c>
      <c r="W189">
        <v>-18.156288</v>
      </c>
      <c r="X189">
        <v>5.0081730000000002</v>
      </c>
      <c r="Y189">
        <v>21.565259999999999</v>
      </c>
      <c r="AA189">
        <f t="shared" si="15"/>
        <v>21.554887111111114</v>
      </c>
      <c r="AC189">
        <v>22880425000</v>
      </c>
      <c r="AD189">
        <v>16.252469999999999</v>
      </c>
      <c r="AE189">
        <v>-27.149569</v>
      </c>
      <c r="AF189">
        <v>-19.119087</v>
      </c>
      <c r="AG189">
        <v>5.0003551999999996</v>
      </c>
      <c r="AH189">
        <v>21.258486000000001</v>
      </c>
      <c r="AJ189">
        <f t="shared" si="16"/>
        <v>21.23825755555556</v>
      </c>
      <c r="AL189">
        <v>22880425000</v>
      </c>
      <c r="AM189">
        <v>15.896871000000001</v>
      </c>
      <c r="AN189">
        <v>-26.892824000000001</v>
      </c>
      <c r="AO189">
        <v>-19.435479999999998</v>
      </c>
      <c r="AP189">
        <v>4.9881468</v>
      </c>
      <c r="AQ189">
        <v>20.891127000000001</v>
      </c>
      <c r="AS189">
        <f t="shared" si="17"/>
        <v>20.853984333333333</v>
      </c>
    </row>
    <row r="190" spans="1:45" x14ac:dyDescent="0.25">
      <c r="A190">
        <f t="shared" si="12"/>
        <v>23.005400000000002</v>
      </c>
      <c r="B190">
        <v>23005400000</v>
      </c>
      <c r="C190">
        <v>16.935528000000001</v>
      </c>
      <c r="D190">
        <v>-21.725916000000002</v>
      </c>
      <c r="E190">
        <v>-10.067126</v>
      </c>
      <c r="F190">
        <v>5.0865945999999997</v>
      </c>
      <c r="G190">
        <v>21.965883000000002</v>
      </c>
      <c r="I190">
        <f t="shared" si="13"/>
        <v>21.975226222222222</v>
      </c>
      <c r="K190">
        <v>23005400000</v>
      </c>
      <c r="L190">
        <v>16.699677000000001</v>
      </c>
      <c r="M190">
        <v>-23.632521000000001</v>
      </c>
      <c r="N190">
        <v>-11.187369</v>
      </c>
      <c r="O190">
        <v>5.0712780999999998</v>
      </c>
      <c r="P190">
        <v>21.724485000000001</v>
      </c>
      <c r="R190">
        <f t="shared" si="14"/>
        <v>21.745943777777779</v>
      </c>
      <c r="T190">
        <v>23005400000</v>
      </c>
      <c r="U190">
        <v>16.509191999999999</v>
      </c>
      <c r="V190">
        <v>-27.134875999999998</v>
      </c>
      <c r="W190">
        <v>-13.300124</v>
      </c>
      <c r="X190">
        <v>5.0430365000000004</v>
      </c>
      <c r="Y190">
        <v>21.524557000000001</v>
      </c>
      <c r="AA190">
        <f t="shared" si="15"/>
        <v>21.558426333333337</v>
      </c>
      <c r="AC190">
        <v>23005400000</v>
      </c>
      <c r="AD190">
        <v>16.191483000000002</v>
      </c>
      <c r="AE190">
        <v>-28.164041999999998</v>
      </c>
      <c r="AF190">
        <v>-15.25226</v>
      </c>
      <c r="AG190">
        <v>5.0210961999999997</v>
      </c>
      <c r="AH190">
        <v>21.199127000000001</v>
      </c>
      <c r="AJ190">
        <f t="shared" si="16"/>
        <v>21.236614000000003</v>
      </c>
      <c r="AL190">
        <v>23005400000</v>
      </c>
      <c r="AM190">
        <v>15.831517</v>
      </c>
      <c r="AN190">
        <v>-25.341246000000002</v>
      </c>
      <c r="AO190">
        <v>-19.287443</v>
      </c>
      <c r="AP190">
        <v>5.0000647999999996</v>
      </c>
      <c r="AQ190">
        <v>20.826875999999999</v>
      </c>
      <c r="AS190">
        <f t="shared" si="17"/>
        <v>20.851036000000001</v>
      </c>
    </row>
    <row r="191" spans="1:45" x14ac:dyDescent="0.25">
      <c r="A191">
        <f t="shared" si="12"/>
        <v>23.130375000000001</v>
      </c>
      <c r="B191">
        <v>23130375000</v>
      </c>
      <c r="C191">
        <v>16.989080000000001</v>
      </c>
      <c r="D191">
        <v>-19.792293999999998</v>
      </c>
      <c r="E191">
        <v>-9.9022226</v>
      </c>
      <c r="F191">
        <v>4.9994148999999997</v>
      </c>
      <c r="G191">
        <v>22.022311999999999</v>
      </c>
      <c r="I191">
        <f t="shared" si="13"/>
        <v>22.001538888888888</v>
      </c>
      <c r="K191">
        <v>23130375000</v>
      </c>
      <c r="L191">
        <v>16.758801999999999</v>
      </c>
      <c r="M191">
        <v>-21.657803999999999</v>
      </c>
      <c r="N191">
        <v>-10.804028000000001</v>
      </c>
      <c r="O191">
        <v>5.0049453000000002</v>
      </c>
      <c r="P191">
        <v>21.785855999999999</v>
      </c>
      <c r="R191">
        <f t="shared" si="14"/>
        <v>21.768106555555558</v>
      </c>
      <c r="T191">
        <v>23130375000</v>
      </c>
      <c r="U191">
        <v>16.572989</v>
      </c>
      <c r="V191">
        <v>-25.529222000000001</v>
      </c>
      <c r="W191">
        <v>-12.124279</v>
      </c>
      <c r="X191">
        <v>5.0121469000000003</v>
      </c>
      <c r="Y191">
        <v>21.588028000000001</v>
      </c>
      <c r="AA191">
        <f t="shared" si="15"/>
        <v>21.573920999999999</v>
      </c>
      <c r="AC191">
        <v>23130375000</v>
      </c>
      <c r="AD191">
        <v>16.259684</v>
      </c>
      <c r="AE191">
        <v>-27.927430999999999</v>
      </c>
      <c r="AF191">
        <v>-14.053468000000001</v>
      </c>
      <c r="AG191">
        <v>5.0152863999999999</v>
      </c>
      <c r="AH191">
        <v>21.265366</v>
      </c>
      <c r="AJ191">
        <f t="shared" si="16"/>
        <v>21.250145222222223</v>
      </c>
      <c r="AL191">
        <v>23130375000</v>
      </c>
      <c r="AM191">
        <v>15.90029</v>
      </c>
      <c r="AN191">
        <v>-25.904174999999999</v>
      </c>
      <c r="AO191">
        <v>-17.149875999999999</v>
      </c>
      <c r="AP191">
        <v>5.0096121</v>
      </c>
      <c r="AQ191">
        <v>20.893362</v>
      </c>
      <c r="AS191">
        <f t="shared" si="17"/>
        <v>20.86068911111111</v>
      </c>
    </row>
    <row r="192" spans="1:45" x14ac:dyDescent="0.25">
      <c r="A192">
        <f t="shared" si="12"/>
        <v>23.25535</v>
      </c>
      <c r="B192">
        <v>23255350000</v>
      </c>
      <c r="C192">
        <v>16.967268000000001</v>
      </c>
      <c r="D192">
        <v>-19.542828</v>
      </c>
      <c r="E192">
        <v>-12.881059</v>
      </c>
      <c r="F192">
        <v>5.0340347000000003</v>
      </c>
      <c r="G192">
        <v>22.014195999999998</v>
      </c>
      <c r="I192">
        <f t="shared" si="13"/>
        <v>22.016063555555554</v>
      </c>
      <c r="K192">
        <v>23255350000</v>
      </c>
      <c r="L192">
        <v>16.754026</v>
      </c>
      <c r="M192">
        <v>-21.041385999999999</v>
      </c>
      <c r="N192">
        <v>-13.883547</v>
      </c>
      <c r="O192">
        <v>5.0257858999999998</v>
      </c>
      <c r="P192">
        <v>21.791409000000002</v>
      </c>
      <c r="R192">
        <f t="shared" si="14"/>
        <v>21.78020166666667</v>
      </c>
      <c r="T192">
        <v>23255350000</v>
      </c>
      <c r="U192">
        <v>16.595579000000001</v>
      </c>
      <c r="V192">
        <v>-24.162153</v>
      </c>
      <c r="W192">
        <v>-14.893542999999999</v>
      </c>
      <c r="X192">
        <v>5.0145330000000001</v>
      </c>
      <c r="Y192">
        <v>21.616361999999999</v>
      </c>
      <c r="AA192">
        <f t="shared" si="15"/>
        <v>21.580931333333336</v>
      </c>
      <c r="AC192">
        <v>23255350000</v>
      </c>
      <c r="AD192">
        <v>16.302568000000001</v>
      </c>
      <c r="AE192">
        <v>-26.928353999999999</v>
      </c>
      <c r="AF192">
        <v>-16.026146000000001</v>
      </c>
      <c r="AG192">
        <v>5.0068684000000001</v>
      </c>
      <c r="AH192">
        <v>21.310839000000001</v>
      </c>
      <c r="AJ192">
        <f t="shared" si="16"/>
        <v>21.255537777777779</v>
      </c>
      <c r="AL192">
        <v>23255350000</v>
      </c>
      <c r="AM192">
        <v>15.950452</v>
      </c>
      <c r="AN192">
        <v>-28.449368</v>
      </c>
      <c r="AO192">
        <v>-16.661588999999999</v>
      </c>
      <c r="AP192">
        <v>4.9928097999999999</v>
      </c>
      <c r="AQ192">
        <v>20.944507999999999</v>
      </c>
      <c r="AS192">
        <f t="shared" si="17"/>
        <v>20.859061666666669</v>
      </c>
    </row>
    <row r="193" spans="1:45" x14ac:dyDescent="0.25">
      <c r="A193">
        <f t="shared" si="12"/>
        <v>23.380324999999999</v>
      </c>
      <c r="B193">
        <v>23380325000</v>
      </c>
      <c r="C193">
        <v>16.873709000000002</v>
      </c>
      <c r="D193">
        <v>-20.887829</v>
      </c>
      <c r="E193">
        <v>-11.430702999999999</v>
      </c>
      <c r="F193">
        <v>5.0237322000000004</v>
      </c>
      <c r="G193">
        <v>21.915783000000001</v>
      </c>
      <c r="I193">
        <f t="shared" si="13"/>
        <v>22.022034888888886</v>
      </c>
      <c r="K193">
        <v>23380325000</v>
      </c>
      <c r="L193">
        <v>16.648235</v>
      </c>
      <c r="M193">
        <v>-22.197427999999999</v>
      </c>
      <c r="N193">
        <v>-12.550456000000001</v>
      </c>
      <c r="O193">
        <v>5.0147271</v>
      </c>
      <c r="P193">
        <v>21.684023</v>
      </c>
      <c r="R193">
        <f t="shared" si="14"/>
        <v>21.779383666666668</v>
      </c>
      <c r="T193">
        <v>23380325000</v>
      </c>
      <c r="U193">
        <v>16.471879999999999</v>
      </c>
      <c r="V193">
        <v>-24.709799</v>
      </c>
      <c r="W193">
        <v>-14.169756</v>
      </c>
      <c r="X193">
        <v>4.9973020999999997</v>
      </c>
      <c r="Y193">
        <v>21.495626000000001</v>
      </c>
      <c r="AA193">
        <f t="shared" si="15"/>
        <v>21.567549222222219</v>
      </c>
      <c r="AC193">
        <v>23380325000</v>
      </c>
      <c r="AD193">
        <v>16.177430999999999</v>
      </c>
      <c r="AE193">
        <v>-26.783809999999999</v>
      </c>
      <c r="AF193">
        <v>-15.137899000000001</v>
      </c>
      <c r="AG193">
        <v>4.9848021999999998</v>
      </c>
      <c r="AH193">
        <v>21.191334000000001</v>
      </c>
      <c r="AJ193">
        <f t="shared" si="16"/>
        <v>21.236274222222221</v>
      </c>
      <c r="AL193">
        <v>23380325000</v>
      </c>
      <c r="AM193">
        <v>15.810205</v>
      </c>
      <c r="AN193">
        <v>-27.684044</v>
      </c>
      <c r="AO193">
        <v>-16.745787</v>
      </c>
      <c r="AP193">
        <v>4.9747237999999996</v>
      </c>
      <c r="AQ193">
        <v>20.811938999999999</v>
      </c>
      <c r="AS193">
        <f t="shared" si="17"/>
        <v>20.827102777777775</v>
      </c>
    </row>
    <row r="194" spans="1:45" x14ac:dyDescent="0.25">
      <c r="A194">
        <f t="shared" si="12"/>
        <v>23.505299999999998</v>
      </c>
      <c r="B194">
        <v>23505300000</v>
      </c>
      <c r="C194">
        <v>16.981370999999999</v>
      </c>
      <c r="D194">
        <v>-21.362957000000002</v>
      </c>
      <c r="E194">
        <v>-10.553061</v>
      </c>
      <c r="F194">
        <v>5.0908594000000003</v>
      </c>
      <c r="G194">
        <v>22.026855000000001</v>
      </c>
      <c r="I194">
        <f t="shared" si="13"/>
        <v>22.051181222222219</v>
      </c>
      <c r="K194">
        <v>23505300000</v>
      </c>
      <c r="L194">
        <v>16.737686</v>
      </c>
      <c r="M194">
        <v>-23.109753000000001</v>
      </c>
      <c r="N194">
        <v>-11.328493</v>
      </c>
      <c r="O194">
        <v>5.0701742000000003</v>
      </c>
      <c r="P194">
        <v>21.773838000000001</v>
      </c>
      <c r="R194">
        <f t="shared" si="14"/>
        <v>21.800226777777777</v>
      </c>
      <c r="T194">
        <v>23505300000</v>
      </c>
      <c r="U194">
        <v>16.510998000000001</v>
      </c>
      <c r="V194">
        <v>-26.242139999999999</v>
      </c>
      <c r="W194">
        <v>-12.552256</v>
      </c>
      <c r="X194">
        <v>5.0368937999999996</v>
      </c>
      <c r="Y194">
        <v>21.532055</v>
      </c>
      <c r="AA194">
        <f t="shared" si="15"/>
        <v>21.570818444444445</v>
      </c>
      <c r="AC194">
        <v>23505300000</v>
      </c>
      <c r="AD194">
        <v>16.180923</v>
      </c>
      <c r="AE194">
        <v>-27.770782000000001</v>
      </c>
      <c r="AF194">
        <v>-14.071501</v>
      </c>
      <c r="AG194">
        <v>5.0132966000000003</v>
      </c>
      <c r="AH194">
        <v>21.190296</v>
      </c>
      <c r="AJ194">
        <f t="shared" si="16"/>
        <v>21.227832888888887</v>
      </c>
      <c r="AL194">
        <v>23505300000</v>
      </c>
      <c r="AM194">
        <v>15.775406</v>
      </c>
      <c r="AN194">
        <v>-25.678232000000001</v>
      </c>
      <c r="AO194">
        <v>-16.845023999999999</v>
      </c>
      <c r="AP194">
        <v>4.9930716000000004</v>
      </c>
      <c r="AQ194">
        <v>20.771830000000001</v>
      </c>
      <c r="AS194">
        <f t="shared" si="17"/>
        <v>20.79978633333333</v>
      </c>
    </row>
    <row r="195" spans="1:45" x14ac:dyDescent="0.25">
      <c r="A195">
        <f t="shared" si="12"/>
        <v>23.630275000000001</v>
      </c>
      <c r="B195">
        <v>23630275000</v>
      </c>
      <c r="C195">
        <v>17.063675</v>
      </c>
      <c r="D195">
        <v>-19.478811</v>
      </c>
      <c r="E195">
        <v>-12.251522</v>
      </c>
      <c r="F195">
        <v>5.0623263999999999</v>
      </c>
      <c r="G195">
        <v>22.122381000000001</v>
      </c>
      <c r="I195">
        <f t="shared" si="13"/>
        <v>22.080573888888885</v>
      </c>
      <c r="K195">
        <v>23630275000</v>
      </c>
      <c r="L195">
        <v>16.820522</v>
      </c>
      <c r="M195">
        <v>-21.278219</v>
      </c>
      <c r="N195">
        <v>-12.941243999999999</v>
      </c>
      <c r="O195">
        <v>5.0633100999999998</v>
      </c>
      <c r="P195">
        <v>21.869323999999999</v>
      </c>
      <c r="R195">
        <f t="shared" si="14"/>
        <v>21.823702222222224</v>
      </c>
      <c r="T195">
        <v>23630275000</v>
      </c>
      <c r="U195">
        <v>16.595811999999999</v>
      </c>
      <c r="V195">
        <v>-24.932338999999999</v>
      </c>
      <c r="W195">
        <v>-13.598336</v>
      </c>
      <c r="X195">
        <v>5.0578536999999999</v>
      </c>
      <c r="Y195">
        <v>21.627289000000001</v>
      </c>
      <c r="AA195">
        <f t="shared" si="15"/>
        <v>21.582470666666666</v>
      </c>
      <c r="AC195">
        <v>23630275000</v>
      </c>
      <c r="AD195">
        <v>16.261793000000001</v>
      </c>
      <c r="AE195">
        <v>-27.489716999999999</v>
      </c>
      <c r="AF195">
        <v>-14.591243</v>
      </c>
      <c r="AG195">
        <v>5.0492610999999998</v>
      </c>
      <c r="AH195">
        <v>21.279378999999999</v>
      </c>
      <c r="AJ195">
        <f t="shared" si="16"/>
        <v>21.229944555555555</v>
      </c>
      <c r="AL195">
        <v>23630275000</v>
      </c>
      <c r="AM195">
        <v>15.834489</v>
      </c>
      <c r="AN195">
        <v>-25.734306</v>
      </c>
      <c r="AO195">
        <v>-15.496237000000001</v>
      </c>
      <c r="AP195">
        <v>5.0384488000000003</v>
      </c>
      <c r="AQ195">
        <v>20.838089</v>
      </c>
      <c r="AS195">
        <f t="shared" si="17"/>
        <v>20.782759777777773</v>
      </c>
    </row>
    <row r="196" spans="1:45" x14ac:dyDescent="0.25">
      <c r="A196">
        <f t="shared" si="12"/>
        <v>23.75525</v>
      </c>
      <c r="B196">
        <v>23755250000</v>
      </c>
      <c r="C196">
        <v>17.036072000000001</v>
      </c>
      <c r="D196">
        <v>-19.074024000000001</v>
      </c>
      <c r="E196">
        <v>-12.301501999999999</v>
      </c>
      <c r="F196">
        <v>5.0164685000000002</v>
      </c>
      <c r="G196">
        <v>22.109874999999999</v>
      </c>
      <c r="I196">
        <f t="shared" si="13"/>
        <v>22.090368111111111</v>
      </c>
      <c r="K196">
        <v>23755250000</v>
      </c>
      <c r="L196">
        <v>16.800964</v>
      </c>
      <c r="M196">
        <v>-20.586888999999999</v>
      </c>
      <c r="N196">
        <v>-13.114791</v>
      </c>
      <c r="O196">
        <v>5.0067563000000002</v>
      </c>
      <c r="P196">
        <v>21.861478999999999</v>
      </c>
      <c r="R196">
        <f t="shared" si="14"/>
        <v>21.827529666666667</v>
      </c>
      <c r="T196">
        <v>23755250000</v>
      </c>
      <c r="U196">
        <v>16.588797</v>
      </c>
      <c r="V196">
        <v>-23.672729</v>
      </c>
      <c r="W196">
        <v>-13.644994000000001</v>
      </c>
      <c r="X196">
        <v>4.9987086999999999</v>
      </c>
      <c r="Y196">
        <v>21.629942</v>
      </c>
      <c r="AA196">
        <f t="shared" si="15"/>
        <v>21.576566111111109</v>
      </c>
      <c r="AC196">
        <v>23755250000</v>
      </c>
      <c r="AD196">
        <v>16.252061999999999</v>
      </c>
      <c r="AE196">
        <v>-26.597854999999999</v>
      </c>
      <c r="AF196">
        <v>-13.864433999999999</v>
      </c>
      <c r="AG196">
        <v>4.9926348000000003</v>
      </c>
      <c r="AH196">
        <v>21.278065000000002</v>
      </c>
      <c r="AJ196">
        <f t="shared" si="16"/>
        <v>21.214900777777778</v>
      </c>
      <c r="AL196">
        <v>23755250000</v>
      </c>
      <c r="AM196">
        <v>15.800960999999999</v>
      </c>
      <c r="AN196">
        <v>-28.235426</v>
      </c>
      <c r="AO196">
        <v>-13.96561</v>
      </c>
      <c r="AP196">
        <v>4.9830569999999996</v>
      </c>
      <c r="AQ196">
        <v>20.811031</v>
      </c>
      <c r="AS196">
        <f t="shared" si="17"/>
        <v>20.748115555555557</v>
      </c>
    </row>
    <row r="197" spans="1:45" x14ac:dyDescent="0.25">
      <c r="A197">
        <f t="shared" si="12"/>
        <v>23.880224999999999</v>
      </c>
      <c r="B197">
        <v>23880225000</v>
      </c>
      <c r="C197">
        <v>17.004639000000001</v>
      </c>
      <c r="D197">
        <v>-20.166922</v>
      </c>
      <c r="E197">
        <v>-11.769213000000001</v>
      </c>
      <c r="F197">
        <v>5.1001487000000001</v>
      </c>
      <c r="G197">
        <v>22.081322</v>
      </c>
      <c r="I197">
        <f t="shared" si="13"/>
        <v>22.094923999999999</v>
      </c>
      <c r="K197">
        <v>23880225000</v>
      </c>
      <c r="L197">
        <v>16.738617000000001</v>
      </c>
      <c r="M197">
        <v>-21.433282999999999</v>
      </c>
      <c r="N197">
        <v>-12.332988</v>
      </c>
      <c r="O197">
        <v>5.0890345999999997</v>
      </c>
      <c r="P197">
        <v>21.804172999999999</v>
      </c>
      <c r="R197">
        <f t="shared" si="14"/>
        <v>21.821656222222224</v>
      </c>
      <c r="T197">
        <v>23880225000</v>
      </c>
      <c r="U197">
        <v>16.480060999999999</v>
      </c>
      <c r="V197">
        <v>-23.92305</v>
      </c>
      <c r="W197">
        <v>-12.770571</v>
      </c>
      <c r="X197">
        <v>5.0666332000000001</v>
      </c>
      <c r="Y197">
        <v>21.528824</v>
      </c>
      <c r="AA197">
        <f t="shared" si="15"/>
        <v>21.553474888888886</v>
      </c>
      <c r="AC197">
        <v>23880225000</v>
      </c>
      <c r="AD197">
        <v>16.118504000000001</v>
      </c>
      <c r="AE197">
        <v>-26.257553000000001</v>
      </c>
      <c r="AF197">
        <v>-13.368665999999999</v>
      </c>
      <c r="AG197">
        <v>5.0479345000000002</v>
      </c>
      <c r="AH197">
        <v>21.153576000000001</v>
      </c>
      <c r="AJ197">
        <f t="shared" si="16"/>
        <v>21.179260222222226</v>
      </c>
      <c r="AL197">
        <v>23880225000</v>
      </c>
      <c r="AM197">
        <v>15.635766</v>
      </c>
      <c r="AN197">
        <v>-27.642562999999999</v>
      </c>
      <c r="AO197">
        <v>-14.527151999999999</v>
      </c>
      <c r="AP197">
        <v>5.0286980000000003</v>
      </c>
      <c r="AQ197">
        <v>20.655163000000002</v>
      </c>
      <c r="AS197">
        <f t="shared" si="17"/>
        <v>20.692158111111112</v>
      </c>
    </row>
    <row r="198" spans="1:45" x14ac:dyDescent="0.25">
      <c r="A198">
        <f t="shared" si="12"/>
        <v>24.005199999999999</v>
      </c>
      <c r="B198">
        <v>24005200000</v>
      </c>
      <c r="C198">
        <v>17.127054000000001</v>
      </c>
      <c r="D198">
        <v>-20.965693000000002</v>
      </c>
      <c r="E198">
        <v>-12.54684</v>
      </c>
      <c r="F198">
        <v>5.0992055000000001</v>
      </c>
      <c r="G198">
        <v>22.202024000000002</v>
      </c>
      <c r="I198">
        <f t="shared" si="13"/>
        <v>22.110746555555558</v>
      </c>
      <c r="K198">
        <v>24005200000</v>
      </c>
      <c r="L198">
        <v>16.846589999999999</v>
      </c>
      <c r="M198">
        <v>-22.405258</v>
      </c>
      <c r="N198">
        <v>-12.950734000000001</v>
      </c>
      <c r="O198">
        <v>5.0732974999999998</v>
      </c>
      <c r="P198">
        <v>21.907454000000001</v>
      </c>
      <c r="R198">
        <f t="shared" si="14"/>
        <v>21.82900055555556</v>
      </c>
      <c r="T198">
        <v>24005200000</v>
      </c>
      <c r="U198">
        <v>16.552603000000001</v>
      </c>
      <c r="V198">
        <v>-24.994344999999999</v>
      </c>
      <c r="W198">
        <v>-13.07962</v>
      </c>
      <c r="X198">
        <v>5.0456409000000004</v>
      </c>
      <c r="Y198">
        <v>21.594683</v>
      </c>
      <c r="AA198">
        <f t="shared" si="15"/>
        <v>21.545766666666669</v>
      </c>
      <c r="AC198">
        <v>24005200000</v>
      </c>
      <c r="AD198">
        <v>16.154026000000002</v>
      </c>
      <c r="AE198">
        <v>-26.971060000000001</v>
      </c>
      <c r="AF198">
        <v>-13.734387</v>
      </c>
      <c r="AG198">
        <v>5.0268822000000002</v>
      </c>
      <c r="AH198">
        <v>21.182514000000001</v>
      </c>
      <c r="AJ198">
        <f t="shared" si="16"/>
        <v>21.158609999999996</v>
      </c>
      <c r="AL198">
        <v>24005200000</v>
      </c>
      <c r="AM198">
        <v>15.63415</v>
      </c>
      <c r="AN198">
        <v>-25.921576000000002</v>
      </c>
      <c r="AO198">
        <v>-14.414027000000001</v>
      </c>
      <c r="AP198">
        <v>5.0070724000000002</v>
      </c>
      <c r="AQ198">
        <v>20.645278999999999</v>
      </c>
      <c r="AS198">
        <f t="shared" si="17"/>
        <v>20.652815888888888</v>
      </c>
    </row>
    <row r="199" spans="1:45" x14ac:dyDescent="0.25">
      <c r="A199">
        <f t="shared" ref="A199:A262" si="18">B199/10^9</f>
        <v>24.130175000000001</v>
      </c>
      <c r="B199">
        <v>24130175000</v>
      </c>
      <c r="C199">
        <v>17.132425000000001</v>
      </c>
      <c r="D199">
        <v>-20.042193999999999</v>
      </c>
      <c r="E199">
        <v>-12.996563</v>
      </c>
      <c r="F199">
        <v>5.1052694000000001</v>
      </c>
      <c r="G199">
        <v>22.230416999999999</v>
      </c>
      <c r="I199">
        <f t="shared" si="13"/>
        <v>22.108182333333332</v>
      </c>
      <c r="K199">
        <v>24130175000</v>
      </c>
      <c r="L199">
        <v>16.853165000000001</v>
      </c>
      <c r="M199">
        <v>-21.728914</v>
      </c>
      <c r="N199">
        <v>-13.528055</v>
      </c>
      <c r="O199">
        <v>5.0953759999999999</v>
      </c>
      <c r="P199">
        <v>21.935763999999999</v>
      </c>
      <c r="R199">
        <f t="shared" si="14"/>
        <v>21.822084111111113</v>
      </c>
      <c r="T199">
        <v>24130175000</v>
      </c>
      <c r="U199">
        <v>16.569327999999999</v>
      </c>
      <c r="V199">
        <v>-24.908473999999998</v>
      </c>
      <c r="W199">
        <v>-13.497712</v>
      </c>
      <c r="X199">
        <v>5.0749798000000004</v>
      </c>
      <c r="Y199">
        <v>21.629427</v>
      </c>
      <c r="AA199">
        <f t="shared" si="15"/>
        <v>21.532429</v>
      </c>
      <c r="AC199">
        <v>24130175000</v>
      </c>
      <c r="AD199">
        <v>16.174816</v>
      </c>
      <c r="AE199">
        <v>-27.402180000000001</v>
      </c>
      <c r="AF199">
        <v>-13.546215999999999</v>
      </c>
      <c r="AG199">
        <v>5.0586494999999996</v>
      </c>
      <c r="AH199">
        <v>21.218132000000001</v>
      </c>
      <c r="AJ199">
        <f t="shared" si="16"/>
        <v>21.138802222222221</v>
      </c>
      <c r="AL199">
        <v>24130175000</v>
      </c>
      <c r="AM199">
        <v>15.650973</v>
      </c>
      <c r="AN199">
        <v>-26.1</v>
      </c>
      <c r="AO199">
        <v>-13.347094</v>
      </c>
      <c r="AP199">
        <v>5.0397067</v>
      </c>
      <c r="AQ199">
        <v>20.673636999999999</v>
      </c>
      <c r="AS199">
        <f t="shared" si="17"/>
        <v>20.62152155555556</v>
      </c>
    </row>
    <row r="200" spans="1:45" x14ac:dyDescent="0.25">
      <c r="A200">
        <f t="shared" si="18"/>
        <v>24.25515</v>
      </c>
      <c r="B200">
        <v>24255150000</v>
      </c>
      <c r="C200">
        <v>17.019477999999999</v>
      </c>
      <c r="D200">
        <v>-19.309350999999999</v>
      </c>
      <c r="E200">
        <v>-12.586903</v>
      </c>
      <c r="F200">
        <v>5.0537615000000002</v>
      </c>
      <c r="G200">
        <v>22.11046</v>
      </c>
      <c r="I200">
        <f t="shared" si="13"/>
        <v>22.076152444444446</v>
      </c>
      <c r="K200">
        <v>24255150000</v>
      </c>
      <c r="L200">
        <v>16.745595999999999</v>
      </c>
      <c r="M200">
        <v>-20.820889999999999</v>
      </c>
      <c r="N200">
        <v>-12.935287000000001</v>
      </c>
      <c r="O200">
        <v>5.0398592999999998</v>
      </c>
      <c r="P200">
        <v>21.820302999999999</v>
      </c>
      <c r="R200">
        <f t="shared" si="14"/>
        <v>21.787652222222224</v>
      </c>
      <c r="T200">
        <v>24255150000</v>
      </c>
      <c r="U200">
        <v>16.481960000000001</v>
      </c>
      <c r="V200">
        <v>-23.811892</v>
      </c>
      <c r="W200">
        <v>-12.72321</v>
      </c>
      <c r="X200">
        <v>5.0244369999999998</v>
      </c>
      <c r="Y200">
        <v>21.534887000000001</v>
      </c>
      <c r="AA200">
        <f t="shared" si="15"/>
        <v>21.49531688888889</v>
      </c>
      <c r="AC200">
        <v>24255150000</v>
      </c>
      <c r="AD200">
        <v>16.092296999999999</v>
      </c>
      <c r="AE200">
        <v>-26.553889999999999</v>
      </c>
      <c r="AF200">
        <v>-12.755927</v>
      </c>
      <c r="AG200">
        <v>5.0163340999999999</v>
      </c>
      <c r="AH200">
        <v>21.129971999999999</v>
      </c>
      <c r="AJ200">
        <f t="shared" si="16"/>
        <v>21.099096555555555</v>
      </c>
      <c r="AL200">
        <v>24255150000</v>
      </c>
      <c r="AM200">
        <v>15.564030000000001</v>
      </c>
      <c r="AN200">
        <v>-27.906013000000002</v>
      </c>
      <c r="AO200">
        <v>-13.092892000000001</v>
      </c>
      <c r="AP200">
        <v>4.9971155999999999</v>
      </c>
      <c r="AQ200">
        <v>20.581564</v>
      </c>
      <c r="AS200">
        <f t="shared" si="17"/>
        <v>20.575831444444443</v>
      </c>
    </row>
    <row r="201" spans="1:45" x14ac:dyDescent="0.25">
      <c r="A201">
        <f t="shared" si="18"/>
        <v>24.380125</v>
      </c>
      <c r="B201">
        <v>24380125000</v>
      </c>
      <c r="C201">
        <v>16.95993</v>
      </c>
      <c r="D201">
        <v>-19.649546000000001</v>
      </c>
      <c r="E201">
        <v>-13.031186</v>
      </c>
      <c r="F201">
        <v>5.1315702999999999</v>
      </c>
      <c r="G201">
        <v>22.055199000000002</v>
      </c>
      <c r="I201">
        <f t="shared" si="13"/>
        <v>22.046596111111107</v>
      </c>
      <c r="K201">
        <v>24380125000</v>
      </c>
      <c r="L201">
        <v>16.657496999999999</v>
      </c>
      <c r="M201">
        <v>-20.964779</v>
      </c>
      <c r="N201">
        <v>-13.219842999999999</v>
      </c>
      <c r="O201">
        <v>5.1154298999999996</v>
      </c>
      <c r="P201">
        <v>21.738548000000002</v>
      </c>
      <c r="R201">
        <f t="shared" si="14"/>
        <v>21.754141333333333</v>
      </c>
      <c r="T201">
        <v>24380125000</v>
      </c>
      <c r="U201">
        <v>16.348015</v>
      </c>
      <c r="V201">
        <v>-23.502535000000002</v>
      </c>
      <c r="W201">
        <v>-12.830825000000001</v>
      </c>
      <c r="X201">
        <v>5.0888046999999998</v>
      </c>
      <c r="Y201">
        <v>21.408541</v>
      </c>
      <c r="AA201">
        <f t="shared" si="15"/>
        <v>21.454340444444444</v>
      </c>
      <c r="AC201">
        <v>24380125000</v>
      </c>
      <c r="AD201">
        <v>15.944526</v>
      </c>
      <c r="AE201">
        <v>-26.004809999999999</v>
      </c>
      <c r="AF201">
        <v>-13.080484</v>
      </c>
      <c r="AG201">
        <v>5.0667787000000004</v>
      </c>
      <c r="AH201">
        <v>20.990074</v>
      </c>
      <c r="AJ201">
        <f t="shared" si="16"/>
        <v>21.055298333333333</v>
      </c>
      <c r="AL201">
        <v>24380125000</v>
      </c>
      <c r="AM201">
        <v>15.414895</v>
      </c>
      <c r="AN201">
        <v>-27.772203000000001</v>
      </c>
      <c r="AO201">
        <v>-13.512739</v>
      </c>
      <c r="AP201">
        <v>5.0407310000000001</v>
      </c>
      <c r="AQ201">
        <v>20.440891000000001</v>
      </c>
      <c r="AS201">
        <f t="shared" si="17"/>
        <v>20.530132222222221</v>
      </c>
    </row>
    <row r="202" spans="1:45" x14ac:dyDescent="0.25">
      <c r="A202">
        <f t="shared" si="18"/>
        <v>24.505099999999999</v>
      </c>
      <c r="B202">
        <v>24505100000</v>
      </c>
      <c r="C202">
        <v>16.960318000000001</v>
      </c>
      <c r="D202">
        <v>-20.673908000000001</v>
      </c>
      <c r="E202">
        <v>-12.708181</v>
      </c>
      <c r="F202">
        <v>5.0650991999999997</v>
      </c>
      <c r="G202">
        <v>22.058185999999999</v>
      </c>
      <c r="I202">
        <f t="shared" si="13"/>
        <v>22.023506999999995</v>
      </c>
      <c r="K202">
        <v>24505100000</v>
      </c>
      <c r="L202">
        <v>16.667394999999999</v>
      </c>
      <c r="M202">
        <v>-21.922816999999998</v>
      </c>
      <c r="N202">
        <v>-13.242006999999999</v>
      </c>
      <c r="O202">
        <v>5.0495758000000004</v>
      </c>
      <c r="P202">
        <v>21.750122000000001</v>
      </c>
      <c r="R202">
        <f t="shared" si="14"/>
        <v>21.733116777777777</v>
      </c>
      <c r="T202">
        <v>24505100000</v>
      </c>
      <c r="U202">
        <v>16.363931999999998</v>
      </c>
      <c r="V202">
        <v>-24.148287</v>
      </c>
      <c r="W202">
        <v>-13.151382</v>
      </c>
      <c r="X202">
        <v>5.0307703000000004</v>
      </c>
      <c r="Y202">
        <v>21.426252000000002</v>
      </c>
      <c r="AA202">
        <f t="shared" si="15"/>
        <v>21.434158555555555</v>
      </c>
      <c r="AC202">
        <v>24505100000</v>
      </c>
      <c r="AD202">
        <v>15.957741</v>
      </c>
      <c r="AE202">
        <v>-26.458463999999999</v>
      </c>
      <c r="AF202">
        <v>-13.335476</v>
      </c>
      <c r="AG202">
        <v>5.0197396000000003</v>
      </c>
      <c r="AH202">
        <v>21.005482000000001</v>
      </c>
      <c r="AJ202">
        <f t="shared" si="16"/>
        <v>21.036512666666667</v>
      </c>
      <c r="AL202">
        <v>24505100000</v>
      </c>
      <c r="AM202">
        <v>15.431169000000001</v>
      </c>
      <c r="AN202">
        <v>-26.589195</v>
      </c>
      <c r="AO202">
        <v>-13.20382</v>
      </c>
      <c r="AP202">
        <v>5.0030465</v>
      </c>
      <c r="AQ202">
        <v>20.457858999999999</v>
      </c>
      <c r="AS202">
        <f t="shared" si="17"/>
        <v>20.514354777777775</v>
      </c>
    </row>
    <row r="203" spans="1:45" x14ac:dyDescent="0.25">
      <c r="A203">
        <f t="shared" si="18"/>
        <v>24.630075000000001</v>
      </c>
      <c r="B203">
        <v>24630075000</v>
      </c>
      <c r="C203">
        <v>16.891821</v>
      </c>
      <c r="D203">
        <v>-21.236740000000001</v>
      </c>
      <c r="E203">
        <v>-11.893616</v>
      </c>
      <c r="F203">
        <v>5.1206421999999998</v>
      </c>
      <c r="G203">
        <v>22.003776999999999</v>
      </c>
      <c r="I203">
        <f t="shared" ref="I203:I266" si="19">SUM(G199:G207)/9</f>
        <v>21.988318999999997</v>
      </c>
      <c r="K203">
        <v>24630075000</v>
      </c>
      <c r="L203">
        <v>16.615364</v>
      </c>
      <c r="M203">
        <v>-22.737200000000001</v>
      </c>
      <c r="N203">
        <v>-12.417892999999999</v>
      </c>
      <c r="O203">
        <v>5.1050104999999997</v>
      </c>
      <c r="P203">
        <v>21.711590000000001</v>
      </c>
      <c r="R203">
        <f t="shared" ref="R203:R266" si="20">SUM(P199:P207)/9</f>
        <v>21.704022666666667</v>
      </c>
      <c r="T203">
        <v>24630075000</v>
      </c>
      <c r="U203">
        <v>16.336822999999999</v>
      </c>
      <c r="V203">
        <v>-25.363197</v>
      </c>
      <c r="W203">
        <v>-12.474988</v>
      </c>
      <c r="X203">
        <v>5.0836420000000002</v>
      </c>
      <c r="Y203">
        <v>21.412016000000001</v>
      </c>
      <c r="AA203">
        <f t="shared" ref="AA203:AA266" si="21">SUM(Y199:Y207)/9</f>
        <v>21.413327111111112</v>
      </c>
      <c r="AC203">
        <v>24630075000</v>
      </c>
      <c r="AD203">
        <v>15.953135</v>
      </c>
      <c r="AE203">
        <v>-27.688105</v>
      </c>
      <c r="AF203">
        <v>-12.741101</v>
      </c>
      <c r="AG203">
        <v>5.0662379</v>
      </c>
      <c r="AH203">
        <v>21.012025999999999</v>
      </c>
      <c r="AJ203">
        <f t="shared" ref="AJ203:AJ266" si="22">SUM(AH199:AH207)/9</f>
        <v>21.022629111111108</v>
      </c>
      <c r="AL203">
        <v>24630075000</v>
      </c>
      <c r="AM203">
        <v>15.45349</v>
      </c>
      <c r="AN203">
        <v>-26.781651</v>
      </c>
      <c r="AO203">
        <v>-13.024570000000001</v>
      </c>
      <c r="AP203">
        <v>5.0493835999999996</v>
      </c>
      <c r="AQ203">
        <v>20.490181</v>
      </c>
      <c r="AS203">
        <f t="shared" ref="AS203:AS266" si="23">SUM(AQ199:AQ207)/9</f>
        <v>20.509494888888891</v>
      </c>
    </row>
    <row r="204" spans="1:45" x14ac:dyDescent="0.25">
      <c r="A204">
        <f t="shared" si="18"/>
        <v>24.755050000000001</v>
      </c>
      <c r="B204">
        <v>24755050000</v>
      </c>
      <c r="C204">
        <v>16.734137</v>
      </c>
      <c r="D204">
        <v>-20.414299</v>
      </c>
      <c r="E204">
        <v>-12.475474</v>
      </c>
      <c r="F204">
        <v>5.1182689999999997</v>
      </c>
      <c r="G204">
        <v>21.834112000000001</v>
      </c>
      <c r="I204">
        <f t="shared" si="19"/>
        <v>21.942438555555562</v>
      </c>
      <c r="K204">
        <v>24755050000</v>
      </c>
      <c r="L204">
        <v>16.472151</v>
      </c>
      <c r="M204">
        <v>-21.984169000000001</v>
      </c>
      <c r="N204">
        <v>-12.875190999999999</v>
      </c>
      <c r="O204">
        <v>5.1037612000000001</v>
      </c>
      <c r="P204">
        <v>21.559436999999999</v>
      </c>
      <c r="R204">
        <f t="shared" si="20"/>
        <v>21.664694222222224</v>
      </c>
      <c r="T204">
        <v>24755050000</v>
      </c>
      <c r="U204">
        <v>16.222155000000001</v>
      </c>
      <c r="V204">
        <v>-24.826929</v>
      </c>
      <c r="W204">
        <v>-12.738384</v>
      </c>
      <c r="X204">
        <v>5.0839581000000003</v>
      </c>
      <c r="Y204">
        <v>21.293279999999999</v>
      </c>
      <c r="AA204">
        <f t="shared" si="21"/>
        <v>21.383363333333332</v>
      </c>
      <c r="AC204">
        <v>24755050000</v>
      </c>
      <c r="AD204">
        <v>15.864461</v>
      </c>
      <c r="AE204">
        <v>-27.081236000000001</v>
      </c>
      <c r="AF204">
        <v>-12.982934</v>
      </c>
      <c r="AG204">
        <v>5.0696095999999997</v>
      </c>
      <c r="AH204">
        <v>20.922028000000001</v>
      </c>
      <c r="AJ204">
        <f t="shared" si="22"/>
        <v>21.001457777777777</v>
      </c>
      <c r="AL204">
        <v>24755050000</v>
      </c>
      <c r="AM204">
        <v>15.388706000000001</v>
      </c>
      <c r="AN204">
        <v>-27.720389999999998</v>
      </c>
      <c r="AO204">
        <v>-13.646015</v>
      </c>
      <c r="AP204">
        <v>5.0431737999999999</v>
      </c>
      <c r="AQ204">
        <v>20.426877999999999</v>
      </c>
      <c r="AS204">
        <f t="shared" si="23"/>
        <v>20.499877666666666</v>
      </c>
    </row>
    <row r="205" spans="1:45" x14ac:dyDescent="0.25">
      <c r="A205">
        <f t="shared" si="18"/>
        <v>24.880025</v>
      </c>
      <c r="B205">
        <v>24880025000</v>
      </c>
      <c r="C205">
        <v>16.734542999999999</v>
      </c>
      <c r="D205">
        <v>-19.797879999999999</v>
      </c>
      <c r="E205">
        <v>-11.152075</v>
      </c>
      <c r="F205">
        <v>5.1242036999999998</v>
      </c>
      <c r="G205">
        <v>21.843868000000001</v>
      </c>
      <c r="I205">
        <f t="shared" si="19"/>
        <v>21.920415444444444</v>
      </c>
      <c r="K205">
        <v>24880025000</v>
      </c>
      <c r="L205">
        <v>16.463608000000001</v>
      </c>
      <c r="M205">
        <v>-21.232109000000001</v>
      </c>
      <c r="N205">
        <v>-11.925160999999999</v>
      </c>
      <c r="O205">
        <v>5.1073450999999999</v>
      </c>
      <c r="P205">
        <v>21.559881000000001</v>
      </c>
      <c r="R205">
        <f t="shared" si="20"/>
        <v>21.648002111111108</v>
      </c>
      <c r="T205">
        <v>24880025000</v>
      </c>
      <c r="U205">
        <v>16.180423999999999</v>
      </c>
      <c r="V205">
        <v>-23.804943000000002</v>
      </c>
      <c r="W205">
        <v>-12.418437000000001</v>
      </c>
      <c r="X205">
        <v>5.0887827999999997</v>
      </c>
      <c r="Y205">
        <v>21.261154000000001</v>
      </c>
      <c r="AA205">
        <f t="shared" si="21"/>
        <v>21.371731111111114</v>
      </c>
      <c r="AC205">
        <v>24880025000</v>
      </c>
      <c r="AD205">
        <v>15.815543999999999</v>
      </c>
      <c r="AE205">
        <v>-26.224513999999999</v>
      </c>
      <c r="AF205">
        <v>-12.995296</v>
      </c>
      <c r="AG205">
        <v>5.0720891999999997</v>
      </c>
      <c r="AH205">
        <v>20.883880999999999</v>
      </c>
      <c r="AJ205">
        <f t="shared" si="22"/>
        <v>20.996325333333331</v>
      </c>
      <c r="AL205">
        <v>24880025000</v>
      </c>
      <c r="AM205">
        <v>15.351105</v>
      </c>
      <c r="AN205">
        <v>-28.305154999999999</v>
      </c>
      <c r="AO205">
        <v>-13.298821999999999</v>
      </c>
      <c r="AP205">
        <v>5.0471162999999999</v>
      </c>
      <c r="AQ205">
        <v>20.399737999999999</v>
      </c>
      <c r="AS205">
        <f t="shared" si="23"/>
        <v>20.506317666666668</v>
      </c>
    </row>
    <row r="206" spans="1:45" x14ac:dyDescent="0.25">
      <c r="A206">
        <f t="shared" si="18"/>
        <v>25.004999999999999</v>
      </c>
      <c r="B206">
        <v>25005000000</v>
      </c>
      <c r="C206">
        <v>16.767821999999999</v>
      </c>
      <c r="D206">
        <v>-21.051811000000001</v>
      </c>
      <c r="E206">
        <v>-10.641857</v>
      </c>
      <c r="F206">
        <v>5.0716577000000003</v>
      </c>
      <c r="G206">
        <v>21.873519999999999</v>
      </c>
      <c r="I206">
        <f t="shared" si="19"/>
        <v>21.910417666666664</v>
      </c>
      <c r="K206">
        <v>25005000000</v>
      </c>
      <c r="L206">
        <v>16.52121</v>
      </c>
      <c r="M206">
        <v>-22.296865</v>
      </c>
      <c r="N206">
        <v>-11.382164</v>
      </c>
      <c r="O206">
        <v>5.0707364000000004</v>
      </c>
      <c r="P206">
        <v>21.614951999999999</v>
      </c>
      <c r="R206">
        <f t="shared" si="20"/>
        <v>21.647691222222221</v>
      </c>
      <c r="T206">
        <v>25005000000</v>
      </c>
      <c r="U206">
        <v>16.266914</v>
      </c>
      <c r="V206">
        <v>-24.434940000000001</v>
      </c>
      <c r="W206">
        <v>-11.843526000000001</v>
      </c>
      <c r="X206">
        <v>5.0684705000000001</v>
      </c>
      <c r="Y206">
        <v>21.347187000000002</v>
      </c>
      <c r="AA206">
        <f t="shared" si="21"/>
        <v>21.384425777777778</v>
      </c>
      <c r="AC206">
        <v>25005000000</v>
      </c>
      <c r="AD206">
        <v>15.915011</v>
      </c>
      <c r="AE206">
        <v>-26.931936</v>
      </c>
      <c r="AF206">
        <v>-12.610616</v>
      </c>
      <c r="AG206">
        <v>5.0601596999999998</v>
      </c>
      <c r="AH206">
        <v>20.984504999999999</v>
      </c>
      <c r="AJ206">
        <f t="shared" si="22"/>
        <v>21.018036111111112</v>
      </c>
      <c r="AL206">
        <v>25005000000</v>
      </c>
      <c r="AM206">
        <v>15.463488999999999</v>
      </c>
      <c r="AN206">
        <v>-28.235292000000001</v>
      </c>
      <c r="AO206">
        <v>-13.153359999999999</v>
      </c>
      <c r="AP206">
        <v>5.0481423999999997</v>
      </c>
      <c r="AQ206">
        <v>20.513165999999998</v>
      </c>
      <c r="AS206">
        <f t="shared" si="23"/>
        <v>20.540405444444442</v>
      </c>
    </row>
    <row r="207" spans="1:45" x14ac:dyDescent="0.25">
      <c r="A207">
        <f t="shared" si="18"/>
        <v>25.129975000000002</v>
      </c>
      <c r="B207">
        <v>25129975000</v>
      </c>
      <c r="C207">
        <v>16.771162</v>
      </c>
      <c r="D207">
        <v>-23.625996000000001</v>
      </c>
      <c r="E207">
        <v>-11.527566999999999</v>
      </c>
      <c r="F207">
        <v>5.1118468999999997</v>
      </c>
      <c r="G207">
        <v>21.885331999999998</v>
      </c>
      <c r="I207">
        <f t="shared" si="19"/>
        <v>21.900121111111112</v>
      </c>
      <c r="K207">
        <v>25129975000</v>
      </c>
      <c r="L207">
        <v>16.544750000000001</v>
      </c>
      <c r="M207">
        <v>-25.100726999999999</v>
      </c>
      <c r="N207">
        <v>-12.236986</v>
      </c>
      <c r="O207">
        <v>5.0945201000000004</v>
      </c>
      <c r="P207">
        <v>21.645606999999998</v>
      </c>
      <c r="R207">
        <f t="shared" si="20"/>
        <v>21.647465777777782</v>
      </c>
      <c r="T207">
        <v>25129975000</v>
      </c>
      <c r="U207">
        <v>16.321560000000002</v>
      </c>
      <c r="V207">
        <v>-27.491720000000001</v>
      </c>
      <c r="W207">
        <v>-12.695107999999999</v>
      </c>
      <c r="X207">
        <v>5.0787988000000004</v>
      </c>
      <c r="Y207">
        <v>21.4072</v>
      </c>
      <c r="AA207">
        <f t="shared" si="21"/>
        <v>21.399943111111114</v>
      </c>
      <c r="AC207">
        <v>25129975000</v>
      </c>
      <c r="AD207">
        <v>15.983613999999999</v>
      </c>
      <c r="AE207">
        <v>-29.359499</v>
      </c>
      <c r="AF207">
        <v>-13.26698</v>
      </c>
      <c r="AG207">
        <v>5.0735903000000002</v>
      </c>
      <c r="AH207">
        <v>21.057562000000001</v>
      </c>
      <c r="AJ207">
        <f t="shared" si="22"/>
        <v>21.043184666666669</v>
      </c>
      <c r="AL207">
        <v>25129975000</v>
      </c>
      <c r="AM207">
        <v>15.547516</v>
      </c>
      <c r="AN207">
        <v>-28.014541999999999</v>
      </c>
      <c r="AO207">
        <v>-14.401267000000001</v>
      </c>
      <c r="AP207">
        <v>5.0553521999999997</v>
      </c>
      <c r="AQ207">
        <v>20.60154</v>
      </c>
      <c r="AS207">
        <f t="shared" si="23"/>
        <v>20.577830222222222</v>
      </c>
    </row>
    <row r="208" spans="1:45" x14ac:dyDescent="0.25">
      <c r="A208">
        <f t="shared" si="18"/>
        <v>25.254950000000001</v>
      </c>
      <c r="B208">
        <v>25254950000</v>
      </c>
      <c r="C208">
        <v>16.717554</v>
      </c>
      <c r="D208">
        <v>-23.140141</v>
      </c>
      <c r="E208">
        <v>-10.191062000000001</v>
      </c>
      <c r="F208">
        <v>5.1025076</v>
      </c>
      <c r="G208">
        <v>21.817492999999999</v>
      </c>
      <c r="I208">
        <f t="shared" si="19"/>
        <v>21.891585666666668</v>
      </c>
      <c r="K208">
        <v>25254950000</v>
      </c>
      <c r="L208">
        <v>16.491551999999999</v>
      </c>
      <c r="M208">
        <v>-24.870460999999999</v>
      </c>
      <c r="N208">
        <v>-11.193028</v>
      </c>
      <c r="O208">
        <v>5.0923518999999997</v>
      </c>
      <c r="P208">
        <v>21.581807999999999</v>
      </c>
      <c r="R208">
        <f t="shared" si="20"/>
        <v>21.646254222222222</v>
      </c>
      <c r="T208">
        <v>25254950000</v>
      </c>
      <c r="U208">
        <v>16.281914</v>
      </c>
      <c r="V208">
        <v>-27.677216999999999</v>
      </c>
      <c r="W208">
        <v>-12.378677</v>
      </c>
      <c r="X208">
        <v>5.0813569999999997</v>
      </c>
      <c r="Y208">
        <v>21.359753000000001</v>
      </c>
      <c r="AA208">
        <f t="shared" si="21"/>
        <v>21.410563222222223</v>
      </c>
      <c r="AC208">
        <v>25254950000</v>
      </c>
      <c r="AD208">
        <v>15.959187999999999</v>
      </c>
      <c r="AE208">
        <v>-28.936996000000001</v>
      </c>
      <c r="AF208">
        <v>-13.311896000000001</v>
      </c>
      <c r="AG208">
        <v>5.0720210000000003</v>
      </c>
      <c r="AH208">
        <v>21.02759</v>
      </c>
      <c r="AJ208">
        <f t="shared" si="22"/>
        <v>21.06151911111111</v>
      </c>
      <c r="AL208">
        <v>25254950000</v>
      </c>
      <c r="AM208">
        <v>15.536098000000001</v>
      </c>
      <c r="AN208">
        <v>-28.197583999999999</v>
      </c>
      <c r="AO208">
        <v>-14.357602999999999</v>
      </c>
      <c r="AP208">
        <v>5.0545998000000001</v>
      </c>
      <c r="AQ208">
        <v>20.587081999999999</v>
      </c>
      <c r="AS208">
        <f t="shared" si="23"/>
        <v>20.606208555555554</v>
      </c>
    </row>
    <row r="209" spans="1:45" x14ac:dyDescent="0.25">
      <c r="A209">
        <f t="shared" si="18"/>
        <v>25.379925</v>
      </c>
      <c r="B209">
        <v>25379925000</v>
      </c>
      <c r="C209">
        <v>16.822372000000001</v>
      </c>
      <c r="D209">
        <v>-21.190902999999999</v>
      </c>
      <c r="E209">
        <v>-8.8522224000000005</v>
      </c>
      <c r="F209">
        <v>5.1606354999999997</v>
      </c>
      <c r="G209">
        <v>21.912251999999999</v>
      </c>
      <c r="I209">
        <f t="shared" si="19"/>
        <v>21.907334888888887</v>
      </c>
      <c r="K209">
        <v>25379925000</v>
      </c>
      <c r="L209">
        <v>16.590050000000002</v>
      </c>
      <c r="M209">
        <v>-22.836922000000001</v>
      </c>
      <c r="N209">
        <v>-9.6885508999999992</v>
      </c>
      <c r="O209">
        <v>5.1393298999999999</v>
      </c>
      <c r="P209">
        <v>21.670074</v>
      </c>
      <c r="R209">
        <f t="shared" si="20"/>
        <v>21.667776666666665</v>
      </c>
      <c r="T209">
        <v>25379925000</v>
      </c>
      <c r="U209">
        <v>16.360783000000001</v>
      </c>
      <c r="V209">
        <v>-25.583466999999999</v>
      </c>
      <c r="W209">
        <v>-10.755507</v>
      </c>
      <c r="X209">
        <v>5.1107917</v>
      </c>
      <c r="Y209">
        <v>21.430197</v>
      </c>
      <c r="AA209">
        <f t="shared" si="21"/>
        <v>21.440147222222222</v>
      </c>
      <c r="AC209">
        <v>25379925000</v>
      </c>
      <c r="AD209">
        <v>16.021619999999999</v>
      </c>
      <c r="AE209">
        <v>-27.692257000000001</v>
      </c>
      <c r="AF209">
        <v>-12.135527</v>
      </c>
      <c r="AG209">
        <v>5.0918812999999998</v>
      </c>
      <c r="AH209">
        <v>21.083780000000001</v>
      </c>
      <c r="AJ209">
        <f t="shared" si="22"/>
        <v>21.094380555555556</v>
      </c>
      <c r="AL209">
        <v>25379925000</v>
      </c>
      <c r="AM209">
        <v>15.593457000000001</v>
      </c>
      <c r="AN209">
        <v>-29.554209</v>
      </c>
      <c r="AO209">
        <v>-13.432478</v>
      </c>
      <c r="AP209">
        <v>5.0649084999999996</v>
      </c>
      <c r="AQ209">
        <v>20.639524000000002</v>
      </c>
      <c r="AS209">
        <f t="shared" si="23"/>
        <v>20.645035444444446</v>
      </c>
    </row>
    <row r="210" spans="1:45" x14ac:dyDescent="0.25">
      <c r="A210">
        <f t="shared" si="18"/>
        <v>25.504899999999999</v>
      </c>
      <c r="B210">
        <v>25504900000</v>
      </c>
      <c r="C210">
        <v>16.885168</v>
      </c>
      <c r="D210">
        <v>-21.865192</v>
      </c>
      <c r="E210">
        <v>-10.359581</v>
      </c>
      <c r="F210">
        <v>5.0530539000000001</v>
      </c>
      <c r="G210">
        <v>21.965219000000001</v>
      </c>
      <c r="I210">
        <f t="shared" si="19"/>
        <v>21.927745000000002</v>
      </c>
      <c r="K210">
        <v>25504900000</v>
      </c>
      <c r="L210">
        <v>16.664444</v>
      </c>
      <c r="M210">
        <v>-23.354275000000001</v>
      </c>
      <c r="N210">
        <v>-11.176368999999999</v>
      </c>
      <c r="O210">
        <v>5.0543412999999999</v>
      </c>
      <c r="P210">
        <v>21.735749999999999</v>
      </c>
      <c r="R210">
        <f t="shared" si="20"/>
        <v>21.695512111111114</v>
      </c>
      <c r="T210">
        <v>25504900000</v>
      </c>
      <c r="U210">
        <v>16.459237999999999</v>
      </c>
      <c r="V210">
        <v>-26.055987999999999</v>
      </c>
      <c r="W210">
        <v>-11.895144</v>
      </c>
      <c r="X210">
        <v>5.0497722999999999</v>
      </c>
      <c r="Y210">
        <v>21.522793</v>
      </c>
      <c r="AA210">
        <f t="shared" si="21"/>
        <v>21.479803555555563</v>
      </c>
      <c r="AC210">
        <v>25504900000</v>
      </c>
      <c r="AD210">
        <v>16.127476000000001</v>
      </c>
      <c r="AE210">
        <v>-28.795024999999999</v>
      </c>
      <c r="AF210">
        <v>-12.910277000000001</v>
      </c>
      <c r="AG210">
        <v>5.0443591999999997</v>
      </c>
      <c r="AH210">
        <v>21.185471</v>
      </c>
      <c r="AJ210">
        <f t="shared" si="22"/>
        <v>21.137016333333335</v>
      </c>
      <c r="AL210">
        <v>25504900000</v>
      </c>
      <c r="AM210">
        <v>15.704715</v>
      </c>
      <c r="AN210">
        <v>-31.331547</v>
      </c>
      <c r="AO210">
        <v>-14.506073000000001</v>
      </c>
      <c r="AP210">
        <v>5.0319117999999996</v>
      </c>
      <c r="AQ210">
        <v>20.747681</v>
      </c>
      <c r="AS210">
        <f t="shared" si="23"/>
        <v>20.69161144444444</v>
      </c>
    </row>
    <row r="211" spans="1:45" x14ac:dyDescent="0.25">
      <c r="A211">
        <f t="shared" si="18"/>
        <v>25.629874999999998</v>
      </c>
      <c r="B211">
        <v>25629875000</v>
      </c>
      <c r="C211">
        <v>16.878159</v>
      </c>
      <c r="D211">
        <v>-24.981722000000001</v>
      </c>
      <c r="E211">
        <v>-9.9225882999999993</v>
      </c>
      <c r="F211">
        <v>5.0213580000000002</v>
      </c>
      <c r="G211">
        <v>21.965516999999998</v>
      </c>
      <c r="I211">
        <f t="shared" si="19"/>
        <v>21.941957666666667</v>
      </c>
      <c r="K211">
        <v>25629875000</v>
      </c>
      <c r="L211">
        <v>16.672466</v>
      </c>
      <c r="M211">
        <v>-26.565483</v>
      </c>
      <c r="N211">
        <v>-10.992195000000001</v>
      </c>
      <c r="O211">
        <v>5.0195755999999996</v>
      </c>
      <c r="P211">
        <v>21.748093000000001</v>
      </c>
      <c r="R211">
        <f t="shared" si="20"/>
        <v>21.715798666666664</v>
      </c>
      <c r="T211">
        <v>25629875000</v>
      </c>
      <c r="U211">
        <v>16.501158</v>
      </c>
      <c r="V211">
        <v>-30.632645</v>
      </c>
      <c r="W211">
        <v>-12.474368</v>
      </c>
      <c r="X211">
        <v>5.0263543000000004</v>
      </c>
      <c r="Y211">
        <v>21.565908</v>
      </c>
      <c r="AA211">
        <f t="shared" si="21"/>
        <v>21.511260222222226</v>
      </c>
      <c r="AC211">
        <v>25629875000</v>
      </c>
      <c r="AD211">
        <v>16.173157</v>
      </c>
      <c r="AE211">
        <v>-33.054065999999999</v>
      </c>
      <c r="AF211">
        <v>-13.405227999999999</v>
      </c>
      <c r="AG211">
        <v>5.0289463999999997</v>
      </c>
      <c r="AH211">
        <v>21.231819000000002</v>
      </c>
      <c r="AJ211">
        <f t="shared" si="22"/>
        <v>21.169242888888888</v>
      </c>
      <c r="AL211">
        <v>25629875000</v>
      </c>
      <c r="AM211">
        <v>15.751904</v>
      </c>
      <c r="AN211">
        <v>-30.097048000000001</v>
      </c>
      <c r="AO211">
        <v>-14.701596</v>
      </c>
      <c r="AP211">
        <v>5.0235639000000001</v>
      </c>
      <c r="AQ211">
        <v>20.794682000000002</v>
      </c>
      <c r="AS211">
        <f t="shared" si="23"/>
        <v>20.724634222222225</v>
      </c>
    </row>
    <row r="212" spans="1:45" x14ac:dyDescent="0.25">
      <c r="A212">
        <f t="shared" si="18"/>
        <v>25.754850000000001</v>
      </c>
      <c r="B212">
        <v>25754850000</v>
      </c>
      <c r="C212">
        <v>16.858851999999999</v>
      </c>
      <c r="D212">
        <v>-26.894949</v>
      </c>
      <c r="E212">
        <v>-8.1698141</v>
      </c>
      <c r="F212">
        <v>5.0626965000000004</v>
      </c>
      <c r="G212">
        <v>21.926957999999999</v>
      </c>
      <c r="I212">
        <f t="shared" si="19"/>
        <v>21.956975555555555</v>
      </c>
      <c r="K212">
        <v>25754850000</v>
      </c>
      <c r="L212">
        <v>16.640863</v>
      </c>
      <c r="M212">
        <v>-28.946064</v>
      </c>
      <c r="N212">
        <v>-9.0180836000000006</v>
      </c>
      <c r="O212">
        <v>5.0509323999999998</v>
      </c>
      <c r="P212">
        <v>21.700686000000001</v>
      </c>
      <c r="R212">
        <f t="shared" si="20"/>
        <v>21.733465111111112</v>
      </c>
      <c r="T212">
        <v>25754850000</v>
      </c>
      <c r="U212">
        <v>16.456301</v>
      </c>
      <c r="V212">
        <v>-33.750408</v>
      </c>
      <c r="W212">
        <v>-10.407204999999999</v>
      </c>
      <c r="X212">
        <v>5.0494956999999996</v>
      </c>
      <c r="Y212">
        <v>21.507597000000001</v>
      </c>
      <c r="AA212">
        <f t="shared" si="21"/>
        <v>21.532862444444451</v>
      </c>
      <c r="AC212">
        <v>25754850000</v>
      </c>
      <c r="AD212">
        <v>16.130534999999998</v>
      </c>
      <c r="AE212">
        <v>-32.941315000000003</v>
      </c>
      <c r="AF212">
        <v>-12.005212999999999</v>
      </c>
      <c r="AG212">
        <v>5.0527711000000002</v>
      </c>
      <c r="AH212">
        <v>21.177036000000001</v>
      </c>
      <c r="AJ212">
        <f t="shared" si="22"/>
        <v>21.188069666666664</v>
      </c>
      <c r="AL212">
        <v>25754850000</v>
      </c>
      <c r="AM212">
        <v>15.711864</v>
      </c>
      <c r="AN212">
        <v>-29.120401000000001</v>
      </c>
      <c r="AO212">
        <v>-13.800136</v>
      </c>
      <c r="AP212">
        <v>5.0398512000000002</v>
      </c>
      <c r="AQ212">
        <v>20.745585999999999</v>
      </c>
      <c r="AS212">
        <f t="shared" si="23"/>
        <v>20.740464555555558</v>
      </c>
    </row>
    <row r="213" spans="1:45" x14ac:dyDescent="0.25">
      <c r="A213">
        <f t="shared" si="18"/>
        <v>25.879825</v>
      </c>
      <c r="B213">
        <v>25879825000</v>
      </c>
      <c r="C213">
        <v>16.914400000000001</v>
      </c>
      <c r="D213">
        <v>-23.385750000000002</v>
      </c>
      <c r="E213">
        <v>-9.2599335000000007</v>
      </c>
      <c r="F213">
        <v>5.1390504999999997</v>
      </c>
      <c r="G213">
        <v>21.975854999999999</v>
      </c>
      <c r="I213">
        <f t="shared" si="19"/>
        <v>21.988294444444442</v>
      </c>
      <c r="K213">
        <v>25879825000</v>
      </c>
      <c r="L213">
        <v>16.699873</v>
      </c>
      <c r="M213">
        <v>-25.399656</v>
      </c>
      <c r="N213">
        <v>-9.9779538999999993</v>
      </c>
      <c r="O213">
        <v>5.1139507000000002</v>
      </c>
      <c r="P213">
        <v>21.753139000000001</v>
      </c>
      <c r="R213">
        <f t="shared" si="20"/>
        <v>21.766559333333333</v>
      </c>
      <c r="T213">
        <v>25879825000</v>
      </c>
      <c r="U213">
        <v>16.511085999999999</v>
      </c>
      <c r="V213">
        <v>-29.141705999999999</v>
      </c>
      <c r="W213">
        <v>-10.981863000000001</v>
      </c>
      <c r="X213">
        <v>5.0873461000000004</v>
      </c>
      <c r="Y213">
        <v>21.559536000000001</v>
      </c>
      <c r="AA213">
        <f t="shared" si="21"/>
        <v>21.56648955555556</v>
      </c>
      <c r="AC213">
        <v>25879825000</v>
      </c>
      <c r="AD213">
        <v>16.171562000000002</v>
      </c>
      <c r="AE213">
        <v>-30.588287000000001</v>
      </c>
      <c r="AF213">
        <v>-12.403426</v>
      </c>
      <c r="AG213">
        <v>5.0753564999999998</v>
      </c>
      <c r="AH213">
        <v>21.217780999999999</v>
      </c>
      <c r="AJ213">
        <f t="shared" si="22"/>
        <v>21.214304111111108</v>
      </c>
      <c r="AL213">
        <v>25879825000</v>
      </c>
      <c r="AM213">
        <v>15.740902999999999</v>
      </c>
      <c r="AN213">
        <v>-31.031949999999998</v>
      </c>
      <c r="AO213">
        <v>-14.435338</v>
      </c>
      <c r="AP213">
        <v>5.0536509000000001</v>
      </c>
      <c r="AQ213">
        <v>20.776319999999998</v>
      </c>
      <c r="AS213">
        <f t="shared" si="23"/>
        <v>20.758630333333333</v>
      </c>
    </row>
    <row r="214" spans="1:45" x14ac:dyDescent="0.25">
      <c r="A214">
        <f t="shared" si="18"/>
        <v>26.004799999999999</v>
      </c>
      <c r="B214">
        <v>26004800000</v>
      </c>
      <c r="C214">
        <v>16.962251999999999</v>
      </c>
      <c r="D214">
        <v>-21.404228</v>
      </c>
      <c r="E214">
        <v>-10.383728</v>
      </c>
      <c r="F214">
        <v>5.0643716000000003</v>
      </c>
      <c r="G214">
        <v>22.027559</v>
      </c>
      <c r="I214">
        <f t="shared" si="19"/>
        <v>22.020060555555556</v>
      </c>
      <c r="K214">
        <v>26004800000</v>
      </c>
      <c r="L214">
        <v>16.753260000000001</v>
      </c>
      <c r="M214">
        <v>-23.312674999999999</v>
      </c>
      <c r="N214">
        <v>-11.332425000000001</v>
      </c>
      <c r="O214">
        <v>5.0603075000000004</v>
      </c>
      <c r="P214">
        <v>21.8095</v>
      </c>
      <c r="R214">
        <f t="shared" si="20"/>
        <v>21.800293555555559</v>
      </c>
      <c r="T214">
        <v>26004800000</v>
      </c>
      <c r="U214">
        <v>16.566071000000001</v>
      </c>
      <c r="V214">
        <v>-27.924177</v>
      </c>
      <c r="W214">
        <v>-12.406128000000001</v>
      </c>
      <c r="X214">
        <v>5.0435128000000002</v>
      </c>
      <c r="Y214">
        <v>21.618061000000001</v>
      </c>
      <c r="AA214">
        <f t="shared" si="21"/>
        <v>21.599784666666665</v>
      </c>
      <c r="AC214">
        <v>26004800000</v>
      </c>
      <c r="AD214">
        <v>16.215330000000002</v>
      </c>
      <c r="AE214">
        <v>-31.712164000000001</v>
      </c>
      <c r="AF214">
        <v>-12.752421999999999</v>
      </c>
      <c r="AG214">
        <v>5.0310712000000004</v>
      </c>
      <c r="AH214">
        <v>21.267603000000001</v>
      </c>
      <c r="AJ214">
        <f t="shared" si="22"/>
        <v>21.237888333333334</v>
      </c>
      <c r="AL214">
        <v>26004800000</v>
      </c>
      <c r="AM214">
        <v>15.774800000000001</v>
      </c>
      <c r="AN214">
        <v>-36.257697999999998</v>
      </c>
      <c r="AO214">
        <v>-13.584159</v>
      </c>
      <c r="AP214">
        <v>5.0196347000000001</v>
      </c>
      <c r="AQ214">
        <v>20.818922000000001</v>
      </c>
      <c r="AS214">
        <f t="shared" si="23"/>
        <v>20.770558888888889</v>
      </c>
    </row>
    <row r="215" spans="1:45" x14ac:dyDescent="0.25">
      <c r="A215">
        <f t="shared" si="18"/>
        <v>26.129774999999999</v>
      </c>
      <c r="B215">
        <v>26129775000</v>
      </c>
      <c r="C215">
        <v>16.922272</v>
      </c>
      <c r="D215">
        <v>-21.767341999999999</v>
      </c>
      <c r="E215">
        <v>-8.4083424000000004</v>
      </c>
      <c r="F215">
        <v>5.0197953999999996</v>
      </c>
      <c r="G215">
        <v>22.001434</v>
      </c>
      <c r="I215">
        <f t="shared" si="19"/>
        <v>22.044412111111111</v>
      </c>
      <c r="K215">
        <v>26129775000</v>
      </c>
      <c r="L215">
        <v>16.729773999999999</v>
      </c>
      <c r="M215">
        <v>-23.543921000000001</v>
      </c>
      <c r="N215">
        <v>-9.2240458000000007</v>
      </c>
      <c r="O215">
        <v>5.0215725999999998</v>
      </c>
      <c r="P215">
        <v>21.797530999999999</v>
      </c>
      <c r="R215">
        <f t="shared" si="20"/>
        <v>21.825260777777782</v>
      </c>
      <c r="T215">
        <v>26129775000</v>
      </c>
      <c r="U215">
        <v>16.570522</v>
      </c>
      <c r="V215">
        <v>-29.565453000000002</v>
      </c>
      <c r="W215">
        <v>-10.478547000000001</v>
      </c>
      <c r="X215">
        <v>5.0355534999999998</v>
      </c>
      <c r="Y215">
        <v>21.630296999999999</v>
      </c>
      <c r="AA215">
        <f t="shared" si="21"/>
        <v>21.620882888888886</v>
      </c>
      <c r="AC215">
        <v>26129775000</v>
      </c>
      <c r="AD215">
        <v>16.216636999999999</v>
      </c>
      <c r="AE215">
        <v>-37.203758000000001</v>
      </c>
      <c r="AF215">
        <v>-11.77951</v>
      </c>
      <c r="AG215">
        <v>5.0429497000000003</v>
      </c>
      <c r="AH215">
        <v>21.274543999999999</v>
      </c>
      <c r="AJ215">
        <f t="shared" si="22"/>
        <v>21.246371111111113</v>
      </c>
      <c r="AL215">
        <v>26129775000</v>
      </c>
      <c r="AM215">
        <v>15.760077000000001</v>
      </c>
      <c r="AN215">
        <v>-33.258189999999999</v>
      </c>
      <c r="AO215">
        <v>-12.953028</v>
      </c>
      <c r="AP215">
        <v>5.0403789999999997</v>
      </c>
      <c r="AQ215">
        <v>20.810371</v>
      </c>
      <c r="AS215">
        <f t="shared" si="23"/>
        <v>20.76304977777778</v>
      </c>
    </row>
    <row r="216" spans="1:45" x14ac:dyDescent="0.25">
      <c r="A216">
        <f t="shared" si="18"/>
        <v>26.254750000000001</v>
      </c>
      <c r="B216">
        <v>26254750000</v>
      </c>
      <c r="C216">
        <v>16.928867</v>
      </c>
      <c r="D216">
        <v>-24.291858999999999</v>
      </c>
      <c r="E216">
        <v>-8.8448466999999997</v>
      </c>
      <c r="F216">
        <v>5.0406298999999999</v>
      </c>
      <c r="G216">
        <v>22.020492999999998</v>
      </c>
      <c r="I216">
        <f t="shared" si="19"/>
        <v>22.073592666666666</v>
      </c>
      <c r="K216">
        <v>26254750000</v>
      </c>
      <c r="L216">
        <v>16.725625999999998</v>
      </c>
      <c r="M216">
        <v>-25.974857</v>
      </c>
      <c r="N216">
        <v>-9.4366789000000004</v>
      </c>
      <c r="O216">
        <v>5.0344300000000004</v>
      </c>
      <c r="P216">
        <v>21.804604999999999</v>
      </c>
      <c r="R216">
        <f t="shared" si="20"/>
        <v>21.85012011111111</v>
      </c>
      <c r="T216">
        <v>26254750000</v>
      </c>
      <c r="U216">
        <v>16.537072999999999</v>
      </c>
      <c r="V216">
        <v>-33.284599</v>
      </c>
      <c r="W216">
        <v>-10.388116999999999</v>
      </c>
      <c r="X216">
        <v>5.0440445</v>
      </c>
      <c r="Y216">
        <v>21.60162</v>
      </c>
      <c r="AA216">
        <f t="shared" si="21"/>
        <v>21.631727888888882</v>
      </c>
      <c r="AC216">
        <v>26254750000</v>
      </c>
      <c r="AD216">
        <v>16.168406999999998</v>
      </c>
      <c r="AE216">
        <v>-40.554585000000003</v>
      </c>
      <c r="AF216">
        <v>-11.969929</v>
      </c>
      <c r="AG216">
        <v>5.0592107999999998</v>
      </c>
      <c r="AH216">
        <v>21.227003</v>
      </c>
      <c r="AJ216">
        <f t="shared" si="22"/>
        <v>21.241162333333335</v>
      </c>
      <c r="AL216">
        <v>26254750000</v>
      </c>
      <c r="AM216">
        <v>15.692589999999999</v>
      </c>
      <c r="AN216">
        <v>-30.504173000000002</v>
      </c>
      <c r="AO216">
        <v>-13.906594999999999</v>
      </c>
      <c r="AP216">
        <v>5.0670923999999999</v>
      </c>
      <c r="AQ216">
        <v>20.744012999999999</v>
      </c>
      <c r="AS216">
        <f t="shared" si="23"/>
        <v>20.738999555555555</v>
      </c>
    </row>
    <row r="217" spans="1:45" x14ac:dyDescent="0.25">
      <c r="A217">
        <f t="shared" si="18"/>
        <v>26.379725000000001</v>
      </c>
      <c r="B217">
        <v>26379725000</v>
      </c>
      <c r="C217">
        <v>17.022665</v>
      </c>
      <c r="D217">
        <v>-23.592473999999999</v>
      </c>
      <c r="E217">
        <v>-11.114951</v>
      </c>
      <c r="F217">
        <v>5.1319660999999996</v>
      </c>
      <c r="G217">
        <v>22.099363</v>
      </c>
      <c r="I217">
        <f t="shared" si="19"/>
        <v>22.109798222222221</v>
      </c>
      <c r="K217">
        <v>26379725000</v>
      </c>
      <c r="L217">
        <v>16.811964</v>
      </c>
      <c r="M217">
        <v>-25.819613</v>
      </c>
      <c r="N217">
        <v>-11.811422</v>
      </c>
      <c r="O217">
        <v>5.1085285999999996</v>
      </c>
      <c r="P217">
        <v>21.879656000000001</v>
      </c>
      <c r="R217">
        <f t="shared" si="20"/>
        <v>21.880398111111109</v>
      </c>
      <c r="T217">
        <v>26379725000</v>
      </c>
      <c r="U217">
        <v>16.599325</v>
      </c>
      <c r="V217">
        <v>-33.257255999999998</v>
      </c>
      <c r="W217">
        <v>-12.370774000000001</v>
      </c>
      <c r="X217">
        <v>5.0884185000000004</v>
      </c>
      <c r="Y217">
        <v>21.662396999999999</v>
      </c>
      <c r="AA217">
        <f t="shared" si="21"/>
        <v>21.646521888888888</v>
      </c>
      <c r="AC217">
        <v>26379725000</v>
      </c>
      <c r="AD217">
        <v>16.201242000000001</v>
      </c>
      <c r="AE217">
        <v>-35.702820000000003</v>
      </c>
      <c r="AF217">
        <v>-12.252622000000001</v>
      </c>
      <c r="AG217">
        <v>5.0809445000000002</v>
      </c>
      <c r="AH217">
        <v>21.2637</v>
      </c>
      <c r="AJ217">
        <f t="shared" si="22"/>
        <v>21.237544333333332</v>
      </c>
      <c r="AL217">
        <v>26379725000</v>
      </c>
      <c r="AM217">
        <v>15.693091000000001</v>
      </c>
      <c r="AN217">
        <v>-31.255732999999999</v>
      </c>
      <c r="AO217">
        <v>-12.594291999999999</v>
      </c>
      <c r="AP217">
        <v>5.0707072999999996</v>
      </c>
      <c r="AQ217">
        <v>20.750574</v>
      </c>
      <c r="AS217">
        <f t="shared" si="23"/>
        <v>20.713676333333332</v>
      </c>
    </row>
    <row r="218" spans="1:45" x14ac:dyDescent="0.25">
      <c r="A218">
        <f t="shared" si="18"/>
        <v>26.5047</v>
      </c>
      <c r="B218">
        <v>26504700000</v>
      </c>
      <c r="C218">
        <v>17.113384</v>
      </c>
      <c r="D218">
        <v>-19.725746000000001</v>
      </c>
      <c r="E218">
        <v>-9.3676548000000004</v>
      </c>
      <c r="F218">
        <v>5.2013616999999996</v>
      </c>
      <c r="G218">
        <v>22.198146999999999</v>
      </c>
      <c r="I218">
        <f t="shared" si="19"/>
        <v>22.143411666666665</v>
      </c>
      <c r="K218">
        <v>26504700000</v>
      </c>
      <c r="L218">
        <v>16.899767000000001</v>
      </c>
      <c r="M218">
        <v>-21.729482999999998</v>
      </c>
      <c r="N218">
        <v>-9.9470986999999997</v>
      </c>
      <c r="O218">
        <v>5.1700562999999997</v>
      </c>
      <c r="P218">
        <v>21.973682</v>
      </c>
      <c r="R218">
        <f t="shared" si="20"/>
        <v>21.906178999999995</v>
      </c>
      <c r="T218">
        <v>26504700000</v>
      </c>
      <c r="U218">
        <v>16.663736</v>
      </c>
      <c r="V218">
        <v>-27.857937</v>
      </c>
      <c r="W218">
        <v>-10.555626999999999</v>
      </c>
      <c r="X218">
        <v>5.1112032000000003</v>
      </c>
      <c r="Y218">
        <v>21.729852999999999</v>
      </c>
      <c r="AA218">
        <f t="shared" si="21"/>
        <v>21.65465</v>
      </c>
      <c r="AC218">
        <v>26504700000</v>
      </c>
      <c r="AD218">
        <v>16.230305000000001</v>
      </c>
      <c r="AE218">
        <v>-33.954571000000001</v>
      </c>
      <c r="AF218">
        <v>-10.84304</v>
      </c>
      <c r="AG218">
        <v>5.0788012</v>
      </c>
      <c r="AH218">
        <v>21.296037999999999</v>
      </c>
      <c r="AJ218">
        <f t="shared" si="22"/>
        <v>21.226043888888892</v>
      </c>
      <c r="AL218">
        <v>26504700000</v>
      </c>
      <c r="AM218">
        <v>15.683531</v>
      </c>
      <c r="AN218">
        <v>-37.429107999999999</v>
      </c>
      <c r="AO218">
        <v>-10.955634999999999</v>
      </c>
      <c r="AP218">
        <v>5.0592975999999998</v>
      </c>
      <c r="AQ218">
        <v>20.746880999999998</v>
      </c>
      <c r="AS218">
        <f t="shared" si="23"/>
        <v>20.679345222222221</v>
      </c>
    </row>
    <row r="219" spans="1:45" x14ac:dyDescent="0.25">
      <c r="A219">
        <f t="shared" si="18"/>
        <v>26.629674999999999</v>
      </c>
      <c r="B219">
        <v>26629675000</v>
      </c>
      <c r="C219">
        <v>17.089521000000001</v>
      </c>
      <c r="D219">
        <v>-18.164469</v>
      </c>
      <c r="E219">
        <v>-9.4739771000000008</v>
      </c>
      <c r="F219">
        <v>4.9897384999999996</v>
      </c>
      <c r="G219">
        <v>22.184383</v>
      </c>
      <c r="I219">
        <f t="shared" si="19"/>
        <v>22.16009022222222</v>
      </c>
      <c r="K219">
        <v>26629675000</v>
      </c>
      <c r="L219">
        <v>16.878755999999999</v>
      </c>
      <c r="M219">
        <v>-19.920957999999999</v>
      </c>
      <c r="N219">
        <v>-9.8829154999999993</v>
      </c>
      <c r="O219">
        <v>5.0038643</v>
      </c>
      <c r="P219">
        <v>21.960455</v>
      </c>
      <c r="R219">
        <f t="shared" si="20"/>
        <v>21.91293411111111</v>
      </c>
      <c r="T219">
        <v>26629675000</v>
      </c>
      <c r="U219">
        <v>16.642952000000001</v>
      </c>
      <c r="V219">
        <v>-25.424225</v>
      </c>
      <c r="W219">
        <v>-10.402380000000001</v>
      </c>
      <c r="X219">
        <v>5.0361361999999996</v>
      </c>
      <c r="Y219">
        <v>21.712676999999999</v>
      </c>
      <c r="AA219">
        <f t="shared" si="21"/>
        <v>21.643719999999998</v>
      </c>
      <c r="AC219">
        <v>26629675000</v>
      </c>
      <c r="AD219">
        <v>16.194521000000002</v>
      </c>
      <c r="AE219">
        <v>-33.049343</v>
      </c>
      <c r="AF219">
        <v>-11.750693</v>
      </c>
      <c r="AG219">
        <v>5.0503806999999998</v>
      </c>
      <c r="AH219">
        <v>21.261816</v>
      </c>
      <c r="AJ219">
        <f t="shared" si="22"/>
        <v>21.197705111111112</v>
      </c>
      <c r="AL219">
        <v>26629675000</v>
      </c>
      <c r="AM219">
        <v>15.617201</v>
      </c>
      <c r="AN219">
        <v>-40.010674000000002</v>
      </c>
      <c r="AO219">
        <v>-12.840248000000001</v>
      </c>
      <c r="AP219">
        <v>5.0499352999999996</v>
      </c>
      <c r="AQ219">
        <v>20.680098999999998</v>
      </c>
      <c r="AS219">
        <f t="shared" si="23"/>
        <v>20.628924444444447</v>
      </c>
    </row>
    <row r="220" spans="1:45" x14ac:dyDescent="0.25">
      <c r="A220">
        <f t="shared" si="18"/>
        <v>26.754650000000002</v>
      </c>
      <c r="B220">
        <v>26754650000</v>
      </c>
      <c r="C220">
        <v>17.117546000000001</v>
      </c>
      <c r="D220">
        <v>-19.582338</v>
      </c>
      <c r="E220">
        <v>-11.696422999999999</v>
      </c>
      <c r="F220">
        <v>5.0601187000000003</v>
      </c>
      <c r="G220">
        <v>22.228141999999998</v>
      </c>
      <c r="I220">
        <f t="shared" si="19"/>
        <v>22.174000777777778</v>
      </c>
      <c r="K220">
        <v>26754650000</v>
      </c>
      <c r="L220">
        <v>16.876035999999999</v>
      </c>
      <c r="M220">
        <v>-21.108433000000002</v>
      </c>
      <c r="N220">
        <v>-11.846750999999999</v>
      </c>
      <c r="O220">
        <v>5.0527034000000004</v>
      </c>
      <c r="P220">
        <v>21.971827000000001</v>
      </c>
      <c r="R220">
        <f t="shared" si="20"/>
        <v>21.913142444444443</v>
      </c>
      <c r="T220">
        <v>26754650000</v>
      </c>
      <c r="U220">
        <v>16.587301</v>
      </c>
      <c r="V220">
        <v>-26.258596000000001</v>
      </c>
      <c r="W220">
        <v>-11.624051</v>
      </c>
      <c r="X220">
        <v>5.0507865000000001</v>
      </c>
      <c r="Y220">
        <v>21.663512999999998</v>
      </c>
      <c r="AA220">
        <f t="shared" si="21"/>
        <v>21.621094555555555</v>
      </c>
      <c r="AC220">
        <v>26754650000</v>
      </c>
      <c r="AD220">
        <v>16.115424999999998</v>
      </c>
      <c r="AE220">
        <v>-33.638306</v>
      </c>
      <c r="AF220">
        <v>-11.433399</v>
      </c>
      <c r="AG220">
        <v>5.0593190000000003</v>
      </c>
      <c r="AH220">
        <v>21.184940000000001</v>
      </c>
      <c r="AJ220">
        <f t="shared" si="22"/>
        <v>21.158577777777776</v>
      </c>
      <c r="AL220">
        <v>26754650000</v>
      </c>
      <c r="AM220">
        <v>15.513947999999999</v>
      </c>
      <c r="AN220">
        <v>-31.918071999999999</v>
      </c>
      <c r="AO220">
        <v>-11.794751</v>
      </c>
      <c r="AP220">
        <v>5.0697165000000002</v>
      </c>
      <c r="AQ220">
        <v>20.578230000000001</v>
      </c>
      <c r="AS220">
        <f t="shared" si="23"/>
        <v>20.570205888888889</v>
      </c>
    </row>
    <row r="221" spans="1:45" x14ac:dyDescent="0.25">
      <c r="A221">
        <f t="shared" si="18"/>
        <v>26.879625000000001</v>
      </c>
      <c r="B221">
        <v>26879625000</v>
      </c>
      <c r="C221">
        <v>17.177305</v>
      </c>
      <c r="D221">
        <v>-20.673061000000001</v>
      </c>
      <c r="E221">
        <v>-8.8572807000000005</v>
      </c>
      <c r="F221">
        <v>5.0911306999999999</v>
      </c>
      <c r="G221">
        <v>22.252808000000002</v>
      </c>
      <c r="I221">
        <f t="shared" si="19"/>
        <v>22.180103222222222</v>
      </c>
      <c r="K221">
        <v>26879625000</v>
      </c>
      <c r="L221">
        <v>16.905066000000001</v>
      </c>
      <c r="M221">
        <v>-22.456672999999999</v>
      </c>
      <c r="N221">
        <v>-9.1748104000000001</v>
      </c>
      <c r="O221">
        <v>5.0733404000000002</v>
      </c>
      <c r="P221">
        <v>21.973188</v>
      </c>
      <c r="R221">
        <f t="shared" si="20"/>
        <v>21.906374555555558</v>
      </c>
      <c r="T221">
        <v>26879625000</v>
      </c>
      <c r="U221">
        <v>16.578810000000001</v>
      </c>
      <c r="V221">
        <v>-28.639265000000002</v>
      </c>
      <c r="W221">
        <v>-9.3535757000000004</v>
      </c>
      <c r="X221">
        <v>5.0620823000000001</v>
      </c>
      <c r="Y221">
        <v>21.640743000000001</v>
      </c>
      <c r="AA221">
        <f t="shared" si="21"/>
        <v>21.594058666666669</v>
      </c>
      <c r="AC221">
        <v>26879625000</v>
      </c>
      <c r="AD221">
        <v>16.083006000000001</v>
      </c>
      <c r="AE221">
        <v>-34.667895999999999</v>
      </c>
      <c r="AF221">
        <v>-8.9571647999999993</v>
      </c>
      <c r="AG221">
        <v>5.0670318999999999</v>
      </c>
      <c r="AH221">
        <v>21.144473999999999</v>
      </c>
      <c r="AJ221">
        <f t="shared" si="22"/>
        <v>21.117912888888888</v>
      </c>
      <c r="AL221">
        <v>26879625000</v>
      </c>
      <c r="AM221">
        <v>15.458876</v>
      </c>
      <c r="AN221">
        <v>-29.408975999999999</v>
      </c>
      <c r="AO221">
        <v>-8.5405712000000005</v>
      </c>
      <c r="AP221">
        <v>5.0648336</v>
      </c>
      <c r="AQ221">
        <v>20.517676999999999</v>
      </c>
      <c r="AS221">
        <f t="shared" si="23"/>
        <v>20.513565444444446</v>
      </c>
    </row>
    <row r="222" spans="1:45" x14ac:dyDescent="0.25">
      <c r="A222">
        <f t="shared" si="18"/>
        <v>27.0046</v>
      </c>
      <c r="B222">
        <v>27004600000</v>
      </c>
      <c r="C222">
        <v>17.198806999999999</v>
      </c>
      <c r="D222">
        <v>-17.823338</v>
      </c>
      <c r="E222">
        <v>-8.8205538000000008</v>
      </c>
      <c r="F222">
        <v>5.2106361000000003</v>
      </c>
      <c r="G222">
        <v>22.278376000000002</v>
      </c>
      <c r="I222">
        <f t="shared" si="19"/>
        <v>22.170950111111111</v>
      </c>
      <c r="K222">
        <v>27004600000</v>
      </c>
      <c r="L222">
        <v>16.916412000000001</v>
      </c>
      <c r="M222">
        <v>-19.682167</v>
      </c>
      <c r="N222">
        <v>-8.8801764999999993</v>
      </c>
      <c r="O222">
        <v>5.1789823000000004</v>
      </c>
      <c r="P222">
        <v>21.985167000000001</v>
      </c>
      <c r="R222">
        <f t="shared" si="20"/>
        <v>21.88683566666667</v>
      </c>
      <c r="T222">
        <v>27004600000</v>
      </c>
      <c r="U222">
        <v>16.576082</v>
      </c>
      <c r="V222">
        <v>-25.21706</v>
      </c>
      <c r="W222">
        <v>-8.8333445000000008</v>
      </c>
      <c r="X222">
        <v>5.1208577000000002</v>
      </c>
      <c r="Y222">
        <v>21.632688999999999</v>
      </c>
      <c r="AA222">
        <f t="shared" si="21"/>
        <v>21.558235111111109</v>
      </c>
      <c r="AC222">
        <v>27004600000</v>
      </c>
      <c r="AD222">
        <v>16.059179</v>
      </c>
      <c r="AE222">
        <v>-30.243092000000001</v>
      </c>
      <c r="AF222">
        <v>-9.4983205999999996</v>
      </c>
      <c r="AG222">
        <v>5.0920414999999997</v>
      </c>
      <c r="AH222">
        <v>21.114277000000001</v>
      </c>
      <c r="AJ222">
        <f t="shared" si="22"/>
        <v>21.072475222222224</v>
      </c>
      <c r="AL222">
        <v>27004600000</v>
      </c>
      <c r="AM222">
        <v>15.413014</v>
      </c>
      <c r="AN222">
        <v>-29.548492</v>
      </c>
      <c r="AO222">
        <v>-9.6914844999999996</v>
      </c>
      <c r="AP222">
        <v>5.0776205000000001</v>
      </c>
      <c r="AQ222">
        <v>20.46734</v>
      </c>
      <c r="AS222">
        <f t="shared" si="23"/>
        <v>20.456797222222221</v>
      </c>
    </row>
    <row r="223" spans="1:45" x14ac:dyDescent="0.25">
      <c r="A223">
        <f t="shared" si="18"/>
        <v>27.129574999999999</v>
      </c>
      <c r="B223">
        <v>27129575000</v>
      </c>
      <c r="C223">
        <v>17.095179000000002</v>
      </c>
      <c r="D223">
        <v>-15.711966</v>
      </c>
      <c r="E223">
        <v>-11.870378000000001</v>
      </c>
      <c r="F223">
        <v>5.0258941999999998</v>
      </c>
      <c r="G223">
        <v>22.177665999999999</v>
      </c>
      <c r="I223">
        <f t="shared" si="19"/>
        <v>22.138361777777778</v>
      </c>
      <c r="K223">
        <v>27129575000</v>
      </c>
      <c r="L223">
        <v>16.798946000000001</v>
      </c>
      <c r="M223">
        <v>-17.334790999999999</v>
      </c>
      <c r="N223">
        <v>-11.521623</v>
      </c>
      <c r="O223">
        <v>5.0317148999999999</v>
      </c>
      <c r="P223">
        <v>21.870296</v>
      </c>
      <c r="R223">
        <f t="shared" si="20"/>
        <v>21.846015111111111</v>
      </c>
      <c r="T223">
        <v>27129575000</v>
      </c>
      <c r="U223">
        <v>16.463260999999999</v>
      </c>
      <c r="V223">
        <v>-21.838819999999998</v>
      </c>
      <c r="W223">
        <v>-10.594474999999999</v>
      </c>
      <c r="X223">
        <v>5.0398025999999998</v>
      </c>
      <c r="Y223">
        <v>21.519691000000002</v>
      </c>
      <c r="AA223">
        <f t="shared" si="21"/>
        <v>21.506859333333335</v>
      </c>
      <c r="AC223">
        <v>27129575000</v>
      </c>
      <c r="AD223">
        <v>15.959063</v>
      </c>
      <c r="AE223">
        <v>-26.679760000000002</v>
      </c>
      <c r="AF223">
        <v>-10.919909000000001</v>
      </c>
      <c r="AG223">
        <v>5.0385704000000002</v>
      </c>
      <c r="AH223">
        <v>21.012554000000002</v>
      </c>
      <c r="AJ223">
        <f t="shared" si="22"/>
        <v>21.018942222222226</v>
      </c>
      <c r="AL223">
        <v>27129575000</v>
      </c>
      <c r="AM223">
        <v>15.314247999999999</v>
      </c>
      <c r="AN223">
        <v>-30.453150000000001</v>
      </c>
      <c r="AO223">
        <v>-11.634017999999999</v>
      </c>
      <c r="AP223">
        <v>5.0318975000000004</v>
      </c>
      <c r="AQ223">
        <v>20.365134999999999</v>
      </c>
      <c r="AS223">
        <f t="shared" si="23"/>
        <v>20.398757111111106</v>
      </c>
    </row>
    <row r="224" spans="1:45" x14ac:dyDescent="0.25">
      <c r="A224">
        <f t="shared" si="18"/>
        <v>27.254549999999998</v>
      </c>
      <c r="B224">
        <v>27254550000</v>
      </c>
      <c r="C224">
        <v>17.021705999999998</v>
      </c>
      <c r="D224">
        <v>-16.061325</v>
      </c>
      <c r="E224">
        <v>-12.985678999999999</v>
      </c>
      <c r="F224">
        <v>5.0100622000000001</v>
      </c>
      <c r="G224">
        <v>22.126629000000001</v>
      </c>
      <c r="I224">
        <f t="shared" si="19"/>
        <v>22.100387333333334</v>
      </c>
      <c r="K224">
        <v>27254550000</v>
      </c>
      <c r="L224">
        <v>16.708870000000001</v>
      </c>
      <c r="M224">
        <v>-17.486098999999999</v>
      </c>
      <c r="N224">
        <v>-12.995058999999999</v>
      </c>
      <c r="O224">
        <v>5.0070209999999999</v>
      </c>
      <c r="P224">
        <v>21.799406000000001</v>
      </c>
      <c r="R224">
        <f t="shared" si="20"/>
        <v>21.80057166666667</v>
      </c>
      <c r="T224">
        <v>27254550000</v>
      </c>
      <c r="U224">
        <v>16.360136000000001</v>
      </c>
      <c r="V224">
        <v>-21.409803</v>
      </c>
      <c r="W224">
        <v>-12.018397</v>
      </c>
      <c r="X224">
        <v>5.0095019000000001</v>
      </c>
      <c r="Y224">
        <v>21.426667999999999</v>
      </c>
      <c r="AA224">
        <f t="shared" si="21"/>
        <v>21.451909222222227</v>
      </c>
      <c r="AC224">
        <v>27254550000</v>
      </c>
      <c r="AD224">
        <v>15.864271</v>
      </c>
      <c r="AE224">
        <v>-25.82103</v>
      </c>
      <c r="AF224">
        <v>-10.652398</v>
      </c>
      <c r="AG224">
        <v>5.0185193999999997</v>
      </c>
      <c r="AH224">
        <v>20.922398000000001</v>
      </c>
      <c r="AJ224">
        <f t="shared" si="22"/>
        <v>20.965502555555556</v>
      </c>
      <c r="AL224">
        <v>27254550000</v>
      </c>
      <c r="AM224">
        <v>15.228016999999999</v>
      </c>
      <c r="AN224">
        <v>-27.988396000000002</v>
      </c>
      <c r="AO224">
        <v>-10.032206</v>
      </c>
      <c r="AP224">
        <v>5.0275588000000004</v>
      </c>
      <c r="AQ224">
        <v>20.281904000000001</v>
      </c>
      <c r="AS224">
        <f t="shared" si="23"/>
        <v>20.346889111111111</v>
      </c>
    </row>
    <row r="225" spans="1:45" x14ac:dyDescent="0.25">
      <c r="A225">
        <f t="shared" si="18"/>
        <v>27.379525000000001</v>
      </c>
      <c r="B225">
        <v>27379525000</v>
      </c>
      <c r="C225">
        <v>16.972180999999999</v>
      </c>
      <c r="D225">
        <v>-17.106318999999999</v>
      </c>
      <c r="E225">
        <v>-9.6423292000000007</v>
      </c>
      <c r="F225">
        <v>5.0747108000000001</v>
      </c>
      <c r="G225">
        <v>22.075415</v>
      </c>
      <c r="I225">
        <f t="shared" si="19"/>
        <v>22.056415111111111</v>
      </c>
      <c r="K225">
        <v>27379525000</v>
      </c>
      <c r="L225">
        <v>16.653649999999999</v>
      </c>
      <c r="M225">
        <v>-18.538820000000001</v>
      </c>
      <c r="N225">
        <v>-9.8563680999999992</v>
      </c>
      <c r="O225">
        <v>5.0656866999999997</v>
      </c>
      <c r="P225">
        <v>21.743694000000001</v>
      </c>
      <c r="R225">
        <f t="shared" si="20"/>
        <v>21.753276333333336</v>
      </c>
      <c r="T225">
        <v>27379525000</v>
      </c>
      <c r="U225">
        <v>16.289707</v>
      </c>
      <c r="V225">
        <v>-22.542698000000001</v>
      </c>
      <c r="W225">
        <v>-9.9377946999999995</v>
      </c>
      <c r="X225">
        <v>5.0499096000000003</v>
      </c>
      <c r="Y225">
        <v>21.358297</v>
      </c>
      <c r="AA225">
        <f t="shared" si="21"/>
        <v>21.402298444444444</v>
      </c>
      <c r="AC225">
        <v>27379525000</v>
      </c>
      <c r="AD225">
        <v>15.801593</v>
      </c>
      <c r="AE225">
        <v>-26.278708999999999</v>
      </c>
      <c r="AF225">
        <v>-10.024749999999999</v>
      </c>
      <c r="AG225">
        <v>5.0512929</v>
      </c>
      <c r="AH225">
        <v>20.861018999999999</v>
      </c>
      <c r="AJ225">
        <f t="shared" si="22"/>
        <v>20.921762222222224</v>
      </c>
      <c r="AL225">
        <v>27379525000</v>
      </c>
      <c r="AM225">
        <v>15.180054999999999</v>
      </c>
      <c r="AN225">
        <v>-24.933461999999999</v>
      </c>
      <c r="AO225">
        <v>-9.4262352000000007</v>
      </c>
      <c r="AP225">
        <v>5.0525260000000003</v>
      </c>
      <c r="AQ225">
        <v>20.234248999999998</v>
      </c>
      <c r="AS225">
        <f t="shared" si="23"/>
        <v>20.309476444444442</v>
      </c>
    </row>
    <row r="226" spans="1:45" x14ac:dyDescent="0.25">
      <c r="A226">
        <f t="shared" si="18"/>
        <v>27.5045</v>
      </c>
      <c r="B226">
        <v>27504500000</v>
      </c>
      <c r="C226">
        <v>16.928404</v>
      </c>
      <c r="D226">
        <v>-15.791778000000001</v>
      </c>
      <c r="E226">
        <v>-9.2227802000000008</v>
      </c>
      <c r="F226">
        <v>5.2033075999999996</v>
      </c>
      <c r="G226">
        <v>22.016984999999998</v>
      </c>
      <c r="I226">
        <f t="shared" si="19"/>
        <v>22.003737666666666</v>
      </c>
      <c r="K226">
        <v>27504500000</v>
      </c>
      <c r="L226">
        <v>16.628035000000001</v>
      </c>
      <c r="M226">
        <v>-17.305675999999998</v>
      </c>
      <c r="N226">
        <v>-9.2021970999999994</v>
      </c>
      <c r="O226">
        <v>5.1692790999999998</v>
      </c>
      <c r="P226">
        <v>21.703806</v>
      </c>
      <c r="R226">
        <f t="shared" si="20"/>
        <v>21.703487555555558</v>
      </c>
      <c r="T226">
        <v>27504500000</v>
      </c>
      <c r="U226">
        <v>16.283515999999999</v>
      </c>
      <c r="V226">
        <v>-21.305617999999999</v>
      </c>
      <c r="W226">
        <v>-9.0158377000000005</v>
      </c>
      <c r="X226">
        <v>5.1125879000000003</v>
      </c>
      <c r="Y226">
        <v>21.339984999999999</v>
      </c>
      <c r="AA226">
        <f t="shared" si="21"/>
        <v>21.359533000000003</v>
      </c>
      <c r="AC226">
        <v>27504500000</v>
      </c>
      <c r="AD226">
        <v>15.804657000000001</v>
      </c>
      <c r="AE226">
        <v>-24.254270999999999</v>
      </c>
      <c r="AF226">
        <v>-9.8504647999999992</v>
      </c>
      <c r="AG226">
        <v>5.0902032999999998</v>
      </c>
      <c r="AH226">
        <v>20.854761</v>
      </c>
      <c r="AJ226">
        <f t="shared" si="22"/>
        <v>20.889617666666666</v>
      </c>
      <c r="AL226">
        <v>27504500000</v>
      </c>
      <c r="AM226">
        <v>15.192472</v>
      </c>
      <c r="AN226">
        <v>-23.302788</v>
      </c>
      <c r="AO226">
        <v>-10.662279</v>
      </c>
      <c r="AP226">
        <v>5.0798316000000003</v>
      </c>
      <c r="AQ226">
        <v>20.239660000000001</v>
      </c>
      <c r="AS226">
        <f t="shared" si="23"/>
        <v>20.288164666666667</v>
      </c>
    </row>
    <row r="227" spans="1:45" x14ac:dyDescent="0.25">
      <c r="A227">
        <f t="shared" si="18"/>
        <v>27.629474999999999</v>
      </c>
      <c r="B227">
        <v>27629475000</v>
      </c>
      <c r="C227">
        <v>16.796263</v>
      </c>
      <c r="D227">
        <v>-13.858981</v>
      </c>
      <c r="E227">
        <v>-11.897064</v>
      </c>
      <c r="F227">
        <v>5.2021875</v>
      </c>
      <c r="G227">
        <v>21.904852000000002</v>
      </c>
      <c r="I227">
        <f t="shared" si="19"/>
        <v>21.936223222222225</v>
      </c>
      <c r="K227">
        <v>27629475000</v>
      </c>
      <c r="L227">
        <v>16.513338000000001</v>
      </c>
      <c r="M227">
        <v>-15.253161</v>
      </c>
      <c r="N227">
        <v>-11.352059000000001</v>
      </c>
      <c r="O227">
        <v>5.1765184</v>
      </c>
      <c r="P227">
        <v>21.606297000000001</v>
      </c>
      <c r="R227">
        <f t="shared" si="20"/>
        <v>21.641996444444445</v>
      </c>
      <c r="T227">
        <v>27629475000</v>
      </c>
      <c r="U227">
        <v>16.199929999999998</v>
      </c>
      <c r="V227">
        <v>-18.680040000000002</v>
      </c>
      <c r="W227">
        <v>-9.9486474999999999</v>
      </c>
      <c r="X227">
        <v>5.1311488000000001</v>
      </c>
      <c r="Y227">
        <v>21.267471</v>
      </c>
      <c r="AA227">
        <f t="shared" si="21"/>
        <v>21.311794777777777</v>
      </c>
      <c r="AC227">
        <v>27629475000</v>
      </c>
      <c r="AD227">
        <v>15.755509</v>
      </c>
      <c r="AE227">
        <v>-21.517928999999999</v>
      </c>
      <c r="AF227">
        <v>-9.3625336000000008</v>
      </c>
      <c r="AG227">
        <v>5.0985446000000003</v>
      </c>
      <c r="AH227">
        <v>20.814240999999999</v>
      </c>
      <c r="AJ227">
        <f t="shared" si="22"/>
        <v>20.859360555555558</v>
      </c>
      <c r="AL227">
        <v>27629475000</v>
      </c>
      <c r="AM227">
        <v>15.16947</v>
      </c>
      <c r="AN227">
        <v>-22.787421999999999</v>
      </c>
      <c r="AO227">
        <v>-9.8489933000000001</v>
      </c>
      <c r="AP227">
        <v>5.0791655000000002</v>
      </c>
      <c r="AQ227">
        <v>20.224519999999998</v>
      </c>
      <c r="AS227">
        <f t="shared" si="23"/>
        <v>20.274740999999999</v>
      </c>
    </row>
    <row r="228" spans="1:45" x14ac:dyDescent="0.25">
      <c r="A228">
        <f t="shared" si="18"/>
        <v>27.754449999999999</v>
      </c>
      <c r="B228">
        <v>27754450000</v>
      </c>
      <c r="C228">
        <v>16.702186999999999</v>
      </c>
      <c r="D228">
        <v>-13.555978</v>
      </c>
      <c r="E228">
        <v>-11.01271</v>
      </c>
      <c r="F228">
        <v>4.9526320000000004</v>
      </c>
      <c r="G228">
        <v>21.842613</v>
      </c>
      <c r="I228">
        <f t="shared" si="19"/>
        <v>21.870369888888895</v>
      </c>
      <c r="K228">
        <v>27754450000</v>
      </c>
      <c r="L228">
        <v>16.43338</v>
      </c>
      <c r="M228">
        <v>-14.840964</v>
      </c>
      <c r="N228">
        <v>-11.307501999999999</v>
      </c>
      <c r="O228">
        <v>4.9603510000000002</v>
      </c>
      <c r="P228">
        <v>21.551463999999999</v>
      </c>
      <c r="R228">
        <f t="shared" si="20"/>
        <v>21.584441999999999</v>
      </c>
      <c r="T228">
        <v>27754450000</v>
      </c>
      <c r="U228">
        <v>16.135062999999999</v>
      </c>
      <c r="V228">
        <v>-17.819901000000002</v>
      </c>
      <c r="W228">
        <v>-10.802286</v>
      </c>
      <c r="X228">
        <v>4.9791923000000002</v>
      </c>
      <c r="Y228">
        <v>21.218126000000002</v>
      </c>
      <c r="AA228">
        <f t="shared" si="21"/>
        <v>21.269689888888891</v>
      </c>
      <c r="AC228">
        <v>27754450000</v>
      </c>
      <c r="AD228">
        <v>15.709343000000001</v>
      </c>
      <c r="AE228">
        <v>-20.629189</v>
      </c>
      <c r="AF228">
        <v>-9.8182869000000004</v>
      </c>
      <c r="AG228">
        <v>4.9919567000000002</v>
      </c>
      <c r="AH228">
        <v>20.780859</v>
      </c>
      <c r="AJ228">
        <f t="shared" si="22"/>
        <v>20.836283333333331</v>
      </c>
      <c r="AL228">
        <v>27754450000</v>
      </c>
      <c r="AM228">
        <v>15.144624</v>
      </c>
      <c r="AN228">
        <v>-22.227703000000002</v>
      </c>
      <c r="AO228">
        <v>-8.9324083000000005</v>
      </c>
      <c r="AP228">
        <v>4.9968586000000004</v>
      </c>
      <c r="AQ228">
        <v>20.213287000000001</v>
      </c>
      <c r="AS228">
        <f t="shared" si="23"/>
        <v>20.271668666666667</v>
      </c>
    </row>
    <row r="229" spans="1:45" x14ac:dyDescent="0.25">
      <c r="A229">
        <f t="shared" si="18"/>
        <v>27.879425000000001</v>
      </c>
      <c r="B229">
        <v>27879425000</v>
      </c>
      <c r="C229">
        <v>16.665548000000001</v>
      </c>
      <c r="D229">
        <v>-14.434673999999999</v>
      </c>
      <c r="E229">
        <v>-7.6051473999999999</v>
      </c>
      <c r="F229">
        <v>5.1101121999999997</v>
      </c>
      <c r="G229">
        <v>21.832391999999999</v>
      </c>
      <c r="I229">
        <f t="shared" si="19"/>
        <v>21.810641444444443</v>
      </c>
      <c r="K229">
        <v>27879425000</v>
      </c>
      <c r="L229">
        <v>16.400877000000001</v>
      </c>
      <c r="M229">
        <v>-15.657586</v>
      </c>
      <c r="N229">
        <v>-8.1927670999999993</v>
      </c>
      <c r="O229">
        <v>5.0929523000000003</v>
      </c>
      <c r="P229">
        <v>21.546168999999999</v>
      </c>
      <c r="R229">
        <f t="shared" si="20"/>
        <v>21.536033111111109</v>
      </c>
      <c r="T229">
        <v>27879425000</v>
      </c>
      <c r="U229">
        <v>16.106607</v>
      </c>
      <c r="V229">
        <v>-18.451167999999999</v>
      </c>
      <c r="W229">
        <v>-9.1186094000000004</v>
      </c>
      <c r="X229">
        <v>5.0648626999999999</v>
      </c>
      <c r="Y229">
        <v>21.217016000000001</v>
      </c>
      <c r="AA229">
        <f t="shared" si="21"/>
        <v>21.240217111111111</v>
      </c>
      <c r="AC229">
        <v>27879425000</v>
      </c>
      <c r="AD229">
        <v>15.695031999999999</v>
      </c>
      <c r="AE229">
        <v>-20.882670999999998</v>
      </c>
      <c r="AF229">
        <v>-10.184150000000001</v>
      </c>
      <c r="AG229">
        <v>5.0616621999999998</v>
      </c>
      <c r="AH229">
        <v>20.791277000000001</v>
      </c>
      <c r="AJ229">
        <f t="shared" si="22"/>
        <v>20.827244111111114</v>
      </c>
      <c r="AL229">
        <v>27879425000</v>
      </c>
      <c r="AM229">
        <v>15.150256000000001</v>
      </c>
      <c r="AN229">
        <v>-20.59413</v>
      </c>
      <c r="AO229">
        <v>-10.208361999999999</v>
      </c>
      <c r="AP229">
        <v>5.0668658999999998</v>
      </c>
      <c r="AQ229">
        <v>20.241516000000001</v>
      </c>
      <c r="AS229">
        <f t="shared" si="23"/>
        <v>20.28480288888889</v>
      </c>
    </row>
    <row r="230" spans="1:45" x14ac:dyDescent="0.25">
      <c r="A230">
        <f t="shared" si="18"/>
        <v>28.0044</v>
      </c>
      <c r="B230">
        <v>28004400000</v>
      </c>
      <c r="C230">
        <v>16.620522999999999</v>
      </c>
      <c r="D230">
        <v>-14.039930999999999</v>
      </c>
      <c r="E230">
        <v>-7.6526212999999998</v>
      </c>
      <c r="F230">
        <v>5.2338947999999998</v>
      </c>
      <c r="G230">
        <v>21.778711000000001</v>
      </c>
      <c r="I230">
        <f t="shared" si="19"/>
        <v>21.747259777777774</v>
      </c>
      <c r="K230">
        <v>28004400000</v>
      </c>
      <c r="L230">
        <v>16.386002000000001</v>
      </c>
      <c r="M230">
        <v>-15.241673</v>
      </c>
      <c r="N230">
        <v>-7.6739630999999999</v>
      </c>
      <c r="O230">
        <v>5.1913228</v>
      </c>
      <c r="P230">
        <v>21.525089000000001</v>
      </c>
      <c r="R230">
        <f t="shared" si="20"/>
        <v>21.488451333333334</v>
      </c>
      <c r="T230">
        <v>28004400000</v>
      </c>
      <c r="U230">
        <v>16.146101000000002</v>
      </c>
      <c r="V230">
        <v>-17.960459</v>
      </c>
      <c r="W230">
        <v>-7.6248659999999999</v>
      </c>
      <c r="X230">
        <v>5.1275325</v>
      </c>
      <c r="Y230">
        <v>21.255853999999999</v>
      </c>
      <c r="AA230">
        <f t="shared" si="21"/>
        <v>21.220483111111111</v>
      </c>
      <c r="AC230">
        <v>28004400000</v>
      </c>
      <c r="AD230">
        <v>15.756978999999999</v>
      </c>
      <c r="AE230">
        <v>-19.621254</v>
      </c>
      <c r="AF230">
        <v>-8.2962226999999995</v>
      </c>
      <c r="AG230">
        <v>5.1152119999999996</v>
      </c>
      <c r="AH230">
        <v>20.855173000000001</v>
      </c>
      <c r="AJ230">
        <f t="shared" si="22"/>
        <v>20.831503000000001</v>
      </c>
      <c r="AL230">
        <v>28004400000</v>
      </c>
      <c r="AM230">
        <v>15.232889</v>
      </c>
      <c r="AN230">
        <v>-18.763276999999999</v>
      </c>
      <c r="AO230">
        <v>-9.9400224999999995</v>
      </c>
      <c r="AP230">
        <v>5.1205949999999998</v>
      </c>
      <c r="AQ230">
        <v>20.325870999999999</v>
      </c>
      <c r="AS230">
        <f t="shared" si="23"/>
        <v>20.313192777777779</v>
      </c>
    </row>
    <row r="231" spans="1:45" x14ac:dyDescent="0.25">
      <c r="A231">
        <f t="shared" si="18"/>
        <v>28.129375</v>
      </c>
      <c r="B231">
        <v>28129375000</v>
      </c>
      <c r="C231">
        <v>16.497620000000001</v>
      </c>
      <c r="D231">
        <v>-12.517229</v>
      </c>
      <c r="E231">
        <v>-11.098229999999999</v>
      </c>
      <c r="F231">
        <v>5.3353925000000002</v>
      </c>
      <c r="G231">
        <v>21.670746000000001</v>
      </c>
      <c r="I231">
        <f t="shared" si="19"/>
        <v>21.678670888888888</v>
      </c>
      <c r="K231">
        <v>28129375000</v>
      </c>
      <c r="L231">
        <v>16.280456999999998</v>
      </c>
      <c r="M231">
        <v>-13.702510999999999</v>
      </c>
      <c r="N231">
        <v>-10.895611000000001</v>
      </c>
      <c r="O231">
        <v>5.3053230999999998</v>
      </c>
      <c r="P231">
        <v>21.431747000000001</v>
      </c>
      <c r="R231">
        <f t="shared" si="20"/>
        <v>21.434498333333337</v>
      </c>
      <c r="T231">
        <v>28129375000</v>
      </c>
      <c r="U231">
        <v>16.087194</v>
      </c>
      <c r="V231">
        <v>-16.201920999999999</v>
      </c>
      <c r="W231">
        <v>-9.7794255999999997</v>
      </c>
      <c r="X231">
        <v>5.2493119000000004</v>
      </c>
      <c r="Y231">
        <v>21.203044999999999</v>
      </c>
      <c r="AA231">
        <f t="shared" si="21"/>
        <v>21.195104777777779</v>
      </c>
      <c r="AC231">
        <v>28129375000</v>
      </c>
      <c r="AD231">
        <v>15.738269000000001</v>
      </c>
      <c r="AE231">
        <v>-17.770655000000001</v>
      </c>
      <c r="AF231">
        <v>-9.0825356999999993</v>
      </c>
      <c r="AG231">
        <v>5.2138505000000004</v>
      </c>
      <c r="AH231">
        <v>20.841963</v>
      </c>
      <c r="AJ231">
        <f t="shared" si="22"/>
        <v>20.832761888888893</v>
      </c>
      <c r="AL231">
        <v>28129375000</v>
      </c>
      <c r="AM231">
        <v>15.245414</v>
      </c>
      <c r="AN231">
        <v>-18.149176000000001</v>
      </c>
      <c r="AO231">
        <v>-9.2650355999999991</v>
      </c>
      <c r="AP231">
        <v>5.1928147999999998</v>
      </c>
      <c r="AQ231">
        <v>20.346526999999998</v>
      </c>
      <c r="AS231">
        <f t="shared" si="23"/>
        <v>20.34063611111111</v>
      </c>
    </row>
    <row r="232" spans="1:45" x14ac:dyDescent="0.25">
      <c r="A232">
        <f t="shared" si="18"/>
        <v>28.254349999999999</v>
      </c>
      <c r="B232">
        <v>28254350000</v>
      </c>
      <c r="C232">
        <v>16.364457999999999</v>
      </c>
      <c r="D232">
        <v>-12.017485000000001</v>
      </c>
      <c r="E232">
        <v>-7.5558562</v>
      </c>
      <c r="F232">
        <v>5.1589022</v>
      </c>
      <c r="G232">
        <v>21.584986000000001</v>
      </c>
      <c r="I232">
        <f t="shared" si="19"/>
        <v>21.619563888888891</v>
      </c>
      <c r="K232">
        <v>28254350000</v>
      </c>
      <c r="L232">
        <v>16.156202</v>
      </c>
      <c r="M232">
        <v>-13.146597</v>
      </c>
      <c r="N232">
        <v>-8.4402781000000004</v>
      </c>
      <c r="O232">
        <v>5.1454839999999997</v>
      </c>
      <c r="P232">
        <v>21.352305999999999</v>
      </c>
      <c r="R232">
        <f t="shared" si="20"/>
        <v>21.38760677777778</v>
      </c>
      <c r="T232">
        <v>28254350000</v>
      </c>
      <c r="U232">
        <v>15.985868</v>
      </c>
      <c r="V232">
        <v>-15.330069</v>
      </c>
      <c r="W232">
        <v>-9.7383498999999993</v>
      </c>
      <c r="X232">
        <v>5.1278595999999999</v>
      </c>
      <c r="Y232">
        <v>21.140747000000001</v>
      </c>
      <c r="AA232">
        <f t="shared" si="21"/>
        <v>21.172795666666666</v>
      </c>
      <c r="AC232">
        <v>28254350000</v>
      </c>
      <c r="AD232">
        <v>15.66499</v>
      </c>
      <c r="AE232">
        <v>-17.095745000000001</v>
      </c>
      <c r="AF232">
        <v>-10.097667</v>
      </c>
      <c r="AG232">
        <v>5.1082863999999999</v>
      </c>
      <c r="AH232">
        <v>20.804859</v>
      </c>
      <c r="AJ232">
        <f t="shared" si="22"/>
        <v>20.834405888888892</v>
      </c>
      <c r="AL232">
        <v>28254350000</v>
      </c>
      <c r="AM232">
        <v>15.198831999999999</v>
      </c>
      <c r="AN232">
        <v>-18.227757</v>
      </c>
      <c r="AO232">
        <v>-9.2737216999999994</v>
      </c>
      <c r="AP232">
        <v>5.0877642999999999</v>
      </c>
      <c r="AQ232">
        <v>20.337484</v>
      </c>
      <c r="AS232">
        <f t="shared" si="23"/>
        <v>20.367267777777776</v>
      </c>
    </row>
    <row r="233" spans="1:45" x14ac:dyDescent="0.25">
      <c r="A233">
        <f t="shared" si="18"/>
        <v>28.379325000000001</v>
      </c>
      <c r="B233">
        <v>28379325000</v>
      </c>
      <c r="C233">
        <v>16.332411</v>
      </c>
      <c r="D233">
        <v>-12.748787</v>
      </c>
      <c r="E233">
        <v>-5.4404558999999999</v>
      </c>
      <c r="F233">
        <v>5.0273308999999999</v>
      </c>
      <c r="G233">
        <v>21.589072999999999</v>
      </c>
      <c r="I233">
        <f t="shared" si="19"/>
        <v>21.57588333333333</v>
      </c>
      <c r="K233">
        <v>28379325000</v>
      </c>
      <c r="L233">
        <v>16.129845</v>
      </c>
      <c r="M233">
        <v>-13.768359999999999</v>
      </c>
      <c r="N233">
        <v>-5.9469161000000001</v>
      </c>
      <c r="O233">
        <v>5.0213713999999996</v>
      </c>
      <c r="P233">
        <v>21.363726</v>
      </c>
      <c r="R233">
        <f t="shared" si="20"/>
        <v>21.355617555555554</v>
      </c>
      <c r="T233">
        <v>28379325000</v>
      </c>
      <c r="U233">
        <v>15.96594</v>
      </c>
      <c r="V233">
        <v>-15.65127</v>
      </c>
      <c r="W233">
        <v>-6.9339433000000001</v>
      </c>
      <c r="X233">
        <v>5.0096930999999998</v>
      </c>
      <c r="Y233">
        <v>21.161413</v>
      </c>
      <c r="AA233">
        <f t="shared" si="21"/>
        <v>21.165005444444443</v>
      </c>
      <c r="AC233">
        <v>28379325000</v>
      </c>
      <c r="AD233">
        <v>15.662235000000001</v>
      </c>
      <c r="AE233">
        <v>-17.160188999999999</v>
      </c>
      <c r="AF233">
        <v>-8.2495127000000004</v>
      </c>
      <c r="AG233">
        <v>5.0194612000000003</v>
      </c>
      <c r="AH233">
        <v>20.841045000000001</v>
      </c>
      <c r="AJ233">
        <f t="shared" si="22"/>
        <v>20.848519222222226</v>
      </c>
      <c r="AL233">
        <v>28379325000</v>
      </c>
      <c r="AM233">
        <v>15.226588</v>
      </c>
      <c r="AN233">
        <v>-17.131609000000001</v>
      </c>
      <c r="AO233">
        <v>-9.6891049999999996</v>
      </c>
      <c r="AP233">
        <v>5.0375252000000001</v>
      </c>
      <c r="AQ233">
        <v>20.400112</v>
      </c>
      <c r="AS233">
        <f t="shared" si="23"/>
        <v>20.404227777777777</v>
      </c>
    </row>
    <row r="234" spans="1:45" x14ac:dyDescent="0.25">
      <c r="A234">
        <f t="shared" si="18"/>
        <v>28.504300000000001</v>
      </c>
      <c r="B234">
        <v>28504300000</v>
      </c>
      <c r="C234">
        <v>16.302842999999999</v>
      </c>
      <c r="D234">
        <v>-13.049632000000001</v>
      </c>
      <c r="E234">
        <v>-7.6145363000000001</v>
      </c>
      <c r="F234">
        <v>5.3471073999999996</v>
      </c>
      <c r="G234">
        <v>21.50498</v>
      </c>
      <c r="I234">
        <f t="shared" si="19"/>
        <v>21.528451333333336</v>
      </c>
      <c r="K234">
        <v>28504300000</v>
      </c>
      <c r="L234">
        <v>16.129974000000001</v>
      </c>
      <c r="M234">
        <v>-13.953478</v>
      </c>
      <c r="N234">
        <v>-7.6090755000000003</v>
      </c>
      <c r="O234">
        <v>5.3170133000000002</v>
      </c>
      <c r="P234">
        <v>21.315458</v>
      </c>
      <c r="R234">
        <f t="shared" si="20"/>
        <v>21.321440000000003</v>
      </c>
      <c r="T234">
        <v>28504300000</v>
      </c>
      <c r="U234">
        <v>16.021343000000002</v>
      </c>
      <c r="V234">
        <v>-15.576677999999999</v>
      </c>
      <c r="W234">
        <v>-7.5375686000000002</v>
      </c>
      <c r="X234">
        <v>5.2600036000000001</v>
      </c>
      <c r="Y234">
        <v>21.180690999999999</v>
      </c>
      <c r="AA234">
        <f t="shared" si="21"/>
        <v>21.159656999999999</v>
      </c>
      <c r="AC234">
        <v>28504300000</v>
      </c>
      <c r="AD234">
        <v>15.749948</v>
      </c>
      <c r="AE234">
        <v>-16.273886000000001</v>
      </c>
      <c r="AF234">
        <v>-8.0673361000000003</v>
      </c>
      <c r="AG234">
        <v>5.2425341999999997</v>
      </c>
      <c r="AH234">
        <v>20.899349000000001</v>
      </c>
      <c r="AJ234">
        <f t="shared" si="22"/>
        <v>20.866583333333338</v>
      </c>
      <c r="AL234">
        <v>28504300000</v>
      </c>
      <c r="AM234">
        <v>15.344943000000001</v>
      </c>
      <c r="AN234">
        <v>-15.489331</v>
      </c>
      <c r="AO234">
        <v>-9.6164389000000003</v>
      </c>
      <c r="AP234">
        <v>5.2545643000000002</v>
      </c>
      <c r="AQ234">
        <v>20.489757999999998</v>
      </c>
      <c r="AS234">
        <f t="shared" si="23"/>
        <v>20.443551333333332</v>
      </c>
    </row>
    <row r="235" spans="1:45" x14ac:dyDescent="0.25">
      <c r="A235">
        <f t="shared" si="18"/>
        <v>28.629275</v>
      </c>
      <c r="B235">
        <v>28629275000</v>
      </c>
      <c r="C235">
        <v>16.193432000000001</v>
      </c>
      <c r="D235">
        <v>-11.915449000000001</v>
      </c>
      <c r="E235">
        <v>-8.6023417000000002</v>
      </c>
      <c r="F235">
        <v>5.4145732000000004</v>
      </c>
      <c r="G235">
        <v>21.399685000000002</v>
      </c>
      <c r="I235">
        <f t="shared" si="19"/>
        <v>21.481779222222226</v>
      </c>
      <c r="K235">
        <v>28629275000</v>
      </c>
      <c r="L235">
        <v>16.027595999999999</v>
      </c>
      <c r="M235">
        <v>-12.838709</v>
      </c>
      <c r="N235">
        <v>-9.1588239999999992</v>
      </c>
      <c r="O235">
        <v>5.3802056</v>
      </c>
      <c r="P235">
        <v>21.218229000000001</v>
      </c>
      <c r="R235">
        <f t="shared" si="20"/>
        <v>21.28276688888889</v>
      </c>
      <c r="T235">
        <v>28629275000</v>
      </c>
      <c r="U235">
        <v>15.947289</v>
      </c>
      <c r="V235">
        <v>-14.359628000000001</v>
      </c>
      <c r="W235">
        <v>-9.5246010000000005</v>
      </c>
      <c r="X235">
        <v>5.3305039000000001</v>
      </c>
      <c r="Y235">
        <v>21.11158</v>
      </c>
      <c r="AA235">
        <f t="shared" si="21"/>
        <v>21.142036666666669</v>
      </c>
      <c r="AC235">
        <v>28629275000</v>
      </c>
      <c r="AD235">
        <v>15.709818</v>
      </c>
      <c r="AE235">
        <v>-14.972766</v>
      </c>
      <c r="AF235">
        <v>-9.2144861000000002</v>
      </c>
      <c r="AG235">
        <v>5.3099179000000003</v>
      </c>
      <c r="AH235">
        <v>20.866091000000001</v>
      </c>
      <c r="AJ235">
        <f t="shared" si="22"/>
        <v>20.869618111111109</v>
      </c>
      <c r="AL235">
        <v>28629275000</v>
      </c>
      <c r="AM235">
        <v>15.32882</v>
      </c>
      <c r="AN235">
        <v>-14.977796</v>
      </c>
      <c r="AO235">
        <v>-8.6778708000000009</v>
      </c>
      <c r="AP235">
        <v>5.2949523999999997</v>
      </c>
      <c r="AQ235">
        <v>20.486650000000001</v>
      </c>
      <c r="AS235">
        <f t="shared" si="23"/>
        <v>20.46405</v>
      </c>
    </row>
    <row r="236" spans="1:45" x14ac:dyDescent="0.25">
      <c r="A236">
        <f t="shared" si="18"/>
        <v>28.754249999999999</v>
      </c>
      <c r="B236">
        <v>28754250000</v>
      </c>
      <c r="C236">
        <v>16.092790999999998</v>
      </c>
      <c r="D236">
        <v>-11.317256</v>
      </c>
      <c r="E236">
        <v>-5.2936182000000001</v>
      </c>
      <c r="F236">
        <v>5.0627689</v>
      </c>
      <c r="G236">
        <v>21.372889000000001</v>
      </c>
      <c r="I236">
        <f t="shared" si="19"/>
        <v>21.458281888888891</v>
      </c>
      <c r="K236">
        <v>28754250000</v>
      </c>
      <c r="L236">
        <v>15.922319</v>
      </c>
      <c r="M236">
        <v>-12.219129000000001</v>
      </c>
      <c r="N236">
        <v>-6.0425420000000001</v>
      </c>
      <c r="O236">
        <v>5.0633420999999998</v>
      </c>
      <c r="P236">
        <v>21.184273000000001</v>
      </c>
      <c r="R236">
        <f t="shared" si="20"/>
        <v>21.261802666666668</v>
      </c>
      <c r="T236">
        <v>28754250000</v>
      </c>
      <c r="U236">
        <v>15.832684</v>
      </c>
      <c r="V236">
        <v>-13.542541999999999</v>
      </c>
      <c r="W236">
        <v>-7.5212364000000003</v>
      </c>
      <c r="X236">
        <v>5.0686812000000003</v>
      </c>
      <c r="Y236">
        <v>21.066689</v>
      </c>
      <c r="AA236">
        <f t="shared" si="21"/>
        <v>21.130444888888888</v>
      </c>
      <c r="AC236">
        <v>28754250000</v>
      </c>
      <c r="AD236">
        <v>15.605081</v>
      </c>
      <c r="AE236">
        <v>-14.49152</v>
      </c>
      <c r="AF236">
        <v>-8.6006479000000002</v>
      </c>
      <c r="AG236">
        <v>5.0668116000000003</v>
      </c>
      <c r="AH236">
        <v>20.829037</v>
      </c>
      <c r="AJ236">
        <f t="shared" si="22"/>
        <v>20.869745444444444</v>
      </c>
      <c r="AL236">
        <v>28754250000</v>
      </c>
      <c r="AM236">
        <v>15.239039</v>
      </c>
      <c r="AN236">
        <v>-15.269629</v>
      </c>
      <c r="AO236">
        <v>-8.9081496999999992</v>
      </c>
      <c r="AP236">
        <v>5.0492730000000003</v>
      </c>
      <c r="AQ236">
        <v>20.464205</v>
      </c>
      <c r="AS236">
        <f t="shared" si="23"/>
        <v>20.473966333333333</v>
      </c>
    </row>
    <row r="237" spans="1:45" x14ac:dyDescent="0.25">
      <c r="A237">
        <f t="shared" si="18"/>
        <v>28.879225000000002</v>
      </c>
      <c r="B237">
        <v>28879225000</v>
      </c>
      <c r="C237">
        <v>16.163934999999999</v>
      </c>
      <c r="D237">
        <v>-12.157147</v>
      </c>
      <c r="E237">
        <v>-5.0767784000000002</v>
      </c>
      <c r="F237">
        <v>5.1794868000000003</v>
      </c>
      <c r="G237">
        <v>21.449487999999999</v>
      </c>
      <c r="I237">
        <f t="shared" si="19"/>
        <v>21.459366666666668</v>
      </c>
      <c r="K237">
        <v>28879225000</v>
      </c>
      <c r="L237">
        <v>15.993503</v>
      </c>
      <c r="M237">
        <v>-12.875166999999999</v>
      </c>
      <c r="N237">
        <v>-5.3507899999999999</v>
      </c>
      <c r="O237">
        <v>5.1712422</v>
      </c>
      <c r="P237">
        <v>21.263560999999999</v>
      </c>
      <c r="R237">
        <f t="shared" si="20"/>
        <v>21.263823666666667</v>
      </c>
      <c r="T237">
        <v>28879225000</v>
      </c>
      <c r="U237">
        <v>15.893637999999999</v>
      </c>
      <c r="V237">
        <v>-13.780455999999999</v>
      </c>
      <c r="W237">
        <v>-5.9847039999999998</v>
      </c>
      <c r="X237">
        <v>5.1525803000000003</v>
      </c>
      <c r="Y237">
        <v>21.148014</v>
      </c>
      <c r="AA237">
        <f t="shared" si="21"/>
        <v>21.137357555555553</v>
      </c>
      <c r="AC237">
        <v>28879225000</v>
      </c>
      <c r="AD237">
        <v>15.657546</v>
      </c>
      <c r="AE237">
        <v>-14.482328000000001</v>
      </c>
      <c r="AF237">
        <v>-7.1066656000000004</v>
      </c>
      <c r="AG237">
        <v>5.1426368</v>
      </c>
      <c r="AH237">
        <v>20.907879000000001</v>
      </c>
      <c r="AJ237">
        <f t="shared" si="22"/>
        <v>20.882020777777779</v>
      </c>
      <c r="AL237">
        <v>28879225000</v>
      </c>
      <c r="AM237">
        <v>15.297067999999999</v>
      </c>
      <c r="AN237">
        <v>-14.463195000000001</v>
      </c>
      <c r="AO237">
        <v>-8.8736514999999994</v>
      </c>
      <c r="AP237">
        <v>5.1528406000000002</v>
      </c>
      <c r="AQ237">
        <v>20.545926999999999</v>
      </c>
      <c r="AS237">
        <f t="shared" si="23"/>
        <v>20.48828822222222</v>
      </c>
    </row>
    <row r="238" spans="1:45" x14ac:dyDescent="0.25">
      <c r="A238">
        <f t="shared" si="18"/>
        <v>29.004200000000001</v>
      </c>
      <c r="B238">
        <v>29004200000</v>
      </c>
      <c r="C238">
        <v>16.197596000000001</v>
      </c>
      <c r="D238">
        <v>-13.046794999999999</v>
      </c>
      <c r="E238">
        <v>-8.1143035999999995</v>
      </c>
      <c r="F238">
        <v>5.3965496999999996</v>
      </c>
      <c r="G238">
        <v>21.405504000000001</v>
      </c>
      <c r="I238">
        <f t="shared" si="19"/>
        <v>21.452999111111115</v>
      </c>
      <c r="K238">
        <v>29004200000</v>
      </c>
      <c r="L238">
        <v>16.039196</v>
      </c>
      <c r="M238">
        <v>-13.504875999999999</v>
      </c>
      <c r="N238">
        <v>-8.1041260000000008</v>
      </c>
      <c r="O238">
        <v>5.3779611999999997</v>
      </c>
      <c r="P238">
        <v>21.238571</v>
      </c>
      <c r="R238">
        <f t="shared" si="20"/>
        <v>21.257872888888887</v>
      </c>
      <c r="T238">
        <v>29004200000</v>
      </c>
      <c r="U238">
        <v>15.972181000000001</v>
      </c>
      <c r="V238">
        <v>-13.933451</v>
      </c>
      <c r="W238">
        <v>-7.9583097</v>
      </c>
      <c r="X238">
        <v>5.3582568000000004</v>
      </c>
      <c r="Y238">
        <v>21.168880000000001</v>
      </c>
      <c r="AA238">
        <f t="shared" si="21"/>
        <v>21.136926777777774</v>
      </c>
      <c r="AC238">
        <v>29004200000</v>
      </c>
      <c r="AD238">
        <v>15.755011</v>
      </c>
      <c r="AE238">
        <v>-13.796258999999999</v>
      </c>
      <c r="AF238">
        <v>-8.0135287999999996</v>
      </c>
      <c r="AG238">
        <v>5.3578811000000002</v>
      </c>
      <c r="AH238">
        <v>20.953854</v>
      </c>
      <c r="AJ238">
        <f t="shared" si="22"/>
        <v>20.885022777777777</v>
      </c>
      <c r="AL238">
        <v>29004200000</v>
      </c>
      <c r="AM238">
        <v>15.398923999999999</v>
      </c>
      <c r="AN238">
        <v>-13.013431000000001</v>
      </c>
      <c r="AO238">
        <v>-8.2899875999999999</v>
      </c>
      <c r="AP238">
        <v>5.3741946</v>
      </c>
      <c r="AQ238">
        <v>20.595427999999998</v>
      </c>
      <c r="AS238">
        <f t="shared" si="23"/>
        <v>20.486947999999998</v>
      </c>
    </row>
    <row r="239" spans="1:45" x14ac:dyDescent="0.25">
      <c r="A239">
        <f t="shared" si="18"/>
        <v>29.129175</v>
      </c>
      <c r="B239">
        <v>29129175000</v>
      </c>
      <c r="C239">
        <v>16.142392999999998</v>
      </c>
      <c r="D239">
        <v>-11.983917999999999</v>
      </c>
      <c r="E239">
        <v>-6.8619498999999999</v>
      </c>
      <c r="F239">
        <v>5.3743886999999999</v>
      </c>
      <c r="G239">
        <v>21.358661999999999</v>
      </c>
      <c r="I239">
        <f t="shared" si="19"/>
        <v>21.452323888888891</v>
      </c>
      <c r="K239">
        <v>29129175000</v>
      </c>
      <c r="L239">
        <v>15.969371000000001</v>
      </c>
      <c r="M239">
        <v>-12.487996000000001</v>
      </c>
      <c r="N239">
        <v>-7.4942703000000002</v>
      </c>
      <c r="O239">
        <v>5.3575391999999997</v>
      </c>
      <c r="P239">
        <v>21.177030999999999</v>
      </c>
      <c r="R239">
        <f t="shared" si="20"/>
        <v>21.249519333333332</v>
      </c>
      <c r="T239">
        <v>29129175000</v>
      </c>
      <c r="U239">
        <v>15.89503</v>
      </c>
      <c r="V239">
        <v>-12.944196</v>
      </c>
      <c r="W239">
        <v>-8.4681081999999996</v>
      </c>
      <c r="X239">
        <v>5.3618664999999996</v>
      </c>
      <c r="Y239">
        <v>21.097270999999999</v>
      </c>
      <c r="AA239">
        <f t="shared" si="21"/>
        <v>21.118723666666668</v>
      </c>
      <c r="AC239">
        <v>29129175000</v>
      </c>
      <c r="AD239">
        <v>15.680284</v>
      </c>
      <c r="AE239">
        <v>-12.868361</v>
      </c>
      <c r="AF239">
        <v>-8.5505486000000008</v>
      </c>
      <c r="AG239">
        <v>5.3744183000000003</v>
      </c>
      <c r="AH239">
        <v>20.882486</v>
      </c>
      <c r="AJ239">
        <f t="shared" si="22"/>
        <v>20.859685555555554</v>
      </c>
      <c r="AL239">
        <v>29129175000</v>
      </c>
      <c r="AM239">
        <v>15.306331999999999</v>
      </c>
      <c r="AN239">
        <v>-12.717883</v>
      </c>
      <c r="AO239">
        <v>-7.9164304999999997</v>
      </c>
      <c r="AP239">
        <v>5.3730345000000002</v>
      </c>
      <c r="AQ239">
        <v>20.510359000000001</v>
      </c>
      <c r="AS239">
        <f t="shared" si="23"/>
        <v>20.44852333333333</v>
      </c>
    </row>
    <row r="240" spans="1:45" x14ac:dyDescent="0.25">
      <c r="A240">
        <f t="shared" si="18"/>
        <v>29.254149999999999</v>
      </c>
      <c r="B240">
        <v>29254150000</v>
      </c>
      <c r="C240">
        <v>16.209215</v>
      </c>
      <c r="D240">
        <v>-11.390177</v>
      </c>
      <c r="E240">
        <v>-4.6804069999999998</v>
      </c>
      <c r="F240">
        <v>5.0263505000000004</v>
      </c>
      <c r="G240">
        <v>21.45927</v>
      </c>
      <c r="I240">
        <f t="shared" si="19"/>
        <v>21.470721555555556</v>
      </c>
      <c r="K240">
        <v>29254150000</v>
      </c>
      <c r="L240">
        <v>15.999067999999999</v>
      </c>
      <c r="M240">
        <v>-11.856468</v>
      </c>
      <c r="N240">
        <v>-5.0817484999999998</v>
      </c>
      <c r="O240">
        <v>5.0267929999999996</v>
      </c>
      <c r="P240">
        <v>21.243068999999998</v>
      </c>
      <c r="R240">
        <f t="shared" si="20"/>
        <v>21.259341111111112</v>
      </c>
      <c r="T240">
        <v>29254150000</v>
      </c>
      <c r="U240">
        <v>15.851718</v>
      </c>
      <c r="V240">
        <v>-12.181279</v>
      </c>
      <c r="W240">
        <v>-5.9885472999999996</v>
      </c>
      <c r="X240">
        <v>5.0421151999999996</v>
      </c>
      <c r="Y240">
        <v>21.098718999999999</v>
      </c>
      <c r="AA240">
        <f t="shared" si="21"/>
        <v>21.104958333333332</v>
      </c>
      <c r="AC240">
        <v>29254150000</v>
      </c>
      <c r="AD240">
        <v>15.591665000000001</v>
      </c>
      <c r="AE240">
        <v>-12.515205</v>
      </c>
      <c r="AF240">
        <v>-7.0571808999999996</v>
      </c>
      <c r="AG240">
        <v>5.0524677999999996</v>
      </c>
      <c r="AH240">
        <v>20.843108999999998</v>
      </c>
      <c r="AJ240">
        <f t="shared" si="22"/>
        <v>20.828471111111114</v>
      </c>
      <c r="AL240">
        <v>29254150000</v>
      </c>
      <c r="AM240">
        <v>15.180260000000001</v>
      </c>
      <c r="AN240">
        <v>-13.053515000000001</v>
      </c>
      <c r="AO240">
        <v>-8.0590314999999997</v>
      </c>
      <c r="AP240">
        <v>5.0331783000000003</v>
      </c>
      <c r="AQ240">
        <v>20.435773999999999</v>
      </c>
      <c r="AS240">
        <f t="shared" si="23"/>
        <v>20.397371444444442</v>
      </c>
    </row>
    <row r="241" spans="1:45" x14ac:dyDescent="0.25">
      <c r="A241">
        <f t="shared" si="18"/>
        <v>29.379124999999998</v>
      </c>
      <c r="B241">
        <v>29379125000</v>
      </c>
      <c r="C241">
        <v>16.388463999999999</v>
      </c>
      <c r="D241">
        <v>-12.399013999999999</v>
      </c>
      <c r="E241">
        <v>-6.3503470000000002</v>
      </c>
      <c r="F241">
        <v>5.1045670999999997</v>
      </c>
      <c r="G241">
        <v>21.594749</v>
      </c>
      <c r="I241">
        <f t="shared" si="19"/>
        <v>21.482443666666668</v>
      </c>
      <c r="K241">
        <v>29379125000</v>
      </c>
      <c r="L241">
        <v>16.164449999999999</v>
      </c>
      <c r="M241">
        <v>-12.551811000000001</v>
      </c>
      <c r="N241">
        <v>-6.3191503999999998</v>
      </c>
      <c r="O241">
        <v>5.1047649000000002</v>
      </c>
      <c r="P241">
        <v>21.370494999999998</v>
      </c>
      <c r="R241">
        <f t="shared" si="20"/>
        <v>21.253886888888889</v>
      </c>
      <c r="T241">
        <v>29379125000</v>
      </c>
      <c r="U241">
        <v>15.972887</v>
      </c>
      <c r="V241">
        <v>-12.328799999999999</v>
      </c>
      <c r="W241">
        <v>-6.3333086999999999</v>
      </c>
      <c r="X241">
        <v>5.0963868999999997</v>
      </c>
      <c r="Y241">
        <v>21.202960999999998</v>
      </c>
      <c r="AA241">
        <f t="shared" si="21"/>
        <v>21.057653444444444</v>
      </c>
      <c r="AC241">
        <v>29379125000</v>
      </c>
      <c r="AD241">
        <v>15.666563999999999</v>
      </c>
      <c r="AE241">
        <v>-12.374864000000001</v>
      </c>
      <c r="AF241">
        <v>-6.7446140999999997</v>
      </c>
      <c r="AG241">
        <v>5.0836047999999998</v>
      </c>
      <c r="AH241">
        <v>20.915337000000001</v>
      </c>
      <c r="AJ241">
        <f t="shared" si="22"/>
        <v>20.820149333333333</v>
      </c>
      <c r="AL241">
        <v>29379125000</v>
      </c>
      <c r="AM241">
        <v>15.213319</v>
      </c>
      <c r="AN241">
        <v>-12.274330000000001</v>
      </c>
      <c r="AO241">
        <v>-7.3962488000000004</v>
      </c>
      <c r="AP241">
        <v>5.0868821000000004</v>
      </c>
      <c r="AQ241">
        <v>20.466380999999998</v>
      </c>
      <c r="AS241">
        <f t="shared" si="23"/>
        <v>20.365951444444441</v>
      </c>
    </row>
    <row r="242" spans="1:45" x14ac:dyDescent="0.25">
      <c r="A242">
        <f t="shared" si="18"/>
        <v>29.504100000000001</v>
      </c>
      <c r="B242">
        <v>29504100000</v>
      </c>
      <c r="C242">
        <v>16.398968</v>
      </c>
      <c r="D242">
        <v>-13.638277</v>
      </c>
      <c r="E242">
        <v>-8.1268311000000004</v>
      </c>
      <c r="F242">
        <v>5.3484163000000002</v>
      </c>
      <c r="G242">
        <v>21.531765</v>
      </c>
      <c r="I242">
        <f t="shared" si="19"/>
        <v>21.483242222222223</v>
      </c>
      <c r="K242">
        <v>29504100000</v>
      </c>
      <c r="L242">
        <v>16.174517000000002</v>
      </c>
      <c r="M242">
        <v>-13.40249</v>
      </c>
      <c r="N242">
        <v>-8.2232456000000003</v>
      </c>
      <c r="O242">
        <v>5.3529410000000004</v>
      </c>
      <c r="P242">
        <v>21.310168999999998</v>
      </c>
      <c r="R242">
        <f t="shared" si="20"/>
        <v>21.234092222222223</v>
      </c>
      <c r="T242">
        <v>29504100000</v>
      </c>
      <c r="U242">
        <v>15.987133999999999</v>
      </c>
      <c r="V242">
        <v>-12.63134</v>
      </c>
      <c r="W242">
        <v>-8.1259555999999993</v>
      </c>
      <c r="X242">
        <v>5.376379</v>
      </c>
      <c r="Y242">
        <v>21.157536</v>
      </c>
      <c r="AA242">
        <f t="shared" si="21"/>
        <v>20.991426444444446</v>
      </c>
      <c r="AC242">
        <v>29504100000</v>
      </c>
      <c r="AD242">
        <v>15.670989000000001</v>
      </c>
      <c r="AE242">
        <v>-11.89819</v>
      </c>
      <c r="AF242">
        <v>-7.5511932000000002</v>
      </c>
      <c r="AG242">
        <v>5.3888430999999999</v>
      </c>
      <c r="AH242">
        <v>20.868062999999999</v>
      </c>
      <c r="AJ242">
        <f t="shared" si="22"/>
        <v>20.778734666666665</v>
      </c>
      <c r="AL242">
        <v>29504100000</v>
      </c>
      <c r="AM242">
        <v>15.190405</v>
      </c>
      <c r="AN242">
        <v>-11.157455000000001</v>
      </c>
      <c r="AO242">
        <v>-6.8134465000000004</v>
      </c>
      <c r="AP242">
        <v>5.4102759000000002</v>
      </c>
      <c r="AQ242">
        <v>20.38805</v>
      </c>
      <c r="AS242">
        <f t="shared" si="23"/>
        <v>20.298493666666666</v>
      </c>
    </row>
    <row r="243" spans="1:45" x14ac:dyDescent="0.25">
      <c r="A243">
        <f t="shared" si="18"/>
        <v>29.629075</v>
      </c>
      <c r="B243">
        <v>29629075000</v>
      </c>
      <c r="C243">
        <v>16.374573000000002</v>
      </c>
      <c r="D243">
        <v>-12.301767999999999</v>
      </c>
      <c r="E243">
        <v>-5.7443814</v>
      </c>
      <c r="F243">
        <v>5.1776948000000003</v>
      </c>
      <c r="G243">
        <v>21.498902999999999</v>
      </c>
      <c r="I243">
        <f t="shared" si="19"/>
        <v>21.488595555555555</v>
      </c>
      <c r="K243">
        <v>29629075000</v>
      </c>
      <c r="L243">
        <v>16.115088</v>
      </c>
      <c r="M243">
        <v>-12.194635</v>
      </c>
      <c r="N243">
        <v>-6.0008888000000002</v>
      </c>
      <c r="O243">
        <v>5.1881895</v>
      </c>
      <c r="P243">
        <v>21.240276000000001</v>
      </c>
      <c r="R243">
        <f t="shared" si="20"/>
        <v>21.20930388888889</v>
      </c>
      <c r="T243">
        <v>29629075000</v>
      </c>
      <c r="U243">
        <v>15.867210999999999</v>
      </c>
      <c r="V243">
        <v>-11.713212</v>
      </c>
      <c r="W243">
        <v>-6.5160298000000001</v>
      </c>
      <c r="X243">
        <v>5.2736244000000001</v>
      </c>
      <c r="Y243">
        <v>21.016863000000001</v>
      </c>
      <c r="AA243">
        <f t="shared" si="21"/>
        <v>20.901436555555556</v>
      </c>
      <c r="AC243">
        <v>29629075000</v>
      </c>
      <c r="AD243">
        <v>15.500363999999999</v>
      </c>
      <c r="AE243">
        <v>-11.214516</v>
      </c>
      <c r="AF243">
        <v>-6.9934845000000001</v>
      </c>
      <c r="AG243">
        <v>5.3445343999999997</v>
      </c>
      <c r="AH243">
        <v>20.671313999999999</v>
      </c>
      <c r="AJ243">
        <f t="shared" si="22"/>
        <v>20.700483999999999</v>
      </c>
      <c r="AL243">
        <v>29629075000</v>
      </c>
      <c r="AM243">
        <v>14.971140999999999</v>
      </c>
      <c r="AN243">
        <v>-10.991493</v>
      </c>
      <c r="AO243">
        <v>-6.9838376000000002</v>
      </c>
      <c r="AP243">
        <v>5.3619418000000003</v>
      </c>
      <c r="AQ243">
        <v>20.143936</v>
      </c>
      <c r="AS243">
        <f t="shared" si="23"/>
        <v>20.19271622222222</v>
      </c>
    </row>
    <row r="244" spans="1:45" x14ac:dyDescent="0.25">
      <c r="A244">
        <f t="shared" si="18"/>
        <v>29.754049999999999</v>
      </c>
      <c r="B244">
        <v>29754050000</v>
      </c>
      <c r="C244">
        <v>16.440684999999998</v>
      </c>
      <c r="D244">
        <v>-11.593617</v>
      </c>
      <c r="E244">
        <v>-6.1615390999999997</v>
      </c>
      <c r="F244">
        <v>5.0069590000000002</v>
      </c>
      <c r="G244">
        <v>21.565263999999999</v>
      </c>
      <c r="I244">
        <f t="shared" si="19"/>
        <v>21.512407666666665</v>
      </c>
      <c r="K244">
        <v>29754050000</v>
      </c>
      <c r="L244">
        <v>16.167981999999999</v>
      </c>
      <c r="M244">
        <v>-11.426558</v>
      </c>
      <c r="N244">
        <v>-6.1276770000000003</v>
      </c>
      <c r="O244">
        <v>5.0055728000000004</v>
      </c>
      <c r="P244">
        <v>21.306625</v>
      </c>
      <c r="R244">
        <f t="shared" si="20"/>
        <v>21.199796555555555</v>
      </c>
      <c r="T244">
        <v>29754050000</v>
      </c>
      <c r="U244">
        <v>15.795037000000001</v>
      </c>
      <c r="V244">
        <v>-10.897766000000001</v>
      </c>
      <c r="W244">
        <v>-6.1351561999999999</v>
      </c>
      <c r="X244">
        <v>5.0635009000000002</v>
      </c>
      <c r="Y244">
        <v>20.987691999999999</v>
      </c>
      <c r="AA244">
        <f t="shared" si="21"/>
        <v>20.818218666666667</v>
      </c>
      <c r="AC244">
        <v>29754050000</v>
      </c>
      <c r="AD244">
        <v>15.362716000000001</v>
      </c>
      <c r="AE244">
        <v>-10.873296</v>
      </c>
      <c r="AF244">
        <v>-6.536581</v>
      </c>
      <c r="AG244">
        <v>5.1159262999999999</v>
      </c>
      <c r="AH244">
        <v>20.585160999999999</v>
      </c>
      <c r="AJ244">
        <f t="shared" si="22"/>
        <v>20.622181666666663</v>
      </c>
      <c r="AL244">
        <v>29754050000</v>
      </c>
      <c r="AM244">
        <v>14.79518</v>
      </c>
      <c r="AN244">
        <v>-11.228088</v>
      </c>
      <c r="AO244">
        <v>-6.9441996000000001</v>
      </c>
      <c r="AP244">
        <v>5.0959525000000001</v>
      </c>
      <c r="AQ244">
        <v>20.026282999999999</v>
      </c>
      <c r="AS244">
        <f t="shared" si="23"/>
        <v>20.087795888888891</v>
      </c>
    </row>
    <row r="245" spans="1:45" x14ac:dyDescent="0.25">
      <c r="A245">
        <f t="shared" si="18"/>
        <v>29.879024999999999</v>
      </c>
      <c r="B245">
        <v>29879025000</v>
      </c>
      <c r="C245">
        <v>16.395268999999999</v>
      </c>
      <c r="D245">
        <v>-13.798537</v>
      </c>
      <c r="E245">
        <v>-7.4978651999999997</v>
      </c>
      <c r="F245">
        <v>4.9840102000000002</v>
      </c>
      <c r="G245">
        <v>21.478387999999999</v>
      </c>
      <c r="I245">
        <f t="shared" si="19"/>
        <v>21.525109777777779</v>
      </c>
      <c r="K245">
        <v>29879025000</v>
      </c>
      <c r="L245">
        <v>16.019575</v>
      </c>
      <c r="M245">
        <v>-12.59506</v>
      </c>
      <c r="N245">
        <v>-7.2936000999999999</v>
      </c>
      <c r="O245">
        <v>4.9744802000000004</v>
      </c>
      <c r="P245">
        <v>21.135185</v>
      </c>
      <c r="R245">
        <f t="shared" si="20"/>
        <v>21.179153111111113</v>
      </c>
      <c r="T245">
        <v>29879025000</v>
      </c>
      <c r="U245">
        <v>15.427111</v>
      </c>
      <c r="V245">
        <v>-11.027187</v>
      </c>
      <c r="W245">
        <v>-6.7073526000000001</v>
      </c>
      <c r="X245">
        <v>4.9383698000000003</v>
      </c>
      <c r="Y245">
        <v>20.640944999999999</v>
      </c>
      <c r="AA245">
        <f t="shared" si="21"/>
        <v>20.733137777777774</v>
      </c>
      <c r="AC245">
        <v>29879025000</v>
      </c>
      <c r="AD245">
        <v>15.653242000000001</v>
      </c>
      <c r="AE245">
        <v>-10.597224000000001</v>
      </c>
      <c r="AF245">
        <v>-6.0482735999999999</v>
      </c>
      <c r="AG245">
        <v>4.9218463999999997</v>
      </c>
      <c r="AH245">
        <v>20.754141000000001</v>
      </c>
      <c r="AJ245">
        <f t="shared" si="22"/>
        <v>20.544038666666665</v>
      </c>
      <c r="AL245">
        <v>29879025000</v>
      </c>
      <c r="AM245">
        <v>15.052166</v>
      </c>
      <c r="AN245">
        <v>-10.442462000000001</v>
      </c>
      <c r="AO245">
        <v>-5.5294293999999997</v>
      </c>
      <c r="AP245">
        <v>4.9089283999999997</v>
      </c>
      <c r="AQ245">
        <v>20.181425000000001</v>
      </c>
      <c r="AS245">
        <f t="shared" si="23"/>
        <v>19.986061444444445</v>
      </c>
    </row>
    <row r="246" spans="1:45" x14ac:dyDescent="0.25">
      <c r="A246">
        <f t="shared" si="18"/>
        <v>30.004000000000001</v>
      </c>
      <c r="B246">
        <v>30004000000</v>
      </c>
      <c r="C246">
        <v>16.452517</v>
      </c>
      <c r="D246">
        <v>-11.120297000000001</v>
      </c>
      <c r="E246">
        <v>-6.1956077000000001</v>
      </c>
      <c r="F246">
        <v>5.1058135</v>
      </c>
      <c r="G246">
        <v>21.456675000000001</v>
      </c>
      <c r="I246">
        <f t="shared" si="19"/>
        <v>21.514318222222222</v>
      </c>
      <c r="K246">
        <v>30004000000</v>
      </c>
      <c r="L246">
        <v>16.046220999999999</v>
      </c>
      <c r="M246">
        <v>-9.7606763999999995</v>
      </c>
      <c r="N246">
        <v>-6.7805771999999997</v>
      </c>
      <c r="O246">
        <v>5.1720294999999998</v>
      </c>
      <c r="P246">
        <v>21.085408999999999</v>
      </c>
      <c r="R246">
        <f t="shared" si="20"/>
        <v>21.142116222222221</v>
      </c>
      <c r="T246">
        <v>30004000000</v>
      </c>
      <c r="U246">
        <v>15.407192999999999</v>
      </c>
      <c r="V246">
        <v>-10.362437999999999</v>
      </c>
      <c r="W246">
        <v>-6.6320777</v>
      </c>
      <c r="X246">
        <v>5.3113970999999998</v>
      </c>
      <c r="Y246">
        <v>20.551971000000002</v>
      </c>
      <c r="AA246">
        <f t="shared" si="21"/>
        <v>20.651316555555553</v>
      </c>
      <c r="AC246">
        <v>30004000000</v>
      </c>
      <c r="AD246">
        <v>15.498284</v>
      </c>
      <c r="AE246">
        <v>-7.9465140999999999</v>
      </c>
      <c r="AF246">
        <v>-6.5693007000000003</v>
      </c>
      <c r="AG246">
        <v>5.3410802000000004</v>
      </c>
      <c r="AH246">
        <v>20.535146999999998</v>
      </c>
      <c r="AJ246">
        <f t="shared" si="22"/>
        <v>20.412161777777776</v>
      </c>
      <c r="AL246">
        <v>30004000000</v>
      </c>
      <c r="AM246">
        <v>14.873989999999999</v>
      </c>
      <c r="AN246">
        <v>-6.92028</v>
      </c>
      <c r="AO246">
        <v>-6.1232357000000004</v>
      </c>
      <c r="AP246">
        <v>5.3784207999999998</v>
      </c>
      <c r="AQ246">
        <v>19.938807000000001</v>
      </c>
      <c r="AS246">
        <f t="shared" si="23"/>
        <v>19.836771777777777</v>
      </c>
    </row>
    <row r="247" spans="1:45" x14ac:dyDescent="0.25">
      <c r="A247">
        <f t="shared" si="18"/>
        <v>30.128975000000001</v>
      </c>
      <c r="B247">
        <v>30128975000</v>
      </c>
      <c r="C247">
        <v>16.455814</v>
      </c>
      <c r="D247">
        <v>-4.9361981999999998</v>
      </c>
      <c r="E247">
        <v>-3.5546324</v>
      </c>
      <c r="F247">
        <v>5.1411157000000003</v>
      </c>
      <c r="G247">
        <v>21.453683999999999</v>
      </c>
      <c r="I247">
        <f t="shared" si="19"/>
        <v>21.492240888888887</v>
      </c>
      <c r="K247">
        <v>30128975000</v>
      </c>
      <c r="L247">
        <v>15.984857999999999</v>
      </c>
      <c r="M247">
        <v>-4.7034406999999998</v>
      </c>
      <c r="N247">
        <v>-3.0922356</v>
      </c>
      <c r="O247">
        <v>5.2377753</v>
      </c>
      <c r="P247">
        <v>21.015476</v>
      </c>
      <c r="R247">
        <f t="shared" si="20"/>
        <v>21.090221111111109</v>
      </c>
      <c r="T247">
        <v>30128975000</v>
      </c>
      <c r="U247">
        <v>15.238671999999999</v>
      </c>
      <c r="V247">
        <v>-5.0726918999999997</v>
      </c>
      <c r="W247">
        <v>-3.3212041999999999</v>
      </c>
      <c r="X247">
        <v>5.4822879000000002</v>
      </c>
      <c r="Y247">
        <v>20.358971</v>
      </c>
      <c r="AA247">
        <f t="shared" si="21"/>
        <v>20.547759999999997</v>
      </c>
      <c r="AC247">
        <v>30128975000</v>
      </c>
      <c r="AD247">
        <v>15.248710000000001</v>
      </c>
      <c r="AE247">
        <v>-5.1349998000000001</v>
      </c>
      <c r="AF247">
        <v>-6.2137890000000002</v>
      </c>
      <c r="AG247">
        <v>4.7811054999999998</v>
      </c>
      <c r="AH247">
        <v>20.249597999999999</v>
      </c>
      <c r="AJ247">
        <f t="shared" si="22"/>
        <v>20.267031444444441</v>
      </c>
      <c r="AL247">
        <v>30128975000</v>
      </c>
      <c r="AM247">
        <v>14.612641999999999</v>
      </c>
      <c r="AN247">
        <v>-3.2331699999999999</v>
      </c>
      <c r="AO247">
        <v>-6.2634983000000002</v>
      </c>
      <c r="AP247">
        <v>4.9010572000000003</v>
      </c>
      <c r="AQ247">
        <v>19.643431</v>
      </c>
      <c r="AS247">
        <f t="shared" si="23"/>
        <v>19.681781888888892</v>
      </c>
    </row>
    <row r="248" spans="1:45" x14ac:dyDescent="0.25">
      <c r="A248">
        <f t="shared" si="18"/>
        <v>30.25395</v>
      </c>
      <c r="B248">
        <v>30253950000</v>
      </c>
      <c r="C248">
        <v>16.573032000000001</v>
      </c>
      <c r="D248">
        <v>-10.137997</v>
      </c>
      <c r="E248">
        <v>-9.1292267000000002</v>
      </c>
      <c r="F248">
        <v>4.7828917999999998</v>
      </c>
      <c r="G248">
        <v>21.572970999999999</v>
      </c>
      <c r="I248">
        <f t="shared" si="19"/>
        <v>21.470881000000002</v>
      </c>
      <c r="K248">
        <v>30253950000</v>
      </c>
      <c r="L248">
        <v>16.046990999999998</v>
      </c>
      <c r="M248">
        <v>-9.7639379999999996</v>
      </c>
      <c r="N248">
        <v>-8.6170796999999997</v>
      </c>
      <c r="O248">
        <v>4.8060831999999998</v>
      </c>
      <c r="P248">
        <v>21.091464999999999</v>
      </c>
      <c r="R248">
        <f t="shared" si="20"/>
        <v>21.044727888888886</v>
      </c>
      <c r="T248">
        <v>30253950000</v>
      </c>
      <c r="U248">
        <v>15.17905</v>
      </c>
      <c r="V248">
        <v>-9.1408520000000006</v>
      </c>
      <c r="W248">
        <v>-7.2962375000000002</v>
      </c>
      <c r="X248">
        <v>4.9283419000000004</v>
      </c>
      <c r="Y248">
        <v>20.348310000000001</v>
      </c>
      <c r="AA248">
        <f t="shared" si="21"/>
        <v>20.461685555555555</v>
      </c>
      <c r="AC248">
        <v>30253950000</v>
      </c>
      <c r="AD248">
        <v>15.109612</v>
      </c>
      <c r="AE248">
        <v>-9.3250589000000002</v>
      </c>
      <c r="AF248">
        <v>-5.3918337999999997</v>
      </c>
      <c r="AG248">
        <v>5.0243506</v>
      </c>
      <c r="AH248">
        <v>20.177765000000001</v>
      </c>
      <c r="AJ248">
        <f t="shared" si="22"/>
        <v>20.14831344444444</v>
      </c>
      <c r="AL248">
        <v>30253950000</v>
      </c>
      <c r="AM248">
        <v>14.465699000000001</v>
      </c>
      <c r="AN248">
        <v>-9.9550295000000002</v>
      </c>
      <c r="AO248">
        <v>-5.0590038000000002</v>
      </c>
      <c r="AP248">
        <v>5.0397223999999996</v>
      </c>
      <c r="AQ248">
        <v>19.566075999999999</v>
      </c>
      <c r="AS248">
        <f t="shared" si="23"/>
        <v>19.560077555555555</v>
      </c>
    </row>
    <row r="249" spans="1:45" x14ac:dyDescent="0.25">
      <c r="A249">
        <f t="shared" si="18"/>
        <v>30.378924999999999</v>
      </c>
      <c r="B249">
        <v>30378925000</v>
      </c>
      <c r="C249">
        <v>16.641779</v>
      </c>
      <c r="D249">
        <v>-11.270372999999999</v>
      </c>
      <c r="E249">
        <v>-7.4036964999999997</v>
      </c>
      <c r="F249">
        <v>4.9755191999999999</v>
      </c>
      <c r="G249">
        <v>21.573588999999998</v>
      </c>
      <c r="I249">
        <f t="shared" si="19"/>
        <v>21.414021000000002</v>
      </c>
      <c r="K249">
        <v>30378925000</v>
      </c>
      <c r="L249">
        <v>16.086141999999999</v>
      </c>
      <c r="M249">
        <v>-10.59117</v>
      </c>
      <c r="N249">
        <v>-6.7995954000000003</v>
      </c>
      <c r="O249">
        <v>4.9627265999999999</v>
      </c>
      <c r="P249">
        <v>21.057278</v>
      </c>
      <c r="R249">
        <f t="shared" si="20"/>
        <v>20.969767888888889</v>
      </c>
      <c r="T249">
        <v>30378925000</v>
      </c>
      <c r="U249">
        <v>15.238433000000001</v>
      </c>
      <c r="V249">
        <v>-9.5165567000000006</v>
      </c>
      <c r="W249">
        <v>-5.8706746000000001</v>
      </c>
      <c r="X249">
        <v>4.9410987000000004</v>
      </c>
      <c r="Y249">
        <v>20.332991</v>
      </c>
      <c r="AA249">
        <f t="shared" si="21"/>
        <v>20.370707777777774</v>
      </c>
      <c r="AC249">
        <v>30378925000</v>
      </c>
      <c r="AD249">
        <v>15.132135999999999</v>
      </c>
      <c r="AE249">
        <v>-9.1988038999999997</v>
      </c>
      <c r="AF249">
        <v>-5.1588063000000002</v>
      </c>
      <c r="AG249">
        <v>4.9360584999999997</v>
      </c>
      <c r="AH249">
        <v>20.139821999999999</v>
      </c>
      <c r="AJ249">
        <f t="shared" si="22"/>
        <v>20.038846111111113</v>
      </c>
      <c r="AL249">
        <v>30378925000</v>
      </c>
      <c r="AM249">
        <v>14.484424000000001</v>
      </c>
      <c r="AN249">
        <v>-9.3339023999999995</v>
      </c>
      <c r="AO249">
        <v>-4.7988901000000004</v>
      </c>
      <c r="AP249">
        <v>4.9258107999999998</v>
      </c>
      <c r="AQ249">
        <v>19.520164000000001</v>
      </c>
      <c r="AS249">
        <f t="shared" si="23"/>
        <v>19.455000222222225</v>
      </c>
    </row>
    <row r="250" spans="1:45" x14ac:dyDescent="0.25">
      <c r="A250">
        <f t="shared" si="18"/>
        <v>30.503900000000002</v>
      </c>
      <c r="B250">
        <v>30503900000</v>
      </c>
      <c r="C250">
        <v>16.684978000000001</v>
      </c>
      <c r="D250">
        <v>-10.700327</v>
      </c>
      <c r="E250">
        <v>-8.8059949999999994</v>
      </c>
      <c r="F250">
        <v>4.9943590000000002</v>
      </c>
      <c r="G250">
        <v>21.497624999999999</v>
      </c>
      <c r="I250">
        <f t="shared" si="19"/>
        <v>21.332977111111113</v>
      </c>
      <c r="K250">
        <v>30503900000</v>
      </c>
      <c r="L250">
        <v>16.200218</v>
      </c>
      <c r="M250">
        <v>-10.283477</v>
      </c>
      <c r="N250">
        <v>-7.9068927999999996</v>
      </c>
      <c r="O250">
        <v>5.0437573999999996</v>
      </c>
      <c r="P250">
        <v>21.037163</v>
      </c>
      <c r="R250">
        <f t="shared" si="20"/>
        <v>20.881213555555554</v>
      </c>
      <c r="T250">
        <v>30503900000</v>
      </c>
      <c r="U250">
        <v>15.532574</v>
      </c>
      <c r="V250">
        <v>-9.5051126000000004</v>
      </c>
      <c r="W250">
        <v>-6.5928449999999996</v>
      </c>
      <c r="X250">
        <v>5.1831750999999997</v>
      </c>
      <c r="Y250">
        <v>20.466570000000001</v>
      </c>
      <c r="AA250">
        <f t="shared" si="21"/>
        <v>20.291191999999999</v>
      </c>
      <c r="AC250">
        <v>30503900000</v>
      </c>
      <c r="AD250">
        <v>14.71827</v>
      </c>
      <c r="AE250">
        <v>-9.0655269999999994</v>
      </c>
      <c r="AF250">
        <v>-6.6315970000000002</v>
      </c>
      <c r="AG250">
        <v>5.2581781999999997</v>
      </c>
      <c r="AH250">
        <v>19.728445000000001</v>
      </c>
      <c r="AJ250">
        <f t="shared" si="22"/>
        <v>19.889841000000001</v>
      </c>
      <c r="AL250">
        <v>30503900000</v>
      </c>
      <c r="AM250">
        <v>14.102779999999999</v>
      </c>
      <c r="AN250">
        <v>-8.7902956000000003</v>
      </c>
      <c r="AO250">
        <v>-6.6021103999999999</v>
      </c>
      <c r="AP250">
        <v>5.2568769</v>
      </c>
      <c r="AQ250">
        <v>19.122774</v>
      </c>
      <c r="AS250">
        <f t="shared" si="23"/>
        <v>19.318819777777779</v>
      </c>
    </row>
    <row r="251" spans="1:45" x14ac:dyDescent="0.25">
      <c r="A251">
        <f t="shared" si="18"/>
        <v>30.628875000000001</v>
      </c>
      <c r="B251">
        <v>30628875000</v>
      </c>
      <c r="C251">
        <v>16.480331</v>
      </c>
      <c r="D251">
        <v>-8.9597349000000008</v>
      </c>
      <c r="E251">
        <v>-7.4541712000000002</v>
      </c>
      <c r="F251">
        <v>4.7651729999999999</v>
      </c>
      <c r="G251">
        <v>21.333068999999998</v>
      </c>
      <c r="I251">
        <f t="shared" si="19"/>
        <v>21.241255666666667</v>
      </c>
      <c r="K251">
        <v>30628875000</v>
      </c>
      <c r="L251">
        <v>15.984337</v>
      </c>
      <c r="M251">
        <v>-8.8715267000000004</v>
      </c>
      <c r="N251">
        <v>-7.4084167000000001</v>
      </c>
      <c r="O251">
        <v>4.8053422000000001</v>
      </c>
      <c r="P251">
        <v>20.843112999999999</v>
      </c>
      <c r="R251">
        <f t="shared" si="20"/>
        <v>20.786520444444445</v>
      </c>
      <c r="T251">
        <v>30628875000</v>
      </c>
      <c r="U251">
        <v>15.316649</v>
      </c>
      <c r="V251">
        <v>-8.6382245999999991</v>
      </c>
      <c r="W251">
        <v>-6.7470255000000003</v>
      </c>
      <c r="X251">
        <v>4.9378886</v>
      </c>
      <c r="Y251">
        <v>20.225527</v>
      </c>
      <c r="AA251">
        <f t="shared" si="21"/>
        <v>20.21107111111111</v>
      </c>
      <c r="AC251">
        <v>30628875000</v>
      </c>
      <c r="AD251">
        <v>14.6031</v>
      </c>
      <c r="AE251">
        <v>-8.5481548000000007</v>
      </c>
      <c r="AF251">
        <v>-6.0826758999999999</v>
      </c>
      <c r="AG251">
        <v>5.0387396999999998</v>
      </c>
      <c r="AH251">
        <v>19.561889999999998</v>
      </c>
      <c r="AJ251">
        <f t="shared" si="22"/>
        <v>19.755984555555553</v>
      </c>
      <c r="AL251">
        <v>30628875000</v>
      </c>
      <c r="AM251">
        <v>14.028290999999999</v>
      </c>
      <c r="AN251">
        <v>-8.5164232000000002</v>
      </c>
      <c r="AO251">
        <v>-5.9482226000000002</v>
      </c>
      <c r="AP251">
        <v>5.0552353999999999</v>
      </c>
      <c r="AQ251">
        <v>18.993141000000001</v>
      </c>
      <c r="AS251">
        <f t="shared" si="23"/>
        <v>19.20408466666667</v>
      </c>
    </row>
    <row r="252" spans="1:45" x14ac:dyDescent="0.25">
      <c r="A252">
        <f t="shared" si="18"/>
        <v>30.75385</v>
      </c>
      <c r="B252">
        <v>30753850000</v>
      </c>
      <c r="C252">
        <v>16.475401000000002</v>
      </c>
      <c r="D252">
        <v>-8.3684568000000006</v>
      </c>
      <c r="E252">
        <v>-5.7357836000000004</v>
      </c>
      <c r="F252">
        <v>4.5452924000000001</v>
      </c>
      <c r="G252">
        <v>21.306664000000001</v>
      </c>
      <c r="I252">
        <f t="shared" si="19"/>
        <v>21.136525666666664</v>
      </c>
      <c r="K252">
        <v>30753850000</v>
      </c>
      <c r="L252">
        <v>15.974891</v>
      </c>
      <c r="M252">
        <v>-8.2535962999999999</v>
      </c>
      <c r="N252">
        <v>-5.6233988000000004</v>
      </c>
      <c r="O252">
        <v>4.5668158999999999</v>
      </c>
      <c r="P252">
        <v>20.830836999999999</v>
      </c>
      <c r="R252">
        <f t="shared" si="20"/>
        <v>20.692628444444445</v>
      </c>
      <c r="T252">
        <v>30753850000</v>
      </c>
      <c r="U252">
        <v>15.294446000000001</v>
      </c>
      <c r="V252">
        <v>-8.0097436999999996</v>
      </c>
      <c r="W252">
        <v>-5.2378572999999999</v>
      </c>
      <c r="X252">
        <v>4.6794748000000004</v>
      </c>
      <c r="Y252">
        <v>20.242193</v>
      </c>
      <c r="AA252">
        <f t="shared" si="21"/>
        <v>20.156436777777781</v>
      </c>
      <c r="AC252">
        <v>30753850000</v>
      </c>
      <c r="AD252">
        <v>14.584756</v>
      </c>
      <c r="AE252">
        <v>-8.1870375000000006</v>
      </c>
      <c r="AF252">
        <v>-4.629683</v>
      </c>
      <c r="AG252">
        <v>4.7935537999999998</v>
      </c>
      <c r="AH252">
        <v>19.602851999999999</v>
      </c>
      <c r="AJ252">
        <f t="shared" si="22"/>
        <v>19.664040555555555</v>
      </c>
      <c r="AL252">
        <v>30753850000</v>
      </c>
      <c r="AM252">
        <v>14.023293000000001</v>
      </c>
      <c r="AN252">
        <v>-8.6098862</v>
      </c>
      <c r="AO252">
        <v>-4.4404969000000003</v>
      </c>
      <c r="AP252">
        <v>4.8223262</v>
      </c>
      <c r="AQ252">
        <v>19.048597000000001</v>
      </c>
      <c r="AS252">
        <f t="shared" si="23"/>
        <v>19.134849777777781</v>
      </c>
    </row>
    <row r="253" spans="1:45" x14ac:dyDescent="0.25">
      <c r="A253">
        <f t="shared" si="18"/>
        <v>30.878824999999999</v>
      </c>
      <c r="B253">
        <v>30878825000</v>
      </c>
      <c r="C253">
        <v>16.292252000000001</v>
      </c>
      <c r="D253">
        <v>-8.6894264000000003</v>
      </c>
      <c r="E253">
        <v>-7.1759496</v>
      </c>
      <c r="F253">
        <v>4.9833403000000001</v>
      </c>
      <c r="G253">
        <v>21.053523999999999</v>
      </c>
      <c r="I253">
        <f t="shared" si="19"/>
        <v>20.984174111111109</v>
      </c>
      <c r="K253">
        <v>30878825000</v>
      </c>
      <c r="L253">
        <v>15.861281999999999</v>
      </c>
      <c r="M253">
        <v>-8.5589533000000007</v>
      </c>
      <c r="N253">
        <v>-6.7146878000000001</v>
      </c>
      <c r="O253">
        <v>4.9152436000000002</v>
      </c>
      <c r="P253">
        <v>20.631985</v>
      </c>
      <c r="R253">
        <f t="shared" si="20"/>
        <v>20.564061111111112</v>
      </c>
      <c r="T253">
        <v>30878825000</v>
      </c>
      <c r="U253">
        <v>15.3332</v>
      </c>
      <c r="V253">
        <v>-8.1783237</v>
      </c>
      <c r="W253">
        <v>-5.8865236999999997</v>
      </c>
      <c r="X253">
        <v>4.8027462999999999</v>
      </c>
      <c r="Y253">
        <v>20.168892</v>
      </c>
      <c r="AA253">
        <f t="shared" si="21"/>
        <v>20.093359111111113</v>
      </c>
      <c r="AC253">
        <v>30878825000</v>
      </c>
      <c r="AD253">
        <v>14.698638000000001</v>
      </c>
      <c r="AE253">
        <v>-8.2491292999999999</v>
      </c>
      <c r="AF253">
        <v>-6.2154087999999996</v>
      </c>
      <c r="AG253">
        <v>4.7674155000000003</v>
      </c>
      <c r="AH253">
        <v>19.599955000000001</v>
      </c>
      <c r="AJ253">
        <f t="shared" si="22"/>
        <v>19.580908111111107</v>
      </c>
      <c r="AL253">
        <v>30878825000</v>
      </c>
      <c r="AM253">
        <v>14.169714000000001</v>
      </c>
      <c r="AN253">
        <v>-8.6014528000000006</v>
      </c>
      <c r="AO253">
        <v>-6.2695312999999997</v>
      </c>
      <c r="AP253">
        <v>4.7640047000000001</v>
      </c>
      <c r="AQ253">
        <v>19.080587000000001</v>
      </c>
      <c r="AS253">
        <f t="shared" si="23"/>
        <v>19.079840555555556</v>
      </c>
    </row>
    <row r="254" spans="1:45" x14ac:dyDescent="0.25">
      <c r="A254">
        <f t="shared" si="18"/>
        <v>31.003799999999998</v>
      </c>
      <c r="B254">
        <v>31003800000</v>
      </c>
      <c r="C254">
        <v>16.02356</v>
      </c>
      <c r="D254">
        <v>-7.8162703999999996</v>
      </c>
      <c r="E254">
        <v>-7.0365209999999996</v>
      </c>
      <c r="F254">
        <v>4.8681597999999999</v>
      </c>
      <c r="G254">
        <v>20.748992999999999</v>
      </c>
      <c r="I254">
        <f t="shared" si="19"/>
        <v>20.804641333333333</v>
      </c>
      <c r="K254">
        <v>31003800000</v>
      </c>
      <c r="L254">
        <v>15.597262000000001</v>
      </c>
      <c r="M254">
        <v>-7.9568725000000002</v>
      </c>
      <c r="N254">
        <v>-7.4569172999999997</v>
      </c>
      <c r="O254">
        <v>4.9485764999999997</v>
      </c>
      <c r="P254">
        <v>20.338196</v>
      </c>
      <c r="R254">
        <f t="shared" si="20"/>
        <v>20.413939333333335</v>
      </c>
      <c r="T254">
        <v>31003800000</v>
      </c>
      <c r="U254">
        <v>15.107563000000001</v>
      </c>
      <c r="V254">
        <v>-7.9672036000000004</v>
      </c>
      <c r="W254">
        <v>-7.1434207000000001</v>
      </c>
      <c r="X254">
        <v>5.1354527000000001</v>
      </c>
      <c r="Y254">
        <v>19.925303</v>
      </c>
      <c r="AA254">
        <f t="shared" si="21"/>
        <v>20.011581444444445</v>
      </c>
      <c r="AC254">
        <v>31003800000</v>
      </c>
      <c r="AD254">
        <v>14.521800000000001</v>
      </c>
      <c r="AE254">
        <v>-8.0073451999999996</v>
      </c>
      <c r="AF254">
        <v>-7.1726413000000004</v>
      </c>
      <c r="AG254">
        <v>5.2325888000000003</v>
      </c>
      <c r="AH254">
        <v>19.413094999999998</v>
      </c>
      <c r="AJ254">
        <f t="shared" si="22"/>
        <v>19.487872111111113</v>
      </c>
      <c r="AL254">
        <v>31003800000</v>
      </c>
      <c r="AM254">
        <v>14.051352</v>
      </c>
      <c r="AN254">
        <v>-8.0640973999999996</v>
      </c>
      <c r="AO254">
        <v>-7.3340496999999996</v>
      </c>
      <c r="AP254">
        <v>5.2280793000000001</v>
      </c>
      <c r="AQ254">
        <v>18.955801000000001</v>
      </c>
      <c r="AS254">
        <f t="shared" si="23"/>
        <v>19.021425111111117</v>
      </c>
    </row>
    <row r="255" spans="1:45" x14ac:dyDescent="0.25">
      <c r="A255">
        <f t="shared" si="18"/>
        <v>31.128775000000001</v>
      </c>
      <c r="B255">
        <v>31128775000</v>
      </c>
      <c r="C255">
        <v>15.872909999999999</v>
      </c>
      <c r="D255">
        <v>-6.4768977000000003</v>
      </c>
      <c r="E255">
        <v>-4.3303313000000001</v>
      </c>
      <c r="F255">
        <v>4.6444006</v>
      </c>
      <c r="G255">
        <v>20.631181999999999</v>
      </c>
      <c r="I255">
        <f t="shared" si="19"/>
        <v>20.626569777777778</v>
      </c>
      <c r="K255">
        <v>31128775000</v>
      </c>
      <c r="L255">
        <v>15.477536000000001</v>
      </c>
      <c r="M255">
        <v>-6.7997246000000002</v>
      </c>
      <c r="N255">
        <v>-4.8018713000000002</v>
      </c>
      <c r="O255">
        <v>4.6175369999999996</v>
      </c>
      <c r="P255">
        <v>20.233170999999999</v>
      </c>
      <c r="R255">
        <f t="shared" si="20"/>
        <v>20.259484555555552</v>
      </c>
      <c r="T255">
        <v>31128775000</v>
      </c>
      <c r="U255">
        <v>15.037516</v>
      </c>
      <c r="V255">
        <v>-7.2191529000000001</v>
      </c>
      <c r="W255">
        <v>-5.2847299999999997</v>
      </c>
      <c r="X255">
        <v>4.6228961999999996</v>
      </c>
      <c r="Y255">
        <v>19.830883</v>
      </c>
      <c r="AA255">
        <f t="shared" si="21"/>
        <v>19.909323222222223</v>
      </c>
      <c r="AC255">
        <v>31128775000</v>
      </c>
      <c r="AD255">
        <v>14.482347000000001</v>
      </c>
      <c r="AE255">
        <v>-7.5351539000000001</v>
      </c>
      <c r="AF255">
        <v>-4.7949127999999996</v>
      </c>
      <c r="AG255">
        <v>4.6742853999999996</v>
      </c>
      <c r="AH255">
        <v>19.330438999999998</v>
      </c>
      <c r="AJ255">
        <f t="shared" si="22"/>
        <v>19.436464999999998</v>
      </c>
      <c r="AL255">
        <v>31128775000</v>
      </c>
      <c r="AM255">
        <v>14.045552000000001</v>
      </c>
      <c r="AN255">
        <v>-7.6852125999999998</v>
      </c>
      <c r="AO255">
        <v>-4.8622413</v>
      </c>
      <c r="AP255">
        <v>4.6847243000000001</v>
      </c>
      <c r="AQ255">
        <v>18.906191</v>
      </c>
      <c r="AS255">
        <f t="shared" si="23"/>
        <v>19.004093444444447</v>
      </c>
    </row>
    <row r="256" spans="1:45" x14ac:dyDescent="0.25">
      <c r="A256">
        <f t="shared" si="18"/>
        <v>31.25375</v>
      </c>
      <c r="B256">
        <v>31253750000</v>
      </c>
      <c r="C256">
        <v>15.822908999999999</v>
      </c>
      <c r="D256">
        <v>-6.0173125000000001</v>
      </c>
      <c r="E256">
        <v>-4.6624203</v>
      </c>
      <c r="F256">
        <v>4.5859775999999997</v>
      </c>
      <c r="G256">
        <v>20.511113999999999</v>
      </c>
      <c r="I256">
        <f t="shared" si="19"/>
        <v>20.460555444444445</v>
      </c>
      <c r="K256">
        <v>31253750000</v>
      </c>
      <c r="L256">
        <v>15.474399999999999</v>
      </c>
      <c r="M256">
        <v>-6.2990437000000004</v>
      </c>
      <c r="N256">
        <v>-4.7624249000000001</v>
      </c>
      <c r="O256">
        <v>4.6564950999999999</v>
      </c>
      <c r="P256">
        <v>20.170448</v>
      </c>
      <c r="R256">
        <f t="shared" si="20"/>
        <v>20.12559355555555</v>
      </c>
      <c r="T256">
        <v>31253750000</v>
      </c>
      <c r="U256">
        <v>15.105803</v>
      </c>
      <c r="V256">
        <v>-6.6863332</v>
      </c>
      <c r="W256">
        <v>-4.870069</v>
      </c>
      <c r="X256">
        <v>4.8481263999999999</v>
      </c>
      <c r="Y256">
        <v>19.867262</v>
      </c>
      <c r="AA256">
        <f t="shared" si="21"/>
        <v>19.841867222222223</v>
      </c>
      <c r="AC256">
        <v>31253750000</v>
      </c>
      <c r="AD256">
        <v>14.586884</v>
      </c>
      <c r="AE256">
        <v>-7.2357329999999997</v>
      </c>
      <c r="AF256">
        <v>-5.2684422</v>
      </c>
      <c r="AG256">
        <v>4.9886365000000001</v>
      </c>
      <c r="AH256">
        <v>19.422101999999999</v>
      </c>
      <c r="AJ256">
        <f t="shared" si="22"/>
        <v>19.417129777777777</v>
      </c>
      <c r="AL256">
        <v>31253750000</v>
      </c>
      <c r="AM256">
        <v>14.173079</v>
      </c>
      <c r="AN256">
        <v>-7.8303098999999996</v>
      </c>
      <c r="AO256">
        <v>-5.4956484000000003</v>
      </c>
      <c r="AP256">
        <v>5.0231117999999997</v>
      </c>
      <c r="AQ256">
        <v>19.020316999999999</v>
      </c>
      <c r="AS256">
        <f t="shared" si="23"/>
        <v>19.014527333333334</v>
      </c>
    </row>
    <row r="257" spans="1:45" x14ac:dyDescent="0.25">
      <c r="A257">
        <f t="shared" si="18"/>
        <v>31.378724999999999</v>
      </c>
      <c r="B257">
        <v>31378725000</v>
      </c>
      <c r="C257">
        <v>15.422985000000001</v>
      </c>
      <c r="D257">
        <v>-6.0822186</v>
      </c>
      <c r="E257">
        <v>-5.6088985999999998</v>
      </c>
      <c r="F257">
        <v>4.7094836000000004</v>
      </c>
      <c r="G257">
        <v>20.201806999999999</v>
      </c>
      <c r="I257">
        <f t="shared" si="19"/>
        <v>20.269464666666668</v>
      </c>
      <c r="K257">
        <v>31378725000</v>
      </c>
      <c r="L257">
        <v>15.194537</v>
      </c>
      <c r="M257">
        <v>-6.3751359000000001</v>
      </c>
      <c r="N257">
        <v>-6.0294089</v>
      </c>
      <c r="O257">
        <v>4.6403255000000003</v>
      </c>
      <c r="P257">
        <v>19.934359000000001</v>
      </c>
      <c r="R257">
        <f t="shared" si="20"/>
        <v>19.969575222222218</v>
      </c>
      <c r="T257">
        <v>31378725000</v>
      </c>
      <c r="U257">
        <v>15.066604999999999</v>
      </c>
      <c r="V257">
        <v>-6.7196559999999996</v>
      </c>
      <c r="W257">
        <v>-6.2255583000000003</v>
      </c>
      <c r="X257">
        <v>4.5576138000000004</v>
      </c>
      <c r="Y257">
        <v>19.780611</v>
      </c>
      <c r="AA257">
        <f t="shared" si="21"/>
        <v>19.76113911111111</v>
      </c>
      <c r="AC257">
        <v>31378725000</v>
      </c>
      <c r="AD257">
        <v>14.686733</v>
      </c>
      <c r="AE257">
        <v>-7.2435684</v>
      </c>
      <c r="AF257">
        <v>-7.360754</v>
      </c>
      <c r="AG257">
        <v>4.5775303999999997</v>
      </c>
      <c r="AH257">
        <v>19.429573000000001</v>
      </c>
      <c r="AJ257">
        <f t="shared" si="22"/>
        <v>19.390592222222224</v>
      </c>
      <c r="AL257">
        <v>31378725000</v>
      </c>
      <c r="AM257">
        <v>14.322289</v>
      </c>
      <c r="AN257">
        <v>-7.9435582</v>
      </c>
      <c r="AO257">
        <v>-8.1544761999999995</v>
      </c>
      <c r="AP257">
        <v>4.6032757999999996</v>
      </c>
      <c r="AQ257">
        <v>19.070993000000001</v>
      </c>
      <c r="AS257">
        <f t="shared" si="23"/>
        <v>19.017801666666671</v>
      </c>
    </row>
    <row r="258" spans="1:45" x14ac:dyDescent="0.25">
      <c r="A258">
        <f t="shared" si="18"/>
        <v>31.503699999999998</v>
      </c>
      <c r="B258">
        <v>31503700000</v>
      </c>
      <c r="C258">
        <v>15.185345999999999</v>
      </c>
      <c r="D258">
        <v>-5.5420327</v>
      </c>
      <c r="E258">
        <v>-4.3642097</v>
      </c>
      <c r="F258">
        <v>4.6330027999999999</v>
      </c>
      <c r="G258">
        <v>19.957794</v>
      </c>
      <c r="I258">
        <f t="shared" si="19"/>
        <v>20.094493</v>
      </c>
      <c r="K258">
        <v>31503700000</v>
      </c>
      <c r="L258">
        <v>14.953662</v>
      </c>
      <c r="M258">
        <v>-5.9791512000000004</v>
      </c>
      <c r="N258">
        <v>-5.0557274999999997</v>
      </c>
      <c r="O258">
        <v>4.6173105000000003</v>
      </c>
      <c r="P258">
        <v>19.706181999999998</v>
      </c>
      <c r="R258">
        <f t="shared" si="20"/>
        <v>19.821046111111109</v>
      </c>
      <c r="T258">
        <v>31503700000</v>
      </c>
      <c r="U258">
        <v>14.836684</v>
      </c>
      <c r="V258">
        <v>-6.5800257000000002</v>
      </c>
      <c r="W258">
        <v>-5.7229504999999996</v>
      </c>
      <c r="X258">
        <v>4.6432152000000002</v>
      </c>
      <c r="Y258">
        <v>19.596992</v>
      </c>
      <c r="AA258">
        <f t="shared" si="21"/>
        <v>19.67141322222222</v>
      </c>
      <c r="AC258">
        <v>31503700000</v>
      </c>
      <c r="AD258">
        <v>14.500489</v>
      </c>
      <c r="AE258">
        <v>-7.0247320999999996</v>
      </c>
      <c r="AF258">
        <v>-5.3360824999999998</v>
      </c>
      <c r="AG258">
        <v>4.7030468000000001</v>
      </c>
      <c r="AH258">
        <v>19.302498</v>
      </c>
      <c r="AJ258">
        <f t="shared" si="22"/>
        <v>19.348497666666663</v>
      </c>
      <c r="AL258">
        <v>31503700000</v>
      </c>
      <c r="AM258">
        <v>14.183394</v>
      </c>
      <c r="AN258">
        <v>-7.2786536000000002</v>
      </c>
      <c r="AO258">
        <v>-5.6487384</v>
      </c>
      <c r="AP258">
        <v>4.6970042999999997</v>
      </c>
      <c r="AQ258">
        <v>18.994425</v>
      </c>
      <c r="AS258">
        <f t="shared" si="23"/>
        <v>19.001872777777784</v>
      </c>
    </row>
    <row r="259" spans="1:45" x14ac:dyDescent="0.25">
      <c r="A259">
        <f t="shared" si="18"/>
        <v>31.628675000000001</v>
      </c>
      <c r="B259">
        <v>31628675000</v>
      </c>
      <c r="C259">
        <v>15.155193000000001</v>
      </c>
      <c r="D259">
        <v>-4.4569200999999996</v>
      </c>
      <c r="E259">
        <v>-3.0617211000000002</v>
      </c>
      <c r="F259">
        <v>5.3212428000000003</v>
      </c>
      <c r="G259">
        <v>19.894981000000001</v>
      </c>
      <c r="I259">
        <f t="shared" si="19"/>
        <v>19.961280111111112</v>
      </c>
      <c r="K259">
        <v>31628675000</v>
      </c>
      <c r="L259">
        <v>14.956082</v>
      </c>
      <c r="M259">
        <v>-5.0179099999999996</v>
      </c>
      <c r="N259">
        <v>-3.5672864999999998</v>
      </c>
      <c r="O259">
        <v>5.1674457</v>
      </c>
      <c r="P259">
        <v>19.647069999999999</v>
      </c>
      <c r="R259">
        <f t="shared" si="20"/>
        <v>19.709251888888886</v>
      </c>
      <c r="T259">
        <v>31628675000</v>
      </c>
      <c r="U259">
        <v>14.896792</v>
      </c>
      <c r="V259">
        <v>-5.9161668000000001</v>
      </c>
      <c r="W259">
        <v>-4.5650596999999999</v>
      </c>
      <c r="X259">
        <v>4.8981819</v>
      </c>
      <c r="Y259">
        <v>19.546246</v>
      </c>
      <c r="AA259">
        <f t="shared" si="21"/>
        <v>19.606881888888886</v>
      </c>
      <c r="AC259">
        <v>31628675000</v>
      </c>
      <c r="AD259">
        <v>14.591054</v>
      </c>
      <c r="AE259">
        <v>-6.5627398000000001</v>
      </c>
      <c r="AF259">
        <v>-4.9061631999999999</v>
      </c>
      <c r="AG259">
        <v>4.7706947</v>
      </c>
      <c r="AH259">
        <v>19.265781</v>
      </c>
      <c r="AJ259">
        <f t="shared" si="22"/>
        <v>19.322421111111112</v>
      </c>
      <c r="AL259">
        <v>31628675000</v>
      </c>
      <c r="AM259">
        <v>14.2796</v>
      </c>
      <c r="AN259">
        <v>-6.7978810999999997</v>
      </c>
      <c r="AO259">
        <v>-5.2359533000000003</v>
      </c>
      <c r="AP259">
        <v>4.7353972999999998</v>
      </c>
      <c r="AQ259">
        <v>18.966788999999999</v>
      </c>
      <c r="AS259">
        <f t="shared" si="23"/>
        <v>18.991083777777778</v>
      </c>
    </row>
    <row r="260" spans="1:45" x14ac:dyDescent="0.25">
      <c r="A260">
        <f t="shared" si="18"/>
        <v>31.75365</v>
      </c>
      <c r="B260">
        <v>31753650000</v>
      </c>
      <c r="C260">
        <v>15.016700999999999</v>
      </c>
      <c r="D260">
        <v>-4.1219520999999997</v>
      </c>
      <c r="E260">
        <v>-3.7153410999999998</v>
      </c>
      <c r="F260">
        <v>4.6125363999999998</v>
      </c>
      <c r="G260">
        <v>19.838940000000001</v>
      </c>
      <c r="I260">
        <f t="shared" si="19"/>
        <v>19.843393222222225</v>
      </c>
      <c r="K260">
        <v>31753650000</v>
      </c>
      <c r="L260">
        <v>14.874656</v>
      </c>
      <c r="M260">
        <v>-4.6065573999999998</v>
      </c>
      <c r="N260">
        <v>-4.0031881</v>
      </c>
      <c r="O260">
        <v>4.6810308000000003</v>
      </c>
      <c r="P260">
        <v>19.638093999999999</v>
      </c>
      <c r="R260">
        <f t="shared" si="20"/>
        <v>19.613537777777776</v>
      </c>
      <c r="T260">
        <v>31753650000</v>
      </c>
      <c r="U260">
        <v>14.917023</v>
      </c>
      <c r="V260">
        <v>-5.4097685999999996</v>
      </c>
      <c r="W260">
        <v>-4.5334915999999996</v>
      </c>
      <c r="X260">
        <v>4.8544105999999996</v>
      </c>
      <c r="Y260">
        <v>19.618423</v>
      </c>
      <c r="AA260">
        <f t="shared" si="21"/>
        <v>19.561256999999998</v>
      </c>
      <c r="AC260">
        <v>31753650000</v>
      </c>
      <c r="AD260">
        <v>14.678274</v>
      </c>
      <c r="AE260">
        <v>-6.2723769999999996</v>
      </c>
      <c r="AF260">
        <v>-5.9805136000000001</v>
      </c>
      <c r="AG260">
        <v>4.9701385</v>
      </c>
      <c r="AH260">
        <v>19.387872999999999</v>
      </c>
      <c r="AJ260">
        <f t="shared" si="22"/>
        <v>19.315068666666665</v>
      </c>
      <c r="AL260">
        <v>31753650000</v>
      </c>
      <c r="AM260">
        <v>14.369341</v>
      </c>
      <c r="AN260">
        <v>-7.0935192000000002</v>
      </c>
      <c r="AO260">
        <v>-6.9667133999999997</v>
      </c>
      <c r="AP260">
        <v>4.9963578999999996</v>
      </c>
      <c r="AQ260">
        <v>19.087046000000001</v>
      </c>
      <c r="AS260">
        <f t="shared" si="23"/>
        <v>18.990955333333332</v>
      </c>
    </row>
    <row r="261" spans="1:45" x14ac:dyDescent="0.25">
      <c r="A261">
        <f t="shared" si="18"/>
        <v>31.878625</v>
      </c>
      <c r="B261">
        <v>31878625000</v>
      </c>
      <c r="C261">
        <v>14.663360000000001</v>
      </c>
      <c r="D261">
        <v>-4.3346251999999996</v>
      </c>
      <c r="E261">
        <v>-4.4942431000000003</v>
      </c>
      <c r="F261">
        <v>4.4226732000000002</v>
      </c>
      <c r="G261">
        <v>19.586846999999999</v>
      </c>
      <c r="I261">
        <f t="shared" si="19"/>
        <v>19.717192666666669</v>
      </c>
      <c r="K261">
        <v>31878625000</v>
      </c>
      <c r="L261">
        <v>14.577011000000001</v>
      </c>
      <c r="M261">
        <v>-4.7775321000000002</v>
      </c>
      <c r="N261">
        <v>-5.1711998000000001</v>
      </c>
      <c r="O261">
        <v>4.3488283000000001</v>
      </c>
      <c r="P261">
        <v>19.426672</v>
      </c>
      <c r="R261">
        <f t="shared" si="20"/>
        <v>19.502204555555558</v>
      </c>
      <c r="T261">
        <v>31878625000</v>
      </c>
      <c r="U261">
        <v>14.765026000000001</v>
      </c>
      <c r="V261">
        <v>-5.4879575000000003</v>
      </c>
      <c r="W261">
        <v>-5.8546014</v>
      </c>
      <c r="X261">
        <v>4.2938457000000003</v>
      </c>
      <c r="Y261">
        <v>19.515640000000001</v>
      </c>
      <c r="AA261">
        <f t="shared" si="21"/>
        <v>19.491778888888891</v>
      </c>
      <c r="AC261">
        <v>31878625000</v>
      </c>
      <c r="AD261">
        <v>14.629083</v>
      </c>
      <c r="AE261">
        <v>-6.2902836999999998</v>
      </c>
      <c r="AF261">
        <v>-6.0931820999999999</v>
      </c>
      <c r="AG261">
        <v>4.3522229000000001</v>
      </c>
      <c r="AH261">
        <v>19.364014000000001</v>
      </c>
      <c r="AJ261">
        <f t="shared" si="22"/>
        <v>19.280487999999998</v>
      </c>
      <c r="AL261">
        <v>31878625000</v>
      </c>
      <c r="AM261">
        <v>14.335769000000001</v>
      </c>
      <c r="AN261">
        <v>-7.1534766999999997</v>
      </c>
      <c r="AO261">
        <v>-6.5749879</v>
      </c>
      <c r="AP261">
        <v>4.4039096999999998</v>
      </c>
      <c r="AQ261">
        <v>19.078066</v>
      </c>
      <c r="AS261">
        <f t="shared" si="23"/>
        <v>18.958415333333335</v>
      </c>
    </row>
    <row r="262" spans="1:45" x14ac:dyDescent="0.25">
      <c r="A262">
        <f t="shared" si="18"/>
        <v>32.003599999999999</v>
      </c>
      <c r="B262">
        <v>32003600000</v>
      </c>
      <c r="C262">
        <v>14.636806</v>
      </c>
      <c r="D262">
        <v>-3.9986453000000002</v>
      </c>
      <c r="E262">
        <v>-2.9761183</v>
      </c>
      <c r="F262">
        <v>5.1217398999999997</v>
      </c>
      <c r="G262">
        <v>19.478778999999999</v>
      </c>
      <c r="I262">
        <f t="shared" si="19"/>
        <v>19.629814444444445</v>
      </c>
      <c r="K262">
        <v>32003600000</v>
      </c>
      <c r="L262">
        <v>14.493169</v>
      </c>
      <c r="M262">
        <v>-4.5342073000000003</v>
      </c>
      <c r="N262">
        <v>-3.5742384999999999</v>
      </c>
      <c r="O262">
        <v>5.0025767999999999</v>
      </c>
      <c r="P262">
        <v>19.295223</v>
      </c>
      <c r="R262">
        <f t="shared" si="20"/>
        <v>19.414128444444444</v>
      </c>
      <c r="T262">
        <v>32003600000</v>
      </c>
      <c r="U262">
        <v>14.595867999999999</v>
      </c>
      <c r="V262">
        <v>-5.393332</v>
      </c>
      <c r="W262">
        <v>-4.6369065999999997</v>
      </c>
      <c r="X262">
        <v>4.8173499</v>
      </c>
      <c r="Y262">
        <v>19.361359</v>
      </c>
      <c r="AA262">
        <f t="shared" si="21"/>
        <v>19.416229888888889</v>
      </c>
      <c r="AC262">
        <v>32003600000</v>
      </c>
      <c r="AD262">
        <v>14.441644</v>
      </c>
      <c r="AE262">
        <v>-6.0549827000000001</v>
      </c>
      <c r="AF262">
        <v>-4.4978876000000003</v>
      </c>
      <c r="AG262">
        <v>4.7518864000000001</v>
      </c>
      <c r="AH262">
        <v>19.221104</v>
      </c>
      <c r="AJ262">
        <f t="shared" si="22"/>
        <v>19.222744666666664</v>
      </c>
      <c r="AL262">
        <v>32003600000</v>
      </c>
      <c r="AM262">
        <v>14.143018</v>
      </c>
      <c r="AN262">
        <v>-6.3581886000000001</v>
      </c>
      <c r="AO262">
        <v>-4.6984453000000004</v>
      </c>
      <c r="AP262">
        <v>4.7558565000000002</v>
      </c>
      <c r="AQ262">
        <v>18.937227</v>
      </c>
      <c r="AS262">
        <f t="shared" si="23"/>
        <v>18.893494111111114</v>
      </c>
    </row>
    <row r="263" spans="1:45" x14ac:dyDescent="0.25">
      <c r="A263">
        <f t="shared" ref="A263:A326" si="24">B263/10^9</f>
        <v>32.128574999999998</v>
      </c>
      <c r="B263">
        <v>32128575000</v>
      </c>
      <c r="C263">
        <v>14.734985999999999</v>
      </c>
      <c r="D263">
        <v>-3.2312243</v>
      </c>
      <c r="E263">
        <v>-2.6247935</v>
      </c>
      <c r="F263">
        <v>5.139246</v>
      </c>
      <c r="G263">
        <v>19.550077000000002</v>
      </c>
      <c r="I263">
        <f t="shared" si="19"/>
        <v>19.586698222222225</v>
      </c>
      <c r="K263">
        <v>32128575000</v>
      </c>
      <c r="L263">
        <v>14.594341999999999</v>
      </c>
      <c r="M263">
        <v>-3.8208207999999999</v>
      </c>
      <c r="N263">
        <v>-2.9962594999999999</v>
      </c>
      <c r="O263">
        <v>5.0484242000000004</v>
      </c>
      <c r="P263">
        <v>19.332048</v>
      </c>
      <c r="R263">
        <f t="shared" si="20"/>
        <v>19.361760999999998</v>
      </c>
      <c r="T263">
        <v>32128575000</v>
      </c>
      <c r="U263">
        <v>14.709296999999999</v>
      </c>
      <c r="V263">
        <v>-4.8244042</v>
      </c>
      <c r="W263">
        <v>-3.8656654000000001</v>
      </c>
      <c r="X263">
        <v>4.8892902999999999</v>
      </c>
      <c r="Y263">
        <v>19.344521</v>
      </c>
      <c r="AA263">
        <f t="shared" si="21"/>
        <v>19.359818000000004</v>
      </c>
      <c r="AC263">
        <v>32128575000</v>
      </c>
      <c r="AD263">
        <v>14.547741</v>
      </c>
      <c r="AE263">
        <v>-5.6038036</v>
      </c>
      <c r="AF263">
        <v>-5.0409465000000004</v>
      </c>
      <c r="AG263">
        <v>4.8297113999999999</v>
      </c>
      <c r="AH263">
        <v>19.178405999999999</v>
      </c>
      <c r="AJ263">
        <f t="shared" si="22"/>
        <v>19.169968777777779</v>
      </c>
      <c r="AL263">
        <v>32128575000</v>
      </c>
      <c r="AM263">
        <v>14.206407</v>
      </c>
      <c r="AN263">
        <v>-5.9203891999999998</v>
      </c>
      <c r="AO263">
        <v>-5.7264942999999997</v>
      </c>
      <c r="AP263">
        <v>4.8199649000000004</v>
      </c>
      <c r="AQ263">
        <v>18.858699999999999</v>
      </c>
      <c r="AS263">
        <f t="shared" si="23"/>
        <v>18.820896111111111</v>
      </c>
    </row>
    <row r="264" spans="1:45" x14ac:dyDescent="0.25">
      <c r="A264">
        <f t="shared" si="24"/>
        <v>32.253549999999997</v>
      </c>
      <c r="B264">
        <v>32253550000</v>
      </c>
      <c r="C264">
        <v>14.452190999999999</v>
      </c>
      <c r="D264">
        <v>-2.9740331000000002</v>
      </c>
      <c r="E264">
        <v>-3.7889588000000001</v>
      </c>
      <c r="F264">
        <v>4.9136667000000003</v>
      </c>
      <c r="G264">
        <v>19.5702</v>
      </c>
      <c r="I264">
        <f t="shared" si="19"/>
        <v>19.548400000000001</v>
      </c>
      <c r="K264">
        <v>32253550000</v>
      </c>
      <c r="L264">
        <v>14.345610000000001</v>
      </c>
      <c r="M264">
        <v>-3.5049572000000002</v>
      </c>
      <c r="N264">
        <v>-4.0825747999999997</v>
      </c>
      <c r="O264">
        <v>4.9294095000000002</v>
      </c>
      <c r="P264">
        <v>19.371744</v>
      </c>
      <c r="R264">
        <f t="shared" si="20"/>
        <v>19.314324333333332</v>
      </c>
      <c r="T264">
        <v>32253550000</v>
      </c>
      <c r="U264">
        <v>14.551310000000001</v>
      </c>
      <c r="V264">
        <v>-4.4153561999999997</v>
      </c>
      <c r="W264">
        <v>-4.4742651000000002</v>
      </c>
      <c r="X264">
        <v>4.9725546999999999</v>
      </c>
      <c r="Y264">
        <v>19.420259000000001</v>
      </c>
      <c r="AA264">
        <f t="shared" si="21"/>
        <v>19.308221444444442</v>
      </c>
      <c r="AC264">
        <v>32253550000</v>
      </c>
      <c r="AD264">
        <v>14.448273</v>
      </c>
      <c r="AE264">
        <v>-5.3626981000000002</v>
      </c>
      <c r="AF264">
        <v>-5.2958921999999999</v>
      </c>
      <c r="AG264">
        <v>4.9933405000000004</v>
      </c>
      <c r="AH264">
        <v>19.264267</v>
      </c>
      <c r="AJ264">
        <f t="shared" si="22"/>
        <v>19.11829622222222</v>
      </c>
      <c r="AL264">
        <v>32253550000</v>
      </c>
      <c r="AM264">
        <v>14.076497</v>
      </c>
      <c r="AN264">
        <v>-6.2055787999999996</v>
      </c>
      <c r="AO264">
        <v>-5.7847613999999998</v>
      </c>
      <c r="AP264">
        <v>4.9949583999999998</v>
      </c>
      <c r="AQ264">
        <v>18.905035000000002</v>
      </c>
      <c r="AS264">
        <f t="shared" si="23"/>
        <v>18.742771111111111</v>
      </c>
    </row>
    <row r="265" spans="1:45" x14ac:dyDescent="0.25">
      <c r="A265">
        <f t="shared" si="24"/>
        <v>32.378525000000003</v>
      </c>
      <c r="B265">
        <v>32378525000</v>
      </c>
      <c r="C265">
        <v>14.258941</v>
      </c>
      <c r="D265">
        <v>-3.2444324</v>
      </c>
      <c r="E265">
        <v>-4.1427546</v>
      </c>
      <c r="F265">
        <v>4.4781265000000001</v>
      </c>
      <c r="G265">
        <v>19.375309000000001</v>
      </c>
      <c r="I265">
        <f t="shared" si="19"/>
        <v>19.502330444444443</v>
      </c>
      <c r="K265">
        <v>32378525000</v>
      </c>
      <c r="L265">
        <v>14.131935</v>
      </c>
      <c r="M265">
        <v>-3.7029073000000001</v>
      </c>
      <c r="N265">
        <v>-4.7134948000000003</v>
      </c>
      <c r="O265">
        <v>4.3592949000000001</v>
      </c>
      <c r="P265">
        <v>19.168448999999999</v>
      </c>
      <c r="R265">
        <f t="shared" si="20"/>
        <v>19.24848877777778</v>
      </c>
      <c r="T265">
        <v>32378525000</v>
      </c>
      <c r="U265">
        <v>14.347516000000001</v>
      </c>
      <c r="V265">
        <v>-4.4752559999999999</v>
      </c>
      <c r="W265">
        <v>-5.4026432</v>
      </c>
      <c r="X265">
        <v>4.2030748999999998</v>
      </c>
      <c r="Y265">
        <v>19.241959000000001</v>
      </c>
      <c r="AA265">
        <f t="shared" si="21"/>
        <v>19.222333555555551</v>
      </c>
      <c r="AC265">
        <v>32378525000</v>
      </c>
      <c r="AD265">
        <v>14.263733</v>
      </c>
      <c r="AE265">
        <v>-5.3271470000000001</v>
      </c>
      <c r="AF265">
        <v>-4.8480058000000001</v>
      </c>
      <c r="AG265">
        <v>4.2261566999999998</v>
      </c>
      <c r="AH265">
        <v>19.110876000000001</v>
      </c>
      <c r="AJ265">
        <f t="shared" si="22"/>
        <v>19.024082666666668</v>
      </c>
      <c r="AL265">
        <v>32378525000</v>
      </c>
      <c r="AM265">
        <v>13.871917</v>
      </c>
      <c r="AN265">
        <v>-6.1134839000000003</v>
      </c>
      <c r="AO265">
        <v>-4.5993557000000003</v>
      </c>
      <c r="AP265">
        <v>4.2867837</v>
      </c>
      <c r="AQ265">
        <v>18.727457000000001</v>
      </c>
      <c r="AS265">
        <f t="shared" si="23"/>
        <v>18.619387444444445</v>
      </c>
    </row>
    <row r="266" spans="1:45" x14ac:dyDescent="0.25">
      <c r="A266">
        <f t="shared" si="24"/>
        <v>32.503500000000003</v>
      </c>
      <c r="B266">
        <v>32503500000</v>
      </c>
      <c r="C266">
        <v>14.340571000000001</v>
      </c>
      <c r="D266">
        <v>-3.1755662</v>
      </c>
      <c r="E266">
        <v>-2.5219950999999998</v>
      </c>
      <c r="F266">
        <v>5.9372620999999999</v>
      </c>
      <c r="G266">
        <v>19.415403000000001</v>
      </c>
      <c r="I266">
        <f t="shared" si="19"/>
        <v>19.499380888888894</v>
      </c>
      <c r="K266">
        <v>32503500000</v>
      </c>
      <c r="L266">
        <v>14.123124000000001</v>
      </c>
      <c r="M266">
        <v>-3.6676332999999999</v>
      </c>
      <c r="N266">
        <v>-2.9085757999999999</v>
      </c>
      <c r="O266">
        <v>5.7909693999999998</v>
      </c>
      <c r="P266">
        <v>19.141673999999998</v>
      </c>
      <c r="R266">
        <f t="shared" si="20"/>
        <v>19.211855555555552</v>
      </c>
      <c r="T266">
        <v>32503500000</v>
      </c>
      <c r="U266">
        <v>14.180308999999999</v>
      </c>
      <c r="V266">
        <v>-4.4793124000000004</v>
      </c>
      <c r="W266">
        <v>-3.7919323</v>
      </c>
      <c r="X266">
        <v>5.4624781999999996</v>
      </c>
      <c r="Y266">
        <v>19.100670000000001</v>
      </c>
      <c r="AA266">
        <f t="shared" si="21"/>
        <v>19.136030111111111</v>
      </c>
      <c r="AC266">
        <v>32503500000</v>
      </c>
      <c r="AD266">
        <v>14.017931000000001</v>
      </c>
      <c r="AE266">
        <v>-5.1207943</v>
      </c>
      <c r="AF266">
        <v>-4.3224115000000003</v>
      </c>
      <c r="AG266">
        <v>5.2788776999999998</v>
      </c>
      <c r="AH266">
        <v>18.909883000000001</v>
      </c>
      <c r="AJ266">
        <f t="shared" si="22"/>
        <v>18.909818222222224</v>
      </c>
      <c r="AL266">
        <v>32503500000</v>
      </c>
      <c r="AM266">
        <v>13.586382</v>
      </c>
      <c r="AN266">
        <v>-5.3343606000000001</v>
      </c>
      <c r="AO266">
        <v>-4.5442046999999999</v>
      </c>
      <c r="AP266">
        <v>5.2851271999999998</v>
      </c>
      <c r="AQ266">
        <v>18.486702000000001</v>
      </c>
      <c r="AS266">
        <f t="shared" si="23"/>
        <v>18.469714999999997</v>
      </c>
    </row>
    <row r="267" spans="1:45" x14ac:dyDescent="0.25">
      <c r="A267">
        <f t="shared" si="24"/>
        <v>32.628475000000002</v>
      </c>
      <c r="B267">
        <v>32628475000</v>
      </c>
      <c r="C267">
        <v>14.49356</v>
      </c>
      <c r="D267">
        <v>-2.5539280999999998</v>
      </c>
      <c r="E267">
        <v>-3.1257579</v>
      </c>
      <c r="F267">
        <v>5.1135345000000001</v>
      </c>
      <c r="G267">
        <v>19.569748000000001</v>
      </c>
      <c r="I267">
        <f t="shared" ref="I267:I330" si="25">SUM(G263:G271)/9</f>
        <v>19.522712000000002</v>
      </c>
      <c r="K267">
        <v>32628475000</v>
      </c>
      <c r="L267">
        <v>14.24794</v>
      </c>
      <c r="M267">
        <v>-3.097502</v>
      </c>
      <c r="N267">
        <v>-3.2814896</v>
      </c>
      <c r="O267">
        <v>5.0544753</v>
      </c>
      <c r="P267">
        <v>19.234874999999999</v>
      </c>
      <c r="R267">
        <f t="shared" ref="R267:R330" si="26">SUM(P263:P271)/9</f>
        <v>19.198760333333333</v>
      </c>
      <c r="T267">
        <v>32628475000</v>
      </c>
      <c r="U267">
        <v>14.256721000000001</v>
      </c>
      <c r="V267">
        <v>-4.0097383999999998</v>
      </c>
      <c r="W267">
        <v>-3.6507977999999999</v>
      </c>
      <c r="X267">
        <v>4.9448160999999997</v>
      </c>
      <c r="Y267">
        <v>19.089285</v>
      </c>
      <c r="AA267">
        <f t="shared" ref="AA267:AA330" si="27">SUM(Y263:Y271)/9</f>
        <v>19.065038111111111</v>
      </c>
      <c r="AC267">
        <v>32628475000</v>
      </c>
      <c r="AD267">
        <v>14.039963</v>
      </c>
      <c r="AE267">
        <v>-4.7094369</v>
      </c>
      <c r="AF267">
        <v>-4.5953974999999998</v>
      </c>
      <c r="AG267">
        <v>4.9076256999999996</v>
      </c>
      <c r="AH267">
        <v>18.827514999999998</v>
      </c>
      <c r="AJ267">
        <f t="shared" ref="AJ267:AJ330" si="28">SUM(AH263:AH271)/9</f>
        <v>18.801092555555556</v>
      </c>
      <c r="AL267">
        <v>32628475000</v>
      </c>
      <c r="AM267">
        <v>13.536193000000001</v>
      </c>
      <c r="AN267">
        <v>-4.9691801</v>
      </c>
      <c r="AO267">
        <v>-4.9959559000000002</v>
      </c>
      <c r="AP267">
        <v>4.8908690999999997</v>
      </c>
      <c r="AQ267">
        <v>18.341042999999999</v>
      </c>
      <c r="AS267">
        <f t="shared" ref="AS267:AS330" si="29">SUM(AQ263:AQ271)/9</f>
        <v>18.319897666666666</v>
      </c>
    </row>
    <row r="268" spans="1:45" x14ac:dyDescent="0.25">
      <c r="A268">
        <f t="shared" si="24"/>
        <v>32.753450000000001</v>
      </c>
      <c r="B268">
        <v>32753450000</v>
      </c>
      <c r="C268">
        <v>14.206305</v>
      </c>
      <c r="D268">
        <v>-2.4024123999999998</v>
      </c>
      <c r="E268">
        <v>-5.0452433000000001</v>
      </c>
      <c r="F268">
        <v>4.9315671999999999</v>
      </c>
      <c r="G268">
        <v>19.550297</v>
      </c>
      <c r="I268">
        <f t="shared" si="25"/>
        <v>19.52299711111111</v>
      </c>
      <c r="K268">
        <v>32753450000</v>
      </c>
      <c r="L268">
        <v>13.976872</v>
      </c>
      <c r="M268">
        <v>-2.8818524000000001</v>
      </c>
      <c r="N268">
        <v>-5.2213358999999997</v>
      </c>
      <c r="O268">
        <v>4.958602</v>
      </c>
      <c r="P268">
        <v>19.220140000000001</v>
      </c>
      <c r="R268">
        <f t="shared" si="26"/>
        <v>19.167600666666669</v>
      </c>
      <c r="T268">
        <v>32753450000</v>
      </c>
      <c r="U268">
        <v>14.031981</v>
      </c>
      <c r="V268">
        <v>-3.6917051999999999</v>
      </c>
      <c r="W268">
        <v>-5.0733046999999996</v>
      </c>
      <c r="X268">
        <v>5.0188798999999999</v>
      </c>
      <c r="Y268">
        <v>19.081876999999999</v>
      </c>
      <c r="AA268">
        <f t="shared" si="27"/>
        <v>18.983298888888889</v>
      </c>
      <c r="AC268">
        <v>32753450000</v>
      </c>
      <c r="AD268">
        <v>13.835092</v>
      </c>
      <c r="AE268">
        <v>-4.5160669999999996</v>
      </c>
      <c r="AF268">
        <v>-4.5093217000000001</v>
      </c>
      <c r="AG268">
        <v>5.0537619999999999</v>
      </c>
      <c r="AH268">
        <v>18.800727999999999</v>
      </c>
      <c r="AJ268">
        <f t="shared" si="28"/>
        <v>18.683825333333331</v>
      </c>
      <c r="AL268">
        <v>32753450000</v>
      </c>
      <c r="AM268">
        <v>13.287546000000001</v>
      </c>
      <c r="AN268">
        <v>-5.2194405000000001</v>
      </c>
      <c r="AO268">
        <v>-4.0228185999999999</v>
      </c>
      <c r="AP268">
        <v>5.0438594999999999</v>
      </c>
      <c r="AQ268">
        <v>18.263663999999999</v>
      </c>
      <c r="AS268">
        <f t="shared" si="29"/>
        <v>18.16409655555556</v>
      </c>
    </row>
    <row r="269" spans="1:45" x14ac:dyDescent="0.25">
      <c r="A269">
        <f t="shared" si="24"/>
        <v>32.878425</v>
      </c>
      <c r="B269">
        <v>32878425000</v>
      </c>
      <c r="C269">
        <v>14.133924</v>
      </c>
      <c r="D269">
        <v>-2.7461190000000002</v>
      </c>
      <c r="E269">
        <v>-3.3877871000000002</v>
      </c>
      <c r="F269">
        <v>4.9204534999999998</v>
      </c>
      <c r="G269">
        <v>19.424313999999999</v>
      </c>
      <c r="I269">
        <f t="shared" si="25"/>
        <v>19.51072822222222</v>
      </c>
      <c r="K269">
        <v>32878425000</v>
      </c>
      <c r="L269">
        <v>13.823952999999999</v>
      </c>
      <c r="M269">
        <v>-3.1428812000000002</v>
      </c>
      <c r="N269">
        <v>-3.6906582999999999</v>
      </c>
      <c r="O269">
        <v>4.7713331999999999</v>
      </c>
      <c r="P269">
        <v>19.045573999999998</v>
      </c>
      <c r="R269">
        <f t="shared" si="26"/>
        <v>19.116024111111113</v>
      </c>
      <c r="T269">
        <v>32878425000</v>
      </c>
      <c r="U269">
        <v>13.756983999999999</v>
      </c>
      <c r="V269">
        <v>-3.7847108999999999</v>
      </c>
      <c r="W269">
        <v>-4.2113275999999997</v>
      </c>
      <c r="X269">
        <v>4.5335665000000001</v>
      </c>
      <c r="Y269">
        <v>18.845431999999999</v>
      </c>
      <c r="AA269">
        <f t="shared" si="27"/>
        <v>18.867885444444443</v>
      </c>
      <c r="AC269">
        <v>32878425000</v>
      </c>
      <c r="AD269">
        <v>13.510365</v>
      </c>
      <c r="AE269">
        <v>-4.4958729999999996</v>
      </c>
      <c r="AF269">
        <v>-3.9882526</v>
      </c>
      <c r="AG269">
        <v>4.4713364000000002</v>
      </c>
      <c r="AH269">
        <v>18.539950999999999</v>
      </c>
      <c r="AJ269">
        <f t="shared" si="28"/>
        <v>18.527382666666664</v>
      </c>
      <c r="AL269">
        <v>32878425000</v>
      </c>
      <c r="AM269">
        <v>12.941827999999999</v>
      </c>
      <c r="AN269">
        <v>-5.0822721</v>
      </c>
      <c r="AO269">
        <v>-3.6398845</v>
      </c>
      <c r="AP269">
        <v>4.5176115000000001</v>
      </c>
      <c r="AQ269">
        <v>17.976593000000001</v>
      </c>
      <c r="AS269">
        <f t="shared" si="29"/>
        <v>17.973537555555552</v>
      </c>
    </row>
    <row r="270" spans="1:45" x14ac:dyDescent="0.25">
      <c r="A270">
        <f t="shared" si="24"/>
        <v>33.003399999999999</v>
      </c>
      <c r="B270">
        <v>33003400000</v>
      </c>
      <c r="C270">
        <v>14.245737</v>
      </c>
      <c r="D270">
        <v>-2.8521519</v>
      </c>
      <c r="E270">
        <v>-3.1753008</v>
      </c>
      <c r="F270">
        <v>5.8171415</v>
      </c>
      <c r="G270">
        <v>19.560300999999999</v>
      </c>
      <c r="I270">
        <f t="shared" si="25"/>
        <v>19.531278999999998</v>
      </c>
      <c r="K270">
        <v>33003400000</v>
      </c>
      <c r="L270">
        <v>13.840938</v>
      </c>
      <c r="M270">
        <v>-3.2466740999999999</v>
      </c>
      <c r="N270">
        <v>-3.1881179999999998</v>
      </c>
      <c r="O270">
        <v>5.6409573999999996</v>
      </c>
      <c r="P270">
        <v>19.096972999999998</v>
      </c>
      <c r="R270">
        <f t="shared" si="26"/>
        <v>19.092277000000003</v>
      </c>
      <c r="T270">
        <v>33003400000</v>
      </c>
      <c r="U270">
        <v>13.597621</v>
      </c>
      <c r="V270">
        <v>-3.8528562000000002</v>
      </c>
      <c r="W270">
        <v>-3.3622494000000001</v>
      </c>
      <c r="X270">
        <v>5.2897387</v>
      </c>
      <c r="Y270">
        <v>18.738909</v>
      </c>
      <c r="AA270">
        <f t="shared" si="27"/>
        <v>18.764998333333335</v>
      </c>
      <c r="AC270">
        <v>33003400000</v>
      </c>
      <c r="AD270">
        <v>13.25076</v>
      </c>
      <c r="AE270">
        <v>-4.3133030000000003</v>
      </c>
      <c r="AF270">
        <v>-4.0880742000000003</v>
      </c>
      <c r="AG270">
        <v>5.1165862000000004</v>
      </c>
      <c r="AH270">
        <v>18.335633999999999</v>
      </c>
      <c r="AJ270">
        <f t="shared" si="28"/>
        <v>18.370628888888888</v>
      </c>
      <c r="AL270">
        <v>33003400000</v>
      </c>
      <c r="AM270">
        <v>12.641859</v>
      </c>
      <c r="AN270">
        <v>-4.3689590000000003</v>
      </c>
      <c r="AO270">
        <v>-4.4026971000000001</v>
      </c>
      <c r="AP270">
        <v>5.1431293</v>
      </c>
      <c r="AQ270">
        <v>17.731013999999998</v>
      </c>
      <c r="AS270">
        <f t="shared" si="29"/>
        <v>17.782224777777778</v>
      </c>
    </row>
    <row r="271" spans="1:45" x14ac:dyDescent="0.25">
      <c r="A271">
        <f t="shared" si="24"/>
        <v>33.128374999999998</v>
      </c>
      <c r="B271">
        <v>33128375000</v>
      </c>
      <c r="C271">
        <v>14.408830999999999</v>
      </c>
      <c r="D271">
        <v>-2.3424244000000001</v>
      </c>
      <c r="E271">
        <v>-5.2922887999999997</v>
      </c>
      <c r="F271">
        <v>5.6692581000000004</v>
      </c>
      <c r="G271">
        <v>19.688759000000001</v>
      </c>
      <c r="I271">
        <f t="shared" si="25"/>
        <v>19.543429111111109</v>
      </c>
      <c r="K271">
        <v>33128375000</v>
      </c>
      <c r="L271">
        <v>13.973912</v>
      </c>
      <c r="M271">
        <v>-2.7971461</v>
      </c>
      <c r="N271">
        <v>-5.0447388000000002</v>
      </c>
      <c r="O271">
        <v>5.6827439999999996</v>
      </c>
      <c r="P271">
        <v>19.177365999999999</v>
      </c>
      <c r="R271">
        <f t="shared" si="26"/>
        <v>19.069365888888893</v>
      </c>
      <c r="T271">
        <v>33128375000</v>
      </c>
      <c r="U271">
        <v>13.666907</v>
      </c>
      <c r="V271">
        <v>-3.5041658999999998</v>
      </c>
      <c r="W271">
        <v>-4.4511161000000001</v>
      </c>
      <c r="X271">
        <v>5.6552420000000003</v>
      </c>
      <c r="Y271">
        <v>18.722431</v>
      </c>
      <c r="AA271">
        <f t="shared" si="27"/>
        <v>18.675119333333335</v>
      </c>
      <c r="AC271">
        <v>33128375000</v>
      </c>
      <c r="AD271">
        <v>13.255527000000001</v>
      </c>
      <c r="AE271">
        <v>-3.9882615000000001</v>
      </c>
      <c r="AF271">
        <v>-4.0834408</v>
      </c>
      <c r="AG271">
        <v>5.5986270999999999</v>
      </c>
      <c r="AH271">
        <v>18.242573</v>
      </c>
      <c r="AJ271">
        <f t="shared" si="28"/>
        <v>18.229786555555556</v>
      </c>
      <c r="AL271">
        <v>33128375000</v>
      </c>
      <c r="AM271">
        <v>12.591219000000001</v>
      </c>
      <c r="AN271">
        <v>-4.0762581999999998</v>
      </c>
      <c r="AO271">
        <v>-3.6814806</v>
      </c>
      <c r="AP271">
        <v>5.5783528999999996</v>
      </c>
      <c r="AQ271">
        <v>17.588871000000001</v>
      </c>
      <c r="AS271">
        <f t="shared" si="29"/>
        <v>17.610066888888891</v>
      </c>
    </row>
    <row r="272" spans="1:45" x14ac:dyDescent="0.25">
      <c r="A272">
        <f t="shared" si="24"/>
        <v>33.253349999999998</v>
      </c>
      <c r="B272">
        <v>33253350000</v>
      </c>
      <c r="C272">
        <v>14.085419999999999</v>
      </c>
      <c r="D272">
        <v>-2.2200424999999999</v>
      </c>
      <c r="E272">
        <v>-4.8292022000000001</v>
      </c>
      <c r="F272">
        <v>5.2343945999999999</v>
      </c>
      <c r="G272">
        <v>19.552643</v>
      </c>
      <c r="I272">
        <f t="shared" si="25"/>
        <v>19.509953444444445</v>
      </c>
      <c r="K272">
        <v>33253350000</v>
      </c>
      <c r="L272">
        <v>13.661353999999999</v>
      </c>
      <c r="M272">
        <v>-2.6105900000000002</v>
      </c>
      <c r="N272">
        <v>-4.9627175000000001</v>
      </c>
      <c r="O272">
        <v>5.2265439000000002</v>
      </c>
      <c r="P272">
        <v>19.051611000000001</v>
      </c>
      <c r="R272">
        <f t="shared" si="26"/>
        <v>19.012257666666667</v>
      </c>
      <c r="T272">
        <v>33253350000</v>
      </c>
      <c r="U272">
        <v>13.383597999999999</v>
      </c>
      <c r="V272">
        <v>-3.2115946000000002</v>
      </c>
      <c r="W272">
        <v>-4.8472432999999997</v>
      </c>
      <c r="X272">
        <v>5.2090129999999997</v>
      </c>
      <c r="Y272">
        <v>18.608868000000001</v>
      </c>
      <c r="AA272">
        <f t="shared" si="27"/>
        <v>18.570025000000001</v>
      </c>
      <c r="AC272">
        <v>33253350000</v>
      </c>
      <c r="AD272">
        <v>12.988426</v>
      </c>
      <c r="AE272">
        <v>-3.8137527000000002</v>
      </c>
      <c r="AF272">
        <v>-3.9093849999999999</v>
      </c>
      <c r="AG272">
        <v>5.1840630000000001</v>
      </c>
      <c r="AH272">
        <v>18.123000999999999</v>
      </c>
      <c r="AJ272">
        <f t="shared" si="28"/>
        <v>18.085266888888889</v>
      </c>
      <c r="AL272">
        <v>33253350000</v>
      </c>
      <c r="AM272">
        <v>12.315091000000001</v>
      </c>
      <c r="AN272">
        <v>-4.3078256000000001</v>
      </c>
      <c r="AO272">
        <v>-3.1516657000000001</v>
      </c>
      <c r="AP272">
        <v>5.1628156000000001</v>
      </c>
      <c r="AQ272">
        <v>17.456489999999999</v>
      </c>
      <c r="AS272">
        <f t="shared" si="29"/>
        <v>17.444928888888892</v>
      </c>
    </row>
    <row r="273" spans="1:45" x14ac:dyDescent="0.25">
      <c r="A273">
        <f t="shared" si="24"/>
        <v>33.378324999999997</v>
      </c>
      <c r="B273">
        <v>33378325000</v>
      </c>
      <c r="C273">
        <v>14.014856999999999</v>
      </c>
      <c r="D273">
        <v>-2.6066113</v>
      </c>
      <c r="E273">
        <v>-3.355108</v>
      </c>
      <c r="F273">
        <v>4.7583957000000003</v>
      </c>
      <c r="G273">
        <v>19.459779999999999</v>
      </c>
      <c r="I273">
        <f t="shared" si="25"/>
        <v>19.467635333333334</v>
      </c>
      <c r="K273">
        <v>33378325000</v>
      </c>
      <c r="L273">
        <v>13.498638</v>
      </c>
      <c r="M273">
        <v>-2.8987029</v>
      </c>
      <c r="N273">
        <v>-3.2695476999999999</v>
      </c>
      <c r="O273">
        <v>4.6956878</v>
      </c>
      <c r="P273">
        <v>18.907554999999999</v>
      </c>
      <c r="R273">
        <f t="shared" si="26"/>
        <v>18.94465933333333</v>
      </c>
      <c r="T273">
        <v>33378325000</v>
      </c>
      <c r="U273">
        <v>13.062351</v>
      </c>
      <c r="V273">
        <v>-3.3028645999999999</v>
      </c>
      <c r="W273">
        <v>-3.282937</v>
      </c>
      <c r="X273">
        <v>4.5900635999999997</v>
      </c>
      <c r="Y273">
        <v>18.381537999999999</v>
      </c>
      <c r="AA273">
        <f t="shared" si="27"/>
        <v>18.450136666666669</v>
      </c>
      <c r="AC273">
        <v>33378325000</v>
      </c>
      <c r="AD273">
        <v>12.598998</v>
      </c>
      <c r="AE273">
        <v>-3.7914493</v>
      </c>
      <c r="AF273">
        <v>-3.7551904</v>
      </c>
      <c r="AG273">
        <v>4.5646161999999997</v>
      </c>
      <c r="AH273">
        <v>17.856283000000001</v>
      </c>
      <c r="AJ273">
        <f t="shared" si="28"/>
        <v>17.924937</v>
      </c>
      <c r="AL273">
        <v>33378325000</v>
      </c>
      <c r="AM273">
        <v>11.933301</v>
      </c>
      <c r="AN273">
        <v>-4.1811676000000002</v>
      </c>
      <c r="AO273">
        <v>-3.8806031000000001</v>
      </c>
      <c r="AP273">
        <v>4.5863503999999997</v>
      </c>
      <c r="AQ273">
        <v>17.190003999999998</v>
      </c>
      <c r="AS273">
        <f t="shared" si="29"/>
        <v>17.271083888888889</v>
      </c>
    </row>
    <row r="274" spans="1:45" x14ac:dyDescent="0.25">
      <c r="A274">
        <f t="shared" si="24"/>
        <v>33.503300000000003</v>
      </c>
      <c r="B274">
        <v>33503300000</v>
      </c>
      <c r="C274">
        <v>14.260630000000001</v>
      </c>
      <c r="D274">
        <v>-2.8451407</v>
      </c>
      <c r="E274">
        <v>-5.3163323</v>
      </c>
      <c r="F274">
        <v>5.8569225999999999</v>
      </c>
      <c r="G274">
        <v>19.560265999999999</v>
      </c>
      <c r="I274">
        <f t="shared" si="25"/>
        <v>19.434333666666664</v>
      </c>
      <c r="K274">
        <v>33503300000</v>
      </c>
      <c r="L274">
        <v>13.693770000000001</v>
      </c>
      <c r="M274">
        <v>-3.1002076000000001</v>
      </c>
      <c r="N274">
        <v>-4.6914439000000003</v>
      </c>
      <c r="O274">
        <v>5.7053504000000004</v>
      </c>
      <c r="P274">
        <v>18.954725</v>
      </c>
      <c r="R274">
        <f t="shared" si="26"/>
        <v>18.892900111111107</v>
      </c>
      <c r="T274">
        <v>33503300000</v>
      </c>
      <c r="U274">
        <v>13.135749000000001</v>
      </c>
      <c r="V274">
        <v>-3.4236677000000002</v>
      </c>
      <c r="W274">
        <v>-3.7339535000000001</v>
      </c>
      <c r="X274">
        <v>5.3822812999999998</v>
      </c>
      <c r="Y274">
        <v>18.315975000000002</v>
      </c>
      <c r="AA274">
        <f t="shared" si="27"/>
        <v>18.35180311111111</v>
      </c>
      <c r="AC274">
        <v>33503300000</v>
      </c>
      <c r="AD274">
        <v>12.569134</v>
      </c>
      <c r="AE274">
        <v>-3.6533973</v>
      </c>
      <c r="AF274">
        <v>-3.8077576</v>
      </c>
      <c r="AG274">
        <v>5.2089853000000002</v>
      </c>
      <c r="AH274">
        <v>17.700092000000001</v>
      </c>
      <c r="AJ274">
        <f t="shared" si="28"/>
        <v>17.783840444444444</v>
      </c>
      <c r="AL274">
        <v>33503300000</v>
      </c>
      <c r="AM274">
        <v>11.872393000000001</v>
      </c>
      <c r="AN274">
        <v>-3.5837059</v>
      </c>
      <c r="AO274">
        <v>-3.8586097000000001</v>
      </c>
      <c r="AP274">
        <v>5.2363482000000001</v>
      </c>
      <c r="AQ274">
        <v>17.005642000000002</v>
      </c>
      <c r="AS274">
        <f t="shared" si="29"/>
        <v>17.118641777777778</v>
      </c>
    </row>
    <row r="275" spans="1:45" x14ac:dyDescent="0.25">
      <c r="A275">
        <f t="shared" si="24"/>
        <v>33.628275000000002</v>
      </c>
      <c r="B275">
        <v>33628275000</v>
      </c>
      <c r="C275">
        <v>14.256686999999999</v>
      </c>
      <c r="D275">
        <v>-2.3916903</v>
      </c>
      <c r="E275">
        <v>-6.5936117000000003</v>
      </c>
      <c r="F275">
        <v>5.7056398000000002</v>
      </c>
      <c r="G275">
        <v>19.524754000000001</v>
      </c>
      <c r="I275">
        <f t="shared" si="25"/>
        <v>19.360479444444444</v>
      </c>
      <c r="K275">
        <v>33628275000</v>
      </c>
      <c r="L275">
        <v>13.715674</v>
      </c>
      <c r="M275">
        <v>-2.7225366000000002</v>
      </c>
      <c r="N275">
        <v>-6.6658749999999998</v>
      </c>
      <c r="O275">
        <v>5.7342563000000002</v>
      </c>
      <c r="P275">
        <v>18.935473999999999</v>
      </c>
      <c r="R275">
        <f t="shared" si="26"/>
        <v>18.818617</v>
      </c>
      <c r="T275">
        <v>33628275000</v>
      </c>
      <c r="U275">
        <v>13.169679</v>
      </c>
      <c r="V275">
        <v>-3.1586420999999998</v>
      </c>
      <c r="W275">
        <v>-5.6650963000000001</v>
      </c>
      <c r="X275">
        <v>5.7593383999999999</v>
      </c>
      <c r="Y275">
        <v>18.291758999999999</v>
      </c>
      <c r="AA275">
        <f t="shared" si="27"/>
        <v>18.259438222222222</v>
      </c>
      <c r="AC275">
        <v>33628275000</v>
      </c>
      <c r="AD275">
        <v>12.573594999999999</v>
      </c>
      <c r="AE275">
        <v>-3.4074547000000002</v>
      </c>
      <c r="AF275">
        <v>-4.0125861</v>
      </c>
      <c r="AG275">
        <v>5.7301373</v>
      </c>
      <c r="AH275">
        <v>17.642302000000001</v>
      </c>
      <c r="AJ275">
        <f t="shared" si="28"/>
        <v>17.663001222222224</v>
      </c>
      <c r="AL275">
        <v>33628275000</v>
      </c>
      <c r="AM275">
        <v>11.861796</v>
      </c>
      <c r="AN275">
        <v>-3.3500356999999998</v>
      </c>
      <c r="AO275">
        <v>-2.9677943999999998</v>
      </c>
      <c r="AP275">
        <v>5.7196512000000004</v>
      </c>
      <c r="AQ275">
        <v>16.937280999999999</v>
      </c>
      <c r="AS275">
        <f t="shared" si="29"/>
        <v>16.99435011111111</v>
      </c>
    </row>
    <row r="276" spans="1:45" x14ac:dyDescent="0.25">
      <c r="A276">
        <f t="shared" si="24"/>
        <v>33.753250000000001</v>
      </c>
      <c r="B276">
        <v>33753250000</v>
      </c>
      <c r="C276">
        <v>13.780465</v>
      </c>
      <c r="D276">
        <v>-2.2111985999999999</v>
      </c>
      <c r="E276">
        <v>-2.3151104</v>
      </c>
      <c r="F276">
        <v>4.9428276999999996</v>
      </c>
      <c r="G276">
        <v>19.268467000000001</v>
      </c>
      <c r="I276">
        <f t="shared" si="25"/>
        <v>19.232797444444444</v>
      </c>
      <c r="K276">
        <v>33753250000</v>
      </c>
      <c r="L276">
        <v>13.285050999999999</v>
      </c>
      <c r="M276">
        <v>-2.4890907000000002</v>
      </c>
      <c r="N276">
        <v>-2.5955873</v>
      </c>
      <c r="O276">
        <v>4.9429411999999999</v>
      </c>
      <c r="P276">
        <v>18.720901000000001</v>
      </c>
      <c r="R276">
        <f t="shared" si="26"/>
        <v>18.702382999999998</v>
      </c>
      <c r="T276">
        <v>33753250000</v>
      </c>
      <c r="U276">
        <v>12.826917999999999</v>
      </c>
      <c r="V276">
        <v>-2.8407474000000001</v>
      </c>
      <c r="W276">
        <v>-3.2472169000000002</v>
      </c>
      <c r="X276">
        <v>4.9604362999999996</v>
      </c>
      <c r="Y276">
        <v>18.143436000000001</v>
      </c>
      <c r="AA276">
        <f t="shared" si="27"/>
        <v>18.149288222222221</v>
      </c>
      <c r="AC276">
        <v>33753250000</v>
      </c>
      <c r="AD276">
        <v>12.288169999999999</v>
      </c>
      <c r="AE276">
        <v>-3.2300068999999998</v>
      </c>
      <c r="AF276">
        <v>-3.6555884000000001</v>
      </c>
      <c r="AG276">
        <v>4.9669904999999996</v>
      </c>
      <c r="AH276">
        <v>17.526838000000001</v>
      </c>
      <c r="AJ276">
        <f t="shared" si="28"/>
        <v>17.541699777777779</v>
      </c>
      <c r="AL276">
        <v>33753250000</v>
      </c>
      <c r="AM276">
        <v>11.611656</v>
      </c>
      <c r="AN276">
        <v>-3.5461903000000001</v>
      </c>
      <c r="AO276">
        <v>-3.6224761000000001</v>
      </c>
      <c r="AP276">
        <v>4.9610839000000002</v>
      </c>
      <c r="AQ276">
        <v>16.854800999999998</v>
      </c>
      <c r="AS276">
        <f t="shared" si="29"/>
        <v>16.882269444444447</v>
      </c>
    </row>
    <row r="277" spans="1:45" x14ac:dyDescent="0.25">
      <c r="A277">
        <f t="shared" si="24"/>
        <v>33.878225</v>
      </c>
      <c r="B277">
        <v>33878225000</v>
      </c>
      <c r="C277">
        <v>13.72228</v>
      </c>
      <c r="D277">
        <v>-2.6833181000000002</v>
      </c>
      <c r="E277">
        <v>-3.7830522000000002</v>
      </c>
      <c r="F277">
        <v>5.0765456999999996</v>
      </c>
      <c r="G277">
        <v>19.169433999999999</v>
      </c>
      <c r="I277">
        <f t="shared" si="25"/>
        <v>19.101397000000002</v>
      </c>
      <c r="K277">
        <v>33878225000</v>
      </c>
      <c r="L277">
        <v>13.166471</v>
      </c>
      <c r="M277">
        <v>-2.8296234999999998</v>
      </c>
      <c r="N277">
        <v>-3.1046165999999999</v>
      </c>
      <c r="O277">
        <v>5.0207663</v>
      </c>
      <c r="P277">
        <v>18.611754999999999</v>
      </c>
      <c r="R277">
        <f t="shared" si="26"/>
        <v>18.583372666666666</v>
      </c>
      <c r="T277">
        <v>33878225000</v>
      </c>
      <c r="U277">
        <v>12.583610999999999</v>
      </c>
      <c r="V277">
        <v>-2.9671940999999999</v>
      </c>
      <c r="W277">
        <v>-2.4013848000000002</v>
      </c>
      <c r="X277">
        <v>4.9182791999999997</v>
      </c>
      <c r="Y277">
        <v>18.002882</v>
      </c>
      <c r="AA277">
        <f t="shared" si="27"/>
        <v>18.038821333333331</v>
      </c>
      <c r="AC277">
        <v>33878225000</v>
      </c>
      <c r="AD277">
        <v>11.974517000000001</v>
      </c>
      <c r="AE277">
        <v>-3.2536944999999999</v>
      </c>
      <c r="AF277">
        <v>-3.2633378999999998</v>
      </c>
      <c r="AG277">
        <v>4.872808</v>
      </c>
      <c r="AH277">
        <v>17.357759000000001</v>
      </c>
      <c r="AJ277">
        <f t="shared" si="28"/>
        <v>17.421875666666665</v>
      </c>
      <c r="AL277">
        <v>33878225000</v>
      </c>
      <c r="AM277">
        <v>11.316490999999999</v>
      </c>
      <c r="AN277">
        <v>-3.4994044</v>
      </c>
      <c r="AO277">
        <v>-4.3083857999999999</v>
      </c>
      <c r="AP277">
        <v>4.8739914999999998</v>
      </c>
      <c r="AQ277">
        <v>16.699058999999998</v>
      </c>
      <c r="AS277">
        <f t="shared" si="29"/>
        <v>16.777065555555552</v>
      </c>
    </row>
    <row r="278" spans="1:45" x14ac:dyDescent="0.25">
      <c r="A278">
        <f t="shared" si="24"/>
        <v>34.0032</v>
      </c>
      <c r="B278">
        <v>34003200000</v>
      </c>
      <c r="C278">
        <v>13.925293999999999</v>
      </c>
      <c r="D278">
        <v>-3.0105276000000001</v>
      </c>
      <c r="E278">
        <v>-6.8554272999999997</v>
      </c>
      <c r="F278">
        <v>5.8580731999999998</v>
      </c>
      <c r="G278">
        <v>19.124599</v>
      </c>
      <c r="I278">
        <f t="shared" si="25"/>
        <v>18.96347322222222</v>
      </c>
      <c r="K278">
        <v>34003200000</v>
      </c>
      <c r="L278">
        <v>13.375574</v>
      </c>
      <c r="M278">
        <v>-3.1151344999999999</v>
      </c>
      <c r="N278">
        <v>-7.1194667999999997</v>
      </c>
      <c r="O278">
        <v>5.7759333000000002</v>
      </c>
      <c r="P278">
        <v>18.579740999999999</v>
      </c>
      <c r="R278">
        <f t="shared" si="26"/>
        <v>18.467978666666667</v>
      </c>
      <c r="T278">
        <v>34003200000</v>
      </c>
      <c r="U278">
        <v>12.753156000000001</v>
      </c>
      <c r="V278">
        <v>-3.1572586999999999</v>
      </c>
      <c r="W278">
        <v>-5.5603870999999998</v>
      </c>
      <c r="X278">
        <v>5.5622530000000001</v>
      </c>
      <c r="Y278">
        <v>17.960429999999999</v>
      </c>
      <c r="AA278">
        <f t="shared" si="27"/>
        <v>17.947562777777776</v>
      </c>
      <c r="AC278">
        <v>34003200000</v>
      </c>
      <c r="AD278">
        <v>12.064671000000001</v>
      </c>
      <c r="AE278">
        <v>-3.1766147999999998</v>
      </c>
      <c r="AF278">
        <v>-4.1297636000000004</v>
      </c>
      <c r="AG278">
        <v>5.4144230000000002</v>
      </c>
      <c r="AH278">
        <v>17.270081999999999</v>
      </c>
      <c r="AJ278">
        <f t="shared" si="28"/>
        <v>17.326162444444449</v>
      </c>
      <c r="AL278">
        <v>34003200000</v>
      </c>
      <c r="AM278">
        <v>11.394647000000001</v>
      </c>
      <c r="AN278">
        <v>-3.0018582</v>
      </c>
      <c r="AO278">
        <v>-3.3515994999999998</v>
      </c>
      <c r="AP278">
        <v>5.4246492000000002</v>
      </c>
      <c r="AQ278">
        <v>16.604614000000002</v>
      </c>
      <c r="AS278">
        <f t="shared" si="29"/>
        <v>16.698175555555554</v>
      </c>
    </row>
    <row r="279" spans="1:45" x14ac:dyDescent="0.25">
      <c r="A279">
        <f t="shared" si="24"/>
        <v>34.128174999999999</v>
      </c>
      <c r="B279">
        <v>34128175000</v>
      </c>
      <c r="C279">
        <v>13.643599999999999</v>
      </c>
      <c r="D279">
        <v>-2.5081123999999999</v>
      </c>
      <c r="E279">
        <v>-2.0027477999999999</v>
      </c>
      <c r="F279">
        <v>5.6526794000000002</v>
      </c>
      <c r="G279">
        <v>18.895613000000001</v>
      </c>
      <c r="I279">
        <f t="shared" si="25"/>
        <v>18.782138444444445</v>
      </c>
      <c r="K279">
        <v>34128175000</v>
      </c>
      <c r="L279">
        <v>13.193809</v>
      </c>
      <c r="M279">
        <v>-2.7223134</v>
      </c>
      <c r="N279">
        <v>-2.6339765000000002</v>
      </c>
      <c r="O279">
        <v>5.7525306</v>
      </c>
      <c r="P279">
        <v>18.428425000000001</v>
      </c>
      <c r="R279">
        <f t="shared" si="26"/>
        <v>18.323540111111111</v>
      </c>
      <c r="T279">
        <v>34128175000</v>
      </c>
      <c r="U279">
        <v>12.71522</v>
      </c>
      <c r="V279">
        <v>-2.9313614000000001</v>
      </c>
      <c r="W279">
        <v>-3.5666139000000001</v>
      </c>
      <c r="X279">
        <v>5.8960476000000002</v>
      </c>
      <c r="Y279">
        <v>17.907624999999999</v>
      </c>
      <c r="AA279">
        <f t="shared" si="27"/>
        <v>17.855100222222219</v>
      </c>
      <c r="AC279">
        <v>34128175000</v>
      </c>
      <c r="AD279">
        <v>12.07992</v>
      </c>
      <c r="AE279">
        <v>-2.9977819999999999</v>
      </c>
      <c r="AF279">
        <v>-3.2715743000000002</v>
      </c>
      <c r="AG279">
        <v>5.9318514000000002</v>
      </c>
      <c r="AH279">
        <v>17.248080999999999</v>
      </c>
      <c r="AJ279">
        <f t="shared" si="28"/>
        <v>17.247939111111108</v>
      </c>
      <c r="AL279">
        <v>34128175000</v>
      </c>
      <c r="AM279">
        <v>11.439859999999999</v>
      </c>
      <c r="AN279">
        <v>-2.8361776000000001</v>
      </c>
      <c r="AO279">
        <v>-2.5928547000000002</v>
      </c>
      <c r="AP279">
        <v>5.9334616999999996</v>
      </c>
      <c r="AQ279">
        <v>16.612389</v>
      </c>
      <c r="AS279">
        <f t="shared" si="29"/>
        <v>16.644580777777779</v>
      </c>
    </row>
    <row r="280" spans="1:45" x14ac:dyDescent="0.25">
      <c r="A280">
        <f t="shared" si="24"/>
        <v>34.253149999999998</v>
      </c>
      <c r="B280">
        <v>34253150000</v>
      </c>
      <c r="C280">
        <v>13.188639</v>
      </c>
      <c r="D280">
        <v>-2.2710683</v>
      </c>
      <c r="E280">
        <v>-1.7526147000000001</v>
      </c>
      <c r="F280">
        <v>4.4664067999999997</v>
      </c>
      <c r="G280">
        <v>18.539621</v>
      </c>
      <c r="I280">
        <f t="shared" si="25"/>
        <v>18.567545555555554</v>
      </c>
      <c r="K280">
        <v>34253150000</v>
      </c>
      <c r="L280">
        <v>12.802338000000001</v>
      </c>
      <c r="M280">
        <v>-2.4455447000000001</v>
      </c>
      <c r="N280">
        <v>-1.7795767</v>
      </c>
      <c r="O280">
        <v>4.5286584000000003</v>
      </c>
      <c r="P280">
        <v>18.131260000000001</v>
      </c>
      <c r="R280">
        <f t="shared" si="26"/>
        <v>18.148155666666664</v>
      </c>
      <c r="T280">
        <v>34253150000</v>
      </c>
      <c r="U280">
        <v>12.462718000000001</v>
      </c>
      <c r="V280">
        <v>-2.6014433000000001</v>
      </c>
      <c r="W280">
        <v>-2.2479350999999999</v>
      </c>
      <c r="X280">
        <v>4.6993527000000004</v>
      </c>
      <c r="Y280">
        <v>17.731081</v>
      </c>
      <c r="AA280">
        <f t="shared" si="27"/>
        <v>17.744962111111107</v>
      </c>
      <c r="AC280">
        <v>34253150000</v>
      </c>
      <c r="AD280">
        <v>11.922988</v>
      </c>
      <c r="AE280">
        <v>-2.8534038000000002</v>
      </c>
      <c r="AF280">
        <v>-3.9608520999999999</v>
      </c>
      <c r="AG280">
        <v>4.8409901</v>
      </c>
      <c r="AH280">
        <v>17.150860000000002</v>
      </c>
      <c r="AJ280">
        <f t="shared" si="28"/>
        <v>17.167620222222222</v>
      </c>
      <c r="AL280">
        <v>34253150000</v>
      </c>
      <c r="AM280">
        <v>11.35159</v>
      </c>
      <c r="AN280">
        <v>-3.0592234</v>
      </c>
      <c r="AO280">
        <v>-5.4521078999999997</v>
      </c>
      <c r="AP280">
        <v>4.8566507999999997</v>
      </c>
      <c r="AQ280">
        <v>16.580145000000002</v>
      </c>
      <c r="AS280">
        <f t="shared" si="29"/>
        <v>16.597537444444445</v>
      </c>
    </row>
    <row r="281" spans="1:45" x14ac:dyDescent="0.25">
      <c r="A281">
        <f t="shared" si="24"/>
        <v>34.378124999999997</v>
      </c>
      <c r="B281">
        <v>34378125000</v>
      </c>
      <c r="C281">
        <v>13.041192000000001</v>
      </c>
      <c r="D281">
        <v>-2.8565798</v>
      </c>
      <c r="E281">
        <v>-5.0257019999999999</v>
      </c>
      <c r="F281">
        <v>5.2063565000000001</v>
      </c>
      <c r="G281">
        <v>18.370038999999998</v>
      </c>
      <c r="I281">
        <f t="shared" si="25"/>
        <v>18.367013111111113</v>
      </c>
      <c r="K281">
        <v>34378125000</v>
      </c>
      <c r="L281">
        <v>12.624010999999999</v>
      </c>
      <c r="M281">
        <v>-2.8420939000000001</v>
      </c>
      <c r="N281">
        <v>-4.6874228000000002</v>
      </c>
      <c r="O281">
        <v>5.0951915000000003</v>
      </c>
      <c r="P281">
        <v>17.980518</v>
      </c>
      <c r="R281">
        <f t="shared" si="26"/>
        <v>17.982529222222222</v>
      </c>
      <c r="T281">
        <v>34378125000</v>
      </c>
      <c r="U281">
        <v>12.22817</v>
      </c>
      <c r="V281">
        <v>-2.7425953999999999</v>
      </c>
      <c r="W281">
        <v>-3.5869086000000001</v>
      </c>
      <c r="X281">
        <v>4.8860903000000002</v>
      </c>
      <c r="Y281">
        <v>17.614666</v>
      </c>
      <c r="AA281">
        <f t="shared" si="27"/>
        <v>17.639600666666663</v>
      </c>
      <c r="AC281">
        <v>34378125000</v>
      </c>
      <c r="AD281">
        <v>11.655499000000001</v>
      </c>
      <c r="AE281">
        <v>-2.8841097000000002</v>
      </c>
      <c r="AF281">
        <v>-3.8201608999999999</v>
      </c>
      <c r="AG281">
        <v>4.7807326000000003</v>
      </c>
      <c r="AH281">
        <v>17.044584</v>
      </c>
      <c r="AJ281">
        <f t="shared" si="28"/>
        <v>17.090415888888888</v>
      </c>
      <c r="AL281">
        <v>34378125000</v>
      </c>
      <c r="AM281">
        <v>11.118442999999999</v>
      </c>
      <c r="AN281">
        <v>-3.0540557000000002</v>
      </c>
      <c r="AO281">
        <v>-4.7571887999999998</v>
      </c>
      <c r="AP281">
        <v>4.7738947999999999</v>
      </c>
      <c r="AQ281">
        <v>16.509654999999999</v>
      </c>
      <c r="AS281">
        <f t="shared" si="29"/>
        <v>16.552640555555556</v>
      </c>
    </row>
    <row r="282" spans="1:45" x14ac:dyDescent="0.25">
      <c r="A282">
        <f t="shared" si="24"/>
        <v>34.503100000000003</v>
      </c>
      <c r="B282">
        <v>34503100000</v>
      </c>
      <c r="C282">
        <v>13.146585</v>
      </c>
      <c r="D282">
        <v>-3.0757452999999999</v>
      </c>
      <c r="E282">
        <v>-2.958612</v>
      </c>
      <c r="F282">
        <v>5.5713935000000001</v>
      </c>
      <c r="G282">
        <v>18.218465999999999</v>
      </c>
      <c r="I282">
        <f t="shared" si="25"/>
        <v>18.168299333333334</v>
      </c>
      <c r="K282">
        <v>34503100000</v>
      </c>
      <c r="L282">
        <v>12.770273</v>
      </c>
      <c r="M282">
        <v>-3.0688806</v>
      </c>
      <c r="N282">
        <v>-3.9761932</v>
      </c>
      <c r="O282">
        <v>5.4922953000000003</v>
      </c>
      <c r="P282">
        <v>17.869008999999998</v>
      </c>
      <c r="R282">
        <f t="shared" si="26"/>
        <v>17.821492222222222</v>
      </c>
      <c r="T282">
        <v>34503100000</v>
      </c>
      <c r="U282">
        <v>12.410826999999999</v>
      </c>
      <c r="V282">
        <v>-2.9170413000000002</v>
      </c>
      <c r="W282">
        <v>-4.9544987999999996</v>
      </c>
      <c r="X282">
        <v>5.2980757000000001</v>
      </c>
      <c r="Y282">
        <v>17.560210999999999</v>
      </c>
      <c r="AA282">
        <f t="shared" si="27"/>
        <v>17.545736666666667</v>
      </c>
      <c r="AC282">
        <v>34503100000</v>
      </c>
      <c r="AD282">
        <v>11.810135000000001</v>
      </c>
      <c r="AE282">
        <v>-2.8227034</v>
      </c>
      <c r="AF282">
        <v>-3.8523244999999999</v>
      </c>
      <c r="AG282">
        <v>5.1713657</v>
      </c>
      <c r="AH282">
        <v>16.994864</v>
      </c>
      <c r="AJ282">
        <f t="shared" si="28"/>
        <v>17.028263666666664</v>
      </c>
      <c r="AL282">
        <v>34503100000</v>
      </c>
      <c r="AM282">
        <v>11.283620000000001</v>
      </c>
      <c r="AN282">
        <v>-2.6223125</v>
      </c>
      <c r="AO282">
        <v>-2.9774253000000002</v>
      </c>
      <c r="AP282">
        <v>5.1541147</v>
      </c>
      <c r="AQ282">
        <v>16.479994000000001</v>
      </c>
      <c r="AS282">
        <f t="shared" si="29"/>
        <v>16.519557777777777</v>
      </c>
    </row>
    <row r="283" spans="1:45" x14ac:dyDescent="0.25">
      <c r="A283">
        <f t="shared" si="24"/>
        <v>34.628075000000003</v>
      </c>
      <c r="B283">
        <v>34628075000</v>
      </c>
      <c r="C283">
        <v>12.757894</v>
      </c>
      <c r="D283">
        <v>-2.6219971000000002</v>
      </c>
      <c r="E283">
        <v>-0.83520072999999995</v>
      </c>
      <c r="F283">
        <v>5.7474017000000002</v>
      </c>
      <c r="G283">
        <v>17.928253000000002</v>
      </c>
      <c r="I283">
        <f t="shared" si="25"/>
        <v>17.954663444444446</v>
      </c>
      <c r="K283">
        <v>34628075000</v>
      </c>
      <c r="L283">
        <v>12.500584999999999</v>
      </c>
      <c r="M283">
        <v>-2.7672327000000001</v>
      </c>
      <c r="N283">
        <v>-1.2926142</v>
      </c>
      <c r="O283">
        <v>5.9138637000000003</v>
      </c>
      <c r="P283">
        <v>17.654778</v>
      </c>
      <c r="R283">
        <f t="shared" si="26"/>
        <v>17.648153555555552</v>
      </c>
      <c r="T283">
        <v>34628075000</v>
      </c>
      <c r="U283">
        <v>12.363251</v>
      </c>
      <c r="V283">
        <v>-2.845129</v>
      </c>
      <c r="W283">
        <v>-2.3594067000000001</v>
      </c>
      <c r="X283">
        <v>6.1529059000000004</v>
      </c>
      <c r="Y283">
        <v>17.483812</v>
      </c>
      <c r="AA283">
        <f t="shared" si="27"/>
        <v>17.450885888888891</v>
      </c>
      <c r="AC283">
        <v>34628075000</v>
      </c>
      <c r="AD283">
        <v>11.889006999999999</v>
      </c>
      <c r="AE283">
        <v>-2.8122544</v>
      </c>
      <c r="AF283">
        <v>-3.6373758</v>
      </c>
      <c r="AG283">
        <v>6.2204838000000002</v>
      </c>
      <c r="AH283">
        <v>16.996082000000001</v>
      </c>
      <c r="AJ283">
        <f t="shared" si="28"/>
        <v>16.977609888888889</v>
      </c>
      <c r="AL283">
        <v>34628075000</v>
      </c>
      <c r="AM283">
        <v>11.409731000000001</v>
      </c>
      <c r="AN283">
        <v>-2.6000470999999998</v>
      </c>
      <c r="AO283">
        <v>-3.9938025000000001</v>
      </c>
      <c r="AP283">
        <v>6.2379375000000001</v>
      </c>
      <c r="AQ283">
        <v>16.523288999999998</v>
      </c>
      <c r="AS283">
        <f t="shared" si="29"/>
        <v>16.498300444444446</v>
      </c>
    </row>
    <row r="284" spans="1:45" x14ac:dyDescent="0.25">
      <c r="A284">
        <f t="shared" si="24"/>
        <v>34.753050000000002</v>
      </c>
      <c r="B284">
        <v>34753050000</v>
      </c>
      <c r="C284">
        <v>12.352993</v>
      </c>
      <c r="D284">
        <v>-2.2902884000000001</v>
      </c>
      <c r="E284">
        <v>-2.3546002000000001</v>
      </c>
      <c r="F284">
        <v>4.3678460000000001</v>
      </c>
      <c r="G284">
        <v>17.593418</v>
      </c>
      <c r="I284">
        <f t="shared" si="25"/>
        <v>17.746792666666668</v>
      </c>
      <c r="K284">
        <v>34753050000</v>
      </c>
      <c r="L284">
        <v>12.119434999999999</v>
      </c>
      <c r="M284">
        <v>-2.3961123999999998</v>
      </c>
      <c r="N284">
        <v>-2.3430971999999999</v>
      </c>
      <c r="O284">
        <v>4.4636659999999999</v>
      </c>
      <c r="P284">
        <v>17.357013999999999</v>
      </c>
      <c r="R284">
        <f t="shared" si="26"/>
        <v>17.471576444444445</v>
      </c>
      <c r="T284">
        <v>34753050000</v>
      </c>
      <c r="U284">
        <v>12.084797</v>
      </c>
      <c r="V284">
        <v>-2.4471250000000002</v>
      </c>
      <c r="W284">
        <v>-2.4987594999999998</v>
      </c>
      <c r="X284">
        <v>4.7104993000000004</v>
      </c>
      <c r="Y284">
        <v>17.300515999999998</v>
      </c>
      <c r="AA284">
        <f t="shared" si="27"/>
        <v>17.346761222222224</v>
      </c>
      <c r="AC284">
        <v>34753050000</v>
      </c>
      <c r="AD284">
        <v>11.719267</v>
      </c>
      <c r="AE284">
        <v>-2.6323755000000002</v>
      </c>
      <c r="AF284">
        <v>-4.3962421000000003</v>
      </c>
      <c r="AG284">
        <v>4.9100728</v>
      </c>
      <c r="AH284">
        <v>16.919432</v>
      </c>
      <c r="AJ284">
        <f t="shared" si="28"/>
        <v>16.92286288888889</v>
      </c>
      <c r="AL284">
        <v>34753050000</v>
      </c>
      <c r="AM284">
        <v>11.313022</v>
      </c>
      <c r="AN284">
        <v>-2.8010544999999998</v>
      </c>
      <c r="AO284">
        <v>-6.7820225000000001</v>
      </c>
      <c r="AP284">
        <v>4.9592714000000004</v>
      </c>
      <c r="AQ284">
        <v>16.513891000000001</v>
      </c>
      <c r="AS284">
        <f t="shared" si="29"/>
        <v>16.473067888888892</v>
      </c>
    </row>
    <row r="285" spans="1:45" x14ac:dyDescent="0.25">
      <c r="A285">
        <f t="shared" si="24"/>
        <v>34.878025000000001</v>
      </c>
      <c r="B285">
        <v>34878025000</v>
      </c>
      <c r="C285">
        <v>12.253603</v>
      </c>
      <c r="D285">
        <v>-2.8641841000000001</v>
      </c>
      <c r="E285">
        <v>-3.7989950000000001</v>
      </c>
      <c r="F285">
        <v>4.9587946000000001</v>
      </c>
      <c r="G285">
        <v>17.463674999999999</v>
      </c>
      <c r="I285">
        <f t="shared" si="25"/>
        <v>17.580185555555556</v>
      </c>
      <c r="K285">
        <v>34878025000</v>
      </c>
      <c r="L285">
        <v>11.982581</v>
      </c>
      <c r="M285">
        <v>-2.7826678999999999</v>
      </c>
      <c r="N285">
        <v>-4.3676968</v>
      </c>
      <c r="O285">
        <v>4.8059491999999997</v>
      </c>
      <c r="P285">
        <v>17.230263000000001</v>
      </c>
      <c r="R285">
        <f t="shared" si="26"/>
        <v>17.325877222222218</v>
      </c>
      <c r="T285">
        <v>34878025000</v>
      </c>
      <c r="U285">
        <v>11.894880000000001</v>
      </c>
      <c r="V285">
        <v>-2.582284</v>
      </c>
      <c r="W285">
        <v>-4.3881826000000004</v>
      </c>
      <c r="X285">
        <v>4.5552410999999999</v>
      </c>
      <c r="Y285">
        <v>17.195183</v>
      </c>
      <c r="AA285">
        <f t="shared" si="27"/>
        <v>17.255185555555556</v>
      </c>
      <c r="AC285">
        <v>34878025000</v>
      </c>
      <c r="AD285">
        <v>11.512687</v>
      </c>
      <c r="AE285">
        <v>-2.6765691999999999</v>
      </c>
      <c r="AF285">
        <v>-3.7605621999999999</v>
      </c>
      <c r="AG285">
        <v>4.4527239999999999</v>
      </c>
      <c r="AH285">
        <v>16.831999</v>
      </c>
      <c r="AJ285">
        <f t="shared" si="28"/>
        <v>16.869276999999997</v>
      </c>
      <c r="AL285">
        <v>34878025000</v>
      </c>
      <c r="AM285">
        <v>11.126044</v>
      </c>
      <c r="AN285">
        <v>-2.8503140999999999</v>
      </c>
      <c r="AO285">
        <v>-3.9196754</v>
      </c>
      <c r="AP285">
        <v>4.4425692999999997</v>
      </c>
      <c r="AQ285">
        <v>16.450728999999999</v>
      </c>
      <c r="AS285">
        <f t="shared" si="29"/>
        <v>16.438973555555553</v>
      </c>
    </row>
    <row r="286" spans="1:45" x14ac:dyDescent="0.25">
      <c r="A286">
        <f t="shared" si="24"/>
        <v>35.003</v>
      </c>
      <c r="B286">
        <v>35003000000</v>
      </c>
      <c r="C286">
        <v>12.455577999999999</v>
      </c>
      <c r="D286">
        <v>-3.0398961999999998</v>
      </c>
      <c r="E286">
        <v>-1.8403309999999999</v>
      </c>
      <c r="F286">
        <v>5.5566858999999997</v>
      </c>
      <c r="G286">
        <v>17.38101</v>
      </c>
      <c r="I286">
        <f t="shared" si="25"/>
        <v>17.443461333333332</v>
      </c>
      <c r="K286">
        <v>35003000000</v>
      </c>
      <c r="L286">
        <v>12.222439</v>
      </c>
      <c r="M286">
        <v>-3.0223043000000001</v>
      </c>
      <c r="N286">
        <v>-2.5445777999999999</v>
      </c>
      <c r="O286">
        <v>5.5121174000000002</v>
      </c>
      <c r="P286">
        <v>17.162421999999999</v>
      </c>
      <c r="R286">
        <f t="shared" si="26"/>
        <v>17.20466311111111</v>
      </c>
      <c r="T286">
        <v>35003000000</v>
      </c>
      <c r="U286">
        <v>12.177781</v>
      </c>
      <c r="V286">
        <v>-2.8137121</v>
      </c>
      <c r="W286">
        <v>-3.7945776000000002</v>
      </c>
      <c r="X286">
        <v>5.3618759999999996</v>
      </c>
      <c r="Y286">
        <v>17.158106</v>
      </c>
      <c r="AA286">
        <f t="shared" si="27"/>
        <v>17.179976444444446</v>
      </c>
      <c r="AC286">
        <v>35003000000</v>
      </c>
      <c r="AD286">
        <v>11.775072</v>
      </c>
      <c r="AE286">
        <v>-2.6943429000000001</v>
      </c>
      <c r="AF286">
        <v>-3.8517914000000002</v>
      </c>
      <c r="AG286">
        <v>5.246181</v>
      </c>
      <c r="AH286">
        <v>16.798389</v>
      </c>
      <c r="AJ286">
        <f t="shared" si="28"/>
        <v>16.826414666666668</v>
      </c>
      <c r="AL286">
        <v>35003000000</v>
      </c>
      <c r="AM286">
        <v>11.363295000000001</v>
      </c>
      <c r="AN286">
        <v>-2.5403459000000002</v>
      </c>
      <c r="AO286">
        <v>-3.4413621000000001</v>
      </c>
      <c r="AP286">
        <v>5.2104511000000002</v>
      </c>
      <c r="AQ286">
        <v>16.401313999999999</v>
      </c>
      <c r="AS286">
        <f t="shared" si="29"/>
        <v>16.40254511111111</v>
      </c>
    </row>
    <row r="287" spans="1:45" x14ac:dyDescent="0.25">
      <c r="A287">
        <f t="shared" si="24"/>
        <v>35.127974999999999</v>
      </c>
      <c r="B287">
        <v>35127975000</v>
      </c>
      <c r="C287">
        <v>12.142293</v>
      </c>
      <c r="D287">
        <v>-2.4909433999999999</v>
      </c>
      <c r="E287">
        <v>-1.2233341</v>
      </c>
      <c r="F287">
        <v>5.4196219000000001</v>
      </c>
      <c r="G287">
        <v>17.201875999999999</v>
      </c>
      <c r="I287">
        <f t="shared" si="25"/>
        <v>17.321419222222222</v>
      </c>
      <c r="K287">
        <v>35127975000</v>
      </c>
      <c r="L287">
        <v>11.995037999999999</v>
      </c>
      <c r="M287">
        <v>-2.6353452000000002</v>
      </c>
      <c r="N287">
        <v>-1.6242954000000001</v>
      </c>
      <c r="O287">
        <v>5.5428151999999997</v>
      </c>
      <c r="P287">
        <v>17.019693</v>
      </c>
      <c r="R287">
        <f t="shared" si="26"/>
        <v>17.093062444444442</v>
      </c>
      <c r="T287">
        <v>35127975000</v>
      </c>
      <c r="U287">
        <v>12.141826</v>
      </c>
      <c r="V287">
        <v>-2.6749217999999999</v>
      </c>
      <c r="W287">
        <v>-2.6529161999999999</v>
      </c>
      <c r="X287">
        <v>5.7209835</v>
      </c>
      <c r="Y287">
        <v>17.106773</v>
      </c>
      <c r="AA287">
        <f t="shared" si="27"/>
        <v>17.109703333333336</v>
      </c>
      <c r="AC287">
        <v>35127975000</v>
      </c>
      <c r="AD287">
        <v>11.868369</v>
      </c>
      <c r="AE287">
        <v>-2.6548015999999999</v>
      </c>
      <c r="AF287">
        <v>-4.8786616</v>
      </c>
      <c r="AG287">
        <v>5.7670998999999998</v>
      </c>
      <c r="AH287">
        <v>16.814198000000001</v>
      </c>
      <c r="AJ287">
        <f t="shared" si="28"/>
        <v>16.789883</v>
      </c>
      <c r="AL287">
        <v>35127975000</v>
      </c>
      <c r="AM287">
        <v>11.465961</v>
      </c>
      <c r="AN287">
        <v>-2.4854267000000001</v>
      </c>
      <c r="AO287">
        <v>-6.6513095</v>
      </c>
      <c r="AP287">
        <v>5.7731915000000003</v>
      </c>
      <c r="AQ287">
        <v>16.413298000000001</v>
      </c>
      <c r="AS287">
        <f t="shared" si="29"/>
        <v>16.364079999999998</v>
      </c>
    </row>
    <row r="288" spans="1:45" x14ac:dyDescent="0.25">
      <c r="A288">
        <f t="shared" si="24"/>
        <v>35.252949999999998</v>
      </c>
      <c r="B288">
        <v>35252950000</v>
      </c>
      <c r="C288">
        <v>11.840649000000001</v>
      </c>
      <c r="D288">
        <v>-2.1840782000000001</v>
      </c>
      <c r="E288">
        <v>-2.3374359999999998</v>
      </c>
      <c r="F288">
        <v>4.3242111000000003</v>
      </c>
      <c r="G288">
        <v>17.024775999999999</v>
      </c>
      <c r="I288">
        <f t="shared" si="25"/>
        <v>17.224945555555557</v>
      </c>
      <c r="K288">
        <v>35252950000</v>
      </c>
      <c r="L288">
        <v>11.654845</v>
      </c>
      <c r="M288">
        <v>-2.2967114</v>
      </c>
      <c r="N288">
        <v>-2.5313496999999998</v>
      </c>
      <c r="O288">
        <v>4.3753609999999998</v>
      </c>
      <c r="P288">
        <v>16.839231000000002</v>
      </c>
      <c r="R288">
        <f t="shared" si="26"/>
        <v>16.994101111111107</v>
      </c>
      <c r="T288">
        <v>35252950000</v>
      </c>
      <c r="U288">
        <v>11.80541</v>
      </c>
      <c r="V288">
        <v>-2.3368031999999999</v>
      </c>
      <c r="W288">
        <v>-2.7652649999999999</v>
      </c>
      <c r="X288">
        <v>4.5530290999999998</v>
      </c>
      <c r="Y288">
        <v>16.970503000000001</v>
      </c>
      <c r="AA288">
        <f t="shared" si="27"/>
        <v>17.032840000000004</v>
      </c>
      <c r="AC288">
        <v>35252950000</v>
      </c>
      <c r="AD288">
        <v>11.606418</v>
      </c>
      <c r="AE288">
        <v>-2.5319685999999999</v>
      </c>
      <c r="AF288">
        <v>-3.6210836999999998</v>
      </c>
      <c r="AG288">
        <v>4.7405132999999999</v>
      </c>
      <c r="AH288">
        <v>16.755358000000001</v>
      </c>
      <c r="AJ288">
        <f t="shared" si="28"/>
        <v>16.740677444444444</v>
      </c>
      <c r="AL288">
        <v>35252950000</v>
      </c>
      <c r="AM288">
        <v>11.240714000000001</v>
      </c>
      <c r="AN288">
        <v>-2.7019966000000002</v>
      </c>
      <c r="AO288">
        <v>-4.9582753000000004</v>
      </c>
      <c r="AP288">
        <v>4.8046169000000001</v>
      </c>
      <c r="AQ288">
        <v>16.385296</v>
      </c>
      <c r="AS288">
        <f t="shared" si="29"/>
        <v>16.307974666666663</v>
      </c>
    </row>
    <row r="289" spans="1:45" x14ac:dyDescent="0.25">
      <c r="A289">
        <f t="shared" si="24"/>
        <v>35.377924999999998</v>
      </c>
      <c r="B289">
        <v>35377925000</v>
      </c>
      <c r="C289">
        <v>11.916703999999999</v>
      </c>
      <c r="D289">
        <v>-2.7048934</v>
      </c>
      <c r="E289">
        <v>-3.2497153000000001</v>
      </c>
      <c r="F289">
        <v>5.0385989999999996</v>
      </c>
      <c r="G289">
        <v>17.040157000000001</v>
      </c>
      <c r="I289">
        <f t="shared" si="25"/>
        <v>17.180561111111111</v>
      </c>
      <c r="K289">
        <v>35377925000</v>
      </c>
      <c r="L289">
        <v>11.671173</v>
      </c>
      <c r="M289">
        <v>-2.6565371</v>
      </c>
      <c r="N289">
        <v>-3.7894895000000002</v>
      </c>
      <c r="O289">
        <v>4.8870344000000001</v>
      </c>
      <c r="P289">
        <v>16.819966999999998</v>
      </c>
      <c r="R289">
        <f t="shared" si="26"/>
        <v>16.93562833333333</v>
      </c>
      <c r="T289">
        <v>35377925000</v>
      </c>
      <c r="U289">
        <v>11.723845000000001</v>
      </c>
      <c r="V289">
        <v>-2.4734793000000002</v>
      </c>
      <c r="W289">
        <v>-4.1467896</v>
      </c>
      <c r="X289">
        <v>4.6336141</v>
      </c>
      <c r="Y289">
        <v>16.9069</v>
      </c>
      <c r="AA289">
        <f t="shared" si="27"/>
        <v>16.971194666666669</v>
      </c>
      <c r="AC289">
        <v>35377925000</v>
      </c>
      <c r="AD289">
        <v>11.472913999999999</v>
      </c>
      <c r="AE289">
        <v>-2.5894349000000001</v>
      </c>
      <c r="AF289">
        <v>-3.3423408999999999</v>
      </c>
      <c r="AG289">
        <v>4.5226234999999999</v>
      </c>
      <c r="AH289">
        <v>16.668586999999999</v>
      </c>
      <c r="AJ289">
        <f t="shared" si="28"/>
        <v>16.686216000000002</v>
      </c>
      <c r="AL289">
        <v>35377925000</v>
      </c>
      <c r="AM289">
        <v>11.077123</v>
      </c>
      <c r="AN289">
        <v>-2.8201463000000002</v>
      </c>
      <c r="AO289">
        <v>-3.0450851999999999</v>
      </c>
      <c r="AP289">
        <v>4.5058527000000002</v>
      </c>
      <c r="AQ289">
        <v>16.273295999999998</v>
      </c>
      <c r="AS289">
        <f t="shared" si="29"/>
        <v>16.232369555555557</v>
      </c>
    </row>
    <row r="290" spans="1:45" x14ac:dyDescent="0.25">
      <c r="A290">
        <f t="shared" si="24"/>
        <v>35.502899999999997</v>
      </c>
      <c r="B290">
        <v>35502900000</v>
      </c>
      <c r="C290">
        <v>12.237741</v>
      </c>
      <c r="D290">
        <v>-2.8400637999999998</v>
      </c>
      <c r="E290">
        <v>-1.552027</v>
      </c>
      <c r="F290">
        <v>5.5815219999999997</v>
      </c>
      <c r="G290">
        <v>17.139520999999998</v>
      </c>
      <c r="I290">
        <f t="shared" si="25"/>
        <v>17.176608999999999</v>
      </c>
      <c r="K290">
        <v>35502900000</v>
      </c>
      <c r="L290">
        <v>11.978968999999999</v>
      </c>
      <c r="M290">
        <v>-2.9161532000000001</v>
      </c>
      <c r="N290">
        <v>-2.1226715999999999</v>
      </c>
      <c r="O290">
        <v>5.6045999999999996</v>
      </c>
      <c r="P290">
        <v>16.889590999999999</v>
      </c>
      <c r="R290">
        <f t="shared" si="26"/>
        <v>16.910685111111107</v>
      </c>
      <c r="T290">
        <v>35502900000</v>
      </c>
      <c r="U290">
        <v>11.994007999999999</v>
      </c>
      <c r="V290">
        <v>-2.7874631999999999</v>
      </c>
      <c r="W290">
        <v>-3.3961692000000001</v>
      </c>
      <c r="X290">
        <v>5.5559640000000003</v>
      </c>
      <c r="Y290">
        <v>16.937784000000001</v>
      </c>
      <c r="AA290">
        <f t="shared" si="27"/>
        <v>16.929506333333329</v>
      </c>
      <c r="AC290">
        <v>35502900000</v>
      </c>
      <c r="AD290">
        <v>11.672914</v>
      </c>
      <c r="AE290">
        <v>-2.7263350000000002</v>
      </c>
      <c r="AF290">
        <v>-4.5616602999999998</v>
      </c>
      <c r="AG290">
        <v>5.4682826999999996</v>
      </c>
      <c r="AH290">
        <v>16.658823000000002</v>
      </c>
      <c r="AJ290">
        <f t="shared" si="28"/>
        <v>16.63982566666667</v>
      </c>
      <c r="AL290">
        <v>35502900000</v>
      </c>
      <c r="AM290">
        <v>11.179069999999999</v>
      </c>
      <c r="AN290">
        <v>-2.6588460999999999</v>
      </c>
      <c r="AO290">
        <v>-4.6852036000000004</v>
      </c>
      <c r="AP290">
        <v>5.4288014999999996</v>
      </c>
      <c r="AQ290">
        <v>16.181799000000002</v>
      </c>
      <c r="AS290">
        <f t="shared" si="29"/>
        <v>16.15000777777778</v>
      </c>
    </row>
    <row r="291" spans="1:45" x14ac:dyDescent="0.25">
      <c r="A291">
        <f t="shared" si="24"/>
        <v>35.627875000000003</v>
      </c>
      <c r="B291">
        <v>35627875000</v>
      </c>
      <c r="C291">
        <v>11.995576</v>
      </c>
      <c r="D291">
        <v>-2.2839822999999999</v>
      </c>
      <c r="E291">
        <v>-1.0140381999999999</v>
      </c>
      <c r="F291">
        <v>5.2533158999999996</v>
      </c>
      <c r="G291">
        <v>17.120087000000002</v>
      </c>
      <c r="I291">
        <f t="shared" si="25"/>
        <v>17.184496777777774</v>
      </c>
      <c r="K291">
        <v>35627875000</v>
      </c>
      <c r="L291">
        <v>11.784204000000001</v>
      </c>
      <c r="M291">
        <v>-2.4980359000000001</v>
      </c>
      <c r="N291">
        <v>-1.3699034000000001</v>
      </c>
      <c r="O291">
        <v>5.3341640999999997</v>
      </c>
      <c r="P291">
        <v>16.864602999999999</v>
      </c>
      <c r="R291">
        <f t="shared" si="26"/>
        <v>16.893125000000001</v>
      </c>
      <c r="T291">
        <v>35627875000</v>
      </c>
      <c r="U291">
        <v>11.927873</v>
      </c>
      <c r="V291">
        <v>-2.6156837999999998</v>
      </c>
      <c r="W291">
        <v>-2.2299978999999999</v>
      </c>
      <c r="X291">
        <v>5.4516954000000002</v>
      </c>
      <c r="Y291">
        <v>16.927752999999999</v>
      </c>
      <c r="AA291">
        <f t="shared" si="27"/>
        <v>16.887542555555555</v>
      </c>
      <c r="AC291">
        <v>35627875000</v>
      </c>
      <c r="AD291">
        <v>11.702556</v>
      </c>
      <c r="AE291">
        <v>-2.6770817999999998</v>
      </c>
      <c r="AF291">
        <v>-3.8101422999999999</v>
      </c>
      <c r="AG291">
        <v>5.4798460000000002</v>
      </c>
      <c r="AH291">
        <v>16.666079</v>
      </c>
      <c r="AJ291">
        <f t="shared" si="28"/>
        <v>16.591266111111114</v>
      </c>
      <c r="AL291">
        <v>35627875000</v>
      </c>
      <c r="AM291">
        <v>11.177916</v>
      </c>
      <c r="AN291">
        <v>-2.5841625000000001</v>
      </c>
      <c r="AO291">
        <v>-5.4656734</v>
      </c>
      <c r="AP291">
        <v>5.4684052000000003</v>
      </c>
      <c r="AQ291">
        <v>16.133807999999998</v>
      </c>
      <c r="AS291">
        <f t="shared" si="29"/>
        <v>16.062502555555554</v>
      </c>
    </row>
    <row r="292" spans="1:45" x14ac:dyDescent="0.25">
      <c r="A292">
        <f t="shared" si="24"/>
        <v>35.752850000000002</v>
      </c>
      <c r="B292">
        <v>35752850000</v>
      </c>
      <c r="C292">
        <v>11.867971000000001</v>
      </c>
      <c r="D292">
        <v>-1.9916885</v>
      </c>
      <c r="E292">
        <v>-3.0908557999999999</v>
      </c>
      <c r="F292">
        <v>4.3112482999999999</v>
      </c>
      <c r="G292">
        <v>17.059989999999999</v>
      </c>
      <c r="I292">
        <f t="shared" si="25"/>
        <v>17.206751666666669</v>
      </c>
      <c r="K292">
        <v>35752850000</v>
      </c>
      <c r="L292">
        <v>11.597716</v>
      </c>
      <c r="M292">
        <v>-2.1718814000000002</v>
      </c>
      <c r="N292">
        <v>-3.1594101999999999</v>
      </c>
      <c r="O292">
        <v>4.3519525999999997</v>
      </c>
      <c r="P292">
        <v>16.764126000000001</v>
      </c>
      <c r="R292">
        <f t="shared" si="26"/>
        <v>16.879458222222226</v>
      </c>
      <c r="T292">
        <v>35752850000</v>
      </c>
      <c r="U292">
        <v>11.683716</v>
      </c>
      <c r="V292">
        <v>-2.2953994</v>
      </c>
      <c r="W292">
        <v>-2.9757661999999998</v>
      </c>
      <c r="X292">
        <v>4.5245867000000004</v>
      </c>
      <c r="Y292">
        <v>16.792041999999999</v>
      </c>
      <c r="AA292">
        <f t="shared" si="27"/>
        <v>16.830277666666664</v>
      </c>
      <c r="AC292">
        <v>35752850000</v>
      </c>
      <c r="AD292">
        <v>11.481197999999999</v>
      </c>
      <c r="AE292">
        <v>-2.554214</v>
      </c>
      <c r="AF292">
        <v>-2.7780038999999999</v>
      </c>
      <c r="AG292">
        <v>4.7182889000000001</v>
      </c>
      <c r="AH292">
        <v>16.553232000000001</v>
      </c>
      <c r="AJ292">
        <f t="shared" si="28"/>
        <v>16.519640888888887</v>
      </c>
      <c r="AL292">
        <v>35752850000</v>
      </c>
      <c r="AM292">
        <v>10.959693</v>
      </c>
      <c r="AN292">
        <v>-2.7695029</v>
      </c>
      <c r="AO292">
        <v>-3.0600095</v>
      </c>
      <c r="AP292">
        <v>4.8059763999999996</v>
      </c>
      <c r="AQ292">
        <v>16.018340999999999</v>
      </c>
      <c r="AS292">
        <f t="shared" si="29"/>
        <v>15.955423888888889</v>
      </c>
    </row>
    <row r="293" spans="1:45" x14ac:dyDescent="0.25">
      <c r="A293">
        <f t="shared" si="24"/>
        <v>35.877825000000001</v>
      </c>
      <c r="B293">
        <v>35877825000</v>
      </c>
      <c r="C293">
        <v>12.062306</v>
      </c>
      <c r="D293">
        <v>-2.5634223999999999</v>
      </c>
      <c r="E293">
        <v>-3.5700202000000001</v>
      </c>
      <c r="F293">
        <v>5.4378694999999997</v>
      </c>
      <c r="G293">
        <v>17.193957999999999</v>
      </c>
      <c r="I293">
        <f t="shared" si="25"/>
        <v>17.271330777777777</v>
      </c>
      <c r="K293">
        <v>35877825000</v>
      </c>
      <c r="L293">
        <v>11.721536</v>
      </c>
      <c r="M293">
        <v>-2.5847554000000001</v>
      </c>
      <c r="N293">
        <v>-4.1127491000000003</v>
      </c>
      <c r="O293">
        <v>5.2242521999999996</v>
      </c>
      <c r="P293">
        <v>16.830759</v>
      </c>
      <c r="R293">
        <f t="shared" si="26"/>
        <v>16.899714111111113</v>
      </c>
      <c r="T293">
        <v>35877825000</v>
      </c>
      <c r="U293">
        <v>11.678115999999999</v>
      </c>
      <c r="V293">
        <v>-2.4623374999999998</v>
      </c>
      <c r="W293">
        <v>-4.7304993</v>
      </c>
      <c r="X293">
        <v>4.8335432999999997</v>
      </c>
      <c r="Y293">
        <v>16.745708</v>
      </c>
      <c r="AA293">
        <f t="shared" si="27"/>
        <v>16.785866555555558</v>
      </c>
      <c r="AC293">
        <v>35877825000</v>
      </c>
      <c r="AD293">
        <v>11.384554</v>
      </c>
      <c r="AE293">
        <v>-2.6326811000000001</v>
      </c>
      <c r="AF293">
        <v>-4.2686095000000002</v>
      </c>
      <c r="AG293">
        <v>4.6285768000000003</v>
      </c>
      <c r="AH293">
        <v>16.429279000000001</v>
      </c>
      <c r="AJ293">
        <f t="shared" si="28"/>
        <v>16.441193333333331</v>
      </c>
      <c r="AL293">
        <v>35877825000</v>
      </c>
      <c r="AM293">
        <v>10.79998</v>
      </c>
      <c r="AN293">
        <v>-2.9453113000000002</v>
      </c>
      <c r="AO293">
        <v>-3.4781835000000001</v>
      </c>
      <c r="AP293">
        <v>4.5704212000000002</v>
      </c>
      <c r="AQ293">
        <v>15.833444999999999</v>
      </c>
      <c r="AS293">
        <f t="shared" si="29"/>
        <v>15.832994333333334</v>
      </c>
    </row>
    <row r="294" spans="1:45" x14ac:dyDescent="0.25">
      <c r="A294">
        <f t="shared" si="24"/>
        <v>36.002800000000001</v>
      </c>
      <c r="B294">
        <v>36002800000</v>
      </c>
      <c r="C294">
        <v>12.399206</v>
      </c>
      <c r="D294">
        <v>-2.5199986000000001</v>
      </c>
      <c r="E294">
        <v>-0.92592399999999997</v>
      </c>
      <c r="F294">
        <v>5.3761419999999998</v>
      </c>
      <c r="G294">
        <v>17.428106</v>
      </c>
      <c r="I294">
        <f t="shared" si="25"/>
        <v>17.359544444444442</v>
      </c>
      <c r="K294">
        <v>36002800000</v>
      </c>
      <c r="L294">
        <v>12.017160000000001</v>
      </c>
      <c r="M294">
        <v>-2.6900417999999999</v>
      </c>
      <c r="N294">
        <v>-1.4287586000000001</v>
      </c>
      <c r="O294">
        <v>5.3170738000000002</v>
      </c>
      <c r="P294">
        <v>17.005773999999999</v>
      </c>
      <c r="R294">
        <f t="shared" si="26"/>
        <v>16.941580222222221</v>
      </c>
      <c r="T294">
        <v>36002800000</v>
      </c>
      <c r="U294">
        <v>11.890499999999999</v>
      </c>
      <c r="V294">
        <v>-2.6868739000000001</v>
      </c>
      <c r="W294">
        <v>-2.6047834999999999</v>
      </c>
      <c r="X294">
        <v>5.1758398999999997</v>
      </c>
      <c r="Y294">
        <v>16.819987999999999</v>
      </c>
      <c r="AA294">
        <f t="shared" si="27"/>
        <v>16.756069777777782</v>
      </c>
      <c r="AC294">
        <v>36002800000</v>
      </c>
      <c r="AD294">
        <v>11.500711000000001</v>
      </c>
      <c r="AE294">
        <v>-2.7621272000000001</v>
      </c>
      <c r="AF294">
        <v>-4.1042962000000003</v>
      </c>
      <c r="AG294">
        <v>5.0651764999999997</v>
      </c>
      <c r="AH294">
        <v>16.414486</v>
      </c>
      <c r="AJ294">
        <f t="shared" si="28"/>
        <v>16.369954</v>
      </c>
      <c r="AL294">
        <v>36002800000</v>
      </c>
      <c r="AM294">
        <v>10.797392</v>
      </c>
      <c r="AN294">
        <v>-2.8641987000000002</v>
      </c>
      <c r="AO294">
        <v>-4.8993177000000001</v>
      </c>
      <c r="AP294">
        <v>5.0196376000000003</v>
      </c>
      <c r="AQ294">
        <v>15.709472999999999</v>
      </c>
      <c r="AS294">
        <f t="shared" si="29"/>
        <v>15.711922222222221</v>
      </c>
    </row>
    <row r="295" spans="1:45" x14ac:dyDescent="0.25">
      <c r="A295">
        <f t="shared" si="24"/>
        <v>36.127775</v>
      </c>
      <c r="B295">
        <v>36127775000</v>
      </c>
      <c r="C295">
        <v>12.236245</v>
      </c>
      <c r="D295">
        <v>-2.1212100999999999</v>
      </c>
      <c r="E295">
        <v>-1.5950568000000001</v>
      </c>
      <c r="F295">
        <v>5.2796865000000004</v>
      </c>
      <c r="G295">
        <v>17.452000000000002</v>
      </c>
      <c r="I295">
        <f t="shared" si="25"/>
        <v>17.426655777777778</v>
      </c>
      <c r="K295">
        <v>36127775000</v>
      </c>
      <c r="L295">
        <v>11.873239999999999</v>
      </c>
      <c r="M295">
        <v>-2.4170848999999999</v>
      </c>
      <c r="N295">
        <v>-1.6354692</v>
      </c>
      <c r="O295">
        <v>5.3186755000000003</v>
      </c>
      <c r="P295">
        <v>17.004380999999999</v>
      </c>
      <c r="R295">
        <f t="shared" si="26"/>
        <v>16.964033555555556</v>
      </c>
      <c r="T295">
        <v>36127775000</v>
      </c>
      <c r="U295">
        <v>11.801005</v>
      </c>
      <c r="V295">
        <v>-2.6416650000000002</v>
      </c>
      <c r="W295">
        <v>-1.7107095000000001</v>
      </c>
      <c r="X295">
        <v>5.3522996999999997</v>
      </c>
      <c r="Y295">
        <v>16.780432000000001</v>
      </c>
      <c r="AA295">
        <f t="shared" si="27"/>
        <v>16.708418666666667</v>
      </c>
      <c r="AC295">
        <v>36127775000</v>
      </c>
      <c r="AD295">
        <v>11.462534</v>
      </c>
      <c r="AE295">
        <v>-2.8018432</v>
      </c>
      <c r="AF295">
        <v>-2.1369764999999998</v>
      </c>
      <c r="AG295">
        <v>5.3317427999999998</v>
      </c>
      <c r="AH295">
        <v>16.361353000000001</v>
      </c>
      <c r="AJ295">
        <f t="shared" si="28"/>
        <v>16.286761888888886</v>
      </c>
      <c r="AL295">
        <v>36127775000</v>
      </c>
      <c r="AM295">
        <v>10.739934999999999</v>
      </c>
      <c r="AN295">
        <v>-2.8239717</v>
      </c>
      <c r="AO295">
        <v>-2.8670228</v>
      </c>
      <c r="AP295">
        <v>5.3028803</v>
      </c>
      <c r="AQ295">
        <v>15.613766999999999</v>
      </c>
      <c r="AS295">
        <f t="shared" si="29"/>
        <v>15.590206888888888</v>
      </c>
    </row>
    <row r="296" spans="1:45" x14ac:dyDescent="0.25">
      <c r="A296">
        <f t="shared" si="24"/>
        <v>36.252749999999999</v>
      </c>
      <c r="B296">
        <v>36252750000</v>
      </c>
      <c r="C296">
        <v>12.153184</v>
      </c>
      <c r="D296">
        <v>-1.8644791000000001</v>
      </c>
      <c r="E296">
        <v>-5.9649514999999997</v>
      </c>
      <c r="F296">
        <v>4.7395538999999998</v>
      </c>
      <c r="G296">
        <v>17.402170000000002</v>
      </c>
      <c r="I296">
        <f t="shared" si="25"/>
        <v>17.489388888888886</v>
      </c>
      <c r="K296">
        <v>36252750000</v>
      </c>
      <c r="L296">
        <v>11.707701999999999</v>
      </c>
      <c r="M296">
        <v>-2.1310481999999999</v>
      </c>
      <c r="N296">
        <v>-5.7490363000000002</v>
      </c>
      <c r="O296">
        <v>4.7311148999999997</v>
      </c>
      <c r="P296">
        <v>16.896692000000002</v>
      </c>
      <c r="R296">
        <f t="shared" si="26"/>
        <v>16.977756333333335</v>
      </c>
      <c r="T296">
        <v>36252750000</v>
      </c>
      <c r="U296">
        <v>11.517321000000001</v>
      </c>
      <c r="V296">
        <v>-2.3624187000000001</v>
      </c>
      <c r="W296">
        <v>-4.7266516999999997</v>
      </c>
      <c r="X296">
        <v>4.7611723000000001</v>
      </c>
      <c r="Y296">
        <v>16.591388999999999</v>
      </c>
      <c r="AA296">
        <f t="shared" si="27"/>
        <v>16.642867555555554</v>
      </c>
      <c r="AC296">
        <v>36252750000</v>
      </c>
      <c r="AD296">
        <v>11.160793999999999</v>
      </c>
      <c r="AE296">
        <v>-2.7033613000000001</v>
      </c>
      <c r="AF296">
        <v>-3.5777361000000001</v>
      </c>
      <c r="AG296">
        <v>4.8250875000000004</v>
      </c>
      <c r="AH296">
        <v>16.169571000000001</v>
      </c>
      <c r="AJ296">
        <f t="shared" si="28"/>
        <v>16.18279311111111</v>
      </c>
      <c r="AL296">
        <v>36252750000</v>
      </c>
      <c r="AM296">
        <v>10.464088</v>
      </c>
      <c r="AN296">
        <v>-2.9971106000000001</v>
      </c>
      <c r="AO296">
        <v>-2.7769279</v>
      </c>
      <c r="AP296">
        <v>4.8614883000000004</v>
      </c>
      <c r="AQ296">
        <v>15.449590000000001</v>
      </c>
      <c r="AS296">
        <f t="shared" si="29"/>
        <v>15.459634999999999</v>
      </c>
    </row>
    <row r="297" spans="1:45" x14ac:dyDescent="0.25">
      <c r="A297">
        <f t="shared" si="24"/>
        <v>36.377724999999998</v>
      </c>
      <c r="B297">
        <v>36377725000</v>
      </c>
      <c r="C297">
        <v>12.275249000000001</v>
      </c>
      <c r="D297">
        <v>-2.2609522000000002</v>
      </c>
      <c r="E297">
        <v>-2.2062472999999998</v>
      </c>
      <c r="F297">
        <v>5.2455211000000004</v>
      </c>
      <c r="G297">
        <v>17.605988</v>
      </c>
      <c r="I297">
        <f t="shared" si="25"/>
        <v>17.581854</v>
      </c>
      <c r="K297">
        <v>36377725000</v>
      </c>
      <c r="L297">
        <v>11.74966</v>
      </c>
      <c r="M297">
        <v>-2.4262285000000001</v>
      </c>
      <c r="N297">
        <v>-2.8487784999999999</v>
      </c>
      <c r="O297">
        <v>5.0645937999999999</v>
      </c>
      <c r="P297">
        <v>17.021533999999999</v>
      </c>
      <c r="R297">
        <f t="shared" si="26"/>
        <v>17.020577111111113</v>
      </c>
      <c r="T297">
        <v>36377725000</v>
      </c>
      <c r="U297">
        <v>11.417496</v>
      </c>
      <c r="V297">
        <v>-2.4848607</v>
      </c>
      <c r="W297">
        <v>-4.1380657999999997</v>
      </c>
      <c r="X297">
        <v>4.7742814999999998</v>
      </c>
      <c r="Y297">
        <v>16.570803000000002</v>
      </c>
      <c r="AA297">
        <f t="shared" si="27"/>
        <v>16.598033555555556</v>
      </c>
      <c r="AC297">
        <v>36377725000</v>
      </c>
      <c r="AD297">
        <v>10.971317000000001</v>
      </c>
      <c r="AE297">
        <v>-2.8019246999999998</v>
      </c>
      <c r="AF297">
        <v>-4.9405732000000002</v>
      </c>
      <c r="AG297">
        <v>4.6435065</v>
      </c>
      <c r="AH297">
        <v>16.049330000000001</v>
      </c>
      <c r="AJ297">
        <f t="shared" si="28"/>
        <v>16.086190777777777</v>
      </c>
      <c r="AL297">
        <v>36377725000</v>
      </c>
      <c r="AM297">
        <v>10.235194999999999</v>
      </c>
      <c r="AN297">
        <v>-3.2823414999999998</v>
      </c>
      <c r="AO297">
        <v>-4.4042434999999998</v>
      </c>
      <c r="AP297">
        <v>4.6147312999999999</v>
      </c>
      <c r="AQ297">
        <v>15.283429999999999</v>
      </c>
      <c r="AS297">
        <f t="shared" si="29"/>
        <v>15.332583999999997</v>
      </c>
    </row>
    <row r="298" spans="1:45" x14ac:dyDescent="0.25">
      <c r="A298">
        <f t="shared" si="24"/>
        <v>36.502699999999997</v>
      </c>
      <c r="B298">
        <v>36502700000</v>
      </c>
      <c r="C298">
        <v>12.48493</v>
      </c>
      <c r="D298">
        <v>-2.4445844000000001</v>
      </c>
      <c r="E298">
        <v>-0.93141669000000005</v>
      </c>
      <c r="F298">
        <v>5.6040276999999996</v>
      </c>
      <c r="G298">
        <v>17.83408</v>
      </c>
      <c r="I298">
        <f t="shared" si="25"/>
        <v>17.666417555555554</v>
      </c>
      <c r="K298">
        <v>36502700000</v>
      </c>
      <c r="L298">
        <v>11.914451</v>
      </c>
      <c r="M298">
        <v>-2.6987746000000001</v>
      </c>
      <c r="N298">
        <v>-1.0219665</v>
      </c>
      <c r="O298">
        <v>5.5135002000000002</v>
      </c>
      <c r="P298">
        <v>17.196762</v>
      </c>
      <c r="R298">
        <f t="shared" si="26"/>
        <v>17.06221177777778</v>
      </c>
      <c r="T298">
        <v>36502700000</v>
      </c>
      <c r="U298">
        <v>11.48771</v>
      </c>
      <c r="V298">
        <v>-2.8189568999999999</v>
      </c>
      <c r="W298">
        <v>-1.3697039</v>
      </c>
      <c r="X298">
        <v>5.3067454999999999</v>
      </c>
      <c r="Y298">
        <v>16.638729000000001</v>
      </c>
      <c r="AA298">
        <f t="shared" si="27"/>
        <v>16.560674777777777</v>
      </c>
      <c r="AC298">
        <v>36502700000</v>
      </c>
      <c r="AD298">
        <v>10.955518</v>
      </c>
      <c r="AE298">
        <v>-3.0474733999999999</v>
      </c>
      <c r="AF298">
        <v>-2.1163275000000001</v>
      </c>
      <c r="AG298">
        <v>5.1783710000000003</v>
      </c>
      <c r="AH298">
        <v>16.027432999999998</v>
      </c>
      <c r="AJ298">
        <f t="shared" si="28"/>
        <v>16.000990222222224</v>
      </c>
      <c r="AL298">
        <v>36502700000</v>
      </c>
      <c r="AM298">
        <v>10.142429</v>
      </c>
      <c r="AN298">
        <v>-3.3363893</v>
      </c>
      <c r="AO298">
        <v>-3.0578770999999998</v>
      </c>
      <c r="AP298">
        <v>5.1287669999999999</v>
      </c>
      <c r="AQ298">
        <v>15.183647000000001</v>
      </c>
      <c r="AS298">
        <f t="shared" si="29"/>
        <v>15.220912888888884</v>
      </c>
    </row>
    <row r="299" spans="1:45" x14ac:dyDescent="0.25">
      <c r="A299">
        <f t="shared" si="24"/>
        <v>36.627675000000004</v>
      </c>
      <c r="B299">
        <v>36627675000</v>
      </c>
      <c r="C299">
        <v>12.244769</v>
      </c>
      <c r="D299">
        <v>-2.2097093999999999</v>
      </c>
      <c r="E299">
        <v>-6.0185857</v>
      </c>
      <c r="F299">
        <v>5.7849035000000004</v>
      </c>
      <c r="G299">
        <v>17.743523</v>
      </c>
      <c r="I299">
        <f t="shared" si="25"/>
        <v>17.704054222222222</v>
      </c>
      <c r="K299">
        <v>36627675000</v>
      </c>
      <c r="L299">
        <v>11.677647</v>
      </c>
      <c r="M299">
        <v>-2.5654246999999999</v>
      </c>
      <c r="N299">
        <v>-5.0996107999999998</v>
      </c>
      <c r="O299">
        <v>5.7314835000000004</v>
      </c>
      <c r="P299">
        <v>17.091671000000002</v>
      </c>
      <c r="R299">
        <f t="shared" si="26"/>
        <v>17.065897777777778</v>
      </c>
      <c r="T299">
        <v>36627675000</v>
      </c>
      <c r="U299">
        <v>11.271777</v>
      </c>
      <c r="V299">
        <v>-2.8575187</v>
      </c>
      <c r="W299">
        <v>-3.5087676000000001</v>
      </c>
      <c r="X299">
        <v>5.5720320000000001</v>
      </c>
      <c r="Y299">
        <v>16.508924</v>
      </c>
      <c r="AA299">
        <f t="shared" si="27"/>
        <v>16.49926522222222</v>
      </c>
      <c r="AC299">
        <v>36627675000</v>
      </c>
      <c r="AD299">
        <v>10.787447</v>
      </c>
      <c r="AE299">
        <v>-3.1052548999999998</v>
      </c>
      <c r="AF299">
        <v>-2.6541014000000001</v>
      </c>
      <c r="AG299">
        <v>5.4113512000000004</v>
      </c>
      <c r="AH299">
        <v>15.910094000000001</v>
      </c>
      <c r="AJ299">
        <f t="shared" si="28"/>
        <v>15.905933777777781</v>
      </c>
      <c r="AL299">
        <v>36627675000</v>
      </c>
      <c r="AM299">
        <v>10.010305000000001</v>
      </c>
      <c r="AN299">
        <v>-3.2426588999999999</v>
      </c>
      <c r="AO299">
        <v>-2.3263929000000001</v>
      </c>
      <c r="AP299">
        <v>5.3333054000000004</v>
      </c>
      <c r="AQ299">
        <v>15.086361</v>
      </c>
      <c r="AS299">
        <f t="shared" si="29"/>
        <v>15.117772888888888</v>
      </c>
    </row>
    <row r="300" spans="1:45" x14ac:dyDescent="0.25">
      <c r="A300">
        <f t="shared" si="24"/>
        <v>36.752650000000003</v>
      </c>
      <c r="B300">
        <v>36752650000</v>
      </c>
      <c r="C300">
        <v>12.109093</v>
      </c>
      <c r="D300">
        <v>-1.9760283000000001</v>
      </c>
      <c r="E300">
        <v>-4.5748701000000001</v>
      </c>
      <c r="F300">
        <v>5.3717446000000004</v>
      </c>
      <c r="G300">
        <v>17.684685000000002</v>
      </c>
      <c r="I300">
        <f t="shared" si="25"/>
        <v>17.734340555555558</v>
      </c>
      <c r="K300">
        <v>36752650000</v>
      </c>
      <c r="L300">
        <v>11.474785000000001</v>
      </c>
      <c r="M300">
        <v>-2.3300239999999999</v>
      </c>
      <c r="N300">
        <v>-5.2859058000000001</v>
      </c>
      <c r="O300">
        <v>5.3708701000000003</v>
      </c>
      <c r="P300">
        <v>16.988108</v>
      </c>
      <c r="R300">
        <f t="shared" si="26"/>
        <v>17.064878666666665</v>
      </c>
      <c r="T300">
        <v>36752650000</v>
      </c>
      <c r="U300">
        <v>10.977021000000001</v>
      </c>
      <c r="V300">
        <v>-2.6849964000000002</v>
      </c>
      <c r="W300">
        <v>-5.8788594999999999</v>
      </c>
      <c r="X300">
        <v>5.3408680000000004</v>
      </c>
      <c r="Y300">
        <v>16.337793000000001</v>
      </c>
      <c r="AA300">
        <f t="shared" si="27"/>
        <v>16.434406222222222</v>
      </c>
      <c r="AC300">
        <v>36752650000</v>
      </c>
      <c r="AD300">
        <v>10.482284999999999</v>
      </c>
      <c r="AE300">
        <v>-3.1236353000000001</v>
      </c>
      <c r="AF300">
        <v>-5.1173533999999998</v>
      </c>
      <c r="AG300">
        <v>5.3012600000000001</v>
      </c>
      <c r="AH300">
        <v>15.730359999999999</v>
      </c>
      <c r="AJ300">
        <f t="shared" si="28"/>
        <v>15.806628333333334</v>
      </c>
      <c r="AL300">
        <v>36752650000</v>
      </c>
      <c r="AM300">
        <v>9.7595548999999995</v>
      </c>
      <c r="AN300">
        <v>-3.5293185999999999</v>
      </c>
      <c r="AO300">
        <v>-3.5756974000000001</v>
      </c>
      <c r="AP300">
        <v>5.2677969999999998</v>
      </c>
      <c r="AQ300">
        <v>14.958660999999999</v>
      </c>
      <c r="AS300">
        <f t="shared" si="29"/>
        <v>15.019058444444445</v>
      </c>
    </row>
    <row r="301" spans="1:45" x14ac:dyDescent="0.25">
      <c r="A301">
        <f t="shared" si="24"/>
        <v>36.877625000000002</v>
      </c>
      <c r="B301">
        <v>36877625000</v>
      </c>
      <c r="C301">
        <v>12.219258</v>
      </c>
      <c r="D301">
        <v>-2.2888658</v>
      </c>
      <c r="E301">
        <v>-1.046122</v>
      </c>
      <c r="F301">
        <v>5.4875692999999997</v>
      </c>
      <c r="G301">
        <v>17.892175999999999</v>
      </c>
      <c r="I301">
        <f t="shared" si="25"/>
        <v>17.782177111111107</v>
      </c>
      <c r="K301">
        <v>36877625000</v>
      </c>
      <c r="L301">
        <v>11.533734000000001</v>
      </c>
      <c r="M301">
        <v>-2.5593886000000001</v>
      </c>
      <c r="N301">
        <v>-1.2321253000000001</v>
      </c>
      <c r="O301">
        <v>5.3896699000000003</v>
      </c>
      <c r="P301">
        <v>17.149512999999999</v>
      </c>
      <c r="R301">
        <f t="shared" si="26"/>
        <v>17.08891788888889</v>
      </c>
      <c r="T301">
        <v>36877625000</v>
      </c>
      <c r="U301">
        <v>10.926314</v>
      </c>
      <c r="V301">
        <v>-2.7726855000000001</v>
      </c>
      <c r="W301">
        <v>-1.8563451</v>
      </c>
      <c r="X301">
        <v>5.1918158999999999</v>
      </c>
      <c r="Y301">
        <v>16.388535999999998</v>
      </c>
      <c r="AA301">
        <f t="shared" si="27"/>
        <v>16.400256222222225</v>
      </c>
      <c r="AC301">
        <v>36877625000</v>
      </c>
      <c r="AD301">
        <v>10.350834000000001</v>
      </c>
      <c r="AE301">
        <v>-3.2555838000000001</v>
      </c>
      <c r="AF301">
        <v>-2.8994366999999999</v>
      </c>
      <c r="AG301">
        <v>5.0787439000000001</v>
      </c>
      <c r="AH301">
        <v>15.683811</v>
      </c>
      <c r="AJ301">
        <f t="shared" si="28"/>
        <v>15.731077111111111</v>
      </c>
      <c r="AL301">
        <v>36877625000</v>
      </c>
      <c r="AM301">
        <v>9.5972261000000003</v>
      </c>
      <c r="AN301">
        <v>-3.9484309999999998</v>
      </c>
      <c r="AO301">
        <v>-3.6983807</v>
      </c>
      <c r="AP301">
        <v>5.0356803000000001</v>
      </c>
      <c r="AQ301">
        <v>14.874881999999999</v>
      </c>
      <c r="AS301">
        <f t="shared" si="29"/>
        <v>14.938383555555554</v>
      </c>
    </row>
    <row r="302" spans="1:45" x14ac:dyDescent="0.25">
      <c r="A302">
        <f t="shared" si="24"/>
        <v>37.002600000000001</v>
      </c>
      <c r="B302">
        <v>37002600000</v>
      </c>
      <c r="C302">
        <v>12.401646</v>
      </c>
      <c r="D302">
        <v>-2.5454135</v>
      </c>
      <c r="E302">
        <v>-4.8446578999999996</v>
      </c>
      <c r="F302">
        <v>5.6297126000000004</v>
      </c>
      <c r="G302">
        <v>17.955030000000001</v>
      </c>
      <c r="I302">
        <f t="shared" si="25"/>
        <v>17.794100999999998</v>
      </c>
      <c r="K302">
        <v>37002600000</v>
      </c>
      <c r="L302">
        <v>11.679919999999999</v>
      </c>
      <c r="M302">
        <v>-2.8651464</v>
      </c>
      <c r="N302">
        <v>-3.9420251999999998</v>
      </c>
      <c r="O302">
        <v>5.5610866999999997</v>
      </c>
      <c r="P302">
        <v>17.205470999999999</v>
      </c>
      <c r="R302">
        <f t="shared" si="26"/>
        <v>17.090106111111112</v>
      </c>
      <c r="T302">
        <v>37002600000</v>
      </c>
      <c r="U302">
        <v>10.972841000000001</v>
      </c>
      <c r="V302">
        <v>-3.0877656999999998</v>
      </c>
      <c r="W302">
        <v>-2.7139262999999998</v>
      </c>
      <c r="X302">
        <v>5.3924016999999997</v>
      </c>
      <c r="Y302">
        <v>16.409479000000001</v>
      </c>
      <c r="AA302">
        <f t="shared" si="27"/>
        <v>16.364548555555558</v>
      </c>
      <c r="AC302">
        <v>37002600000</v>
      </c>
      <c r="AD302">
        <v>10.307065</v>
      </c>
      <c r="AE302">
        <v>-3.477217</v>
      </c>
      <c r="AF302">
        <v>-2.3218926999999998</v>
      </c>
      <c r="AG302">
        <v>5.2706470000000003</v>
      </c>
      <c r="AH302">
        <v>15.662474</v>
      </c>
      <c r="AJ302">
        <f t="shared" si="28"/>
        <v>15.66655111111111</v>
      </c>
      <c r="AL302">
        <v>37002600000</v>
      </c>
      <c r="AM302">
        <v>9.5134372999999997</v>
      </c>
      <c r="AN302">
        <v>-3.9878681</v>
      </c>
      <c r="AO302">
        <v>-2.6286819000000001</v>
      </c>
      <c r="AP302">
        <v>5.2299823999999999</v>
      </c>
      <c r="AQ302">
        <v>14.828405</v>
      </c>
      <c r="AS302">
        <f t="shared" si="29"/>
        <v>14.875678666666666</v>
      </c>
    </row>
    <row r="303" spans="1:45" x14ac:dyDescent="0.25">
      <c r="A303">
        <f t="shared" si="24"/>
        <v>37.127575</v>
      </c>
      <c r="B303">
        <v>37127575000</v>
      </c>
      <c r="C303">
        <v>12.151764999999999</v>
      </c>
      <c r="D303">
        <v>-2.5313612999999999</v>
      </c>
      <c r="E303">
        <v>-7.0416812999999996</v>
      </c>
      <c r="F303">
        <v>6.0906548999999996</v>
      </c>
      <c r="G303">
        <v>17.766836000000001</v>
      </c>
      <c r="I303">
        <f t="shared" si="25"/>
        <v>17.75390911111111</v>
      </c>
      <c r="K303">
        <v>37127575000</v>
      </c>
      <c r="L303">
        <v>11.471313</v>
      </c>
      <c r="M303">
        <v>-2.9468553000000002</v>
      </c>
      <c r="N303">
        <v>-7.4016742999999998</v>
      </c>
      <c r="O303">
        <v>6.0257887999999999</v>
      </c>
      <c r="P303">
        <v>17.038948000000001</v>
      </c>
      <c r="R303">
        <f t="shared" si="26"/>
        <v>17.050321333333333</v>
      </c>
      <c r="T303">
        <v>37127575000</v>
      </c>
      <c r="U303">
        <v>10.821607999999999</v>
      </c>
      <c r="V303">
        <v>-3.2909001999999998</v>
      </c>
      <c r="W303">
        <v>-6.2705349999999997</v>
      </c>
      <c r="X303">
        <v>5.8139963000000003</v>
      </c>
      <c r="Y303">
        <v>16.267302000000001</v>
      </c>
      <c r="AA303">
        <f t="shared" si="27"/>
        <v>16.307477555555558</v>
      </c>
      <c r="AC303">
        <v>37127575000</v>
      </c>
      <c r="AD303">
        <v>10.210908999999999</v>
      </c>
      <c r="AE303">
        <v>-3.6112856999999998</v>
      </c>
      <c r="AF303">
        <v>-4.4145326999999996</v>
      </c>
      <c r="AG303">
        <v>5.6028856999999999</v>
      </c>
      <c r="AH303">
        <v>15.558978</v>
      </c>
      <c r="AJ303">
        <f t="shared" si="28"/>
        <v>15.596194888888887</v>
      </c>
      <c r="AL303">
        <v>37127575000</v>
      </c>
      <c r="AM303">
        <v>9.4764956999999992</v>
      </c>
      <c r="AN303">
        <v>-3.8759891999999998</v>
      </c>
      <c r="AO303">
        <v>-3.0742569</v>
      </c>
      <c r="AP303">
        <v>5.5215148999999997</v>
      </c>
      <c r="AQ303">
        <v>14.781212999999999</v>
      </c>
      <c r="AS303">
        <f t="shared" si="29"/>
        <v>14.822591888888887</v>
      </c>
    </row>
    <row r="304" spans="1:45" x14ac:dyDescent="0.25">
      <c r="A304">
        <f t="shared" si="24"/>
        <v>37.252549999999999</v>
      </c>
      <c r="B304">
        <v>37252550000</v>
      </c>
      <c r="C304">
        <v>12.058299999999999</v>
      </c>
      <c r="D304">
        <v>-2.1124523000000002</v>
      </c>
      <c r="E304">
        <v>-1.3924346999999999</v>
      </c>
      <c r="F304">
        <v>5.1872382000000004</v>
      </c>
      <c r="G304">
        <v>17.724577</v>
      </c>
      <c r="I304">
        <f t="shared" si="25"/>
        <v>17.716387888888889</v>
      </c>
      <c r="K304">
        <v>37252550000</v>
      </c>
      <c r="L304">
        <v>11.379704</v>
      </c>
      <c r="M304">
        <v>-2.5823971999999999</v>
      </c>
      <c r="N304">
        <v>-1.8076509999999999</v>
      </c>
      <c r="O304">
        <v>5.2803426</v>
      </c>
      <c r="P304">
        <v>16.995208999999999</v>
      </c>
      <c r="R304">
        <f t="shared" si="26"/>
        <v>17.01754988888889</v>
      </c>
      <c r="T304">
        <v>37252550000</v>
      </c>
      <c r="U304">
        <v>10.705278</v>
      </c>
      <c r="V304">
        <v>-3.0844296999999998</v>
      </c>
      <c r="W304">
        <v>-2.7025752000000001</v>
      </c>
      <c r="X304">
        <v>5.4441041999999999</v>
      </c>
      <c r="Y304">
        <v>16.196701000000001</v>
      </c>
      <c r="AA304">
        <f t="shared" si="27"/>
        <v>16.263264888888887</v>
      </c>
      <c r="AC304">
        <v>37252550000</v>
      </c>
      <c r="AD304">
        <v>10.07924</v>
      </c>
      <c r="AE304">
        <v>-3.6754706000000001</v>
      </c>
      <c r="AF304">
        <v>-3.8060445999999999</v>
      </c>
      <c r="AG304">
        <v>5.5235076000000003</v>
      </c>
      <c r="AH304">
        <v>15.467604</v>
      </c>
      <c r="AJ304">
        <f t="shared" si="28"/>
        <v>15.535900999999999</v>
      </c>
      <c r="AL304">
        <v>37252550000</v>
      </c>
      <c r="AM304">
        <v>9.3758259000000006</v>
      </c>
      <c r="AN304">
        <v>-4.2518263000000003</v>
      </c>
      <c r="AO304">
        <v>-3.8802512</v>
      </c>
      <c r="AP304">
        <v>5.5198646</v>
      </c>
      <c r="AQ304">
        <v>14.725337</v>
      </c>
      <c r="AS304">
        <f t="shared" si="29"/>
        <v>14.779936777777777</v>
      </c>
    </row>
    <row r="305" spans="1:45" x14ac:dyDescent="0.25">
      <c r="A305">
        <f t="shared" si="24"/>
        <v>37.377524999999999</v>
      </c>
      <c r="B305">
        <v>37377525000</v>
      </c>
      <c r="C305">
        <v>12.113331000000001</v>
      </c>
      <c r="D305">
        <v>-2.6095234999999999</v>
      </c>
      <c r="E305">
        <v>-3.549614</v>
      </c>
      <c r="F305">
        <v>5.6801858000000003</v>
      </c>
      <c r="G305">
        <v>17.832699000000002</v>
      </c>
      <c r="I305">
        <f t="shared" si="25"/>
        <v>17.681378666666667</v>
      </c>
      <c r="K305">
        <v>37377525000</v>
      </c>
      <c r="L305">
        <v>11.418231</v>
      </c>
      <c r="M305">
        <v>-2.9375814999999998</v>
      </c>
      <c r="N305">
        <v>-2.9590296999999999</v>
      </c>
      <c r="O305">
        <v>5.5812854999999999</v>
      </c>
      <c r="P305">
        <v>17.113045</v>
      </c>
      <c r="R305">
        <f t="shared" si="26"/>
        <v>16.995139111111111</v>
      </c>
      <c r="T305">
        <v>37377525000</v>
      </c>
      <c r="U305">
        <v>10.675585999999999</v>
      </c>
      <c r="V305">
        <v>-3.2100195999999999</v>
      </c>
      <c r="W305">
        <v>-2.236685</v>
      </c>
      <c r="X305">
        <v>5.3861546999999996</v>
      </c>
      <c r="Y305">
        <v>16.284039</v>
      </c>
      <c r="AA305">
        <f t="shared" si="27"/>
        <v>16.240556666666667</v>
      </c>
      <c r="AC305">
        <v>37377525000</v>
      </c>
      <c r="AD305">
        <v>9.9774132000000009</v>
      </c>
      <c r="AE305">
        <v>-3.8318414999999999</v>
      </c>
      <c r="AF305">
        <v>-2.4927367999999999</v>
      </c>
      <c r="AG305">
        <v>5.2645568999999997</v>
      </c>
      <c r="AH305">
        <v>15.489610000000001</v>
      </c>
      <c r="AJ305">
        <f t="shared" si="28"/>
        <v>15.496137111111116</v>
      </c>
      <c r="AL305">
        <v>37377525000</v>
      </c>
      <c r="AM305">
        <v>9.2532759000000002</v>
      </c>
      <c r="AN305">
        <v>-4.7564048999999997</v>
      </c>
      <c r="AO305">
        <v>-3.2442825000000002</v>
      </c>
      <c r="AP305">
        <v>5.2165413000000003</v>
      </c>
      <c r="AQ305">
        <v>14.723516</v>
      </c>
      <c r="AS305">
        <f t="shared" si="29"/>
        <v>14.75211077777778</v>
      </c>
    </row>
    <row r="306" spans="1:45" x14ac:dyDescent="0.25">
      <c r="A306">
        <f t="shared" si="24"/>
        <v>37.502499999999998</v>
      </c>
      <c r="B306">
        <v>37502500000</v>
      </c>
      <c r="C306">
        <v>12.18492</v>
      </c>
      <c r="D306">
        <v>-3.0589230000000001</v>
      </c>
      <c r="E306">
        <v>-7.7400484000000001</v>
      </c>
      <c r="F306">
        <v>5.7435932000000003</v>
      </c>
      <c r="G306">
        <v>17.713303</v>
      </c>
      <c r="I306">
        <f t="shared" si="25"/>
        <v>17.59683711111111</v>
      </c>
      <c r="K306">
        <v>37502500000</v>
      </c>
      <c r="L306">
        <v>11.504455999999999</v>
      </c>
      <c r="M306">
        <v>-3.3823987999999998</v>
      </c>
      <c r="N306">
        <v>-7.6424726999999999</v>
      </c>
      <c r="O306">
        <v>5.6290135000000001</v>
      </c>
      <c r="P306">
        <v>17.032228</v>
      </c>
      <c r="R306">
        <f t="shared" si="26"/>
        <v>16.933037777777777</v>
      </c>
      <c r="T306">
        <v>37502500000</v>
      </c>
      <c r="U306">
        <v>10.744528000000001</v>
      </c>
      <c r="V306">
        <v>-3.5703904999999998</v>
      </c>
      <c r="W306">
        <v>-5.6674685</v>
      </c>
      <c r="X306">
        <v>5.4204574000000001</v>
      </c>
      <c r="Y306">
        <v>16.249434000000001</v>
      </c>
      <c r="AA306">
        <f t="shared" si="27"/>
        <v>16.199514444444446</v>
      </c>
      <c r="AC306">
        <v>37502500000</v>
      </c>
      <c r="AD306">
        <v>10.007008000000001</v>
      </c>
      <c r="AE306">
        <v>-4.0182003999999996</v>
      </c>
      <c r="AF306">
        <v>-3.7339804000000001</v>
      </c>
      <c r="AG306">
        <v>5.2802210000000001</v>
      </c>
      <c r="AH306">
        <v>15.468596</v>
      </c>
      <c r="AJ306">
        <f t="shared" si="28"/>
        <v>15.455203444444445</v>
      </c>
      <c r="AL306">
        <v>37502500000</v>
      </c>
      <c r="AM306">
        <v>9.2837391</v>
      </c>
      <c r="AN306">
        <v>-4.6699390000000003</v>
      </c>
      <c r="AO306">
        <v>-3.0121064</v>
      </c>
      <c r="AP306">
        <v>5.2596517</v>
      </c>
      <c r="AQ306">
        <v>14.719086000000001</v>
      </c>
      <c r="AS306">
        <f t="shared" si="29"/>
        <v>14.731646888888889</v>
      </c>
    </row>
    <row r="307" spans="1:45" x14ac:dyDescent="0.25">
      <c r="A307">
        <f t="shared" si="24"/>
        <v>37.627474999999997</v>
      </c>
      <c r="B307">
        <v>37627475000</v>
      </c>
      <c r="C307">
        <v>11.919871000000001</v>
      </c>
      <c r="D307">
        <v>-3.0273249</v>
      </c>
      <c r="E307">
        <v>-1.5818346999999999</v>
      </c>
      <c r="F307">
        <v>5.8951663999999999</v>
      </c>
      <c r="G307">
        <v>17.472352999999998</v>
      </c>
      <c r="I307">
        <f t="shared" si="25"/>
        <v>17.48155788888889</v>
      </c>
      <c r="K307">
        <v>37627475000</v>
      </c>
      <c r="L307">
        <v>11.31503</v>
      </c>
      <c r="M307">
        <v>-3.5359004000000001</v>
      </c>
      <c r="N307">
        <v>-2.3372427999999998</v>
      </c>
      <c r="O307">
        <v>5.9576377999999997</v>
      </c>
      <c r="P307">
        <v>16.838698999999998</v>
      </c>
      <c r="R307">
        <f t="shared" si="26"/>
        <v>16.84489811111111</v>
      </c>
      <c r="T307">
        <v>37627475000</v>
      </c>
      <c r="U307">
        <v>10.673705</v>
      </c>
      <c r="V307">
        <v>-3.9517498</v>
      </c>
      <c r="W307">
        <v>-3.7929708999999998</v>
      </c>
      <c r="X307">
        <v>5.9775476000000003</v>
      </c>
      <c r="Y307">
        <v>16.12509</v>
      </c>
      <c r="AA307">
        <f t="shared" si="27"/>
        <v>16.144468888888891</v>
      </c>
      <c r="AC307">
        <v>37627475000</v>
      </c>
      <c r="AD307">
        <v>10.008312</v>
      </c>
      <c r="AE307">
        <v>-4.3291697999999998</v>
      </c>
      <c r="AF307">
        <v>-4.7199793000000003</v>
      </c>
      <c r="AG307">
        <v>5.8898134000000004</v>
      </c>
      <c r="AH307">
        <v>15.394227000000001</v>
      </c>
      <c r="AJ307">
        <f t="shared" si="28"/>
        <v>15.410613</v>
      </c>
      <c r="AL307">
        <v>37627475000</v>
      </c>
      <c r="AM307">
        <v>9.3485841999999995</v>
      </c>
      <c r="AN307">
        <v>-4.6868486000000003</v>
      </c>
      <c r="AO307">
        <v>-4.5187359000000002</v>
      </c>
      <c r="AP307">
        <v>5.8336239000000001</v>
      </c>
      <c r="AQ307">
        <v>14.705866</v>
      </c>
      <c r="AS307">
        <f t="shared" si="29"/>
        <v>14.715201777777777</v>
      </c>
    </row>
    <row r="308" spans="1:45" x14ac:dyDescent="0.25">
      <c r="A308">
        <f t="shared" si="24"/>
        <v>37.752450000000003</v>
      </c>
      <c r="B308">
        <v>37752450000</v>
      </c>
      <c r="C308">
        <v>11.839414</v>
      </c>
      <c r="D308">
        <v>-2.6493093999999999</v>
      </c>
      <c r="E308">
        <v>-2.0968034000000002</v>
      </c>
      <c r="F308">
        <v>5.1357287999999999</v>
      </c>
      <c r="G308">
        <v>17.405832</v>
      </c>
      <c r="I308">
        <f t="shared" si="25"/>
        <v>17.380991888888886</v>
      </c>
      <c r="K308">
        <v>37752450000</v>
      </c>
      <c r="L308">
        <v>11.235863</v>
      </c>
      <c r="M308">
        <v>-3.1594264999999999</v>
      </c>
      <c r="N308">
        <v>-1.8909209</v>
      </c>
      <c r="O308">
        <v>5.1905823</v>
      </c>
      <c r="P308">
        <v>16.796728000000002</v>
      </c>
      <c r="R308">
        <f t="shared" si="26"/>
        <v>16.770093222222226</v>
      </c>
      <c r="T308">
        <v>37752450000</v>
      </c>
      <c r="U308">
        <v>10.585251</v>
      </c>
      <c r="V308">
        <v>-3.6475468000000002</v>
      </c>
      <c r="W308">
        <v>-1.7633913000000001</v>
      </c>
      <c r="X308">
        <v>5.2962623000000004</v>
      </c>
      <c r="Y308">
        <v>16.11101</v>
      </c>
      <c r="AA308">
        <f t="shared" si="27"/>
        <v>16.102943888888888</v>
      </c>
      <c r="AC308">
        <v>37752450000</v>
      </c>
      <c r="AD308">
        <v>9.8954257999999999</v>
      </c>
      <c r="AE308">
        <v>-4.2850571000000004</v>
      </c>
      <c r="AF308">
        <v>-2.8893569000000001</v>
      </c>
      <c r="AG308">
        <v>5.3498435000000004</v>
      </c>
      <c r="AH308">
        <v>15.367449000000001</v>
      </c>
      <c r="AJ308">
        <f t="shared" si="28"/>
        <v>15.374963666666666</v>
      </c>
      <c r="AL308">
        <v>37752450000</v>
      </c>
      <c r="AM308">
        <v>9.2587232999999998</v>
      </c>
      <c r="AN308">
        <v>-5.0079311999999998</v>
      </c>
      <c r="AO308">
        <v>-4.1796322000000004</v>
      </c>
      <c r="AP308">
        <v>5.3470531000000001</v>
      </c>
      <c r="AQ308">
        <v>14.702465</v>
      </c>
      <c r="AS308">
        <f t="shared" si="29"/>
        <v>14.70241711111111</v>
      </c>
    </row>
    <row r="309" spans="1:45" x14ac:dyDescent="0.25">
      <c r="A309">
        <f t="shared" si="24"/>
        <v>37.877425000000002</v>
      </c>
      <c r="B309">
        <v>37877425000</v>
      </c>
      <c r="C309">
        <v>11.873821</v>
      </c>
      <c r="D309">
        <v>-3.1789999</v>
      </c>
      <c r="E309">
        <v>-6.3164271999999997</v>
      </c>
      <c r="F309">
        <v>5.3077388000000001</v>
      </c>
      <c r="G309">
        <v>17.369602</v>
      </c>
      <c r="I309">
        <f t="shared" si="25"/>
        <v>17.271790888888891</v>
      </c>
      <c r="K309">
        <v>37877425000</v>
      </c>
      <c r="L309">
        <v>11.253360000000001</v>
      </c>
      <c r="M309">
        <v>-3.5424699999999998</v>
      </c>
      <c r="N309">
        <v>-6.2230353000000003</v>
      </c>
      <c r="O309">
        <v>5.2598276000000004</v>
      </c>
      <c r="P309">
        <v>16.786411000000001</v>
      </c>
      <c r="R309">
        <f t="shared" si="26"/>
        <v>16.687941555555554</v>
      </c>
      <c r="T309">
        <v>37877425000</v>
      </c>
      <c r="U309">
        <v>10.567057</v>
      </c>
      <c r="V309">
        <v>-3.8033090000000001</v>
      </c>
      <c r="W309">
        <v>-4.5577535999999998</v>
      </c>
      <c r="X309">
        <v>5.1765008000000003</v>
      </c>
      <c r="Y309">
        <v>16.133419</v>
      </c>
      <c r="AA309">
        <f t="shared" si="27"/>
        <v>16.060945888888888</v>
      </c>
      <c r="AC309">
        <v>37877425000</v>
      </c>
      <c r="AD309">
        <v>9.8250513000000002</v>
      </c>
      <c r="AE309">
        <v>-4.4888510999999998</v>
      </c>
      <c r="AF309">
        <v>-3.3351579</v>
      </c>
      <c r="AG309">
        <v>5.1451406000000004</v>
      </c>
      <c r="AH309">
        <v>15.372484999999999</v>
      </c>
      <c r="AJ309">
        <f t="shared" si="28"/>
        <v>15.344105444444446</v>
      </c>
      <c r="AL309">
        <v>37877425000</v>
      </c>
      <c r="AM309">
        <v>9.1894760000000009</v>
      </c>
      <c r="AN309">
        <v>-5.5499634999999996</v>
      </c>
      <c r="AO309">
        <v>-3.1580729000000001</v>
      </c>
      <c r="AP309">
        <v>5.1295424000000001</v>
      </c>
      <c r="AQ309">
        <v>14.708227000000001</v>
      </c>
      <c r="AS309">
        <f t="shared" si="29"/>
        <v>14.69178211111111</v>
      </c>
    </row>
    <row r="310" spans="1:45" x14ac:dyDescent="0.25">
      <c r="A310">
        <f t="shared" si="24"/>
        <v>38.002400000000002</v>
      </c>
      <c r="B310">
        <v>38002400000</v>
      </c>
      <c r="C310">
        <v>11.757778999999999</v>
      </c>
      <c r="D310">
        <v>-4.0188522000000004</v>
      </c>
      <c r="E310">
        <v>-2.3966842000000002</v>
      </c>
      <c r="F310">
        <v>5.7498665000000004</v>
      </c>
      <c r="G310">
        <v>17.131302000000002</v>
      </c>
      <c r="I310">
        <f t="shared" si="25"/>
        <v>17.126073444444447</v>
      </c>
      <c r="K310">
        <v>38002400000</v>
      </c>
      <c r="L310">
        <v>11.178928000000001</v>
      </c>
      <c r="M310">
        <v>-4.3765606999999997</v>
      </c>
      <c r="N310">
        <v>-3.3819256000000002</v>
      </c>
      <c r="O310">
        <v>5.7672606000000002</v>
      </c>
      <c r="P310">
        <v>16.590600999999999</v>
      </c>
      <c r="R310">
        <f t="shared" si="26"/>
        <v>16.570630222222221</v>
      </c>
      <c r="T310">
        <v>38002400000</v>
      </c>
      <c r="U310">
        <v>10.554148</v>
      </c>
      <c r="V310">
        <v>-4.5135579000000003</v>
      </c>
      <c r="W310">
        <v>-4.8965339999999999</v>
      </c>
      <c r="X310">
        <v>5.7580228</v>
      </c>
      <c r="Y310">
        <v>16.019155999999999</v>
      </c>
      <c r="AA310">
        <f t="shared" si="27"/>
        <v>15.993571222222222</v>
      </c>
      <c r="AC310">
        <v>38002400000</v>
      </c>
      <c r="AD310">
        <v>9.8427916</v>
      </c>
      <c r="AE310">
        <v>-4.9254360000000004</v>
      </c>
      <c r="AF310">
        <v>-4.7743678000000003</v>
      </c>
      <c r="AG310">
        <v>5.6950941000000004</v>
      </c>
      <c r="AH310">
        <v>15.315408</v>
      </c>
      <c r="AJ310">
        <f t="shared" si="28"/>
        <v>15.301903444444447</v>
      </c>
      <c r="AL310">
        <v>38002400000</v>
      </c>
      <c r="AM310">
        <v>9.2411498999999999</v>
      </c>
      <c r="AN310">
        <v>-5.5882586999999999</v>
      </c>
      <c r="AO310">
        <v>-4.1405982999999997</v>
      </c>
      <c r="AP310">
        <v>5.6488360999999996</v>
      </c>
      <c r="AQ310">
        <v>14.690707</v>
      </c>
      <c r="AS310">
        <f t="shared" si="29"/>
        <v>14.674821222222221</v>
      </c>
    </row>
    <row r="311" spans="1:45" x14ac:dyDescent="0.25">
      <c r="A311">
        <f t="shared" si="24"/>
        <v>38.127375000000001</v>
      </c>
      <c r="B311">
        <v>38127375000</v>
      </c>
      <c r="C311">
        <v>11.492661999999999</v>
      </c>
      <c r="D311">
        <v>-3.8752450999999999</v>
      </c>
      <c r="E311">
        <v>-1.2527419</v>
      </c>
      <c r="F311">
        <v>5.3904028000000004</v>
      </c>
      <c r="G311">
        <v>16.917517</v>
      </c>
      <c r="I311">
        <f t="shared" si="25"/>
        <v>16.978786444444449</v>
      </c>
      <c r="K311">
        <v>38127375000</v>
      </c>
      <c r="L311">
        <v>10.954547</v>
      </c>
      <c r="M311">
        <v>-4.4058313</v>
      </c>
      <c r="N311">
        <v>-1.5096266</v>
      </c>
      <c r="O311">
        <v>5.4899491999999999</v>
      </c>
      <c r="P311">
        <v>16.412213999999999</v>
      </c>
      <c r="R311">
        <f t="shared" si="26"/>
        <v>16.448403555555554</v>
      </c>
      <c r="T311">
        <v>38127375000</v>
      </c>
      <c r="U311">
        <v>10.416513</v>
      </c>
      <c r="V311">
        <v>-4.7200933000000003</v>
      </c>
      <c r="W311">
        <v>-2.2522506999999998</v>
      </c>
      <c r="X311">
        <v>5.6234802999999998</v>
      </c>
      <c r="Y311">
        <v>15.914069</v>
      </c>
      <c r="AA311">
        <f t="shared" si="27"/>
        <v>15.92028822222222</v>
      </c>
      <c r="AC311">
        <v>38127375000</v>
      </c>
      <c r="AD311">
        <v>9.7682523999999997</v>
      </c>
      <c r="AE311">
        <v>-5.0339203000000001</v>
      </c>
      <c r="AF311">
        <v>-4.2854346999999997</v>
      </c>
      <c r="AG311">
        <v>5.6572770999999999</v>
      </c>
      <c r="AH311">
        <v>15.26116</v>
      </c>
      <c r="AJ311">
        <f t="shared" si="28"/>
        <v>15.255262222222221</v>
      </c>
      <c r="AL311">
        <v>38127375000</v>
      </c>
      <c r="AM311">
        <v>9.2162085000000005</v>
      </c>
      <c r="AN311">
        <v>-5.3749083999999998</v>
      </c>
      <c r="AO311">
        <v>-6.0862556000000003</v>
      </c>
      <c r="AP311">
        <v>5.6346997999999999</v>
      </c>
      <c r="AQ311">
        <v>14.680399</v>
      </c>
      <c r="AS311">
        <f t="shared" si="29"/>
        <v>14.651273666666665</v>
      </c>
    </row>
    <row r="312" spans="1:45" x14ac:dyDescent="0.25">
      <c r="A312">
        <f t="shared" si="24"/>
        <v>38.25235</v>
      </c>
      <c r="B312">
        <v>38252350000</v>
      </c>
      <c r="C312">
        <v>11.386507</v>
      </c>
      <c r="D312">
        <v>-3.7992634999999999</v>
      </c>
      <c r="E312">
        <v>-4.7639193999999998</v>
      </c>
      <c r="F312">
        <v>5.2838712000000001</v>
      </c>
      <c r="G312">
        <v>16.861742</v>
      </c>
      <c r="I312">
        <f t="shared" si="25"/>
        <v>16.851968111111113</v>
      </c>
      <c r="K312">
        <v>38252350000</v>
      </c>
      <c r="L312">
        <v>10.838818</v>
      </c>
      <c r="M312">
        <v>-4.3147073000000002</v>
      </c>
      <c r="N312">
        <v>-4.6656876</v>
      </c>
      <c r="O312">
        <v>5.3507414000000004</v>
      </c>
      <c r="P312">
        <v>16.365704000000001</v>
      </c>
      <c r="R312">
        <f t="shared" si="26"/>
        <v>16.33948622222222</v>
      </c>
      <c r="T312">
        <v>38252350000</v>
      </c>
      <c r="U312">
        <v>10.299134</v>
      </c>
      <c r="V312">
        <v>-4.6755199000000003</v>
      </c>
      <c r="W312">
        <v>-3.7352598000000001</v>
      </c>
      <c r="X312">
        <v>5.4707723000000001</v>
      </c>
      <c r="Y312">
        <v>15.893577000000001</v>
      </c>
      <c r="AA312">
        <f t="shared" si="27"/>
        <v>15.852136222222221</v>
      </c>
      <c r="AC312">
        <v>38252350000</v>
      </c>
      <c r="AD312">
        <v>9.6441897999999995</v>
      </c>
      <c r="AE312">
        <v>-5.2293272000000002</v>
      </c>
      <c r="AF312">
        <v>-3.6979494000000002</v>
      </c>
      <c r="AG312">
        <v>5.5157213</v>
      </c>
      <c r="AH312">
        <v>15.238134000000001</v>
      </c>
      <c r="AJ312">
        <f t="shared" si="28"/>
        <v>15.20766722222222</v>
      </c>
      <c r="AL312">
        <v>38252350000</v>
      </c>
      <c r="AM312">
        <v>9.1049232</v>
      </c>
      <c r="AN312">
        <v>-5.9335846999999999</v>
      </c>
      <c r="AO312">
        <v>-4.5524849999999999</v>
      </c>
      <c r="AP312">
        <v>5.4876522999999997</v>
      </c>
      <c r="AQ312">
        <v>14.666150999999999</v>
      </c>
      <c r="AS312">
        <f t="shared" si="29"/>
        <v>14.617908444444444</v>
      </c>
    </row>
    <row r="313" spans="1:45" x14ac:dyDescent="0.25">
      <c r="A313">
        <f t="shared" si="24"/>
        <v>38.377324999999999</v>
      </c>
      <c r="B313">
        <v>38377325000</v>
      </c>
      <c r="C313">
        <v>11.378017</v>
      </c>
      <c r="D313">
        <v>-4.5020293999999996</v>
      </c>
      <c r="E313">
        <v>-3.0326238000000001</v>
      </c>
      <c r="F313">
        <v>5.3923902999999997</v>
      </c>
      <c r="G313">
        <v>16.741768</v>
      </c>
      <c r="I313">
        <f t="shared" si="25"/>
        <v>16.718132000000001</v>
      </c>
      <c r="K313">
        <v>38377325000</v>
      </c>
      <c r="L313">
        <v>10.815381</v>
      </c>
      <c r="M313">
        <v>-4.8525638999999998</v>
      </c>
      <c r="N313">
        <v>-4.0399326999999996</v>
      </c>
      <c r="O313">
        <v>5.4205598999999998</v>
      </c>
      <c r="P313">
        <v>16.255844</v>
      </c>
      <c r="R313">
        <f t="shared" si="26"/>
        <v>16.220356666666664</v>
      </c>
      <c r="T313">
        <v>38377325000</v>
      </c>
      <c r="U313">
        <v>10.258364</v>
      </c>
      <c r="V313">
        <v>-4.9725093999999999</v>
      </c>
      <c r="W313">
        <v>-5.2006679</v>
      </c>
      <c r="X313">
        <v>5.4589992000000001</v>
      </c>
      <c r="Y313">
        <v>15.818719</v>
      </c>
      <c r="AA313">
        <f t="shared" si="27"/>
        <v>15.772281</v>
      </c>
      <c r="AC313">
        <v>38377325000</v>
      </c>
      <c r="AD313">
        <v>9.5949831000000003</v>
      </c>
      <c r="AE313">
        <v>-5.5623765000000001</v>
      </c>
      <c r="AF313">
        <v>-4.2621001999999999</v>
      </c>
      <c r="AG313">
        <v>5.4513034999999999</v>
      </c>
      <c r="AH313">
        <v>15.18988</v>
      </c>
      <c r="AJ313">
        <f t="shared" si="28"/>
        <v>15.152680333333333</v>
      </c>
      <c r="AL313">
        <v>38377325000</v>
      </c>
      <c r="AM313">
        <v>9.0631933</v>
      </c>
      <c r="AN313">
        <v>-6.5770802000000002</v>
      </c>
      <c r="AO313">
        <v>-3.7487674000000002</v>
      </c>
      <c r="AP313">
        <v>5.4202218000000002</v>
      </c>
      <c r="AQ313">
        <v>14.629621999999999</v>
      </c>
      <c r="AS313">
        <f t="shared" si="29"/>
        <v>14.572282000000001</v>
      </c>
    </row>
    <row r="314" spans="1:45" x14ac:dyDescent="0.25">
      <c r="A314">
        <f t="shared" si="24"/>
        <v>38.502299999999998</v>
      </c>
      <c r="B314">
        <v>38502300000</v>
      </c>
      <c r="C314">
        <v>11.215683</v>
      </c>
      <c r="D314">
        <v>-5.4551477000000004</v>
      </c>
      <c r="E314">
        <v>-1.0905745</v>
      </c>
      <c r="F314">
        <v>5.5596475999999999</v>
      </c>
      <c r="G314">
        <v>16.521242000000001</v>
      </c>
      <c r="I314">
        <f t="shared" si="25"/>
        <v>16.571686444444445</v>
      </c>
      <c r="K314">
        <v>38502300000</v>
      </c>
      <c r="L314">
        <v>10.686354</v>
      </c>
      <c r="M314">
        <v>-5.7752670999999998</v>
      </c>
      <c r="N314">
        <v>-1.5224842000000001</v>
      </c>
      <c r="O314">
        <v>5.6059169999999998</v>
      </c>
      <c r="P314">
        <v>16.057243</v>
      </c>
      <c r="R314">
        <f t="shared" si="26"/>
        <v>16.085799888888889</v>
      </c>
      <c r="T314">
        <v>38502300000</v>
      </c>
      <c r="U314">
        <v>10.195869999999999</v>
      </c>
      <c r="V314">
        <v>-5.6665998000000002</v>
      </c>
      <c r="W314">
        <v>-2.547085</v>
      </c>
      <c r="X314">
        <v>5.6609359000000001</v>
      </c>
      <c r="Y314">
        <v>15.677667</v>
      </c>
      <c r="AA314">
        <f t="shared" si="27"/>
        <v>15.675054777777781</v>
      </c>
      <c r="AC314">
        <v>38502300000</v>
      </c>
      <c r="AD314">
        <v>9.5883455000000009</v>
      </c>
      <c r="AE314">
        <v>-5.8930034999999998</v>
      </c>
      <c r="AF314">
        <v>-4.4208379000000004</v>
      </c>
      <c r="AG314">
        <v>5.6503234000000004</v>
      </c>
      <c r="AH314">
        <v>15.109792000000001</v>
      </c>
      <c r="AJ314">
        <f t="shared" si="28"/>
        <v>15.08358388888889</v>
      </c>
      <c r="AL314">
        <v>38502300000</v>
      </c>
      <c r="AM314">
        <v>9.0739745999999997</v>
      </c>
      <c r="AN314">
        <v>-6.4483619000000001</v>
      </c>
      <c r="AO314">
        <v>-5.5235472000000003</v>
      </c>
      <c r="AP314">
        <v>5.6147308000000002</v>
      </c>
      <c r="AQ314">
        <v>14.570868000000001</v>
      </c>
      <c r="AS314">
        <f t="shared" si="29"/>
        <v>14.508920555555555</v>
      </c>
    </row>
    <row r="315" spans="1:45" x14ac:dyDescent="0.25">
      <c r="A315">
        <f t="shared" si="24"/>
        <v>38.627274999999997</v>
      </c>
      <c r="B315">
        <v>38627275000</v>
      </c>
      <c r="C315">
        <v>11.08738</v>
      </c>
      <c r="D315">
        <v>-5.3832455000000001</v>
      </c>
      <c r="E315">
        <v>-3.4585271</v>
      </c>
      <c r="F315">
        <v>5.1924438000000004</v>
      </c>
      <c r="G315">
        <v>16.387720000000002</v>
      </c>
      <c r="I315">
        <f t="shared" si="25"/>
        <v>16.443542555555556</v>
      </c>
      <c r="K315">
        <v>38627275000</v>
      </c>
      <c r="L315">
        <v>10.563098999999999</v>
      </c>
      <c r="M315">
        <v>-5.9019456000000003</v>
      </c>
      <c r="N315">
        <v>-3.4662932999999998</v>
      </c>
      <c r="O315">
        <v>5.3351487999999998</v>
      </c>
      <c r="P315">
        <v>15.932188</v>
      </c>
      <c r="R315">
        <f t="shared" si="26"/>
        <v>15.96370033333333</v>
      </c>
      <c r="T315">
        <v>38627275000</v>
      </c>
      <c r="U315">
        <v>10.102081999999999</v>
      </c>
      <c r="V315">
        <v>-5.9875683999999998</v>
      </c>
      <c r="W315">
        <v>-3.3300399999999999</v>
      </c>
      <c r="X315">
        <v>5.5875906999999998</v>
      </c>
      <c r="Y315">
        <v>15.589886999999999</v>
      </c>
      <c r="AA315">
        <f t="shared" si="27"/>
        <v>15.581513333333334</v>
      </c>
      <c r="AC315">
        <v>38627275000</v>
      </c>
      <c r="AD315">
        <v>9.5184201999999996</v>
      </c>
      <c r="AE315">
        <v>-6.1063584999999998</v>
      </c>
      <c r="AF315">
        <v>-4.5437570000000003</v>
      </c>
      <c r="AG315">
        <v>5.6998639000000004</v>
      </c>
      <c r="AH315">
        <v>15.048825000000001</v>
      </c>
      <c r="AJ315">
        <f t="shared" si="28"/>
        <v>15.010564666666669</v>
      </c>
      <c r="AL315">
        <v>38627275000</v>
      </c>
      <c r="AM315">
        <v>9.0037832000000009</v>
      </c>
      <c r="AN315">
        <v>-6.3246874999999996</v>
      </c>
      <c r="AO315">
        <v>-6.0540532999999996</v>
      </c>
      <c r="AP315">
        <v>5.6748384999999999</v>
      </c>
      <c r="AQ315">
        <v>14.507158</v>
      </c>
      <c r="AS315">
        <f t="shared" si="29"/>
        <v>14.432604666666666</v>
      </c>
    </row>
    <row r="316" spans="1:45" x14ac:dyDescent="0.25">
      <c r="A316">
        <f t="shared" si="24"/>
        <v>38.752249999999997</v>
      </c>
      <c r="B316">
        <v>38752250000</v>
      </c>
      <c r="C316">
        <v>11.06082</v>
      </c>
      <c r="D316">
        <v>-5.4218893000000001</v>
      </c>
      <c r="E316">
        <v>-4.4259228999999998</v>
      </c>
      <c r="F316">
        <v>5.0994444000000003</v>
      </c>
      <c r="G316">
        <v>16.330988000000001</v>
      </c>
      <c r="I316">
        <f t="shared" si="25"/>
        <v>16.333198777777778</v>
      </c>
      <c r="K316">
        <v>38752250000</v>
      </c>
      <c r="L316">
        <v>10.525093999999999</v>
      </c>
      <c r="M316">
        <v>-5.87784</v>
      </c>
      <c r="N316">
        <v>-5.4220480999999996</v>
      </c>
      <c r="O316">
        <v>5.1420836000000003</v>
      </c>
      <c r="P316">
        <v>15.858442999999999</v>
      </c>
      <c r="R316">
        <f t="shared" si="26"/>
        <v>15.852217777777778</v>
      </c>
      <c r="T316">
        <v>38752250000</v>
      </c>
      <c r="U316">
        <v>10.065795</v>
      </c>
      <c r="V316">
        <v>-5.9543552000000002</v>
      </c>
      <c r="W316">
        <v>-5.9547695999999997</v>
      </c>
      <c r="X316">
        <v>5.2306832999999999</v>
      </c>
      <c r="Y316">
        <v>15.511722000000001</v>
      </c>
      <c r="AA316">
        <f t="shared" si="27"/>
        <v>15.486319222222221</v>
      </c>
      <c r="AC316">
        <v>38752250000</v>
      </c>
      <c r="AD316">
        <v>9.4762334999999993</v>
      </c>
      <c r="AE316">
        <v>-6.3007822000000004</v>
      </c>
      <c r="AF316">
        <v>-4.5777973999999997</v>
      </c>
      <c r="AG316">
        <v>5.2900166999999998</v>
      </c>
      <c r="AH316">
        <v>14.965871999999999</v>
      </c>
      <c r="AJ316">
        <f t="shared" si="28"/>
        <v>14.928693333333335</v>
      </c>
      <c r="AL316">
        <v>38752250000</v>
      </c>
      <c r="AM316">
        <v>8.9421920999999998</v>
      </c>
      <c r="AN316">
        <v>-6.8313012000000004</v>
      </c>
      <c r="AO316">
        <v>-4.2431035000000001</v>
      </c>
      <c r="AP316">
        <v>5.2870255000000004</v>
      </c>
      <c r="AQ316">
        <v>14.405578999999999</v>
      </c>
      <c r="AS316">
        <f t="shared" si="29"/>
        <v>14.33820311111111</v>
      </c>
    </row>
    <row r="317" spans="1:45" x14ac:dyDescent="0.25">
      <c r="A317">
        <f t="shared" si="24"/>
        <v>38.877225000000003</v>
      </c>
      <c r="B317">
        <v>38877225000</v>
      </c>
      <c r="C317">
        <v>11.062735999999999</v>
      </c>
      <c r="D317">
        <v>-6.2797561000000002</v>
      </c>
      <c r="E317">
        <v>-1.7073081000000001</v>
      </c>
      <c r="F317">
        <v>5.2577809999999996</v>
      </c>
      <c r="G317">
        <v>16.201307</v>
      </c>
      <c r="I317">
        <f t="shared" si="25"/>
        <v>16.22091288888889</v>
      </c>
      <c r="K317">
        <v>38877225000</v>
      </c>
      <c r="L317">
        <v>10.508768999999999</v>
      </c>
      <c r="M317">
        <v>-6.5847997999999999</v>
      </c>
      <c r="N317">
        <v>-2.3564799000000001</v>
      </c>
      <c r="O317">
        <v>5.3417392000000001</v>
      </c>
      <c r="P317">
        <v>15.724562000000001</v>
      </c>
      <c r="R317">
        <f t="shared" si="26"/>
        <v>15.736855555555556</v>
      </c>
      <c r="T317">
        <v>38877225000</v>
      </c>
      <c r="U317">
        <v>10.026668000000001</v>
      </c>
      <c r="V317">
        <v>-6.4181724000000004</v>
      </c>
      <c r="W317">
        <v>-3.7011924</v>
      </c>
      <c r="X317">
        <v>5.5008149</v>
      </c>
      <c r="Y317">
        <v>15.392313</v>
      </c>
      <c r="AA317">
        <f t="shared" si="27"/>
        <v>15.383283222222222</v>
      </c>
      <c r="AC317">
        <v>38877225000</v>
      </c>
      <c r="AD317">
        <v>9.4383125000000003</v>
      </c>
      <c r="AE317">
        <v>-6.7896643000000001</v>
      </c>
      <c r="AF317">
        <v>-4.8899759999999999</v>
      </c>
      <c r="AG317">
        <v>5.5605168000000003</v>
      </c>
      <c r="AH317">
        <v>14.872567</v>
      </c>
      <c r="AJ317">
        <f t="shared" si="28"/>
        <v>14.838881222222223</v>
      </c>
      <c r="AL317">
        <v>38877225000</v>
      </c>
      <c r="AM317">
        <v>8.8825158999999996</v>
      </c>
      <c r="AN317">
        <v>-7.6214656999999999</v>
      </c>
      <c r="AO317">
        <v>-5.3267468999999998</v>
      </c>
      <c r="AP317">
        <v>5.5200623999999996</v>
      </c>
      <c r="AQ317">
        <v>14.291827</v>
      </c>
      <c r="AS317">
        <f t="shared" si="29"/>
        <v>14.230192555555558</v>
      </c>
    </row>
    <row r="318" spans="1:45" x14ac:dyDescent="0.25">
      <c r="A318">
        <f t="shared" si="24"/>
        <v>39.002200000000002</v>
      </c>
      <c r="B318">
        <v>39002200000</v>
      </c>
      <c r="C318">
        <v>10.932425</v>
      </c>
      <c r="D318">
        <v>-7.3377485</v>
      </c>
      <c r="E318">
        <v>-2.6076679</v>
      </c>
      <c r="F318">
        <v>5.2415228000000003</v>
      </c>
      <c r="G318">
        <v>16.051591999999999</v>
      </c>
      <c r="I318">
        <f t="shared" si="25"/>
        <v>16.100552222222223</v>
      </c>
      <c r="K318">
        <v>39002200000</v>
      </c>
      <c r="L318">
        <v>10.408754999999999</v>
      </c>
      <c r="M318">
        <v>-7.5693083000000003</v>
      </c>
      <c r="N318">
        <v>-2.778429</v>
      </c>
      <c r="O318">
        <v>5.2418594000000001</v>
      </c>
      <c r="P318">
        <v>15.5754</v>
      </c>
      <c r="R318">
        <f t="shared" si="26"/>
        <v>15.61553411111111</v>
      </c>
      <c r="T318">
        <v>39002200000</v>
      </c>
      <c r="U318">
        <v>9.9902735000000007</v>
      </c>
      <c r="V318">
        <v>-7.0579071000000004</v>
      </c>
      <c r="W318">
        <v>-3.0981836</v>
      </c>
      <c r="X318">
        <v>5.2496076</v>
      </c>
      <c r="Y318">
        <v>15.258383</v>
      </c>
      <c r="AA318">
        <f t="shared" si="27"/>
        <v>15.267692555555556</v>
      </c>
      <c r="AC318">
        <v>39002200000</v>
      </c>
      <c r="AD318">
        <v>9.4315537999999997</v>
      </c>
      <c r="AE318">
        <v>-7.0081262999999998</v>
      </c>
      <c r="AF318">
        <v>-5.0297064999999996</v>
      </c>
      <c r="AG318">
        <v>5.2474761000000001</v>
      </c>
      <c r="AH318">
        <v>14.750617</v>
      </c>
      <c r="AJ318">
        <f t="shared" si="28"/>
        <v>14.73831088888889</v>
      </c>
      <c r="AL318">
        <v>39002200000</v>
      </c>
      <c r="AM318">
        <v>8.8416137999999993</v>
      </c>
      <c r="AN318">
        <v>-7.3958721000000001</v>
      </c>
      <c r="AO318">
        <v>-6.5934191000000002</v>
      </c>
      <c r="AP318">
        <v>5.2202802000000004</v>
      </c>
      <c r="AQ318">
        <v>14.137974</v>
      </c>
      <c r="AS318">
        <f t="shared" si="29"/>
        <v>14.104802777777779</v>
      </c>
    </row>
    <row r="319" spans="1:45" x14ac:dyDescent="0.25">
      <c r="A319">
        <f t="shared" si="24"/>
        <v>39.127175000000001</v>
      </c>
      <c r="B319">
        <v>39127175000</v>
      </c>
      <c r="C319">
        <v>10.871936</v>
      </c>
      <c r="D319">
        <v>-7.3833098000000001</v>
      </c>
      <c r="E319">
        <v>-5.6754556000000003</v>
      </c>
      <c r="F319">
        <v>4.9016732999999997</v>
      </c>
      <c r="G319">
        <v>15.978007</v>
      </c>
      <c r="I319">
        <f t="shared" si="25"/>
        <v>15.942623777777779</v>
      </c>
      <c r="K319">
        <v>39127175000</v>
      </c>
      <c r="L319">
        <v>10.333425999999999</v>
      </c>
      <c r="M319">
        <v>-7.8708977999999998</v>
      </c>
      <c r="N319">
        <v>-5.9617538000000003</v>
      </c>
      <c r="O319">
        <v>5.0181293</v>
      </c>
      <c r="P319">
        <v>15.491705</v>
      </c>
      <c r="R319">
        <f t="shared" si="26"/>
        <v>15.489501444444443</v>
      </c>
      <c r="T319">
        <v>39127175000</v>
      </c>
      <c r="U319">
        <v>9.9053506999999996</v>
      </c>
      <c r="V319">
        <v>-7.6038094000000003</v>
      </c>
      <c r="W319">
        <v>-5.2942495000000003</v>
      </c>
      <c r="X319">
        <v>5.2595301000000001</v>
      </c>
      <c r="Y319">
        <v>15.177282999999999</v>
      </c>
      <c r="AA319">
        <f t="shared" si="27"/>
        <v>15.150264666666665</v>
      </c>
      <c r="AC319">
        <v>39127175000</v>
      </c>
      <c r="AD319">
        <v>9.3275337</v>
      </c>
      <c r="AE319">
        <v>-7.3986172999999997</v>
      </c>
      <c r="AF319">
        <v>-4.2794366000000004</v>
      </c>
      <c r="AG319">
        <v>5.3734020999999998</v>
      </c>
      <c r="AH319">
        <v>14.658234999999999</v>
      </c>
      <c r="AJ319">
        <f t="shared" si="28"/>
        <v>14.635974666666662</v>
      </c>
      <c r="AL319">
        <v>39127175000</v>
      </c>
      <c r="AM319">
        <v>8.7012262000000007</v>
      </c>
      <c r="AN319">
        <v>-7.3431268000000003</v>
      </c>
      <c r="AO319">
        <v>-3.9108622</v>
      </c>
      <c r="AP319">
        <v>5.3443508</v>
      </c>
      <c r="AQ319">
        <v>14.003864</v>
      </c>
      <c r="AS319">
        <f t="shared" si="29"/>
        <v>13.975467555555557</v>
      </c>
    </row>
    <row r="320" spans="1:45" x14ac:dyDescent="0.25">
      <c r="A320">
        <f t="shared" si="24"/>
        <v>39.25215</v>
      </c>
      <c r="B320">
        <v>39252150000</v>
      </c>
      <c r="C320">
        <v>10.883755000000001</v>
      </c>
      <c r="D320">
        <v>-7.4682727</v>
      </c>
      <c r="E320">
        <v>-3.1038579999999998</v>
      </c>
      <c r="F320">
        <v>5.0954132000000003</v>
      </c>
      <c r="G320">
        <v>15.924423000000001</v>
      </c>
      <c r="I320">
        <f t="shared" si="25"/>
        <v>15.782900666666668</v>
      </c>
      <c r="K320">
        <v>39252150000</v>
      </c>
      <c r="L320">
        <v>10.337577</v>
      </c>
      <c r="M320">
        <v>-7.910882</v>
      </c>
      <c r="N320">
        <v>-3.9547013999999998</v>
      </c>
      <c r="O320">
        <v>5.0894102999999999</v>
      </c>
      <c r="P320">
        <v>15.408871</v>
      </c>
      <c r="R320">
        <f t="shared" si="26"/>
        <v>15.347410222222221</v>
      </c>
      <c r="T320">
        <v>39252150000</v>
      </c>
      <c r="U320">
        <v>9.9095755000000008</v>
      </c>
      <c r="V320">
        <v>-7.7154160000000003</v>
      </c>
      <c r="W320">
        <v>-5.3723197000000003</v>
      </c>
      <c r="X320">
        <v>5.0999141000000003</v>
      </c>
      <c r="Y320">
        <v>15.057321999999999</v>
      </c>
      <c r="AA320">
        <f t="shared" si="27"/>
        <v>14.983962666666665</v>
      </c>
      <c r="AC320">
        <v>39252150000</v>
      </c>
      <c r="AD320">
        <v>9.3245763999999998</v>
      </c>
      <c r="AE320">
        <v>-7.7379651000000003</v>
      </c>
      <c r="AF320">
        <v>-5.1770719999999999</v>
      </c>
      <c r="AG320">
        <v>5.1239033000000003</v>
      </c>
      <c r="AH320">
        <v>14.524317999999999</v>
      </c>
      <c r="AJ320">
        <f t="shared" si="28"/>
        <v>14.517227999999998</v>
      </c>
      <c r="AL320">
        <v>39252150000</v>
      </c>
      <c r="AM320">
        <v>8.6559076000000008</v>
      </c>
      <c r="AN320">
        <v>-7.9566072999999999</v>
      </c>
      <c r="AO320">
        <v>-4.6985631000000003</v>
      </c>
      <c r="AP320">
        <v>5.1100820999999996</v>
      </c>
      <c r="AQ320">
        <v>13.830785000000001</v>
      </c>
      <c r="AS320">
        <f t="shared" si="29"/>
        <v>13.797612222222222</v>
      </c>
    </row>
    <row r="321" spans="1:45" x14ac:dyDescent="0.25">
      <c r="A321">
        <f t="shared" si="24"/>
        <v>39.377124999999999</v>
      </c>
      <c r="B321">
        <v>39377125000</v>
      </c>
      <c r="C321">
        <v>10.699313</v>
      </c>
      <c r="D321">
        <v>-8.2590693999999996</v>
      </c>
      <c r="E321">
        <v>-2.1216428000000001</v>
      </c>
      <c r="F321">
        <v>5.0339679999999998</v>
      </c>
      <c r="G321">
        <v>15.851169000000001</v>
      </c>
      <c r="I321">
        <f t="shared" si="25"/>
        <v>15.627594</v>
      </c>
      <c r="K321">
        <v>39377125000</v>
      </c>
      <c r="L321">
        <v>10.147857</v>
      </c>
      <c r="M321">
        <v>-8.6040200999999996</v>
      </c>
      <c r="N321">
        <v>-2.4419088000000002</v>
      </c>
      <c r="O321">
        <v>5.1002568999999998</v>
      </c>
      <c r="P321">
        <v>15.327444</v>
      </c>
      <c r="R321">
        <f t="shared" si="26"/>
        <v>15.203454555555558</v>
      </c>
      <c r="T321">
        <v>39377125000</v>
      </c>
      <c r="U321">
        <v>9.7155828</v>
      </c>
      <c r="V321">
        <v>-8.2242774999999995</v>
      </c>
      <c r="W321">
        <v>-3.2212179000000001</v>
      </c>
      <c r="X321">
        <v>5.2497935</v>
      </c>
      <c r="Y321">
        <v>14.966253</v>
      </c>
      <c r="AA321">
        <f t="shared" si="27"/>
        <v>14.79287011111111</v>
      </c>
      <c r="AC321">
        <v>39377125000</v>
      </c>
      <c r="AD321">
        <v>9.1247615999999994</v>
      </c>
      <c r="AE321">
        <v>-8.3693542000000001</v>
      </c>
      <c r="AF321">
        <v>-5.2396832</v>
      </c>
      <c r="AG321">
        <v>5.3482079999999996</v>
      </c>
      <c r="AH321">
        <v>14.429824999999999</v>
      </c>
      <c r="AJ321">
        <f t="shared" si="28"/>
        <v>14.373196777777776</v>
      </c>
      <c r="AL321">
        <v>39377125000</v>
      </c>
      <c r="AM321">
        <v>8.4149589999999996</v>
      </c>
      <c r="AN321">
        <v>-9.1263694999999991</v>
      </c>
      <c r="AO321">
        <v>-6.5082231000000004</v>
      </c>
      <c r="AP321">
        <v>5.3184155999999998</v>
      </c>
      <c r="AQ321">
        <v>13.694056</v>
      </c>
      <c r="AS321">
        <f t="shared" si="29"/>
        <v>13.602386111111111</v>
      </c>
    </row>
    <row r="322" spans="1:45" x14ac:dyDescent="0.25">
      <c r="A322">
        <f t="shared" si="24"/>
        <v>39.502099999999999</v>
      </c>
      <c r="B322">
        <v>39502100000</v>
      </c>
      <c r="C322">
        <v>10.479941</v>
      </c>
      <c r="D322">
        <v>-9.5384253999999995</v>
      </c>
      <c r="E322">
        <v>-4.9059634000000001</v>
      </c>
      <c r="F322">
        <v>4.9307647000000001</v>
      </c>
      <c r="G322">
        <v>15.658522</v>
      </c>
      <c r="I322">
        <f t="shared" si="25"/>
        <v>15.470671555555555</v>
      </c>
      <c r="K322">
        <v>39502100000</v>
      </c>
      <c r="L322">
        <v>9.9827814000000004</v>
      </c>
      <c r="M322">
        <v>-9.7484207000000005</v>
      </c>
      <c r="N322">
        <v>-4.8354859000000001</v>
      </c>
      <c r="O322">
        <v>4.9068141000000001</v>
      </c>
      <c r="P322">
        <v>15.163951000000001</v>
      </c>
      <c r="R322">
        <f t="shared" si="26"/>
        <v>15.059905333333335</v>
      </c>
      <c r="T322">
        <v>39502100000</v>
      </c>
      <c r="U322">
        <v>9.5443373000000005</v>
      </c>
      <c r="V322">
        <v>-8.9433632000000003</v>
      </c>
      <c r="W322">
        <v>-4.3026185000000003</v>
      </c>
      <c r="X322">
        <v>4.8798833000000004</v>
      </c>
      <c r="Y322">
        <v>14.778403000000001</v>
      </c>
      <c r="AA322">
        <f t="shared" si="27"/>
        <v>14.601570000000001</v>
      </c>
      <c r="AC322">
        <v>39502100000</v>
      </c>
      <c r="AD322">
        <v>9.0438910000000003</v>
      </c>
      <c r="AE322">
        <v>-8.7573919</v>
      </c>
      <c r="AF322">
        <v>-4.1597208999999999</v>
      </c>
      <c r="AG322">
        <v>4.9057198</v>
      </c>
      <c r="AH322">
        <v>14.284746999999999</v>
      </c>
      <c r="AJ322">
        <f t="shared" si="28"/>
        <v>14.204003555555554</v>
      </c>
      <c r="AL322">
        <v>39502100000</v>
      </c>
      <c r="AM322">
        <v>8.2779550999999998</v>
      </c>
      <c r="AN322">
        <v>-9.0530787000000004</v>
      </c>
      <c r="AO322">
        <v>-4.0586472000000002</v>
      </c>
      <c r="AP322">
        <v>4.881259</v>
      </c>
      <c r="AQ322">
        <v>13.501113999999999</v>
      </c>
      <c r="AS322">
        <f t="shared" si="29"/>
        <v>13.393064333333335</v>
      </c>
    </row>
    <row r="323" spans="1:45" x14ac:dyDescent="0.25">
      <c r="A323">
        <f t="shared" si="24"/>
        <v>39.627074999999998</v>
      </c>
      <c r="B323">
        <v>39627075000</v>
      </c>
      <c r="C323">
        <v>9.9545393000000004</v>
      </c>
      <c r="D323">
        <v>-11.897741999999999</v>
      </c>
      <c r="E323">
        <v>-5.8856153000000004</v>
      </c>
      <c r="F323">
        <v>5.7974606</v>
      </c>
      <c r="G323">
        <v>15.099886</v>
      </c>
      <c r="I323">
        <f t="shared" si="25"/>
        <v>15.322049000000002</v>
      </c>
      <c r="K323">
        <v>39627075000</v>
      </c>
      <c r="L323">
        <v>9.7698269</v>
      </c>
      <c r="M323">
        <v>-11.650885000000001</v>
      </c>
      <c r="N323">
        <v>-6.7017740999999997</v>
      </c>
      <c r="O323">
        <v>5.7833290000000002</v>
      </c>
      <c r="P323">
        <v>14.922948999999999</v>
      </c>
      <c r="R323">
        <f t="shared" si="26"/>
        <v>14.921349888888889</v>
      </c>
      <c r="T323">
        <v>39627075000</v>
      </c>
      <c r="U323">
        <v>9.3939094999999995</v>
      </c>
      <c r="V323">
        <v>-10.246397</v>
      </c>
      <c r="W323">
        <v>-7.0591431</v>
      </c>
      <c r="X323">
        <v>5.7642259999999998</v>
      </c>
      <c r="Y323">
        <v>14.620816</v>
      </c>
      <c r="AA323">
        <f t="shared" si="27"/>
        <v>14.418647222222225</v>
      </c>
      <c r="AC323">
        <v>39627075000</v>
      </c>
      <c r="AD323">
        <v>8.9437303999999997</v>
      </c>
      <c r="AE323">
        <v>-9.5535650000000008</v>
      </c>
      <c r="AF323">
        <v>-5.2987226999999999</v>
      </c>
      <c r="AG323">
        <v>5.7740812000000004</v>
      </c>
      <c r="AH323">
        <v>14.188765999999999</v>
      </c>
      <c r="AJ323">
        <f t="shared" si="28"/>
        <v>14.032751777777777</v>
      </c>
      <c r="AL323">
        <v>39627075000</v>
      </c>
      <c r="AM323">
        <v>8.1822900999999995</v>
      </c>
      <c r="AN323">
        <v>-9.1007756999999998</v>
      </c>
      <c r="AO323">
        <v>-4.0533891000000004</v>
      </c>
      <c r="AP323">
        <v>5.7413764</v>
      </c>
      <c r="AQ323">
        <v>13.406851</v>
      </c>
      <c r="AS323">
        <f t="shared" si="29"/>
        <v>13.187171666666668</v>
      </c>
    </row>
    <row r="324" spans="1:45" x14ac:dyDescent="0.25">
      <c r="A324">
        <f t="shared" si="24"/>
        <v>39.752049999999997</v>
      </c>
      <c r="B324">
        <v>39752050000</v>
      </c>
      <c r="C324">
        <v>9.8258629000000006</v>
      </c>
      <c r="D324">
        <v>-8.8289433000000006</v>
      </c>
      <c r="E324">
        <v>-2.9316783000000002</v>
      </c>
      <c r="F324">
        <v>5.0352978999999998</v>
      </c>
      <c r="G324">
        <v>14.950212000000001</v>
      </c>
      <c r="I324">
        <f t="shared" si="25"/>
        <v>15.205739333333334</v>
      </c>
      <c r="K324">
        <v>39752050000</v>
      </c>
      <c r="L324">
        <v>9.5430679000000005</v>
      </c>
      <c r="M324">
        <v>-7.9375210000000003</v>
      </c>
      <c r="N324">
        <v>-3.3991205999999998</v>
      </c>
      <c r="O324">
        <v>5.0260395999999998</v>
      </c>
      <c r="P324">
        <v>14.653366999999999</v>
      </c>
      <c r="R324">
        <f t="shared" si="26"/>
        <v>14.780030333333334</v>
      </c>
      <c r="T324">
        <v>39752050000</v>
      </c>
      <c r="U324">
        <v>8.9441661999999997</v>
      </c>
      <c r="V324">
        <v>-7.5013937999999998</v>
      </c>
      <c r="W324">
        <v>-4.4791555000000001</v>
      </c>
      <c r="X324">
        <v>5.1765150999999996</v>
      </c>
      <c r="Y324">
        <v>14.093169</v>
      </c>
      <c r="AA324">
        <f t="shared" si="27"/>
        <v>14.225222444444446</v>
      </c>
      <c r="AC324">
        <v>39752050000</v>
      </c>
      <c r="AD324">
        <v>8.8221673999999997</v>
      </c>
      <c r="AE324">
        <v>-10.064842000000001</v>
      </c>
      <c r="AF324">
        <v>-5.9702457999999998</v>
      </c>
      <c r="AG324">
        <v>5.0523667000000003</v>
      </c>
      <c r="AH324">
        <v>13.980105</v>
      </c>
      <c r="AJ324">
        <f t="shared" si="28"/>
        <v>13.845974888888888</v>
      </c>
      <c r="AL324">
        <v>39752050000</v>
      </c>
      <c r="AM324">
        <v>7.7671633</v>
      </c>
      <c r="AN324">
        <v>-9.9111194999999999</v>
      </c>
      <c r="AO324">
        <v>-6.2126492999999998</v>
      </c>
      <c r="AP324">
        <v>5.0646591000000001</v>
      </c>
      <c r="AQ324">
        <v>12.906459999999999</v>
      </c>
      <c r="AS324">
        <f t="shared" si="29"/>
        <v>12.971179777777779</v>
      </c>
    </row>
    <row r="325" spans="1:45" x14ac:dyDescent="0.25">
      <c r="A325">
        <f t="shared" si="24"/>
        <v>39.877025000000003</v>
      </c>
      <c r="B325">
        <v>39877025000</v>
      </c>
      <c r="C325">
        <v>9.6940231000000008</v>
      </c>
      <c r="D325">
        <v>-5.6076845999999998</v>
      </c>
      <c r="E325">
        <v>-6.3277855000000001</v>
      </c>
      <c r="F325">
        <v>4.9292439999999997</v>
      </c>
      <c r="G325">
        <v>14.933228</v>
      </c>
      <c r="I325">
        <f t="shared" si="25"/>
        <v>15.073103</v>
      </c>
      <c r="K325">
        <v>39877025000</v>
      </c>
      <c r="L325">
        <v>9.3395232999999998</v>
      </c>
      <c r="M325">
        <v>-5.8908687000000004</v>
      </c>
      <c r="N325">
        <v>-6.5012865</v>
      </c>
      <c r="O325">
        <v>4.9491744000000004</v>
      </c>
      <c r="P325">
        <v>14.562842</v>
      </c>
      <c r="R325">
        <f t="shared" si="26"/>
        <v>14.639474111111111</v>
      </c>
      <c r="T325">
        <v>39877025000</v>
      </c>
      <c r="U325">
        <v>8.5397500999999991</v>
      </c>
      <c r="V325">
        <v>-7.3077382999999996</v>
      </c>
      <c r="W325">
        <v>-4.8754343999999996</v>
      </c>
      <c r="X325">
        <v>5.0641135999999998</v>
      </c>
      <c r="Y325">
        <v>13.791888999999999</v>
      </c>
      <c r="AA325">
        <f t="shared" si="27"/>
        <v>14.067561222222221</v>
      </c>
      <c r="AC325">
        <v>39877025000</v>
      </c>
      <c r="AD325">
        <v>8.4173860999999999</v>
      </c>
      <c r="AE325">
        <v>-8.8410320000000002</v>
      </c>
      <c r="AF325">
        <v>-3.8942486999999999</v>
      </c>
      <c r="AG325">
        <v>5.1448039999999997</v>
      </c>
      <c r="AH325">
        <v>13.669591</v>
      </c>
      <c r="AJ325">
        <f t="shared" si="28"/>
        <v>13.658437666666666</v>
      </c>
      <c r="AL325">
        <v>39877025000</v>
      </c>
      <c r="AM325">
        <v>7.4165486999999999</v>
      </c>
      <c r="AN325">
        <v>-8.0132531999999994</v>
      </c>
      <c r="AO325">
        <v>-4.4193344000000003</v>
      </c>
      <c r="AP325">
        <v>5.1170912</v>
      </c>
      <c r="AQ325">
        <v>12.648543999999999</v>
      </c>
      <c r="AS325">
        <f t="shared" si="29"/>
        <v>12.789689333333335</v>
      </c>
    </row>
    <row r="326" spans="1:45" x14ac:dyDescent="0.25">
      <c r="A326">
        <f t="shared" si="24"/>
        <v>40.002000000000002</v>
      </c>
      <c r="B326">
        <v>40002000000</v>
      </c>
      <c r="C326">
        <v>9.6252413000000008</v>
      </c>
      <c r="D326">
        <v>-9.5470400000000009</v>
      </c>
      <c r="E326">
        <v>-3.8898497000000001</v>
      </c>
      <c r="F326">
        <v>4.9289832000000002</v>
      </c>
      <c r="G326">
        <v>14.789005</v>
      </c>
      <c r="I326">
        <f t="shared" si="25"/>
        <v>14.911570111111111</v>
      </c>
      <c r="K326">
        <v>40002000000</v>
      </c>
      <c r="L326">
        <v>9.2998028000000001</v>
      </c>
      <c r="M326">
        <v>-10.214586000000001</v>
      </c>
      <c r="N326">
        <v>-3.3633730000000002</v>
      </c>
      <c r="O326">
        <v>4.8861417999999999</v>
      </c>
      <c r="P326">
        <v>14.432619000000001</v>
      </c>
      <c r="R326">
        <f t="shared" si="26"/>
        <v>14.482038444444449</v>
      </c>
      <c r="T326">
        <v>40002000000</v>
      </c>
      <c r="U326">
        <v>8.5339536999999996</v>
      </c>
      <c r="V326">
        <v>-10.282852999999999</v>
      </c>
      <c r="W326">
        <v>-4.1257552999999998</v>
      </c>
      <c r="X326">
        <v>4.8602781000000004</v>
      </c>
      <c r="Y326">
        <v>13.670612</v>
      </c>
      <c r="AA326">
        <f t="shared" si="27"/>
        <v>13.923551555555555</v>
      </c>
      <c r="AC326">
        <v>40002000000</v>
      </c>
      <c r="AD326">
        <v>8.2265481999999999</v>
      </c>
      <c r="AE326">
        <v>-10.636421</v>
      </c>
      <c r="AF326">
        <v>-5.0155835</v>
      </c>
      <c r="AG326">
        <v>4.9127178000000002</v>
      </c>
      <c r="AH326">
        <v>13.349828</v>
      </c>
      <c r="AJ326">
        <f t="shared" si="28"/>
        <v>13.482402555555556</v>
      </c>
      <c r="AL326">
        <v>40002000000</v>
      </c>
      <c r="AM326">
        <v>7.3064561000000001</v>
      </c>
      <c r="AN326">
        <v>-11.081028999999999</v>
      </c>
      <c r="AO326">
        <v>-4.8343024000000003</v>
      </c>
      <c r="AP326">
        <v>4.8920965000000001</v>
      </c>
      <c r="AQ326">
        <v>12.407931</v>
      </c>
      <c r="AS326">
        <f t="shared" si="29"/>
        <v>12.614375777777781</v>
      </c>
    </row>
    <row r="327" spans="1:45" x14ac:dyDescent="0.25">
      <c r="A327">
        <f t="shared" ref="A327:A390" si="30">B327/10^9</f>
        <v>40.126975000000002</v>
      </c>
      <c r="B327">
        <v>40126975000</v>
      </c>
      <c r="C327">
        <v>9.4491692</v>
      </c>
      <c r="D327">
        <v>-10.004849</v>
      </c>
      <c r="E327">
        <v>-1.9148772999999999</v>
      </c>
      <c r="F327">
        <v>5.5050420999999998</v>
      </c>
      <c r="G327">
        <v>14.713989</v>
      </c>
      <c r="I327">
        <f t="shared" si="25"/>
        <v>14.735877111111108</v>
      </c>
      <c r="K327">
        <v>40126975000</v>
      </c>
      <c r="L327">
        <v>9.0908270000000009</v>
      </c>
      <c r="M327">
        <v>-11.041848999999999</v>
      </c>
      <c r="N327">
        <v>-3.2230077000000001</v>
      </c>
      <c r="O327">
        <v>5.4719081000000003</v>
      </c>
      <c r="P327">
        <v>14.328400999999999</v>
      </c>
      <c r="R327">
        <f t="shared" si="26"/>
        <v>14.308077777777779</v>
      </c>
      <c r="T327">
        <v>40126975000</v>
      </c>
      <c r="U327">
        <v>8.3957099999999993</v>
      </c>
      <c r="V327">
        <v>-11.528598000000001</v>
      </c>
      <c r="W327">
        <v>-8.7313785999999993</v>
      </c>
      <c r="X327">
        <v>5.3955579</v>
      </c>
      <c r="Y327">
        <v>13.612078</v>
      </c>
      <c r="AA327">
        <f t="shared" si="27"/>
        <v>13.773087777777777</v>
      </c>
      <c r="AC327">
        <v>40126975000</v>
      </c>
      <c r="AD327">
        <v>7.9776125000000002</v>
      </c>
      <c r="AE327">
        <v>-11.463274</v>
      </c>
      <c r="AF327">
        <v>-6.5496426000000003</v>
      </c>
      <c r="AG327">
        <v>5.3770537000000003</v>
      </c>
      <c r="AH327">
        <v>13.209351</v>
      </c>
      <c r="AJ327">
        <f t="shared" si="28"/>
        <v>13.320435000000002</v>
      </c>
      <c r="AL327">
        <v>40126975000</v>
      </c>
      <c r="AM327">
        <v>7.0810952</v>
      </c>
      <c r="AN327">
        <v>-10.903829999999999</v>
      </c>
      <c r="AO327">
        <v>-6.3273429999999999</v>
      </c>
      <c r="AP327">
        <v>5.3447547000000002</v>
      </c>
      <c r="AQ327">
        <v>12.284940000000001</v>
      </c>
      <c r="AS327">
        <f t="shared" si="29"/>
        <v>12.451198444444445</v>
      </c>
    </row>
    <row r="328" spans="1:45" x14ac:dyDescent="0.25">
      <c r="A328">
        <f t="shared" si="30"/>
        <v>40.251950000000001</v>
      </c>
      <c r="B328">
        <v>40251950000</v>
      </c>
      <c r="C328">
        <v>9.5978993999999993</v>
      </c>
      <c r="D328">
        <v>-9.5174836999999997</v>
      </c>
      <c r="E328">
        <v>-1.0944535</v>
      </c>
      <c r="F328">
        <v>5.4202528000000001</v>
      </c>
      <c r="G328">
        <v>14.93122</v>
      </c>
      <c r="I328">
        <f t="shared" si="25"/>
        <v>14.582295444444444</v>
      </c>
      <c r="K328">
        <v>40251950000</v>
      </c>
      <c r="L328">
        <v>8.9324893999999997</v>
      </c>
      <c r="M328">
        <v>-10.72316</v>
      </c>
      <c r="N328">
        <v>-1.3644574</v>
      </c>
      <c r="O328">
        <v>5.3308214999999999</v>
      </c>
      <c r="P328">
        <v>14.219829000000001</v>
      </c>
      <c r="R328">
        <f t="shared" si="26"/>
        <v>14.120868444444445</v>
      </c>
      <c r="T328">
        <v>40251950000</v>
      </c>
      <c r="U328">
        <v>8.2183989999999998</v>
      </c>
      <c r="V328">
        <v>-11.848545</v>
      </c>
      <c r="W328">
        <v>-2.4344714000000001</v>
      </c>
      <c r="X328">
        <v>5.1868252999999997</v>
      </c>
      <c r="Y328">
        <v>13.43646</v>
      </c>
      <c r="AA328">
        <f t="shared" si="27"/>
        <v>13.602662444444444</v>
      </c>
      <c r="AC328">
        <v>40251950000</v>
      </c>
      <c r="AD328">
        <v>7.7610644999999998</v>
      </c>
      <c r="AE328">
        <v>-12.362857</v>
      </c>
      <c r="AF328">
        <v>-6.2119860999999998</v>
      </c>
      <c r="AG328">
        <v>5.1294532000000004</v>
      </c>
      <c r="AH328">
        <v>12.977243</v>
      </c>
      <c r="AJ328">
        <f t="shared" si="28"/>
        <v>13.138734333333334</v>
      </c>
      <c r="AL328">
        <v>40251950000</v>
      </c>
      <c r="AM328">
        <v>6.8664994000000004</v>
      </c>
      <c r="AN328">
        <v>-12.027291</v>
      </c>
      <c r="AO328">
        <v>-6.8079033000000004</v>
      </c>
      <c r="AP328">
        <v>5.0887747000000001</v>
      </c>
      <c r="AQ328">
        <v>12.059937</v>
      </c>
      <c r="AS328">
        <f t="shared" si="29"/>
        <v>12.272784444444444</v>
      </c>
    </row>
    <row r="329" spans="1:45" x14ac:dyDescent="0.25">
      <c r="A329">
        <f t="shared" si="30"/>
        <v>40.376925</v>
      </c>
      <c r="B329">
        <v>40376925000</v>
      </c>
      <c r="C329">
        <v>9.2779827000000008</v>
      </c>
      <c r="D329">
        <v>-10.256546999999999</v>
      </c>
      <c r="E329">
        <v>-5.5026583999999996</v>
      </c>
      <c r="F329">
        <v>5.5405746000000002</v>
      </c>
      <c r="G329">
        <v>14.730696</v>
      </c>
      <c r="I329">
        <f t="shared" si="25"/>
        <v>14.429831888888888</v>
      </c>
      <c r="K329">
        <v>40376925000</v>
      </c>
      <c r="L329">
        <v>8.7447871999999993</v>
      </c>
      <c r="M329">
        <v>-11.363163999999999</v>
      </c>
      <c r="N329">
        <v>-5.1957746</v>
      </c>
      <c r="O329">
        <v>5.5498194999999999</v>
      </c>
      <c r="P329">
        <v>14.143865</v>
      </c>
      <c r="R329">
        <f t="shared" si="26"/>
        <v>13.949064777777778</v>
      </c>
      <c r="T329">
        <v>40376925000</v>
      </c>
      <c r="U329">
        <v>8.3338280000000005</v>
      </c>
      <c r="V329">
        <v>-12.291245</v>
      </c>
      <c r="W329">
        <v>-4.1674929000000001</v>
      </c>
      <c r="X329">
        <v>5.5750660999999999</v>
      </c>
      <c r="Y329">
        <v>13.638370999999999</v>
      </c>
      <c r="AA329">
        <f t="shared" si="27"/>
        <v>13.478265666666665</v>
      </c>
      <c r="AC329">
        <v>40376925000</v>
      </c>
      <c r="AD329">
        <v>7.5589241999999999</v>
      </c>
      <c r="AE329">
        <v>-13.217889</v>
      </c>
      <c r="AF329">
        <v>-3.5656992999999999</v>
      </c>
      <c r="AG329">
        <v>5.5946574</v>
      </c>
      <c r="AH329">
        <v>12.836482999999999</v>
      </c>
      <c r="AJ329">
        <f t="shared" si="28"/>
        <v>12.964462555555555</v>
      </c>
      <c r="AL329">
        <v>40376925000</v>
      </c>
      <c r="AM329">
        <v>6.9454345999999996</v>
      </c>
      <c r="AN329">
        <v>-14.310321</v>
      </c>
      <c r="AO329">
        <v>-3.6613801000000001</v>
      </c>
      <c r="AP329">
        <v>5.5765047000000001</v>
      </c>
      <c r="AQ329">
        <v>12.197371</v>
      </c>
      <c r="AS329">
        <f t="shared" si="29"/>
        <v>12.13042311111111</v>
      </c>
    </row>
    <row r="330" spans="1:45" x14ac:dyDescent="0.25">
      <c r="A330">
        <f t="shared" si="30"/>
        <v>40.501899999999999</v>
      </c>
      <c r="B330">
        <v>40501900000</v>
      </c>
      <c r="C330">
        <v>8.9395989999999994</v>
      </c>
      <c r="D330">
        <v>-11.476573999999999</v>
      </c>
      <c r="E330">
        <v>-4.2887215999999997</v>
      </c>
      <c r="F330">
        <v>5.2717527999999998</v>
      </c>
      <c r="G330">
        <v>14.397373</v>
      </c>
      <c r="I330">
        <f t="shared" si="25"/>
        <v>14.262802000000001</v>
      </c>
      <c r="K330">
        <v>40501900000</v>
      </c>
      <c r="L330">
        <v>8.5117692999999992</v>
      </c>
      <c r="M330">
        <v>-12.736267</v>
      </c>
      <c r="N330">
        <v>-5.4310821999999996</v>
      </c>
      <c r="O330">
        <v>5.1980013999999999</v>
      </c>
      <c r="P330">
        <v>13.910523</v>
      </c>
      <c r="R330">
        <f t="shared" si="26"/>
        <v>13.771454666666667</v>
      </c>
      <c r="T330">
        <v>40501900000</v>
      </c>
      <c r="U330">
        <v>8.3720827</v>
      </c>
      <c r="V330">
        <v>-13.721232000000001</v>
      </c>
      <c r="W330">
        <v>-7.2491674000000001</v>
      </c>
      <c r="X330">
        <v>5.0725731999999999</v>
      </c>
      <c r="Y330">
        <v>13.670166</v>
      </c>
      <c r="AA330">
        <f t="shared" si="27"/>
        <v>13.374435555555555</v>
      </c>
      <c r="AC330">
        <v>40501900000</v>
      </c>
      <c r="AD330">
        <v>7.5842594999999999</v>
      </c>
      <c r="AE330">
        <v>-14.549913999999999</v>
      </c>
      <c r="AF330">
        <v>-6.2072915999999996</v>
      </c>
      <c r="AG330">
        <v>5.0670118000000004</v>
      </c>
      <c r="AH330">
        <v>12.845509</v>
      </c>
      <c r="AJ330">
        <f t="shared" si="28"/>
        <v>12.812770555555554</v>
      </c>
      <c r="AL330">
        <v>40501900000</v>
      </c>
      <c r="AM330">
        <v>6.8833466000000003</v>
      </c>
      <c r="AN330">
        <v>-15.09271</v>
      </c>
      <c r="AO330">
        <v>-4.5794749000000001</v>
      </c>
      <c r="AP330">
        <v>5.0650577999999999</v>
      </c>
      <c r="AQ330">
        <v>12.116234</v>
      </c>
      <c r="AS330">
        <f t="shared" si="29"/>
        <v>12.00248588888889</v>
      </c>
    </row>
    <row r="331" spans="1:45" x14ac:dyDescent="0.25">
      <c r="A331">
        <f t="shared" si="30"/>
        <v>40.626874999999998</v>
      </c>
      <c r="B331">
        <v>40626875000</v>
      </c>
      <c r="C331">
        <v>8.6747493999999996</v>
      </c>
      <c r="D331">
        <v>-11.260459000000001</v>
      </c>
      <c r="E331">
        <v>-1.0096312999999999</v>
      </c>
      <c r="F331">
        <v>5.5259428000000002</v>
      </c>
      <c r="G331">
        <v>14.077285</v>
      </c>
      <c r="I331">
        <f t="shared" ref="I331:I394" si="31">SUM(G327:G335)/9</f>
        <v>14.079548111111112</v>
      </c>
      <c r="K331">
        <v>40626875000</v>
      </c>
      <c r="L331">
        <v>8.2403221000000002</v>
      </c>
      <c r="M331">
        <v>-13.003059</v>
      </c>
      <c r="N331">
        <v>-1.3742561</v>
      </c>
      <c r="O331">
        <v>5.4448385000000004</v>
      </c>
      <c r="P331">
        <v>13.598305</v>
      </c>
      <c r="R331">
        <f t="shared" ref="R331:R394" si="32">SUM(P327:P335)/9</f>
        <v>13.576180444444446</v>
      </c>
      <c r="T331">
        <v>40626875000</v>
      </c>
      <c r="U331">
        <v>8.1418418999999993</v>
      </c>
      <c r="V331">
        <v>-15.027392000000001</v>
      </c>
      <c r="W331">
        <v>-2.5895647999999998</v>
      </c>
      <c r="X331">
        <v>5.2926945999999999</v>
      </c>
      <c r="Y331">
        <v>13.424229</v>
      </c>
      <c r="AA331">
        <f t="shared" ref="AA331:AA394" si="33">SUM(Y327:Y335)/9</f>
        <v>13.255789666666667</v>
      </c>
      <c r="AC331">
        <v>40626875000</v>
      </c>
      <c r="AD331">
        <v>7.5711312</v>
      </c>
      <c r="AE331">
        <v>-15.861948</v>
      </c>
      <c r="AF331">
        <v>-4.7853379</v>
      </c>
      <c r="AG331">
        <v>5.2196169000000001</v>
      </c>
      <c r="AH331">
        <v>12.827038999999999</v>
      </c>
      <c r="AJ331">
        <f t="shared" ref="AJ331:AJ394" si="34">SUM(AH327:AH335)/9</f>
        <v>12.677911333333334</v>
      </c>
      <c r="AL331">
        <v>40626875000</v>
      </c>
      <c r="AM331">
        <v>6.7989744999999999</v>
      </c>
      <c r="AN331">
        <v>-14.737885</v>
      </c>
      <c r="AO331">
        <v>-6.0580296999999996</v>
      </c>
      <c r="AP331">
        <v>5.1845865</v>
      </c>
      <c r="AQ331">
        <v>12.032518</v>
      </c>
      <c r="AS331">
        <f t="shared" ref="AS331:AS394" si="35">SUM(AQ327:AQ335)/9</f>
        <v>11.891397444444443</v>
      </c>
    </row>
    <row r="332" spans="1:45" x14ac:dyDescent="0.25">
      <c r="A332">
        <f t="shared" si="30"/>
        <v>40.751849999999997</v>
      </c>
      <c r="B332">
        <v>40751850000</v>
      </c>
      <c r="C332">
        <v>8.5279942000000002</v>
      </c>
      <c r="D332">
        <v>-10.537062000000001</v>
      </c>
      <c r="E332">
        <v>-3.1793151000000002</v>
      </c>
      <c r="F332">
        <v>5.5303464</v>
      </c>
      <c r="G332">
        <v>13.717651</v>
      </c>
      <c r="I332">
        <f t="shared" si="31"/>
        <v>13.877519444444443</v>
      </c>
      <c r="K332">
        <v>40751850000</v>
      </c>
      <c r="L332">
        <v>8.1099014</v>
      </c>
      <c r="M332">
        <v>-12.34337</v>
      </c>
      <c r="N332">
        <v>-2.9631132999999998</v>
      </c>
      <c r="O332">
        <v>5.4702897000000004</v>
      </c>
      <c r="P332">
        <v>13.238065000000001</v>
      </c>
      <c r="R332">
        <f t="shared" si="32"/>
        <v>13.363348777777778</v>
      </c>
      <c r="T332">
        <v>40751850000</v>
      </c>
      <c r="U332">
        <v>8.0629062999999999</v>
      </c>
      <c r="V332">
        <v>-15.089521</v>
      </c>
      <c r="W332">
        <v>-2.7605521999999998</v>
      </c>
      <c r="X332">
        <v>5.3632578999999998</v>
      </c>
      <c r="Y332">
        <v>13.086988</v>
      </c>
      <c r="AA332">
        <f t="shared" si="33"/>
        <v>13.112537444444444</v>
      </c>
      <c r="AC332">
        <v>40751850000</v>
      </c>
      <c r="AD332">
        <v>7.5639118999999999</v>
      </c>
      <c r="AE332">
        <v>-17.359466999999999</v>
      </c>
      <c r="AF332">
        <v>-3.5757427000000002</v>
      </c>
      <c r="AG332">
        <v>5.2955074</v>
      </c>
      <c r="AH332">
        <v>12.553459999999999</v>
      </c>
      <c r="AJ332">
        <f t="shared" si="34"/>
        <v>12.530005111111111</v>
      </c>
      <c r="AL332">
        <v>40751850000</v>
      </c>
      <c r="AM332">
        <v>6.8292308000000004</v>
      </c>
      <c r="AN332">
        <v>-17.028185000000001</v>
      </c>
      <c r="AO332">
        <v>-4.8243574999999996</v>
      </c>
      <c r="AP332">
        <v>5.2495140999999998</v>
      </c>
      <c r="AQ332">
        <v>11.801125000000001</v>
      </c>
      <c r="AS332">
        <f t="shared" si="35"/>
        <v>11.770268444444444</v>
      </c>
    </row>
    <row r="333" spans="1:45" x14ac:dyDescent="0.25">
      <c r="A333">
        <f t="shared" si="30"/>
        <v>40.876824999999997</v>
      </c>
      <c r="B333">
        <v>40876825000</v>
      </c>
      <c r="C333">
        <v>8.3881226000000009</v>
      </c>
      <c r="D333">
        <v>-11.569364999999999</v>
      </c>
      <c r="E333">
        <v>-5.6588430000000001</v>
      </c>
      <c r="F333">
        <v>5.1440600999999999</v>
      </c>
      <c r="G333">
        <v>13.57804</v>
      </c>
      <c r="I333">
        <f t="shared" si="31"/>
        <v>13.656865666666667</v>
      </c>
      <c r="K333">
        <v>40876825000</v>
      </c>
      <c r="L333">
        <v>7.9864268000000003</v>
      </c>
      <c r="M333">
        <v>-13.268227</v>
      </c>
      <c r="N333">
        <v>-6.5770054</v>
      </c>
      <c r="O333">
        <v>5.1269631000000002</v>
      </c>
      <c r="P333">
        <v>13.107134</v>
      </c>
      <c r="R333">
        <f t="shared" si="32"/>
        <v>13.166536000000001</v>
      </c>
      <c r="T333">
        <v>40876825000</v>
      </c>
      <c r="U333">
        <v>7.9619470000000003</v>
      </c>
      <c r="V333">
        <v>-15.775914999999999</v>
      </c>
      <c r="W333">
        <v>-7.0290084000000004</v>
      </c>
      <c r="X333">
        <v>5.1083417000000004</v>
      </c>
      <c r="Y333">
        <v>12.973598000000001</v>
      </c>
      <c r="AA333">
        <f t="shared" si="33"/>
        <v>12.989476</v>
      </c>
      <c r="AC333">
        <v>40876825000</v>
      </c>
      <c r="AD333">
        <v>7.4508739000000004</v>
      </c>
      <c r="AE333">
        <v>-19.308323000000001</v>
      </c>
      <c r="AF333">
        <v>-5.2900413999999998</v>
      </c>
      <c r="AG333">
        <v>5.1027474000000002</v>
      </c>
      <c r="AH333">
        <v>12.411659</v>
      </c>
      <c r="AJ333">
        <f t="shared" si="34"/>
        <v>12.401778</v>
      </c>
      <c r="AL333">
        <v>40876825000</v>
      </c>
      <c r="AM333">
        <v>6.690455</v>
      </c>
      <c r="AN333">
        <v>-23.188580999999999</v>
      </c>
      <c r="AO333">
        <v>-4.1416592999999997</v>
      </c>
      <c r="AP333">
        <v>5.0920582000000003</v>
      </c>
      <c r="AQ333">
        <v>11.625208000000001</v>
      </c>
      <c r="AS333">
        <f t="shared" si="35"/>
        <v>11.661324888888888</v>
      </c>
    </row>
    <row r="334" spans="1:45" x14ac:dyDescent="0.25">
      <c r="A334">
        <f t="shared" si="30"/>
        <v>41.001800000000003</v>
      </c>
      <c r="B334">
        <v>41001800000</v>
      </c>
      <c r="C334">
        <v>8.3516808000000005</v>
      </c>
      <c r="D334">
        <v>-13.533102</v>
      </c>
      <c r="E334">
        <v>-0.90420407000000003</v>
      </c>
      <c r="F334">
        <v>4.4761848000000004</v>
      </c>
      <c r="G334">
        <v>13.429959</v>
      </c>
      <c r="I334">
        <f t="shared" si="31"/>
        <v>13.448394444444443</v>
      </c>
      <c r="K334">
        <v>41001800000</v>
      </c>
      <c r="L334">
        <v>7.9420786000000003</v>
      </c>
      <c r="M334">
        <v>-15.528527</v>
      </c>
      <c r="N334">
        <v>-1.5639113</v>
      </c>
      <c r="O334">
        <v>4.400722</v>
      </c>
      <c r="P334">
        <v>12.964351000000001</v>
      </c>
      <c r="R334">
        <f t="shared" si="32"/>
        <v>12.967419777777778</v>
      </c>
      <c r="T334">
        <v>41001800000</v>
      </c>
      <c r="U334">
        <v>7.9201708000000002</v>
      </c>
      <c r="V334">
        <v>-18.115797000000001</v>
      </c>
      <c r="W334">
        <v>-3.4381575999999998</v>
      </c>
      <c r="X334">
        <v>4.2835454999999998</v>
      </c>
      <c r="Y334">
        <v>12.857417999999999</v>
      </c>
      <c r="AA334">
        <f t="shared" si="33"/>
        <v>12.833007444444444</v>
      </c>
      <c r="AC334">
        <v>41001800000</v>
      </c>
      <c r="AD334">
        <v>7.4121103000000002</v>
      </c>
      <c r="AE334">
        <v>-21.457906999999999</v>
      </c>
      <c r="AF334">
        <v>-5.5561775999999998</v>
      </c>
      <c r="AG334">
        <v>4.2628573999999997</v>
      </c>
      <c r="AH334">
        <v>12.304363</v>
      </c>
      <c r="AJ334">
        <f t="shared" si="34"/>
        <v>12.27975488888889</v>
      </c>
      <c r="AL334">
        <v>41001800000</v>
      </c>
      <c r="AM334">
        <v>6.6324744000000004</v>
      </c>
      <c r="AN334">
        <v>-21.922094000000001</v>
      </c>
      <c r="AO334">
        <v>-6.1318010999999997</v>
      </c>
      <c r="AP334">
        <v>4.2682548000000002</v>
      </c>
      <c r="AQ334">
        <v>11.497109</v>
      </c>
      <c r="AS334">
        <f t="shared" si="35"/>
        <v>11.527302222222222</v>
      </c>
    </row>
    <row r="335" spans="1:45" x14ac:dyDescent="0.25">
      <c r="A335">
        <f t="shared" si="30"/>
        <v>41.126775000000002</v>
      </c>
      <c r="B335">
        <v>41126775000</v>
      </c>
      <c r="C335">
        <v>8.1515903000000005</v>
      </c>
      <c r="D335">
        <v>-13.324979000000001</v>
      </c>
      <c r="E335">
        <v>-1.1938892999999999</v>
      </c>
      <c r="F335">
        <v>5.2730546</v>
      </c>
      <c r="G335">
        <v>13.139720000000001</v>
      </c>
      <c r="I335">
        <f t="shared" si="31"/>
        <v>13.250082888888889</v>
      </c>
      <c r="K335">
        <v>41126775000</v>
      </c>
      <c r="L335">
        <v>7.7341018000000004</v>
      </c>
      <c r="M335">
        <v>-15.977349</v>
      </c>
      <c r="N335">
        <v>-1.1055378</v>
      </c>
      <c r="O335">
        <v>5.1607218000000001</v>
      </c>
      <c r="P335">
        <v>12.675151</v>
      </c>
      <c r="R335">
        <f t="shared" si="32"/>
        <v>12.765753111111113</v>
      </c>
      <c r="T335">
        <v>41126775000</v>
      </c>
      <c r="U335">
        <v>7.7267140999999997</v>
      </c>
      <c r="V335">
        <v>-20.278842999999998</v>
      </c>
      <c r="W335">
        <v>-1.3790964999999999</v>
      </c>
      <c r="X335">
        <v>5.0104132000000003</v>
      </c>
      <c r="Y335">
        <v>12.602798999999999</v>
      </c>
      <c r="AA335">
        <f t="shared" si="33"/>
        <v>12.643692</v>
      </c>
      <c r="AC335">
        <v>41126775000</v>
      </c>
      <c r="AD335">
        <v>7.2947740999999997</v>
      </c>
      <c r="AE335">
        <v>-25.113859000000001</v>
      </c>
      <c r="AF335">
        <v>-3.0564897000000002</v>
      </c>
      <c r="AG335">
        <v>4.9231981999999999</v>
      </c>
      <c r="AH335">
        <v>12.136094999999999</v>
      </c>
      <c r="AJ335">
        <f t="shared" si="34"/>
        <v>12.135921555555557</v>
      </c>
      <c r="AL335">
        <v>41126775000</v>
      </c>
      <c r="AM335">
        <v>6.5883088000000001</v>
      </c>
      <c r="AN335">
        <v>-23.66855</v>
      </c>
      <c r="AO335">
        <v>-5.1430812000000001</v>
      </c>
      <c r="AP335">
        <v>4.8793525999999998</v>
      </c>
      <c r="AQ335">
        <v>11.408135</v>
      </c>
      <c r="AS335">
        <f t="shared" si="35"/>
        <v>11.391489111111111</v>
      </c>
    </row>
    <row r="336" spans="1:45" x14ac:dyDescent="0.25">
      <c r="A336">
        <f t="shared" si="30"/>
        <v>41.251750000000001</v>
      </c>
      <c r="B336">
        <v>41251750000</v>
      </c>
      <c r="C336">
        <v>8.0314569000000002</v>
      </c>
      <c r="D336">
        <v>-12.886889</v>
      </c>
      <c r="E336">
        <v>-5.6685157000000004</v>
      </c>
      <c r="F336">
        <v>4.9677443999999999</v>
      </c>
      <c r="G336">
        <v>12.895731</v>
      </c>
      <c r="I336">
        <f t="shared" si="31"/>
        <v>13.084010555555556</v>
      </c>
      <c r="K336">
        <v>41251750000</v>
      </c>
      <c r="L336">
        <v>7.5988125999999996</v>
      </c>
      <c r="M336">
        <v>-15.464391000000001</v>
      </c>
      <c r="N336">
        <v>-5.5444554999999998</v>
      </c>
      <c r="O336">
        <v>4.9526662999999997</v>
      </c>
      <c r="P336">
        <v>12.412915999999999</v>
      </c>
      <c r="R336">
        <f t="shared" si="32"/>
        <v>12.590312666666668</v>
      </c>
      <c r="T336">
        <v>41251750000</v>
      </c>
      <c r="U336">
        <v>7.5702777000000001</v>
      </c>
      <c r="V336">
        <v>-19.603415999999999</v>
      </c>
      <c r="W336">
        <v>-4.6984161999999996</v>
      </c>
      <c r="X336">
        <v>4.9206766999999996</v>
      </c>
      <c r="Y336">
        <v>12.322808</v>
      </c>
      <c r="AA336">
        <f t="shared" si="33"/>
        <v>12.465033555555557</v>
      </c>
      <c r="AC336">
        <v>41251750000</v>
      </c>
      <c r="AD336">
        <v>7.1532207000000003</v>
      </c>
      <c r="AE336">
        <v>-26.465827999999998</v>
      </c>
      <c r="AF336">
        <v>-4.0170703000000003</v>
      </c>
      <c r="AG336">
        <v>4.8769546000000004</v>
      </c>
      <c r="AH336">
        <v>11.878195</v>
      </c>
      <c r="AJ336">
        <f t="shared" si="34"/>
        <v>11.973787222222221</v>
      </c>
      <c r="AL336">
        <v>41251750000</v>
      </c>
      <c r="AM336">
        <v>6.4885248999999998</v>
      </c>
      <c r="AN336">
        <v>-42.484591999999999</v>
      </c>
      <c r="AO336">
        <v>-3.8911641000000001</v>
      </c>
      <c r="AP336">
        <v>4.8339977000000003</v>
      </c>
      <c r="AQ336">
        <v>11.194779</v>
      </c>
      <c r="AS336">
        <f t="shared" si="35"/>
        <v>11.244020666666669</v>
      </c>
    </row>
    <row r="337" spans="1:45" x14ac:dyDescent="0.25">
      <c r="A337">
        <f t="shared" si="30"/>
        <v>41.376725</v>
      </c>
      <c r="B337">
        <v>41376725000</v>
      </c>
      <c r="C337">
        <v>7.9142355999999996</v>
      </c>
      <c r="D337">
        <v>-14.796794999999999</v>
      </c>
      <c r="E337">
        <v>-1.9933137999999999</v>
      </c>
      <c r="F337">
        <v>5.0796064999999997</v>
      </c>
      <c r="G337">
        <v>12.945335999999999</v>
      </c>
      <c r="I337">
        <f t="shared" si="31"/>
        <v>12.976473444444443</v>
      </c>
      <c r="K337">
        <v>41376725000</v>
      </c>
      <c r="L337">
        <v>7.4697870999999996</v>
      </c>
      <c r="M337">
        <v>-17.585374999999999</v>
      </c>
      <c r="N337">
        <v>-3.0408203999999999</v>
      </c>
      <c r="O337">
        <v>5.0641736999999996</v>
      </c>
      <c r="P337">
        <v>12.448513999999999</v>
      </c>
      <c r="R337">
        <f t="shared" si="32"/>
        <v>12.468733333333335</v>
      </c>
      <c r="T337">
        <v>41376725000</v>
      </c>
      <c r="U337">
        <v>7.3982486999999999</v>
      </c>
      <c r="V337">
        <v>-21.730103</v>
      </c>
      <c r="W337">
        <v>-5.4448790999999996</v>
      </c>
      <c r="X337">
        <v>5.0574503000000002</v>
      </c>
      <c r="Y337">
        <v>12.328906999999999</v>
      </c>
      <c r="AA337">
        <f t="shared" si="33"/>
        <v>12.327492222222224</v>
      </c>
      <c r="AC337">
        <v>41376725000</v>
      </c>
      <c r="AD337">
        <v>6.9214129</v>
      </c>
      <c r="AE337">
        <v>-27.55405</v>
      </c>
      <c r="AF337">
        <v>-6.4100199</v>
      </c>
      <c r="AG337">
        <v>5.0408496999999999</v>
      </c>
      <c r="AH337">
        <v>11.823199000000001</v>
      </c>
      <c r="AJ337">
        <f t="shared" si="34"/>
        <v>11.834252444444443</v>
      </c>
      <c r="AL337">
        <v>41376725000</v>
      </c>
      <c r="AM337">
        <v>6.2039356000000003</v>
      </c>
      <c r="AN337">
        <v>-25.447064999999998</v>
      </c>
      <c r="AO337">
        <v>-5.5151963000000004</v>
      </c>
      <c r="AP337">
        <v>5.0254725999999996</v>
      </c>
      <c r="AQ337">
        <v>11.079445</v>
      </c>
      <c r="AS337">
        <f t="shared" si="35"/>
        <v>11.104809555555557</v>
      </c>
    </row>
    <row r="338" spans="1:45" x14ac:dyDescent="0.25">
      <c r="A338">
        <f t="shared" si="30"/>
        <v>41.5017</v>
      </c>
      <c r="B338">
        <v>41501700000</v>
      </c>
      <c r="C338">
        <v>7.7628078</v>
      </c>
      <c r="D338">
        <v>-19.646978000000001</v>
      </c>
      <c r="E338">
        <v>-0.10815275000000001</v>
      </c>
      <c r="F338">
        <v>4.5247798000000001</v>
      </c>
      <c r="G338">
        <v>12.854455</v>
      </c>
      <c r="I338">
        <f t="shared" si="31"/>
        <v>12.870756777777776</v>
      </c>
      <c r="K338">
        <v>41501700000</v>
      </c>
      <c r="L338">
        <v>7.3012733000000001</v>
      </c>
      <c r="M338">
        <v>-23.685804000000001</v>
      </c>
      <c r="N338">
        <v>-0.32044333000000003</v>
      </c>
      <c r="O338">
        <v>4.4922347</v>
      </c>
      <c r="P338">
        <v>12.351819000000001</v>
      </c>
      <c r="R338">
        <f t="shared" si="32"/>
        <v>12.345685888888887</v>
      </c>
      <c r="T338">
        <v>41501700000</v>
      </c>
      <c r="U338">
        <v>7.2058444000000001</v>
      </c>
      <c r="V338">
        <v>-24.774065</v>
      </c>
      <c r="W338">
        <v>-1.1931609999999999</v>
      </c>
      <c r="X338">
        <v>4.4905695999999997</v>
      </c>
      <c r="Y338">
        <v>12.230154000000001</v>
      </c>
      <c r="AA338">
        <f t="shared" si="33"/>
        <v>12.182130333333333</v>
      </c>
      <c r="AC338">
        <v>41501700000</v>
      </c>
      <c r="AD338">
        <v>6.7315917000000001</v>
      </c>
      <c r="AE338">
        <v>-22.484617</v>
      </c>
      <c r="AF338">
        <v>-3.0478613000000001</v>
      </c>
      <c r="AG338">
        <v>4.5210103999999998</v>
      </c>
      <c r="AH338">
        <v>11.738275</v>
      </c>
      <c r="AJ338">
        <f t="shared" si="34"/>
        <v>11.691473111111112</v>
      </c>
      <c r="AL338">
        <v>41501700000</v>
      </c>
      <c r="AM338">
        <v>6.0121880000000001</v>
      </c>
      <c r="AN338">
        <v>-20.606166999999999</v>
      </c>
      <c r="AO338">
        <v>-5.2575054000000003</v>
      </c>
      <c r="AP338">
        <v>4.5241971000000003</v>
      </c>
      <c r="AQ338">
        <v>10.991167000000001</v>
      </c>
      <c r="AS338">
        <f t="shared" si="35"/>
        <v>10.967675333333336</v>
      </c>
    </row>
    <row r="339" spans="1:45" x14ac:dyDescent="0.25">
      <c r="A339">
        <f t="shared" si="30"/>
        <v>41.626674999999999</v>
      </c>
      <c r="B339">
        <v>41626675000</v>
      </c>
      <c r="C339">
        <v>7.3902497</v>
      </c>
      <c r="D339">
        <v>-19.263424000000001</v>
      </c>
      <c r="E339">
        <v>-3.6733785000000001</v>
      </c>
      <c r="F339">
        <v>5.3103175</v>
      </c>
      <c r="G339">
        <v>12.612569000000001</v>
      </c>
      <c r="I339">
        <f t="shared" si="31"/>
        <v>12.759911222222222</v>
      </c>
      <c r="K339">
        <v>41626675000</v>
      </c>
      <c r="L339">
        <v>6.9134631000000004</v>
      </c>
      <c r="M339">
        <v>-24.765284999999999</v>
      </c>
      <c r="N339">
        <v>-3.1341361999999999</v>
      </c>
      <c r="O339">
        <v>5.2238369000000002</v>
      </c>
      <c r="P339">
        <v>12.095523</v>
      </c>
      <c r="R339">
        <f t="shared" si="32"/>
        <v>12.211937333333333</v>
      </c>
      <c r="T339">
        <v>41626675000</v>
      </c>
      <c r="U339">
        <v>6.8062867999999996</v>
      </c>
      <c r="V339">
        <v>-25.418600000000001</v>
      </c>
      <c r="W339">
        <v>-2.5168287999999999</v>
      </c>
      <c r="X339">
        <v>5.1741799999999998</v>
      </c>
      <c r="Y339">
        <v>11.966327</v>
      </c>
      <c r="AA339">
        <f t="shared" si="33"/>
        <v>12.015583222222221</v>
      </c>
      <c r="AC339">
        <v>41626675000</v>
      </c>
      <c r="AD339">
        <v>6.3999252000000002</v>
      </c>
      <c r="AE339">
        <v>-22.430655000000002</v>
      </c>
      <c r="AF339">
        <v>-3.0841392999999999</v>
      </c>
      <c r="AG339">
        <v>5.1469187999999999</v>
      </c>
      <c r="AH339">
        <v>11.551009000000001</v>
      </c>
      <c r="AJ339">
        <f t="shared" si="34"/>
        <v>11.529828666666667</v>
      </c>
      <c r="AL339">
        <v>41626675000</v>
      </c>
      <c r="AM339">
        <v>5.7680273</v>
      </c>
      <c r="AN339">
        <v>-23.935732000000002</v>
      </c>
      <c r="AO339">
        <v>-4.0320882999999998</v>
      </c>
      <c r="AP339">
        <v>5.1145300999999996</v>
      </c>
      <c r="AQ339">
        <v>10.893916000000001</v>
      </c>
      <c r="AS339">
        <f t="shared" si="35"/>
        <v>10.819593111111111</v>
      </c>
    </row>
    <row r="340" spans="1:45" x14ac:dyDescent="0.25">
      <c r="A340">
        <f t="shared" si="30"/>
        <v>41.751649999999998</v>
      </c>
      <c r="B340">
        <v>41751650000</v>
      </c>
      <c r="C340">
        <v>7.2858185999999998</v>
      </c>
      <c r="D340">
        <v>-18.469709000000002</v>
      </c>
      <c r="E340">
        <v>-4.2513889999999996</v>
      </c>
      <c r="F340">
        <v>5.5757884999999998</v>
      </c>
      <c r="G340">
        <v>12.582634000000001</v>
      </c>
      <c r="I340">
        <f t="shared" si="31"/>
        <v>12.691988222222223</v>
      </c>
      <c r="K340">
        <v>41751650000</v>
      </c>
      <c r="L340">
        <v>6.7748442000000004</v>
      </c>
      <c r="M340">
        <v>-24.772836999999999</v>
      </c>
      <c r="N340">
        <v>-5.2612648000000002</v>
      </c>
      <c r="O340">
        <v>5.5198169000000004</v>
      </c>
      <c r="P340">
        <v>12.019341000000001</v>
      </c>
      <c r="R340">
        <f t="shared" si="32"/>
        <v>12.111324444444444</v>
      </c>
      <c r="T340">
        <v>41751650000</v>
      </c>
      <c r="U340">
        <v>6.5861353999999999</v>
      </c>
      <c r="V340">
        <v>-24.792873</v>
      </c>
      <c r="W340">
        <v>-6.6016202000000002</v>
      </c>
      <c r="X340">
        <v>5.4786716000000002</v>
      </c>
      <c r="Y340">
        <v>11.816303</v>
      </c>
      <c r="AA340">
        <f t="shared" si="33"/>
        <v>11.862921444444446</v>
      </c>
      <c r="AC340">
        <v>41751650000</v>
      </c>
      <c r="AD340">
        <v>6.1301255000000001</v>
      </c>
      <c r="AE340">
        <v>-20.638157</v>
      </c>
      <c r="AF340">
        <v>-5.5575961999999999</v>
      </c>
      <c r="AG340">
        <v>5.4476829000000002</v>
      </c>
      <c r="AH340">
        <v>11.36783</v>
      </c>
      <c r="AJ340">
        <f t="shared" si="34"/>
        <v>11.361044999999999</v>
      </c>
      <c r="AL340">
        <v>41751650000</v>
      </c>
      <c r="AM340">
        <v>5.4911785000000002</v>
      </c>
      <c r="AN340">
        <v>-19.883482000000001</v>
      </c>
      <c r="AO340">
        <v>-4.1514134</v>
      </c>
      <c r="AP340">
        <v>5.3967004000000003</v>
      </c>
      <c r="AQ340">
        <v>10.705302</v>
      </c>
      <c r="AS340">
        <f t="shared" si="35"/>
        <v>10.646957233333335</v>
      </c>
    </row>
    <row r="341" spans="1:45" x14ac:dyDescent="0.25">
      <c r="A341">
        <f t="shared" si="30"/>
        <v>41.876624999999997</v>
      </c>
      <c r="B341">
        <v>41876625000</v>
      </c>
      <c r="C341">
        <v>7.2831988000000001</v>
      </c>
      <c r="D341">
        <v>-20.062957999999998</v>
      </c>
      <c r="E341">
        <v>-0.56355774000000003</v>
      </c>
      <c r="F341">
        <v>5.6211019000000002</v>
      </c>
      <c r="G341">
        <v>12.749817</v>
      </c>
      <c r="I341">
        <f t="shared" si="31"/>
        <v>12.662691888888888</v>
      </c>
      <c r="K341">
        <v>41876625000</v>
      </c>
      <c r="L341">
        <v>6.7408675999999996</v>
      </c>
      <c r="M341">
        <v>-27.082149999999999</v>
      </c>
      <c r="N341">
        <v>-1.0273751</v>
      </c>
      <c r="O341">
        <v>5.6102381000000001</v>
      </c>
      <c r="P341">
        <v>12.143851</v>
      </c>
      <c r="R341">
        <f t="shared" si="32"/>
        <v>12.042909555555557</v>
      </c>
      <c r="T341">
        <v>41876625000</v>
      </c>
      <c r="U341">
        <v>6.4739151000000001</v>
      </c>
      <c r="V341">
        <v>-28.927026999999999</v>
      </c>
      <c r="W341">
        <v>-2.2805719</v>
      </c>
      <c r="X341">
        <v>5.599329</v>
      </c>
      <c r="Y341">
        <v>11.849116</v>
      </c>
      <c r="AA341">
        <f t="shared" si="33"/>
        <v>11.72932488888889</v>
      </c>
      <c r="AC341">
        <v>41876625000</v>
      </c>
      <c r="AD341">
        <v>5.9245510000000001</v>
      </c>
      <c r="AE341">
        <v>-19.638607</v>
      </c>
      <c r="AF341">
        <v>-3.8078949</v>
      </c>
      <c r="AG341">
        <v>5.5989537</v>
      </c>
      <c r="AH341">
        <v>11.297647</v>
      </c>
      <c r="AJ341">
        <f t="shared" si="34"/>
        <v>11.195637333333332</v>
      </c>
      <c r="AL341">
        <v>41876625000</v>
      </c>
      <c r="AM341">
        <v>5.2021961000000001</v>
      </c>
      <c r="AN341">
        <v>-16.760860000000001</v>
      </c>
      <c r="AO341">
        <v>-4.8220267000000003</v>
      </c>
      <c r="AP341">
        <v>5.5685468</v>
      </c>
      <c r="AQ341">
        <v>10.548225</v>
      </c>
      <c r="AS341">
        <f t="shared" si="35"/>
        <v>10.461947322222223</v>
      </c>
    </row>
    <row r="342" spans="1:45" x14ac:dyDescent="0.25">
      <c r="A342">
        <f t="shared" si="30"/>
        <v>42.001600000000003</v>
      </c>
      <c r="B342">
        <v>42001600000</v>
      </c>
      <c r="C342">
        <v>7.1038794999999997</v>
      </c>
      <c r="D342">
        <v>-25.169456</v>
      </c>
      <c r="E342">
        <v>-2.0110095000000001</v>
      </c>
      <c r="F342">
        <v>5.4520884000000001</v>
      </c>
      <c r="G342">
        <v>12.62659</v>
      </c>
      <c r="I342">
        <f t="shared" si="31"/>
        <v>12.609685888888889</v>
      </c>
      <c r="K342">
        <v>42001600000</v>
      </c>
      <c r="L342">
        <v>6.5329385000000002</v>
      </c>
      <c r="M342">
        <v>-23.539248000000001</v>
      </c>
      <c r="N342">
        <v>-1.8636174000000001</v>
      </c>
      <c r="O342">
        <v>5.3763595000000004</v>
      </c>
      <c r="P342">
        <v>11.999707000000001</v>
      </c>
      <c r="R342">
        <f t="shared" si="32"/>
        <v>11.947330222222222</v>
      </c>
      <c r="T342">
        <v>42001600000</v>
      </c>
      <c r="U342">
        <v>6.2317910000000003</v>
      </c>
      <c r="V342">
        <v>-21.738747</v>
      </c>
      <c r="W342">
        <v>-1.9047049</v>
      </c>
      <c r="X342">
        <v>5.4080858000000003</v>
      </c>
      <c r="Y342">
        <v>11.665341</v>
      </c>
      <c r="AA342">
        <f t="shared" si="33"/>
        <v>11.564486777777779</v>
      </c>
      <c r="AC342">
        <v>42001600000</v>
      </c>
      <c r="AD342">
        <v>5.6972623000000002</v>
      </c>
      <c r="AE342">
        <v>-17.449881000000001</v>
      </c>
      <c r="AF342">
        <v>-3.0529329999999999</v>
      </c>
      <c r="AG342">
        <v>5.4739570999999998</v>
      </c>
      <c r="AH342">
        <v>11.126645</v>
      </c>
      <c r="AJ342">
        <f t="shared" si="34"/>
        <v>11.005702777777778</v>
      </c>
      <c r="AL342">
        <v>42001600000</v>
      </c>
      <c r="AM342">
        <v>4.9887967</v>
      </c>
      <c r="AN342">
        <v>-15.911906</v>
      </c>
      <c r="AO342">
        <v>-4.6186069999999999</v>
      </c>
      <c r="AP342">
        <v>5.4666448000000001</v>
      </c>
      <c r="AQ342">
        <v>10.391</v>
      </c>
      <c r="AS342">
        <f t="shared" si="35"/>
        <v>10.26039268888889</v>
      </c>
    </row>
    <row r="343" spans="1:45" x14ac:dyDescent="0.25">
      <c r="A343">
        <f t="shared" si="30"/>
        <v>42.126575000000003</v>
      </c>
      <c r="B343">
        <v>42126575000</v>
      </c>
      <c r="C343">
        <v>6.9287305000000003</v>
      </c>
      <c r="D343">
        <v>-25.090772999999999</v>
      </c>
      <c r="E343">
        <v>-7.0045681000000002</v>
      </c>
      <c r="F343">
        <v>5.3737950000000003</v>
      </c>
      <c r="G343">
        <v>12.432349</v>
      </c>
      <c r="I343">
        <f t="shared" si="31"/>
        <v>12.556101000000002</v>
      </c>
      <c r="K343">
        <v>42126575000</v>
      </c>
      <c r="L343">
        <v>6.3110428000000001</v>
      </c>
      <c r="M343">
        <v>-19.446991000000001</v>
      </c>
      <c r="N343">
        <v>-6.7405280999999997</v>
      </c>
      <c r="O343">
        <v>5.2846675000000003</v>
      </c>
      <c r="P343">
        <v>11.760614</v>
      </c>
      <c r="R343">
        <f t="shared" si="32"/>
        <v>11.842876777777777</v>
      </c>
      <c r="T343">
        <v>42126575000</v>
      </c>
      <c r="U343">
        <v>5.9340929999999998</v>
      </c>
      <c r="V343">
        <v>-16.772682</v>
      </c>
      <c r="W343">
        <v>-5.6381946000000003</v>
      </c>
      <c r="X343">
        <v>5.2157393000000001</v>
      </c>
      <c r="Y343">
        <v>11.358494</v>
      </c>
      <c r="AA343">
        <f t="shared" si="33"/>
        <v>11.378872555555555</v>
      </c>
      <c r="AC343">
        <v>42126575000</v>
      </c>
      <c r="AD343">
        <v>5.4207044</v>
      </c>
      <c r="AE343">
        <v>-14.813867999999999</v>
      </c>
      <c r="AF343">
        <v>-4.5339102999999996</v>
      </c>
      <c r="AG343">
        <v>5.1979647</v>
      </c>
      <c r="AH343">
        <v>10.849563</v>
      </c>
      <c r="AJ343">
        <f t="shared" si="34"/>
        <v>10.789445322222223</v>
      </c>
      <c r="AL343">
        <v>42126575000</v>
      </c>
      <c r="AM343">
        <v>4.7592410999999997</v>
      </c>
      <c r="AN343">
        <v>-14.932672</v>
      </c>
      <c r="AO343">
        <v>-3.7924845</v>
      </c>
      <c r="AP343">
        <v>5.1837277000000004</v>
      </c>
      <c r="AQ343">
        <v>10.164369000000001</v>
      </c>
      <c r="AS343">
        <f t="shared" si="35"/>
        <v>10.031373633333335</v>
      </c>
    </row>
    <row r="344" spans="1:45" x14ac:dyDescent="0.25">
      <c r="A344">
        <f t="shared" si="30"/>
        <v>42.251550000000002</v>
      </c>
      <c r="B344">
        <v>42251550000</v>
      </c>
      <c r="C344">
        <v>7.1379451999999999</v>
      </c>
      <c r="D344">
        <v>-23.616897999999999</v>
      </c>
      <c r="E344">
        <v>-2.1313572000000001</v>
      </c>
      <c r="F344">
        <v>5.5907793000000003</v>
      </c>
      <c r="G344">
        <v>12.528413</v>
      </c>
      <c r="I344">
        <f t="shared" si="31"/>
        <v>12.541758555555555</v>
      </c>
      <c r="K344">
        <v>42251550000</v>
      </c>
      <c r="L344">
        <v>6.4508834000000004</v>
      </c>
      <c r="M344">
        <v>-19.802906</v>
      </c>
      <c r="N344">
        <v>-2.7245892999999999</v>
      </c>
      <c r="O344">
        <v>5.5427603999999997</v>
      </c>
      <c r="P344">
        <v>11.769634999999999</v>
      </c>
      <c r="R344">
        <f t="shared" si="32"/>
        <v>11.769514888888889</v>
      </c>
      <c r="T344">
        <v>42251550000</v>
      </c>
      <c r="U344">
        <v>5.9353533000000001</v>
      </c>
      <c r="V344">
        <v>-16.50066</v>
      </c>
      <c r="W344">
        <v>-3.9094334000000002</v>
      </c>
      <c r="X344">
        <v>5.4659233</v>
      </c>
      <c r="Y344">
        <v>11.228842999999999</v>
      </c>
      <c r="AA344">
        <f t="shared" si="33"/>
        <v>11.208836888888889</v>
      </c>
      <c r="AC344">
        <v>42251550000</v>
      </c>
      <c r="AD344">
        <v>5.3074646000000003</v>
      </c>
      <c r="AE344">
        <v>-14.057314</v>
      </c>
      <c r="AF344">
        <v>-4.3491758999999997</v>
      </c>
      <c r="AG344">
        <v>5.4283523999999996</v>
      </c>
      <c r="AH344">
        <v>10.617042</v>
      </c>
      <c r="AJ344">
        <f t="shared" si="34"/>
        <v>10.564729688888889</v>
      </c>
      <c r="AL344">
        <v>42251550000</v>
      </c>
      <c r="AM344">
        <v>4.5672226</v>
      </c>
      <c r="AN344">
        <v>-13.568911</v>
      </c>
      <c r="AO344">
        <v>-4.0006846999999999</v>
      </c>
      <c r="AP344">
        <v>5.3953962000000004</v>
      </c>
      <c r="AQ344">
        <v>9.8544120999999993</v>
      </c>
      <c r="AS344">
        <f t="shared" si="35"/>
        <v>9.7719261222222222</v>
      </c>
    </row>
    <row r="345" spans="1:45" x14ac:dyDescent="0.25">
      <c r="A345">
        <f t="shared" si="30"/>
        <v>42.376525000000001</v>
      </c>
      <c r="B345">
        <v>42376525000</v>
      </c>
      <c r="C345">
        <v>7.3329816000000001</v>
      </c>
      <c r="D345">
        <v>-17.075451000000001</v>
      </c>
      <c r="E345">
        <v>-1.6231825</v>
      </c>
      <c r="F345">
        <v>5.4803300000000004</v>
      </c>
      <c r="G345">
        <v>12.632064</v>
      </c>
      <c r="I345">
        <f t="shared" si="31"/>
        <v>12.530054666666667</v>
      </c>
      <c r="K345">
        <v>42376525000</v>
      </c>
      <c r="L345">
        <v>6.5839486000000003</v>
      </c>
      <c r="M345">
        <v>-16.203458999999999</v>
      </c>
      <c r="N345">
        <v>-1.6295816000000001</v>
      </c>
      <c r="O345">
        <v>5.4338325999999997</v>
      </c>
      <c r="P345">
        <v>11.797181999999999</v>
      </c>
      <c r="R345">
        <f t="shared" si="32"/>
        <v>11.698268333333335</v>
      </c>
      <c r="T345">
        <v>42376525000</v>
      </c>
      <c r="U345">
        <v>5.9776014999999996</v>
      </c>
      <c r="V345">
        <v>-15.965479999999999</v>
      </c>
      <c r="W345">
        <v>-1.9048079</v>
      </c>
      <c r="X345">
        <v>5.4329270999999997</v>
      </c>
      <c r="Y345">
        <v>11.120438999999999</v>
      </c>
      <c r="AA345">
        <f t="shared" si="33"/>
        <v>11.037907888888888</v>
      </c>
      <c r="AC345">
        <v>42376525000</v>
      </c>
      <c r="AD345">
        <v>5.2495235999999998</v>
      </c>
      <c r="AE345">
        <v>-13.432435999999999</v>
      </c>
      <c r="AF345">
        <v>-2.9964781</v>
      </c>
      <c r="AG345">
        <v>5.4450636000000001</v>
      </c>
      <c r="AH345">
        <v>10.389526</v>
      </c>
      <c r="AJ345">
        <f t="shared" si="34"/>
        <v>10.331695055555556</v>
      </c>
      <c r="AL345">
        <v>42376525000</v>
      </c>
      <c r="AM345">
        <v>4.4133190999999998</v>
      </c>
      <c r="AN345">
        <v>-12.225198000000001</v>
      </c>
      <c r="AO345">
        <v>-4.1456293999999998</v>
      </c>
      <c r="AP345">
        <v>5.4113226000000001</v>
      </c>
      <c r="AQ345">
        <v>9.5296897999999999</v>
      </c>
      <c r="AS345">
        <f t="shared" si="35"/>
        <v>9.4973847222222219</v>
      </c>
    </row>
    <row r="346" spans="1:45" x14ac:dyDescent="0.25">
      <c r="A346">
        <f t="shared" si="30"/>
        <v>42.5015</v>
      </c>
      <c r="B346">
        <v>42501500000</v>
      </c>
      <c r="C346">
        <v>7.2316351000000001</v>
      </c>
      <c r="D346">
        <v>-12.189171</v>
      </c>
      <c r="E346">
        <v>-6.4692382999999998</v>
      </c>
      <c r="F346">
        <v>5.0553445999999997</v>
      </c>
      <c r="G346">
        <v>12.468282</v>
      </c>
      <c r="I346">
        <f t="shared" si="31"/>
        <v>12.475712111111111</v>
      </c>
      <c r="K346">
        <v>42501500000</v>
      </c>
      <c r="L346">
        <v>6.4368781999999998</v>
      </c>
      <c r="M346">
        <v>-11.582379</v>
      </c>
      <c r="N346">
        <v>-5.5409373999999998</v>
      </c>
      <c r="O346">
        <v>4.9561390999999997</v>
      </c>
      <c r="P346">
        <v>11.5883</v>
      </c>
      <c r="R346">
        <f t="shared" si="32"/>
        <v>11.586507777777777</v>
      </c>
      <c r="T346">
        <v>42501500000</v>
      </c>
      <c r="U346">
        <v>5.7828397999999996</v>
      </c>
      <c r="V346">
        <v>-12.560945</v>
      </c>
      <c r="W346">
        <v>-4.1861104999999998</v>
      </c>
      <c r="X346">
        <v>4.9447745999999997</v>
      </c>
      <c r="Y346">
        <v>10.845364</v>
      </c>
      <c r="AA346">
        <f t="shared" si="33"/>
        <v>10.83398911111111</v>
      </c>
      <c r="AC346">
        <v>42501500000</v>
      </c>
      <c r="AD346">
        <v>5.0623965000000002</v>
      </c>
      <c r="AE346">
        <v>-11.768231999999999</v>
      </c>
      <c r="AF346">
        <v>-3.9311718999999998</v>
      </c>
      <c r="AG346">
        <v>5.0025472999999998</v>
      </c>
      <c r="AH346">
        <v>10.113788</v>
      </c>
      <c r="AJ346">
        <f t="shared" si="34"/>
        <v>10.077829233333334</v>
      </c>
      <c r="AL346">
        <v>42501500000</v>
      </c>
      <c r="AM346">
        <v>4.2376471000000002</v>
      </c>
      <c r="AN346">
        <v>-11.190974000000001</v>
      </c>
      <c r="AO346">
        <v>-3.7634470000000002</v>
      </c>
      <c r="AP346">
        <v>4.9788598999999998</v>
      </c>
      <c r="AQ346">
        <v>9.2654533000000008</v>
      </c>
      <c r="AS346">
        <f t="shared" si="35"/>
        <v>9.2123104222222221</v>
      </c>
    </row>
    <row r="347" spans="1:45" x14ac:dyDescent="0.25">
      <c r="A347">
        <f t="shared" si="30"/>
        <v>42.626474999999999</v>
      </c>
      <c r="B347">
        <v>42626475000</v>
      </c>
      <c r="C347">
        <v>7.2807975000000003</v>
      </c>
      <c r="D347">
        <v>-10.626414</v>
      </c>
      <c r="E347">
        <v>-5.1573091</v>
      </c>
      <c r="F347">
        <v>4.9951625000000002</v>
      </c>
      <c r="G347">
        <v>12.372191000000001</v>
      </c>
      <c r="I347">
        <f t="shared" si="31"/>
        <v>12.418711222222221</v>
      </c>
      <c r="K347">
        <v>42626475000</v>
      </c>
      <c r="L347">
        <v>6.4221710999999999</v>
      </c>
      <c r="M347">
        <v>-9.8363999999999994</v>
      </c>
      <c r="N347">
        <v>-5.5900941</v>
      </c>
      <c r="O347">
        <v>4.8487672999999996</v>
      </c>
      <c r="P347">
        <v>11.411738</v>
      </c>
      <c r="R347">
        <f t="shared" si="32"/>
        <v>11.469048000000001</v>
      </c>
      <c r="T347">
        <v>42626475000</v>
      </c>
      <c r="U347">
        <v>5.6829023000000003</v>
      </c>
      <c r="V347">
        <v>-10.24884</v>
      </c>
      <c r="W347">
        <v>-5.7228044999999996</v>
      </c>
      <c r="X347">
        <v>4.6548219</v>
      </c>
      <c r="Y347">
        <v>10.559626</v>
      </c>
      <c r="AA347">
        <f t="shared" si="33"/>
        <v>10.620126733333333</v>
      </c>
      <c r="AC347">
        <v>42626475000</v>
      </c>
      <c r="AD347">
        <v>4.9310936999999999</v>
      </c>
      <c r="AE347">
        <v>-10.24156</v>
      </c>
      <c r="AF347">
        <v>-4.6617626999999997</v>
      </c>
      <c r="AG347">
        <v>4.6260858000000002</v>
      </c>
      <c r="AH347">
        <v>9.7919578999999999</v>
      </c>
      <c r="AJ347">
        <f t="shared" si="34"/>
        <v>9.8068753222222238</v>
      </c>
      <c r="AL347">
        <v>42626475000</v>
      </c>
      <c r="AM347">
        <v>4.0912170000000003</v>
      </c>
      <c r="AN347">
        <v>-10.512548000000001</v>
      </c>
      <c r="AO347">
        <v>-3.7491341</v>
      </c>
      <c r="AP347">
        <v>4.6125487999999999</v>
      </c>
      <c r="AQ347">
        <v>8.9299955000000004</v>
      </c>
      <c r="AS347">
        <f t="shared" si="35"/>
        <v>8.9036144999999998</v>
      </c>
    </row>
    <row r="348" spans="1:45" x14ac:dyDescent="0.25">
      <c r="A348">
        <f t="shared" si="30"/>
        <v>42.751449999999998</v>
      </c>
      <c r="B348">
        <v>42751450000</v>
      </c>
      <c r="C348">
        <v>7.5305156999999996</v>
      </c>
      <c r="D348">
        <v>-10.433921</v>
      </c>
      <c r="E348">
        <v>-2.6438362999999998</v>
      </c>
      <c r="F348">
        <v>5.0616139999999996</v>
      </c>
      <c r="G348">
        <v>12.483487</v>
      </c>
      <c r="I348">
        <f t="shared" si="31"/>
        <v>12.373293777777779</v>
      </c>
      <c r="K348">
        <v>42751450000</v>
      </c>
      <c r="L348">
        <v>6.6018333</v>
      </c>
      <c r="M348">
        <v>-9.7551507999999991</v>
      </c>
      <c r="N348">
        <v>-2.6514723</v>
      </c>
      <c r="O348">
        <v>4.9756102999999996</v>
      </c>
      <c r="P348">
        <v>11.435266</v>
      </c>
      <c r="R348">
        <f t="shared" si="32"/>
        <v>11.366689333333335</v>
      </c>
      <c r="T348">
        <v>42751450000</v>
      </c>
      <c r="U348">
        <v>5.7623195999999997</v>
      </c>
      <c r="V348">
        <v>-9.9632892999999996</v>
      </c>
      <c r="W348">
        <v>-2.8160384000000001</v>
      </c>
      <c r="X348">
        <v>4.8141742000000001</v>
      </c>
      <c r="Y348">
        <v>10.436006000000001</v>
      </c>
      <c r="AA348">
        <f t="shared" si="33"/>
        <v>10.422443477777778</v>
      </c>
      <c r="AC348">
        <v>42751450000</v>
      </c>
      <c r="AD348">
        <v>4.8913507000000003</v>
      </c>
      <c r="AE348">
        <v>-9.7754411999999995</v>
      </c>
      <c r="AF348">
        <v>-3.4929310999999998</v>
      </c>
      <c r="AG348">
        <v>4.7549042999999998</v>
      </c>
      <c r="AH348">
        <v>9.5285682999999999</v>
      </c>
      <c r="AJ348">
        <f t="shared" si="34"/>
        <v>9.5374671666666675</v>
      </c>
      <c r="AL348">
        <v>42751450000</v>
      </c>
      <c r="AM348">
        <v>3.9418666</v>
      </c>
      <c r="AN348">
        <v>-9.9606113000000001</v>
      </c>
      <c r="AO348">
        <v>-4.0529900000000003</v>
      </c>
      <c r="AP348">
        <v>4.7409048</v>
      </c>
      <c r="AQ348">
        <v>8.5588884000000007</v>
      </c>
      <c r="AS348">
        <f t="shared" si="35"/>
        <v>8.5829906888888878</v>
      </c>
    </row>
    <row r="349" spans="1:45" x14ac:dyDescent="0.25">
      <c r="A349">
        <f t="shared" si="30"/>
        <v>42.876424999999998</v>
      </c>
      <c r="B349">
        <v>42876425000</v>
      </c>
      <c r="C349">
        <v>7.5763464000000003</v>
      </c>
      <c r="D349">
        <v>-8.3982829999999993</v>
      </c>
      <c r="E349">
        <v>-5.7322763999999999</v>
      </c>
      <c r="F349">
        <v>4.8645190999999999</v>
      </c>
      <c r="G349">
        <v>12.477299</v>
      </c>
      <c r="I349">
        <f t="shared" si="31"/>
        <v>12.296067555555556</v>
      </c>
      <c r="K349">
        <v>42876425000</v>
      </c>
      <c r="L349">
        <v>6.6098398999999999</v>
      </c>
      <c r="M349">
        <v>-8.3691530000000007</v>
      </c>
      <c r="N349">
        <v>-4.8909663999999999</v>
      </c>
      <c r="O349">
        <v>4.7334851999999996</v>
      </c>
      <c r="P349">
        <v>11.378121999999999</v>
      </c>
      <c r="R349">
        <f t="shared" si="32"/>
        <v>11.246224666666667</v>
      </c>
      <c r="T349">
        <v>42876425000</v>
      </c>
      <c r="U349">
        <v>5.7316370000000001</v>
      </c>
      <c r="V349">
        <v>-9.3450308</v>
      </c>
      <c r="W349">
        <v>-3.700844</v>
      </c>
      <c r="X349">
        <v>4.5369185999999999</v>
      </c>
      <c r="Y349">
        <v>10.277941999999999</v>
      </c>
      <c r="AA349">
        <f t="shared" si="33"/>
        <v>10.225567766666668</v>
      </c>
      <c r="AC349">
        <v>42876425000</v>
      </c>
      <c r="AD349">
        <v>4.7928410000000001</v>
      </c>
      <c r="AE349">
        <v>-9.2117518999999994</v>
      </c>
      <c r="AF349">
        <v>-3.8991764</v>
      </c>
      <c r="AG349">
        <v>4.4757179999999996</v>
      </c>
      <c r="AH349">
        <v>9.2705183000000009</v>
      </c>
      <c r="AJ349">
        <f t="shared" si="34"/>
        <v>9.2769689666666668</v>
      </c>
      <c r="AL349">
        <v>42876425000</v>
      </c>
      <c r="AM349">
        <v>3.7755678000000001</v>
      </c>
      <c r="AN349">
        <v>-9.0347185000000003</v>
      </c>
      <c r="AO349">
        <v>-4.0616956000000002</v>
      </c>
      <c r="AP349">
        <v>4.4502549</v>
      </c>
      <c r="AQ349">
        <v>8.2344293999999998</v>
      </c>
      <c r="AS349">
        <f t="shared" si="35"/>
        <v>8.2778534777777768</v>
      </c>
    </row>
    <row r="350" spans="1:45" x14ac:dyDescent="0.25">
      <c r="A350">
        <f t="shared" si="30"/>
        <v>43.001399999999997</v>
      </c>
      <c r="B350">
        <v>43001400000</v>
      </c>
      <c r="C350">
        <v>7.442348</v>
      </c>
      <c r="D350">
        <v>-6.1835418000000004</v>
      </c>
      <c r="E350">
        <v>-9.6872434999999992</v>
      </c>
      <c r="F350">
        <v>4.7882160999999996</v>
      </c>
      <c r="G350">
        <v>12.260733999999999</v>
      </c>
      <c r="I350">
        <f t="shared" si="31"/>
        <v>12.168951222222221</v>
      </c>
      <c r="K350">
        <v>43001400000</v>
      </c>
      <c r="L350">
        <v>6.4520945999999997</v>
      </c>
      <c r="M350">
        <v>-6.5134524999999996</v>
      </c>
      <c r="N350">
        <v>-8.4439639999999994</v>
      </c>
      <c r="O350">
        <v>4.6531563</v>
      </c>
      <c r="P350">
        <v>11.138006000000001</v>
      </c>
      <c r="R350">
        <f t="shared" si="32"/>
        <v>11.088395111111112</v>
      </c>
      <c r="T350">
        <v>43001400000</v>
      </c>
      <c r="U350">
        <v>5.5635833999999997</v>
      </c>
      <c r="V350">
        <v>-8.0074681999999999</v>
      </c>
      <c r="W350">
        <v>-5.8842416000000002</v>
      </c>
      <c r="X350">
        <v>4.4177403000000002</v>
      </c>
      <c r="Y350">
        <v>10.013847</v>
      </c>
      <c r="AA350">
        <f t="shared" si="33"/>
        <v>10.013920366666667</v>
      </c>
      <c r="AC350">
        <v>43001400000</v>
      </c>
      <c r="AD350">
        <v>4.6375327000000004</v>
      </c>
      <c r="AE350">
        <v>-8.5604963000000005</v>
      </c>
      <c r="AF350">
        <v>-4.2231249999999996</v>
      </c>
      <c r="AG350">
        <v>4.3268347</v>
      </c>
      <c r="AH350">
        <v>9.0128546000000007</v>
      </c>
      <c r="AJ350">
        <f t="shared" si="34"/>
        <v>9.0203259222222218</v>
      </c>
      <c r="AL350">
        <v>43001400000</v>
      </c>
      <c r="AM350">
        <v>3.6199813000000001</v>
      </c>
      <c r="AN350">
        <v>-8.5688572000000001</v>
      </c>
      <c r="AO350">
        <v>-3.2465226999999999</v>
      </c>
      <c r="AP350">
        <v>4.3025397999999999</v>
      </c>
      <c r="AQ350">
        <v>7.9825562999999997</v>
      </c>
      <c r="AS350">
        <f t="shared" si="35"/>
        <v>7.9895810444444448</v>
      </c>
    </row>
    <row r="351" spans="1:45" x14ac:dyDescent="0.25">
      <c r="A351">
        <f t="shared" si="30"/>
        <v>43.126375000000003</v>
      </c>
      <c r="B351">
        <v>43126375000</v>
      </c>
      <c r="C351">
        <v>7.4194659999999999</v>
      </c>
      <c r="D351">
        <v>-5.3391194000000004</v>
      </c>
      <c r="E351">
        <v>-5.2650908999999997</v>
      </c>
      <c r="F351">
        <v>4.7952490000000001</v>
      </c>
      <c r="G351">
        <v>12.113581999999999</v>
      </c>
      <c r="I351">
        <f t="shared" si="31"/>
        <v>12.038630111111111</v>
      </c>
      <c r="K351">
        <v>43126375000</v>
      </c>
      <c r="L351">
        <v>6.4142890000000001</v>
      </c>
      <c r="M351">
        <v>-5.6204371000000002</v>
      </c>
      <c r="N351">
        <v>-5.2013163999999996</v>
      </c>
      <c r="O351">
        <v>4.6303897000000003</v>
      </c>
      <c r="P351">
        <v>10.942569000000001</v>
      </c>
      <c r="R351">
        <f t="shared" si="32"/>
        <v>10.936333333333332</v>
      </c>
      <c r="T351">
        <v>43126375000</v>
      </c>
      <c r="U351">
        <v>5.5072979999999996</v>
      </c>
      <c r="V351">
        <v>-6.8556866999999997</v>
      </c>
      <c r="W351">
        <v>-4.6492161999999997</v>
      </c>
      <c r="X351">
        <v>4.3078690000000002</v>
      </c>
      <c r="Y351">
        <v>9.7405796000000002</v>
      </c>
      <c r="AA351">
        <f t="shared" si="33"/>
        <v>9.8190653777777772</v>
      </c>
      <c r="AC351">
        <v>43126375000</v>
      </c>
      <c r="AD351">
        <v>4.5468602000000002</v>
      </c>
      <c r="AE351">
        <v>-7.8367418999999998</v>
      </c>
      <c r="AF351">
        <v>-4.2235823000000003</v>
      </c>
      <c r="AG351">
        <v>4.2048445000000001</v>
      </c>
      <c r="AH351">
        <v>8.6880597999999996</v>
      </c>
      <c r="AJ351">
        <f t="shared" si="34"/>
        <v>8.7793040888888889</v>
      </c>
      <c r="AL351">
        <v>43126375000</v>
      </c>
      <c r="AM351">
        <v>3.4824592999999999</v>
      </c>
      <c r="AN351">
        <v>-8.4476327999999992</v>
      </c>
      <c r="AO351">
        <v>-3.9976544000000001</v>
      </c>
      <c r="AP351">
        <v>4.1880611999999999</v>
      </c>
      <c r="AQ351">
        <v>7.6127367000000001</v>
      </c>
      <c r="AS351">
        <f t="shared" si="35"/>
        <v>7.7150808333333334</v>
      </c>
    </row>
    <row r="352" spans="1:45" x14ac:dyDescent="0.25">
      <c r="A352">
        <f t="shared" si="30"/>
        <v>43.251350000000002</v>
      </c>
      <c r="B352">
        <v>43251350000</v>
      </c>
      <c r="C352">
        <v>7.3613438999999996</v>
      </c>
      <c r="D352">
        <v>-5.1473246000000001</v>
      </c>
      <c r="E352">
        <v>-5.5182567000000002</v>
      </c>
      <c r="F352">
        <v>4.5823302000000004</v>
      </c>
      <c r="G352">
        <v>12.023592000000001</v>
      </c>
      <c r="I352">
        <f t="shared" si="31"/>
        <v>11.909004333333334</v>
      </c>
      <c r="K352">
        <v>43251350000</v>
      </c>
      <c r="L352">
        <v>6.3648319000000004</v>
      </c>
      <c r="M352">
        <v>-5.5096673999999997</v>
      </c>
      <c r="N352">
        <v>-4.9699692999999998</v>
      </c>
      <c r="O352">
        <v>4.4369158999999998</v>
      </c>
      <c r="P352">
        <v>10.839385999999999</v>
      </c>
      <c r="R352">
        <f t="shared" si="32"/>
        <v>10.800083333333333</v>
      </c>
      <c r="T352">
        <v>43251350000</v>
      </c>
      <c r="U352">
        <v>5.4536084999999996</v>
      </c>
      <c r="V352">
        <v>-6.5739216999999996</v>
      </c>
      <c r="W352">
        <v>-4.1048464999999998</v>
      </c>
      <c r="X352">
        <v>4.1746216</v>
      </c>
      <c r="Y352">
        <v>9.5793447</v>
      </c>
      <c r="AA352">
        <f t="shared" si="33"/>
        <v>9.6585721222222229</v>
      </c>
      <c r="AC352">
        <v>43251350000</v>
      </c>
      <c r="AD352">
        <v>4.4173374000000001</v>
      </c>
      <c r="AE352">
        <v>-7.4872899000000004</v>
      </c>
      <c r="AF352">
        <v>-4.5152893000000001</v>
      </c>
      <c r="AG352">
        <v>4.1143049999999999</v>
      </c>
      <c r="AH352">
        <v>8.4248896000000002</v>
      </c>
      <c r="AJ352">
        <f t="shared" si="34"/>
        <v>8.5736664222222227</v>
      </c>
      <c r="AL352">
        <v>43251350000</v>
      </c>
      <c r="AM352">
        <v>3.2851181</v>
      </c>
      <c r="AN352">
        <v>-8.2112464999999997</v>
      </c>
      <c r="AO352">
        <v>-5.0142097000000003</v>
      </c>
      <c r="AP352">
        <v>4.1311163999999998</v>
      </c>
      <c r="AQ352">
        <v>7.2787547000000004</v>
      </c>
      <c r="AS352">
        <f t="shared" si="35"/>
        <v>7.4771060333333326</v>
      </c>
    </row>
    <row r="353" spans="1:45" x14ac:dyDescent="0.25">
      <c r="A353">
        <f t="shared" si="30"/>
        <v>43.376325000000001</v>
      </c>
      <c r="B353">
        <v>43376325000</v>
      </c>
      <c r="C353">
        <v>7.1272788</v>
      </c>
      <c r="D353">
        <v>-4.4596925000000001</v>
      </c>
      <c r="E353">
        <v>-8.7100600999999997</v>
      </c>
      <c r="F353">
        <v>4.4402622999999997</v>
      </c>
      <c r="G353">
        <v>11.833377</v>
      </c>
      <c r="I353">
        <f t="shared" si="31"/>
        <v>11.734671111111112</v>
      </c>
      <c r="K353">
        <v>43376325000</v>
      </c>
      <c r="L353">
        <v>6.1634798000000002</v>
      </c>
      <c r="M353">
        <v>-5.0639997000000001</v>
      </c>
      <c r="N353">
        <v>-7.3805370000000003</v>
      </c>
      <c r="O353">
        <v>4.1874523000000003</v>
      </c>
      <c r="P353">
        <v>10.685453000000001</v>
      </c>
      <c r="R353">
        <f t="shared" si="32"/>
        <v>10.637007411111112</v>
      </c>
      <c r="T353">
        <v>43376325000</v>
      </c>
      <c r="U353">
        <v>5.2982997999999997</v>
      </c>
      <c r="V353">
        <v>-6.3533583</v>
      </c>
      <c r="W353">
        <v>-5.1537208999999997</v>
      </c>
      <c r="X353">
        <v>3.7292602000000001</v>
      </c>
      <c r="Y353">
        <v>9.4569615999999996</v>
      </c>
      <c r="AA353">
        <f t="shared" si="33"/>
        <v>9.4999604666666677</v>
      </c>
      <c r="AC353">
        <v>43376325000</v>
      </c>
      <c r="AD353">
        <v>4.2541837999999998</v>
      </c>
      <c r="AE353">
        <v>-7.2021565000000001</v>
      </c>
      <c r="AF353">
        <v>-4.2019615000000003</v>
      </c>
      <c r="AG353">
        <v>3.5842938000000002</v>
      </c>
      <c r="AH353">
        <v>8.2725582000000006</v>
      </c>
      <c r="AJ353">
        <f t="shared" si="34"/>
        <v>8.3887160666666674</v>
      </c>
      <c r="AL353">
        <v>43376325000</v>
      </c>
      <c r="AM353">
        <v>3.1103548999999999</v>
      </c>
      <c r="AN353">
        <v>-7.5321974999999997</v>
      </c>
      <c r="AO353">
        <v>-3.7114961000000002</v>
      </c>
      <c r="AP353">
        <v>3.5794155999999999</v>
      </c>
      <c r="AQ353">
        <v>7.1081772000000001</v>
      </c>
      <c r="AS353">
        <f t="shared" si="35"/>
        <v>7.2746256666666671</v>
      </c>
    </row>
    <row r="354" spans="1:45" x14ac:dyDescent="0.25">
      <c r="A354">
        <f t="shared" si="30"/>
        <v>43.501300000000001</v>
      </c>
      <c r="B354">
        <v>43501300000</v>
      </c>
      <c r="C354">
        <v>6.8282560999999999</v>
      </c>
      <c r="D354">
        <v>-3.5707903000000001</v>
      </c>
      <c r="E354">
        <v>-9.5405864999999999</v>
      </c>
      <c r="F354">
        <v>4.7051787000000003</v>
      </c>
      <c r="G354">
        <v>11.488016999999999</v>
      </c>
      <c r="I354">
        <f t="shared" si="31"/>
        <v>11.519232666666666</v>
      </c>
      <c r="K354">
        <v>43501300000</v>
      </c>
      <c r="L354">
        <v>5.9024539000000003</v>
      </c>
      <c r="M354">
        <v>-4.2668881000000001</v>
      </c>
      <c r="N354">
        <v>-8.7130337000000004</v>
      </c>
      <c r="O354">
        <v>4.4648557000000002</v>
      </c>
      <c r="P354">
        <v>10.376716</v>
      </c>
      <c r="R354">
        <f t="shared" si="32"/>
        <v>10.443229622222221</v>
      </c>
      <c r="T354">
        <v>43501300000</v>
      </c>
      <c r="U354">
        <v>5.0982026999999999</v>
      </c>
      <c r="V354">
        <v>-5.7988634000000001</v>
      </c>
      <c r="W354">
        <v>-5.8807526000000001</v>
      </c>
      <c r="X354">
        <v>3.9991900999999999</v>
      </c>
      <c r="Y354">
        <v>9.2156123999999995</v>
      </c>
      <c r="AA354">
        <f t="shared" si="33"/>
        <v>9.3333029888888888</v>
      </c>
      <c r="AC354">
        <v>43501300000</v>
      </c>
      <c r="AD354">
        <v>4.1006637000000001</v>
      </c>
      <c r="AE354">
        <v>-6.9463849</v>
      </c>
      <c r="AF354">
        <v>-4.2271910000000004</v>
      </c>
      <c r="AG354">
        <v>3.8074819999999998</v>
      </c>
      <c r="AH354">
        <v>8.0797386000000007</v>
      </c>
      <c r="AJ354">
        <f t="shared" si="34"/>
        <v>8.2155905888888903</v>
      </c>
      <c r="AL354">
        <v>43501300000</v>
      </c>
      <c r="AM354">
        <v>2.9729230000000002</v>
      </c>
      <c r="AN354">
        <v>-7.2317723999999997</v>
      </c>
      <c r="AO354">
        <v>-3.5982034000000001</v>
      </c>
      <c r="AP354">
        <v>3.7670507</v>
      </c>
      <c r="AQ354">
        <v>6.9352378999999997</v>
      </c>
      <c r="AS354">
        <f t="shared" si="35"/>
        <v>7.0967760999999996</v>
      </c>
    </row>
    <row r="355" spans="1:45" x14ac:dyDescent="0.25">
      <c r="A355">
        <f t="shared" si="30"/>
        <v>43.626275</v>
      </c>
      <c r="B355">
        <v>43626275000</v>
      </c>
      <c r="C355">
        <v>6.5187553999999999</v>
      </c>
      <c r="D355">
        <v>-3.2677524</v>
      </c>
      <c r="E355">
        <v>-6.6031766000000003</v>
      </c>
      <c r="F355">
        <v>5.0074692000000001</v>
      </c>
      <c r="G355">
        <v>11.295392</v>
      </c>
      <c r="I355">
        <f t="shared" si="31"/>
        <v>11.282221444444446</v>
      </c>
      <c r="K355">
        <v>43626275000</v>
      </c>
      <c r="L355">
        <v>5.6343899000000004</v>
      </c>
      <c r="M355">
        <v>-3.8924965999999999</v>
      </c>
      <c r="N355">
        <v>-7.1314406000000004</v>
      </c>
      <c r="O355">
        <v>4.8902568999999998</v>
      </c>
      <c r="P355">
        <v>10.219744</v>
      </c>
      <c r="R355">
        <f t="shared" si="32"/>
        <v>10.233741622222221</v>
      </c>
      <c r="T355">
        <v>43626275000</v>
      </c>
      <c r="U355">
        <v>4.8815713000000001</v>
      </c>
      <c r="V355">
        <v>-5.2679862999999996</v>
      </c>
      <c r="W355">
        <v>-6.5649471000000004</v>
      </c>
      <c r="X355">
        <v>4.5823692999999999</v>
      </c>
      <c r="Y355">
        <v>9.0916691000000007</v>
      </c>
      <c r="AA355">
        <f t="shared" si="33"/>
        <v>9.1578677444444452</v>
      </c>
      <c r="AC355">
        <v>43626275000</v>
      </c>
      <c r="AD355">
        <v>3.8970034</v>
      </c>
      <c r="AE355">
        <v>-6.5983605000000001</v>
      </c>
      <c r="AF355">
        <v>-6.3782902000000004</v>
      </c>
      <c r="AG355">
        <v>4.3809443000000003</v>
      </c>
      <c r="AH355">
        <v>7.9445914999999996</v>
      </c>
      <c r="AJ355">
        <f t="shared" si="34"/>
        <v>8.0337955222222224</v>
      </c>
      <c r="AL355">
        <v>43626275000</v>
      </c>
      <c r="AM355">
        <v>2.7714251999999999</v>
      </c>
      <c r="AN355">
        <v>-7.3417664</v>
      </c>
      <c r="AO355">
        <v>-6.2559690000000003</v>
      </c>
      <c r="AP355">
        <v>4.3234662999999998</v>
      </c>
      <c r="AQ355">
        <v>6.7949514000000004</v>
      </c>
      <c r="AS355">
        <f t="shared" si="35"/>
        <v>6.9126151888888892</v>
      </c>
    </row>
    <row r="356" spans="1:45" x14ac:dyDescent="0.25">
      <c r="A356">
        <f t="shared" si="30"/>
        <v>43.751249999999999</v>
      </c>
      <c r="B356">
        <v>43751250000</v>
      </c>
      <c r="C356">
        <v>6.1397313999999996</v>
      </c>
      <c r="D356">
        <v>-3.3220638999999998</v>
      </c>
      <c r="E356">
        <v>-6.2831315999999999</v>
      </c>
      <c r="F356">
        <v>4.5635629</v>
      </c>
      <c r="G356">
        <v>11.205558999999999</v>
      </c>
      <c r="I356">
        <f t="shared" si="31"/>
        <v>10.994517577777778</v>
      </c>
      <c r="K356">
        <v>43751250000</v>
      </c>
      <c r="L356">
        <v>5.3091258999999997</v>
      </c>
      <c r="M356">
        <v>-3.9217388999999998</v>
      </c>
      <c r="N356">
        <v>-6.1984085999999996</v>
      </c>
      <c r="O356">
        <v>4.3918324000000002</v>
      </c>
      <c r="P356">
        <v>10.185487999999999</v>
      </c>
      <c r="R356">
        <f t="shared" si="32"/>
        <v>9.9844742333333336</v>
      </c>
      <c r="T356">
        <v>43751250000</v>
      </c>
      <c r="U356">
        <v>4.6286491999999999</v>
      </c>
      <c r="V356">
        <v>-5.0616459999999996</v>
      </c>
      <c r="W356">
        <v>-5.50739</v>
      </c>
      <c r="X356">
        <v>4.1016078</v>
      </c>
      <c r="Y356">
        <v>9.1151867000000006</v>
      </c>
      <c r="AA356">
        <f t="shared" si="33"/>
        <v>8.9612458000000004</v>
      </c>
      <c r="AC356">
        <v>43751250000</v>
      </c>
      <c r="AD356">
        <v>3.656857</v>
      </c>
      <c r="AE356">
        <v>-6.2840980999999996</v>
      </c>
      <c r="AF356">
        <v>-5.5515857000000004</v>
      </c>
      <c r="AG356">
        <v>4.0083504000000003</v>
      </c>
      <c r="AH356">
        <v>7.9412189</v>
      </c>
      <c r="AJ356">
        <f t="shared" si="34"/>
        <v>7.8393152111111117</v>
      </c>
      <c r="AL356">
        <v>43751250000</v>
      </c>
      <c r="AM356">
        <v>2.5374705999999998</v>
      </c>
      <c r="AN356">
        <v>-7.1937251</v>
      </c>
      <c r="AO356">
        <v>-5.6578115999999996</v>
      </c>
      <c r="AP356">
        <v>4.0105233</v>
      </c>
      <c r="AQ356">
        <v>6.7882223000000002</v>
      </c>
      <c r="AS356">
        <f t="shared" si="35"/>
        <v>6.7223648999999996</v>
      </c>
    </row>
    <row r="357" spans="1:45" x14ac:dyDescent="0.25">
      <c r="A357">
        <f t="shared" si="30"/>
        <v>43.876224999999998</v>
      </c>
      <c r="B357">
        <v>43876225000</v>
      </c>
      <c r="C357">
        <v>5.7489227999999999</v>
      </c>
      <c r="D357">
        <v>-3.4594331</v>
      </c>
      <c r="E357">
        <v>-9.2811623000000001</v>
      </c>
      <c r="F357">
        <v>5.1667075000000002</v>
      </c>
      <c r="G357">
        <v>10.914488</v>
      </c>
      <c r="I357">
        <f t="shared" si="31"/>
        <v>10.658070811111109</v>
      </c>
      <c r="K357">
        <v>43876225000</v>
      </c>
      <c r="L357">
        <v>4.9781437000000004</v>
      </c>
      <c r="M357">
        <v>-4.0837010999999999</v>
      </c>
      <c r="N357">
        <v>-8.3740767999999992</v>
      </c>
      <c r="O357">
        <v>4.9923719999999996</v>
      </c>
      <c r="P357">
        <v>9.9675826999999995</v>
      </c>
      <c r="R357">
        <f t="shared" si="32"/>
        <v>9.6949515333333327</v>
      </c>
      <c r="T357">
        <v>43876225000</v>
      </c>
      <c r="U357">
        <v>4.4018030000000001</v>
      </c>
      <c r="V357">
        <v>-5.2702230999999999</v>
      </c>
      <c r="W357">
        <v>-5.9883084000000002</v>
      </c>
      <c r="X357">
        <v>4.6380629999999998</v>
      </c>
      <c r="Y357">
        <v>9.0085011000000002</v>
      </c>
      <c r="AA357">
        <f t="shared" si="33"/>
        <v>8.7453412999999998</v>
      </c>
      <c r="AC357">
        <v>43876225000</v>
      </c>
      <c r="AD357">
        <v>3.4876467999999998</v>
      </c>
      <c r="AE357">
        <v>-6.298584</v>
      </c>
      <c r="AF357">
        <v>-4.7660822999999999</v>
      </c>
      <c r="AG357">
        <v>4.4568696000000001</v>
      </c>
      <c r="AH357">
        <v>7.8640150999999996</v>
      </c>
      <c r="AJ357">
        <f t="shared" si="34"/>
        <v>7.6434314555555556</v>
      </c>
      <c r="AL357">
        <v>43876225000</v>
      </c>
      <c r="AM357">
        <v>2.4071383000000002</v>
      </c>
      <c r="AN357">
        <v>-6.7378697000000001</v>
      </c>
      <c r="AO357">
        <v>-4.5355882999999997</v>
      </c>
      <c r="AP357">
        <v>4.4371733999999998</v>
      </c>
      <c r="AQ357">
        <v>6.7365651</v>
      </c>
      <c r="AS357">
        <f t="shared" si="35"/>
        <v>6.541042911111111</v>
      </c>
    </row>
    <row r="358" spans="1:45" x14ac:dyDescent="0.25">
      <c r="A358">
        <f t="shared" si="30"/>
        <v>44.001199999999997</v>
      </c>
      <c r="B358">
        <v>44001200000</v>
      </c>
      <c r="C358">
        <v>5.3828316000000003</v>
      </c>
      <c r="D358">
        <v>-3.0391252</v>
      </c>
      <c r="E358">
        <v>-8.7189770000000006</v>
      </c>
      <c r="F358">
        <v>5.8862208999999996</v>
      </c>
      <c r="G358">
        <v>10.538353000000001</v>
      </c>
      <c r="I358">
        <f t="shared" si="31"/>
        <v>10.258947400000002</v>
      </c>
      <c r="K358">
        <v>44001200000</v>
      </c>
      <c r="L358">
        <v>4.6515278999999996</v>
      </c>
      <c r="M358">
        <v>-3.6580032999999998</v>
      </c>
      <c r="N358">
        <v>-10.22217</v>
      </c>
      <c r="O358">
        <v>5.6424918000000002</v>
      </c>
      <c r="P358">
        <v>9.6341219000000002</v>
      </c>
      <c r="R358">
        <f t="shared" si="32"/>
        <v>9.3421069222222215</v>
      </c>
      <c r="T358">
        <v>44001200000</v>
      </c>
      <c r="U358">
        <v>4.1668029000000004</v>
      </c>
      <c r="V358">
        <v>-4.9493951999999997</v>
      </c>
      <c r="W358">
        <v>-8.7354488000000003</v>
      </c>
      <c r="X358">
        <v>5.1114578000000002</v>
      </c>
      <c r="Y358">
        <v>8.7780246999999996</v>
      </c>
      <c r="AA358">
        <f t="shared" si="33"/>
        <v>8.4741050444444461</v>
      </c>
      <c r="AC358">
        <v>44001200000</v>
      </c>
      <c r="AD358">
        <v>3.3260673999999999</v>
      </c>
      <c r="AE358">
        <v>-6.0762625000000003</v>
      </c>
      <c r="AF358">
        <v>-7.0658177999999996</v>
      </c>
      <c r="AG358">
        <v>4.7681636999999997</v>
      </c>
      <c r="AH358">
        <v>7.7123889999999999</v>
      </c>
      <c r="AJ358">
        <f t="shared" si="34"/>
        <v>7.4079101444444451</v>
      </c>
      <c r="AL358">
        <v>44001200000</v>
      </c>
      <c r="AM358">
        <v>2.2915177</v>
      </c>
      <c r="AN358">
        <v>-6.3981880999999996</v>
      </c>
      <c r="AO358">
        <v>-6.7063131</v>
      </c>
      <c r="AP358">
        <v>4.7155442000000001</v>
      </c>
      <c r="AQ358">
        <v>6.6337833000000002</v>
      </c>
      <c r="AS358">
        <f t="shared" si="35"/>
        <v>6.3276008444444445</v>
      </c>
    </row>
    <row r="359" spans="1:45" x14ac:dyDescent="0.25">
      <c r="A359">
        <f t="shared" si="30"/>
        <v>44.126175000000003</v>
      </c>
      <c r="B359">
        <v>44126175000</v>
      </c>
      <c r="C359">
        <v>5.0288734000000002</v>
      </c>
      <c r="D359">
        <v>-2.538872</v>
      </c>
      <c r="E359">
        <v>-4.9408754999999998</v>
      </c>
      <c r="F359">
        <v>5.2038631000000004</v>
      </c>
      <c r="G359">
        <v>10.127632999999999</v>
      </c>
      <c r="I359">
        <f t="shared" si="31"/>
        <v>9.8520326444444439</v>
      </c>
      <c r="K359">
        <v>44126175000</v>
      </c>
      <c r="L359">
        <v>4.3283291000000004</v>
      </c>
      <c r="M359">
        <v>-3.1644220000000001</v>
      </c>
      <c r="N359">
        <v>-6.0980797000000004</v>
      </c>
      <c r="O359">
        <v>5.0302429000000002</v>
      </c>
      <c r="P359">
        <v>9.2526139999999995</v>
      </c>
      <c r="R359">
        <f t="shared" si="32"/>
        <v>8.9770415777777774</v>
      </c>
      <c r="T359">
        <v>44126175000</v>
      </c>
      <c r="U359">
        <v>3.9025306999999998</v>
      </c>
      <c r="V359">
        <v>-4.3365296999999998</v>
      </c>
      <c r="W359">
        <v>-7.6929612000000001</v>
      </c>
      <c r="X359">
        <v>4.5999898999999997</v>
      </c>
      <c r="Y359">
        <v>8.4349298000000008</v>
      </c>
      <c r="AA359">
        <f t="shared" si="33"/>
        <v>8.1830259444444451</v>
      </c>
      <c r="AC359">
        <v>44126175000</v>
      </c>
      <c r="AD359">
        <v>3.1048532</v>
      </c>
      <c r="AE359">
        <v>-5.5964203000000001</v>
      </c>
      <c r="AF359">
        <v>-8.4801807</v>
      </c>
      <c r="AG359">
        <v>4.2675122999999999</v>
      </c>
      <c r="AH359">
        <v>7.3766990000000003</v>
      </c>
      <c r="AJ359">
        <f t="shared" si="34"/>
        <v>7.1485700666666681</v>
      </c>
      <c r="AL359">
        <v>44126175000</v>
      </c>
      <c r="AM359">
        <v>2.1059570000000001</v>
      </c>
      <c r="AN359">
        <v>-6.3534097999999997</v>
      </c>
      <c r="AO359">
        <v>-8.6273459999999993</v>
      </c>
      <c r="AP359">
        <v>4.1604257000000002</v>
      </c>
      <c r="AQ359">
        <v>6.3251080999999996</v>
      </c>
      <c r="AS359">
        <f t="shared" si="35"/>
        <v>6.0896373777777786</v>
      </c>
    </row>
    <row r="360" spans="1:45" x14ac:dyDescent="0.25">
      <c r="A360">
        <f t="shared" si="30"/>
        <v>44.251150000000003</v>
      </c>
      <c r="B360">
        <v>44251150000</v>
      </c>
      <c r="C360">
        <v>4.7055483000000002</v>
      </c>
      <c r="D360">
        <v>-2.8231796999999998</v>
      </c>
      <c r="E360">
        <v>-6.1155252000000004</v>
      </c>
      <c r="F360">
        <v>4.9572535000000002</v>
      </c>
      <c r="G360">
        <v>9.5242471999999996</v>
      </c>
      <c r="I360">
        <f t="shared" si="31"/>
        <v>9.4330514111111121</v>
      </c>
      <c r="K360">
        <v>44251150000</v>
      </c>
      <c r="L360">
        <v>4.0459322999999996</v>
      </c>
      <c r="M360">
        <v>-3.3735385</v>
      </c>
      <c r="N360">
        <v>-6.4809998999999996</v>
      </c>
      <c r="O360">
        <v>4.8560333</v>
      </c>
      <c r="P360">
        <v>8.6991624999999999</v>
      </c>
      <c r="R360">
        <f t="shared" si="32"/>
        <v>8.6000020111111102</v>
      </c>
      <c r="T360">
        <v>44251150000</v>
      </c>
      <c r="U360">
        <v>3.6937342000000002</v>
      </c>
      <c r="V360">
        <v>-4.2981771999999996</v>
      </c>
      <c r="W360">
        <v>-6.7279568000000003</v>
      </c>
      <c r="X360">
        <v>4.6049891000000001</v>
      </c>
      <c r="Y360">
        <v>7.9709820999999996</v>
      </c>
      <c r="AA360">
        <f t="shared" si="33"/>
        <v>7.8853435555555569</v>
      </c>
      <c r="AC360">
        <v>44251150000</v>
      </c>
      <c r="AD360">
        <v>2.9204895</v>
      </c>
      <c r="AE360">
        <v>-5.4103231000000003</v>
      </c>
      <c r="AF360">
        <v>-6.5011725</v>
      </c>
      <c r="AG360">
        <v>4.4307103000000003</v>
      </c>
      <c r="AH360">
        <v>6.9377370000000003</v>
      </c>
      <c r="AJ360">
        <f t="shared" si="34"/>
        <v>6.8862632222222224</v>
      </c>
      <c r="AL360">
        <v>44251150000</v>
      </c>
      <c r="AM360">
        <v>1.9434136</v>
      </c>
      <c r="AN360">
        <v>-6.2526941000000003</v>
      </c>
      <c r="AO360">
        <v>-6.6163926000000002</v>
      </c>
      <c r="AP360">
        <v>4.3876634000000001</v>
      </c>
      <c r="AQ360">
        <v>5.9004840999999999</v>
      </c>
      <c r="AS360">
        <f t="shared" si="35"/>
        <v>5.8476922222222232</v>
      </c>
    </row>
    <row r="361" spans="1:45" x14ac:dyDescent="0.25">
      <c r="A361">
        <f t="shared" si="30"/>
        <v>44.376125000000002</v>
      </c>
      <c r="B361">
        <v>44376125000</v>
      </c>
      <c r="C361">
        <v>4.4321966000000002</v>
      </c>
      <c r="D361">
        <v>-2.9350052</v>
      </c>
      <c r="E361">
        <v>-8.8775691999999999</v>
      </c>
      <c r="F361">
        <v>4.2797527000000004</v>
      </c>
      <c r="G361">
        <v>8.9955710999999994</v>
      </c>
      <c r="I361">
        <f t="shared" si="31"/>
        <v>9.0085625777777771</v>
      </c>
      <c r="K361">
        <v>44376125000</v>
      </c>
      <c r="L361">
        <v>3.7957554</v>
      </c>
      <c r="M361">
        <v>-3.5495918</v>
      </c>
      <c r="N361">
        <v>-9.9637937999999995</v>
      </c>
      <c r="O361">
        <v>4.1002859999999997</v>
      </c>
      <c r="P361">
        <v>8.2336817</v>
      </c>
      <c r="R361">
        <f t="shared" si="32"/>
        <v>8.2121758000000007</v>
      </c>
      <c r="T361">
        <v>44376125000</v>
      </c>
      <c r="U361">
        <v>3.5085685</v>
      </c>
      <c r="V361">
        <v>-4.4661951000000002</v>
      </c>
      <c r="W361">
        <v>-9.4535055000000003</v>
      </c>
      <c r="X361">
        <v>3.7074950000000002</v>
      </c>
      <c r="Y361">
        <v>7.6362041999999999</v>
      </c>
      <c r="AA361">
        <f t="shared" si="33"/>
        <v>7.5729774888888892</v>
      </c>
      <c r="AC361">
        <v>44376125000</v>
      </c>
      <c r="AD361">
        <v>2.7731775999999999</v>
      </c>
      <c r="AE361">
        <v>-5.3785391000000002</v>
      </c>
      <c r="AF361">
        <v>-8.0881089999999993</v>
      </c>
      <c r="AG361">
        <v>3.4359717000000001</v>
      </c>
      <c r="AH361">
        <v>6.6619358000000002</v>
      </c>
      <c r="AJ361">
        <f t="shared" si="34"/>
        <v>6.6129850888888884</v>
      </c>
      <c r="AL361">
        <v>44376125000</v>
      </c>
      <c r="AM361">
        <v>1.8313457</v>
      </c>
      <c r="AN361">
        <v>-5.8154035000000004</v>
      </c>
      <c r="AO361">
        <v>-7.8916407</v>
      </c>
      <c r="AP361">
        <v>3.3949501999999998</v>
      </c>
      <c r="AQ361">
        <v>5.6468568000000001</v>
      </c>
      <c r="AS361">
        <f t="shared" si="35"/>
        <v>5.5937627666666678</v>
      </c>
    </row>
    <row r="362" spans="1:45" x14ac:dyDescent="0.25">
      <c r="A362">
        <f t="shared" si="30"/>
        <v>44.501100000000001</v>
      </c>
      <c r="B362">
        <v>44501100000</v>
      </c>
      <c r="C362">
        <v>4.1839161000000002</v>
      </c>
      <c r="D362">
        <v>-2.570138</v>
      </c>
      <c r="E362">
        <v>-5.1725596999999999</v>
      </c>
      <c r="F362">
        <v>3.7664051000000001</v>
      </c>
      <c r="G362">
        <v>8.2412662999999995</v>
      </c>
      <c r="I362">
        <f t="shared" si="31"/>
        <v>8.5726858777777775</v>
      </c>
      <c r="K362">
        <v>44501100000</v>
      </c>
      <c r="L362">
        <v>3.5354757000000001</v>
      </c>
      <c r="M362">
        <v>-3.2249327000000001</v>
      </c>
      <c r="N362">
        <v>-6.5306344000000003</v>
      </c>
      <c r="O362">
        <v>3.6370957000000002</v>
      </c>
      <c r="P362">
        <v>7.5098514999999999</v>
      </c>
      <c r="R362">
        <f t="shared" si="32"/>
        <v>7.8018219333333327</v>
      </c>
      <c r="T362">
        <v>44501100000</v>
      </c>
      <c r="U362">
        <v>3.2598680999999998</v>
      </c>
      <c r="V362">
        <v>-4.2355323</v>
      </c>
      <c r="W362">
        <v>-9.2068481000000002</v>
      </c>
      <c r="X362">
        <v>3.3623061000000001</v>
      </c>
      <c r="Y362">
        <v>7.0158353</v>
      </c>
      <c r="AA362">
        <f t="shared" si="33"/>
        <v>7.2240888222222219</v>
      </c>
      <c r="AC362">
        <v>44501100000</v>
      </c>
      <c r="AD362">
        <v>2.5799861000000002</v>
      </c>
      <c r="AE362">
        <v>-5.1441993999999998</v>
      </c>
      <c r="AF362">
        <v>-11.628297999999999</v>
      </c>
      <c r="AG362">
        <v>3.1838774999999999</v>
      </c>
      <c r="AH362">
        <v>6.1528663999999997</v>
      </c>
      <c r="AJ362">
        <f t="shared" si="34"/>
        <v>6.3055434333333338</v>
      </c>
      <c r="AL362">
        <v>44501100000</v>
      </c>
      <c r="AM362">
        <v>1.6792511000000001</v>
      </c>
      <c r="AN362">
        <v>-5.4732747000000002</v>
      </c>
      <c r="AO362">
        <v>-12.937951</v>
      </c>
      <c r="AP362">
        <v>3.1267703</v>
      </c>
      <c r="AQ362">
        <v>5.1871986000000003</v>
      </c>
      <c r="AS362">
        <f t="shared" si="35"/>
        <v>5.3054243222222226</v>
      </c>
    </row>
    <row r="363" spans="1:45" x14ac:dyDescent="0.25">
      <c r="A363">
        <f t="shared" si="30"/>
        <v>44.626075</v>
      </c>
      <c r="B363">
        <v>44626075000</v>
      </c>
      <c r="C363">
        <v>3.9951460000000001</v>
      </c>
      <c r="D363">
        <v>-2.4276073</v>
      </c>
      <c r="E363">
        <v>-5.4933462000000004</v>
      </c>
      <c r="F363">
        <v>4.6095986</v>
      </c>
      <c r="G363">
        <v>7.8257842000000002</v>
      </c>
      <c r="I363">
        <f t="shared" si="31"/>
        <v>8.1906298999999976</v>
      </c>
      <c r="K363">
        <v>44626075000</v>
      </c>
      <c r="L363">
        <v>3.3272653000000001</v>
      </c>
      <c r="M363">
        <v>-2.9997446999999999</v>
      </c>
      <c r="N363">
        <v>-6.0668797000000003</v>
      </c>
      <c r="O363">
        <v>4.5659708999999999</v>
      </c>
      <c r="P363">
        <v>7.0911279</v>
      </c>
      <c r="R363">
        <f t="shared" si="32"/>
        <v>7.4340305999999998</v>
      </c>
      <c r="T363">
        <v>44626075000</v>
      </c>
      <c r="U363">
        <v>3.0269387000000001</v>
      </c>
      <c r="V363">
        <v>-3.8714249000000001</v>
      </c>
      <c r="W363">
        <v>-7.2053785000000001</v>
      </c>
      <c r="X363">
        <v>4.3633994999999999</v>
      </c>
      <c r="Y363">
        <v>6.5959004999999999</v>
      </c>
      <c r="AA363">
        <f t="shared" si="33"/>
        <v>6.8939460555555554</v>
      </c>
      <c r="AC363">
        <v>44626075000</v>
      </c>
      <c r="AD363">
        <v>2.3571190999999998</v>
      </c>
      <c r="AE363">
        <v>-4.8066702000000001</v>
      </c>
      <c r="AF363">
        <v>-8.5398989000000007</v>
      </c>
      <c r="AG363">
        <v>4.1257181000000003</v>
      </c>
      <c r="AH363">
        <v>5.7456778999999996</v>
      </c>
      <c r="AJ363">
        <f t="shared" si="34"/>
        <v>6.0011954444444449</v>
      </c>
      <c r="AL363">
        <v>44626075000</v>
      </c>
      <c r="AM363">
        <v>1.4717225</v>
      </c>
      <c r="AN363">
        <v>-5.4239287000000003</v>
      </c>
      <c r="AO363">
        <v>-9.8644218000000006</v>
      </c>
      <c r="AP363">
        <v>4.0077457000000001</v>
      </c>
      <c r="AQ363">
        <v>4.7935667000000004</v>
      </c>
      <c r="AS363">
        <f t="shared" si="35"/>
        <v>5.0123077555555557</v>
      </c>
    </row>
    <row r="364" spans="1:45" x14ac:dyDescent="0.25">
      <c r="A364">
        <f t="shared" si="30"/>
        <v>44.751049999999999</v>
      </c>
      <c r="B364">
        <v>44751050000</v>
      </c>
      <c r="C364">
        <v>3.8378250999999999</v>
      </c>
      <c r="D364">
        <v>-2.7558999000000002</v>
      </c>
      <c r="E364">
        <v>-8.1702718999999995</v>
      </c>
      <c r="F364">
        <v>2.6737416000000001</v>
      </c>
      <c r="G364">
        <v>7.5245609</v>
      </c>
      <c r="I364">
        <f t="shared" si="31"/>
        <v>7.8321674222222226</v>
      </c>
      <c r="K364">
        <v>44751050000</v>
      </c>
      <c r="L364">
        <v>3.1582601000000001</v>
      </c>
      <c r="M364">
        <v>-3.2116283999999999</v>
      </c>
      <c r="N364">
        <v>-9.3918858000000007</v>
      </c>
      <c r="O364">
        <v>2.7124921999999998</v>
      </c>
      <c r="P364">
        <v>6.8263879000000003</v>
      </c>
      <c r="R364">
        <f t="shared" si="32"/>
        <v>7.0848327333333323</v>
      </c>
      <c r="T364">
        <v>44751050000</v>
      </c>
      <c r="U364">
        <v>2.8476460000000001</v>
      </c>
      <c r="V364">
        <v>-3.7933180000000002</v>
      </c>
      <c r="W364">
        <v>-10.904000999999999</v>
      </c>
      <c r="X364">
        <v>2.7416450999999999</v>
      </c>
      <c r="Y364">
        <v>6.4125275999999998</v>
      </c>
      <c r="AA364">
        <f t="shared" si="33"/>
        <v>6.5744411666666664</v>
      </c>
      <c r="AC364">
        <v>44751050000</v>
      </c>
      <c r="AD364">
        <v>2.1557132999999999</v>
      </c>
      <c r="AE364">
        <v>-4.5794519999999999</v>
      </c>
      <c r="AF364">
        <v>-10.496483</v>
      </c>
      <c r="AG364">
        <v>2.6881235000000001</v>
      </c>
      <c r="AH364">
        <v>5.5838298999999996</v>
      </c>
      <c r="AJ364">
        <f t="shared" si="34"/>
        <v>5.7021907222222232</v>
      </c>
      <c r="AL364">
        <v>44751050000</v>
      </c>
      <c r="AM364">
        <v>1.2572958000000001</v>
      </c>
      <c r="AN364">
        <v>-5.2811379000000001</v>
      </c>
      <c r="AO364">
        <v>-10.813043</v>
      </c>
      <c r="AP364">
        <v>2.6226082000000002</v>
      </c>
      <c r="AQ364">
        <v>4.617445</v>
      </c>
      <c r="AS364">
        <f t="shared" si="35"/>
        <v>4.7159362111111118</v>
      </c>
    </row>
    <row r="365" spans="1:45" x14ac:dyDescent="0.25">
      <c r="A365">
        <f t="shared" si="30"/>
        <v>44.876024999999998</v>
      </c>
      <c r="B365">
        <v>44876025000</v>
      </c>
      <c r="C365">
        <v>3.6783329999999999</v>
      </c>
      <c r="D365">
        <v>-3.0922146000000001</v>
      </c>
      <c r="E365">
        <v>-5.6235828000000003</v>
      </c>
      <c r="F365">
        <v>3.8236922999999998</v>
      </c>
      <c r="G365">
        <v>7.3851595000000003</v>
      </c>
      <c r="I365">
        <f t="shared" si="31"/>
        <v>7.5299242444444445</v>
      </c>
      <c r="K365">
        <v>44876025000</v>
      </c>
      <c r="L365">
        <v>2.9669118000000001</v>
      </c>
      <c r="M365">
        <v>-3.5785963999999999</v>
      </c>
      <c r="N365">
        <v>-6.7516784999999997</v>
      </c>
      <c r="O365">
        <v>3.8034672999999999</v>
      </c>
      <c r="P365">
        <v>6.6950520999999998</v>
      </c>
      <c r="R365">
        <f t="shared" si="32"/>
        <v>6.7794057111111101</v>
      </c>
      <c r="T365">
        <v>44876025000</v>
      </c>
      <c r="U365">
        <v>2.6194999000000001</v>
      </c>
      <c r="V365">
        <v>-4.0644330999999996</v>
      </c>
      <c r="W365">
        <v>-9.2983188999999999</v>
      </c>
      <c r="X365">
        <v>3.6699624000000002</v>
      </c>
      <c r="Y365">
        <v>6.3038920999999997</v>
      </c>
      <c r="AA365">
        <f t="shared" si="33"/>
        <v>6.2764707666666668</v>
      </c>
      <c r="AC365">
        <v>44876025000</v>
      </c>
      <c r="AD365">
        <v>1.9296287999999999</v>
      </c>
      <c r="AE365">
        <v>-4.5655903999999996</v>
      </c>
      <c r="AF365">
        <v>-12.263474</v>
      </c>
      <c r="AG365">
        <v>3.5091035000000002</v>
      </c>
      <c r="AH365">
        <v>5.4817156999999996</v>
      </c>
      <c r="AJ365">
        <f t="shared" si="34"/>
        <v>5.4170847555555541</v>
      </c>
      <c r="AL365">
        <v>44876025000</v>
      </c>
      <c r="AM365">
        <v>1.0291448999999999</v>
      </c>
      <c r="AN365">
        <v>-4.9419918000000003</v>
      </c>
      <c r="AO365">
        <v>-14.268288</v>
      </c>
      <c r="AP365">
        <v>3.4571455000000002</v>
      </c>
      <c r="AQ365">
        <v>4.5028572000000002</v>
      </c>
      <c r="AS365">
        <f t="shared" si="35"/>
        <v>4.4283444333333328</v>
      </c>
    </row>
    <row r="366" spans="1:45" x14ac:dyDescent="0.25">
      <c r="A366">
        <f t="shared" si="30"/>
        <v>45.000999999999998</v>
      </c>
      <c r="B366">
        <v>45001000000</v>
      </c>
      <c r="C366">
        <v>3.5602725</v>
      </c>
      <c r="D366">
        <v>-2.8437226</v>
      </c>
      <c r="E366">
        <v>-6.1068730000000002</v>
      </c>
      <c r="F366">
        <v>3.5602398000000002</v>
      </c>
      <c r="G366">
        <v>6.9915976999999998</v>
      </c>
      <c r="I366">
        <f t="shared" si="31"/>
        <v>7.2354163777777778</v>
      </c>
      <c r="K366">
        <v>45001000000</v>
      </c>
      <c r="L366">
        <v>2.7875206000000001</v>
      </c>
      <c r="M366">
        <v>-3.3775681999999998</v>
      </c>
      <c r="N366">
        <v>-6.5514779000000001</v>
      </c>
      <c r="O366">
        <v>3.6216105999999999</v>
      </c>
      <c r="P366">
        <v>6.2743979000000003</v>
      </c>
      <c r="R366">
        <f t="shared" si="32"/>
        <v>6.4716753999999987</v>
      </c>
      <c r="T366">
        <v>45001000000</v>
      </c>
      <c r="U366">
        <v>2.3453580999999999</v>
      </c>
      <c r="V366">
        <v>-3.9631330999999999</v>
      </c>
      <c r="W366">
        <v>-7.5925349999999998</v>
      </c>
      <c r="X366">
        <v>3.6870935</v>
      </c>
      <c r="Y366">
        <v>5.8685030999999999</v>
      </c>
      <c r="AA366">
        <f t="shared" si="33"/>
        <v>5.9571467555555557</v>
      </c>
      <c r="AC366">
        <v>45001000000</v>
      </c>
      <c r="AD366">
        <v>1.6530347000000001</v>
      </c>
      <c r="AE366">
        <v>-4.4517521999999996</v>
      </c>
      <c r="AF366">
        <v>-9.6718559000000006</v>
      </c>
      <c r="AG366">
        <v>3.6337600000000001</v>
      </c>
      <c r="AH366">
        <v>5.0970402000000004</v>
      </c>
      <c r="AJ366">
        <f t="shared" si="34"/>
        <v>5.1086807333333333</v>
      </c>
      <c r="AL366">
        <v>45001000000</v>
      </c>
      <c r="AM366">
        <v>0.76484322999999999</v>
      </c>
      <c r="AN366">
        <v>-4.6986927999999999</v>
      </c>
      <c r="AO366">
        <v>-11.083930000000001</v>
      </c>
      <c r="AP366">
        <v>3.5864729999999998</v>
      </c>
      <c r="AQ366">
        <v>4.1415191</v>
      </c>
      <c r="AS366">
        <f t="shared" si="35"/>
        <v>4.119128166666667</v>
      </c>
    </row>
    <row r="367" spans="1:45" x14ac:dyDescent="0.25">
      <c r="A367">
        <f t="shared" si="30"/>
        <v>45.125974999999997</v>
      </c>
      <c r="B367">
        <v>45125975000</v>
      </c>
      <c r="C367">
        <v>3.5159175</v>
      </c>
      <c r="D367">
        <v>-2.7117803</v>
      </c>
      <c r="E367">
        <v>-9.5808152999999994</v>
      </c>
      <c r="F367">
        <v>3.8668586999999999</v>
      </c>
      <c r="G367">
        <v>7.0998492000000004</v>
      </c>
      <c r="I367">
        <f t="shared" si="31"/>
        <v>7.0017973222222212</v>
      </c>
      <c r="K367">
        <v>45125975000</v>
      </c>
      <c r="L367">
        <v>2.6774608999999998</v>
      </c>
      <c r="M367">
        <v>-3.1576966999999998</v>
      </c>
      <c r="N367">
        <v>-10.545503</v>
      </c>
      <c r="O367">
        <v>3.93716</v>
      </c>
      <c r="P367">
        <v>6.3239998999999996</v>
      </c>
      <c r="R367">
        <f t="shared" si="32"/>
        <v>6.2175973222222218</v>
      </c>
      <c r="T367">
        <v>45125975000</v>
      </c>
      <c r="U367">
        <v>2.1125058999999999</v>
      </c>
      <c r="V367">
        <v>-3.6287395999999998</v>
      </c>
      <c r="W367">
        <v>-12.066044</v>
      </c>
      <c r="X367">
        <v>3.9598613</v>
      </c>
      <c r="Y367">
        <v>5.8067397999999999</v>
      </c>
      <c r="AA367">
        <f t="shared" si="33"/>
        <v>5.669960711111111</v>
      </c>
      <c r="AC367">
        <v>45125975000</v>
      </c>
      <c r="AD367">
        <v>1.3509047000000001</v>
      </c>
      <c r="AE367">
        <v>-4.1893649000000002</v>
      </c>
      <c r="AF367">
        <v>-11.689935999999999</v>
      </c>
      <c r="AG367">
        <v>3.8037293000000001</v>
      </c>
      <c r="AH367">
        <v>4.9732570999999997</v>
      </c>
      <c r="AJ367">
        <f t="shared" si="34"/>
        <v>4.8154298555555544</v>
      </c>
      <c r="AL367">
        <v>45125975000</v>
      </c>
      <c r="AM367">
        <v>0.43821985000000002</v>
      </c>
      <c r="AN367">
        <v>-4.6322994</v>
      </c>
      <c r="AO367">
        <v>-10.916273</v>
      </c>
      <c r="AP367">
        <v>3.6945877</v>
      </c>
      <c r="AQ367">
        <v>3.9957341999999998</v>
      </c>
      <c r="AS367">
        <f t="shared" si="35"/>
        <v>3.8177345333333341</v>
      </c>
    </row>
    <row r="368" spans="1:45" x14ac:dyDescent="0.25">
      <c r="A368">
        <f t="shared" si="30"/>
        <v>45.250950000000003</v>
      </c>
      <c r="B368">
        <v>45250950000</v>
      </c>
      <c r="C368">
        <v>3.4436637999999999</v>
      </c>
      <c r="D368">
        <v>-3.2606229999999998</v>
      </c>
      <c r="E368">
        <v>-6.4705161999999996</v>
      </c>
      <c r="F368">
        <v>3.2320943</v>
      </c>
      <c r="G368">
        <v>6.9014707</v>
      </c>
      <c r="I368">
        <f t="shared" si="31"/>
        <v>6.7557812444444458</v>
      </c>
      <c r="K368">
        <v>45250950000</v>
      </c>
      <c r="L368">
        <v>2.5618886999999999</v>
      </c>
      <c r="M368">
        <v>-3.5715637</v>
      </c>
      <c r="N368">
        <v>-7.4028267999999997</v>
      </c>
      <c r="O368">
        <v>3.3596572999999998</v>
      </c>
      <c r="P368">
        <v>6.1098331999999997</v>
      </c>
      <c r="R368">
        <f t="shared" si="32"/>
        <v>5.9511177222222216</v>
      </c>
      <c r="T368">
        <v>45250950000</v>
      </c>
      <c r="U368">
        <v>1.8979079999999999</v>
      </c>
      <c r="V368">
        <v>-3.7248654000000001</v>
      </c>
      <c r="W368">
        <v>-9.5712194000000004</v>
      </c>
      <c r="X368">
        <v>3.5571632000000002</v>
      </c>
      <c r="Y368">
        <v>5.5593858000000003</v>
      </c>
      <c r="AA368">
        <f t="shared" si="33"/>
        <v>5.3684842111111122</v>
      </c>
      <c r="AC368">
        <v>45250950000</v>
      </c>
      <c r="AD368">
        <v>1.0486333000000001</v>
      </c>
      <c r="AE368">
        <v>-4.1797161000000003</v>
      </c>
      <c r="AF368">
        <v>-11.606151000000001</v>
      </c>
      <c r="AG368">
        <v>3.5853100000000002</v>
      </c>
      <c r="AH368">
        <v>4.6856565000000003</v>
      </c>
      <c r="AJ368">
        <f t="shared" si="34"/>
        <v>4.5033689222222222</v>
      </c>
      <c r="AL368">
        <v>45250950000</v>
      </c>
      <c r="AM368">
        <v>8.1530213000000004E-2</v>
      </c>
      <c r="AN368">
        <v>-4.7331938999999998</v>
      </c>
      <c r="AO368">
        <v>-12.243525</v>
      </c>
      <c r="AP368">
        <v>3.5225643999999998</v>
      </c>
      <c r="AQ368">
        <v>3.6577641999999999</v>
      </c>
      <c r="AS368">
        <f t="shared" si="35"/>
        <v>3.4920240888888894</v>
      </c>
    </row>
    <row r="369" spans="1:45" x14ac:dyDescent="0.25">
      <c r="A369">
        <f t="shared" si="30"/>
        <v>45.375925000000002</v>
      </c>
      <c r="B369">
        <v>45375925000</v>
      </c>
      <c r="C369">
        <v>3.3519382000000002</v>
      </c>
      <c r="D369">
        <v>-3.8474867000000001</v>
      </c>
      <c r="E369">
        <v>-6.6524381999999997</v>
      </c>
      <c r="F369">
        <v>3.4367719000000001</v>
      </c>
      <c r="G369">
        <v>6.8040586000000003</v>
      </c>
      <c r="I369">
        <f t="shared" si="31"/>
        <v>6.5014715888888901</v>
      </c>
      <c r="K369">
        <v>45375925000</v>
      </c>
      <c r="L369">
        <v>2.3978066</v>
      </c>
      <c r="M369">
        <v>-4.1465683000000002</v>
      </c>
      <c r="N369">
        <v>-6.7565732000000001</v>
      </c>
      <c r="O369">
        <v>3.5108003999999999</v>
      </c>
      <c r="P369">
        <v>5.9503193000000003</v>
      </c>
      <c r="R369">
        <f t="shared" si="32"/>
        <v>5.6689922999999993</v>
      </c>
      <c r="T369">
        <v>45375925000</v>
      </c>
      <c r="U369">
        <v>1.6063925999999999</v>
      </c>
      <c r="V369">
        <v>-4.1101508000000004</v>
      </c>
      <c r="W369">
        <v>-7.1098609000000002</v>
      </c>
      <c r="X369">
        <v>3.5970914</v>
      </c>
      <c r="Y369">
        <v>5.2892485000000002</v>
      </c>
      <c r="AA369">
        <f t="shared" si="33"/>
        <v>5.0356259333333337</v>
      </c>
      <c r="AC369">
        <v>45375925000</v>
      </c>
      <c r="AD369">
        <v>0.70406650999999998</v>
      </c>
      <c r="AE369">
        <v>-4.2785354</v>
      </c>
      <c r="AF369">
        <v>-8.8263759999999998</v>
      </c>
      <c r="AG369">
        <v>3.5798570999999999</v>
      </c>
      <c r="AH369">
        <v>4.3717832999999997</v>
      </c>
      <c r="AJ369">
        <f t="shared" si="34"/>
        <v>4.1539199222222223</v>
      </c>
      <c r="AL369">
        <v>45375925000</v>
      </c>
      <c r="AM369">
        <v>-0.29231811000000002</v>
      </c>
      <c r="AN369">
        <v>-4.6342167999999999</v>
      </c>
      <c r="AO369">
        <v>-9.680707</v>
      </c>
      <c r="AP369">
        <v>3.5268001999999998</v>
      </c>
      <c r="AQ369">
        <v>3.3121581</v>
      </c>
      <c r="AS369">
        <f t="shared" si="35"/>
        <v>3.1317275111111109</v>
      </c>
    </row>
    <row r="370" spans="1:45" x14ac:dyDescent="0.25">
      <c r="A370">
        <f t="shared" si="30"/>
        <v>45.500900000000001</v>
      </c>
      <c r="B370">
        <v>45500900000</v>
      </c>
      <c r="C370">
        <v>3.2229583000000002</v>
      </c>
      <c r="D370">
        <v>-3.5698010999999998</v>
      </c>
      <c r="E370">
        <v>-16.260677000000001</v>
      </c>
      <c r="F370">
        <v>3.1930689999999999</v>
      </c>
      <c r="G370">
        <v>6.3450002999999997</v>
      </c>
      <c r="I370">
        <f t="shared" si="31"/>
        <v>6.1824210111111126</v>
      </c>
      <c r="K370">
        <v>45500900000</v>
      </c>
      <c r="L370">
        <v>2.2042953999999999</v>
      </c>
      <c r="M370">
        <v>-3.9665124</v>
      </c>
      <c r="N370">
        <v>-14.968450000000001</v>
      </c>
      <c r="O370">
        <v>3.3104939</v>
      </c>
      <c r="P370">
        <v>5.4641089000000003</v>
      </c>
      <c r="R370">
        <f t="shared" si="32"/>
        <v>5.322941666666666</v>
      </c>
      <c r="T370">
        <v>45500900000</v>
      </c>
      <c r="U370">
        <v>1.2725594</v>
      </c>
      <c r="V370">
        <v>-4.0837345000000003</v>
      </c>
      <c r="W370">
        <v>-12.444438999999999</v>
      </c>
      <c r="X370">
        <v>3.5061808000000001</v>
      </c>
      <c r="Y370">
        <v>4.7622881000000001</v>
      </c>
      <c r="AA370">
        <f t="shared" si="33"/>
        <v>4.6392644222222224</v>
      </c>
      <c r="AC370">
        <v>45500900000</v>
      </c>
      <c r="AD370">
        <v>0.33510748000000001</v>
      </c>
      <c r="AE370">
        <v>-4.1558986000000004</v>
      </c>
      <c r="AF370">
        <v>-10.571242</v>
      </c>
      <c r="AG370">
        <v>3.5824590000000001</v>
      </c>
      <c r="AH370">
        <v>3.8862996000000001</v>
      </c>
      <c r="AJ370">
        <f t="shared" si="34"/>
        <v>3.7460567555555553</v>
      </c>
      <c r="AL370">
        <v>45500900000</v>
      </c>
      <c r="AM370">
        <v>-0.63881761000000004</v>
      </c>
      <c r="AN370">
        <v>-4.3029574999999998</v>
      </c>
      <c r="AO370">
        <v>-8.7085551999999993</v>
      </c>
      <c r="AP370">
        <v>3.5507431</v>
      </c>
      <c r="AQ370">
        <v>2.8639104</v>
      </c>
      <c r="AS370">
        <f t="shared" si="35"/>
        <v>2.7208705033333329</v>
      </c>
    </row>
    <row r="371" spans="1:45" x14ac:dyDescent="0.25">
      <c r="A371">
        <f t="shared" si="30"/>
        <v>45.625875000000001</v>
      </c>
      <c r="B371">
        <v>45625875000</v>
      </c>
      <c r="C371">
        <v>3.1445376999999999</v>
      </c>
      <c r="D371">
        <v>-3.4604765999999998</v>
      </c>
      <c r="E371">
        <v>-11.775539</v>
      </c>
      <c r="F371">
        <v>3.5318086000000002</v>
      </c>
      <c r="G371">
        <v>6.1386947999999997</v>
      </c>
      <c r="I371">
        <f t="shared" si="31"/>
        <v>5.8666509666666657</v>
      </c>
      <c r="K371">
        <v>45625875000</v>
      </c>
      <c r="L371">
        <v>2.0713374999999998</v>
      </c>
      <c r="M371">
        <v>-3.7358498999999998</v>
      </c>
      <c r="N371">
        <v>-11.897284000000001</v>
      </c>
      <c r="O371">
        <v>3.6444516</v>
      </c>
      <c r="P371">
        <v>5.2231487999999997</v>
      </c>
      <c r="R371">
        <f t="shared" si="32"/>
        <v>4.9818364111111109</v>
      </c>
      <c r="T371">
        <v>45625875000</v>
      </c>
      <c r="U371">
        <v>1.0061388</v>
      </c>
      <c r="V371">
        <v>-3.7623641000000001</v>
      </c>
      <c r="W371">
        <v>-11.627765999999999</v>
      </c>
      <c r="X371">
        <v>3.7939842000000001</v>
      </c>
      <c r="Y371">
        <v>4.4311609000000001</v>
      </c>
      <c r="AA371">
        <f t="shared" si="33"/>
        <v>4.2443476777777782</v>
      </c>
      <c r="AC371">
        <v>45625875000</v>
      </c>
      <c r="AD371">
        <v>-5.3712632999999999E-3</v>
      </c>
      <c r="AE371">
        <v>-3.9294956000000001</v>
      </c>
      <c r="AF371">
        <v>-10.186647000000001</v>
      </c>
      <c r="AG371">
        <v>3.7872279</v>
      </c>
      <c r="AH371">
        <v>3.5136085000000001</v>
      </c>
      <c r="AJ371">
        <f t="shared" si="34"/>
        <v>3.3271060111111108</v>
      </c>
      <c r="AL371">
        <v>45625875000</v>
      </c>
      <c r="AM371">
        <v>-1.0017072</v>
      </c>
      <c r="AN371">
        <v>-4.1991949000000002</v>
      </c>
      <c r="AO371">
        <v>-8.3552026999999995</v>
      </c>
      <c r="AP371">
        <v>3.7276855000000002</v>
      </c>
      <c r="AQ371">
        <v>2.4746559000000001</v>
      </c>
      <c r="AS371">
        <f t="shared" si="35"/>
        <v>2.2912682444444439</v>
      </c>
    </row>
    <row r="372" spans="1:45" x14ac:dyDescent="0.25">
      <c r="A372">
        <f t="shared" si="30"/>
        <v>45.75085</v>
      </c>
      <c r="B372">
        <v>45750850000</v>
      </c>
      <c r="C372">
        <v>3.0039999000000002</v>
      </c>
      <c r="D372">
        <v>-4.0898108000000004</v>
      </c>
      <c r="E372">
        <v>-8.6775035999999997</v>
      </c>
      <c r="F372">
        <v>2.2164666999999998</v>
      </c>
      <c r="G372">
        <v>5.6116394999999999</v>
      </c>
      <c r="I372">
        <f t="shared" si="31"/>
        <v>5.4707280999999996</v>
      </c>
      <c r="K372">
        <v>45750850000</v>
      </c>
      <c r="L372">
        <v>1.9096930999999999</v>
      </c>
      <c r="M372">
        <v>-4.1949123999999998</v>
      </c>
      <c r="N372">
        <v>-7.9328909000000003</v>
      </c>
      <c r="O372">
        <v>2.4736644999999999</v>
      </c>
      <c r="P372">
        <v>4.6928115000000004</v>
      </c>
      <c r="R372">
        <f t="shared" si="32"/>
        <v>4.5680442444444447</v>
      </c>
      <c r="T372">
        <v>45750850000</v>
      </c>
      <c r="U372">
        <v>0.76445609000000003</v>
      </c>
      <c r="V372">
        <v>-3.8554596999999999</v>
      </c>
      <c r="W372">
        <v>-6.8799872000000004</v>
      </c>
      <c r="X372">
        <v>2.9942264999999999</v>
      </c>
      <c r="Y372">
        <v>3.882612</v>
      </c>
      <c r="AA372">
        <f t="shared" si="33"/>
        <v>3.7907129222222227</v>
      </c>
      <c r="AC372">
        <v>45750850000</v>
      </c>
      <c r="AD372">
        <v>-0.33091858000000002</v>
      </c>
      <c r="AE372">
        <v>-3.9954345</v>
      </c>
      <c r="AF372">
        <v>-7.8036241999999998</v>
      </c>
      <c r="AG372">
        <v>3.2211067999999998</v>
      </c>
      <c r="AH372">
        <v>2.9371295000000002</v>
      </c>
      <c r="AJ372">
        <f t="shared" si="34"/>
        <v>2.8501197711111113</v>
      </c>
      <c r="AL372">
        <v>45750850000</v>
      </c>
      <c r="AM372">
        <v>-1.3739745999999999</v>
      </c>
      <c r="AN372">
        <v>-4.5017977</v>
      </c>
      <c r="AO372">
        <v>-8.1742868000000009</v>
      </c>
      <c r="AP372">
        <v>3.1858458999999999</v>
      </c>
      <c r="AQ372">
        <v>1.8621726999999999</v>
      </c>
      <c r="AS372">
        <f t="shared" si="35"/>
        <v>1.7987190811111111</v>
      </c>
    </row>
    <row r="373" spans="1:45" x14ac:dyDescent="0.25">
      <c r="A373">
        <f t="shared" si="30"/>
        <v>45.875824999999999</v>
      </c>
      <c r="B373">
        <v>45875825000</v>
      </c>
      <c r="C373">
        <v>2.7829025000000001</v>
      </c>
      <c r="D373">
        <v>-4.9732528</v>
      </c>
      <c r="E373">
        <v>-30.981231999999999</v>
      </c>
      <c r="F373">
        <v>2.5926697000000001</v>
      </c>
      <c r="G373">
        <v>5.2357740000000002</v>
      </c>
      <c r="I373">
        <f t="shared" si="31"/>
        <v>5.0616437777777774</v>
      </c>
      <c r="K373">
        <v>45875825000</v>
      </c>
      <c r="L373">
        <v>1.6541922</v>
      </c>
      <c r="M373">
        <v>-5.0751758000000002</v>
      </c>
      <c r="N373">
        <v>-20.790503999999999</v>
      </c>
      <c r="O373">
        <v>2.8196444999999999</v>
      </c>
      <c r="P373">
        <v>4.2872591</v>
      </c>
      <c r="R373">
        <f t="shared" si="32"/>
        <v>4.1452346444444448</v>
      </c>
      <c r="T373">
        <v>45875825000</v>
      </c>
      <c r="U373">
        <v>0.43866624999999998</v>
      </c>
      <c r="V373">
        <v>-4.4515862000000004</v>
      </c>
      <c r="W373">
        <v>-12.271869000000001</v>
      </c>
      <c r="X373">
        <v>3.2336285</v>
      </c>
      <c r="Y373">
        <v>3.4168031000000001</v>
      </c>
      <c r="AA373">
        <f t="shared" si="33"/>
        <v>3.3355631111111115</v>
      </c>
      <c r="AC373">
        <v>45875825000</v>
      </c>
      <c r="AD373">
        <v>-0.68893170000000004</v>
      </c>
      <c r="AE373">
        <v>-4.1595025000000003</v>
      </c>
      <c r="AF373">
        <v>-9.9479846999999992</v>
      </c>
      <c r="AG373">
        <v>3.4242488999999998</v>
      </c>
      <c r="AH373">
        <v>2.4387889</v>
      </c>
      <c r="AJ373">
        <f t="shared" si="34"/>
        <v>2.3768129022222215</v>
      </c>
      <c r="AL373">
        <v>45875825000</v>
      </c>
      <c r="AM373">
        <v>-1.724146</v>
      </c>
      <c r="AN373">
        <v>-4.4570999000000002</v>
      </c>
      <c r="AO373">
        <v>-8.0247965000000008</v>
      </c>
      <c r="AP373">
        <v>3.3907387</v>
      </c>
      <c r="AQ373">
        <v>1.3747758000000001</v>
      </c>
      <c r="AS373">
        <f t="shared" si="35"/>
        <v>1.31706437</v>
      </c>
    </row>
    <row r="374" spans="1:45" x14ac:dyDescent="0.25">
      <c r="A374">
        <f t="shared" si="30"/>
        <v>46.000799999999998</v>
      </c>
      <c r="B374">
        <v>46000800000</v>
      </c>
      <c r="C374">
        <v>2.5200162000000002</v>
      </c>
      <c r="D374">
        <v>-4.4557338</v>
      </c>
      <c r="E374">
        <v>-8.0680265000000002</v>
      </c>
      <c r="F374">
        <v>1.5041850000000001</v>
      </c>
      <c r="G374">
        <v>4.5137042999999997</v>
      </c>
      <c r="I374">
        <f t="shared" si="31"/>
        <v>4.591918777777777</v>
      </c>
      <c r="K374">
        <v>46000800000</v>
      </c>
      <c r="L374">
        <v>1.3795115</v>
      </c>
      <c r="M374">
        <v>-4.6187429</v>
      </c>
      <c r="N374">
        <v>-8.8222857000000001</v>
      </c>
      <c r="O374">
        <v>1.6673362</v>
      </c>
      <c r="P374">
        <v>3.5805964000000001</v>
      </c>
      <c r="R374">
        <f t="shared" si="32"/>
        <v>3.6732383777777784</v>
      </c>
      <c r="T374">
        <v>46000800000</v>
      </c>
      <c r="U374">
        <v>0.10446969</v>
      </c>
      <c r="V374">
        <v>-4.2109817999999999</v>
      </c>
      <c r="W374">
        <v>-10.267174000000001</v>
      </c>
      <c r="X374">
        <v>2.0627599000000001</v>
      </c>
      <c r="Y374">
        <v>2.7366385000000002</v>
      </c>
      <c r="AA374">
        <f t="shared" si="33"/>
        <v>2.8537129466666666</v>
      </c>
      <c r="AC374">
        <v>46000800000</v>
      </c>
      <c r="AD374">
        <v>-1.0360034</v>
      </c>
      <c r="AE374">
        <v>-3.9372156</v>
      </c>
      <c r="AF374">
        <v>-9.0594034000000008</v>
      </c>
      <c r="AG374">
        <v>2.3251990999999999</v>
      </c>
      <c r="AH374">
        <v>1.8109472</v>
      </c>
      <c r="AJ374">
        <f t="shared" si="34"/>
        <v>1.8924635309999998</v>
      </c>
      <c r="AL374">
        <v>46000800000</v>
      </c>
      <c r="AM374">
        <v>-2.0306443999999999</v>
      </c>
      <c r="AN374">
        <v>-3.9777870000000002</v>
      </c>
      <c r="AO374">
        <v>-7.7542048000000001</v>
      </c>
      <c r="AP374">
        <v>2.3257227</v>
      </c>
      <c r="AQ374">
        <v>0.80514412999999996</v>
      </c>
      <c r="AS374">
        <f t="shared" si="35"/>
        <v>0.83350810333333347</v>
      </c>
    </row>
    <row r="375" spans="1:45" x14ac:dyDescent="0.25">
      <c r="A375">
        <f t="shared" si="30"/>
        <v>46.125774999999997</v>
      </c>
      <c r="B375">
        <v>46125775000</v>
      </c>
      <c r="C375">
        <v>2.3555278999999998</v>
      </c>
      <c r="D375">
        <v>-3.9876971000000001</v>
      </c>
      <c r="E375">
        <v>-8.9028006000000008</v>
      </c>
      <c r="F375">
        <v>2.4192271000000001</v>
      </c>
      <c r="G375">
        <v>4.1496672999999999</v>
      </c>
      <c r="I375">
        <f t="shared" si="31"/>
        <v>4.1473128444444445</v>
      </c>
      <c r="K375">
        <v>46125775000</v>
      </c>
      <c r="L375">
        <v>1.2252567999999999</v>
      </c>
      <c r="M375">
        <v>-4.1335300999999998</v>
      </c>
      <c r="N375">
        <v>-7.5893420999999996</v>
      </c>
      <c r="O375">
        <v>2.5602375999999998</v>
      </c>
      <c r="P375">
        <v>3.2044505999999999</v>
      </c>
      <c r="R375">
        <f t="shared" si="32"/>
        <v>3.230197188888889</v>
      </c>
      <c r="T375">
        <v>46125775000</v>
      </c>
      <c r="U375">
        <v>-7.7975615999999998E-2</v>
      </c>
      <c r="V375">
        <v>-3.7451023999999999</v>
      </c>
      <c r="W375">
        <v>-6.1501045000000003</v>
      </c>
      <c r="X375">
        <v>2.8060846000000002</v>
      </c>
      <c r="Y375">
        <v>2.3142524</v>
      </c>
      <c r="AA375">
        <f t="shared" si="33"/>
        <v>2.4037685355555549</v>
      </c>
      <c r="AC375">
        <v>46125775000</v>
      </c>
      <c r="AD375">
        <v>-1.2956778</v>
      </c>
      <c r="AE375">
        <v>-3.7001645999999999</v>
      </c>
      <c r="AF375">
        <v>-6.4316158000000003</v>
      </c>
      <c r="AG375">
        <v>2.8808210000000001</v>
      </c>
      <c r="AH375">
        <v>1.3264834999999999</v>
      </c>
      <c r="AJ375">
        <f t="shared" si="34"/>
        <v>1.4281538665555553</v>
      </c>
      <c r="AL375">
        <v>46125775000</v>
      </c>
      <c r="AM375">
        <v>-2.3400126000000001</v>
      </c>
      <c r="AN375">
        <v>-3.8179764999999999</v>
      </c>
      <c r="AO375">
        <v>-6.6469011</v>
      </c>
      <c r="AP375">
        <v>2.8646161999999999</v>
      </c>
      <c r="AQ375">
        <v>0.27509876999999999</v>
      </c>
      <c r="AS375">
        <f t="shared" si="35"/>
        <v>0.35647920333333333</v>
      </c>
    </row>
    <row r="376" spans="1:45" x14ac:dyDescent="0.25">
      <c r="A376">
        <f t="shared" si="30"/>
        <v>46.250749999999996</v>
      </c>
      <c r="B376">
        <v>46250750000</v>
      </c>
      <c r="C376">
        <v>2.0992793999999999</v>
      </c>
      <c r="D376">
        <v>-4.6831183000000003</v>
      </c>
      <c r="E376">
        <v>-28.558942999999999</v>
      </c>
      <c r="F376">
        <v>1.2358902</v>
      </c>
      <c r="G376">
        <v>3.5365433999999998</v>
      </c>
      <c r="I376">
        <f t="shared" si="31"/>
        <v>3.7039100777777776</v>
      </c>
      <c r="K376">
        <v>46250750000</v>
      </c>
      <c r="L376">
        <v>1.0206153</v>
      </c>
      <c r="M376">
        <v>-4.6326609000000003</v>
      </c>
      <c r="N376">
        <v>-19.683802</v>
      </c>
      <c r="O376">
        <v>1.4845412</v>
      </c>
      <c r="P376">
        <v>2.5998703999999999</v>
      </c>
      <c r="R376">
        <f t="shared" si="32"/>
        <v>2.7968571666666668</v>
      </c>
      <c r="T376">
        <v>46250750000</v>
      </c>
      <c r="U376">
        <v>-0.23606506999999999</v>
      </c>
      <c r="V376">
        <v>-3.8158002</v>
      </c>
      <c r="W376">
        <v>-10.333519000000001</v>
      </c>
      <c r="X376">
        <v>2.0641446000000001</v>
      </c>
      <c r="Y376">
        <v>1.724027</v>
      </c>
      <c r="AA376">
        <f t="shared" si="33"/>
        <v>1.9796517477777777</v>
      </c>
      <c r="AC376">
        <v>46250750000</v>
      </c>
      <c r="AD376">
        <v>-1.5325412</v>
      </c>
      <c r="AE376">
        <v>-3.7230574999999999</v>
      </c>
      <c r="AF376">
        <v>-8.7651701000000006</v>
      </c>
      <c r="AG376">
        <v>2.3833777999999999</v>
      </c>
      <c r="AH376">
        <v>0.68038094000000005</v>
      </c>
      <c r="AJ376">
        <f t="shared" si="34"/>
        <v>0.98631100099999991</v>
      </c>
      <c r="AL376">
        <v>46250750000</v>
      </c>
      <c r="AM376">
        <v>-2.6539488000000002</v>
      </c>
      <c r="AN376">
        <v>-4.1894679000000004</v>
      </c>
      <c r="AO376">
        <v>-7.4220366000000002</v>
      </c>
      <c r="AP376">
        <v>2.4120195</v>
      </c>
      <c r="AQ376">
        <v>-0.43720827000000001</v>
      </c>
      <c r="AS376">
        <f t="shared" si="35"/>
        <v>-0.10566228555555562</v>
      </c>
    </row>
    <row r="377" spans="1:45" x14ac:dyDescent="0.25">
      <c r="A377">
        <f t="shared" si="30"/>
        <v>46.375725000000003</v>
      </c>
      <c r="B377">
        <v>46375725000</v>
      </c>
      <c r="C377">
        <v>1.7096838000000001</v>
      </c>
      <c r="D377">
        <v>-5.2659573999999996</v>
      </c>
      <c r="E377">
        <v>-6.8145408999999999</v>
      </c>
      <c r="F377">
        <v>1.2187246</v>
      </c>
      <c r="G377">
        <v>3.2197117999999998</v>
      </c>
      <c r="I377">
        <f t="shared" si="31"/>
        <v>3.2818407666666669</v>
      </c>
      <c r="K377">
        <v>46375725000</v>
      </c>
      <c r="L377">
        <v>0.67097205000000004</v>
      </c>
      <c r="M377">
        <v>-5.3227238999999997</v>
      </c>
      <c r="N377">
        <v>-8.3663349</v>
      </c>
      <c r="O377">
        <v>1.3642088999999999</v>
      </c>
      <c r="P377">
        <v>2.3045467999999998</v>
      </c>
      <c r="R377">
        <f t="shared" si="32"/>
        <v>2.3926411111111112</v>
      </c>
      <c r="T377">
        <v>46375725000</v>
      </c>
      <c r="U377">
        <v>-0.52372450000000004</v>
      </c>
      <c r="V377">
        <v>-4.3275619000000001</v>
      </c>
      <c r="W377">
        <v>-11.732495999999999</v>
      </c>
      <c r="X377">
        <v>1.7945213</v>
      </c>
      <c r="Y377">
        <v>1.4630375</v>
      </c>
      <c r="AA377">
        <f t="shared" si="33"/>
        <v>1.5995382544444448</v>
      </c>
      <c r="AC377">
        <v>46375725000</v>
      </c>
      <c r="AD377">
        <v>-1.8097166</v>
      </c>
      <c r="AE377">
        <v>-3.9031980000000002</v>
      </c>
      <c r="AF377">
        <v>-9.5639514999999999</v>
      </c>
      <c r="AG377">
        <v>2.0971593999999998</v>
      </c>
      <c r="AH377">
        <v>0.42589468000000003</v>
      </c>
      <c r="AJ377">
        <f t="shared" si="34"/>
        <v>0.5987988798888888</v>
      </c>
      <c r="AL377">
        <v>46375725000</v>
      </c>
      <c r="AM377">
        <v>-2.9273693999999999</v>
      </c>
      <c r="AN377">
        <v>-4.3269687000000001</v>
      </c>
      <c r="AO377">
        <v>-8.1460705000000004</v>
      </c>
      <c r="AP377">
        <v>2.0824606000000001</v>
      </c>
      <c r="AQ377">
        <v>-0.67712819999999996</v>
      </c>
      <c r="AS377">
        <f t="shared" si="35"/>
        <v>-0.50249479666666663</v>
      </c>
    </row>
    <row r="378" spans="1:45" x14ac:dyDescent="0.25">
      <c r="A378">
        <f t="shared" si="30"/>
        <v>46.500700000000002</v>
      </c>
      <c r="B378">
        <v>46500700000</v>
      </c>
      <c r="C378">
        <v>1.3608347999999999</v>
      </c>
      <c r="D378">
        <v>-4.3688402000000002</v>
      </c>
      <c r="E378">
        <v>-5.9544015000000003</v>
      </c>
      <c r="F378">
        <v>0.80829315999999996</v>
      </c>
      <c r="G378">
        <v>2.5765335999999999</v>
      </c>
      <c r="I378">
        <f t="shared" si="31"/>
        <v>2.8311923555555558</v>
      </c>
      <c r="K378">
        <v>46500700000</v>
      </c>
      <c r="L378">
        <v>0.37095424999999999</v>
      </c>
      <c r="M378">
        <v>-4.7217134999999999</v>
      </c>
      <c r="N378">
        <v>-5.6801081</v>
      </c>
      <c r="O378">
        <v>0.81995081999999997</v>
      </c>
      <c r="P378">
        <v>1.7023528999999999</v>
      </c>
      <c r="R378">
        <f t="shared" si="32"/>
        <v>1.9681371022222223</v>
      </c>
      <c r="T378">
        <v>46500700000</v>
      </c>
      <c r="U378">
        <v>-0.78132802000000001</v>
      </c>
      <c r="V378">
        <v>-4.2735257000000004</v>
      </c>
      <c r="W378">
        <v>-5.4150537999999999</v>
      </c>
      <c r="X378">
        <v>1.0729493999999999</v>
      </c>
      <c r="Y378">
        <v>0.95259702000000002</v>
      </c>
      <c r="AA378">
        <f t="shared" si="33"/>
        <v>1.2203094076222223</v>
      </c>
      <c r="AC378">
        <v>46500700000</v>
      </c>
      <c r="AD378">
        <v>-2.0482825999999998</v>
      </c>
      <c r="AE378">
        <v>-3.8565171</v>
      </c>
      <c r="AF378">
        <v>-5.6982388000000004</v>
      </c>
      <c r="AG378">
        <v>1.3780534</v>
      </c>
      <c r="AH378">
        <v>1.2638959E-2</v>
      </c>
      <c r="AJ378">
        <f t="shared" si="34"/>
        <v>0.23058819877777786</v>
      </c>
      <c r="AL378">
        <v>46500700000</v>
      </c>
      <c r="AM378">
        <v>-3.1416094000000001</v>
      </c>
      <c r="AN378">
        <v>-3.8722756</v>
      </c>
      <c r="AO378">
        <v>-6.7575436</v>
      </c>
      <c r="AP378">
        <v>1.3988849999999999</v>
      </c>
      <c r="AQ378">
        <v>-1.0398483000000001</v>
      </c>
      <c r="AS378">
        <f t="shared" si="35"/>
        <v>-0.87136814111111116</v>
      </c>
    </row>
    <row r="379" spans="1:45" x14ac:dyDescent="0.25">
      <c r="A379">
        <f t="shared" si="30"/>
        <v>46.625675000000001</v>
      </c>
      <c r="B379">
        <v>46625675000</v>
      </c>
      <c r="C379">
        <v>1.1329328000000001</v>
      </c>
      <c r="D379">
        <v>-3.8744041999999999</v>
      </c>
      <c r="E379">
        <v>-12.304622999999999</v>
      </c>
      <c r="F379">
        <v>1.8680053999999999</v>
      </c>
      <c r="G379">
        <v>2.3435469000000002</v>
      </c>
      <c r="I379">
        <f t="shared" si="31"/>
        <v>2.4223285922222222</v>
      </c>
      <c r="K379">
        <v>46625675000</v>
      </c>
      <c r="L379">
        <v>0.23225277999999999</v>
      </c>
      <c r="M379">
        <v>-4.1715789000000001</v>
      </c>
      <c r="N379">
        <v>-12.549550999999999</v>
      </c>
      <c r="O379">
        <v>1.9389349</v>
      </c>
      <c r="P379">
        <v>1.4767382</v>
      </c>
      <c r="R379">
        <f t="shared" si="32"/>
        <v>1.582954432222222</v>
      </c>
      <c r="T379">
        <v>46625675000</v>
      </c>
      <c r="U379">
        <v>-0.82328820000000003</v>
      </c>
      <c r="V379">
        <v>-3.8250956999999999</v>
      </c>
      <c r="W379">
        <v>-8.8286390000000008</v>
      </c>
      <c r="X379">
        <v>2.1961092999999998</v>
      </c>
      <c r="Y379">
        <v>0.71278839999999999</v>
      </c>
      <c r="AA379">
        <f t="shared" si="33"/>
        <v>0.87587577095555558</v>
      </c>
      <c r="AC379">
        <v>46625675000</v>
      </c>
      <c r="AD379">
        <v>-2.1441683999999999</v>
      </c>
      <c r="AE379">
        <v>-3.7150761999999999</v>
      </c>
      <c r="AF379">
        <v>-7.8446965000000004</v>
      </c>
      <c r="AG379">
        <v>2.4386442000000002</v>
      </c>
      <c r="AH379">
        <v>-0.29248738000000002</v>
      </c>
      <c r="AJ379">
        <f t="shared" si="34"/>
        <v>-0.11566125677777779</v>
      </c>
      <c r="AL379">
        <v>46625675000</v>
      </c>
      <c r="AM379">
        <v>-3.3237378999999998</v>
      </c>
      <c r="AN379">
        <v>-3.7914846</v>
      </c>
      <c r="AO379">
        <v>-7.1596979999999997</v>
      </c>
      <c r="AP379">
        <v>2.4932253000000002</v>
      </c>
      <c r="AQ379">
        <v>-1.4293496999999999</v>
      </c>
      <c r="AS379">
        <f t="shared" si="35"/>
        <v>-1.231406877777778</v>
      </c>
    </row>
    <row r="380" spans="1:45" x14ac:dyDescent="0.25">
      <c r="A380">
        <f t="shared" si="30"/>
        <v>46.75065</v>
      </c>
      <c r="B380">
        <v>46750650000</v>
      </c>
      <c r="C380">
        <v>0.74868338999999995</v>
      </c>
      <c r="D380">
        <v>-4.4451146000000001</v>
      </c>
      <c r="E380">
        <v>-5.0632938999999997</v>
      </c>
      <c r="F380">
        <v>0.94758105000000004</v>
      </c>
      <c r="G380">
        <v>2.1480698999999999</v>
      </c>
      <c r="I380">
        <f t="shared" si="31"/>
        <v>1.9923100144444443</v>
      </c>
      <c r="K380">
        <v>46750650000</v>
      </c>
      <c r="L380">
        <v>-3.5591460999999998E-2</v>
      </c>
      <c r="M380">
        <v>-4.6017532000000001</v>
      </c>
      <c r="N380">
        <v>-6.7720155999999996</v>
      </c>
      <c r="O380">
        <v>1.0493577000000001</v>
      </c>
      <c r="P380">
        <v>1.3230885999999999</v>
      </c>
      <c r="R380">
        <f t="shared" si="32"/>
        <v>1.1822413299999999</v>
      </c>
      <c r="T380">
        <v>46750650000</v>
      </c>
      <c r="U380">
        <v>-0.91782987000000005</v>
      </c>
      <c r="V380">
        <v>-3.8843188</v>
      </c>
      <c r="W380">
        <v>-11.145129000000001</v>
      </c>
      <c r="X380">
        <v>1.5418997000000001</v>
      </c>
      <c r="Y380">
        <v>0.61410980999999998</v>
      </c>
      <c r="AA380">
        <f t="shared" si="33"/>
        <v>0.53004302317777774</v>
      </c>
      <c r="AC380">
        <v>46750650000</v>
      </c>
      <c r="AD380">
        <v>-2.2768841000000002</v>
      </c>
      <c r="AE380">
        <v>-3.7575406999999998</v>
      </c>
      <c r="AF380">
        <v>-10.119612</v>
      </c>
      <c r="AG380">
        <v>2.0073721</v>
      </c>
      <c r="AH380">
        <v>-0.46297728999999999</v>
      </c>
      <c r="AJ380">
        <f t="shared" si="34"/>
        <v>-0.4535327678888888</v>
      </c>
      <c r="AL380">
        <v>46750650000</v>
      </c>
      <c r="AM380">
        <v>-3.5448043</v>
      </c>
      <c r="AN380">
        <v>-4.3132080999999998</v>
      </c>
      <c r="AO380">
        <v>-7.9080811000000004</v>
      </c>
      <c r="AP380">
        <v>2.1222143</v>
      </c>
      <c r="AQ380">
        <v>-1.6846175000000001</v>
      </c>
      <c r="AS380">
        <f t="shared" si="35"/>
        <v>-1.5754218633333334</v>
      </c>
    </row>
    <row r="381" spans="1:45" x14ac:dyDescent="0.25">
      <c r="A381">
        <f t="shared" si="30"/>
        <v>46.875624999999999</v>
      </c>
      <c r="B381">
        <v>46875625000</v>
      </c>
      <c r="C381">
        <v>0.16344330000000001</v>
      </c>
      <c r="D381">
        <v>-4.6310601</v>
      </c>
      <c r="E381">
        <v>-3.3032382</v>
      </c>
      <c r="F381">
        <v>1.2104687999999999</v>
      </c>
      <c r="G381">
        <v>1.8130157</v>
      </c>
      <c r="I381">
        <f t="shared" si="31"/>
        <v>1.5477049088888888</v>
      </c>
      <c r="K381">
        <v>46875625000</v>
      </c>
      <c r="L381">
        <v>-0.53789728999999997</v>
      </c>
      <c r="M381">
        <v>-5.0707373999999996</v>
      </c>
      <c r="N381">
        <v>-3.3420345999999999</v>
      </c>
      <c r="O381">
        <v>1.0499752</v>
      </c>
      <c r="P381">
        <v>1.054867</v>
      </c>
      <c r="R381">
        <f t="shared" si="32"/>
        <v>0.77192919666666659</v>
      </c>
      <c r="T381">
        <v>46875625000</v>
      </c>
      <c r="U381">
        <v>-1.2647170999999999</v>
      </c>
      <c r="V381">
        <v>-4.4391965999999998</v>
      </c>
      <c r="W381">
        <v>-4.1440796999999998</v>
      </c>
      <c r="X381">
        <v>1.0749029000000001</v>
      </c>
      <c r="Y381">
        <v>0.46159055999999998</v>
      </c>
      <c r="AA381">
        <f t="shared" si="33"/>
        <v>0.18697457873333334</v>
      </c>
      <c r="AC381">
        <v>46875625000</v>
      </c>
      <c r="AD381">
        <v>-2.5323410000000002</v>
      </c>
      <c r="AE381">
        <v>-4.0076780000000003</v>
      </c>
      <c r="AF381">
        <v>-4.9149894999999999</v>
      </c>
      <c r="AG381">
        <v>1.3371754</v>
      </c>
      <c r="AH381">
        <v>-0.55047959000000002</v>
      </c>
      <c r="AJ381">
        <f t="shared" si="34"/>
        <v>-0.76441619455555554</v>
      </c>
      <c r="AL381">
        <v>46875625000</v>
      </c>
      <c r="AM381">
        <v>-3.7413186999999999</v>
      </c>
      <c r="AN381">
        <v>-4.5115961999999996</v>
      </c>
      <c r="AO381">
        <v>-7.4203166999999999</v>
      </c>
      <c r="AP381">
        <v>1.3751549999999999</v>
      </c>
      <c r="AQ381">
        <v>-1.7093198999999999</v>
      </c>
      <c r="AS381">
        <f t="shared" si="35"/>
        <v>-1.8683088777777774</v>
      </c>
    </row>
    <row r="382" spans="1:45" x14ac:dyDescent="0.25">
      <c r="A382">
        <f t="shared" si="30"/>
        <v>47.000599999999999</v>
      </c>
      <c r="B382">
        <v>47000600000</v>
      </c>
      <c r="C382">
        <v>-0.24373834999999999</v>
      </c>
      <c r="D382">
        <v>-3.4864432999999999</v>
      </c>
      <c r="E382">
        <v>-10.196638999999999</v>
      </c>
      <c r="F382">
        <v>2.1625855</v>
      </c>
      <c r="G382">
        <v>1.1799383000000001</v>
      </c>
      <c r="I382">
        <f t="shared" si="31"/>
        <v>1.0790733344444445</v>
      </c>
      <c r="K382">
        <v>47000600000</v>
      </c>
      <c r="L382">
        <v>-0.88108980999999997</v>
      </c>
      <c r="M382">
        <v>-4.1742043000000004</v>
      </c>
      <c r="N382">
        <v>-9.8780499000000006</v>
      </c>
      <c r="O382">
        <v>1.9351821</v>
      </c>
      <c r="P382">
        <v>0.46672301999999999</v>
      </c>
      <c r="R382">
        <f t="shared" si="32"/>
        <v>0.33534440777777774</v>
      </c>
      <c r="T382">
        <v>47000600000</v>
      </c>
      <c r="U382">
        <v>-1.4938939</v>
      </c>
      <c r="V382">
        <v>-4.3396739999999996</v>
      </c>
      <c r="W382">
        <v>-5.9340763000000001</v>
      </c>
      <c r="X382">
        <v>1.7738376</v>
      </c>
      <c r="Y382">
        <v>3.7434785999999999E-3</v>
      </c>
      <c r="AA382">
        <f t="shared" si="33"/>
        <v>-0.17994096571111107</v>
      </c>
      <c r="AC382">
        <v>47000600000</v>
      </c>
      <c r="AD382">
        <v>-2.6846144000000001</v>
      </c>
      <c r="AE382">
        <v>-4.0481385999999997</v>
      </c>
      <c r="AF382">
        <v>-6.0061207000000003</v>
      </c>
      <c r="AG382">
        <v>1.9082884</v>
      </c>
      <c r="AH382">
        <v>-0.87510723000000001</v>
      </c>
      <c r="AJ382">
        <f t="shared" si="34"/>
        <v>-1.0876366256666667</v>
      </c>
      <c r="AL382">
        <v>47000600000</v>
      </c>
      <c r="AM382">
        <v>-3.8327954000000002</v>
      </c>
      <c r="AN382">
        <v>-4.0401134000000001</v>
      </c>
      <c r="AO382">
        <v>-8.8491658999999991</v>
      </c>
      <c r="AP382">
        <v>1.9114548</v>
      </c>
      <c r="AQ382">
        <v>-1.9450843</v>
      </c>
      <c r="AS382">
        <f t="shared" si="35"/>
        <v>-2.1664988222222221</v>
      </c>
    </row>
    <row r="383" spans="1:45" x14ac:dyDescent="0.25">
      <c r="A383">
        <f t="shared" si="30"/>
        <v>47.125574999999998</v>
      </c>
      <c r="B383">
        <v>47125575000</v>
      </c>
      <c r="C383">
        <v>-0.54412585000000002</v>
      </c>
      <c r="D383">
        <v>-3.0002129000000002</v>
      </c>
      <c r="E383">
        <v>-5.5122384999999996</v>
      </c>
      <c r="F383">
        <v>2.0592220000000001</v>
      </c>
      <c r="G383">
        <v>0.83393043</v>
      </c>
      <c r="I383">
        <f t="shared" si="31"/>
        <v>0.63730299000000001</v>
      </c>
      <c r="K383">
        <v>47125575000</v>
      </c>
      <c r="L383">
        <v>-1.0781765000000001</v>
      </c>
      <c r="M383">
        <v>-3.5960003999999999</v>
      </c>
      <c r="N383">
        <v>-8.4626082999999994</v>
      </c>
      <c r="O383">
        <v>1.9903727</v>
      </c>
      <c r="P383">
        <v>0.11395237</v>
      </c>
      <c r="R383">
        <f t="shared" si="32"/>
        <v>-8.1687192222222232E-2</v>
      </c>
      <c r="T383">
        <v>47125575000</v>
      </c>
      <c r="U383">
        <v>-1.5320672</v>
      </c>
      <c r="V383">
        <v>-3.8384912</v>
      </c>
      <c r="W383">
        <v>-15.136303</v>
      </c>
      <c r="X383">
        <v>2.0447893000000001</v>
      </c>
      <c r="Y383">
        <v>-0.36326423000000002</v>
      </c>
      <c r="AA383">
        <f t="shared" si="33"/>
        <v>-0.54552087904444457</v>
      </c>
      <c r="AC383">
        <v>47125575000</v>
      </c>
      <c r="AD383">
        <v>-2.7328991999999999</v>
      </c>
      <c r="AE383">
        <v>-3.8822519999999998</v>
      </c>
      <c r="AF383">
        <v>-12.393768</v>
      </c>
      <c r="AG383">
        <v>2.2178254000000002</v>
      </c>
      <c r="AH383">
        <v>-1.3052979</v>
      </c>
      <c r="AJ383">
        <f t="shared" si="34"/>
        <v>-1.4285583655555554</v>
      </c>
      <c r="AL383">
        <v>47125575000</v>
      </c>
      <c r="AM383">
        <v>-3.9338856</v>
      </c>
      <c r="AN383">
        <v>-3.9627552000000001</v>
      </c>
      <c r="AO383">
        <v>-9.2209167000000001</v>
      </c>
      <c r="AP383">
        <v>2.2579448000000002</v>
      </c>
      <c r="AQ383">
        <v>-2.4352045000000002</v>
      </c>
      <c r="AS383">
        <f t="shared" si="35"/>
        <v>-2.4950576444444446</v>
      </c>
    </row>
    <row r="384" spans="1:45" x14ac:dyDescent="0.25">
      <c r="A384">
        <f t="shared" si="30"/>
        <v>47.250549999999997</v>
      </c>
      <c r="B384">
        <v>47250550000</v>
      </c>
      <c r="C384">
        <v>-1.2114537999999999</v>
      </c>
      <c r="D384">
        <v>-3.3885176000000001</v>
      </c>
      <c r="E384">
        <v>-1.2680494</v>
      </c>
      <c r="F384">
        <v>0.73852627999999998</v>
      </c>
      <c r="G384">
        <v>0.27950009999999997</v>
      </c>
      <c r="I384">
        <f t="shared" si="31"/>
        <v>0.14922317888888881</v>
      </c>
      <c r="K384">
        <v>47250550000</v>
      </c>
      <c r="L384">
        <v>-1.6234747</v>
      </c>
      <c r="M384">
        <v>-3.9555007999999998</v>
      </c>
      <c r="N384">
        <v>-1.9807185</v>
      </c>
      <c r="O384">
        <v>0.71417797000000005</v>
      </c>
      <c r="P384">
        <v>-0.40196732000000002</v>
      </c>
      <c r="R384">
        <f t="shared" si="32"/>
        <v>-0.54139689222222231</v>
      </c>
      <c r="T384">
        <v>47250550000</v>
      </c>
      <c r="U384">
        <v>-1.8443465999999999</v>
      </c>
      <c r="V384">
        <v>-3.8911443000000001</v>
      </c>
      <c r="W384">
        <v>-4.3240565999999996</v>
      </c>
      <c r="X384">
        <v>1.0527576000000001</v>
      </c>
      <c r="Y384">
        <v>-0.79824233</v>
      </c>
      <c r="AA384">
        <f t="shared" si="33"/>
        <v>-0.94416530126666665</v>
      </c>
      <c r="AC384">
        <v>47250550000</v>
      </c>
      <c r="AD384">
        <v>-2.9596705000000001</v>
      </c>
      <c r="AE384">
        <v>-3.8166935</v>
      </c>
      <c r="AF384">
        <v>-5.9279660999999999</v>
      </c>
      <c r="AG384">
        <v>1.5768732999999999</v>
      </c>
      <c r="AH384">
        <v>-1.7143600999999999</v>
      </c>
      <c r="AJ384">
        <f t="shared" si="34"/>
        <v>-1.7865687122222222</v>
      </c>
      <c r="AL384">
        <v>47250550000</v>
      </c>
      <c r="AM384">
        <v>-4.1296777999999996</v>
      </c>
      <c r="AN384">
        <v>-4.4258981000000004</v>
      </c>
      <c r="AO384">
        <v>-6.9444590000000002</v>
      </c>
      <c r="AP384">
        <v>1.7717868000000001</v>
      </c>
      <c r="AQ384">
        <v>-2.8210361000000002</v>
      </c>
      <c r="AS384">
        <f t="shared" si="35"/>
        <v>-2.824667055555556</v>
      </c>
    </row>
    <row r="385" spans="1:45" x14ac:dyDescent="0.25">
      <c r="A385">
        <f t="shared" si="30"/>
        <v>47.375525000000003</v>
      </c>
      <c r="B385">
        <v>47375525000</v>
      </c>
      <c r="C385">
        <v>-1.9541663</v>
      </c>
      <c r="D385">
        <v>-3.4541914</v>
      </c>
      <c r="E385">
        <v>-4.5615348999999998</v>
      </c>
      <c r="F385">
        <v>0.71947896</v>
      </c>
      <c r="G385">
        <v>-0.46490255000000003</v>
      </c>
      <c r="I385">
        <f t="shared" si="31"/>
        <v>-0.38437962111111107</v>
      </c>
      <c r="K385">
        <v>47375525000</v>
      </c>
      <c r="L385">
        <v>-2.3091278000000002</v>
      </c>
      <c r="M385">
        <v>-4.2133579000000001</v>
      </c>
      <c r="N385">
        <v>-4.3263825999999996</v>
      </c>
      <c r="O385">
        <v>0.27093726000000001</v>
      </c>
      <c r="P385">
        <v>-1.0929388</v>
      </c>
      <c r="R385">
        <f t="shared" si="32"/>
        <v>-1.047264258888889</v>
      </c>
      <c r="T385">
        <v>47375525000</v>
      </c>
      <c r="U385">
        <v>-2.3587091</v>
      </c>
      <c r="V385">
        <v>-4.4563737000000003</v>
      </c>
      <c r="W385">
        <v>-3.9961329000000001</v>
      </c>
      <c r="X385">
        <v>-0.10227259</v>
      </c>
      <c r="Y385">
        <v>-1.3635889999999999</v>
      </c>
      <c r="AA385">
        <f t="shared" si="33"/>
        <v>-1.3861494579333333</v>
      </c>
      <c r="AC385">
        <v>47375525000</v>
      </c>
      <c r="AD385">
        <v>-3.2703047000000001</v>
      </c>
      <c r="AE385">
        <v>-4.3118534000000004</v>
      </c>
      <c r="AF385">
        <v>-5.0896692000000003</v>
      </c>
      <c r="AG385">
        <v>9.7843543000000005E-2</v>
      </c>
      <c r="AH385">
        <v>-2.1175698999999999</v>
      </c>
      <c r="AJ385">
        <f t="shared" si="34"/>
        <v>-2.1643216355555555</v>
      </c>
      <c r="AL385">
        <v>47375525000</v>
      </c>
      <c r="AM385">
        <v>-4.2915334999999999</v>
      </c>
      <c r="AN385">
        <v>-5.0070620000000003</v>
      </c>
      <c r="AO385">
        <v>-8.5703087</v>
      </c>
      <c r="AP385">
        <v>0.17706427999999999</v>
      </c>
      <c r="AQ385">
        <v>-3.0731913999999998</v>
      </c>
      <c r="AS385">
        <f t="shared" si="35"/>
        <v>-3.1503123444444445</v>
      </c>
    </row>
    <row r="386" spans="1:45" x14ac:dyDescent="0.25">
      <c r="A386">
        <f t="shared" si="30"/>
        <v>47.500500000000002</v>
      </c>
      <c r="B386">
        <v>47500500000</v>
      </c>
      <c r="C386">
        <v>-2.3013325</v>
      </c>
      <c r="D386">
        <v>-2.5539432</v>
      </c>
      <c r="E386">
        <v>-5.5601758999999999</v>
      </c>
      <c r="F386">
        <v>1.774956</v>
      </c>
      <c r="G386">
        <v>-0.99797237000000005</v>
      </c>
      <c r="I386">
        <f t="shared" si="31"/>
        <v>-0.92179846555555556</v>
      </c>
      <c r="K386">
        <v>47500500000</v>
      </c>
      <c r="L386">
        <v>-2.6252439000000001</v>
      </c>
      <c r="M386">
        <v>-3.4053779</v>
      </c>
      <c r="N386">
        <v>-7.5970639999999996</v>
      </c>
      <c r="O386">
        <v>1.1968684999999999</v>
      </c>
      <c r="P386">
        <v>-1.6247163</v>
      </c>
      <c r="R386">
        <f t="shared" si="32"/>
        <v>-1.5691234811111112</v>
      </c>
      <c r="T386">
        <v>47500500000</v>
      </c>
      <c r="U386">
        <v>-2.5887582</v>
      </c>
      <c r="V386">
        <v>-4.3386784</v>
      </c>
      <c r="W386">
        <v>-11.685223000000001</v>
      </c>
      <c r="X386">
        <v>0.46140972000000002</v>
      </c>
      <c r="Y386">
        <v>-1.8392024</v>
      </c>
      <c r="AA386">
        <f t="shared" si="33"/>
        <v>-1.8633235312666667</v>
      </c>
      <c r="AC386">
        <v>47500500000</v>
      </c>
      <c r="AD386">
        <v>-3.4105997000000001</v>
      </c>
      <c r="AE386">
        <v>-4.4539466000000001</v>
      </c>
      <c r="AF386">
        <v>-11.658844</v>
      </c>
      <c r="AG386">
        <v>0.42572016000000001</v>
      </c>
      <c r="AH386">
        <v>-2.4830892000000002</v>
      </c>
      <c r="AJ386">
        <f t="shared" si="34"/>
        <v>-2.5811787033333338</v>
      </c>
      <c r="AL386">
        <v>47500500000</v>
      </c>
      <c r="AM386">
        <v>-4.3754815999999996</v>
      </c>
      <c r="AN386">
        <v>-4.5672717</v>
      </c>
      <c r="AO386">
        <v>-11.776781</v>
      </c>
      <c r="AP386">
        <v>0.42495999000000001</v>
      </c>
      <c r="AQ386">
        <v>-3.3608376999999998</v>
      </c>
      <c r="AS386">
        <f t="shared" si="35"/>
        <v>-3.5186301777777782</v>
      </c>
    </row>
    <row r="387" spans="1:45" x14ac:dyDescent="0.25">
      <c r="A387">
        <f t="shared" si="30"/>
        <v>47.625475000000002</v>
      </c>
      <c r="B387">
        <v>47625475000</v>
      </c>
      <c r="C387">
        <v>-2.6719723000000002</v>
      </c>
      <c r="D387">
        <v>-2.1275214999999998</v>
      </c>
      <c r="E387">
        <v>-1.7361953999999999</v>
      </c>
      <c r="F387">
        <v>2.1541345000000001</v>
      </c>
      <c r="G387">
        <v>-1.3993994999999999</v>
      </c>
      <c r="I387">
        <f t="shared" si="31"/>
        <v>-1.4265989433333333</v>
      </c>
      <c r="K387">
        <v>47625475000</v>
      </c>
      <c r="L387">
        <v>-2.9240425000000001</v>
      </c>
      <c r="M387">
        <v>-2.8349001</v>
      </c>
      <c r="N387">
        <v>-2.7000692000000002</v>
      </c>
      <c r="O387">
        <v>1.9085901999999999</v>
      </c>
      <c r="P387">
        <v>-2.0509314999999999</v>
      </c>
      <c r="R387">
        <f t="shared" si="32"/>
        <v>-2.0687241611111111</v>
      </c>
      <c r="T387">
        <v>47625475000</v>
      </c>
      <c r="U387">
        <v>-2.7698431000000001</v>
      </c>
      <c r="V387">
        <v>-3.7588026999999999</v>
      </c>
      <c r="W387">
        <v>-5.8600130000000004</v>
      </c>
      <c r="X387">
        <v>1.5189158</v>
      </c>
      <c r="Y387">
        <v>-2.3376222000000002</v>
      </c>
      <c r="AA387">
        <f t="shared" si="33"/>
        <v>-2.3456739622222225</v>
      </c>
      <c r="AC387">
        <v>47625475000</v>
      </c>
      <c r="AD387">
        <v>-3.5709488</v>
      </c>
      <c r="AE387">
        <v>-4.2941456000000002</v>
      </c>
      <c r="AF387">
        <v>-8.6749039000000003</v>
      </c>
      <c r="AG387">
        <v>1.4454100000000001</v>
      </c>
      <c r="AH387">
        <v>-3.0556567000000001</v>
      </c>
      <c r="AJ387">
        <f t="shared" si="34"/>
        <v>-3.0242743888888888</v>
      </c>
      <c r="AL387">
        <v>47625475000</v>
      </c>
      <c r="AM387">
        <v>-4.5817956999999998</v>
      </c>
      <c r="AN387">
        <v>-4.5361691000000004</v>
      </c>
      <c r="AO387">
        <v>-9.0416679000000002</v>
      </c>
      <c r="AP387">
        <v>1.4599564</v>
      </c>
      <c r="AQ387">
        <v>-3.9968777000000002</v>
      </c>
      <c r="AS387">
        <f t="shared" si="35"/>
        <v>-3.9267583666666663</v>
      </c>
    </row>
    <row r="388" spans="1:45" x14ac:dyDescent="0.25">
      <c r="A388">
        <f t="shared" si="30"/>
        <v>47.750450000000001</v>
      </c>
      <c r="B388">
        <v>47750450000</v>
      </c>
      <c r="C388">
        <v>-3.4504855000000001</v>
      </c>
      <c r="D388">
        <v>-2.4261428999999999</v>
      </c>
      <c r="E388">
        <v>-2.5036230000000002</v>
      </c>
      <c r="F388">
        <v>1.129705</v>
      </c>
      <c r="G388">
        <v>-2.0491714000000001</v>
      </c>
      <c r="I388">
        <f t="shared" si="31"/>
        <v>-1.9590768133333332</v>
      </c>
      <c r="K388">
        <v>47750450000</v>
      </c>
      <c r="L388">
        <v>-3.6199050000000002</v>
      </c>
      <c r="M388">
        <v>-3.0676009999999998</v>
      </c>
      <c r="N388">
        <v>-2.6739780999999998</v>
      </c>
      <c r="O388">
        <v>0.91206509000000002</v>
      </c>
      <c r="P388">
        <v>-2.6606491000000001</v>
      </c>
      <c r="R388">
        <f t="shared" si="32"/>
        <v>-2.5927598466666666</v>
      </c>
      <c r="T388">
        <v>47750450000</v>
      </c>
      <c r="U388">
        <v>-3.2681979999999999</v>
      </c>
      <c r="V388">
        <v>-3.7777718999999998</v>
      </c>
      <c r="W388">
        <v>-3.6854559999999998</v>
      </c>
      <c r="X388">
        <v>0.81696838000000005</v>
      </c>
      <c r="Y388">
        <v>-2.8750114</v>
      </c>
      <c r="AA388">
        <f t="shared" si="33"/>
        <v>-2.8510744477777781</v>
      </c>
      <c r="AC388">
        <v>47750450000</v>
      </c>
      <c r="AD388">
        <v>-3.9040762999999998</v>
      </c>
      <c r="AE388">
        <v>-4.3792191000000003</v>
      </c>
      <c r="AF388">
        <v>-5.8363376000000002</v>
      </c>
      <c r="AG388">
        <v>1.0917045999999999</v>
      </c>
      <c r="AH388">
        <v>-3.5145805000000001</v>
      </c>
      <c r="AJ388">
        <f t="shared" si="34"/>
        <v>-3.4790785888888887</v>
      </c>
      <c r="AL388">
        <v>47750450000</v>
      </c>
      <c r="AM388">
        <v>-4.8445659000000001</v>
      </c>
      <c r="AN388">
        <v>-5.2433943999999997</v>
      </c>
      <c r="AO388">
        <v>-9.3278770000000009</v>
      </c>
      <c r="AP388">
        <v>1.2394548999999999</v>
      </c>
      <c r="AQ388">
        <v>-4.3958344</v>
      </c>
      <c r="AS388">
        <f t="shared" si="35"/>
        <v>-4.3344683888888893</v>
      </c>
    </row>
    <row r="389" spans="1:45" x14ac:dyDescent="0.25">
      <c r="A389">
        <f t="shared" si="30"/>
        <v>47.875425</v>
      </c>
      <c r="B389">
        <v>47875425000</v>
      </c>
      <c r="C389">
        <v>-4.0580745</v>
      </c>
      <c r="D389">
        <v>-2.5544014000000002</v>
      </c>
      <c r="E389">
        <v>-7.7497806999999996</v>
      </c>
      <c r="F389">
        <v>0.58458847000000003</v>
      </c>
      <c r="G389">
        <v>-2.6543553000000002</v>
      </c>
      <c r="I389">
        <f t="shared" si="31"/>
        <v>-2.482339002222222</v>
      </c>
      <c r="K389">
        <v>47875425000</v>
      </c>
      <c r="L389">
        <v>-4.2113204</v>
      </c>
      <c r="M389">
        <v>-3.3282123000000001</v>
      </c>
      <c r="N389">
        <v>-8.4812449999999995</v>
      </c>
      <c r="O389">
        <v>7.7095232999999999E-2</v>
      </c>
      <c r="P389">
        <v>-3.2297177000000001</v>
      </c>
      <c r="R389">
        <f t="shared" si="32"/>
        <v>-3.1120588444444448</v>
      </c>
      <c r="T389">
        <v>47875425000</v>
      </c>
      <c r="U389">
        <v>-3.7529732999999998</v>
      </c>
      <c r="V389">
        <v>-4.2354712000000001</v>
      </c>
      <c r="W389">
        <v>-9.0460595999999995</v>
      </c>
      <c r="X389">
        <v>-0.53391659000000002</v>
      </c>
      <c r="Y389">
        <v>-3.3637475999999999</v>
      </c>
      <c r="AA389">
        <f t="shared" si="33"/>
        <v>-3.3622841222222224</v>
      </c>
      <c r="AC389">
        <v>47875425000</v>
      </c>
      <c r="AD389">
        <v>-4.1901530999999999</v>
      </c>
      <c r="AE389">
        <v>-4.7685975999999997</v>
      </c>
      <c r="AF389">
        <v>-10.354677000000001</v>
      </c>
      <c r="AG389">
        <v>-0.48421848000000001</v>
      </c>
      <c r="AH389">
        <v>-3.8627536</v>
      </c>
      <c r="AJ389">
        <f t="shared" si="34"/>
        <v>-3.9392252999999999</v>
      </c>
      <c r="AL389">
        <v>47875425000</v>
      </c>
      <c r="AM389">
        <v>-4.9969558999999997</v>
      </c>
      <c r="AN389">
        <v>-5.7389174000000001</v>
      </c>
      <c r="AO389">
        <v>-12.592503000000001</v>
      </c>
      <c r="AP389">
        <v>-0.37684387000000003</v>
      </c>
      <c r="AQ389">
        <v>-4.6154251000000004</v>
      </c>
      <c r="AS389">
        <f t="shared" si="35"/>
        <v>-4.7460383333333338</v>
      </c>
    </row>
    <row r="390" spans="1:45" x14ac:dyDescent="0.25">
      <c r="A390">
        <f t="shared" si="30"/>
        <v>48.000399999999999</v>
      </c>
      <c r="B390">
        <v>48000400000</v>
      </c>
      <c r="C390">
        <v>-4.2374849000000001</v>
      </c>
      <c r="D390">
        <v>-1.9475682999999999</v>
      </c>
      <c r="E390">
        <v>-3.2971094000000001</v>
      </c>
      <c r="F390">
        <v>1.3631868</v>
      </c>
      <c r="G390">
        <v>-3.0237539</v>
      </c>
      <c r="I390">
        <f t="shared" si="31"/>
        <v>-2.9382938522222224</v>
      </c>
      <c r="K390">
        <v>48000400000</v>
      </c>
      <c r="L390">
        <v>-4.4034209000000004</v>
      </c>
      <c r="M390">
        <v>-2.7594050999999999</v>
      </c>
      <c r="N390">
        <v>-4.5520120000000004</v>
      </c>
      <c r="O390">
        <v>0.70166200000000001</v>
      </c>
      <c r="P390">
        <v>-3.6418659999999998</v>
      </c>
      <c r="R390">
        <f t="shared" si="32"/>
        <v>-3.576256277777778</v>
      </c>
      <c r="T390">
        <v>48000400000</v>
      </c>
      <c r="U390">
        <v>-3.9437947000000002</v>
      </c>
      <c r="V390">
        <v>-4.1249532999999996</v>
      </c>
      <c r="W390">
        <v>-8.5002832000000001</v>
      </c>
      <c r="X390">
        <v>-0.29744633999999998</v>
      </c>
      <c r="Y390">
        <v>-3.8329761000000002</v>
      </c>
      <c r="AA390">
        <f t="shared" si="33"/>
        <v>-3.8488779333333332</v>
      </c>
      <c r="AC390">
        <v>48000400000</v>
      </c>
      <c r="AD390">
        <v>-4.3218055</v>
      </c>
      <c r="AE390">
        <v>-4.8892220999999996</v>
      </c>
      <c r="AF390">
        <v>-10.581258</v>
      </c>
      <c r="AG390">
        <v>-0.53113955000000002</v>
      </c>
      <c r="AH390">
        <v>-4.3021931999999996</v>
      </c>
      <c r="AJ390">
        <f t="shared" si="34"/>
        <v>-4.4028255666666674</v>
      </c>
      <c r="AL390">
        <v>48000400000</v>
      </c>
      <c r="AM390">
        <v>-5.1008319999999996</v>
      </c>
      <c r="AN390">
        <v>-5.3370714000000001</v>
      </c>
      <c r="AO390">
        <v>-8.8079052000000004</v>
      </c>
      <c r="AP390">
        <v>-0.50386774999999995</v>
      </c>
      <c r="AQ390">
        <v>-5.0241803999999997</v>
      </c>
      <c r="AS390">
        <f t="shared" si="35"/>
        <v>-5.1845244111111111</v>
      </c>
    </row>
    <row r="391" spans="1:45" x14ac:dyDescent="0.25">
      <c r="A391">
        <f t="shared" ref="A391:A406" si="36">B391/10^9</f>
        <v>48.125374999999998</v>
      </c>
      <c r="B391">
        <v>48125375000</v>
      </c>
      <c r="C391">
        <v>-4.5575723999999997</v>
      </c>
      <c r="D391">
        <v>-1.6211146999999999</v>
      </c>
      <c r="E391">
        <v>-1.9783455000000001</v>
      </c>
      <c r="F391">
        <v>1.7869807</v>
      </c>
      <c r="G391">
        <v>-3.3632659999999999</v>
      </c>
      <c r="I391">
        <f t="shared" si="31"/>
        <v>-3.3817298000000005</v>
      </c>
      <c r="K391">
        <v>48125375000</v>
      </c>
      <c r="L391">
        <v>-4.7042856000000004</v>
      </c>
      <c r="M391">
        <v>-2.3168905</v>
      </c>
      <c r="N391">
        <v>-2.499177</v>
      </c>
      <c r="O391">
        <v>1.3085996</v>
      </c>
      <c r="P391">
        <v>-4.0296830999999997</v>
      </c>
      <c r="R391">
        <f t="shared" si="32"/>
        <v>-4.0321594888888894</v>
      </c>
      <c r="T391">
        <v>48125375000</v>
      </c>
      <c r="U391">
        <v>-4.1966462</v>
      </c>
      <c r="V391">
        <v>-3.6173275</v>
      </c>
      <c r="W391">
        <v>-4.3263216</v>
      </c>
      <c r="X391">
        <v>0.44160545000000001</v>
      </c>
      <c r="Y391">
        <v>-4.3374104000000004</v>
      </c>
      <c r="AA391">
        <f t="shared" si="33"/>
        <v>-4.3439828777777771</v>
      </c>
      <c r="AC391">
        <v>48125375000</v>
      </c>
      <c r="AD391">
        <v>-4.5257626000000002</v>
      </c>
      <c r="AE391">
        <v>-4.6715961000000004</v>
      </c>
      <c r="AF391">
        <v>-6.6104693000000001</v>
      </c>
      <c r="AG391">
        <v>0.11523959</v>
      </c>
      <c r="AH391">
        <v>-4.8629683999999997</v>
      </c>
      <c r="AJ391">
        <f t="shared" si="34"/>
        <v>-4.8916315222222222</v>
      </c>
      <c r="AL391">
        <v>48125375000</v>
      </c>
      <c r="AM391">
        <v>-5.3239669999999997</v>
      </c>
      <c r="AN391">
        <v>-5.1729345000000002</v>
      </c>
      <c r="AO391">
        <v>-8.3438043999999998</v>
      </c>
      <c r="AP391">
        <v>8.8956162000000005E-2</v>
      </c>
      <c r="AQ391">
        <v>-5.6182379999999998</v>
      </c>
      <c r="AS391">
        <f t="shared" si="35"/>
        <v>-5.6624334222222217</v>
      </c>
    </row>
    <row r="392" spans="1:45" x14ac:dyDescent="0.25">
      <c r="A392">
        <f t="shared" si="36"/>
        <v>48.250349999999997</v>
      </c>
      <c r="B392">
        <v>48250350000</v>
      </c>
      <c r="C392">
        <v>-5.1409965</v>
      </c>
      <c r="D392">
        <v>-1.814816</v>
      </c>
      <c r="E392">
        <v>-5.1823667999999996</v>
      </c>
      <c r="F392">
        <v>1.2041937</v>
      </c>
      <c r="G392">
        <v>-3.9583704000000002</v>
      </c>
      <c r="I392">
        <f t="shared" si="31"/>
        <v>-3.830101077777778</v>
      </c>
      <c r="K392">
        <v>48250350000</v>
      </c>
      <c r="L392">
        <v>-5.2635379000000002</v>
      </c>
      <c r="M392">
        <v>-2.4290248999999999</v>
      </c>
      <c r="N392">
        <v>-5.1883587999999996</v>
      </c>
      <c r="O392">
        <v>0.80835259000000004</v>
      </c>
      <c r="P392">
        <v>-4.6023687999999998</v>
      </c>
      <c r="R392">
        <f t="shared" si="32"/>
        <v>-4.4931529333333327</v>
      </c>
      <c r="T392">
        <v>48250350000</v>
      </c>
      <c r="U392">
        <v>-4.6631669999999996</v>
      </c>
      <c r="V392">
        <v>-3.5064839999999999</v>
      </c>
      <c r="W392">
        <v>-5.7809977999999997</v>
      </c>
      <c r="X392">
        <v>0.12688123000000001</v>
      </c>
      <c r="Y392">
        <v>-4.9118686</v>
      </c>
      <c r="AA392">
        <f t="shared" si="33"/>
        <v>-4.8445783888888885</v>
      </c>
      <c r="AC392">
        <v>48250350000</v>
      </c>
      <c r="AD392">
        <v>-4.8439956000000004</v>
      </c>
      <c r="AE392">
        <v>-4.6964502000000001</v>
      </c>
      <c r="AF392">
        <v>-7.6130218999999997</v>
      </c>
      <c r="AG392">
        <v>-9.3524486000000004E-2</v>
      </c>
      <c r="AH392">
        <v>-5.3985357</v>
      </c>
      <c r="AJ392">
        <f t="shared" si="34"/>
        <v>-5.3821643111111106</v>
      </c>
      <c r="AL392">
        <v>48250350000</v>
      </c>
      <c r="AM392">
        <v>-5.5733147000000001</v>
      </c>
      <c r="AN392">
        <v>-5.7760363000000003</v>
      </c>
      <c r="AO392">
        <v>-10.085326</v>
      </c>
      <c r="AP392">
        <v>-6.4441874999999996E-2</v>
      </c>
      <c r="AQ392">
        <v>-6.1045946999999998</v>
      </c>
      <c r="AS392">
        <f t="shared" si="35"/>
        <v>-6.1376166888888886</v>
      </c>
    </row>
    <row r="393" spans="1:45" x14ac:dyDescent="0.25">
      <c r="A393">
        <f t="shared" si="36"/>
        <v>48.375324999999997</v>
      </c>
      <c r="B393">
        <v>48375325000</v>
      </c>
      <c r="C393">
        <v>-5.3971704999999996</v>
      </c>
      <c r="D393">
        <v>-2.0298357</v>
      </c>
      <c r="E393">
        <v>-6.8507942999999996</v>
      </c>
      <c r="F393">
        <v>1.0325831999999999</v>
      </c>
      <c r="G393">
        <v>-4.4298596000000003</v>
      </c>
      <c r="I393">
        <f t="shared" si="31"/>
        <v>-4.2153061888888885</v>
      </c>
      <c r="K393">
        <v>48375325000</v>
      </c>
      <c r="L393">
        <v>-5.5547595000000003</v>
      </c>
      <c r="M393">
        <v>-2.7128874999999999</v>
      </c>
      <c r="N393">
        <v>-7.9561954000000004</v>
      </c>
      <c r="O393">
        <v>0.47730345000000002</v>
      </c>
      <c r="P393">
        <v>-5.0756582999999997</v>
      </c>
      <c r="R393">
        <f t="shared" si="32"/>
        <v>-4.9013689555555562</v>
      </c>
      <c r="T393">
        <v>48375325000</v>
      </c>
      <c r="U393">
        <v>-4.9687799999999998</v>
      </c>
      <c r="V393">
        <v>-3.8957237999999998</v>
      </c>
      <c r="W393">
        <v>-10.507799</v>
      </c>
      <c r="X393">
        <v>-0.44094603999999998</v>
      </c>
      <c r="Y393">
        <v>-5.3991293999999996</v>
      </c>
      <c r="AA393">
        <f t="shared" si="33"/>
        <v>-5.3165637888888888</v>
      </c>
      <c r="AC393">
        <v>48375325000</v>
      </c>
      <c r="AD393">
        <v>-5.0650620000000002</v>
      </c>
      <c r="AE393">
        <v>-5.1360340000000004</v>
      </c>
      <c r="AF393">
        <v>-10.635783</v>
      </c>
      <c r="AG393">
        <v>-0.69238549000000005</v>
      </c>
      <c r="AH393">
        <v>-5.8556805000000001</v>
      </c>
      <c r="AJ393">
        <f t="shared" si="34"/>
        <v>-5.8656140111111101</v>
      </c>
      <c r="AL393">
        <v>48375325000</v>
      </c>
      <c r="AM393">
        <v>-5.7409463000000001</v>
      </c>
      <c r="AN393">
        <v>-6.4232874000000004</v>
      </c>
      <c r="AO393">
        <v>-8.5040531000000001</v>
      </c>
      <c r="AP393">
        <v>-0.61515832000000004</v>
      </c>
      <c r="AQ393">
        <v>-6.5251656000000002</v>
      </c>
      <c r="AS393">
        <f t="shared" si="35"/>
        <v>-6.6192323444444447</v>
      </c>
    </row>
    <row r="394" spans="1:45" x14ac:dyDescent="0.25">
      <c r="A394">
        <f t="shared" si="36"/>
        <v>48.500300000000003</v>
      </c>
      <c r="B394">
        <v>48500300000</v>
      </c>
      <c r="C394">
        <v>-5.3057346000000001</v>
      </c>
      <c r="D394">
        <v>-1.7430247999999999</v>
      </c>
      <c r="E394">
        <v>-3.1874889999999998</v>
      </c>
      <c r="F394">
        <v>0.52618503999999999</v>
      </c>
      <c r="G394">
        <v>-4.5684962000000002</v>
      </c>
      <c r="I394">
        <f t="shared" si="31"/>
        <v>-4.5108777555555557</v>
      </c>
      <c r="K394">
        <v>48500300000</v>
      </c>
      <c r="L394">
        <v>-5.5250710999999999</v>
      </c>
      <c r="M394">
        <v>-2.4701084999999998</v>
      </c>
      <c r="N394">
        <v>-3.7327935999999999</v>
      </c>
      <c r="O394">
        <v>9.9283224E-3</v>
      </c>
      <c r="P394">
        <v>-5.2707157000000002</v>
      </c>
      <c r="R394">
        <f t="shared" si="32"/>
        <v>-5.2280018333333338</v>
      </c>
      <c r="T394">
        <v>48500300000</v>
      </c>
      <c r="U394">
        <v>-5.0640115999999997</v>
      </c>
      <c r="V394">
        <v>-3.9167531000000002</v>
      </c>
      <c r="W394">
        <v>-5.2777143000000004</v>
      </c>
      <c r="X394">
        <v>-1.073601</v>
      </c>
      <c r="Y394">
        <v>-5.7429332999999998</v>
      </c>
      <c r="AA394">
        <f t="shared" si="33"/>
        <v>-5.7368111888888889</v>
      </c>
      <c r="AC394">
        <v>48500300000</v>
      </c>
      <c r="AD394">
        <v>-5.2000298999999996</v>
      </c>
      <c r="AE394">
        <v>-5.1803536000000001</v>
      </c>
      <c r="AF394">
        <v>-6.5932259999999996</v>
      </c>
      <c r="AG394">
        <v>-1.5708905</v>
      </c>
      <c r="AH394">
        <v>-6.2899722999999996</v>
      </c>
      <c r="AJ394">
        <f t="shared" si="34"/>
        <v>-6.3317509777777774</v>
      </c>
      <c r="AL394">
        <v>48500300000</v>
      </c>
      <c r="AM394">
        <v>-5.9255867000000002</v>
      </c>
      <c r="AN394">
        <v>-5.9415034999999996</v>
      </c>
      <c r="AO394">
        <v>-6.4486226999999996</v>
      </c>
      <c r="AP394">
        <v>-1.5618875999999999</v>
      </c>
      <c r="AQ394">
        <v>-7.0195660999999996</v>
      </c>
      <c r="AS394">
        <f t="shared" si="35"/>
        <v>-7.1067251222222225</v>
      </c>
    </row>
    <row r="395" spans="1:45" x14ac:dyDescent="0.25">
      <c r="A395">
        <f t="shared" si="36"/>
        <v>48.625275000000002</v>
      </c>
      <c r="B395">
        <v>48625275000</v>
      </c>
      <c r="C395">
        <v>-5.4037828000000001</v>
      </c>
      <c r="D395">
        <v>-1.4525489</v>
      </c>
      <c r="E395">
        <v>-4.4170957</v>
      </c>
      <c r="F395">
        <v>0.28661099000000001</v>
      </c>
      <c r="G395">
        <v>-4.9888959000000002</v>
      </c>
      <c r="I395">
        <f t="shared" ref="I395:I402" si="37">SUM(G391:G399)/9</f>
        <v>-4.8333945888888898</v>
      </c>
      <c r="K395">
        <v>48625275000</v>
      </c>
      <c r="L395">
        <v>-5.6630354000000001</v>
      </c>
      <c r="M395">
        <v>-2.0866167999999998</v>
      </c>
      <c r="N395">
        <v>-4.6306405000000002</v>
      </c>
      <c r="O395">
        <v>-0.20867784</v>
      </c>
      <c r="P395">
        <v>-5.7278452</v>
      </c>
      <c r="R395">
        <f t="shared" ref="R395:R402" si="38">SUM(P391:P399)/9</f>
        <v>-5.5714451444444446</v>
      </c>
      <c r="T395">
        <v>48625275000</v>
      </c>
      <c r="U395">
        <v>-5.2764439999999997</v>
      </c>
      <c r="V395">
        <v>-3.4580926999999999</v>
      </c>
      <c r="W395">
        <v>-5.4048862</v>
      </c>
      <c r="X395">
        <v>-1.2056853000000001</v>
      </c>
      <c r="Y395">
        <v>-6.2951468999999998</v>
      </c>
      <c r="AA395">
        <f t="shared" ref="AA395:AA402" si="39">SUM(Y391:Y399)/9</f>
        <v>-6.1605090000000002</v>
      </c>
      <c r="AC395">
        <v>48625275000</v>
      </c>
      <c r="AD395">
        <v>-5.4299134999999996</v>
      </c>
      <c r="AE395">
        <v>-4.8770446999999999</v>
      </c>
      <c r="AF395">
        <v>-6.6526046000000001</v>
      </c>
      <c r="AG395">
        <v>-1.7115298999999999</v>
      </c>
      <c r="AH395">
        <v>-6.8823428</v>
      </c>
      <c r="AJ395">
        <f t="shared" ref="AJ395:AJ402" si="40">SUM(AH391:AH399)/9</f>
        <v>-6.805664433333332</v>
      </c>
      <c r="AL395">
        <v>48625275000</v>
      </c>
      <c r="AM395">
        <v>-6.2085428</v>
      </c>
      <c r="AN395">
        <v>-5.5382261000000002</v>
      </c>
      <c r="AO395">
        <v>-7.4856318999999996</v>
      </c>
      <c r="AP395">
        <v>-1.7685645000000001</v>
      </c>
      <c r="AQ395">
        <v>-7.6620188000000002</v>
      </c>
      <c r="AS395">
        <f t="shared" ref="AS395:AS402" si="41">SUM(AQ391:AQ399)/9</f>
        <v>-7.6128801333333325</v>
      </c>
    </row>
    <row r="396" spans="1:45" x14ac:dyDescent="0.25">
      <c r="A396">
        <f t="shared" si="36"/>
        <v>48.750250000000001</v>
      </c>
      <c r="B396">
        <v>48750250000</v>
      </c>
      <c r="C396">
        <v>-5.5752357999999997</v>
      </c>
      <c r="D396">
        <v>-1.5799034999999999</v>
      </c>
      <c r="E396">
        <v>-8.6924620000000008</v>
      </c>
      <c r="F396">
        <v>0.63661860999999997</v>
      </c>
      <c r="G396">
        <v>-5.4347409999999998</v>
      </c>
      <c r="I396">
        <f t="shared" si="37"/>
        <v>-5.1264550444444446</v>
      </c>
      <c r="K396">
        <v>48750250000</v>
      </c>
      <c r="L396">
        <v>-5.870717</v>
      </c>
      <c r="M396">
        <v>-2.1436141000000002</v>
      </c>
      <c r="N396">
        <v>-8.7382583999999994</v>
      </c>
      <c r="O396">
        <v>0.18487175</v>
      </c>
      <c r="P396">
        <v>-6.1998724999999997</v>
      </c>
      <c r="R396">
        <f t="shared" si="38"/>
        <v>-5.8856337888888897</v>
      </c>
      <c r="T396">
        <v>48750250000</v>
      </c>
      <c r="U396">
        <v>-5.5389681</v>
      </c>
      <c r="V396">
        <v>-3.3303129999999999</v>
      </c>
      <c r="W396">
        <v>-8.5244827000000001</v>
      </c>
      <c r="X396">
        <v>-0.80125623999999995</v>
      </c>
      <c r="Y396">
        <v>-6.8429817999999996</v>
      </c>
      <c r="AA396">
        <f t="shared" si="39"/>
        <v>-6.5572401666666664</v>
      </c>
      <c r="AC396">
        <v>48750250000</v>
      </c>
      <c r="AD396">
        <v>-5.6894612000000002</v>
      </c>
      <c r="AE396">
        <v>-4.9440774999999997</v>
      </c>
      <c r="AF396">
        <v>-8.1470108000000003</v>
      </c>
      <c r="AG396">
        <v>-1.3813825</v>
      </c>
      <c r="AH396">
        <v>-7.4704518000000002</v>
      </c>
      <c r="AJ396">
        <f t="shared" si="40"/>
        <v>-7.2570594777777764</v>
      </c>
      <c r="AL396">
        <v>48750250000</v>
      </c>
      <c r="AM396">
        <v>-6.4909214999999998</v>
      </c>
      <c r="AN396">
        <v>-6.1300659</v>
      </c>
      <c r="AO396">
        <v>-7.1673945999999997</v>
      </c>
      <c r="AP396">
        <v>-1.4598449</v>
      </c>
      <c r="AQ396">
        <v>-8.2735271000000008</v>
      </c>
      <c r="AS396">
        <f t="shared" si="41"/>
        <v>-8.1006191333333337</v>
      </c>
    </row>
    <row r="397" spans="1:45" x14ac:dyDescent="0.25">
      <c r="A397">
        <f t="shared" si="36"/>
        <v>48.875225</v>
      </c>
      <c r="B397">
        <v>48875225000</v>
      </c>
      <c r="C397">
        <v>-5.4305291000000002</v>
      </c>
      <c r="D397">
        <v>-1.8769445</v>
      </c>
      <c r="E397">
        <v>-6.8489180000000003</v>
      </c>
      <c r="F397">
        <v>-0.40756416000000001</v>
      </c>
      <c r="G397">
        <v>-5.5160174</v>
      </c>
      <c r="I397">
        <f t="shared" si="37"/>
        <v>-5.3784487333333324</v>
      </c>
      <c r="K397">
        <v>48875225000</v>
      </c>
      <c r="L397">
        <v>-5.7888675000000003</v>
      </c>
      <c r="M397">
        <v>-2.4640949000000001</v>
      </c>
      <c r="N397">
        <v>-6.8166412999999997</v>
      </c>
      <c r="O397">
        <v>-0.78747367999999995</v>
      </c>
      <c r="P397">
        <v>-6.3345932999999999</v>
      </c>
      <c r="R397">
        <f t="shared" si="38"/>
        <v>-6.1579726111111119</v>
      </c>
      <c r="T397">
        <v>48875225000</v>
      </c>
      <c r="U397">
        <v>-5.6077452000000001</v>
      </c>
      <c r="V397">
        <v>-3.6402253999999998</v>
      </c>
      <c r="W397">
        <v>-6.7432512999999998</v>
      </c>
      <c r="X397">
        <v>-1.5720282999999999</v>
      </c>
      <c r="Y397">
        <v>-7.1228800000000003</v>
      </c>
      <c r="AA397">
        <f t="shared" si="39"/>
        <v>-6.9099791222222215</v>
      </c>
      <c r="AC397">
        <v>48875225000</v>
      </c>
      <c r="AD397">
        <v>-5.8459392000000001</v>
      </c>
      <c r="AE397">
        <v>-5.2748499000000004</v>
      </c>
      <c r="AF397">
        <v>-6.7355575999999999</v>
      </c>
      <c r="AG397">
        <v>-1.9059583</v>
      </c>
      <c r="AH397">
        <v>-7.8656278000000004</v>
      </c>
      <c r="AJ397">
        <f t="shared" si="40"/>
        <v>-7.6523033333333323</v>
      </c>
      <c r="AL397">
        <v>48875225000</v>
      </c>
      <c r="AM397">
        <v>-6.7015209000000002</v>
      </c>
      <c r="AN397">
        <v>-6.8305163000000002</v>
      </c>
      <c r="AO397">
        <v>-5.7478895000000003</v>
      </c>
      <c r="AP397">
        <v>-1.8619239000000001</v>
      </c>
      <c r="AQ397">
        <v>-8.7303753000000004</v>
      </c>
      <c r="AS397">
        <f t="shared" si="41"/>
        <v>-8.5236704888888895</v>
      </c>
    </row>
    <row r="398" spans="1:45" x14ac:dyDescent="0.25">
      <c r="A398">
        <f t="shared" si="36"/>
        <v>49.0002</v>
      </c>
      <c r="B398">
        <v>49000200000</v>
      </c>
      <c r="C398">
        <v>-5.2410331000000001</v>
      </c>
      <c r="D398">
        <v>-1.7634094</v>
      </c>
      <c r="E398">
        <v>-7.1686563000000003</v>
      </c>
      <c r="F398">
        <v>-0.33937705000000001</v>
      </c>
      <c r="G398">
        <v>-5.3144993999999999</v>
      </c>
      <c r="I398">
        <f t="shared" si="37"/>
        <v>-5.5598745222222217</v>
      </c>
      <c r="K398">
        <v>49000200000</v>
      </c>
      <c r="L398">
        <v>-5.6706424000000002</v>
      </c>
      <c r="M398">
        <v>-2.3974837999999998</v>
      </c>
      <c r="N398">
        <v>-6.9362640000000004</v>
      </c>
      <c r="O398">
        <v>-0.84442437000000004</v>
      </c>
      <c r="P398">
        <v>-6.1694136000000004</v>
      </c>
      <c r="R398">
        <f t="shared" si="38"/>
        <v>-6.3540245777777784</v>
      </c>
      <c r="T398">
        <v>49000200000</v>
      </c>
      <c r="U398">
        <v>-5.6852036000000004</v>
      </c>
      <c r="V398">
        <v>-3.7123284000000001</v>
      </c>
      <c r="W398">
        <v>-6.3480926000000002</v>
      </c>
      <c r="X398">
        <v>-1.8674971</v>
      </c>
      <c r="Y398">
        <v>-7.1459742000000004</v>
      </c>
      <c r="AA398">
        <f t="shared" si="39"/>
        <v>-7.1855939111111109</v>
      </c>
      <c r="AC398">
        <v>49000200000</v>
      </c>
      <c r="AD398">
        <v>-6.0435699999999999</v>
      </c>
      <c r="AE398">
        <v>-5.1174945999999997</v>
      </c>
      <c r="AF398">
        <v>-6.3779611999999997</v>
      </c>
      <c r="AG398">
        <v>-2.3351896000000001</v>
      </c>
      <c r="AH398">
        <v>-8.0579862999999996</v>
      </c>
      <c r="AJ398">
        <f t="shared" si="40"/>
        <v>-7.9731574111111092</v>
      </c>
      <c r="AL398">
        <v>49000200000</v>
      </c>
      <c r="AM398">
        <v>-6.9582129000000004</v>
      </c>
      <c r="AN398">
        <v>-5.9311175</v>
      </c>
      <c r="AO398">
        <v>-5.9018898000000002</v>
      </c>
      <c r="AP398">
        <v>-2.2608087000000001</v>
      </c>
      <c r="AQ398">
        <v>-9.0028600999999995</v>
      </c>
      <c r="AS398">
        <f t="shared" si="41"/>
        <v>-8.8738684888888901</v>
      </c>
    </row>
    <row r="399" spans="1:45" x14ac:dyDescent="0.25">
      <c r="A399">
        <f t="shared" si="36"/>
        <v>49.125174999999999</v>
      </c>
      <c r="B399">
        <v>49125175000</v>
      </c>
      <c r="C399">
        <v>-5.2206720999999998</v>
      </c>
      <c r="D399">
        <v>-1.4715929999999999</v>
      </c>
      <c r="E399">
        <v>-11.262527</v>
      </c>
      <c r="F399">
        <v>-0.60373038000000001</v>
      </c>
      <c r="G399">
        <v>-5.9264054000000002</v>
      </c>
      <c r="I399">
        <f t="shared" si="37"/>
        <v>-5.7477532444444437</v>
      </c>
      <c r="K399">
        <v>49125175000</v>
      </c>
      <c r="L399">
        <v>-5.7048696999999997</v>
      </c>
      <c r="M399">
        <v>-2.0491473999999998</v>
      </c>
      <c r="N399">
        <v>-10.537967999999999</v>
      </c>
      <c r="O399">
        <v>-1.0729261999999999</v>
      </c>
      <c r="P399">
        <v>-6.7328558000000003</v>
      </c>
      <c r="R399">
        <f t="shared" si="38"/>
        <v>-6.5404360666666665</v>
      </c>
      <c r="T399">
        <v>49125175000</v>
      </c>
      <c r="U399">
        <v>-5.8441314999999996</v>
      </c>
      <c r="V399">
        <v>-3.3111079000000001</v>
      </c>
      <c r="W399">
        <v>-8.2744102000000002</v>
      </c>
      <c r="X399">
        <v>-2.1292078000000001</v>
      </c>
      <c r="Y399">
        <v>-7.6462564000000004</v>
      </c>
      <c r="AA399">
        <f t="shared" si="39"/>
        <v>-7.4165707000000003</v>
      </c>
      <c r="AC399">
        <v>49125175000</v>
      </c>
      <c r="AD399">
        <v>-6.2904758000000003</v>
      </c>
      <c r="AE399">
        <v>-4.7179890000000002</v>
      </c>
      <c r="AF399">
        <v>-6.9699825999999998</v>
      </c>
      <c r="AG399">
        <v>-2.7643824000000001</v>
      </c>
      <c r="AH399">
        <v>-8.5674142999999994</v>
      </c>
      <c r="AJ399">
        <f t="shared" si="40"/>
        <v>-8.2322828000000001</v>
      </c>
      <c r="AL399">
        <v>49125175000</v>
      </c>
      <c r="AM399">
        <v>-7.2658243000000002</v>
      </c>
      <c r="AN399">
        <v>-5.158741</v>
      </c>
      <c r="AO399">
        <v>-6.2269715999999997</v>
      </c>
      <c r="AP399">
        <v>-2.7931311000000001</v>
      </c>
      <c r="AQ399">
        <v>-9.5795755000000007</v>
      </c>
      <c r="AS399">
        <f t="shared" si="41"/>
        <v>-9.1602736777777771</v>
      </c>
    </row>
    <row r="400" spans="1:45" x14ac:dyDescent="0.25">
      <c r="A400">
        <f t="shared" si="36"/>
        <v>49.250149999999998</v>
      </c>
      <c r="B400">
        <v>49250150000</v>
      </c>
      <c r="C400">
        <v>-5.2109284000000002</v>
      </c>
      <c r="D400">
        <v>-1.5454239000000001</v>
      </c>
      <c r="E400">
        <v>-10.572404000000001</v>
      </c>
      <c r="F400">
        <v>0.34672167999999998</v>
      </c>
      <c r="G400">
        <v>-6.0008100999999998</v>
      </c>
      <c r="I400">
        <f t="shared" si="37"/>
        <v>-5.8393433777777775</v>
      </c>
      <c r="K400">
        <v>49250150000</v>
      </c>
      <c r="L400">
        <v>-5.7328386</v>
      </c>
      <c r="M400">
        <v>-2.0475419000000001</v>
      </c>
      <c r="N400">
        <v>-8.9125298999999991</v>
      </c>
      <c r="O400">
        <v>2.6096267999999999E-2</v>
      </c>
      <c r="P400">
        <v>-6.8573808999999999</v>
      </c>
      <c r="R400">
        <f t="shared" si="38"/>
        <v>-6.6330804444444444</v>
      </c>
      <c r="T400">
        <v>49250150000</v>
      </c>
      <c r="U400">
        <v>-6.0005040000000003</v>
      </c>
      <c r="V400">
        <v>-3.1217419999999998</v>
      </c>
      <c r="W400">
        <v>-6.2248372999999999</v>
      </c>
      <c r="X400">
        <v>-0.93386619999999998</v>
      </c>
      <c r="Y400">
        <v>-7.9079908999999997</v>
      </c>
      <c r="AA400">
        <f t="shared" si="39"/>
        <v>-7.5595241000000009</v>
      </c>
      <c r="AC400">
        <v>49250150000</v>
      </c>
      <c r="AD400">
        <v>-6.5381441000000002</v>
      </c>
      <c r="AE400">
        <v>-4.7091570000000003</v>
      </c>
      <c r="AF400">
        <v>-5.5196762000000001</v>
      </c>
      <c r="AG400">
        <v>-1.6851654</v>
      </c>
      <c r="AH400">
        <v>-8.9255238000000006</v>
      </c>
      <c r="AJ400">
        <f t="shared" si="40"/>
        <v>-8.4142316222222231</v>
      </c>
      <c r="AL400">
        <v>49250150000</v>
      </c>
      <c r="AM400">
        <v>-7.6049012999999999</v>
      </c>
      <c r="AN400">
        <v>-5.6600747</v>
      </c>
      <c r="AO400">
        <v>-4.9918494000000004</v>
      </c>
      <c r="AP400">
        <v>-1.8475248</v>
      </c>
      <c r="AQ400">
        <v>-10.007889</v>
      </c>
      <c r="AS400">
        <f t="shared" si="41"/>
        <v>-9.3709097111111106</v>
      </c>
    </row>
    <row r="401" spans="1:45" x14ac:dyDescent="0.25">
      <c r="A401">
        <f t="shared" si="36"/>
        <v>49.375124999999997</v>
      </c>
      <c r="B401">
        <v>49375125000</v>
      </c>
      <c r="C401">
        <v>-5.6182150999999996</v>
      </c>
      <c r="D401">
        <v>-1.9646751</v>
      </c>
      <c r="E401">
        <v>-14.33783</v>
      </c>
      <c r="F401">
        <v>-2.5247166000000001</v>
      </c>
      <c r="G401">
        <v>-6.2263136000000001</v>
      </c>
      <c r="I401">
        <f t="shared" si="37"/>
        <v>-5.8685011777777776</v>
      </c>
      <c r="K401">
        <v>49375125000</v>
      </c>
      <c r="L401">
        <v>-6.1436276000000003</v>
      </c>
      <c r="M401">
        <v>-2.4512681999999999</v>
      </c>
      <c r="N401">
        <v>-12.098846</v>
      </c>
      <c r="O401">
        <v>-2.4612033000000002</v>
      </c>
      <c r="P401">
        <v>-7.0534182000000003</v>
      </c>
      <c r="R401">
        <f t="shared" si="38"/>
        <v>-6.6555355555555558</v>
      </c>
      <c r="T401">
        <v>49375125000</v>
      </c>
      <c r="U401">
        <v>-6.4270582000000003</v>
      </c>
      <c r="V401">
        <v>-3.4311335000000001</v>
      </c>
      <c r="W401">
        <v>-7.3035679</v>
      </c>
      <c r="X401">
        <v>-2.5080282999999999</v>
      </c>
      <c r="Y401">
        <v>-8.0865191999999997</v>
      </c>
      <c r="AA401">
        <f t="shared" si="39"/>
        <v>-7.6195069888888884</v>
      </c>
      <c r="AC401">
        <v>49375125000</v>
      </c>
      <c r="AD401">
        <v>-6.7962975999999999</v>
      </c>
      <c r="AE401">
        <v>-4.9350934000000004</v>
      </c>
      <c r="AF401">
        <v>-6.4661898999999998</v>
      </c>
      <c r="AG401">
        <v>-2.6939931000000001</v>
      </c>
      <c r="AH401">
        <v>-8.9557304000000002</v>
      </c>
      <c r="AJ401">
        <f t="shared" si="40"/>
        <v>-8.5178162888888878</v>
      </c>
      <c r="AL401">
        <v>49375125000</v>
      </c>
      <c r="AM401">
        <v>-7.7319841</v>
      </c>
      <c r="AN401">
        <v>-6.3319330000000003</v>
      </c>
      <c r="AO401">
        <v>-5.3543624999999997</v>
      </c>
      <c r="AP401">
        <v>-2.8053663000000002</v>
      </c>
      <c r="AQ401">
        <v>-9.9120568999999996</v>
      </c>
      <c r="AS401">
        <f t="shared" si="41"/>
        <v>-9.5070277555555549</v>
      </c>
    </row>
    <row r="402" spans="1:45" x14ac:dyDescent="0.25">
      <c r="A402">
        <f t="shared" si="36"/>
        <v>49.500100000000003</v>
      </c>
      <c r="B402">
        <v>49500100000</v>
      </c>
      <c r="C402">
        <v>-5.7913604000000003</v>
      </c>
      <c r="D402">
        <v>-2.0573914000000002</v>
      </c>
      <c r="E402">
        <v>-11.588411000000001</v>
      </c>
      <c r="F402">
        <v>-0.82830619999999999</v>
      </c>
      <c r="G402">
        <v>-6.0626917000000002</v>
      </c>
      <c r="I402">
        <f t="shared" si="37"/>
        <v>-5.8520705888888882</v>
      </c>
      <c r="K402">
        <v>49500100000</v>
      </c>
      <c r="L402">
        <v>-6.3426251000000002</v>
      </c>
      <c r="M402">
        <v>-2.5866937999999999</v>
      </c>
      <c r="N402">
        <v>-15.515281999999999</v>
      </c>
      <c r="O402">
        <v>-1.270251</v>
      </c>
      <c r="P402">
        <v>-6.8401259999999997</v>
      </c>
      <c r="R402">
        <f t="shared" si="38"/>
        <v>-6.628063377777778</v>
      </c>
      <c r="T402">
        <v>49500100000</v>
      </c>
      <c r="U402">
        <v>-6.7284249999999997</v>
      </c>
      <c r="V402">
        <v>-3.6146560000000001</v>
      </c>
      <c r="W402">
        <v>-9.6019926000000009</v>
      </c>
      <c r="X402">
        <v>-2.0988368999999998</v>
      </c>
      <c r="Y402">
        <v>-7.8796625000000002</v>
      </c>
      <c r="AA402">
        <f t="shared" si="39"/>
        <v>-7.6218127111111107</v>
      </c>
      <c r="AC402">
        <v>49500100000</v>
      </c>
      <c r="AD402">
        <v>-7.0871458000000001</v>
      </c>
      <c r="AE402">
        <v>-4.6872954</v>
      </c>
      <c r="AF402">
        <v>-6.8572668999999999</v>
      </c>
      <c r="AG402">
        <v>-2.4581672999999999</v>
      </c>
      <c r="AH402">
        <v>-8.7433671999999998</v>
      </c>
      <c r="AJ402">
        <f t="shared" si="40"/>
        <v>-8.5834167333333333</v>
      </c>
      <c r="AL402">
        <v>49500100000</v>
      </c>
      <c r="AM402">
        <v>-7.9713421000000002</v>
      </c>
      <c r="AN402">
        <v>-5.1323223000000002</v>
      </c>
      <c r="AO402">
        <v>-4.4983673</v>
      </c>
      <c r="AP402">
        <v>-2.3081068999999999</v>
      </c>
      <c r="AQ402">
        <v>-9.6769476000000001</v>
      </c>
      <c r="AS402">
        <f t="shared" si="41"/>
        <v>-9.6257639111111111</v>
      </c>
    </row>
    <row r="403" spans="1:45" x14ac:dyDescent="0.25">
      <c r="A403">
        <f t="shared" si="36"/>
        <v>49.625075000000002</v>
      </c>
      <c r="B403">
        <v>49625075000</v>
      </c>
      <c r="C403">
        <v>-5.8652525000000004</v>
      </c>
      <c r="D403">
        <v>-1.7178308</v>
      </c>
      <c r="E403">
        <v>-7.3359027000000001</v>
      </c>
      <c r="F403">
        <v>0.56953781999999997</v>
      </c>
      <c r="G403">
        <v>-6.2594047000000002</v>
      </c>
      <c r="I403">
        <f>G403</f>
        <v>-6.2594047000000002</v>
      </c>
      <c r="K403">
        <v>49625075000</v>
      </c>
      <c r="L403">
        <v>-6.4220138000000002</v>
      </c>
      <c r="M403">
        <v>-2.2296206999999999</v>
      </c>
      <c r="N403">
        <v>-6.9331583999999999</v>
      </c>
      <c r="O403">
        <v>0.22933228</v>
      </c>
      <c r="P403">
        <v>-6.9484190999999997</v>
      </c>
      <c r="R403">
        <f>P403</f>
        <v>-6.9484190999999997</v>
      </c>
      <c r="T403">
        <v>49625075000</v>
      </c>
      <c r="U403">
        <v>-6.8679313999999998</v>
      </c>
      <c r="V403">
        <v>-3.2202978</v>
      </c>
      <c r="W403">
        <v>-4.7725061999999996</v>
      </c>
      <c r="X403">
        <v>-0.62736373999999995</v>
      </c>
      <c r="Y403">
        <v>-7.8217243999999999</v>
      </c>
      <c r="AA403">
        <f>Y403</f>
        <v>-7.8217243999999999</v>
      </c>
      <c r="AC403">
        <v>49625075000</v>
      </c>
      <c r="AD403">
        <v>-7.2912340000000002</v>
      </c>
      <c r="AE403">
        <v>-4.2302011999999998</v>
      </c>
      <c r="AF403">
        <v>-5.8458056000000003</v>
      </c>
      <c r="AG403">
        <v>-1.195454</v>
      </c>
      <c r="AH403">
        <v>-8.6221008000000001</v>
      </c>
      <c r="AJ403">
        <f>AH403</f>
        <v>-8.6221008000000001</v>
      </c>
      <c r="AL403">
        <v>49625075000</v>
      </c>
      <c r="AM403">
        <v>-8.2173128000000002</v>
      </c>
      <c r="AN403">
        <v>-4.2596178</v>
      </c>
      <c r="AO403">
        <v>-7.0941739000000004</v>
      </c>
      <c r="AP403">
        <v>-1.1462345</v>
      </c>
      <c r="AQ403">
        <v>-9.5972127999999994</v>
      </c>
      <c r="AS403">
        <f>AQ403</f>
        <v>-9.5972127999999994</v>
      </c>
    </row>
    <row r="404" spans="1:45" x14ac:dyDescent="0.25">
      <c r="A404">
        <f t="shared" si="36"/>
        <v>49.750050000000002</v>
      </c>
      <c r="B404">
        <v>49750050000</v>
      </c>
      <c r="C404">
        <v>-5.9245815000000004</v>
      </c>
      <c r="D404">
        <v>-1.7891014000000001</v>
      </c>
      <c r="E404">
        <v>-15.081200000000001</v>
      </c>
      <c r="F404">
        <v>1.0801054000000001</v>
      </c>
      <c r="G404">
        <v>-5.8132070999999996</v>
      </c>
      <c r="I404">
        <f>G404</f>
        <v>-5.8132070999999996</v>
      </c>
      <c r="K404">
        <v>49750050000</v>
      </c>
      <c r="L404">
        <v>-6.4932198999999997</v>
      </c>
      <c r="M404">
        <v>-2.2254896</v>
      </c>
      <c r="N404">
        <v>-16.517879000000001</v>
      </c>
      <c r="O404">
        <v>0.98852437999999998</v>
      </c>
      <c r="P404">
        <v>-6.5616446000000002</v>
      </c>
      <c r="R404">
        <f>P404</f>
        <v>-6.5616446000000002</v>
      </c>
      <c r="T404">
        <v>49750050000</v>
      </c>
      <c r="U404">
        <v>-7.0204768</v>
      </c>
      <c r="V404">
        <v>-3.0187824000000001</v>
      </c>
      <c r="W404">
        <v>-7.2275695999999998</v>
      </c>
      <c r="X404">
        <v>0.41190739999999998</v>
      </c>
      <c r="Y404">
        <v>-7.5817275000000004</v>
      </c>
      <c r="AA404">
        <f>Y404</f>
        <v>-7.5817275000000004</v>
      </c>
      <c r="AC404">
        <v>49750050000</v>
      </c>
      <c r="AD404">
        <v>-7.5823463999999996</v>
      </c>
      <c r="AE404">
        <v>-4.1802568000000004</v>
      </c>
      <c r="AF404">
        <v>-6.4640187999999998</v>
      </c>
      <c r="AG404">
        <v>-0.24832386000000001</v>
      </c>
      <c r="AH404">
        <v>-8.5198821999999996</v>
      </c>
      <c r="AJ404">
        <f>AH404</f>
        <v>-8.5198821999999996</v>
      </c>
      <c r="AL404">
        <v>49750050000</v>
      </c>
      <c r="AM404">
        <v>-8.6121569000000004</v>
      </c>
      <c r="AN404">
        <v>-4.8010244000000002</v>
      </c>
      <c r="AO404">
        <v>-6.0001978999999999</v>
      </c>
      <c r="AP404">
        <v>-0.42079175000000002</v>
      </c>
      <c r="AQ404">
        <v>-9.5577430999999997</v>
      </c>
      <c r="AS404">
        <f>AQ404</f>
        <v>-9.5577430999999997</v>
      </c>
    </row>
    <row r="405" spans="1:45" x14ac:dyDescent="0.25">
      <c r="A405">
        <f t="shared" si="36"/>
        <v>49.875025000000001</v>
      </c>
      <c r="B405">
        <v>49875025000</v>
      </c>
      <c r="C405">
        <v>-5.9747801000000003</v>
      </c>
      <c r="D405">
        <v>-2.4009838000000001</v>
      </c>
      <c r="E405">
        <v>-8.3962078000000009</v>
      </c>
      <c r="F405">
        <v>-0.26738202999999999</v>
      </c>
      <c r="G405">
        <v>-5.6971612</v>
      </c>
      <c r="I405">
        <f>G405</f>
        <v>-5.6971612</v>
      </c>
      <c r="K405">
        <v>49875025000</v>
      </c>
      <c r="L405">
        <v>-6.5533342000000001</v>
      </c>
      <c r="M405">
        <v>-2.7369642000000001</v>
      </c>
      <c r="N405">
        <v>-12.18867</v>
      </c>
      <c r="O405">
        <v>-0.11842641</v>
      </c>
      <c r="P405">
        <v>-6.4019684999999997</v>
      </c>
      <c r="R405">
        <f>P405</f>
        <v>-6.4019684999999997</v>
      </c>
      <c r="T405">
        <v>49875025000</v>
      </c>
      <c r="U405">
        <v>-7.1322812999999998</v>
      </c>
      <c r="V405">
        <v>-3.3009932000000002</v>
      </c>
      <c r="W405">
        <v>-12.879802</v>
      </c>
      <c r="X405">
        <v>5.3354516999999997E-2</v>
      </c>
      <c r="Y405">
        <v>-7.3828278000000003</v>
      </c>
      <c r="AA405">
        <f>Y405</f>
        <v>-7.3828278000000003</v>
      </c>
      <c r="AC405">
        <v>49875025000</v>
      </c>
      <c r="AD405">
        <v>-7.8113422000000003</v>
      </c>
      <c r="AE405">
        <v>-4.2606745000000004</v>
      </c>
      <c r="AF405">
        <v>-7.4336824000000004</v>
      </c>
      <c r="AG405">
        <v>-5.8393195000000002E-2</v>
      </c>
      <c r="AH405">
        <v>-8.4027138000000008</v>
      </c>
      <c r="AJ405">
        <f>AH405</f>
        <v>-8.4027138000000008</v>
      </c>
      <c r="AL405">
        <v>49875025000</v>
      </c>
      <c r="AM405">
        <v>-8.8878632</v>
      </c>
      <c r="AN405">
        <v>-5.1945477000000002</v>
      </c>
      <c r="AO405">
        <v>-5.4169597999999999</v>
      </c>
      <c r="AP405">
        <v>-0.21899687000000001</v>
      </c>
      <c r="AQ405">
        <v>-9.4985894999999996</v>
      </c>
      <c r="AS405">
        <f>AQ405</f>
        <v>-9.4985894999999996</v>
      </c>
    </row>
    <row r="406" spans="1:45" x14ac:dyDescent="0.25">
      <c r="A406">
        <f t="shared" si="36"/>
        <v>50</v>
      </c>
      <c r="B406">
        <v>50000000000</v>
      </c>
      <c r="C406">
        <v>-5.5324363999999999</v>
      </c>
      <c r="D406">
        <v>-2.6720036999999999</v>
      </c>
      <c r="E406">
        <v>-8.8318089999999998</v>
      </c>
      <c r="F406">
        <v>2.9163411999999999E-3</v>
      </c>
      <c r="G406">
        <v>-5.3681421</v>
      </c>
      <c r="I406">
        <f>G406</f>
        <v>-5.3681421</v>
      </c>
      <c r="K406">
        <v>50000000000</v>
      </c>
      <c r="L406">
        <v>-6.1585827000000002</v>
      </c>
      <c r="M406">
        <v>-3.0266196999999999</v>
      </c>
      <c r="N406">
        <v>-8.7823019000000002</v>
      </c>
      <c r="O406">
        <v>-0.17130005000000001</v>
      </c>
      <c r="P406">
        <v>-6.0873436999999999</v>
      </c>
      <c r="R406">
        <f>P406</f>
        <v>-6.0873436999999999</v>
      </c>
      <c r="T406">
        <v>50000000000</v>
      </c>
      <c r="U406">
        <v>-6.9094954</v>
      </c>
      <c r="V406">
        <v>-3.5358991999999998</v>
      </c>
      <c r="W406">
        <v>-7.7927360999999999</v>
      </c>
      <c r="X406">
        <v>-0.54531472999999997</v>
      </c>
      <c r="Y406">
        <v>-7.1436314999999997</v>
      </c>
      <c r="AA406">
        <f>Y406</f>
        <v>-7.1436314999999997</v>
      </c>
      <c r="AC406">
        <v>50000000000</v>
      </c>
      <c r="AD406">
        <v>-7.9582825000000001</v>
      </c>
      <c r="AE406">
        <v>-3.9809005000000002</v>
      </c>
      <c r="AF406">
        <v>-6.1499804999999999</v>
      </c>
      <c r="AG406">
        <v>-0.72734231000000005</v>
      </c>
      <c r="AH406">
        <v>-8.4560317999999999</v>
      </c>
      <c r="AJ406">
        <f>AH406</f>
        <v>-8.4560317999999999</v>
      </c>
      <c r="AL406">
        <v>50000000000</v>
      </c>
      <c r="AM406">
        <v>-9.2907609999999998</v>
      </c>
      <c r="AN406">
        <v>-3.9863852999999998</v>
      </c>
      <c r="AO406">
        <v>-4.9672885000000004</v>
      </c>
      <c r="AP406">
        <v>-0.63380367000000004</v>
      </c>
      <c r="AQ406">
        <v>-9.7990007000000006</v>
      </c>
      <c r="AS406">
        <f>AQ406</f>
        <v>-9.7990007000000006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C6D56-A058-4EB9-A854-3D73287F7ABD}">
  <dimension ref="A4:AS406"/>
  <sheetViews>
    <sheetView workbookViewId="0">
      <selection activeCell="AL5" sqref="AL5"/>
    </sheetView>
  </sheetViews>
  <sheetFormatPr defaultRowHeight="15" x14ac:dyDescent="0.25"/>
  <sheetData>
    <row r="4" spans="1:45" x14ac:dyDescent="0.25">
      <c r="B4" s="6" t="s">
        <v>157</v>
      </c>
      <c r="K4" t="s">
        <v>158</v>
      </c>
      <c r="T4" t="s">
        <v>159</v>
      </c>
      <c r="AC4" t="s">
        <v>160</v>
      </c>
      <c r="AL4" t="s">
        <v>161</v>
      </c>
    </row>
    <row r="5" spans="1:45" x14ac:dyDescent="0.25">
      <c r="A5" t="s">
        <v>28</v>
      </c>
      <c r="B5" t="s">
        <v>14</v>
      </c>
      <c r="C5" t="s">
        <v>90</v>
      </c>
      <c r="D5" t="s">
        <v>13</v>
      </c>
      <c r="E5" t="s">
        <v>91</v>
      </c>
      <c r="F5" t="s">
        <v>92</v>
      </c>
      <c r="G5" t="s">
        <v>93</v>
      </c>
      <c r="I5" t="s">
        <v>94</v>
      </c>
      <c r="K5" t="s">
        <v>14</v>
      </c>
      <c r="L5" t="s">
        <v>90</v>
      </c>
      <c r="M5" t="s">
        <v>13</v>
      </c>
      <c r="N5" t="s">
        <v>91</v>
      </c>
      <c r="O5" t="s">
        <v>92</v>
      </c>
      <c r="P5" t="s">
        <v>93</v>
      </c>
      <c r="R5" t="s">
        <v>94</v>
      </c>
      <c r="T5" t="s">
        <v>14</v>
      </c>
      <c r="U5" t="s">
        <v>90</v>
      </c>
      <c r="V5" t="s">
        <v>13</v>
      </c>
      <c r="W5" t="s">
        <v>91</v>
      </c>
      <c r="X5" t="s">
        <v>92</v>
      </c>
      <c r="Y5" t="s">
        <v>93</v>
      </c>
      <c r="AA5" t="s">
        <v>94</v>
      </c>
      <c r="AC5" t="s">
        <v>14</v>
      </c>
      <c r="AD5" t="s">
        <v>90</v>
      </c>
      <c r="AE5" t="s">
        <v>13</v>
      </c>
      <c r="AF5" t="s">
        <v>91</v>
      </c>
      <c r="AG5" t="s">
        <v>92</v>
      </c>
      <c r="AH5" t="s">
        <v>93</v>
      </c>
      <c r="AJ5" t="s">
        <v>94</v>
      </c>
      <c r="AL5" t="s">
        <v>14</v>
      </c>
      <c r="AM5" t="s">
        <v>90</v>
      </c>
      <c r="AN5" t="s">
        <v>13</v>
      </c>
      <c r="AO5" t="s">
        <v>91</v>
      </c>
      <c r="AP5" t="s">
        <v>92</v>
      </c>
      <c r="AQ5" t="s">
        <v>93</v>
      </c>
      <c r="AS5" t="s">
        <v>94</v>
      </c>
    </row>
    <row r="6" spans="1:45" x14ac:dyDescent="0.25">
      <c r="A6">
        <f>B6/10^9</f>
        <v>0.01</v>
      </c>
      <c r="B6">
        <v>10000000</v>
      </c>
      <c r="C6">
        <v>-46.626553000000001</v>
      </c>
      <c r="D6">
        <v>-3.7786867000000002E-2</v>
      </c>
      <c r="E6">
        <v>0.10677402</v>
      </c>
      <c r="F6">
        <v>-18.405493</v>
      </c>
      <c r="G6">
        <v>-65.717674000000002</v>
      </c>
      <c r="I6">
        <f>C6</f>
        <v>-46.626553000000001</v>
      </c>
      <c r="K6">
        <v>10000000</v>
      </c>
      <c r="L6">
        <v>-48.504280000000001</v>
      </c>
      <c r="M6">
        <v>-3.1088233E-2</v>
      </c>
      <c r="N6">
        <v>7.1253195000000005E-2</v>
      </c>
      <c r="O6">
        <v>-18.411901</v>
      </c>
      <c r="P6">
        <v>-67.599975999999998</v>
      </c>
      <c r="R6">
        <f>L6</f>
        <v>-48.504280000000001</v>
      </c>
      <c r="T6">
        <v>10000000</v>
      </c>
      <c r="U6">
        <v>-51.255344000000001</v>
      </c>
      <c r="V6">
        <v>-2.9645752000000001E-2</v>
      </c>
      <c r="W6">
        <v>4.7839671E-2</v>
      </c>
      <c r="X6">
        <v>-18.414100999999999</v>
      </c>
      <c r="Y6">
        <v>-70.352699000000001</v>
      </c>
      <c r="AA6">
        <f>U6</f>
        <v>-51.255344000000001</v>
      </c>
      <c r="AC6">
        <v>10000000</v>
      </c>
      <c r="AD6">
        <v>-48.421917000000001</v>
      </c>
      <c r="AE6">
        <v>-2.7741406E-2</v>
      </c>
      <c r="AF6">
        <v>-5.3304255000000002E-2</v>
      </c>
      <c r="AG6">
        <v>-18.413656</v>
      </c>
      <c r="AH6">
        <v>-67.517814999999999</v>
      </c>
      <c r="AJ6">
        <f>AD6</f>
        <v>-48.421917000000001</v>
      </c>
      <c r="AL6">
        <v>10000000</v>
      </c>
      <c r="AM6">
        <v>-58.829020999999997</v>
      </c>
      <c r="AN6">
        <v>-2.5115197999999998E-2</v>
      </c>
      <c r="AO6">
        <v>-6.0116745999999999E-2</v>
      </c>
      <c r="AP6">
        <v>-18.413193</v>
      </c>
      <c r="AQ6">
        <v>-77.922973999999996</v>
      </c>
      <c r="AS6">
        <f>AM6</f>
        <v>-58.829020999999997</v>
      </c>
    </row>
    <row r="7" spans="1:45" x14ac:dyDescent="0.25">
      <c r="A7">
        <f t="shared" ref="A7:A70" si="0">B7/10^9</f>
        <v>0.13497500000000001</v>
      </c>
      <c r="B7">
        <v>134975000</v>
      </c>
      <c r="C7">
        <v>-48.829448999999997</v>
      </c>
      <c r="D7">
        <v>-0.17034857</v>
      </c>
      <c r="E7">
        <v>-0.76617318000000001</v>
      </c>
      <c r="F7">
        <v>-20.187515000000001</v>
      </c>
      <c r="G7">
        <v>-68.289023999999998</v>
      </c>
      <c r="I7">
        <f>C7</f>
        <v>-48.829448999999997</v>
      </c>
      <c r="K7">
        <v>134975000</v>
      </c>
      <c r="L7">
        <v>-50.440170000000002</v>
      </c>
      <c r="M7">
        <v>-0.18208200999999999</v>
      </c>
      <c r="N7">
        <v>-0.78046769000000005</v>
      </c>
      <c r="O7">
        <v>-20.189150000000001</v>
      </c>
      <c r="P7">
        <v>-69.903808999999995</v>
      </c>
      <c r="R7">
        <f>L7</f>
        <v>-50.440170000000002</v>
      </c>
      <c r="T7">
        <v>134975000</v>
      </c>
      <c r="U7">
        <v>-51.794685000000001</v>
      </c>
      <c r="V7">
        <v>-0.18130107000000001</v>
      </c>
      <c r="W7">
        <v>-0.75013441000000003</v>
      </c>
      <c r="X7">
        <v>-20.190283000000001</v>
      </c>
      <c r="Y7">
        <v>-71.259155000000007</v>
      </c>
      <c r="AA7">
        <f>U7</f>
        <v>-51.794685000000001</v>
      </c>
      <c r="AC7">
        <v>134975000</v>
      </c>
      <c r="AD7">
        <v>-48.947647000000003</v>
      </c>
      <c r="AE7">
        <v>-0.18650924999999999</v>
      </c>
      <c r="AF7">
        <v>-0.77439778999999997</v>
      </c>
      <c r="AG7">
        <v>-20.185869</v>
      </c>
      <c r="AH7">
        <v>-68.408882000000006</v>
      </c>
      <c r="AJ7">
        <f>AD7</f>
        <v>-48.947647000000003</v>
      </c>
      <c r="AL7">
        <v>134975000</v>
      </c>
      <c r="AM7">
        <v>-58.660876999999999</v>
      </c>
      <c r="AN7">
        <v>-0.19466294000000001</v>
      </c>
      <c r="AO7">
        <v>-0.75452684999999997</v>
      </c>
      <c r="AP7">
        <v>-20.178909000000001</v>
      </c>
      <c r="AQ7">
        <v>-78.121337999999994</v>
      </c>
      <c r="AS7">
        <f>AM7</f>
        <v>-58.660876999999999</v>
      </c>
    </row>
    <row r="8" spans="1:45" x14ac:dyDescent="0.25">
      <c r="A8">
        <f t="shared" si="0"/>
        <v>0.25995000000000001</v>
      </c>
      <c r="B8">
        <v>259950000</v>
      </c>
      <c r="C8">
        <v>-48.937804999999997</v>
      </c>
      <c r="D8">
        <v>-0.35725781000000001</v>
      </c>
      <c r="E8">
        <v>-0.98098068999999999</v>
      </c>
      <c r="F8">
        <v>-20.051608999999999</v>
      </c>
      <c r="G8">
        <v>-68.717986999999994</v>
      </c>
      <c r="I8">
        <f>C8</f>
        <v>-48.937804999999997</v>
      </c>
      <c r="K8">
        <v>259950000</v>
      </c>
      <c r="L8">
        <v>-49.689846000000003</v>
      </c>
      <c r="M8">
        <v>-0.38116333000000002</v>
      </c>
      <c r="N8">
        <v>-0.91912978999999995</v>
      </c>
      <c r="O8">
        <v>-20.053616000000002</v>
      </c>
      <c r="P8">
        <v>-69.473304999999996</v>
      </c>
      <c r="R8">
        <f>L8</f>
        <v>-49.689846000000003</v>
      </c>
      <c r="T8">
        <v>259950000</v>
      </c>
      <c r="U8">
        <v>-51.493881000000002</v>
      </c>
      <c r="V8">
        <v>-0.38555524000000002</v>
      </c>
      <c r="W8">
        <v>-0.92044300000000001</v>
      </c>
      <c r="X8">
        <v>-20.054186000000001</v>
      </c>
      <c r="Y8">
        <v>-71.277748000000003</v>
      </c>
      <c r="AA8">
        <f>U8</f>
        <v>-51.493881000000002</v>
      </c>
      <c r="AC8">
        <v>259950000</v>
      </c>
      <c r="AD8">
        <v>-48.553024000000001</v>
      </c>
      <c r="AE8">
        <v>-0.40294263000000002</v>
      </c>
      <c r="AF8">
        <v>-0.89274978999999999</v>
      </c>
      <c r="AG8">
        <v>-20.052648999999999</v>
      </c>
      <c r="AH8">
        <v>-68.33287</v>
      </c>
      <c r="AJ8">
        <f>AD8</f>
        <v>-48.553024000000001</v>
      </c>
      <c r="AL8">
        <v>259950000</v>
      </c>
      <c r="AM8">
        <v>-56.019523999999997</v>
      </c>
      <c r="AN8">
        <v>-0.40445068000000001</v>
      </c>
      <c r="AO8">
        <v>-0.90426110999999998</v>
      </c>
      <c r="AP8">
        <v>-20.051292</v>
      </c>
      <c r="AQ8">
        <v>-75.798484999999999</v>
      </c>
      <c r="AS8">
        <f>AM8</f>
        <v>-56.019523999999997</v>
      </c>
    </row>
    <row r="9" spans="1:45" x14ac:dyDescent="0.25">
      <c r="A9">
        <f t="shared" si="0"/>
        <v>0.38492500000000002</v>
      </c>
      <c r="B9">
        <v>384925000</v>
      </c>
      <c r="C9">
        <v>-48.278033999999998</v>
      </c>
      <c r="D9">
        <v>-0.62089192999999998</v>
      </c>
      <c r="E9">
        <v>-0.89754509999999998</v>
      </c>
      <c r="F9">
        <v>-20.247762999999999</v>
      </c>
      <c r="G9">
        <v>-68.407753</v>
      </c>
      <c r="I9">
        <f>C9</f>
        <v>-48.278033999999998</v>
      </c>
      <c r="K9">
        <v>384925000</v>
      </c>
      <c r="L9">
        <v>-47.826984000000003</v>
      </c>
      <c r="M9">
        <v>-0.64108103999999999</v>
      </c>
      <c r="N9">
        <v>-0.96151929999999997</v>
      </c>
      <c r="O9">
        <v>-20.251617</v>
      </c>
      <c r="P9">
        <v>-67.958008000000007</v>
      </c>
      <c r="R9">
        <f>L9</f>
        <v>-47.826984000000003</v>
      </c>
      <c r="T9">
        <v>384925000</v>
      </c>
      <c r="U9">
        <v>-49.846530999999999</v>
      </c>
      <c r="V9">
        <v>-0.65499043000000001</v>
      </c>
      <c r="W9">
        <v>-1.0118157999999999</v>
      </c>
      <c r="X9">
        <v>-20.249673999999999</v>
      </c>
      <c r="Y9">
        <v>-69.976394999999997</v>
      </c>
      <c r="AA9">
        <f>U9</f>
        <v>-49.846530999999999</v>
      </c>
      <c r="AC9">
        <v>384925000</v>
      </c>
      <c r="AD9">
        <v>-46.733359999999998</v>
      </c>
      <c r="AE9">
        <v>-0.67047948000000002</v>
      </c>
      <c r="AF9">
        <v>-1.03901</v>
      </c>
      <c r="AG9">
        <v>-20.240347</v>
      </c>
      <c r="AH9">
        <v>-66.859558000000007</v>
      </c>
      <c r="AJ9">
        <f>AD9</f>
        <v>-46.733359999999998</v>
      </c>
      <c r="AL9">
        <v>384925000</v>
      </c>
      <c r="AM9">
        <v>-51.789371000000003</v>
      </c>
      <c r="AN9">
        <v>-0.68262814999999999</v>
      </c>
      <c r="AO9">
        <v>-1.0621247</v>
      </c>
      <c r="AP9">
        <v>-20.245735</v>
      </c>
      <c r="AQ9">
        <v>-71.913048000000003</v>
      </c>
      <c r="AS9">
        <f>AM9</f>
        <v>-51.789371000000003</v>
      </c>
    </row>
    <row r="10" spans="1:45" x14ac:dyDescent="0.25">
      <c r="A10">
        <f t="shared" si="0"/>
        <v>0.50990000000000002</v>
      </c>
      <c r="B10">
        <v>509900000</v>
      </c>
      <c r="C10">
        <v>-43.633270000000003</v>
      </c>
      <c r="D10">
        <v>-0.91603606999999998</v>
      </c>
      <c r="E10">
        <v>-0.90458059000000002</v>
      </c>
      <c r="F10">
        <v>-20.008512</v>
      </c>
      <c r="G10">
        <v>-63.814011000000001</v>
      </c>
      <c r="I10">
        <f>SUM(C6:C14)/9</f>
        <v>-39.276002666666663</v>
      </c>
      <c r="K10">
        <v>509900000</v>
      </c>
      <c r="L10">
        <v>-44.309184999999999</v>
      </c>
      <c r="M10">
        <v>-0.94173169000000001</v>
      </c>
      <c r="N10">
        <v>-0.95578432000000002</v>
      </c>
      <c r="O10">
        <v>-20.011021</v>
      </c>
      <c r="P10">
        <v>-64.491401999999994</v>
      </c>
      <c r="R10">
        <f>SUM(L6:L14)/9</f>
        <v>-40.298420999999998</v>
      </c>
      <c r="T10">
        <v>509900000</v>
      </c>
      <c r="U10">
        <v>-45.564822999999997</v>
      </c>
      <c r="V10">
        <v>-0.95846730000000002</v>
      </c>
      <c r="W10">
        <v>-1.0039922999999999</v>
      </c>
      <c r="X10">
        <v>-20.01108</v>
      </c>
      <c r="Y10">
        <v>-65.745429999999999</v>
      </c>
      <c r="AA10">
        <f>SUM(U6:U14)/9</f>
        <v>-41.34008977777777</v>
      </c>
      <c r="AC10">
        <v>509900000</v>
      </c>
      <c r="AD10">
        <v>-42.963531000000003</v>
      </c>
      <c r="AE10">
        <v>-0.97724568999999994</v>
      </c>
      <c r="AF10">
        <v>-1.0388447000000001</v>
      </c>
      <c r="AG10">
        <v>-20.006734999999999</v>
      </c>
      <c r="AH10">
        <v>-63.139744</v>
      </c>
      <c r="AJ10">
        <f>SUM(AD6:AD14)/9</f>
        <v>-40.050459333333329</v>
      </c>
      <c r="AL10">
        <v>509900000</v>
      </c>
      <c r="AM10">
        <v>-45.662188999999998</v>
      </c>
      <c r="AN10">
        <v>-0.99150269999999996</v>
      </c>
      <c r="AO10">
        <v>-1.0550826</v>
      </c>
      <c r="AP10">
        <v>-20.005687999999999</v>
      </c>
      <c r="AQ10">
        <v>-65.836487000000005</v>
      </c>
      <c r="AS10">
        <f>SUM(AM6:AM14)/9</f>
        <v>-44.409129</v>
      </c>
    </row>
    <row r="11" spans="1:45" x14ac:dyDescent="0.25">
      <c r="A11">
        <f t="shared" si="0"/>
        <v>0.63487499999999997</v>
      </c>
      <c r="B11">
        <v>634875000</v>
      </c>
      <c r="C11">
        <v>-36.774044000000004</v>
      </c>
      <c r="D11">
        <v>-1.2602069</v>
      </c>
      <c r="E11">
        <v>-1.0025953999999999</v>
      </c>
      <c r="F11">
        <v>-20.153193999999999</v>
      </c>
      <c r="G11">
        <v>-56.962542999999997</v>
      </c>
      <c r="I11">
        <f t="shared" ref="I11:I74" si="1">SUM(C7:C15)/9</f>
        <v>-36.177875</v>
      </c>
      <c r="K11">
        <v>634875000</v>
      </c>
      <c r="L11">
        <v>-39.093390999999997</v>
      </c>
      <c r="M11">
        <v>-1.2929048999999999</v>
      </c>
      <c r="N11">
        <v>-0.99674684000000002</v>
      </c>
      <c r="O11">
        <v>-20.149719000000001</v>
      </c>
      <c r="P11">
        <v>-59.283352000000001</v>
      </c>
      <c r="R11">
        <f t="shared" ref="R11:R74" si="2">SUM(L7:L15)/9</f>
        <v>-37.043297000000003</v>
      </c>
      <c r="T11">
        <v>634875000</v>
      </c>
      <c r="U11">
        <v>-37.982093999999996</v>
      </c>
      <c r="V11">
        <v>-1.3152564</v>
      </c>
      <c r="W11">
        <v>-0.98250716999999999</v>
      </c>
      <c r="X11">
        <v>-20.144081</v>
      </c>
      <c r="Y11">
        <v>-58.168995000000002</v>
      </c>
      <c r="AA11">
        <f t="shared" ref="AA11:AA74" si="3">SUM(U7:U15)/9</f>
        <v>-37.82409777777778</v>
      </c>
      <c r="AC11">
        <v>634875000</v>
      </c>
      <c r="AD11">
        <v>-38.873367000000002</v>
      </c>
      <c r="AE11">
        <v>-1.3360742000000001</v>
      </c>
      <c r="AF11">
        <v>-0.94915128000000004</v>
      </c>
      <c r="AG11">
        <v>-20.145410999999999</v>
      </c>
      <c r="AH11">
        <v>-59.056041999999998</v>
      </c>
      <c r="AJ11">
        <f t="shared" ref="AJ11:AJ74" si="4">SUM(AD7:AD15)/9</f>
        <v>-36.903109666666673</v>
      </c>
      <c r="AL11">
        <v>634875000</v>
      </c>
      <c r="AM11">
        <v>-40.960521999999997</v>
      </c>
      <c r="AN11">
        <v>-1.3562144</v>
      </c>
      <c r="AO11">
        <v>-0.95803313999999995</v>
      </c>
      <c r="AP11">
        <v>-20.136773999999999</v>
      </c>
      <c r="AQ11">
        <v>-61.140433999999999</v>
      </c>
      <c r="AS11">
        <f t="shared" ref="AS11:AS74" si="5">SUM(AM7:AM15)/9</f>
        <v>-40.189123222222221</v>
      </c>
    </row>
    <row r="12" spans="1:45" x14ac:dyDescent="0.25">
      <c r="A12">
        <f t="shared" si="0"/>
        <v>0.75985000000000003</v>
      </c>
      <c r="B12">
        <v>759850000</v>
      </c>
      <c r="C12">
        <v>-31.078721999999999</v>
      </c>
      <c r="D12">
        <v>-1.6277124000000001</v>
      </c>
      <c r="E12">
        <v>-0.93390357000000002</v>
      </c>
      <c r="F12">
        <v>-20.442637999999999</v>
      </c>
      <c r="G12">
        <v>-51.203547999999998</v>
      </c>
      <c r="I12">
        <f t="shared" si="1"/>
        <v>-32.462006111111108</v>
      </c>
      <c r="K12">
        <v>759850000</v>
      </c>
      <c r="L12">
        <v>-32.310371000000004</v>
      </c>
      <c r="M12">
        <v>-1.6696304</v>
      </c>
      <c r="N12">
        <v>-0.93592918000000003</v>
      </c>
      <c r="O12">
        <v>-20.445107</v>
      </c>
      <c r="P12">
        <v>-52.436805999999997</v>
      </c>
      <c r="R12">
        <f t="shared" si="2"/>
        <v>-33.197673555555554</v>
      </c>
      <c r="T12">
        <v>759850000</v>
      </c>
      <c r="U12">
        <v>-32.836677999999999</v>
      </c>
      <c r="V12">
        <v>-1.6955838999999999</v>
      </c>
      <c r="W12">
        <v>-0.95621805999999998</v>
      </c>
      <c r="X12">
        <v>-20.444020999999999</v>
      </c>
      <c r="Y12">
        <v>-52.959454000000001</v>
      </c>
      <c r="AA12">
        <f t="shared" si="3"/>
        <v>-33.86505600000001</v>
      </c>
      <c r="AC12">
        <v>759850000</v>
      </c>
      <c r="AD12">
        <v>-33.556358000000003</v>
      </c>
      <c r="AE12">
        <v>-1.7217996</v>
      </c>
      <c r="AF12">
        <v>-0.96976393000000005</v>
      </c>
      <c r="AG12">
        <v>-20.435928000000001</v>
      </c>
      <c r="AH12">
        <v>-53.675381000000002</v>
      </c>
      <c r="AJ12">
        <f t="shared" si="4"/>
        <v>-33.321142444444448</v>
      </c>
      <c r="AL12">
        <v>759850000</v>
      </c>
      <c r="AM12">
        <v>-34.092354</v>
      </c>
      <c r="AN12">
        <v>-1.7448862000000001</v>
      </c>
      <c r="AO12">
        <v>-0.97889245000000003</v>
      </c>
      <c r="AP12">
        <v>-20.432020000000001</v>
      </c>
      <c r="AQ12">
        <v>-54.207538999999997</v>
      </c>
      <c r="AS12">
        <f t="shared" si="5"/>
        <v>-35.60246577777778</v>
      </c>
    </row>
    <row r="13" spans="1:45" x14ac:dyDescent="0.25">
      <c r="A13">
        <f t="shared" si="0"/>
        <v>0.88482499999999997</v>
      </c>
      <c r="B13">
        <v>884825000</v>
      </c>
      <c r="C13">
        <v>-26.766195</v>
      </c>
      <c r="D13">
        <v>-2.0281772999999998</v>
      </c>
      <c r="E13">
        <v>-0.81651998000000003</v>
      </c>
      <c r="F13">
        <v>-20.090392999999999</v>
      </c>
      <c r="G13">
        <v>-46.918083000000003</v>
      </c>
      <c r="I13">
        <f t="shared" si="1"/>
        <v>-28.40270255555556</v>
      </c>
      <c r="K13">
        <v>884825000</v>
      </c>
      <c r="L13">
        <v>-27.457257999999999</v>
      </c>
      <c r="M13">
        <v>-2.0667434</v>
      </c>
      <c r="N13">
        <v>-0.91707556999999995</v>
      </c>
      <c r="O13">
        <v>-20.092338999999999</v>
      </c>
      <c r="P13">
        <v>-47.610576999999999</v>
      </c>
      <c r="R13">
        <f t="shared" si="2"/>
        <v>-29.098196777777773</v>
      </c>
      <c r="T13">
        <v>884825000</v>
      </c>
      <c r="U13">
        <v>-27.825804000000002</v>
      </c>
      <c r="V13">
        <v>-2.0927509999999998</v>
      </c>
      <c r="W13">
        <v>-0.97056942999999996</v>
      </c>
      <c r="X13">
        <v>-20.085633999999999</v>
      </c>
      <c r="Y13">
        <v>-47.975563000000001</v>
      </c>
      <c r="AA13">
        <f t="shared" si="3"/>
        <v>-29.603829555555553</v>
      </c>
      <c r="AC13">
        <v>884825000</v>
      </c>
      <c r="AD13">
        <v>-28.402816999999999</v>
      </c>
      <c r="AE13">
        <v>-2.1162893999999999</v>
      </c>
      <c r="AF13">
        <v>-1.0139796999999999</v>
      </c>
      <c r="AG13">
        <v>-20.084938000000001</v>
      </c>
      <c r="AH13">
        <v>-48.548248000000001</v>
      </c>
      <c r="AJ13">
        <f t="shared" si="4"/>
        <v>-29.444086777777777</v>
      </c>
      <c r="AL13">
        <v>884825000</v>
      </c>
      <c r="AM13">
        <v>-28.954305999999999</v>
      </c>
      <c r="AN13">
        <v>-2.1368817999999998</v>
      </c>
      <c r="AO13">
        <v>-1.0508915000000001</v>
      </c>
      <c r="AP13">
        <v>-20.079339999999998</v>
      </c>
      <c r="AQ13">
        <v>-49.095367000000003</v>
      </c>
      <c r="AS13">
        <f t="shared" si="5"/>
        <v>-30.967697333333334</v>
      </c>
    </row>
    <row r="14" spans="1:45" x14ac:dyDescent="0.25">
      <c r="A14">
        <f t="shared" si="0"/>
        <v>1.0098</v>
      </c>
      <c r="B14">
        <v>1009800000</v>
      </c>
      <c r="C14">
        <v>-22.559951999999999</v>
      </c>
      <c r="D14">
        <v>-2.4339528000000001</v>
      </c>
      <c r="E14">
        <v>-0.88399762000000004</v>
      </c>
      <c r="F14">
        <v>-19.929397999999999</v>
      </c>
      <c r="G14">
        <v>-42.726219</v>
      </c>
      <c r="I14">
        <f t="shared" si="1"/>
        <v>-24.122606211111115</v>
      </c>
      <c r="K14">
        <v>1009800000</v>
      </c>
      <c r="L14">
        <v>-23.054303999999998</v>
      </c>
      <c r="M14">
        <v>-2.4751134000000001</v>
      </c>
      <c r="N14">
        <v>-0.91047281000000002</v>
      </c>
      <c r="O14">
        <v>-19.933985</v>
      </c>
      <c r="P14">
        <v>-43.222026999999997</v>
      </c>
      <c r="R14">
        <f t="shared" si="2"/>
        <v>-24.911097888888889</v>
      </c>
      <c r="T14">
        <v>1009800000</v>
      </c>
      <c r="U14">
        <v>-23.460968000000001</v>
      </c>
      <c r="V14">
        <v>-2.5026657999999999</v>
      </c>
      <c r="W14">
        <v>-0.91255330999999995</v>
      </c>
      <c r="X14">
        <v>-19.929071</v>
      </c>
      <c r="Y14">
        <v>-43.625793000000002</v>
      </c>
      <c r="AA14">
        <f t="shared" si="3"/>
        <v>-25.227633999999998</v>
      </c>
      <c r="AC14">
        <v>1009800000</v>
      </c>
      <c r="AD14">
        <v>-24.002113000000001</v>
      </c>
      <c r="AE14">
        <v>-2.5304456000000002</v>
      </c>
      <c r="AF14">
        <v>-0.93586177000000004</v>
      </c>
      <c r="AG14">
        <v>-19.922097999999998</v>
      </c>
      <c r="AH14">
        <v>-44.161555999999997</v>
      </c>
      <c r="AJ14">
        <f t="shared" si="4"/>
        <v>-25.472896666666671</v>
      </c>
      <c r="AL14">
        <v>1009800000</v>
      </c>
      <c r="AM14">
        <v>-24.713996999999999</v>
      </c>
      <c r="AN14">
        <v>-2.5491128000000001</v>
      </c>
      <c r="AO14">
        <v>-0.93912733000000004</v>
      </c>
      <c r="AP14">
        <v>-19.922117</v>
      </c>
      <c r="AQ14">
        <v>-44.869591</v>
      </c>
      <c r="AS14">
        <f t="shared" si="5"/>
        <v>-26.501945333333332</v>
      </c>
    </row>
    <row r="15" spans="1:45" x14ac:dyDescent="0.25">
      <c r="A15">
        <f t="shared" si="0"/>
        <v>1.1347750000000001</v>
      </c>
      <c r="B15">
        <v>1134775000</v>
      </c>
      <c r="C15">
        <v>-18.743404000000002</v>
      </c>
      <c r="D15">
        <v>-2.8148323999999998</v>
      </c>
      <c r="E15">
        <v>-0.90769213000000004</v>
      </c>
      <c r="F15">
        <v>-20.143818</v>
      </c>
      <c r="G15">
        <v>-38.771529999999998</v>
      </c>
      <c r="I15">
        <f t="shared" si="1"/>
        <v>-20.106501377777775</v>
      </c>
      <c r="K15">
        <v>1134775000</v>
      </c>
      <c r="L15">
        <v>-19.208164</v>
      </c>
      <c r="M15">
        <v>-2.8707387</v>
      </c>
      <c r="N15">
        <v>-0.90312504999999998</v>
      </c>
      <c r="O15">
        <v>-20.145451000000001</v>
      </c>
      <c r="P15">
        <v>-39.238373000000003</v>
      </c>
      <c r="R15">
        <f t="shared" si="2"/>
        <v>-20.863151277777778</v>
      </c>
      <c r="T15">
        <v>1134775000</v>
      </c>
      <c r="U15">
        <v>-19.611415999999998</v>
      </c>
      <c r="V15">
        <v>-2.9061892</v>
      </c>
      <c r="W15">
        <v>-0.89996016000000001</v>
      </c>
      <c r="X15">
        <v>-20.145985</v>
      </c>
      <c r="Y15">
        <v>-39.637774999999998</v>
      </c>
      <c r="AA15">
        <f t="shared" si="3"/>
        <v>-21.076225288888889</v>
      </c>
      <c r="AC15">
        <v>1134775000</v>
      </c>
      <c r="AD15">
        <v>-20.095770000000002</v>
      </c>
      <c r="AE15">
        <v>-2.9386377000000001</v>
      </c>
      <c r="AF15">
        <v>-0.89431791999999999</v>
      </c>
      <c r="AG15">
        <v>-20.138781000000002</v>
      </c>
      <c r="AH15">
        <v>-40.118400999999999</v>
      </c>
      <c r="AJ15">
        <f t="shared" si="4"/>
        <v>-21.668206466666671</v>
      </c>
      <c r="AL15">
        <v>1134775000</v>
      </c>
      <c r="AM15">
        <v>-20.848969</v>
      </c>
      <c r="AN15">
        <v>-2.9628747</v>
      </c>
      <c r="AO15">
        <v>-0.88661336999999996</v>
      </c>
      <c r="AP15">
        <v>-20.135055999999999</v>
      </c>
      <c r="AQ15">
        <v>-40.867283</v>
      </c>
      <c r="AS15">
        <f t="shared" si="5"/>
        <v>-22.462119422222226</v>
      </c>
    </row>
    <row r="16" spans="1:45" x14ac:dyDescent="0.25">
      <c r="A16">
        <f t="shared" si="0"/>
        <v>1.2597499999999999</v>
      </c>
      <c r="B16">
        <v>1259750000</v>
      </c>
      <c r="C16">
        <v>-15.386628999999999</v>
      </c>
      <c r="D16">
        <v>-3.2011471</v>
      </c>
      <c r="E16">
        <v>-0.82004213000000004</v>
      </c>
      <c r="F16">
        <v>-20.225090000000002</v>
      </c>
      <c r="G16">
        <v>-35.397571999999997</v>
      </c>
      <c r="I16">
        <f t="shared" si="1"/>
        <v>-16.648710055555554</v>
      </c>
      <c r="K16">
        <v>1259750000</v>
      </c>
      <c r="L16">
        <v>-15.829559</v>
      </c>
      <c r="M16">
        <v>-3.2602251</v>
      </c>
      <c r="N16">
        <v>-0.88171368999999999</v>
      </c>
      <c r="O16">
        <v>-20.221737000000001</v>
      </c>
      <c r="P16">
        <v>-35.84198</v>
      </c>
      <c r="R16">
        <f t="shared" si="2"/>
        <v>-17.190595077777779</v>
      </c>
      <c r="T16">
        <v>1259750000</v>
      </c>
      <c r="U16">
        <v>-16.163309000000002</v>
      </c>
      <c r="V16">
        <v>-3.2989419</v>
      </c>
      <c r="W16">
        <v>-0.91524910999999998</v>
      </c>
      <c r="X16">
        <v>-20.219418999999998</v>
      </c>
      <c r="Y16">
        <v>-36.173183000000002</v>
      </c>
      <c r="AA16">
        <f t="shared" si="3"/>
        <v>-17.561349377777773</v>
      </c>
      <c r="AC16">
        <v>1259750000</v>
      </c>
      <c r="AD16">
        <v>-16.709942000000002</v>
      </c>
      <c r="AE16">
        <v>-3.3315839999999999</v>
      </c>
      <c r="AF16">
        <v>-0.95676004999999997</v>
      </c>
      <c r="AG16">
        <v>-20.215465999999999</v>
      </c>
      <c r="AH16">
        <v>-36.715004</v>
      </c>
      <c r="AJ16">
        <f t="shared" si="4"/>
        <v>-18.111008188888892</v>
      </c>
      <c r="AL16">
        <v>1259750000</v>
      </c>
      <c r="AM16">
        <v>-17.380960000000002</v>
      </c>
      <c r="AN16">
        <v>-3.3612072</v>
      </c>
      <c r="AO16">
        <v>-0.97346633999999999</v>
      </c>
      <c r="AP16">
        <v>-20.20945</v>
      </c>
      <c r="AQ16">
        <v>-37.382064999999997</v>
      </c>
      <c r="AS16">
        <f t="shared" si="5"/>
        <v>-18.736834811111112</v>
      </c>
    </row>
    <row r="17" spans="1:45" x14ac:dyDescent="0.25">
      <c r="A17">
        <f t="shared" si="0"/>
        <v>1.384725</v>
      </c>
      <c r="B17">
        <v>1384725000</v>
      </c>
      <c r="C17">
        <v>-12.404073</v>
      </c>
      <c r="D17">
        <v>-3.5953556999999998</v>
      </c>
      <c r="E17">
        <v>-0.79659997999999999</v>
      </c>
      <c r="F17">
        <v>-19.751937999999999</v>
      </c>
      <c r="G17">
        <v>-32.459147999999999</v>
      </c>
      <c r="I17">
        <f t="shared" si="1"/>
        <v>-13.664005300000001</v>
      </c>
      <c r="K17">
        <v>1384725000</v>
      </c>
      <c r="L17">
        <v>-12.794555000000001</v>
      </c>
      <c r="M17">
        <v>-3.6426238999999998</v>
      </c>
      <c r="N17">
        <v>-0.86664534000000004</v>
      </c>
      <c r="O17">
        <v>-19.757539999999999</v>
      </c>
      <c r="P17">
        <v>-32.850357000000002</v>
      </c>
      <c r="R17">
        <f t="shared" si="2"/>
        <v>-14.112236577777779</v>
      </c>
      <c r="T17">
        <v>1384725000</v>
      </c>
      <c r="U17">
        <v>-13.142842999999999</v>
      </c>
      <c r="V17">
        <v>-3.6771848</v>
      </c>
      <c r="W17">
        <v>-0.91313838999999997</v>
      </c>
      <c r="X17">
        <v>-19.751688000000001</v>
      </c>
      <c r="Y17">
        <v>-33.196308000000002</v>
      </c>
      <c r="AA17">
        <f t="shared" si="3"/>
        <v>-14.458104011111111</v>
      </c>
      <c r="AC17">
        <v>1384725000</v>
      </c>
      <c r="AD17">
        <v>-13.659523</v>
      </c>
      <c r="AE17">
        <v>-3.7044990000000002</v>
      </c>
      <c r="AF17">
        <v>-0.95667040000000003</v>
      </c>
      <c r="AG17">
        <v>-19.751868999999999</v>
      </c>
      <c r="AH17">
        <v>-33.708781999999999</v>
      </c>
      <c r="AJ17">
        <f t="shared" si="4"/>
        <v>-14.98312961111111</v>
      </c>
      <c r="AL17">
        <v>1384725000</v>
      </c>
      <c r="AM17">
        <v>-14.306608000000001</v>
      </c>
      <c r="AN17">
        <v>-3.7325873000000001</v>
      </c>
      <c r="AO17">
        <v>-0.98895549999999999</v>
      </c>
      <c r="AP17">
        <v>-19.745609000000002</v>
      </c>
      <c r="AQ17">
        <v>-34.351272999999999</v>
      </c>
      <c r="AS17">
        <f t="shared" si="5"/>
        <v>-15.612710099999999</v>
      </c>
    </row>
    <row r="18" spans="1:45" x14ac:dyDescent="0.25">
      <c r="A18">
        <f t="shared" si="0"/>
        <v>1.5097</v>
      </c>
      <c r="B18">
        <v>1509700000</v>
      </c>
      <c r="C18">
        <v>-9.7571668999999996</v>
      </c>
      <c r="D18">
        <v>-3.9472771</v>
      </c>
      <c r="E18">
        <v>-0.87331742000000001</v>
      </c>
      <c r="F18">
        <v>-20.004460999999999</v>
      </c>
      <c r="G18">
        <v>-29.763666000000001</v>
      </c>
      <c r="I18">
        <f t="shared" si="1"/>
        <v>-11.039759800000002</v>
      </c>
      <c r="K18">
        <v>1509700000</v>
      </c>
      <c r="L18">
        <v>-10.143094</v>
      </c>
      <c r="M18">
        <v>-4.0026555000000004</v>
      </c>
      <c r="N18">
        <v>-0.89178418999999998</v>
      </c>
      <c r="O18">
        <v>-20.003402999999999</v>
      </c>
      <c r="P18">
        <v>-30.149695999999999</v>
      </c>
      <c r="R18">
        <f t="shared" si="2"/>
        <v>-11.4543502</v>
      </c>
      <c r="T18">
        <v>1509700000</v>
      </c>
      <c r="U18">
        <v>-10.460770999999999</v>
      </c>
      <c r="V18">
        <v>-4.0417705000000002</v>
      </c>
      <c r="W18">
        <v>-0.89074635999999996</v>
      </c>
      <c r="X18">
        <v>-20.003204</v>
      </c>
      <c r="Y18">
        <v>-30.464072999999999</v>
      </c>
      <c r="AA18">
        <f t="shared" si="3"/>
        <v>-11.793777077777778</v>
      </c>
      <c r="AC18">
        <v>1509700000</v>
      </c>
      <c r="AD18">
        <v>-10.992649</v>
      </c>
      <c r="AE18">
        <v>-4.0728892999999999</v>
      </c>
      <c r="AF18">
        <v>-0.91211819999999999</v>
      </c>
      <c r="AG18">
        <v>-19.997102999999999</v>
      </c>
      <c r="AH18">
        <v>-30.992284999999999</v>
      </c>
      <c r="AJ18">
        <f t="shared" si="4"/>
        <v>-12.309312055555557</v>
      </c>
      <c r="AL18">
        <v>1509700000</v>
      </c>
      <c r="AM18">
        <v>-11.597602999999999</v>
      </c>
      <c r="AN18">
        <v>-4.1019367999999998</v>
      </c>
      <c r="AO18">
        <v>-0.91315471999999998</v>
      </c>
      <c r="AP18">
        <v>-19.993300999999999</v>
      </c>
      <c r="AQ18">
        <v>-31.592392</v>
      </c>
      <c r="AS18">
        <f t="shared" si="5"/>
        <v>-12.939813622222225</v>
      </c>
    </row>
    <row r="19" spans="1:45" x14ac:dyDescent="0.25">
      <c r="A19">
        <f t="shared" si="0"/>
        <v>1.6346750000000001</v>
      </c>
      <c r="B19">
        <v>1634675000</v>
      </c>
      <c r="C19">
        <v>-7.4883265000000003</v>
      </c>
      <c r="D19">
        <v>-4.2730012000000004</v>
      </c>
      <c r="E19">
        <v>-0.87177592999999998</v>
      </c>
      <c r="F19">
        <v>-20.150062999999999</v>
      </c>
      <c r="G19">
        <v>-27.390447999999999</v>
      </c>
      <c r="I19">
        <f t="shared" si="1"/>
        <v>-8.802367511111111</v>
      </c>
      <c r="K19">
        <v>1634675000</v>
      </c>
      <c r="L19">
        <v>-7.8776655</v>
      </c>
      <c r="M19">
        <v>-4.3481392999999997</v>
      </c>
      <c r="N19">
        <v>-0.90422678000000001</v>
      </c>
      <c r="O19">
        <v>-20.15089</v>
      </c>
      <c r="P19">
        <v>-27.782561999999999</v>
      </c>
      <c r="R19">
        <f t="shared" si="2"/>
        <v>-9.2066613888888877</v>
      </c>
      <c r="T19">
        <v>1634675000</v>
      </c>
      <c r="U19">
        <v>-8.2021446000000005</v>
      </c>
      <c r="V19">
        <v>-4.4029379000000004</v>
      </c>
      <c r="W19">
        <v>-0.91365784000000005</v>
      </c>
      <c r="X19">
        <v>-20.147034000000001</v>
      </c>
      <c r="Y19">
        <v>-28.103967999999998</v>
      </c>
      <c r="AA19">
        <f t="shared" si="3"/>
        <v>-9.5351504555555575</v>
      </c>
      <c r="AC19">
        <v>1634675000</v>
      </c>
      <c r="AD19">
        <v>-8.7213191999999999</v>
      </c>
      <c r="AE19">
        <v>-4.4476785999999997</v>
      </c>
      <c r="AF19">
        <v>-0.91864668999999999</v>
      </c>
      <c r="AG19">
        <v>-20.143082</v>
      </c>
      <c r="AH19">
        <v>-28.620833999999999</v>
      </c>
      <c r="AJ19">
        <f t="shared" si="4"/>
        <v>-10.045866344444443</v>
      </c>
      <c r="AL19">
        <v>1634675000</v>
      </c>
      <c r="AM19">
        <v>-9.3037557999999994</v>
      </c>
      <c r="AN19">
        <v>-4.4792804999999998</v>
      </c>
      <c r="AO19">
        <v>-0.93597567000000004</v>
      </c>
      <c r="AP19">
        <v>-20.139914000000001</v>
      </c>
      <c r="AQ19">
        <v>-29.199221000000001</v>
      </c>
      <c r="AS19">
        <f t="shared" si="5"/>
        <v>-10.659516222222223</v>
      </c>
    </row>
    <row r="20" spans="1:45" x14ac:dyDescent="0.25">
      <c r="A20">
        <f t="shared" si="0"/>
        <v>1.7596499999999999</v>
      </c>
      <c r="B20">
        <v>1759650000</v>
      </c>
      <c r="C20">
        <v>-5.6539221</v>
      </c>
      <c r="D20">
        <v>-4.6081114000000003</v>
      </c>
      <c r="E20">
        <v>-0.81577533000000002</v>
      </c>
      <c r="F20">
        <v>-19.900942000000001</v>
      </c>
      <c r="G20">
        <v>-25.648299999999999</v>
      </c>
      <c r="I20">
        <f t="shared" si="1"/>
        <v>-6.9478818888888885</v>
      </c>
      <c r="K20">
        <v>1759650000</v>
      </c>
      <c r="L20">
        <v>-6.0403852000000002</v>
      </c>
      <c r="M20">
        <v>-4.6838851000000004</v>
      </c>
      <c r="N20">
        <v>-0.88965130000000003</v>
      </c>
      <c r="O20">
        <v>-19.899435</v>
      </c>
      <c r="P20">
        <v>-26.038046000000001</v>
      </c>
      <c r="R20">
        <f t="shared" si="2"/>
        <v>-7.3464216444444439</v>
      </c>
      <c r="T20">
        <v>1759650000</v>
      </c>
      <c r="U20">
        <v>-6.3482108000000004</v>
      </c>
      <c r="V20">
        <v>-4.7396954999999998</v>
      </c>
      <c r="W20">
        <v>-0.92528712999999996</v>
      </c>
      <c r="X20">
        <v>-19.895168000000002</v>
      </c>
      <c r="Y20">
        <v>-26.343966999999999</v>
      </c>
      <c r="AA20">
        <f t="shared" si="3"/>
        <v>-7.6652151444444456</v>
      </c>
      <c r="AC20">
        <v>1759650000</v>
      </c>
      <c r="AD20">
        <v>-6.8585824999999998</v>
      </c>
      <c r="AE20">
        <v>-4.7868724</v>
      </c>
      <c r="AF20">
        <v>-0.96322942</v>
      </c>
      <c r="AG20">
        <v>-19.890657000000001</v>
      </c>
      <c r="AH20">
        <v>-26.849572999999999</v>
      </c>
      <c r="AJ20">
        <f t="shared" si="4"/>
        <v>-8.179336499999998</v>
      </c>
      <c r="AL20">
        <v>1759650000</v>
      </c>
      <c r="AM20">
        <v>-7.4329605000000001</v>
      </c>
      <c r="AN20">
        <v>-4.8272252</v>
      </c>
      <c r="AO20">
        <v>-1.0210558999999999</v>
      </c>
      <c r="AP20">
        <v>-19.885672</v>
      </c>
      <c r="AQ20">
        <v>-27.42061</v>
      </c>
      <c r="AS20">
        <f t="shared" si="5"/>
        <v>-8.7725553666666656</v>
      </c>
    </row>
    <row r="21" spans="1:45" x14ac:dyDescent="0.25">
      <c r="A21">
        <f t="shared" si="0"/>
        <v>1.884625</v>
      </c>
      <c r="B21">
        <v>1884625000</v>
      </c>
      <c r="C21">
        <v>-4.2163792000000004</v>
      </c>
      <c r="D21">
        <v>-4.9644703999999997</v>
      </c>
      <c r="E21">
        <v>-0.87268358000000001</v>
      </c>
      <c r="F21">
        <v>-19.703201</v>
      </c>
      <c r="G21">
        <v>-24.213560000000001</v>
      </c>
      <c r="I21">
        <f t="shared" si="1"/>
        <v>-5.4686770555555553</v>
      </c>
      <c r="K21">
        <v>1884625000</v>
      </c>
      <c r="L21">
        <v>-4.6051444999999998</v>
      </c>
      <c r="M21">
        <v>-5.0234503999999998</v>
      </c>
      <c r="N21">
        <v>-0.93743907999999998</v>
      </c>
      <c r="O21">
        <v>-19.713218999999999</v>
      </c>
      <c r="P21">
        <v>-24.606745</v>
      </c>
      <c r="R21">
        <f t="shared" si="2"/>
        <v>-5.8679532666666656</v>
      </c>
      <c r="T21">
        <v>1884625000</v>
      </c>
      <c r="U21">
        <v>-4.9074697</v>
      </c>
      <c r="V21">
        <v>-5.0729712999999999</v>
      </c>
      <c r="W21">
        <v>-0.95547252999999999</v>
      </c>
      <c r="X21">
        <v>-19.712025000000001</v>
      </c>
      <c r="Y21">
        <v>-24.905296</v>
      </c>
      <c r="AA21">
        <f t="shared" si="3"/>
        <v>-6.1868254111111103</v>
      </c>
      <c r="AC21">
        <v>1884625000</v>
      </c>
      <c r="AD21">
        <v>-5.4054507999999997</v>
      </c>
      <c r="AE21">
        <v>-5.1163049000000003</v>
      </c>
      <c r="AF21">
        <v>-0.9820624</v>
      </c>
      <c r="AG21">
        <v>-19.714869</v>
      </c>
      <c r="AH21">
        <v>-25.398937</v>
      </c>
      <c r="AJ21">
        <f t="shared" si="4"/>
        <v>-6.7015606222222219</v>
      </c>
      <c r="AL21">
        <v>1884625000</v>
      </c>
      <c r="AM21">
        <v>-5.9752315999999999</v>
      </c>
      <c r="AN21">
        <v>-5.1540184</v>
      </c>
      <c r="AO21">
        <v>-1.0163336000000001</v>
      </c>
      <c r="AP21">
        <v>-19.712826</v>
      </c>
      <c r="AQ21">
        <v>-25.964721999999998</v>
      </c>
      <c r="AS21">
        <f t="shared" si="5"/>
        <v>-7.2849349888888888</v>
      </c>
    </row>
    <row r="22" spans="1:45" x14ac:dyDescent="0.25">
      <c r="A22">
        <f t="shared" si="0"/>
        <v>2.0095999999999998</v>
      </c>
      <c r="B22">
        <v>2009600000</v>
      </c>
      <c r="C22">
        <v>-3.1479854999999999</v>
      </c>
      <c r="D22">
        <v>-5.2858356999999998</v>
      </c>
      <c r="E22">
        <v>-0.91836768000000002</v>
      </c>
      <c r="F22">
        <v>-20.213225999999999</v>
      </c>
      <c r="G22">
        <v>-23.107769000000001</v>
      </c>
      <c r="I22">
        <f t="shared" si="1"/>
        <v>-4.3753221444444437</v>
      </c>
      <c r="K22">
        <v>2009600000</v>
      </c>
      <c r="L22">
        <v>-3.5362806</v>
      </c>
      <c r="M22">
        <v>-5.3581327999999999</v>
      </c>
      <c r="N22">
        <v>-0.93248123000000005</v>
      </c>
      <c r="O22">
        <v>-20.221350000000001</v>
      </c>
      <c r="P22">
        <v>-23.502787000000001</v>
      </c>
      <c r="R22">
        <f t="shared" si="2"/>
        <v>-4.7863773333333324</v>
      </c>
      <c r="T22">
        <v>2009600000</v>
      </c>
      <c r="U22">
        <v>-3.8468616</v>
      </c>
      <c r="V22">
        <v>-5.4182372000000001</v>
      </c>
      <c r="W22">
        <v>-0.93050593000000004</v>
      </c>
      <c r="X22">
        <v>-20.221359</v>
      </c>
      <c r="Y22">
        <v>-23.810193999999999</v>
      </c>
      <c r="AA22">
        <f t="shared" si="3"/>
        <v>-5.1054312444444427</v>
      </c>
      <c r="AC22">
        <v>2009600000</v>
      </c>
      <c r="AD22">
        <v>-4.3384590000000003</v>
      </c>
      <c r="AE22">
        <v>-5.4718308000000002</v>
      </c>
      <c r="AF22">
        <v>-0.93627042000000005</v>
      </c>
      <c r="AG22">
        <v>-20.209237999999999</v>
      </c>
      <c r="AH22">
        <v>-24.297152000000001</v>
      </c>
      <c r="AJ22">
        <f t="shared" si="4"/>
        <v>-5.6283886888888901</v>
      </c>
      <c r="AL22">
        <v>2009600000</v>
      </c>
      <c r="AM22">
        <v>-4.8982377000000001</v>
      </c>
      <c r="AN22">
        <v>-5.5053691999999996</v>
      </c>
      <c r="AO22">
        <v>-0.93886261999999998</v>
      </c>
      <c r="AP22">
        <v>-20.206534999999999</v>
      </c>
      <c r="AQ22">
        <v>-24.853065000000001</v>
      </c>
      <c r="AS22">
        <f t="shared" si="5"/>
        <v>-6.2087987888888891</v>
      </c>
    </row>
    <row r="23" spans="1:45" x14ac:dyDescent="0.25">
      <c r="A23">
        <f t="shared" si="0"/>
        <v>2.1345749999999999</v>
      </c>
      <c r="B23">
        <v>2134575000</v>
      </c>
      <c r="C23">
        <v>-2.4234214000000001</v>
      </c>
      <c r="D23">
        <v>-5.5623307000000004</v>
      </c>
      <c r="E23">
        <v>-0.87895321999999998</v>
      </c>
      <c r="F23">
        <v>-20.018471000000002</v>
      </c>
      <c r="G23">
        <v>-22.407429</v>
      </c>
      <c r="I23">
        <f t="shared" si="1"/>
        <v>-3.6849267888888892</v>
      </c>
      <c r="K23">
        <v>2134575000</v>
      </c>
      <c r="L23">
        <v>-2.8251046999999998</v>
      </c>
      <c r="M23">
        <v>-5.6697965000000003</v>
      </c>
      <c r="N23">
        <v>-0.93437128999999997</v>
      </c>
      <c r="O23">
        <v>-20.023105999999999</v>
      </c>
      <c r="P23">
        <v>-22.817378999999999</v>
      </c>
      <c r="R23">
        <f t="shared" si="2"/>
        <v>-4.1124763666666668</v>
      </c>
      <c r="T23">
        <v>2134575000</v>
      </c>
      <c r="U23">
        <v>-3.1333283999999999</v>
      </c>
      <c r="V23">
        <v>-5.7439698999999997</v>
      </c>
      <c r="W23">
        <v>-0.95449728</v>
      </c>
      <c r="X23">
        <v>-20.013552000000001</v>
      </c>
      <c r="Y23">
        <v>-23.123173000000001</v>
      </c>
      <c r="AA23">
        <f t="shared" si="3"/>
        <v>-4.4376816888888904</v>
      </c>
      <c r="AC23">
        <v>2134575000</v>
      </c>
      <c r="AD23">
        <v>-3.6311016</v>
      </c>
      <c r="AE23">
        <v>-5.8088312000000002</v>
      </c>
      <c r="AF23">
        <v>-0.98671841999999998</v>
      </c>
      <c r="AG23">
        <v>-20.009585999999999</v>
      </c>
      <c r="AH23">
        <v>-23.616692</v>
      </c>
      <c r="AJ23">
        <f t="shared" si="4"/>
        <v>-4.9707630777777787</v>
      </c>
      <c r="AL23">
        <v>2134575000</v>
      </c>
      <c r="AM23">
        <v>-4.1913204000000004</v>
      </c>
      <c r="AN23">
        <v>-5.8565659999999999</v>
      </c>
      <c r="AO23">
        <v>-1.0269227999999999</v>
      </c>
      <c r="AP23">
        <v>-20.002507999999999</v>
      </c>
      <c r="AQ23">
        <v>-24.172664999999999</v>
      </c>
      <c r="AS23">
        <f t="shared" si="5"/>
        <v>-5.5563454555555554</v>
      </c>
    </row>
    <row r="24" spans="1:45" x14ac:dyDescent="0.25">
      <c r="A24">
        <f t="shared" si="0"/>
        <v>2.2595499999999999</v>
      </c>
      <c r="B24">
        <v>2259550000</v>
      </c>
      <c r="C24">
        <v>-2.0530333999999999</v>
      </c>
      <c r="D24">
        <v>-5.8743157000000004</v>
      </c>
      <c r="E24">
        <v>-0.8141216</v>
      </c>
      <c r="F24">
        <v>-19.963083000000001</v>
      </c>
      <c r="G24">
        <v>-22.131958000000001</v>
      </c>
      <c r="I24">
        <f t="shared" si="1"/>
        <v>-3.4020064333333337</v>
      </c>
      <c r="K24">
        <v>2259550000</v>
      </c>
      <c r="L24">
        <v>-2.4660063000000001</v>
      </c>
      <c r="M24">
        <v>-5.9760942000000004</v>
      </c>
      <c r="N24">
        <v>-0.91437846</v>
      </c>
      <c r="O24">
        <v>-19.975415999999999</v>
      </c>
      <c r="P24">
        <v>-22.552174000000001</v>
      </c>
      <c r="R24">
        <f t="shared" si="2"/>
        <v>-3.8472237777777778</v>
      </c>
      <c r="T24">
        <v>2259550000</v>
      </c>
      <c r="U24">
        <v>-2.7819981999999999</v>
      </c>
      <c r="V24">
        <v>-6.0555205000000001</v>
      </c>
      <c r="W24">
        <v>-0.96273237</v>
      </c>
      <c r="X24">
        <v>-19.97456</v>
      </c>
      <c r="Y24">
        <v>-22.865366000000002</v>
      </c>
      <c r="AA24">
        <f t="shared" si="3"/>
        <v>-4.1797454777777778</v>
      </c>
      <c r="AC24">
        <v>2259550000</v>
      </c>
      <c r="AD24">
        <v>-3.2970014000000001</v>
      </c>
      <c r="AE24">
        <v>-6.1299324000000004</v>
      </c>
      <c r="AF24">
        <v>-1.0323191</v>
      </c>
      <c r="AG24">
        <v>-19.969109</v>
      </c>
      <c r="AH24">
        <v>-23.374677999999999</v>
      </c>
      <c r="AJ24">
        <f t="shared" si="4"/>
        <v>-4.7277672888888889</v>
      </c>
      <c r="AL24">
        <v>2259550000</v>
      </c>
      <c r="AM24">
        <v>-3.8663213000000001</v>
      </c>
      <c r="AN24">
        <v>-6.1836824000000004</v>
      </c>
      <c r="AO24">
        <v>-1.0749526</v>
      </c>
      <c r="AP24">
        <v>-19.966597</v>
      </c>
      <c r="AQ24">
        <v>-23.938856000000001</v>
      </c>
      <c r="AS24">
        <f t="shared" si="5"/>
        <v>-5.3238729777777785</v>
      </c>
    </row>
    <row r="25" spans="1:45" x14ac:dyDescent="0.25">
      <c r="A25">
        <f t="shared" si="0"/>
        <v>2.384525</v>
      </c>
      <c r="B25">
        <v>2384525000</v>
      </c>
      <c r="C25">
        <v>-2.0737855000000001</v>
      </c>
      <c r="D25">
        <v>-6.1771045000000004</v>
      </c>
      <c r="E25">
        <v>-0.91961985999999996</v>
      </c>
      <c r="F25">
        <v>-20.022055000000002</v>
      </c>
      <c r="G25">
        <v>-22.103504000000001</v>
      </c>
      <c r="I25">
        <f t="shared" si="1"/>
        <v>-3.5063626666666665</v>
      </c>
      <c r="K25">
        <v>2384525000</v>
      </c>
      <c r="L25">
        <v>-2.5233436</v>
      </c>
      <c r="M25">
        <v>-6.2697558000000004</v>
      </c>
      <c r="N25">
        <v>-0.94066572000000004</v>
      </c>
      <c r="O25">
        <v>-20.028283999999999</v>
      </c>
      <c r="P25">
        <v>-22.560503000000001</v>
      </c>
      <c r="R25">
        <f t="shared" si="2"/>
        <v>-3.9709120555555555</v>
      </c>
      <c r="T25">
        <v>2384525000</v>
      </c>
      <c r="U25">
        <v>-2.8578014</v>
      </c>
      <c r="V25">
        <v>-6.3477978999999998</v>
      </c>
      <c r="W25">
        <v>-0.98552066000000005</v>
      </c>
      <c r="X25">
        <v>-20.027725</v>
      </c>
      <c r="Y25">
        <v>-22.89189</v>
      </c>
      <c r="AA25">
        <f t="shared" si="3"/>
        <v>-4.3130278222222218</v>
      </c>
      <c r="AC25">
        <v>2384525000</v>
      </c>
      <c r="AD25">
        <v>-3.4099591</v>
      </c>
      <c r="AE25">
        <v>-6.4186434999999999</v>
      </c>
      <c r="AF25">
        <v>-1.0185765</v>
      </c>
      <c r="AG25">
        <v>-20.025144999999998</v>
      </c>
      <c r="AH25">
        <v>-23.439978</v>
      </c>
      <c r="AJ25">
        <f t="shared" si="4"/>
        <v>-4.8778846333333332</v>
      </c>
      <c r="AL25">
        <v>2384525000</v>
      </c>
      <c r="AM25">
        <v>-3.9923766000000001</v>
      </c>
      <c r="AN25">
        <v>-6.4748859000000003</v>
      </c>
      <c r="AO25">
        <v>-1.0419396000000001</v>
      </c>
      <c r="AP25">
        <v>-20.018255</v>
      </c>
      <c r="AQ25">
        <v>-24.016999999999999</v>
      </c>
      <c r="AS25">
        <f t="shared" si="5"/>
        <v>-5.4874184777777781</v>
      </c>
    </row>
    <row r="26" spans="1:45" x14ac:dyDescent="0.25">
      <c r="A26">
        <f t="shared" si="0"/>
        <v>2.5095000000000001</v>
      </c>
      <c r="B26">
        <v>2509500000</v>
      </c>
      <c r="C26">
        <v>-2.5638787999999999</v>
      </c>
      <c r="D26">
        <v>-6.4344678000000002</v>
      </c>
      <c r="E26">
        <v>-0.97856432000000004</v>
      </c>
      <c r="F26">
        <v>-20.177792</v>
      </c>
      <c r="G26">
        <v>-22.586559000000001</v>
      </c>
      <c r="I26">
        <f t="shared" si="1"/>
        <v>-3.9609817555555558</v>
      </c>
      <c r="K26">
        <v>2509500000</v>
      </c>
      <c r="L26">
        <v>-3.0603715999999999</v>
      </c>
      <c r="M26">
        <v>-6.5546565000000001</v>
      </c>
      <c r="N26">
        <v>-0.99140912000000003</v>
      </c>
      <c r="O26">
        <v>-20.182676000000001</v>
      </c>
      <c r="P26">
        <v>-23.090754</v>
      </c>
      <c r="R26">
        <f t="shared" si="2"/>
        <v>-4.4434400888888881</v>
      </c>
      <c r="T26">
        <v>2509500000</v>
      </c>
      <c r="U26">
        <v>-3.4102955000000001</v>
      </c>
      <c r="V26">
        <v>-6.6443462000000002</v>
      </c>
      <c r="W26">
        <v>-1.0158218999999999</v>
      </c>
      <c r="X26">
        <v>-20.179639999999999</v>
      </c>
      <c r="Y26">
        <v>-23.439449</v>
      </c>
      <c r="AA26">
        <f t="shared" si="3"/>
        <v>-4.7958464333333337</v>
      </c>
      <c r="AC26">
        <v>2509500000</v>
      </c>
      <c r="AD26">
        <v>-4.0009756000000003</v>
      </c>
      <c r="AE26">
        <v>-6.7241949999999999</v>
      </c>
      <c r="AF26">
        <v>-1.0151321</v>
      </c>
      <c r="AG26">
        <v>-20.175304000000001</v>
      </c>
      <c r="AH26">
        <v>-24.026130999999999</v>
      </c>
      <c r="AJ26">
        <f t="shared" si="4"/>
        <v>-5.3760605777777775</v>
      </c>
      <c r="AL26">
        <v>2509500000</v>
      </c>
      <c r="AM26">
        <v>-4.6213822000000002</v>
      </c>
      <c r="AN26">
        <v>-6.7843422999999996</v>
      </c>
      <c r="AO26">
        <v>-1.0538759</v>
      </c>
      <c r="AP26">
        <v>-20.168776999999999</v>
      </c>
      <c r="AQ26">
        <v>-24.641365</v>
      </c>
      <c r="AS26">
        <f t="shared" si="5"/>
        <v>-6.0003116333333342</v>
      </c>
    </row>
    <row r="27" spans="1:45" x14ac:dyDescent="0.25">
      <c r="A27">
        <f t="shared" si="0"/>
        <v>2.6344750000000001</v>
      </c>
      <c r="B27">
        <v>2634475000</v>
      </c>
      <c r="C27">
        <v>-3.5436087000000001</v>
      </c>
      <c r="D27">
        <v>-6.7160720999999999</v>
      </c>
      <c r="E27">
        <v>-0.92687494000000004</v>
      </c>
      <c r="F27">
        <v>-19.967188</v>
      </c>
      <c r="G27">
        <v>-23.568950999999998</v>
      </c>
      <c r="I27">
        <f t="shared" si="1"/>
        <v>-4.7108659333333334</v>
      </c>
      <c r="K27">
        <v>2634475000</v>
      </c>
      <c r="L27">
        <v>-4.0779852999999999</v>
      </c>
      <c r="M27">
        <v>-6.862514</v>
      </c>
      <c r="N27">
        <v>-1.0123698999999999</v>
      </c>
      <c r="O27">
        <v>-19.976310999999999</v>
      </c>
      <c r="P27">
        <v>-24.110249</v>
      </c>
      <c r="R27">
        <f t="shared" si="2"/>
        <v>-5.2080442444444444</v>
      </c>
      <c r="T27">
        <v>2634475000</v>
      </c>
      <c r="U27">
        <v>-4.4510249999999996</v>
      </c>
      <c r="V27">
        <v>-6.9723443999999999</v>
      </c>
      <c r="W27">
        <v>-1.0678709</v>
      </c>
      <c r="X27">
        <v>-19.974964</v>
      </c>
      <c r="Y27">
        <v>-24.481380000000001</v>
      </c>
      <c r="AA27">
        <f t="shared" si="3"/>
        <v>-5.5690780333333327</v>
      </c>
      <c r="AC27">
        <v>2634475000</v>
      </c>
      <c r="AD27">
        <v>-5.0740185000000002</v>
      </c>
      <c r="AE27">
        <v>-7.0614990999999998</v>
      </c>
      <c r="AF27">
        <v>-1.108887</v>
      </c>
      <c r="AG27">
        <v>-19.970950999999999</v>
      </c>
      <c r="AH27">
        <v>-25.101496000000001</v>
      </c>
      <c r="AJ27">
        <f t="shared" si="4"/>
        <v>-6.164407244444444</v>
      </c>
      <c r="AL27">
        <v>2634475000</v>
      </c>
      <c r="AM27">
        <v>-5.7255229999999999</v>
      </c>
      <c r="AN27">
        <v>-7.1347794999999996</v>
      </c>
      <c r="AO27">
        <v>-1.1892023</v>
      </c>
      <c r="AP27">
        <v>-19.96698</v>
      </c>
      <c r="AQ27">
        <v>-25.747026000000002</v>
      </c>
      <c r="AS27">
        <f t="shared" si="5"/>
        <v>-6.7996379999999998</v>
      </c>
    </row>
    <row r="28" spans="1:45" x14ac:dyDescent="0.25">
      <c r="A28">
        <f t="shared" si="0"/>
        <v>2.7594500000000002</v>
      </c>
      <c r="B28">
        <v>2759450000</v>
      </c>
      <c r="C28">
        <v>-4.9420432999999999</v>
      </c>
      <c r="D28">
        <v>-7.0406865999999999</v>
      </c>
      <c r="E28">
        <v>-0.93272418000000001</v>
      </c>
      <c r="F28">
        <v>-19.983284000000001</v>
      </c>
      <c r="G28">
        <v>-24.984991000000001</v>
      </c>
      <c r="I28">
        <f t="shared" si="1"/>
        <v>-5.6887767777777771</v>
      </c>
      <c r="K28">
        <v>2759450000</v>
      </c>
      <c r="L28">
        <v>-5.4903921999999996</v>
      </c>
      <c r="M28">
        <v>-7.1790700000000003</v>
      </c>
      <c r="N28">
        <v>-1.0517131</v>
      </c>
      <c r="O28">
        <v>-19.989222999999999</v>
      </c>
      <c r="P28">
        <v>-25.538447999999999</v>
      </c>
      <c r="R28">
        <f t="shared" si="2"/>
        <v>-6.1971096111111112</v>
      </c>
      <c r="T28">
        <v>2759450000</v>
      </c>
      <c r="U28">
        <v>-5.8807187000000001</v>
      </c>
      <c r="V28">
        <v>-7.2869986999999998</v>
      </c>
      <c r="W28">
        <v>-1.1113508999999999</v>
      </c>
      <c r="X28">
        <v>-19.988882</v>
      </c>
      <c r="Y28">
        <v>-25.924721000000002</v>
      </c>
      <c r="AA28">
        <f t="shared" si="3"/>
        <v>-6.5629568777777774</v>
      </c>
      <c r="AC28">
        <v>2759450000</v>
      </c>
      <c r="AD28">
        <v>-6.5343571000000003</v>
      </c>
      <c r="AE28">
        <v>-7.3843169</v>
      </c>
      <c r="AF28">
        <v>-1.1609472999999999</v>
      </c>
      <c r="AG28">
        <v>-19.98526</v>
      </c>
      <c r="AH28">
        <v>-26.574131000000001</v>
      </c>
      <c r="AJ28">
        <f t="shared" si="4"/>
        <v>-7.172925511111111</v>
      </c>
      <c r="AL28">
        <v>2759450000</v>
      </c>
      <c r="AM28">
        <v>-7.2115035000000001</v>
      </c>
      <c r="AN28">
        <v>-7.4697170000000002</v>
      </c>
      <c r="AO28">
        <v>-1.2154259999999999</v>
      </c>
      <c r="AP28">
        <v>-19.979309000000001</v>
      </c>
      <c r="AQ28">
        <v>-27.245087000000002</v>
      </c>
      <c r="AS28">
        <f t="shared" si="5"/>
        <v>-7.8178269555555557</v>
      </c>
    </row>
    <row r="29" spans="1:45" x14ac:dyDescent="0.25">
      <c r="A29">
        <f t="shared" si="0"/>
        <v>2.8844249999999998</v>
      </c>
      <c r="B29">
        <v>2884425000</v>
      </c>
      <c r="C29">
        <v>-6.5931281999999998</v>
      </c>
      <c r="D29">
        <v>-7.3293967000000002</v>
      </c>
      <c r="E29">
        <v>-1.0582560000000001</v>
      </c>
      <c r="F29">
        <v>-19.976389000000001</v>
      </c>
      <c r="G29">
        <v>-26.583469000000001</v>
      </c>
      <c r="I29">
        <f t="shared" si="1"/>
        <v>-6.8225762888888895</v>
      </c>
      <c r="K29">
        <v>2884425000</v>
      </c>
      <c r="L29">
        <v>-7.1535796999999999</v>
      </c>
      <c r="M29">
        <v>-7.4682040000000001</v>
      </c>
      <c r="N29">
        <v>-1.0832188</v>
      </c>
      <c r="O29">
        <v>-19.984821</v>
      </c>
      <c r="P29">
        <v>-27.150656000000001</v>
      </c>
      <c r="R29">
        <f t="shared" si="2"/>
        <v>-7.3411317999999994</v>
      </c>
      <c r="T29">
        <v>2884425000</v>
      </c>
      <c r="U29">
        <v>-7.5477518999999997</v>
      </c>
      <c r="V29">
        <v>-7.5771097999999997</v>
      </c>
      <c r="W29">
        <v>-1.1080383</v>
      </c>
      <c r="X29">
        <v>-19.98057</v>
      </c>
      <c r="Y29">
        <v>-27.541822</v>
      </c>
      <c r="AA29">
        <f t="shared" si="3"/>
        <v>-7.7081089666666669</v>
      </c>
      <c r="AC29">
        <v>2884425000</v>
      </c>
      <c r="AD29">
        <v>-8.2096385999999999</v>
      </c>
      <c r="AE29">
        <v>-7.6677460999999996</v>
      </c>
      <c r="AF29">
        <v>-1.1236136000000001</v>
      </c>
      <c r="AG29">
        <v>-19.980719000000001</v>
      </c>
      <c r="AH29">
        <v>-28.199428999999999</v>
      </c>
      <c r="AJ29">
        <f t="shared" si="4"/>
        <v>-8.3271519111111107</v>
      </c>
      <c r="AL29">
        <v>2884425000</v>
      </c>
      <c r="AM29">
        <v>-8.9048700000000007</v>
      </c>
      <c r="AN29">
        <v>-7.7521237999999997</v>
      </c>
      <c r="AO29">
        <v>-1.1219699000000001</v>
      </c>
      <c r="AP29">
        <v>-19.974191999999999</v>
      </c>
      <c r="AQ29">
        <v>-28.890187999999998</v>
      </c>
      <c r="AS29">
        <f t="shared" si="5"/>
        <v>-8.9808798111111106</v>
      </c>
    </row>
    <row r="30" spans="1:45" x14ac:dyDescent="0.25">
      <c r="A30">
        <f t="shared" si="0"/>
        <v>3.0093999999999999</v>
      </c>
      <c r="B30">
        <v>3009400000</v>
      </c>
      <c r="C30">
        <v>-8.3079509999999992</v>
      </c>
      <c r="D30">
        <v>-7.5851506999999998</v>
      </c>
      <c r="E30">
        <v>-1.0576867999999999</v>
      </c>
      <c r="F30">
        <v>-20.110088000000001</v>
      </c>
      <c r="G30">
        <v>-28.286809999999999</v>
      </c>
      <c r="I30">
        <f t="shared" si="1"/>
        <v>-8.0418304555555569</v>
      </c>
      <c r="K30">
        <v>3009400000</v>
      </c>
      <c r="L30">
        <v>-8.8578968000000007</v>
      </c>
      <c r="M30">
        <v>-7.7388830000000004</v>
      </c>
      <c r="N30">
        <v>-1.0970072</v>
      </c>
      <c r="O30">
        <v>-20.107250000000001</v>
      </c>
      <c r="P30">
        <v>-28.842375000000001</v>
      </c>
      <c r="R30">
        <f t="shared" si="2"/>
        <v>-8.561819622222222</v>
      </c>
      <c r="T30">
        <v>3009400000</v>
      </c>
      <c r="U30">
        <v>-9.2528372000000001</v>
      </c>
      <c r="V30">
        <v>-7.8573960999999999</v>
      </c>
      <c r="W30">
        <v>-1.1145427000000001</v>
      </c>
      <c r="X30">
        <v>-20.095963000000001</v>
      </c>
      <c r="Y30">
        <v>-29.234272000000001</v>
      </c>
      <c r="AA30">
        <f t="shared" si="3"/>
        <v>-8.9278677000000002</v>
      </c>
      <c r="AC30">
        <v>3009400000</v>
      </c>
      <c r="AD30">
        <v>-9.8890343000000005</v>
      </c>
      <c r="AE30">
        <v>-7.9515634000000004</v>
      </c>
      <c r="AF30">
        <v>-1.1619442</v>
      </c>
      <c r="AG30">
        <v>-20.08663</v>
      </c>
      <c r="AH30">
        <v>-29.867355</v>
      </c>
      <c r="AJ30">
        <f t="shared" si="4"/>
        <v>-9.5489213444444445</v>
      </c>
      <c r="AL30">
        <v>3009400000</v>
      </c>
      <c r="AM30">
        <v>-10.59127</v>
      </c>
      <c r="AN30">
        <v>-8.0352982999999991</v>
      </c>
      <c r="AO30">
        <v>-1.1984249</v>
      </c>
      <c r="AP30">
        <v>-20.078655000000001</v>
      </c>
      <c r="AQ30">
        <v>-30.565761999999999</v>
      </c>
      <c r="AS30">
        <f t="shared" si="5"/>
        <v>-10.208558411111111</v>
      </c>
    </row>
    <row r="31" spans="1:45" x14ac:dyDescent="0.25">
      <c r="A31">
        <f t="shared" si="0"/>
        <v>3.1343749999999999</v>
      </c>
      <c r="B31">
        <v>3134375000</v>
      </c>
      <c r="C31">
        <v>-9.8969430999999997</v>
      </c>
      <c r="D31">
        <v>-7.8289394000000003</v>
      </c>
      <c r="E31">
        <v>-1.0073572</v>
      </c>
      <c r="F31">
        <v>-19.914755</v>
      </c>
      <c r="G31">
        <v>-29.878197</v>
      </c>
      <c r="I31">
        <f t="shared" si="1"/>
        <v>-9.2681822555555566</v>
      </c>
      <c r="K31">
        <v>3134375000</v>
      </c>
      <c r="L31">
        <v>-10.417718000000001</v>
      </c>
      <c r="M31">
        <v>-7.9950595</v>
      </c>
      <c r="N31">
        <v>-1.1166887999999999</v>
      </c>
      <c r="O31">
        <v>-19.927779999999998</v>
      </c>
      <c r="P31">
        <v>-30.404211</v>
      </c>
      <c r="R31">
        <f t="shared" si="2"/>
        <v>-9.7824606666666671</v>
      </c>
      <c r="T31">
        <v>3134375000</v>
      </c>
      <c r="U31">
        <v>-10.805946</v>
      </c>
      <c r="V31">
        <v>-8.1236572000000002</v>
      </c>
      <c r="W31">
        <v>-1.1889445999999999</v>
      </c>
      <c r="X31">
        <v>-19.929977000000001</v>
      </c>
      <c r="Y31">
        <v>-30.787685</v>
      </c>
      <c r="AA31">
        <f t="shared" si="3"/>
        <v>-10.142456644444444</v>
      </c>
      <c r="AC31">
        <v>3134375000</v>
      </c>
      <c r="AD31">
        <v>-11.433579</v>
      </c>
      <c r="AE31">
        <v>-8.2368916999999993</v>
      </c>
      <c r="AF31">
        <v>-1.271927</v>
      </c>
      <c r="AG31">
        <v>-19.92539</v>
      </c>
      <c r="AH31">
        <v>-31.412413000000001</v>
      </c>
      <c r="AJ31">
        <f t="shared" si="4"/>
        <v>-10.760865944444445</v>
      </c>
      <c r="AL31">
        <v>3134375000</v>
      </c>
      <c r="AM31">
        <v>-12.092174999999999</v>
      </c>
      <c r="AN31">
        <v>-8.3325148000000002</v>
      </c>
      <c r="AO31">
        <v>-1.3283263000000001</v>
      </c>
      <c r="AP31">
        <v>-19.927451999999999</v>
      </c>
      <c r="AQ31">
        <v>-32.067959000000002</v>
      </c>
      <c r="AS31">
        <f t="shared" si="5"/>
        <v>-11.420607277777776</v>
      </c>
    </row>
    <row r="32" spans="1:45" x14ac:dyDescent="0.25">
      <c r="A32">
        <f t="shared" si="0"/>
        <v>3.25935</v>
      </c>
      <c r="B32">
        <v>3259350000</v>
      </c>
      <c r="C32">
        <v>-11.224619000000001</v>
      </c>
      <c r="D32">
        <v>-8.0661944999999999</v>
      </c>
      <c r="E32">
        <v>-1.0779812</v>
      </c>
      <c r="F32">
        <v>-19.909773000000001</v>
      </c>
      <c r="G32">
        <v>-31.239077000000002</v>
      </c>
      <c r="I32">
        <f t="shared" si="1"/>
        <v>-10.424695955555556</v>
      </c>
      <c r="K32">
        <v>3259350000</v>
      </c>
      <c r="L32">
        <v>-11.726692999999999</v>
      </c>
      <c r="M32">
        <v>-8.2388896999999996</v>
      </c>
      <c r="N32">
        <v>-1.1535466000000001</v>
      </c>
      <c r="O32">
        <v>-19.913319000000001</v>
      </c>
      <c r="P32">
        <v>-31.745455</v>
      </c>
      <c r="R32">
        <f t="shared" si="2"/>
        <v>-10.927018411111113</v>
      </c>
      <c r="T32">
        <v>3259350000</v>
      </c>
      <c r="U32">
        <v>-12.078238000000001</v>
      </c>
      <c r="V32">
        <v>-8.3717251000000008</v>
      </c>
      <c r="W32">
        <v>-1.1909997000000001</v>
      </c>
      <c r="X32">
        <v>-19.911784999999998</v>
      </c>
      <c r="Y32">
        <v>-32.093243000000001</v>
      </c>
      <c r="AA32">
        <f t="shared" si="3"/>
        <v>-11.278721088888886</v>
      </c>
      <c r="AC32">
        <v>3259350000</v>
      </c>
      <c r="AD32">
        <v>-12.707765999999999</v>
      </c>
      <c r="AE32">
        <v>-8.4936513999999992</v>
      </c>
      <c r="AF32">
        <v>-1.2338172000000001</v>
      </c>
      <c r="AG32">
        <v>-19.913605</v>
      </c>
      <c r="AH32">
        <v>-32.718544000000001</v>
      </c>
      <c r="AJ32">
        <f t="shared" si="4"/>
        <v>-11.884623777777778</v>
      </c>
      <c r="AL32">
        <v>3259350000</v>
      </c>
      <c r="AM32">
        <v>-13.355021000000001</v>
      </c>
      <c r="AN32">
        <v>-8.6002951000000003</v>
      </c>
      <c r="AO32">
        <v>-1.2770573999999999</v>
      </c>
      <c r="AP32">
        <v>-19.912848</v>
      </c>
      <c r="AQ32">
        <v>-33.363025999999998</v>
      </c>
      <c r="AS32">
        <f t="shared" si="5"/>
        <v>-12.544922611111112</v>
      </c>
    </row>
    <row r="33" spans="1:45" x14ac:dyDescent="0.25">
      <c r="A33">
        <f t="shared" si="0"/>
        <v>3.384325</v>
      </c>
      <c r="B33">
        <v>3384325000</v>
      </c>
      <c r="C33">
        <v>-12.257229000000001</v>
      </c>
      <c r="D33">
        <v>-8.2988385999999998</v>
      </c>
      <c r="E33">
        <v>-1.1311321000000001</v>
      </c>
      <c r="F33">
        <v>-19.995266000000001</v>
      </c>
      <c r="G33">
        <v>-32.284672</v>
      </c>
      <c r="I33">
        <f t="shared" si="1"/>
        <v>-11.447639811111111</v>
      </c>
      <c r="K33">
        <v>3384325000</v>
      </c>
      <c r="L33">
        <v>-12.762206000000001</v>
      </c>
      <c r="M33">
        <v>-8.4574089000000008</v>
      </c>
      <c r="N33">
        <v>-1.1385594999999999</v>
      </c>
      <c r="O33">
        <v>-19.999293999999999</v>
      </c>
      <c r="P33">
        <v>-32.796424999999999</v>
      </c>
      <c r="R33">
        <f t="shared" si="2"/>
        <v>-11.936843500000002</v>
      </c>
      <c r="T33">
        <v>3384325000</v>
      </c>
      <c r="U33">
        <v>-13.088367</v>
      </c>
      <c r="V33">
        <v>-8.5848951000000007</v>
      </c>
      <c r="W33">
        <v>-1.1804992000000001</v>
      </c>
      <c r="X33">
        <v>-19.990397999999999</v>
      </c>
      <c r="Y33">
        <v>-33.121819000000002</v>
      </c>
      <c r="AA33">
        <f t="shared" si="3"/>
        <v>-12.276196788888889</v>
      </c>
      <c r="AC33">
        <v>3384325000</v>
      </c>
      <c r="AD33">
        <v>-13.685039</v>
      </c>
      <c r="AE33">
        <v>-8.7047615</v>
      </c>
      <c r="AF33">
        <v>-1.1873723</v>
      </c>
      <c r="AG33">
        <v>-19.987815999999999</v>
      </c>
      <c r="AH33">
        <v>-33.715012000000002</v>
      </c>
      <c r="AJ33">
        <f t="shared" si="4"/>
        <v>-12.863234544444445</v>
      </c>
      <c r="AL33">
        <v>3384325000</v>
      </c>
      <c r="AM33">
        <v>-14.333797000000001</v>
      </c>
      <c r="AN33">
        <v>-8.8157987999999996</v>
      </c>
      <c r="AO33">
        <v>-1.2316172000000001</v>
      </c>
      <c r="AP33">
        <v>-19.985776999999999</v>
      </c>
      <c r="AQ33">
        <v>-34.361420000000003</v>
      </c>
      <c r="AS33">
        <f t="shared" si="5"/>
        <v>-13.521823444444445</v>
      </c>
    </row>
    <row r="34" spans="1:45" x14ac:dyDescent="0.25">
      <c r="A34">
        <f t="shared" si="0"/>
        <v>3.5093000000000001</v>
      </c>
      <c r="B34">
        <v>3509300000</v>
      </c>
      <c r="C34">
        <v>-13.047072999999999</v>
      </c>
      <c r="D34">
        <v>-8.5145520999999995</v>
      </c>
      <c r="E34">
        <v>-1.128293</v>
      </c>
      <c r="F34">
        <v>-20.142405</v>
      </c>
      <c r="G34">
        <v>-33.111645000000003</v>
      </c>
      <c r="I34">
        <f t="shared" si="1"/>
        <v>-12.296127788888887</v>
      </c>
      <c r="K34">
        <v>3509300000</v>
      </c>
      <c r="L34">
        <v>-13.509534</v>
      </c>
      <c r="M34">
        <v>-8.6574744999999993</v>
      </c>
      <c r="N34">
        <v>-1.2103934000000001</v>
      </c>
      <c r="O34">
        <v>-20.146177000000002</v>
      </c>
      <c r="P34">
        <v>-33.579062999999998</v>
      </c>
      <c r="R34">
        <f t="shared" si="2"/>
        <v>-12.766470644444443</v>
      </c>
      <c r="T34">
        <v>3509300000</v>
      </c>
      <c r="U34">
        <v>-13.83563</v>
      </c>
      <c r="V34">
        <v>-8.7875928999999999</v>
      </c>
      <c r="W34">
        <v>-1.2727709</v>
      </c>
      <c r="X34">
        <v>-20.146891</v>
      </c>
      <c r="Y34">
        <v>-33.902222000000002</v>
      </c>
      <c r="AA34">
        <f t="shared" si="3"/>
        <v>-13.093734577777779</v>
      </c>
      <c r="AC34">
        <v>3509300000</v>
      </c>
      <c r="AD34">
        <v>-14.405884</v>
      </c>
      <c r="AE34">
        <v>-8.9026537000000001</v>
      </c>
      <c r="AF34">
        <v>-1.3144914999999999</v>
      </c>
      <c r="AG34">
        <v>-20.140459</v>
      </c>
      <c r="AH34">
        <v>-34.46846</v>
      </c>
      <c r="AJ34">
        <f t="shared" si="4"/>
        <v>-13.658752700000001</v>
      </c>
      <c r="AL34">
        <v>3509300000</v>
      </c>
      <c r="AM34">
        <v>-15.041484000000001</v>
      </c>
      <c r="AN34">
        <v>-9.0081576999999999</v>
      </c>
      <c r="AO34">
        <v>-1.3420455</v>
      </c>
      <c r="AP34">
        <v>-20.135293999999998</v>
      </c>
      <c r="AQ34">
        <v>-35.100239000000002</v>
      </c>
      <c r="AS34">
        <f t="shared" si="5"/>
        <v>-14.312626444444444</v>
      </c>
    </row>
    <row r="35" spans="1:45" x14ac:dyDescent="0.25">
      <c r="A35">
        <f t="shared" si="0"/>
        <v>3.6342750000000001</v>
      </c>
      <c r="B35">
        <v>3634275000</v>
      </c>
      <c r="C35">
        <v>-13.601044999999999</v>
      </c>
      <c r="D35">
        <v>-8.6876935999999993</v>
      </c>
      <c r="E35">
        <v>-1.0854395999999999</v>
      </c>
      <c r="F35">
        <v>-20.175024000000001</v>
      </c>
      <c r="G35">
        <v>-33.718657999999998</v>
      </c>
      <c r="I35">
        <f t="shared" si="1"/>
        <v>-12.947666566666667</v>
      </c>
      <c r="K35">
        <v>3634275000</v>
      </c>
      <c r="L35">
        <v>-14.046141</v>
      </c>
      <c r="M35">
        <v>-8.8520965999999994</v>
      </c>
      <c r="N35">
        <v>-1.2171084999999999</v>
      </c>
      <c r="O35">
        <v>-20.184536000000001</v>
      </c>
      <c r="P35">
        <v>-34.167575999999997</v>
      </c>
      <c r="R35">
        <f t="shared" si="2"/>
        <v>-13.400966888888888</v>
      </c>
      <c r="T35">
        <v>3634275000</v>
      </c>
      <c r="U35">
        <v>-14.341595999999999</v>
      </c>
      <c r="V35">
        <v>-8.9884538999999997</v>
      </c>
      <c r="W35">
        <v>-1.2889351</v>
      </c>
      <c r="X35">
        <v>-20.188206000000001</v>
      </c>
      <c r="Y35">
        <v>-34.458260000000003</v>
      </c>
      <c r="AA35">
        <f t="shared" si="3"/>
        <v>-13.713827333333333</v>
      </c>
      <c r="AC35">
        <v>3634275000</v>
      </c>
      <c r="AD35">
        <v>-14.908477</v>
      </c>
      <c r="AE35">
        <v>-9.1218815000000006</v>
      </c>
      <c r="AF35">
        <v>-1.396549</v>
      </c>
      <c r="AG35">
        <v>-20.182590000000001</v>
      </c>
      <c r="AH35">
        <v>-35.020077000000001</v>
      </c>
      <c r="AJ35">
        <f t="shared" si="4"/>
        <v>-14.258445444444444</v>
      </c>
      <c r="AL35">
        <v>3634275000</v>
      </c>
      <c r="AM35">
        <v>-15.529821999999999</v>
      </c>
      <c r="AN35">
        <v>-9.2360430000000004</v>
      </c>
      <c r="AO35">
        <v>-1.4468955999999999</v>
      </c>
      <c r="AP35">
        <v>-20.176752</v>
      </c>
      <c r="AQ35">
        <v>-35.635745999999997</v>
      </c>
      <c r="AS35">
        <f t="shared" si="5"/>
        <v>-14.904350888888887</v>
      </c>
    </row>
    <row r="36" spans="1:45" x14ac:dyDescent="0.25">
      <c r="A36">
        <f t="shared" si="0"/>
        <v>3.7592500000000002</v>
      </c>
      <c r="B36">
        <v>3759250000</v>
      </c>
      <c r="C36">
        <v>-13.952232</v>
      </c>
      <c r="D36">
        <v>-8.8481169000000008</v>
      </c>
      <c r="E36">
        <v>-1.1590061</v>
      </c>
      <c r="F36">
        <v>-20.100401000000002</v>
      </c>
      <c r="G36">
        <v>-34.105103</v>
      </c>
      <c r="I36">
        <f t="shared" si="1"/>
        <v>-13.403563999999998</v>
      </c>
      <c r="K36">
        <v>3759250000</v>
      </c>
      <c r="L36">
        <v>-14.379004999999999</v>
      </c>
      <c r="M36">
        <v>-9.0317144000000003</v>
      </c>
      <c r="N36">
        <v>-1.224329</v>
      </c>
      <c r="O36">
        <v>-20.104322</v>
      </c>
      <c r="P36">
        <v>-34.536602000000002</v>
      </c>
      <c r="R36">
        <f t="shared" si="2"/>
        <v>-13.840462999999998</v>
      </c>
      <c r="T36">
        <v>3759250000</v>
      </c>
      <c r="U36">
        <v>-14.677405</v>
      </c>
      <c r="V36">
        <v>-9.1711302000000003</v>
      </c>
      <c r="W36">
        <v>-1.2744063000000001</v>
      </c>
      <c r="X36">
        <v>-20.095666999999999</v>
      </c>
      <c r="Y36">
        <v>-34.830928999999998</v>
      </c>
      <c r="AA36">
        <f t="shared" si="3"/>
        <v>-14.138085222222221</v>
      </c>
      <c r="AC36">
        <v>3759250000</v>
      </c>
      <c r="AD36">
        <v>-15.187839</v>
      </c>
      <c r="AE36">
        <v>-9.3292351</v>
      </c>
      <c r="AF36">
        <v>-1.3095026000000001</v>
      </c>
      <c r="AG36">
        <v>-20.088417</v>
      </c>
      <c r="AH36">
        <v>-35.335728000000003</v>
      </c>
      <c r="AJ36">
        <f t="shared" si="4"/>
        <v>-14.663080333333333</v>
      </c>
      <c r="AL36">
        <v>3759250000</v>
      </c>
      <c r="AM36">
        <v>-15.844360999999999</v>
      </c>
      <c r="AN36">
        <v>-9.4604511000000002</v>
      </c>
      <c r="AO36">
        <v>-1.3341582999999999</v>
      </c>
      <c r="AP36">
        <v>-20.083100999999999</v>
      </c>
      <c r="AQ36">
        <v>-35.985497000000002</v>
      </c>
      <c r="AS36">
        <f t="shared" si="5"/>
        <v>-15.304590777777783</v>
      </c>
    </row>
    <row r="37" spans="1:45" x14ac:dyDescent="0.25">
      <c r="A37">
        <f t="shared" si="0"/>
        <v>3.8842249999999998</v>
      </c>
      <c r="B37">
        <v>3884225000</v>
      </c>
      <c r="C37">
        <v>-14.148538</v>
      </c>
      <c r="D37">
        <v>-9.0101651999999994</v>
      </c>
      <c r="E37">
        <v>-1.2726428999999999</v>
      </c>
      <c r="F37">
        <v>-20.174977999999999</v>
      </c>
      <c r="G37">
        <v>-34.27449</v>
      </c>
      <c r="I37">
        <f t="shared" si="1"/>
        <v>-13.67853011111111</v>
      </c>
      <c r="K37">
        <v>3884225000</v>
      </c>
      <c r="L37">
        <v>-14.578818</v>
      </c>
      <c r="M37">
        <v>-9.1794566999999994</v>
      </c>
      <c r="N37">
        <v>-1.2939053</v>
      </c>
      <c r="O37">
        <v>-20.17285</v>
      </c>
      <c r="P37">
        <v>-34.708728999999998</v>
      </c>
      <c r="R37">
        <f t="shared" si="2"/>
        <v>-14.099011222222224</v>
      </c>
      <c r="T37">
        <v>3884225000</v>
      </c>
      <c r="U37">
        <v>-14.858000000000001</v>
      </c>
      <c r="V37">
        <v>-9.3239841000000006</v>
      </c>
      <c r="W37">
        <v>-1.3327222999999999</v>
      </c>
      <c r="X37">
        <v>-20.162161000000001</v>
      </c>
      <c r="Y37">
        <v>-34.981853000000001</v>
      </c>
      <c r="AA37">
        <f t="shared" si="3"/>
        <v>-14.383305777777776</v>
      </c>
      <c r="AC37">
        <v>3884225000</v>
      </c>
      <c r="AD37">
        <v>-15.341854</v>
      </c>
      <c r="AE37">
        <v>-9.4597587999999995</v>
      </c>
      <c r="AF37">
        <v>-1.3367568000000001</v>
      </c>
      <c r="AG37">
        <v>-20.158709999999999</v>
      </c>
      <c r="AH37">
        <v>-35.461029000000003</v>
      </c>
      <c r="AJ37">
        <f t="shared" si="4"/>
        <v>-14.890409666666667</v>
      </c>
      <c r="AL37">
        <v>3884225000</v>
      </c>
      <c r="AM37">
        <v>-16.003610999999999</v>
      </c>
      <c r="AN37">
        <v>-9.5972881000000001</v>
      </c>
      <c r="AO37">
        <v>-1.3621083</v>
      </c>
      <c r="AP37">
        <v>-20.148689000000001</v>
      </c>
      <c r="AQ37">
        <v>-36.116497000000003</v>
      </c>
      <c r="AS37">
        <f t="shared" si="5"/>
        <v>-15.52518088888889</v>
      </c>
    </row>
    <row r="38" spans="1:45" x14ac:dyDescent="0.25">
      <c r="A38">
        <f t="shared" si="0"/>
        <v>4.0091999999999999</v>
      </c>
      <c r="B38">
        <v>4009200000</v>
      </c>
      <c r="C38">
        <v>-14.229520000000001</v>
      </c>
      <c r="D38">
        <v>-9.1849842000000006</v>
      </c>
      <c r="E38">
        <v>-1.1994231</v>
      </c>
      <c r="F38">
        <v>-20.171551000000001</v>
      </c>
      <c r="G38">
        <v>-34.302852999999999</v>
      </c>
      <c r="I38">
        <f t="shared" si="1"/>
        <v>-13.790716333333332</v>
      </c>
      <c r="K38">
        <v>4009200000</v>
      </c>
      <c r="L38">
        <v>-14.620224</v>
      </c>
      <c r="M38">
        <v>-9.3246211999999993</v>
      </c>
      <c r="N38">
        <v>-1.3293021</v>
      </c>
      <c r="O38">
        <v>-20.180098000000001</v>
      </c>
      <c r="P38">
        <v>-34.694561</v>
      </c>
      <c r="R38">
        <f t="shared" si="2"/>
        <v>-14.190582444444447</v>
      </c>
      <c r="T38">
        <v>4009200000</v>
      </c>
      <c r="U38">
        <v>-14.905592</v>
      </c>
      <c r="V38">
        <v>-9.4749803999999997</v>
      </c>
      <c r="W38">
        <v>-1.3806163</v>
      </c>
      <c r="X38">
        <v>-20.174692</v>
      </c>
      <c r="Y38">
        <v>-34.970570000000002</v>
      </c>
      <c r="AA38">
        <f t="shared" si="3"/>
        <v>-14.465685555555556</v>
      </c>
      <c r="AC38">
        <v>4009200000</v>
      </c>
      <c r="AD38">
        <v>-15.369301999999999</v>
      </c>
      <c r="AE38">
        <v>-9.5960988999999994</v>
      </c>
      <c r="AF38">
        <v>-1.4844261000000001</v>
      </c>
      <c r="AG38">
        <v>-20.169270000000001</v>
      </c>
      <c r="AH38">
        <v>-35.430576000000002</v>
      </c>
      <c r="AJ38">
        <f t="shared" si="4"/>
        <v>-14.957379444444447</v>
      </c>
      <c r="AL38">
        <v>4009200000</v>
      </c>
      <c r="AM38">
        <v>-16.022096999999999</v>
      </c>
      <c r="AN38">
        <v>-9.7195748999999996</v>
      </c>
      <c r="AO38">
        <v>-1.5401235</v>
      </c>
      <c r="AP38">
        <v>-20.161835</v>
      </c>
      <c r="AQ38">
        <v>-36.077205999999997</v>
      </c>
      <c r="AS38">
        <f t="shared" si="5"/>
        <v>-15.580051333333333</v>
      </c>
    </row>
    <row r="39" spans="1:45" x14ac:dyDescent="0.25">
      <c r="A39">
        <f t="shared" si="0"/>
        <v>4.1341749999999999</v>
      </c>
      <c r="B39">
        <v>4134175000</v>
      </c>
      <c r="C39">
        <v>-14.171799999999999</v>
      </c>
      <c r="D39">
        <v>-9.3128299999999999</v>
      </c>
      <c r="E39">
        <v>-1.1355453</v>
      </c>
      <c r="F39">
        <v>-20.007814</v>
      </c>
      <c r="G39">
        <v>-34.251086999999998</v>
      </c>
      <c r="I39">
        <f t="shared" si="1"/>
        <v>-13.751394888888889</v>
      </c>
      <c r="K39">
        <v>4134175000</v>
      </c>
      <c r="L39">
        <v>-14.568363</v>
      </c>
      <c r="M39">
        <v>-9.4726944</v>
      </c>
      <c r="N39">
        <v>-1.2905679000000001</v>
      </c>
      <c r="O39">
        <v>-20.007750000000001</v>
      </c>
      <c r="P39">
        <v>-34.648269999999997</v>
      </c>
      <c r="R39">
        <f t="shared" si="2"/>
        <v>-14.132752222222223</v>
      </c>
      <c r="T39">
        <v>4134175000</v>
      </c>
      <c r="U39">
        <v>-14.833672</v>
      </c>
      <c r="V39">
        <v>-9.6316786000000008</v>
      </c>
      <c r="W39">
        <v>-1.3726023000000001</v>
      </c>
      <c r="X39">
        <v>-19.998532999999998</v>
      </c>
      <c r="Y39">
        <v>-34.905628</v>
      </c>
      <c r="AA39">
        <f t="shared" si="3"/>
        <v>-14.397002555555556</v>
      </c>
      <c r="AC39">
        <v>4134175000</v>
      </c>
      <c r="AD39">
        <v>-15.286269000000001</v>
      </c>
      <c r="AE39">
        <v>-9.7755270000000003</v>
      </c>
      <c r="AF39">
        <v>-1.4421484</v>
      </c>
      <c r="AG39">
        <v>-19.996880000000001</v>
      </c>
      <c r="AH39">
        <v>-35.354720999999998</v>
      </c>
      <c r="AJ39">
        <f t="shared" si="4"/>
        <v>-14.87708688888889</v>
      </c>
      <c r="AL39">
        <v>4134175000</v>
      </c>
      <c r="AM39">
        <v>-15.916790000000001</v>
      </c>
      <c r="AN39">
        <v>-9.9151030000000002</v>
      </c>
      <c r="AO39">
        <v>-1.4814239</v>
      </c>
      <c r="AP39">
        <v>-19.994059</v>
      </c>
      <c r="AQ39">
        <v>-35.978881999999999</v>
      </c>
      <c r="AS39">
        <f t="shared" si="5"/>
        <v>-15.485719999999999</v>
      </c>
    </row>
    <row r="40" spans="1:45" x14ac:dyDescent="0.25">
      <c r="A40">
        <f t="shared" si="0"/>
        <v>4.25915</v>
      </c>
      <c r="B40">
        <v>4259150000</v>
      </c>
      <c r="C40">
        <v>-14.000019999999999</v>
      </c>
      <c r="D40">
        <v>-9.4455089999999995</v>
      </c>
      <c r="E40">
        <v>-1.3387275999999999</v>
      </c>
      <c r="F40">
        <v>-19.911911</v>
      </c>
      <c r="G40">
        <v>-34.088959000000003</v>
      </c>
      <c r="I40">
        <f t="shared" si="1"/>
        <v>-13.571819999999999</v>
      </c>
      <c r="K40">
        <v>4259150000</v>
      </c>
      <c r="L40">
        <v>-14.373182999999999</v>
      </c>
      <c r="M40">
        <v>-9.6060324000000001</v>
      </c>
      <c r="N40">
        <v>-1.3180311</v>
      </c>
      <c r="O40">
        <v>-19.906658</v>
      </c>
      <c r="P40">
        <v>-34.462322</v>
      </c>
      <c r="R40">
        <f t="shared" si="2"/>
        <v>-13.934613777777779</v>
      </c>
      <c r="T40">
        <v>4259150000</v>
      </c>
      <c r="U40">
        <v>-14.624267</v>
      </c>
      <c r="V40">
        <v>-9.7795286000000008</v>
      </c>
      <c r="W40">
        <v>-1.3546587000000001</v>
      </c>
      <c r="X40">
        <v>-19.893823999999999</v>
      </c>
      <c r="Y40">
        <v>-34.704726999999998</v>
      </c>
      <c r="AA40">
        <f t="shared" si="3"/>
        <v>-14.189953000000001</v>
      </c>
      <c r="AC40">
        <v>4259150000</v>
      </c>
      <c r="AD40">
        <v>-15.075293</v>
      </c>
      <c r="AE40">
        <v>-9.9471101999999991</v>
      </c>
      <c r="AF40">
        <v>-1.3711797999999999</v>
      </c>
      <c r="AG40">
        <v>-19.893090999999998</v>
      </c>
      <c r="AH40">
        <v>-35.151871</v>
      </c>
      <c r="AJ40">
        <f t="shared" si="4"/>
        <v>-14.659036000000002</v>
      </c>
      <c r="AL40">
        <v>4259150000</v>
      </c>
      <c r="AM40">
        <v>-15.694334</v>
      </c>
      <c r="AN40">
        <v>-10.102592</v>
      </c>
      <c r="AO40">
        <v>-1.3788197</v>
      </c>
      <c r="AP40">
        <v>-19.887862999999999</v>
      </c>
      <c r="AQ40">
        <v>-35.764842999999999</v>
      </c>
      <c r="AS40">
        <f t="shared" si="5"/>
        <v>-15.253335333333334</v>
      </c>
    </row>
    <row r="41" spans="1:45" x14ac:dyDescent="0.25">
      <c r="A41">
        <f t="shared" si="0"/>
        <v>4.384125</v>
      </c>
      <c r="B41">
        <v>4384125000</v>
      </c>
      <c r="C41">
        <v>-13.699313999999999</v>
      </c>
      <c r="D41">
        <v>-9.5553427000000006</v>
      </c>
      <c r="E41">
        <v>-1.3511807</v>
      </c>
      <c r="F41">
        <v>-20.130182000000001</v>
      </c>
      <c r="G41">
        <v>-33.739367999999999</v>
      </c>
      <c r="I41">
        <f t="shared" si="1"/>
        <v>-13.260196777777775</v>
      </c>
      <c r="K41">
        <v>4384125000</v>
      </c>
      <c r="L41">
        <v>-14.053627000000001</v>
      </c>
      <c r="M41">
        <v>-9.7024527000000003</v>
      </c>
      <c r="N41">
        <v>-1.3832537</v>
      </c>
      <c r="O41">
        <v>-20.132164</v>
      </c>
      <c r="P41">
        <v>-34.093220000000002</v>
      </c>
      <c r="R41">
        <f t="shared" si="2"/>
        <v>-13.606185555555557</v>
      </c>
      <c r="T41">
        <v>4384125000</v>
      </c>
      <c r="U41">
        <v>-14.285223</v>
      </c>
      <c r="V41">
        <v>-9.8786372999999994</v>
      </c>
      <c r="W41">
        <v>-1.4480141</v>
      </c>
      <c r="X41">
        <v>-20.130569000000001</v>
      </c>
      <c r="Y41">
        <v>-34.316856000000001</v>
      </c>
      <c r="AA41">
        <f t="shared" si="3"/>
        <v>-13.852681555555556</v>
      </c>
      <c r="AC41">
        <v>4384125000</v>
      </c>
      <c r="AD41">
        <v>-14.753729999999999</v>
      </c>
      <c r="AE41">
        <v>-10.029278</v>
      </c>
      <c r="AF41">
        <v>-1.5043272000000001</v>
      </c>
      <c r="AG41">
        <v>-20.124306000000001</v>
      </c>
      <c r="AH41">
        <v>-34.782017000000003</v>
      </c>
      <c r="AJ41">
        <f t="shared" si="4"/>
        <v>-14.315388999999998</v>
      </c>
      <c r="AL41">
        <v>4384125000</v>
      </c>
      <c r="AM41">
        <v>-15.340332</v>
      </c>
      <c r="AN41">
        <v>-10.178526</v>
      </c>
      <c r="AO41">
        <v>-1.5401111999999999</v>
      </c>
      <c r="AP41">
        <v>-20.118006000000001</v>
      </c>
      <c r="AQ41">
        <v>-35.364348999999997</v>
      </c>
      <c r="AS41">
        <f t="shared" si="5"/>
        <v>-14.890189333333332</v>
      </c>
    </row>
    <row r="42" spans="1:45" x14ac:dyDescent="0.25">
      <c r="A42">
        <f t="shared" si="0"/>
        <v>4.5091000000000001</v>
      </c>
      <c r="B42">
        <v>4509100000</v>
      </c>
      <c r="C42">
        <v>-13.266905</v>
      </c>
      <c r="D42">
        <v>-9.6601181</v>
      </c>
      <c r="E42">
        <v>-1.1352404</v>
      </c>
      <c r="F42">
        <v>-20.223234000000001</v>
      </c>
      <c r="G42">
        <v>-33.332447000000002</v>
      </c>
      <c r="I42">
        <f t="shared" si="1"/>
        <v>-12.823912777777776</v>
      </c>
      <c r="K42">
        <v>4509100000</v>
      </c>
      <c r="L42">
        <v>-13.586347</v>
      </c>
      <c r="M42">
        <v>-9.7950268000000005</v>
      </c>
      <c r="N42">
        <v>-1.3337193000000001</v>
      </c>
      <c r="O42">
        <v>-20.219021000000001</v>
      </c>
      <c r="P42">
        <v>-33.651485000000001</v>
      </c>
      <c r="R42">
        <f t="shared" si="2"/>
        <v>-13.152761444444444</v>
      </c>
      <c r="T42">
        <v>4509100000</v>
      </c>
      <c r="U42">
        <v>-13.829784999999999</v>
      </c>
      <c r="V42">
        <v>-9.9661445999999998</v>
      </c>
      <c r="W42">
        <v>-1.4496742</v>
      </c>
      <c r="X42">
        <v>-20.204691</v>
      </c>
      <c r="Y42">
        <v>-33.886799000000003</v>
      </c>
      <c r="AA42">
        <f t="shared" si="3"/>
        <v>-13.391671000000001</v>
      </c>
      <c r="AC42">
        <v>4509100000</v>
      </c>
      <c r="AD42">
        <v>-14.287767000000001</v>
      </c>
      <c r="AE42">
        <v>-10.097109</v>
      </c>
      <c r="AF42">
        <v>-1.5779867000000001</v>
      </c>
      <c r="AG42">
        <v>-20.199335000000001</v>
      </c>
      <c r="AH42">
        <v>-34.340069</v>
      </c>
      <c r="AJ42">
        <f t="shared" si="4"/>
        <v>-13.85133177777778</v>
      </c>
      <c r="AL42">
        <v>4509100000</v>
      </c>
      <c r="AM42">
        <v>-14.827631</v>
      </c>
      <c r="AN42">
        <v>-10.234273</v>
      </c>
      <c r="AO42">
        <v>-1.6570822000000001</v>
      </c>
      <c r="AP42">
        <v>-20.190784000000001</v>
      </c>
      <c r="AQ42">
        <v>-34.874991999999999</v>
      </c>
      <c r="AS42">
        <f t="shared" si="5"/>
        <v>-14.404453555555556</v>
      </c>
    </row>
    <row r="43" spans="1:45" x14ac:dyDescent="0.25">
      <c r="A43">
        <f t="shared" si="0"/>
        <v>4.6340750000000002</v>
      </c>
      <c r="B43">
        <v>4634075000</v>
      </c>
      <c r="C43">
        <v>-12.69318</v>
      </c>
      <c r="D43">
        <v>-9.7906016999999999</v>
      </c>
      <c r="E43">
        <v>-1.2552456000000001</v>
      </c>
      <c r="F43">
        <v>-19.927119999999999</v>
      </c>
      <c r="G43">
        <v>-32.803787</v>
      </c>
      <c r="I43">
        <f t="shared" si="1"/>
        <v>-12.270194833333333</v>
      </c>
      <c r="K43">
        <v>4634075000</v>
      </c>
      <c r="L43">
        <v>-12.989062000000001</v>
      </c>
      <c r="M43">
        <v>-9.9255084999999994</v>
      </c>
      <c r="N43">
        <v>-1.3399650999999999</v>
      </c>
      <c r="O43">
        <v>-19.932362000000001</v>
      </c>
      <c r="P43">
        <v>-33.100109000000003</v>
      </c>
      <c r="R43">
        <f t="shared" si="2"/>
        <v>-12.584452822222223</v>
      </c>
      <c r="T43">
        <v>4634075000</v>
      </c>
      <c r="U43">
        <v>-13.217483</v>
      </c>
      <c r="V43">
        <v>-10.089232000000001</v>
      </c>
      <c r="W43">
        <v>-1.4108803000000001</v>
      </c>
      <c r="X43">
        <v>-19.930540000000001</v>
      </c>
      <c r="Y43">
        <v>-33.319648999999998</v>
      </c>
      <c r="AA43">
        <f t="shared" si="3"/>
        <v>-12.815118499999999</v>
      </c>
      <c r="AC43">
        <v>4634075000</v>
      </c>
      <c r="AD43">
        <v>-13.683251</v>
      </c>
      <c r="AE43">
        <v>-10.243823000000001</v>
      </c>
      <c r="AF43">
        <v>-1.4475994000000001</v>
      </c>
      <c r="AG43">
        <v>-19.927824000000001</v>
      </c>
      <c r="AH43">
        <v>-33.780247000000003</v>
      </c>
      <c r="AJ43">
        <f t="shared" si="4"/>
        <v>-13.272499444444446</v>
      </c>
      <c r="AL43">
        <v>4634075000</v>
      </c>
      <c r="AM43">
        <v>-14.192501999999999</v>
      </c>
      <c r="AN43">
        <v>-10.381216999999999</v>
      </c>
      <c r="AO43">
        <v>-1.478774</v>
      </c>
      <c r="AP43">
        <v>-19.929376999999999</v>
      </c>
      <c r="AQ43">
        <v>-34.284435000000002</v>
      </c>
      <c r="AS43">
        <f t="shared" si="5"/>
        <v>-13.805477333333336</v>
      </c>
    </row>
    <row r="44" spans="1:45" x14ac:dyDescent="0.25">
      <c r="A44">
        <f t="shared" si="0"/>
        <v>4.7590500000000002</v>
      </c>
      <c r="B44">
        <v>4759050000</v>
      </c>
      <c r="C44">
        <v>-11.984871</v>
      </c>
      <c r="D44">
        <v>-9.9602184000000005</v>
      </c>
      <c r="E44">
        <v>-1.4218804</v>
      </c>
      <c r="F44">
        <v>-20.135262000000001</v>
      </c>
      <c r="G44">
        <v>-32.065533000000002</v>
      </c>
      <c r="I44">
        <f t="shared" si="1"/>
        <v>-11.609647544444444</v>
      </c>
      <c r="K44">
        <v>4759050000</v>
      </c>
      <c r="L44">
        <v>-12.262895</v>
      </c>
      <c r="M44">
        <v>-10.047435</v>
      </c>
      <c r="N44">
        <v>-1.4338682</v>
      </c>
      <c r="O44">
        <v>-20.135490000000001</v>
      </c>
      <c r="P44">
        <v>-32.341681999999999</v>
      </c>
      <c r="R44">
        <f t="shared" si="2"/>
        <v>-11.909439933333333</v>
      </c>
      <c r="T44">
        <v>4759050000</v>
      </c>
      <c r="U44">
        <v>-12.478149999999999</v>
      </c>
      <c r="V44">
        <v>-10.189792000000001</v>
      </c>
      <c r="W44">
        <v>-1.4687827</v>
      </c>
      <c r="X44">
        <v>-20.125440999999999</v>
      </c>
      <c r="Y44">
        <v>-32.545814999999997</v>
      </c>
      <c r="AA44">
        <f t="shared" si="3"/>
        <v>-12.134079277777779</v>
      </c>
      <c r="AC44">
        <v>4759050000</v>
      </c>
      <c r="AD44">
        <v>-12.946019</v>
      </c>
      <c r="AE44">
        <v>-10.361324</v>
      </c>
      <c r="AF44">
        <v>-1.4665899</v>
      </c>
      <c r="AG44">
        <v>-20.116955000000001</v>
      </c>
      <c r="AH44">
        <v>-33.009346000000001</v>
      </c>
      <c r="AJ44">
        <f t="shared" si="4"/>
        <v>-12.589301177777779</v>
      </c>
      <c r="AL44">
        <v>4759050000</v>
      </c>
      <c r="AM44">
        <v>-13.438359999999999</v>
      </c>
      <c r="AN44">
        <v>-10.521749</v>
      </c>
      <c r="AO44">
        <v>-1.4861652999999999</v>
      </c>
      <c r="AP44">
        <v>-20.110776999999999</v>
      </c>
      <c r="AQ44">
        <v>-33.496974999999999</v>
      </c>
      <c r="AS44">
        <f t="shared" si="5"/>
        <v>-13.103155966666666</v>
      </c>
    </row>
    <row r="45" spans="1:45" x14ac:dyDescent="0.25">
      <c r="A45">
        <f t="shared" si="0"/>
        <v>4.8840250000000003</v>
      </c>
      <c r="B45">
        <v>4884025000</v>
      </c>
      <c r="C45">
        <v>-11.147622999999999</v>
      </c>
      <c r="D45">
        <v>-10.082402</v>
      </c>
      <c r="E45">
        <v>-1.1878015</v>
      </c>
      <c r="F45">
        <v>-20.137236000000001</v>
      </c>
      <c r="G45">
        <v>-31.202832999999998</v>
      </c>
      <c r="I45">
        <f t="shared" si="1"/>
        <v>-10.854280477777777</v>
      </c>
      <c r="K45">
        <v>4884025000</v>
      </c>
      <c r="L45">
        <v>-11.423151000000001</v>
      </c>
      <c r="M45">
        <v>-10.131031</v>
      </c>
      <c r="N45">
        <v>-1.3956655</v>
      </c>
      <c r="O45">
        <v>-20.136202000000001</v>
      </c>
      <c r="P45">
        <v>-31.479320999999999</v>
      </c>
      <c r="R45">
        <f t="shared" si="2"/>
        <v>-11.142022633333333</v>
      </c>
      <c r="T45">
        <v>4884025000</v>
      </c>
      <c r="U45">
        <v>-11.641961999999999</v>
      </c>
      <c r="V45">
        <v>-10.259137000000001</v>
      </c>
      <c r="W45">
        <v>-1.5078213</v>
      </c>
      <c r="X45">
        <v>-20.119586999999999</v>
      </c>
      <c r="Y45">
        <v>-31.689346</v>
      </c>
      <c r="AA45">
        <f t="shared" si="3"/>
        <v>-11.362335511111111</v>
      </c>
      <c r="AC45">
        <v>4884025000</v>
      </c>
      <c r="AD45">
        <v>-12.095015999999999</v>
      </c>
      <c r="AE45">
        <v>-10.406196</v>
      </c>
      <c r="AF45">
        <v>-1.6260631000000001</v>
      </c>
      <c r="AG45">
        <v>-20.116558000000001</v>
      </c>
      <c r="AH45">
        <v>-32.138306</v>
      </c>
      <c r="AJ45">
        <f t="shared" si="4"/>
        <v>-11.814439799999999</v>
      </c>
      <c r="AL45">
        <v>4884025000</v>
      </c>
      <c r="AM45">
        <v>-12.576047000000001</v>
      </c>
      <c r="AN45">
        <v>-10.560613999999999</v>
      </c>
      <c r="AO45">
        <v>-1.6910144</v>
      </c>
      <c r="AP45">
        <v>-20.110727000000001</v>
      </c>
      <c r="AQ45">
        <v>-32.615321999999999</v>
      </c>
      <c r="AS45">
        <f t="shared" si="5"/>
        <v>-12.311830933333333</v>
      </c>
    </row>
    <row r="46" spans="1:45" x14ac:dyDescent="0.25">
      <c r="A46">
        <f t="shared" si="0"/>
        <v>5.0090000000000003</v>
      </c>
      <c r="B46">
        <v>5009000000</v>
      </c>
      <c r="C46">
        <v>-10.221982000000001</v>
      </c>
      <c r="D46">
        <v>-10.132839000000001</v>
      </c>
      <c r="E46">
        <v>-1.1865380000000001</v>
      </c>
      <c r="F46">
        <v>-19.980453000000001</v>
      </c>
      <c r="G46">
        <v>-30.317688</v>
      </c>
      <c r="I46">
        <f t="shared" si="1"/>
        <v>-10.019269222222222</v>
      </c>
      <c r="K46">
        <v>5009000000</v>
      </c>
      <c r="L46">
        <v>-10.498001</v>
      </c>
      <c r="M46">
        <v>-10.204580999999999</v>
      </c>
      <c r="N46">
        <v>-1.3508604</v>
      </c>
      <c r="O46">
        <v>-19.970863000000001</v>
      </c>
      <c r="P46">
        <v>-30.592421999999999</v>
      </c>
      <c r="R46">
        <f t="shared" si="2"/>
        <v>-10.296767044444444</v>
      </c>
      <c r="T46">
        <v>5009000000</v>
      </c>
      <c r="U46">
        <v>-10.708905</v>
      </c>
      <c r="V46">
        <v>-10.339228</v>
      </c>
      <c r="W46">
        <v>-1.4526281000000001</v>
      </c>
      <c r="X46">
        <v>-19.958057</v>
      </c>
      <c r="Y46">
        <v>-30.792494000000001</v>
      </c>
      <c r="AA46">
        <f t="shared" si="3"/>
        <v>-10.515860444444444</v>
      </c>
      <c r="AC46">
        <v>5009000000</v>
      </c>
      <c r="AD46">
        <v>-11.165338999999999</v>
      </c>
      <c r="AE46">
        <v>-10.457628</v>
      </c>
      <c r="AF46">
        <v>-1.5666621000000001</v>
      </c>
      <c r="AG46">
        <v>-19.955946000000001</v>
      </c>
      <c r="AH46">
        <v>-31.243808999999999</v>
      </c>
      <c r="AJ46">
        <f t="shared" si="4"/>
        <v>-10.962584444444445</v>
      </c>
      <c r="AL46">
        <v>5009000000</v>
      </c>
      <c r="AM46">
        <v>-11.631989000000001</v>
      </c>
      <c r="AN46">
        <v>-10.600179000000001</v>
      </c>
      <c r="AO46">
        <v>-1.6484673000000001</v>
      </c>
      <c r="AP46">
        <v>-19.951414</v>
      </c>
      <c r="AQ46">
        <v>-31.705649999999999</v>
      </c>
      <c r="AS46">
        <f t="shared" si="5"/>
        <v>-11.446972411111112</v>
      </c>
    </row>
    <row r="47" spans="1:45" x14ac:dyDescent="0.25">
      <c r="A47">
        <f t="shared" si="0"/>
        <v>5.1339750000000004</v>
      </c>
      <c r="B47">
        <v>5133975000</v>
      </c>
      <c r="C47">
        <v>-9.2460585000000002</v>
      </c>
      <c r="D47">
        <v>-10.213622000000001</v>
      </c>
      <c r="E47">
        <v>-1.4104846</v>
      </c>
      <c r="F47">
        <v>-20.095980000000001</v>
      </c>
      <c r="G47">
        <v>-29.320812</v>
      </c>
      <c r="I47">
        <f t="shared" si="1"/>
        <v>-9.1215030888888897</v>
      </c>
      <c r="K47">
        <v>5133975000</v>
      </c>
      <c r="L47">
        <v>-9.5054464000000003</v>
      </c>
      <c r="M47">
        <v>-10.297732999999999</v>
      </c>
      <c r="N47">
        <v>-1.4226401</v>
      </c>
      <c r="O47">
        <v>-20.105927000000001</v>
      </c>
      <c r="P47">
        <v>-29.577869</v>
      </c>
      <c r="R47">
        <f t="shared" si="2"/>
        <v>-9.3929405555555565</v>
      </c>
      <c r="T47">
        <v>5133975000</v>
      </c>
      <c r="U47">
        <v>-9.7166195000000002</v>
      </c>
      <c r="V47">
        <v>-10.447898</v>
      </c>
      <c r="W47">
        <v>-1.4405578000000001</v>
      </c>
      <c r="X47">
        <v>-20.103297999999999</v>
      </c>
      <c r="Y47">
        <v>-29.779019999999999</v>
      </c>
      <c r="AA47">
        <f t="shared" si="3"/>
        <v>-9.6102797999999989</v>
      </c>
      <c r="AC47">
        <v>5133975000</v>
      </c>
      <c r="AD47">
        <v>-10.159810999999999</v>
      </c>
      <c r="AE47">
        <v>-10.58558</v>
      </c>
      <c r="AF47">
        <v>-1.4574943</v>
      </c>
      <c r="AG47">
        <v>-20.099164999999999</v>
      </c>
      <c r="AH47">
        <v>-30.218247999999999</v>
      </c>
      <c r="AJ47">
        <f t="shared" si="4"/>
        <v>-10.051452155555557</v>
      </c>
      <c r="AL47">
        <v>5133975000</v>
      </c>
      <c r="AM47">
        <v>-10.631311</v>
      </c>
      <c r="AN47">
        <v>-10.726111</v>
      </c>
      <c r="AO47">
        <v>-1.467033</v>
      </c>
      <c r="AP47">
        <v>-20.094082</v>
      </c>
      <c r="AQ47">
        <v>-30.685600000000001</v>
      </c>
      <c r="AS47">
        <f t="shared" si="5"/>
        <v>-10.528306733333331</v>
      </c>
    </row>
    <row r="48" spans="1:45" x14ac:dyDescent="0.25">
      <c r="A48">
        <f t="shared" si="0"/>
        <v>5.2589499999999996</v>
      </c>
      <c r="B48">
        <v>5258950000</v>
      </c>
      <c r="C48">
        <v>-8.2268743999999998</v>
      </c>
      <c r="D48">
        <v>-10.326734</v>
      </c>
      <c r="E48">
        <v>-1.3195573</v>
      </c>
      <c r="F48">
        <v>-20.129598999999999</v>
      </c>
      <c r="G48">
        <v>-28.284945</v>
      </c>
      <c r="I48">
        <f t="shared" si="1"/>
        <v>-8.178728966666668</v>
      </c>
      <c r="K48">
        <v>5258950000</v>
      </c>
      <c r="L48">
        <v>-8.4932470000000002</v>
      </c>
      <c r="M48">
        <v>-10.384408000000001</v>
      </c>
      <c r="N48">
        <v>-1.4249246</v>
      </c>
      <c r="O48">
        <v>-20.123619000000001</v>
      </c>
      <c r="P48">
        <v>-28.549288000000001</v>
      </c>
      <c r="R48">
        <f t="shared" si="2"/>
        <v>-8.4488555777777776</v>
      </c>
      <c r="T48">
        <v>5258950000</v>
      </c>
      <c r="U48">
        <v>-8.7043189999999999</v>
      </c>
      <c r="V48">
        <v>-10.531663999999999</v>
      </c>
      <c r="W48">
        <v>-1.4986861</v>
      </c>
      <c r="X48">
        <v>-20.111559</v>
      </c>
      <c r="Y48">
        <v>-28.751629000000001</v>
      </c>
      <c r="AA48">
        <f t="shared" si="3"/>
        <v>-8.6663662444444451</v>
      </c>
      <c r="AC48">
        <v>5258950000</v>
      </c>
      <c r="AD48">
        <v>-9.1374846000000005</v>
      </c>
      <c r="AE48">
        <v>-10.68088</v>
      </c>
      <c r="AF48">
        <v>-1.5778764000000001</v>
      </c>
      <c r="AG48">
        <v>-20.103719999999999</v>
      </c>
      <c r="AH48">
        <v>-29.180161999999999</v>
      </c>
      <c r="AJ48">
        <f t="shared" si="4"/>
        <v>-9.1011418111111109</v>
      </c>
      <c r="AL48">
        <v>5258950000</v>
      </c>
      <c r="AM48">
        <v>-9.5958977000000001</v>
      </c>
      <c r="AN48">
        <v>-10.831052</v>
      </c>
      <c r="AO48">
        <v>-1.6335784</v>
      </c>
      <c r="AP48">
        <v>-20.101310999999999</v>
      </c>
      <c r="AQ48">
        <v>-29.635283999999999</v>
      </c>
      <c r="AS48">
        <f t="shared" si="5"/>
        <v>-9.5742673222222212</v>
      </c>
    </row>
    <row r="49" spans="1:45" x14ac:dyDescent="0.25">
      <c r="A49">
        <f t="shared" si="0"/>
        <v>5.3839249999999996</v>
      </c>
      <c r="B49">
        <v>5383925000</v>
      </c>
      <c r="C49">
        <v>-7.2017163999999996</v>
      </c>
      <c r="D49">
        <v>-10.413282000000001</v>
      </c>
      <c r="E49">
        <v>-1.1431937999999999</v>
      </c>
      <c r="F49">
        <v>-20.030508000000001</v>
      </c>
      <c r="G49">
        <v>-27.296963000000002</v>
      </c>
      <c r="I49">
        <f t="shared" si="1"/>
        <v>-7.2096187333333326</v>
      </c>
      <c r="K49">
        <v>5383925000</v>
      </c>
      <c r="L49">
        <v>-7.4664273000000003</v>
      </c>
      <c r="M49">
        <v>-10.466125</v>
      </c>
      <c r="N49">
        <v>-1.3618323999999999</v>
      </c>
      <c r="O49">
        <v>-20.025503</v>
      </c>
      <c r="P49">
        <v>-27.561503999999999</v>
      </c>
      <c r="R49">
        <f t="shared" si="2"/>
        <v>-7.4820769888888901</v>
      </c>
      <c r="T49">
        <v>5383925000</v>
      </c>
      <c r="U49">
        <v>-7.6785731000000004</v>
      </c>
      <c r="V49">
        <v>-10.607094</v>
      </c>
      <c r="W49">
        <v>-1.5158663000000001</v>
      </c>
      <c r="X49">
        <v>-20.019494999999999</v>
      </c>
      <c r="Y49">
        <v>-27.766268</v>
      </c>
      <c r="AA49">
        <f t="shared" si="3"/>
        <v>-7.7016242111111097</v>
      </c>
      <c r="AC49">
        <v>5383925000</v>
      </c>
      <c r="AD49">
        <v>-8.1015405999999999</v>
      </c>
      <c r="AE49">
        <v>-10.754227</v>
      </c>
      <c r="AF49">
        <v>-1.634306</v>
      </c>
      <c r="AG49">
        <v>-20.0168</v>
      </c>
      <c r="AH49">
        <v>-28.183716</v>
      </c>
      <c r="AJ49">
        <f t="shared" si="4"/>
        <v>-8.1300174999999992</v>
      </c>
      <c r="AL49">
        <v>5383925000</v>
      </c>
      <c r="AM49">
        <v>-8.5724087000000004</v>
      </c>
      <c r="AN49">
        <v>-10.900916</v>
      </c>
      <c r="AO49">
        <v>-1.7385402999999999</v>
      </c>
      <c r="AP49">
        <v>-20.013912000000001</v>
      </c>
      <c r="AQ49">
        <v>-28.651862999999999</v>
      </c>
      <c r="AS49">
        <f t="shared" si="5"/>
        <v>-8.6017368777777783</v>
      </c>
    </row>
    <row r="50" spans="1:45" x14ac:dyDescent="0.25">
      <c r="A50">
        <f t="shared" si="0"/>
        <v>5.5088999999999997</v>
      </c>
      <c r="B50">
        <v>5508900000</v>
      </c>
      <c r="C50">
        <v>-6.1842126999999998</v>
      </c>
      <c r="D50">
        <v>-10.484223</v>
      </c>
      <c r="E50">
        <v>-1.2976311</v>
      </c>
      <c r="F50">
        <v>-20.053809999999999</v>
      </c>
      <c r="G50">
        <v>-26.243658</v>
      </c>
      <c r="I50">
        <f t="shared" si="1"/>
        <v>-6.2315270777777769</v>
      </c>
      <c r="K50">
        <v>5508900000</v>
      </c>
      <c r="L50">
        <v>-6.4463267000000002</v>
      </c>
      <c r="M50">
        <v>-10.557815</v>
      </c>
      <c r="N50">
        <v>-1.3799071000000001</v>
      </c>
      <c r="O50">
        <v>-20.054295</v>
      </c>
      <c r="P50">
        <v>-26.501175</v>
      </c>
      <c r="R50">
        <f t="shared" si="2"/>
        <v>-6.5085620666666673</v>
      </c>
      <c r="T50">
        <v>5508900000</v>
      </c>
      <c r="U50">
        <v>-6.6669473999999997</v>
      </c>
      <c r="V50">
        <v>-10.704499</v>
      </c>
      <c r="W50">
        <v>-1.4697179</v>
      </c>
      <c r="X50">
        <v>-20.044139999999999</v>
      </c>
      <c r="Y50">
        <v>-26.710894</v>
      </c>
      <c r="AA50">
        <f t="shared" si="3"/>
        <v>-6.730836</v>
      </c>
      <c r="AC50">
        <v>5508900000</v>
      </c>
      <c r="AD50">
        <v>-7.0870318000000001</v>
      </c>
      <c r="AE50">
        <v>-10.829699</v>
      </c>
      <c r="AF50">
        <v>-1.5155168000000001</v>
      </c>
      <c r="AG50">
        <v>-20.037756000000002</v>
      </c>
      <c r="AH50">
        <v>-27.125419999999998</v>
      </c>
      <c r="AJ50">
        <f t="shared" si="4"/>
        <v>-7.155268866666666</v>
      </c>
      <c r="AL50">
        <v>5508900000</v>
      </c>
      <c r="AM50">
        <v>-7.5566053000000002</v>
      </c>
      <c r="AN50">
        <v>-10.963463000000001</v>
      </c>
      <c r="AO50">
        <v>-1.5616095999999999</v>
      </c>
      <c r="AP50">
        <v>-20.036217000000001</v>
      </c>
      <c r="AQ50">
        <v>-27.593323000000002</v>
      </c>
      <c r="AS50">
        <f t="shared" si="5"/>
        <v>-7.6265238444444448</v>
      </c>
    </row>
    <row r="51" spans="1:45" x14ac:dyDescent="0.25">
      <c r="A51">
        <f t="shared" si="0"/>
        <v>5.6338749999999997</v>
      </c>
      <c r="B51">
        <v>5633875000</v>
      </c>
      <c r="C51">
        <v>-5.1870098000000002</v>
      </c>
      <c r="D51">
        <v>-10.650046</v>
      </c>
      <c r="E51">
        <v>-1.3703371</v>
      </c>
      <c r="F51">
        <v>-20.166338</v>
      </c>
      <c r="G51">
        <v>-25.242348</v>
      </c>
      <c r="I51">
        <f t="shared" si="1"/>
        <v>-5.258540977777777</v>
      </c>
      <c r="K51">
        <v>5633875000</v>
      </c>
      <c r="L51">
        <v>-5.4519086000000003</v>
      </c>
      <c r="M51">
        <v>-10.68163</v>
      </c>
      <c r="N51">
        <v>-1.4529958000000001</v>
      </c>
      <c r="O51">
        <v>-20.166039000000001</v>
      </c>
      <c r="P51">
        <v>-25.503727000000001</v>
      </c>
      <c r="R51">
        <f t="shared" si="2"/>
        <v>-5.5420882222222225</v>
      </c>
      <c r="T51">
        <v>5633875000</v>
      </c>
      <c r="U51">
        <v>-5.6795591999999999</v>
      </c>
      <c r="V51">
        <v>-10.817977000000001</v>
      </c>
      <c r="W51">
        <v>-1.4845094999999999</v>
      </c>
      <c r="X51">
        <v>-20.159977000000001</v>
      </c>
      <c r="Y51">
        <v>-25.720758</v>
      </c>
      <c r="AA51">
        <f t="shared" si="3"/>
        <v>-5.7681869222222231</v>
      </c>
      <c r="AC51">
        <v>5633875000</v>
      </c>
      <c r="AD51">
        <v>-6.0875763999999997</v>
      </c>
      <c r="AE51">
        <v>-10.931027</v>
      </c>
      <c r="AF51">
        <v>-1.5053056</v>
      </c>
      <c r="AG51">
        <v>-20.153437</v>
      </c>
      <c r="AH51">
        <v>-26.123987</v>
      </c>
      <c r="AJ51">
        <f t="shared" si="4"/>
        <v>-6.188419855555555</v>
      </c>
      <c r="AL51">
        <v>5633875000</v>
      </c>
      <c r="AM51">
        <v>-6.5596398999999996</v>
      </c>
      <c r="AN51">
        <v>-11.067987</v>
      </c>
      <c r="AO51">
        <v>-1.5710461</v>
      </c>
      <c r="AP51">
        <v>-20.151748999999999</v>
      </c>
      <c r="AQ51">
        <v>-26.594175</v>
      </c>
      <c r="AS51">
        <f t="shared" si="5"/>
        <v>-6.661031733333334</v>
      </c>
    </row>
    <row r="52" spans="1:45" x14ac:dyDescent="0.25">
      <c r="A52">
        <f t="shared" si="0"/>
        <v>5.7588499999999998</v>
      </c>
      <c r="B52">
        <v>5758850000</v>
      </c>
      <c r="C52">
        <v>-4.2082129000000004</v>
      </c>
      <c r="D52">
        <v>-10.825199</v>
      </c>
      <c r="E52">
        <v>-1.2536354999999999</v>
      </c>
      <c r="F52">
        <v>-19.916967</v>
      </c>
      <c r="G52">
        <v>-24.281395</v>
      </c>
      <c r="I52">
        <f t="shared" si="1"/>
        <v>-4.3007278299999987</v>
      </c>
      <c r="K52">
        <v>5758850000</v>
      </c>
      <c r="L52">
        <v>-4.4922972000000003</v>
      </c>
      <c r="M52">
        <v>-10.802545</v>
      </c>
      <c r="N52">
        <v>-1.4250638</v>
      </c>
      <c r="O52">
        <v>-19.904786999999999</v>
      </c>
      <c r="P52">
        <v>-24.562850999999998</v>
      </c>
      <c r="R52">
        <f t="shared" si="2"/>
        <v>-4.5935889044444442</v>
      </c>
      <c r="T52">
        <v>5758850000</v>
      </c>
      <c r="U52">
        <v>-4.7222609999999996</v>
      </c>
      <c r="V52">
        <v>-10.920763000000001</v>
      </c>
      <c r="W52">
        <v>-1.5544635</v>
      </c>
      <c r="X52">
        <v>-19.884557999999998</v>
      </c>
      <c r="Y52">
        <v>-24.781458000000001</v>
      </c>
      <c r="AA52">
        <f t="shared" si="3"/>
        <v>-4.8234541111111104</v>
      </c>
      <c r="AC52">
        <v>5758850000</v>
      </c>
      <c r="AD52">
        <v>-5.1304578999999997</v>
      </c>
      <c r="AE52">
        <v>-11.053710000000001</v>
      </c>
      <c r="AF52">
        <v>-1.6809068</v>
      </c>
      <c r="AG52">
        <v>-19.880222</v>
      </c>
      <c r="AH52">
        <v>-25.184521</v>
      </c>
      <c r="AJ52">
        <f t="shared" si="4"/>
        <v>-5.2414515888888893</v>
      </c>
      <c r="AL52">
        <v>5758850000</v>
      </c>
      <c r="AM52">
        <v>-5.6061472999999999</v>
      </c>
      <c r="AN52">
        <v>-11.199403</v>
      </c>
      <c r="AO52">
        <v>-1.7819252999999999</v>
      </c>
      <c r="AP52">
        <v>-19.880398</v>
      </c>
      <c r="AQ52">
        <v>-25.657913000000001</v>
      </c>
      <c r="AS52">
        <f t="shared" si="5"/>
        <v>-5.7153660222222236</v>
      </c>
    </row>
    <row r="53" spans="1:45" x14ac:dyDescent="0.25">
      <c r="A53">
        <f t="shared" si="0"/>
        <v>5.8838249999999999</v>
      </c>
      <c r="B53">
        <v>5883825000</v>
      </c>
      <c r="C53">
        <v>-3.2628789</v>
      </c>
      <c r="D53">
        <v>-10.831269000000001</v>
      </c>
      <c r="E53">
        <v>-1.2469596999999999</v>
      </c>
      <c r="F53">
        <v>-20.109064</v>
      </c>
      <c r="G53">
        <v>-23.346288999999999</v>
      </c>
      <c r="I53">
        <f t="shared" si="1"/>
        <v>-3.366422338888889</v>
      </c>
      <c r="K53">
        <v>5883825000</v>
      </c>
      <c r="L53">
        <v>-3.5618877000000002</v>
      </c>
      <c r="M53">
        <v>-10.884547</v>
      </c>
      <c r="N53">
        <v>-1.4062859999999999</v>
      </c>
      <c r="O53">
        <v>-20.108467000000001</v>
      </c>
      <c r="P53">
        <v>-23.644812000000002</v>
      </c>
      <c r="R53">
        <f t="shared" si="2"/>
        <v>-3.6686867077777774</v>
      </c>
      <c r="T53">
        <v>5883825000</v>
      </c>
      <c r="U53">
        <v>-3.7954716999999998</v>
      </c>
      <c r="V53">
        <v>-11.008305</v>
      </c>
      <c r="W53">
        <v>-1.5205624</v>
      </c>
      <c r="X53">
        <v>-20.097828</v>
      </c>
      <c r="Y53">
        <v>-23.869022000000001</v>
      </c>
      <c r="AA53">
        <f t="shared" si="3"/>
        <v>-3.9021523688888888</v>
      </c>
      <c r="AC53">
        <v>5883825000</v>
      </c>
      <c r="AD53">
        <v>-4.2059002000000003</v>
      </c>
      <c r="AE53">
        <v>-11.162774000000001</v>
      </c>
      <c r="AF53">
        <v>-1.6137748000000001</v>
      </c>
      <c r="AG53">
        <v>-20.093838000000002</v>
      </c>
      <c r="AH53">
        <v>-24.274747999999999</v>
      </c>
      <c r="AJ53">
        <f t="shared" si="4"/>
        <v>-4.3198391622222223</v>
      </c>
      <c r="AL53">
        <v>5883825000</v>
      </c>
      <c r="AM53">
        <v>-4.6855859999999998</v>
      </c>
      <c r="AN53">
        <v>-11.313927</v>
      </c>
      <c r="AO53">
        <v>-1.695009</v>
      </c>
      <c r="AP53">
        <v>-20.090401</v>
      </c>
      <c r="AQ53">
        <v>-24.750914000000002</v>
      </c>
      <c r="AS53">
        <f t="shared" si="5"/>
        <v>-4.7968602333333337</v>
      </c>
    </row>
    <row r="54" spans="1:45" x14ac:dyDescent="0.25">
      <c r="A54">
        <f t="shared" si="0"/>
        <v>6.0087999999999999</v>
      </c>
      <c r="B54">
        <v>6008800000</v>
      </c>
      <c r="C54">
        <v>-2.3447981000000002</v>
      </c>
      <c r="D54">
        <v>-10.843769</v>
      </c>
      <c r="E54">
        <v>-1.4052593</v>
      </c>
      <c r="F54">
        <v>-20.119727999999999</v>
      </c>
      <c r="G54">
        <v>-22.415414999999999</v>
      </c>
      <c r="I54">
        <f t="shared" si="1"/>
        <v>-2.4596940666666671</v>
      </c>
      <c r="K54">
        <v>6008800000</v>
      </c>
      <c r="L54">
        <v>-2.6615167</v>
      </c>
      <c r="M54">
        <v>-10.956956999999999</v>
      </c>
      <c r="N54">
        <v>-1.473792</v>
      </c>
      <c r="O54">
        <v>-20.119185999999999</v>
      </c>
      <c r="P54">
        <v>-22.730927999999999</v>
      </c>
      <c r="R54">
        <f t="shared" si="2"/>
        <v>-2.7722469333333333</v>
      </c>
      <c r="T54">
        <v>6008800000</v>
      </c>
      <c r="U54">
        <v>-2.9048680999999998</v>
      </c>
      <c r="V54">
        <v>-11.124530999999999</v>
      </c>
      <c r="W54">
        <v>-1.5181757</v>
      </c>
      <c r="X54">
        <v>-20.109480000000001</v>
      </c>
      <c r="Y54">
        <v>-22.964307999999999</v>
      </c>
      <c r="AA54">
        <f t="shared" si="3"/>
        <v>-3.00928292</v>
      </c>
      <c r="AC54">
        <v>6008800000</v>
      </c>
      <c r="AD54">
        <v>-3.3222782999999998</v>
      </c>
      <c r="AE54">
        <v>-11.257403999999999</v>
      </c>
      <c r="AF54">
        <v>-1.5603811000000001</v>
      </c>
      <c r="AG54">
        <v>-20.105056999999999</v>
      </c>
      <c r="AH54">
        <v>-23.377780999999999</v>
      </c>
      <c r="AJ54">
        <f t="shared" si="4"/>
        <v>-3.4284181747777773</v>
      </c>
      <c r="AL54">
        <v>6008800000</v>
      </c>
      <c r="AM54">
        <v>-3.7991296999999999</v>
      </c>
      <c r="AN54">
        <v>-11.395472</v>
      </c>
      <c r="AO54">
        <v>-1.5860396999999999</v>
      </c>
      <c r="AP54">
        <v>-20.100066999999999</v>
      </c>
      <c r="AQ54">
        <v>-23.850216</v>
      </c>
      <c r="AS54">
        <f t="shared" si="5"/>
        <v>-3.9077368111111119</v>
      </c>
    </row>
    <row r="55" spans="1:45" x14ac:dyDescent="0.25">
      <c r="A55">
        <f t="shared" si="0"/>
        <v>6.133775</v>
      </c>
      <c r="B55">
        <v>6133775000</v>
      </c>
      <c r="C55">
        <v>-1.4651071</v>
      </c>
      <c r="D55">
        <v>-10.987727</v>
      </c>
      <c r="E55">
        <v>-1.4290252999999999</v>
      </c>
      <c r="F55">
        <v>-20.104946000000002</v>
      </c>
      <c r="G55">
        <v>-21.592766000000001</v>
      </c>
      <c r="I55">
        <f t="shared" si="1"/>
        <v>-1.5834059444444446</v>
      </c>
      <c r="K55">
        <v>6133775000</v>
      </c>
      <c r="L55">
        <v>-1.7997364</v>
      </c>
      <c r="M55">
        <v>-11.071591</v>
      </c>
      <c r="N55">
        <v>-1.5250387000000001</v>
      </c>
      <c r="O55">
        <v>-20.116140000000001</v>
      </c>
      <c r="P55">
        <v>-21.929758</v>
      </c>
      <c r="R55">
        <f t="shared" si="2"/>
        <v>-1.9065896222222223</v>
      </c>
      <c r="T55">
        <v>6133775000</v>
      </c>
      <c r="U55">
        <v>-2.0450632999999998</v>
      </c>
      <c r="V55">
        <v>-11.247915000000001</v>
      </c>
      <c r="W55">
        <v>-1.5922847</v>
      </c>
      <c r="X55">
        <v>-20.11591</v>
      </c>
      <c r="Y55">
        <v>-22.168139</v>
      </c>
      <c r="AA55">
        <f t="shared" si="3"/>
        <v>-2.1459830977777772</v>
      </c>
      <c r="AC55">
        <v>6133775000</v>
      </c>
      <c r="AD55">
        <v>-2.4636979000000001</v>
      </c>
      <c r="AE55">
        <v>-11.355333</v>
      </c>
      <c r="AF55">
        <v>-1.6795005000000001</v>
      </c>
      <c r="AG55">
        <v>-20.111681000000001</v>
      </c>
      <c r="AH55">
        <v>-22.582274999999999</v>
      </c>
      <c r="AJ55">
        <f t="shared" si="4"/>
        <v>-2.5668771925555549</v>
      </c>
      <c r="AL55">
        <v>6133775000</v>
      </c>
      <c r="AM55">
        <v>-2.9425599999999998</v>
      </c>
      <c r="AN55">
        <v>-11.497709</v>
      </c>
      <c r="AO55">
        <v>-1.7304381</v>
      </c>
      <c r="AP55">
        <v>-20.104029000000001</v>
      </c>
      <c r="AQ55">
        <v>-23.055256</v>
      </c>
      <c r="AS55">
        <f t="shared" si="5"/>
        <v>-3.0485286500000002</v>
      </c>
    </row>
    <row r="56" spans="1:45" x14ac:dyDescent="0.25">
      <c r="A56">
        <f t="shared" si="0"/>
        <v>6.25875</v>
      </c>
      <c r="B56">
        <v>6258750000</v>
      </c>
      <c r="C56">
        <v>-0.62574017000000004</v>
      </c>
      <c r="D56">
        <v>-11.115142000000001</v>
      </c>
      <c r="E56">
        <v>-1.3517391999999999</v>
      </c>
      <c r="F56">
        <v>-20.102374999999999</v>
      </c>
      <c r="G56">
        <v>-20.784714000000001</v>
      </c>
      <c r="I56">
        <f t="shared" si="1"/>
        <v>-0.73772136666666677</v>
      </c>
      <c r="K56">
        <v>6258750000</v>
      </c>
      <c r="L56">
        <v>-0.96895253999999997</v>
      </c>
      <c r="M56">
        <v>-11.175604</v>
      </c>
      <c r="N56">
        <v>-1.518338</v>
      </c>
      <c r="O56">
        <v>-20.098478</v>
      </c>
      <c r="P56">
        <v>-21.129742</v>
      </c>
      <c r="R56">
        <f t="shared" si="2"/>
        <v>-1.0710393888888889</v>
      </c>
      <c r="T56">
        <v>6258750000</v>
      </c>
      <c r="U56">
        <v>-1.2140242000000001</v>
      </c>
      <c r="V56">
        <v>-11.344702</v>
      </c>
      <c r="W56">
        <v>-1.6425719000000001</v>
      </c>
      <c r="X56">
        <v>-20.089424000000001</v>
      </c>
      <c r="Y56">
        <v>-21.367493</v>
      </c>
      <c r="AA56">
        <f t="shared" si="3"/>
        <v>-1.3123351755555559</v>
      </c>
      <c r="AC56">
        <v>6258750000</v>
      </c>
      <c r="AD56">
        <v>-1.6370966</v>
      </c>
      <c r="AE56">
        <v>-11.466134</v>
      </c>
      <c r="AF56">
        <v>-1.7388185</v>
      </c>
      <c r="AG56">
        <v>-20.086711999999999</v>
      </c>
      <c r="AH56">
        <v>-21.785966999999999</v>
      </c>
      <c r="AJ56">
        <f t="shared" si="4"/>
        <v>-1.7363478703333328</v>
      </c>
      <c r="AL56">
        <v>6258750000</v>
      </c>
      <c r="AM56">
        <v>-2.1203196000000002</v>
      </c>
      <c r="AN56">
        <v>-11.61609</v>
      </c>
      <c r="AO56">
        <v>-1.8318388000000001</v>
      </c>
      <c r="AP56">
        <v>-20.080538000000001</v>
      </c>
      <c r="AQ56">
        <v>-22.262139999999999</v>
      </c>
      <c r="AS56">
        <f t="shared" si="5"/>
        <v>-2.2205526522222225</v>
      </c>
    </row>
    <row r="57" spans="1:45" x14ac:dyDescent="0.25">
      <c r="A57">
        <f t="shared" si="0"/>
        <v>6.3837250000000001</v>
      </c>
      <c r="B57">
        <v>6383725000</v>
      </c>
      <c r="C57">
        <v>0.18187502</v>
      </c>
      <c r="D57">
        <v>-11.119374000000001</v>
      </c>
      <c r="E57">
        <v>-1.4035951</v>
      </c>
      <c r="F57">
        <v>-20.202185</v>
      </c>
      <c r="G57">
        <v>-19.988399999999999</v>
      </c>
      <c r="I57">
        <f t="shared" si="1"/>
        <v>7.7717355555555381E-2</v>
      </c>
      <c r="K57">
        <v>6383725000</v>
      </c>
      <c r="L57">
        <v>-0.16912722999999999</v>
      </c>
      <c r="M57">
        <v>-11.272992</v>
      </c>
      <c r="N57">
        <v>-1.5489206</v>
      </c>
      <c r="O57">
        <v>-20.207832</v>
      </c>
      <c r="P57">
        <v>-20.341754999999999</v>
      </c>
      <c r="R57">
        <f t="shared" si="2"/>
        <v>-0.26431255555555555</v>
      </c>
      <c r="T57">
        <v>6383725000</v>
      </c>
      <c r="U57">
        <v>-0.41260332</v>
      </c>
      <c r="V57">
        <v>-11.448043999999999</v>
      </c>
      <c r="W57">
        <v>-1.6397371000000001</v>
      </c>
      <c r="X57">
        <v>-20.202732000000001</v>
      </c>
      <c r="Y57">
        <v>-20.579194999999999</v>
      </c>
      <c r="AA57">
        <f t="shared" si="3"/>
        <v>-0.50750965333333353</v>
      </c>
      <c r="AC57">
        <v>6383725000</v>
      </c>
      <c r="AD57">
        <v>-0.84297275999999999</v>
      </c>
      <c r="AE57">
        <v>-11.612437999999999</v>
      </c>
      <c r="AF57">
        <v>-1.6924178999999999</v>
      </c>
      <c r="AG57">
        <v>-20.195599000000001</v>
      </c>
      <c r="AH57">
        <v>-21.004593</v>
      </c>
      <c r="AJ57">
        <f t="shared" si="4"/>
        <v>-0.93468512588888908</v>
      </c>
      <c r="AL57">
        <v>6383725000</v>
      </c>
      <c r="AM57">
        <v>-1.3293455999999999</v>
      </c>
      <c r="AN57">
        <v>-11.773123</v>
      </c>
      <c r="AO57">
        <v>-1.7473915</v>
      </c>
      <c r="AP57">
        <v>-20.188445999999999</v>
      </c>
      <c r="AQ57">
        <v>-21.483191000000001</v>
      </c>
      <c r="AS57">
        <f t="shared" si="5"/>
        <v>-1.4211443744444443</v>
      </c>
    </row>
    <row r="58" spans="1:45" x14ac:dyDescent="0.25">
      <c r="A58">
        <f t="shared" si="0"/>
        <v>6.5087000000000002</v>
      </c>
      <c r="B58">
        <v>6508700000</v>
      </c>
      <c r="C58">
        <v>0.95883805</v>
      </c>
      <c r="D58">
        <v>-11.161118999999999</v>
      </c>
      <c r="E58">
        <v>-1.5627518</v>
      </c>
      <c r="F58">
        <v>-20.265633000000001</v>
      </c>
      <c r="G58">
        <v>-19.206923</v>
      </c>
      <c r="I58">
        <f t="shared" si="1"/>
        <v>0.86419317777777771</v>
      </c>
      <c r="K58">
        <v>6508700000</v>
      </c>
      <c r="L58">
        <v>0.60153067000000005</v>
      </c>
      <c r="M58">
        <v>-11.365372000000001</v>
      </c>
      <c r="N58">
        <v>-1.5915779000000001</v>
      </c>
      <c r="O58">
        <v>-20.262308000000001</v>
      </c>
      <c r="P58">
        <v>-19.566236</v>
      </c>
      <c r="R58">
        <f t="shared" si="2"/>
        <v>0.5149349666666666</v>
      </c>
      <c r="T58">
        <v>6508700000</v>
      </c>
      <c r="U58">
        <v>0.35725193999999999</v>
      </c>
      <c r="V58">
        <v>-11.571232</v>
      </c>
      <c r="W58">
        <v>-1.675189</v>
      </c>
      <c r="X58">
        <v>-20.249797999999998</v>
      </c>
      <c r="Y58">
        <v>-19.804182000000001</v>
      </c>
      <c r="AA58">
        <f t="shared" si="3"/>
        <v>0.26971865777777787</v>
      </c>
      <c r="AC58">
        <v>6508700000</v>
      </c>
      <c r="AD58">
        <v>-7.8751713000000001E-2</v>
      </c>
      <c r="AE58">
        <v>-11.719759</v>
      </c>
      <c r="AF58">
        <v>-1.7266033999999999</v>
      </c>
      <c r="AG58">
        <v>-20.245301999999999</v>
      </c>
      <c r="AH58">
        <v>-20.235361000000001</v>
      </c>
      <c r="AJ58">
        <f t="shared" si="4"/>
        <v>-0.15997075922222231</v>
      </c>
      <c r="AL58">
        <v>6508700000</v>
      </c>
      <c r="AM58">
        <v>-0.57029790000000002</v>
      </c>
      <c r="AN58">
        <v>-11.865664000000001</v>
      </c>
      <c r="AO58">
        <v>-1.7869417999999999</v>
      </c>
      <c r="AP58">
        <v>-20.236025000000001</v>
      </c>
      <c r="AQ58">
        <v>-20.719443999999999</v>
      </c>
      <c r="AS58">
        <f t="shared" si="5"/>
        <v>-0.64833423000000012</v>
      </c>
    </row>
    <row r="59" spans="1:45" x14ac:dyDescent="0.25">
      <c r="A59">
        <f t="shared" si="0"/>
        <v>6.6336750000000002</v>
      </c>
      <c r="B59">
        <v>6633675000</v>
      </c>
      <c r="C59">
        <v>1.7023804</v>
      </c>
      <c r="D59">
        <v>-11.294871000000001</v>
      </c>
      <c r="E59">
        <v>-1.5530462</v>
      </c>
      <c r="F59">
        <v>-20.176228999999999</v>
      </c>
      <c r="G59">
        <v>-18.456844</v>
      </c>
      <c r="I59">
        <f t="shared" si="1"/>
        <v>1.6219694444444446</v>
      </c>
      <c r="K59">
        <v>6633675000</v>
      </c>
      <c r="L59">
        <v>1.3445891000000001</v>
      </c>
      <c r="M59">
        <v>-11.482938000000001</v>
      </c>
      <c r="N59">
        <v>-1.6520892</v>
      </c>
      <c r="O59">
        <v>-20.178381000000002</v>
      </c>
      <c r="P59">
        <v>-18.818293000000001</v>
      </c>
      <c r="R59">
        <f t="shared" si="2"/>
        <v>1.2680301777777778</v>
      </c>
      <c r="T59">
        <v>6633675000</v>
      </c>
      <c r="U59">
        <v>1.102751</v>
      </c>
      <c r="V59">
        <v>-11.704167</v>
      </c>
      <c r="W59">
        <v>-1.7469779999999999</v>
      </c>
      <c r="X59">
        <v>-20.175097999999998</v>
      </c>
      <c r="Y59">
        <v>-19.054901000000001</v>
      </c>
      <c r="AA59">
        <f t="shared" si="3"/>
        <v>1.0215881466666668</v>
      </c>
      <c r="AC59">
        <v>6633675000</v>
      </c>
      <c r="AD59">
        <v>0.66683703999999999</v>
      </c>
      <c r="AE59">
        <v>-11.804285</v>
      </c>
      <c r="AF59">
        <v>-1.8422369999999999</v>
      </c>
      <c r="AG59">
        <v>-20.168811999999999</v>
      </c>
      <c r="AH59">
        <v>-19.485157000000001</v>
      </c>
      <c r="AJ59">
        <f t="shared" si="4"/>
        <v>0.5908951074444444</v>
      </c>
      <c r="AL59">
        <v>6633675000</v>
      </c>
      <c r="AM59">
        <v>0.17626815000000001</v>
      </c>
      <c r="AN59">
        <v>-11.942034</v>
      </c>
      <c r="AO59">
        <v>-1.9216356000000001</v>
      </c>
      <c r="AP59">
        <v>-20.160181000000001</v>
      </c>
      <c r="AQ59">
        <v>-19.967997</v>
      </c>
      <c r="AS59">
        <f t="shared" si="5"/>
        <v>0.10039025888888882</v>
      </c>
    </row>
    <row r="60" spans="1:45" x14ac:dyDescent="0.25">
      <c r="A60">
        <f t="shared" si="0"/>
        <v>6.7586500000000003</v>
      </c>
      <c r="B60">
        <v>6758650000</v>
      </c>
      <c r="C60">
        <v>2.4241514</v>
      </c>
      <c r="D60">
        <v>-11.358862999999999</v>
      </c>
      <c r="E60">
        <v>-1.4560892999999999</v>
      </c>
      <c r="F60">
        <v>-20.082380000000001</v>
      </c>
      <c r="G60">
        <v>-17.712952000000001</v>
      </c>
      <c r="I60">
        <f t="shared" si="1"/>
        <v>2.3535508333333337</v>
      </c>
      <c r="K60">
        <v>6758650000</v>
      </c>
      <c r="L60">
        <v>2.0680434999999999</v>
      </c>
      <c r="M60">
        <v>-11.609837000000001</v>
      </c>
      <c r="N60">
        <v>-1.6901174999999999</v>
      </c>
      <c r="O60">
        <v>-20.091835</v>
      </c>
      <c r="P60">
        <v>-18.071953000000001</v>
      </c>
      <c r="R60">
        <f t="shared" si="2"/>
        <v>1.9972746111111113</v>
      </c>
      <c r="T60">
        <v>6758650000</v>
      </c>
      <c r="U60">
        <v>1.8232721000000001</v>
      </c>
      <c r="V60">
        <v>-11.841718</v>
      </c>
      <c r="W60">
        <v>-1.7901832</v>
      </c>
      <c r="X60">
        <v>-20.090118</v>
      </c>
      <c r="Y60">
        <v>-18.311658999999999</v>
      </c>
      <c r="AA60">
        <f t="shared" si="3"/>
        <v>1.7498692022222224</v>
      </c>
      <c r="AC60">
        <v>6758650000</v>
      </c>
      <c r="AD60">
        <v>1.3871875</v>
      </c>
      <c r="AE60">
        <v>-11.970032</v>
      </c>
      <c r="AF60">
        <v>-1.9188068</v>
      </c>
      <c r="AG60">
        <v>-20.086625999999999</v>
      </c>
      <c r="AH60">
        <v>-18.742895000000001</v>
      </c>
      <c r="AJ60">
        <f t="shared" si="4"/>
        <v>1.3189156185555555</v>
      </c>
      <c r="AL60">
        <v>6758650000</v>
      </c>
      <c r="AM60">
        <v>0.89214408000000001</v>
      </c>
      <c r="AN60">
        <v>-12.120055000000001</v>
      </c>
      <c r="AO60">
        <v>-1.9948319000000001</v>
      </c>
      <c r="AP60">
        <v>-20.080538000000001</v>
      </c>
      <c r="AQ60">
        <v>-19.230148</v>
      </c>
      <c r="AS60">
        <f t="shared" si="5"/>
        <v>0.82660445888888878</v>
      </c>
    </row>
    <row r="61" spans="1:45" x14ac:dyDescent="0.25">
      <c r="A61">
        <f t="shared" si="0"/>
        <v>6.8836250000000003</v>
      </c>
      <c r="B61">
        <v>6883625000</v>
      </c>
      <c r="C61">
        <v>3.1307356</v>
      </c>
      <c r="D61">
        <v>-11.391513</v>
      </c>
      <c r="E61">
        <v>-1.7064714000000001</v>
      </c>
      <c r="F61">
        <v>-20.069694999999999</v>
      </c>
      <c r="G61">
        <v>-16.976310999999999</v>
      </c>
      <c r="I61">
        <f t="shared" si="1"/>
        <v>3.0620143522222225</v>
      </c>
      <c r="K61">
        <v>6883625000</v>
      </c>
      <c r="L61">
        <v>2.7682443000000001</v>
      </c>
      <c r="M61">
        <v>-11.715187</v>
      </c>
      <c r="N61">
        <v>-1.7934204</v>
      </c>
      <c r="O61">
        <v>-20.074055000000001</v>
      </c>
      <c r="P61">
        <v>-17.344593</v>
      </c>
      <c r="R61">
        <f t="shared" si="2"/>
        <v>2.7048300488888888</v>
      </c>
      <c r="T61">
        <v>6883625000</v>
      </c>
      <c r="U61">
        <v>2.5211687</v>
      </c>
      <c r="V61">
        <v>-11.949083</v>
      </c>
      <c r="W61">
        <v>-1.8630477999999999</v>
      </c>
      <c r="X61">
        <v>-20.070512999999998</v>
      </c>
      <c r="Y61">
        <v>-17.589058000000001</v>
      </c>
      <c r="AA61">
        <f t="shared" si="3"/>
        <v>2.4562443911111109</v>
      </c>
      <c r="AC61">
        <v>6883625000</v>
      </c>
      <c r="AD61">
        <v>2.0845068000000002</v>
      </c>
      <c r="AE61">
        <v>-12.146169</v>
      </c>
      <c r="AF61">
        <v>-1.9451414</v>
      </c>
      <c r="AG61">
        <v>-20.063637</v>
      </c>
      <c r="AH61">
        <v>-18.021305000000002</v>
      </c>
      <c r="AJ61">
        <f t="shared" si="4"/>
        <v>2.0257660074444441</v>
      </c>
      <c r="AL61">
        <v>6883625000</v>
      </c>
      <c r="AM61">
        <v>1.5885271999999999</v>
      </c>
      <c r="AN61">
        <v>-12.309388999999999</v>
      </c>
      <c r="AO61">
        <v>-2.0000800999999999</v>
      </c>
      <c r="AP61">
        <v>-20.056128000000001</v>
      </c>
      <c r="AQ61">
        <v>-18.509900999999999</v>
      </c>
      <c r="AS61">
        <f t="shared" si="5"/>
        <v>1.5325318588888888</v>
      </c>
    </row>
    <row r="62" spans="1:45" x14ac:dyDescent="0.25">
      <c r="A62">
        <f t="shared" si="0"/>
        <v>7.0086000000000004</v>
      </c>
      <c r="B62">
        <v>7008600000</v>
      </c>
      <c r="C62">
        <v>3.8154034999999999</v>
      </c>
      <c r="D62">
        <v>-11.571223</v>
      </c>
      <c r="E62">
        <v>-1.8892994999999999</v>
      </c>
      <c r="F62">
        <v>-20.091577999999998</v>
      </c>
      <c r="G62">
        <v>-16.268393</v>
      </c>
      <c r="I62">
        <f t="shared" si="1"/>
        <v>3.7485291277777772</v>
      </c>
      <c r="K62">
        <v>7008600000</v>
      </c>
      <c r="L62">
        <v>3.4513400000000001</v>
      </c>
      <c r="M62">
        <v>-11.863167000000001</v>
      </c>
      <c r="N62">
        <v>-1.8785882</v>
      </c>
      <c r="O62">
        <v>-20.093409000000001</v>
      </c>
      <c r="P62">
        <v>-16.640014999999998</v>
      </c>
      <c r="R62">
        <f t="shared" si="2"/>
        <v>3.3923710855555558</v>
      </c>
      <c r="T62">
        <v>7008600000</v>
      </c>
      <c r="U62">
        <v>3.1995830999999999</v>
      </c>
      <c r="V62">
        <v>-12.083427</v>
      </c>
      <c r="W62">
        <v>-1.9425779999999999</v>
      </c>
      <c r="X62">
        <v>-20.089123000000001</v>
      </c>
      <c r="Y62">
        <v>-16.889683000000002</v>
      </c>
      <c r="AA62">
        <f t="shared" si="3"/>
        <v>3.1425909711111109</v>
      </c>
      <c r="AC62">
        <v>7008600000</v>
      </c>
      <c r="AD62">
        <v>2.7665291000000001</v>
      </c>
      <c r="AE62">
        <v>-12.271133000000001</v>
      </c>
      <c r="AF62">
        <v>-2.0308769</v>
      </c>
      <c r="AG62">
        <v>-20.086039</v>
      </c>
      <c r="AH62">
        <v>-17.318587999999998</v>
      </c>
      <c r="AJ62">
        <f t="shared" si="4"/>
        <v>2.7137261030000004</v>
      </c>
      <c r="AL62">
        <v>7008600000</v>
      </c>
      <c r="AM62">
        <v>2.2697053</v>
      </c>
      <c r="AN62">
        <v>-12.424073999999999</v>
      </c>
      <c r="AO62">
        <v>-2.0978851000000001</v>
      </c>
      <c r="AP62">
        <v>-20.078586999999999</v>
      </c>
      <c r="AQ62">
        <v>-17.809341</v>
      </c>
      <c r="AS62">
        <f t="shared" si="5"/>
        <v>2.2204545366666668</v>
      </c>
    </row>
    <row r="63" spans="1:45" x14ac:dyDescent="0.25">
      <c r="A63">
        <f t="shared" si="0"/>
        <v>7.1335750000000004</v>
      </c>
      <c r="B63">
        <v>7133575000</v>
      </c>
      <c r="C63">
        <v>4.4751883000000001</v>
      </c>
      <c r="D63">
        <v>-11.749202</v>
      </c>
      <c r="E63">
        <v>-1.6791729</v>
      </c>
      <c r="F63">
        <v>-20.115345000000001</v>
      </c>
      <c r="G63">
        <v>-15.600879000000001</v>
      </c>
      <c r="I63">
        <f t="shared" si="1"/>
        <v>4.4144861444444441</v>
      </c>
      <c r="K63">
        <v>7133575000</v>
      </c>
      <c r="L63">
        <v>4.1163401999999998</v>
      </c>
      <c r="M63">
        <v>-12.021909000000001</v>
      </c>
      <c r="N63">
        <v>-1.9474229000000001</v>
      </c>
      <c r="O63">
        <v>-20.126508999999999</v>
      </c>
      <c r="P63">
        <v>-15.967764000000001</v>
      </c>
      <c r="R63">
        <f t="shared" si="2"/>
        <v>4.0612247222222226</v>
      </c>
      <c r="T63">
        <v>7133575000</v>
      </c>
      <c r="U63">
        <v>3.8619572999999998</v>
      </c>
      <c r="V63">
        <v>-12.232309000000001</v>
      </c>
      <c r="W63">
        <v>-2.0542826999999999</v>
      </c>
      <c r="X63">
        <v>-20.126277999999999</v>
      </c>
      <c r="Y63">
        <v>-16.220835000000001</v>
      </c>
      <c r="AA63">
        <f t="shared" si="3"/>
        <v>3.8108077444444444</v>
      </c>
      <c r="AC63">
        <v>7133575000</v>
      </c>
      <c r="AD63">
        <v>3.4355145</v>
      </c>
      <c r="AE63">
        <v>-12.371803999999999</v>
      </c>
      <c r="AF63">
        <v>-2.1826393999999998</v>
      </c>
      <c r="AG63">
        <v>-20.123944999999999</v>
      </c>
      <c r="AH63">
        <v>-16.643578999999999</v>
      </c>
      <c r="AJ63">
        <f t="shared" si="4"/>
        <v>3.3847889044444446</v>
      </c>
      <c r="AL63">
        <v>7133575000</v>
      </c>
      <c r="AM63">
        <v>2.9393907000000001</v>
      </c>
      <c r="AN63">
        <v>-12.510058000000001</v>
      </c>
      <c r="AO63">
        <v>-2.2903302000000001</v>
      </c>
      <c r="AP63">
        <v>-20.116707000000002</v>
      </c>
      <c r="AQ63">
        <v>-17.133286999999999</v>
      </c>
      <c r="AS63">
        <f t="shared" si="5"/>
        <v>2.8928116922222222</v>
      </c>
    </row>
    <row r="64" spans="1:45" x14ac:dyDescent="0.25">
      <c r="A64">
        <f t="shared" si="0"/>
        <v>7.2585499999999996</v>
      </c>
      <c r="B64">
        <v>7258550000</v>
      </c>
      <c r="C64">
        <v>5.1191253999999997</v>
      </c>
      <c r="D64">
        <v>-11.724681</v>
      </c>
      <c r="E64">
        <v>-1.8607081999999999</v>
      </c>
      <c r="F64">
        <v>-20.059978000000001</v>
      </c>
      <c r="G64">
        <v>-15.001599000000001</v>
      </c>
      <c r="I64">
        <f t="shared" si="1"/>
        <v>5.0629635666666664</v>
      </c>
      <c r="K64">
        <v>7258550000</v>
      </c>
      <c r="L64">
        <v>4.7634635000000003</v>
      </c>
      <c r="M64">
        <v>-12.094004</v>
      </c>
      <c r="N64">
        <v>-2.0766990000000001</v>
      </c>
      <c r="O64">
        <v>-20.070969000000002</v>
      </c>
      <c r="P64">
        <v>-15.36215</v>
      </c>
      <c r="R64">
        <f t="shared" si="2"/>
        <v>4.7132797888888893</v>
      </c>
      <c r="T64">
        <v>7258550000</v>
      </c>
      <c r="U64">
        <v>4.5094662000000003</v>
      </c>
      <c r="V64">
        <v>-12.335151</v>
      </c>
      <c r="W64">
        <v>-2.1753258999999998</v>
      </c>
      <c r="X64">
        <v>-20.070297</v>
      </c>
      <c r="Y64">
        <v>-15.612686999999999</v>
      </c>
      <c r="AA64">
        <f t="shared" si="3"/>
        <v>4.4626060222222224</v>
      </c>
      <c r="AC64">
        <v>7258550000</v>
      </c>
      <c r="AD64">
        <v>4.0884866999999998</v>
      </c>
      <c r="AE64">
        <v>-12.498263</v>
      </c>
      <c r="AF64">
        <v>-2.3053631999999999</v>
      </c>
      <c r="AG64">
        <v>-20.065342000000001</v>
      </c>
      <c r="AH64">
        <v>-16.028856000000001</v>
      </c>
      <c r="AJ64">
        <f t="shared" si="4"/>
        <v>4.039487822222223</v>
      </c>
      <c r="AL64">
        <v>7258550000</v>
      </c>
      <c r="AM64">
        <v>3.5933677999999998</v>
      </c>
      <c r="AN64">
        <v>-12.650366</v>
      </c>
      <c r="AO64">
        <v>-2.3803543999999999</v>
      </c>
      <c r="AP64">
        <v>-20.063278</v>
      </c>
      <c r="AQ64">
        <v>-16.517385000000001</v>
      </c>
      <c r="AS64">
        <f t="shared" si="5"/>
        <v>3.5491998644444447</v>
      </c>
    </row>
    <row r="65" spans="1:45" x14ac:dyDescent="0.25">
      <c r="A65">
        <f t="shared" si="0"/>
        <v>7.3835249999999997</v>
      </c>
      <c r="B65">
        <v>7383525000</v>
      </c>
      <c r="C65">
        <v>5.7504315000000004</v>
      </c>
      <c r="D65">
        <v>-11.652086000000001</v>
      </c>
      <c r="E65">
        <v>-2.2162527999999999</v>
      </c>
      <c r="F65">
        <v>-20.043737</v>
      </c>
      <c r="G65">
        <v>-14.372669</v>
      </c>
      <c r="I65">
        <f t="shared" si="1"/>
        <v>5.6960374777777778</v>
      </c>
      <c r="K65">
        <v>7383525000</v>
      </c>
      <c r="L65">
        <v>5.3990463999999996</v>
      </c>
      <c r="M65">
        <v>-12.114034999999999</v>
      </c>
      <c r="N65">
        <v>-2.1779717999999999</v>
      </c>
      <c r="O65">
        <v>-20.055584</v>
      </c>
      <c r="P65">
        <v>-14.730760999999999</v>
      </c>
      <c r="R65">
        <f t="shared" si="2"/>
        <v>5.3500069888888895</v>
      </c>
      <c r="T65">
        <v>7383525000</v>
      </c>
      <c r="U65">
        <v>5.1433524999999998</v>
      </c>
      <c r="V65">
        <v>-12.404335</v>
      </c>
      <c r="W65">
        <v>-2.2231752999999999</v>
      </c>
      <c r="X65">
        <v>-20.057749000000001</v>
      </c>
      <c r="Y65">
        <v>-14.983962</v>
      </c>
      <c r="AA65">
        <f t="shared" si="3"/>
        <v>5.0993182222222222</v>
      </c>
      <c r="AC65">
        <v>7383525000</v>
      </c>
      <c r="AD65">
        <v>4.7245568999999996</v>
      </c>
      <c r="AE65">
        <v>-12.634231</v>
      </c>
      <c r="AF65">
        <v>-2.313879</v>
      </c>
      <c r="AG65">
        <v>-20.056507</v>
      </c>
      <c r="AH65">
        <v>-15.398087</v>
      </c>
      <c r="AJ65">
        <f t="shared" si="4"/>
        <v>4.6790171000000003</v>
      </c>
      <c r="AL65">
        <v>7383525000</v>
      </c>
      <c r="AM65">
        <v>4.2330269999999999</v>
      </c>
      <c r="AN65">
        <v>-12.811893</v>
      </c>
      <c r="AO65">
        <v>-2.3801760999999999</v>
      </c>
      <c r="AP65">
        <v>-20.048691000000002</v>
      </c>
      <c r="AQ65">
        <v>-15.882932</v>
      </c>
      <c r="AS65">
        <f t="shared" si="5"/>
        <v>4.1914446888888888</v>
      </c>
    </row>
    <row r="66" spans="1:45" x14ac:dyDescent="0.25">
      <c r="A66">
        <f t="shared" si="0"/>
        <v>7.5084999999999997</v>
      </c>
      <c r="B66">
        <v>7508500000</v>
      </c>
      <c r="C66">
        <v>6.3605080000000003</v>
      </c>
      <c r="D66">
        <v>-11.748519</v>
      </c>
      <c r="E66">
        <v>-2.0824938</v>
      </c>
      <c r="F66">
        <v>-20.292985999999999</v>
      </c>
      <c r="G66">
        <v>-13.744471000000001</v>
      </c>
      <c r="I66">
        <f t="shared" si="1"/>
        <v>6.3137822222222235</v>
      </c>
      <c r="K66">
        <v>7508500000</v>
      </c>
      <c r="L66">
        <v>6.0187420999999999</v>
      </c>
      <c r="M66">
        <v>-12.213101999999999</v>
      </c>
      <c r="N66">
        <v>-2.2450625999999998</v>
      </c>
      <c r="O66">
        <v>-20.281603</v>
      </c>
      <c r="P66">
        <v>-14.092696999999999</v>
      </c>
      <c r="R66">
        <f t="shared" si="2"/>
        <v>5.9724817111111106</v>
      </c>
      <c r="T66">
        <v>7508500000</v>
      </c>
      <c r="U66">
        <v>5.7645159000000001</v>
      </c>
      <c r="V66">
        <v>-12.510681999999999</v>
      </c>
      <c r="W66">
        <v>-2.3595994</v>
      </c>
      <c r="X66">
        <v>-20.267316999999998</v>
      </c>
      <c r="Y66">
        <v>-14.344979</v>
      </c>
      <c r="AA66">
        <f t="shared" si="3"/>
        <v>5.7219886111111107</v>
      </c>
      <c r="AC66">
        <v>7508500000</v>
      </c>
      <c r="AD66">
        <v>5.3486681000000003</v>
      </c>
      <c r="AE66">
        <v>-12.761203999999999</v>
      </c>
      <c r="AF66">
        <v>-2.4950454</v>
      </c>
      <c r="AG66">
        <v>-20.254885000000002</v>
      </c>
      <c r="AH66">
        <v>-14.756740000000001</v>
      </c>
      <c r="AJ66">
        <f t="shared" si="4"/>
        <v>5.3045673888888896</v>
      </c>
      <c r="AL66">
        <v>7508500000</v>
      </c>
      <c r="AM66">
        <v>4.8619585000000001</v>
      </c>
      <c r="AN66">
        <v>-12.922684</v>
      </c>
      <c r="AO66">
        <v>-2.5979492999999998</v>
      </c>
      <c r="AP66">
        <v>-20.246510000000001</v>
      </c>
      <c r="AQ66">
        <v>-15.237107999999999</v>
      </c>
      <c r="AS66">
        <f t="shared" si="5"/>
        <v>4.8207623999999996</v>
      </c>
    </row>
    <row r="67" spans="1:45" x14ac:dyDescent="0.25">
      <c r="A67">
        <f t="shared" si="0"/>
        <v>7.6334749999999998</v>
      </c>
      <c r="B67">
        <v>7633475000</v>
      </c>
      <c r="C67">
        <v>6.9524511999999996</v>
      </c>
      <c r="D67">
        <v>-11.912839</v>
      </c>
      <c r="E67">
        <v>-2.0356727000000001</v>
      </c>
      <c r="F67">
        <v>-20.103458</v>
      </c>
      <c r="G67">
        <v>-13.155302000000001</v>
      </c>
      <c r="I67">
        <f t="shared" si="1"/>
        <v>6.9175972444444458</v>
      </c>
      <c r="K67">
        <v>7633475000</v>
      </c>
      <c r="L67">
        <v>6.6212134000000002</v>
      </c>
      <c r="M67">
        <v>-12.346408</v>
      </c>
      <c r="N67">
        <v>-2.4288535000000002</v>
      </c>
      <c r="O67">
        <v>-20.114371999999999</v>
      </c>
      <c r="P67">
        <v>-13.492136</v>
      </c>
      <c r="R67">
        <f t="shared" si="2"/>
        <v>6.5812996333333329</v>
      </c>
      <c r="T67">
        <v>7633475000</v>
      </c>
      <c r="U67">
        <v>6.3712029000000001</v>
      </c>
      <c r="V67">
        <v>-12.622562</v>
      </c>
      <c r="W67">
        <v>-2.5770962000000002</v>
      </c>
      <c r="X67">
        <v>-20.114930999999999</v>
      </c>
      <c r="Y67">
        <v>-13.740176999999999</v>
      </c>
      <c r="AA67">
        <f t="shared" si="3"/>
        <v>6.3314083222222211</v>
      </c>
      <c r="AC67">
        <v>7633475000</v>
      </c>
      <c r="AD67">
        <v>5.9608135000000004</v>
      </c>
      <c r="AE67">
        <v>-12.824560999999999</v>
      </c>
      <c r="AF67">
        <v>-2.7480383000000002</v>
      </c>
      <c r="AG67">
        <v>-20.112541</v>
      </c>
      <c r="AH67">
        <v>-14.146864000000001</v>
      </c>
      <c r="AJ67">
        <f t="shared" si="4"/>
        <v>5.9164337000000007</v>
      </c>
      <c r="AL67">
        <v>7633475000</v>
      </c>
      <c r="AM67">
        <v>5.4809165000000002</v>
      </c>
      <c r="AN67">
        <v>-12.968464000000001</v>
      </c>
      <c r="AO67">
        <v>-2.8750757999999998</v>
      </c>
      <c r="AP67">
        <v>-20.104610000000001</v>
      </c>
      <c r="AQ67">
        <v>-14.619669</v>
      </c>
      <c r="AS67">
        <f t="shared" si="5"/>
        <v>5.437153422222222</v>
      </c>
    </row>
    <row r="68" spans="1:45" x14ac:dyDescent="0.25">
      <c r="A68">
        <f t="shared" si="0"/>
        <v>7.7584499999999998</v>
      </c>
      <c r="B68">
        <v>7758450000</v>
      </c>
      <c r="C68">
        <v>7.5386772000000004</v>
      </c>
      <c r="D68">
        <v>-11.935703999999999</v>
      </c>
      <c r="E68">
        <v>-2.5212349999999999</v>
      </c>
      <c r="F68">
        <v>-20.024733999999999</v>
      </c>
      <c r="G68">
        <v>-12.582895000000001</v>
      </c>
      <c r="I68">
        <f t="shared" si="1"/>
        <v>7.5099625000000003</v>
      </c>
      <c r="K68">
        <v>7758450000</v>
      </c>
      <c r="L68">
        <v>7.2130846999999996</v>
      </c>
      <c r="M68">
        <v>-12.404591999999999</v>
      </c>
      <c r="N68">
        <v>-2.5543189000000002</v>
      </c>
      <c r="O68">
        <v>-20.034668</v>
      </c>
      <c r="P68">
        <v>-12.911688</v>
      </c>
      <c r="R68">
        <f t="shared" si="2"/>
        <v>7.1778941777777794</v>
      </c>
      <c r="T68">
        <v>7758450000</v>
      </c>
      <c r="U68">
        <v>6.9689354999999997</v>
      </c>
      <c r="V68">
        <v>-12.682703</v>
      </c>
      <c r="W68">
        <v>-2.635875</v>
      </c>
      <c r="X68">
        <v>-20.037179999999999</v>
      </c>
      <c r="Y68">
        <v>-13.152205</v>
      </c>
      <c r="AA68">
        <f t="shared" si="3"/>
        <v>6.9284471444444442</v>
      </c>
      <c r="AC68">
        <v>7758450000</v>
      </c>
      <c r="AD68">
        <v>6.5591273000000001</v>
      </c>
      <c r="AE68">
        <v>-12.866488</v>
      </c>
      <c r="AF68">
        <v>-2.7328572000000002</v>
      </c>
      <c r="AG68">
        <v>-20.037766999999999</v>
      </c>
      <c r="AH68">
        <v>-13.557931999999999</v>
      </c>
      <c r="AJ68">
        <f t="shared" si="4"/>
        <v>6.5151218222222234</v>
      </c>
      <c r="AL68">
        <v>7758450000</v>
      </c>
      <c r="AM68">
        <v>6.0837617000000002</v>
      </c>
      <c r="AN68">
        <v>-13.013638</v>
      </c>
      <c r="AO68">
        <v>-2.8448802999999998</v>
      </c>
      <c r="AP68">
        <v>-20.032243999999999</v>
      </c>
      <c r="AQ68">
        <v>-14.026854999999999</v>
      </c>
      <c r="AS68">
        <f t="shared" si="5"/>
        <v>6.0404891666666671</v>
      </c>
    </row>
    <row r="69" spans="1:45" x14ac:dyDescent="0.25">
      <c r="A69">
        <f t="shared" si="0"/>
        <v>7.8834249999999999</v>
      </c>
      <c r="B69">
        <v>7883425000</v>
      </c>
      <c r="C69">
        <v>8.1218166000000007</v>
      </c>
      <c r="D69">
        <v>-11.836237000000001</v>
      </c>
      <c r="E69">
        <v>-2.5448501000000001</v>
      </c>
      <c r="F69">
        <v>-20.073848999999999</v>
      </c>
      <c r="G69">
        <v>-11.95651</v>
      </c>
      <c r="I69">
        <f t="shared" si="1"/>
        <v>8.0920948999999993</v>
      </c>
      <c r="K69">
        <v>7883425000</v>
      </c>
      <c r="L69">
        <v>7.7985882999999996</v>
      </c>
      <c r="M69">
        <v>-12.394847</v>
      </c>
      <c r="N69">
        <v>-2.6440299</v>
      </c>
      <c r="O69">
        <v>-20.080518999999999</v>
      </c>
      <c r="P69">
        <v>-12.289497000000001</v>
      </c>
      <c r="R69">
        <f t="shared" si="2"/>
        <v>7.763230011111113</v>
      </c>
      <c r="T69">
        <v>7883425000</v>
      </c>
      <c r="U69">
        <v>7.5536818999999999</v>
      </c>
      <c r="V69">
        <v>-12.708252</v>
      </c>
      <c r="W69">
        <v>-2.7162259</v>
      </c>
      <c r="X69">
        <v>-20.079720999999999</v>
      </c>
      <c r="Y69">
        <v>-12.534409</v>
      </c>
      <c r="AA69">
        <f t="shared" si="3"/>
        <v>7.5133460888888903</v>
      </c>
      <c r="AC69">
        <v>7883425000</v>
      </c>
      <c r="AD69">
        <v>7.1429510000000001</v>
      </c>
      <c r="AE69">
        <v>-12.938516999999999</v>
      </c>
      <c r="AF69">
        <v>-2.8499414999999999</v>
      </c>
      <c r="AG69">
        <v>-20.076688999999998</v>
      </c>
      <c r="AH69">
        <v>-12.942710999999999</v>
      </c>
      <c r="AJ69">
        <f t="shared" si="4"/>
        <v>7.1009369333333332</v>
      </c>
      <c r="AL69">
        <v>7883425000</v>
      </c>
      <c r="AM69">
        <v>6.6723474999999999</v>
      </c>
      <c r="AN69">
        <v>-13.097871</v>
      </c>
      <c r="AO69">
        <v>-2.9429715000000001</v>
      </c>
      <c r="AP69">
        <v>-20.070872999999999</v>
      </c>
      <c r="AQ69">
        <v>-13.407558999999999</v>
      </c>
      <c r="AS69">
        <f t="shared" si="5"/>
        <v>6.6310709333333335</v>
      </c>
    </row>
    <row r="70" spans="1:45" x14ac:dyDescent="0.25">
      <c r="A70">
        <f t="shared" si="0"/>
        <v>8.0084</v>
      </c>
      <c r="B70">
        <v>8008400000</v>
      </c>
      <c r="C70">
        <v>8.6904383000000003</v>
      </c>
      <c r="D70">
        <v>-11.821668000000001</v>
      </c>
      <c r="E70">
        <v>-2.3926040999999998</v>
      </c>
      <c r="F70">
        <v>-20.112836999999999</v>
      </c>
      <c r="G70">
        <v>-11.376664</v>
      </c>
      <c r="I70">
        <f t="shared" si="1"/>
        <v>8.6634755111111108</v>
      </c>
      <c r="K70">
        <v>8008400000</v>
      </c>
      <c r="L70">
        <v>8.3705168000000008</v>
      </c>
      <c r="M70">
        <v>-12.435657000000001</v>
      </c>
      <c r="N70">
        <v>-2.8540022</v>
      </c>
      <c r="O70">
        <v>-20.1127</v>
      </c>
      <c r="P70">
        <v>-11.706595999999999</v>
      </c>
      <c r="R70">
        <f t="shared" si="2"/>
        <v>8.3369110777777777</v>
      </c>
      <c r="T70">
        <v>8008400000</v>
      </c>
      <c r="U70">
        <v>8.1252022000000004</v>
      </c>
      <c r="V70">
        <v>-12.783751000000001</v>
      </c>
      <c r="W70">
        <v>-3.0064921</v>
      </c>
      <c r="X70">
        <v>-20.106552000000001</v>
      </c>
      <c r="Y70">
        <v>-11.952415</v>
      </c>
      <c r="AA70">
        <f t="shared" si="3"/>
        <v>8.0862245888888893</v>
      </c>
      <c r="AC70">
        <v>8008400000</v>
      </c>
      <c r="AD70">
        <v>7.7144594</v>
      </c>
      <c r="AE70">
        <v>-13.049132999999999</v>
      </c>
      <c r="AF70">
        <v>-3.2053539999999998</v>
      </c>
      <c r="AG70">
        <v>-20.103414999999998</v>
      </c>
      <c r="AH70">
        <v>-12.360963</v>
      </c>
      <c r="AJ70">
        <f t="shared" si="4"/>
        <v>7.6742188555555559</v>
      </c>
      <c r="AL70">
        <v>8008400000</v>
      </c>
      <c r="AM70">
        <v>7.2523866000000003</v>
      </c>
      <c r="AN70">
        <v>-13.206677000000001</v>
      </c>
      <c r="AO70">
        <v>-3.3509251999999998</v>
      </c>
      <c r="AP70">
        <v>-20.098845000000001</v>
      </c>
      <c r="AQ70">
        <v>-12.817506</v>
      </c>
      <c r="AS70">
        <f t="shared" si="5"/>
        <v>7.2090372555555557</v>
      </c>
    </row>
    <row r="71" spans="1:45" x14ac:dyDescent="0.25">
      <c r="A71">
        <f t="shared" ref="A71:A134" si="6">B71/10^9</f>
        <v>8.1333749999999991</v>
      </c>
      <c r="B71">
        <v>8133375000</v>
      </c>
      <c r="C71">
        <v>9.2497387</v>
      </c>
      <c r="D71">
        <v>-11.99662</v>
      </c>
      <c r="E71">
        <v>-2.8393885999999999</v>
      </c>
      <c r="F71">
        <v>-20.076754000000001</v>
      </c>
      <c r="G71">
        <v>-10.814842000000001</v>
      </c>
      <c r="I71">
        <f t="shared" si="1"/>
        <v>9.2250249555555541</v>
      </c>
      <c r="K71">
        <v>8133375000</v>
      </c>
      <c r="L71">
        <v>8.9307013000000008</v>
      </c>
      <c r="M71">
        <v>-12.575666999999999</v>
      </c>
      <c r="N71">
        <v>-3.0552866000000001</v>
      </c>
      <c r="O71">
        <v>-20.098168999999999</v>
      </c>
      <c r="P71">
        <v>-11.144335999999999</v>
      </c>
      <c r="R71">
        <f t="shared" si="2"/>
        <v>8.8991359555555558</v>
      </c>
      <c r="T71">
        <v>8133375000</v>
      </c>
      <c r="U71">
        <v>8.6843605000000004</v>
      </c>
      <c r="V71">
        <v>-12.911645999999999</v>
      </c>
      <c r="W71">
        <v>-3.1817476999999998</v>
      </c>
      <c r="X71">
        <v>-20.102063999999999</v>
      </c>
      <c r="Y71">
        <v>-11.390999000000001</v>
      </c>
      <c r="AA71">
        <f t="shared" si="3"/>
        <v>8.6468992666666669</v>
      </c>
      <c r="AC71">
        <v>8133375000</v>
      </c>
      <c r="AD71">
        <v>8.2733258999999997</v>
      </c>
      <c r="AE71">
        <v>-13.14128</v>
      </c>
      <c r="AF71">
        <v>-3.3327722999999998</v>
      </c>
      <c r="AG71">
        <v>-20.097898000000001</v>
      </c>
      <c r="AH71">
        <v>-11.799243000000001</v>
      </c>
      <c r="AJ71">
        <f t="shared" si="4"/>
        <v>8.2349930666666662</v>
      </c>
      <c r="AL71">
        <v>8133375000</v>
      </c>
      <c r="AM71">
        <v>7.8172245</v>
      </c>
      <c r="AN71">
        <v>-13.274996</v>
      </c>
      <c r="AO71">
        <v>-3.4589641000000002</v>
      </c>
      <c r="AP71">
        <v>-20.092966000000001</v>
      </c>
      <c r="AQ71">
        <v>-12.250162</v>
      </c>
      <c r="AS71">
        <f t="shared" si="5"/>
        <v>7.7738412222222228</v>
      </c>
    </row>
    <row r="72" spans="1:45" x14ac:dyDescent="0.25">
      <c r="A72">
        <f t="shared" si="6"/>
        <v>8.2583500000000001</v>
      </c>
      <c r="B72">
        <v>8258350000</v>
      </c>
      <c r="C72">
        <v>9.8064756000000006</v>
      </c>
      <c r="D72">
        <v>-12.184727000000001</v>
      </c>
      <c r="E72">
        <v>-3.1032886999999998</v>
      </c>
      <c r="F72">
        <v>-20.047338</v>
      </c>
      <c r="G72">
        <v>-10.260211</v>
      </c>
      <c r="I72">
        <f t="shared" si="1"/>
        <v>9.7781071555555545</v>
      </c>
      <c r="K72">
        <v>8258350000</v>
      </c>
      <c r="L72">
        <v>9.4856911000000004</v>
      </c>
      <c r="M72">
        <v>-12.666867</v>
      </c>
      <c r="N72">
        <v>-3.1152424999999999</v>
      </c>
      <c r="O72">
        <v>-20.059511000000001</v>
      </c>
      <c r="P72">
        <v>-10.589916000000001</v>
      </c>
      <c r="R72">
        <f t="shared" si="2"/>
        <v>9.4508829111111101</v>
      </c>
      <c r="T72">
        <v>8258350000</v>
      </c>
      <c r="U72">
        <v>9.2353067000000006</v>
      </c>
      <c r="V72">
        <v>-12.960573</v>
      </c>
      <c r="W72">
        <v>-3.2068650999999999</v>
      </c>
      <c r="X72">
        <v>-20.062567000000001</v>
      </c>
      <c r="Y72">
        <v>-10.839516</v>
      </c>
      <c r="AA72">
        <f t="shared" si="3"/>
        <v>9.1957623888888875</v>
      </c>
      <c r="AC72">
        <v>8258350000</v>
      </c>
      <c r="AD72">
        <v>8.8237076000000005</v>
      </c>
      <c r="AE72">
        <v>-13.140256000000001</v>
      </c>
      <c r="AF72">
        <v>-3.3228471000000002</v>
      </c>
      <c r="AG72">
        <v>-20.061340000000001</v>
      </c>
      <c r="AH72">
        <v>-11.248891</v>
      </c>
      <c r="AJ72">
        <f t="shared" si="4"/>
        <v>8.7833498999999993</v>
      </c>
      <c r="AL72">
        <v>8258350000</v>
      </c>
      <c r="AM72">
        <v>8.3694123999999999</v>
      </c>
      <c r="AN72">
        <v>-13.254276000000001</v>
      </c>
      <c r="AO72">
        <v>-3.4371035000000001</v>
      </c>
      <c r="AP72">
        <v>-20.054532999999999</v>
      </c>
      <c r="AQ72">
        <v>-11.697494000000001</v>
      </c>
      <c r="AS72">
        <f t="shared" si="5"/>
        <v>8.3252948333333343</v>
      </c>
    </row>
    <row r="73" spans="1:45" x14ac:dyDescent="0.25">
      <c r="A73">
        <f t="shared" si="6"/>
        <v>8.3833249999999992</v>
      </c>
      <c r="B73">
        <v>8383325000</v>
      </c>
      <c r="C73">
        <v>10.358317</v>
      </c>
      <c r="D73">
        <v>-12.115107999999999</v>
      </c>
      <c r="E73">
        <v>-2.9571917000000001</v>
      </c>
      <c r="F73">
        <v>-20.012127</v>
      </c>
      <c r="G73">
        <v>-9.7036532999999991</v>
      </c>
      <c r="I73">
        <f t="shared" si="1"/>
        <v>10.322476244444445</v>
      </c>
      <c r="K73">
        <v>8383325000</v>
      </c>
      <c r="L73">
        <v>10.031485999999999</v>
      </c>
      <c r="M73">
        <v>-12.688415000000001</v>
      </c>
      <c r="N73">
        <v>-3.3321147</v>
      </c>
      <c r="O73">
        <v>-20.024286</v>
      </c>
      <c r="P73">
        <v>-10.041195</v>
      </c>
      <c r="R73">
        <f t="shared" si="2"/>
        <v>9.9918089444444433</v>
      </c>
      <c r="T73">
        <v>8383325000</v>
      </c>
      <c r="U73">
        <v>9.7735567000000003</v>
      </c>
      <c r="V73">
        <v>-13.001158999999999</v>
      </c>
      <c r="W73">
        <v>-3.4491746000000001</v>
      </c>
      <c r="X73">
        <v>-20.02589</v>
      </c>
      <c r="Y73">
        <v>-10.299160000000001</v>
      </c>
      <c r="AA73">
        <f t="shared" si="3"/>
        <v>9.7323478888888886</v>
      </c>
      <c r="AC73">
        <v>8383325000</v>
      </c>
      <c r="AD73">
        <v>9.3608226999999999</v>
      </c>
      <c r="AE73">
        <v>-13.205666000000001</v>
      </c>
      <c r="AF73">
        <v>-3.6187792000000001</v>
      </c>
      <c r="AG73">
        <v>-20.023499999999999</v>
      </c>
      <c r="AH73">
        <v>-10.709725000000001</v>
      </c>
      <c r="AJ73">
        <f t="shared" si="4"/>
        <v>9.3190315333333338</v>
      </c>
      <c r="AL73">
        <v>8383325000</v>
      </c>
      <c r="AM73">
        <v>8.9086037000000005</v>
      </c>
      <c r="AN73">
        <v>-13.346574</v>
      </c>
      <c r="AO73">
        <v>-3.769377</v>
      </c>
      <c r="AP73">
        <v>-20.019715999999999</v>
      </c>
      <c r="AQ73">
        <v>-11.155813</v>
      </c>
      <c r="AS73">
        <f t="shared" si="5"/>
        <v>8.8636466444444455</v>
      </c>
    </row>
    <row r="74" spans="1:45" x14ac:dyDescent="0.25">
      <c r="A74">
        <f t="shared" si="6"/>
        <v>8.5083000000000002</v>
      </c>
      <c r="B74">
        <v>8508300000</v>
      </c>
      <c r="C74">
        <v>10.892856999999999</v>
      </c>
      <c r="D74">
        <v>-12.056298999999999</v>
      </c>
      <c r="E74">
        <v>-3.2480349999999998</v>
      </c>
      <c r="F74">
        <v>-20.084377</v>
      </c>
      <c r="G74">
        <v>-9.1577940000000009</v>
      </c>
      <c r="I74">
        <f t="shared" si="1"/>
        <v>10.856346733333332</v>
      </c>
      <c r="K74">
        <v>8508300000</v>
      </c>
      <c r="L74">
        <v>10.562175999999999</v>
      </c>
      <c r="M74">
        <v>-12.768248</v>
      </c>
      <c r="N74">
        <v>-3.6279328</v>
      </c>
      <c r="O74">
        <v>-20.083366000000002</v>
      </c>
      <c r="P74">
        <v>-9.4968509999999995</v>
      </c>
      <c r="R74">
        <f t="shared" si="2"/>
        <v>10.520658022222221</v>
      </c>
      <c r="T74">
        <v>8508300000</v>
      </c>
      <c r="U74">
        <v>10.299258999999999</v>
      </c>
      <c r="V74">
        <v>-13.141469000000001</v>
      </c>
      <c r="W74">
        <v>-3.7350509000000001</v>
      </c>
      <c r="X74">
        <v>-20.077038000000002</v>
      </c>
      <c r="Y74">
        <v>-9.7586841999999994</v>
      </c>
      <c r="AA74">
        <f t="shared" si="3"/>
        <v>10.256208788888888</v>
      </c>
      <c r="AC74">
        <v>8508300000</v>
      </c>
      <c r="AD74">
        <v>9.8840941999999998</v>
      </c>
      <c r="AE74">
        <v>-13.416709000000001</v>
      </c>
      <c r="AF74">
        <v>-3.8847565999999998</v>
      </c>
      <c r="AG74">
        <v>-20.076841000000002</v>
      </c>
      <c r="AH74">
        <v>-10.171561000000001</v>
      </c>
      <c r="AJ74">
        <f t="shared" si="4"/>
        <v>9.8419534222222218</v>
      </c>
      <c r="AL74">
        <v>8508300000</v>
      </c>
      <c r="AM74">
        <v>9.4347238999999998</v>
      </c>
      <c r="AN74">
        <v>-13.562412</v>
      </c>
      <c r="AO74">
        <v>-4.0309453</v>
      </c>
      <c r="AP74">
        <v>-20.068472</v>
      </c>
      <c r="AQ74">
        <v>-10.614857000000001</v>
      </c>
      <c r="AS74">
        <f t="shared" si="5"/>
        <v>9.3887681444444464</v>
      </c>
    </row>
    <row r="75" spans="1:45" x14ac:dyDescent="0.25">
      <c r="A75">
        <f t="shared" si="6"/>
        <v>8.6332749999999994</v>
      </c>
      <c r="B75">
        <v>8633275000</v>
      </c>
      <c r="C75">
        <v>11.414453</v>
      </c>
      <c r="D75">
        <v>-12.355566</v>
      </c>
      <c r="E75">
        <v>-3.6446154000000002</v>
      </c>
      <c r="F75">
        <v>-20.089255999999999</v>
      </c>
      <c r="G75">
        <v>-8.6383772000000008</v>
      </c>
      <c r="I75">
        <f t="shared" ref="I75:I138" si="7">SUM(C71:C79)/9</f>
        <v>11.379459144444446</v>
      </c>
      <c r="K75">
        <v>8633275000</v>
      </c>
      <c r="L75">
        <v>11.078766</v>
      </c>
      <c r="M75">
        <v>-12.965204</v>
      </c>
      <c r="N75">
        <v>-3.6941275999999998</v>
      </c>
      <c r="O75">
        <v>-20.098063</v>
      </c>
      <c r="P75">
        <v>-8.9806118000000001</v>
      </c>
      <c r="R75">
        <f t="shared" ref="R75:R138" si="8">SUM(L71:L79)/9</f>
        <v>11.037359822222221</v>
      </c>
      <c r="T75">
        <v>8633275000</v>
      </c>
      <c r="U75">
        <v>10.810587999999999</v>
      </c>
      <c r="V75">
        <v>-13.301513</v>
      </c>
      <c r="W75">
        <v>-3.7895892</v>
      </c>
      <c r="X75">
        <v>-20.096025000000001</v>
      </c>
      <c r="Y75">
        <v>-9.2465954000000004</v>
      </c>
      <c r="AA75">
        <f t="shared" ref="AA75:AA138" si="9">SUM(U71:U79)/9</f>
        <v>10.76731821111111</v>
      </c>
      <c r="AC75">
        <v>8633275000</v>
      </c>
      <c r="AD75">
        <v>10.395636</v>
      </c>
      <c r="AE75">
        <v>-13.531548000000001</v>
      </c>
      <c r="AF75">
        <v>-3.925303</v>
      </c>
      <c r="AG75">
        <v>-20.093160999999998</v>
      </c>
      <c r="AH75">
        <v>-9.6589279000000001</v>
      </c>
      <c r="AJ75">
        <f t="shared" ref="AJ75:AJ138" si="10">SUM(AD71:AD79)/9</f>
        <v>10.352101711111111</v>
      </c>
      <c r="AL75">
        <v>8633275000</v>
      </c>
      <c r="AM75">
        <v>9.9451941999999995</v>
      </c>
      <c r="AN75">
        <v>-13.641028</v>
      </c>
      <c r="AO75">
        <v>-4.0756458999999996</v>
      </c>
      <c r="AP75">
        <v>-20.086399</v>
      </c>
      <c r="AQ75">
        <v>-10.103175</v>
      </c>
      <c r="AS75">
        <f t="shared" ref="AS75:AS138" si="11">SUM(AM71:AM79)/9</f>
        <v>9.9000440777777783</v>
      </c>
    </row>
    <row r="76" spans="1:45" x14ac:dyDescent="0.25">
      <c r="A76">
        <f t="shared" si="6"/>
        <v>8.7582500000000003</v>
      </c>
      <c r="B76">
        <v>8758250000</v>
      </c>
      <c r="C76">
        <v>11.930191000000001</v>
      </c>
      <c r="D76">
        <v>-12.776201</v>
      </c>
      <c r="E76">
        <v>-3.6108691999999998</v>
      </c>
      <c r="F76">
        <v>-20.020153000000001</v>
      </c>
      <c r="G76">
        <v>-8.1417874999999995</v>
      </c>
      <c r="I76">
        <f t="shared" si="7"/>
        <v>11.891344955555555</v>
      </c>
      <c r="K76">
        <v>8758250000</v>
      </c>
      <c r="L76">
        <v>11.586936</v>
      </c>
      <c r="M76">
        <v>-13.182069</v>
      </c>
      <c r="N76">
        <v>-3.8476653000000001</v>
      </c>
      <c r="O76">
        <v>-20.029904999999999</v>
      </c>
      <c r="P76">
        <v>-8.4883422999999993</v>
      </c>
      <c r="R76">
        <f t="shared" si="8"/>
        <v>11.541567233333332</v>
      </c>
      <c r="T76">
        <v>8758250000</v>
      </c>
      <c r="U76">
        <v>11.310971</v>
      </c>
      <c r="V76">
        <v>-13.415005000000001</v>
      </c>
      <c r="W76">
        <v>-3.9583545</v>
      </c>
      <c r="X76">
        <v>-20.028198</v>
      </c>
      <c r="Y76">
        <v>-8.7595548999999995</v>
      </c>
      <c r="AA76">
        <f t="shared" si="9"/>
        <v>11.265771266666668</v>
      </c>
      <c r="AC76">
        <v>8758250000</v>
      </c>
      <c r="AD76">
        <v>10.896025</v>
      </c>
      <c r="AE76">
        <v>-13.540735</v>
      </c>
      <c r="AF76">
        <v>-4.0943221999999997</v>
      </c>
      <c r="AG76">
        <v>-20.023432</v>
      </c>
      <c r="AH76">
        <v>-9.1714678000000003</v>
      </c>
      <c r="AJ76">
        <f t="shared" si="10"/>
        <v>10.849451611111112</v>
      </c>
      <c r="AL76">
        <v>8758250000</v>
      </c>
      <c r="AM76">
        <v>10.443999</v>
      </c>
      <c r="AN76">
        <v>-13.626708000000001</v>
      </c>
      <c r="AO76">
        <v>-4.2550081999999998</v>
      </c>
      <c r="AP76">
        <v>-20.018784</v>
      </c>
      <c r="AQ76">
        <v>-9.6173487000000009</v>
      </c>
      <c r="AS76">
        <f t="shared" si="11"/>
        <v>10.397886577777777</v>
      </c>
    </row>
    <row r="77" spans="1:45" x14ac:dyDescent="0.25">
      <c r="A77">
        <f t="shared" si="6"/>
        <v>8.8832249999999995</v>
      </c>
      <c r="B77">
        <v>8883225000</v>
      </c>
      <c r="C77">
        <v>12.437999</v>
      </c>
      <c r="D77">
        <v>-12.76164</v>
      </c>
      <c r="E77">
        <v>-3.8111695999999999</v>
      </c>
      <c r="F77">
        <v>-20.058230999999999</v>
      </c>
      <c r="G77">
        <v>-7.6306615000000004</v>
      </c>
      <c r="I77">
        <f t="shared" si="7"/>
        <v>12.390844333333332</v>
      </c>
      <c r="K77">
        <v>8883225000</v>
      </c>
      <c r="L77">
        <v>12.081419</v>
      </c>
      <c r="M77">
        <v>-13.279634</v>
      </c>
      <c r="N77">
        <v>-4.1448416999999997</v>
      </c>
      <c r="O77">
        <v>-20.061266</v>
      </c>
      <c r="P77">
        <v>-7.9922471000000002</v>
      </c>
      <c r="R77">
        <f t="shared" si="8"/>
        <v>12.032071555555556</v>
      </c>
      <c r="T77">
        <v>8883225000</v>
      </c>
      <c r="U77">
        <v>11.798204999999999</v>
      </c>
      <c r="V77">
        <v>-13.514055000000001</v>
      </c>
      <c r="W77">
        <v>-4.2588777999999996</v>
      </c>
      <c r="X77">
        <v>-20.058767</v>
      </c>
      <c r="Y77">
        <v>-8.2714347999999998</v>
      </c>
      <c r="AA77">
        <f t="shared" si="9"/>
        <v>11.750732300000001</v>
      </c>
      <c r="AC77">
        <v>8883225000</v>
      </c>
      <c r="AD77">
        <v>11.380262</v>
      </c>
      <c r="AE77">
        <v>-13.677428000000001</v>
      </c>
      <c r="AF77">
        <v>-4.3809566000000002</v>
      </c>
      <c r="AG77">
        <v>-20.055882</v>
      </c>
      <c r="AH77">
        <v>-8.6856203000000001</v>
      </c>
      <c r="AJ77">
        <f t="shared" si="10"/>
        <v>11.33337787777778</v>
      </c>
      <c r="AL77">
        <v>8883225000</v>
      </c>
      <c r="AM77">
        <v>10.928928000000001</v>
      </c>
      <c r="AN77">
        <v>-13.778886</v>
      </c>
      <c r="AO77">
        <v>-4.5000023999999996</v>
      </c>
      <c r="AP77">
        <v>-20.048476999999998</v>
      </c>
      <c r="AQ77">
        <v>-9.1316605000000006</v>
      </c>
      <c r="AS77">
        <f t="shared" si="11"/>
        <v>10.882122977777779</v>
      </c>
    </row>
    <row r="78" spans="1:45" x14ac:dyDescent="0.25">
      <c r="A78">
        <f t="shared" si="6"/>
        <v>9.0082000000000004</v>
      </c>
      <c r="B78">
        <v>9008200000</v>
      </c>
      <c r="C78">
        <v>12.926651</v>
      </c>
      <c r="D78">
        <v>-12.671785</v>
      </c>
      <c r="E78">
        <v>-4.2128553000000002</v>
      </c>
      <c r="F78">
        <v>-20.107873999999999</v>
      </c>
      <c r="G78">
        <v>-7.1364174</v>
      </c>
      <c r="I78">
        <f t="shared" si="7"/>
        <v>12.876051444444446</v>
      </c>
      <c r="K78">
        <v>9008200000</v>
      </c>
      <c r="L78">
        <v>12.55823</v>
      </c>
      <c r="M78">
        <v>-13.386664</v>
      </c>
      <c r="N78">
        <v>-4.3151827000000003</v>
      </c>
      <c r="O78">
        <v>-20.103788000000002</v>
      </c>
      <c r="P78">
        <v>-7.5087333000000003</v>
      </c>
      <c r="R78">
        <f t="shared" si="8"/>
        <v>12.508093666666667</v>
      </c>
      <c r="T78">
        <v>9008200000</v>
      </c>
      <c r="U78">
        <v>12.26843</v>
      </c>
      <c r="V78">
        <v>-13.676105</v>
      </c>
      <c r="W78">
        <v>-4.3949471000000004</v>
      </c>
      <c r="X78">
        <v>-20.092604000000001</v>
      </c>
      <c r="Y78">
        <v>-7.7934136000000001</v>
      </c>
      <c r="AA78">
        <f t="shared" si="9"/>
        <v>12.221767888888889</v>
      </c>
      <c r="AC78">
        <v>9008200000</v>
      </c>
      <c r="AD78">
        <v>11.849247999999999</v>
      </c>
      <c r="AE78">
        <v>-13.919252999999999</v>
      </c>
      <c r="AF78">
        <v>-4.536727</v>
      </c>
      <c r="AG78">
        <v>-20.088144</v>
      </c>
      <c r="AH78">
        <v>-8.2086105000000007</v>
      </c>
      <c r="AJ78">
        <f t="shared" si="10"/>
        <v>11.803605911111113</v>
      </c>
      <c r="AL78">
        <v>9008200000</v>
      </c>
      <c r="AM78">
        <v>11.398441</v>
      </c>
      <c r="AN78">
        <v>-14.044876</v>
      </c>
      <c r="AO78">
        <v>-4.6736297999999996</v>
      </c>
      <c r="AP78">
        <v>-20.084610000000001</v>
      </c>
      <c r="AQ78">
        <v>-8.6550303</v>
      </c>
      <c r="AS78">
        <f t="shared" si="11"/>
        <v>11.352561233333335</v>
      </c>
    </row>
    <row r="79" spans="1:45" x14ac:dyDescent="0.25">
      <c r="A79">
        <f t="shared" si="6"/>
        <v>9.1331749999999996</v>
      </c>
      <c r="B79">
        <v>9133175000</v>
      </c>
      <c r="C79">
        <v>13.39845</v>
      </c>
      <c r="D79">
        <v>-13.091685</v>
      </c>
      <c r="E79">
        <v>-4.2398638999999996</v>
      </c>
      <c r="F79">
        <v>-20.067782999999999</v>
      </c>
      <c r="G79">
        <v>-6.6556534999999997</v>
      </c>
      <c r="I79">
        <f t="shared" si="7"/>
        <v>13.346721333333331</v>
      </c>
      <c r="K79">
        <v>9133175000</v>
      </c>
      <c r="L79">
        <v>13.020833</v>
      </c>
      <c r="M79">
        <v>-13.650501</v>
      </c>
      <c r="N79">
        <v>-4.3991522999999999</v>
      </c>
      <c r="O79">
        <v>-20.075303999999999</v>
      </c>
      <c r="P79">
        <v>-7.035768</v>
      </c>
      <c r="R79">
        <f t="shared" si="8"/>
        <v>12.969661000000002</v>
      </c>
      <c r="T79">
        <v>9133175000</v>
      </c>
      <c r="U79">
        <v>12.725187</v>
      </c>
      <c r="V79">
        <v>-13.878431000000001</v>
      </c>
      <c r="W79">
        <v>-4.4904861</v>
      </c>
      <c r="X79">
        <v>-20.072609</v>
      </c>
      <c r="Y79">
        <v>-7.3252211000000003</v>
      </c>
      <c r="AA79">
        <f t="shared" si="9"/>
        <v>12.67897688888889</v>
      </c>
      <c r="AC79">
        <v>9133175000</v>
      </c>
      <c r="AD79">
        <v>12.305794000000001</v>
      </c>
      <c r="AE79">
        <v>-14.054031999999999</v>
      </c>
      <c r="AF79">
        <v>-4.6492013999999999</v>
      </c>
      <c r="AG79">
        <v>-20.068795999999999</v>
      </c>
      <c r="AH79">
        <v>-7.7410997999999998</v>
      </c>
      <c r="AJ79">
        <f t="shared" si="10"/>
        <v>12.260356666666665</v>
      </c>
      <c r="AL79">
        <v>9133175000</v>
      </c>
      <c r="AM79">
        <v>11.853870000000001</v>
      </c>
      <c r="AN79">
        <v>-14.12007</v>
      </c>
      <c r="AO79">
        <v>-4.8053441000000001</v>
      </c>
      <c r="AP79">
        <v>-20.064674</v>
      </c>
      <c r="AQ79">
        <v>-8.1883868999999994</v>
      </c>
      <c r="AS79">
        <f t="shared" si="11"/>
        <v>11.809238022222225</v>
      </c>
    </row>
    <row r="80" spans="1:45" x14ac:dyDescent="0.25">
      <c r="A80">
        <f t="shared" si="6"/>
        <v>9.2581500000000005</v>
      </c>
      <c r="B80">
        <v>9258150000</v>
      </c>
      <c r="C80">
        <v>13.856711000000001</v>
      </c>
      <c r="D80">
        <v>-13.622413999999999</v>
      </c>
      <c r="E80">
        <v>-4.4435653999999998</v>
      </c>
      <c r="F80">
        <v>-20.061298000000001</v>
      </c>
      <c r="G80">
        <v>-6.2075601000000002</v>
      </c>
      <c r="I80">
        <f t="shared" si="7"/>
        <v>13.802782444444444</v>
      </c>
      <c r="K80">
        <v>9258150000</v>
      </c>
      <c r="L80">
        <v>13.468567999999999</v>
      </c>
      <c r="M80">
        <v>-13.893098</v>
      </c>
      <c r="N80">
        <v>-4.6811175</v>
      </c>
      <c r="O80">
        <v>-20.064554000000001</v>
      </c>
      <c r="P80">
        <v>-6.5977715999999997</v>
      </c>
      <c r="R80">
        <f t="shared" si="8"/>
        <v>13.416691444444444</v>
      </c>
      <c r="T80">
        <v>9258150000</v>
      </c>
      <c r="U80">
        <v>13.170438000000001</v>
      </c>
      <c r="V80">
        <v>-14.006694</v>
      </c>
      <c r="W80">
        <v>-4.7535376999999999</v>
      </c>
      <c r="X80">
        <v>-20.057039</v>
      </c>
      <c r="Y80">
        <v>-6.8887590999999997</v>
      </c>
      <c r="AA80">
        <f t="shared" si="9"/>
        <v>13.122484333333334</v>
      </c>
      <c r="AC80">
        <v>9258150000</v>
      </c>
      <c r="AD80">
        <v>12.749475</v>
      </c>
      <c r="AE80">
        <v>-14.034770999999999</v>
      </c>
      <c r="AF80">
        <v>-4.8505015</v>
      </c>
      <c r="AG80">
        <v>-20.053038000000001</v>
      </c>
      <c r="AH80">
        <v>-7.3060593999999996</v>
      </c>
      <c r="AJ80">
        <f t="shared" si="10"/>
        <v>12.703820333333333</v>
      </c>
      <c r="AL80">
        <v>9258150000</v>
      </c>
      <c r="AM80">
        <v>12.297807000000001</v>
      </c>
      <c r="AN80">
        <v>-14.060200999999999</v>
      </c>
      <c r="AO80">
        <v>-4.9878650000000002</v>
      </c>
      <c r="AP80">
        <v>-20.050813999999999</v>
      </c>
      <c r="AQ80">
        <v>-7.7534198999999999</v>
      </c>
      <c r="AS80">
        <f t="shared" si="11"/>
        <v>12.252940222222223</v>
      </c>
    </row>
    <row r="81" spans="1:45" x14ac:dyDescent="0.25">
      <c r="A81">
        <f t="shared" si="6"/>
        <v>9.3831249999999997</v>
      </c>
      <c r="B81">
        <v>9383125000</v>
      </c>
      <c r="C81">
        <v>14.301970000000001</v>
      </c>
      <c r="D81">
        <v>-13.58104</v>
      </c>
      <c r="E81">
        <v>-4.7430830000000004</v>
      </c>
      <c r="F81">
        <v>-19.975327</v>
      </c>
      <c r="G81">
        <v>-5.7595080999999997</v>
      </c>
      <c r="I81">
        <f t="shared" si="7"/>
        <v>14.243208111111111</v>
      </c>
      <c r="K81">
        <v>9383125000</v>
      </c>
      <c r="L81">
        <v>13.900230000000001</v>
      </c>
      <c r="M81">
        <v>-14.000677</v>
      </c>
      <c r="N81">
        <v>-4.8831452999999998</v>
      </c>
      <c r="O81">
        <v>-19.978092</v>
      </c>
      <c r="P81">
        <v>-6.1647096000000001</v>
      </c>
      <c r="R81">
        <f t="shared" si="8"/>
        <v>13.848547222222223</v>
      </c>
      <c r="T81">
        <v>9383125000</v>
      </c>
      <c r="U81">
        <v>13.599956000000001</v>
      </c>
      <c r="V81">
        <v>-14.125102999999999</v>
      </c>
      <c r="W81">
        <v>-4.9476471000000002</v>
      </c>
      <c r="X81">
        <v>-19.971022000000001</v>
      </c>
      <c r="Y81">
        <v>-6.4594002000000001</v>
      </c>
      <c r="AA81">
        <f t="shared" si="9"/>
        <v>13.551822</v>
      </c>
      <c r="AC81">
        <v>9383125000</v>
      </c>
      <c r="AD81">
        <v>13.179043999999999</v>
      </c>
      <c r="AE81">
        <v>-14.183232</v>
      </c>
      <c r="AF81">
        <v>-5.1004547999999996</v>
      </c>
      <c r="AG81">
        <v>-19.968609000000001</v>
      </c>
      <c r="AH81">
        <v>-6.8766489000000002</v>
      </c>
      <c r="AJ81">
        <f t="shared" si="10"/>
        <v>13.133550777777778</v>
      </c>
      <c r="AL81">
        <v>9383125000</v>
      </c>
      <c r="AM81">
        <v>12.727539999999999</v>
      </c>
      <c r="AN81">
        <v>-14.242991999999999</v>
      </c>
      <c r="AO81">
        <v>-5.2138933999999999</v>
      </c>
      <c r="AP81">
        <v>-19.962709</v>
      </c>
      <c r="AQ81">
        <v>-7.3239546000000004</v>
      </c>
      <c r="AS81">
        <f t="shared" si="11"/>
        <v>12.683387666666668</v>
      </c>
    </row>
    <row r="82" spans="1:45" x14ac:dyDescent="0.25">
      <c r="A82">
        <f t="shared" si="6"/>
        <v>9.5081000000000007</v>
      </c>
      <c r="B82">
        <v>9508100000</v>
      </c>
      <c r="C82">
        <v>14.725180999999999</v>
      </c>
      <c r="D82">
        <v>-13.481481</v>
      </c>
      <c r="E82">
        <v>-4.7979745999999999</v>
      </c>
      <c r="F82">
        <v>-20.109074</v>
      </c>
      <c r="G82">
        <v>-5.3181628999999999</v>
      </c>
      <c r="I82">
        <f t="shared" si="7"/>
        <v>14.666439777777779</v>
      </c>
      <c r="K82">
        <v>9508100000</v>
      </c>
      <c r="L82">
        <v>14.315685</v>
      </c>
      <c r="M82">
        <v>-14.118551999999999</v>
      </c>
      <c r="N82">
        <v>-4.9528002999999998</v>
      </c>
      <c r="O82">
        <v>-20.109954999999999</v>
      </c>
      <c r="P82">
        <v>-5.7307644</v>
      </c>
      <c r="R82">
        <f t="shared" si="8"/>
        <v>14.264921777777779</v>
      </c>
      <c r="T82">
        <v>9508100000</v>
      </c>
      <c r="U82">
        <v>14.012877</v>
      </c>
      <c r="V82">
        <v>-14.315379</v>
      </c>
      <c r="W82">
        <v>-5.0646133000000004</v>
      </c>
      <c r="X82">
        <v>-20.102706999999999</v>
      </c>
      <c r="Y82">
        <v>-6.0271859000000001</v>
      </c>
      <c r="AA82">
        <f t="shared" si="9"/>
        <v>13.966811999999999</v>
      </c>
      <c r="AC82">
        <v>9508100000</v>
      </c>
      <c r="AD82">
        <v>13.592874999999999</v>
      </c>
      <c r="AE82">
        <v>-14.470687</v>
      </c>
      <c r="AF82">
        <v>-5.2805080000000002</v>
      </c>
      <c r="AG82">
        <v>-20.099081000000002</v>
      </c>
      <c r="AH82">
        <v>-6.4428891999999998</v>
      </c>
      <c r="AJ82">
        <f t="shared" si="10"/>
        <v>13.549535999999998</v>
      </c>
      <c r="AL82">
        <v>9508100000</v>
      </c>
      <c r="AM82">
        <v>13.142548</v>
      </c>
      <c r="AN82">
        <v>-14.535987</v>
      </c>
      <c r="AO82">
        <v>-5.4221314999999999</v>
      </c>
      <c r="AP82">
        <v>-20.093326999999999</v>
      </c>
      <c r="AQ82">
        <v>-6.8890190000000002</v>
      </c>
      <c r="AS82">
        <f t="shared" si="11"/>
        <v>13.100287222222221</v>
      </c>
    </row>
    <row r="83" spans="1:45" x14ac:dyDescent="0.25">
      <c r="A83">
        <f t="shared" si="6"/>
        <v>9.6330749999999998</v>
      </c>
      <c r="B83">
        <v>9633075000</v>
      </c>
      <c r="C83">
        <v>15.128886</v>
      </c>
      <c r="D83">
        <v>-13.989058</v>
      </c>
      <c r="E83">
        <v>-5.0426092000000002</v>
      </c>
      <c r="F83">
        <v>-20.093910000000001</v>
      </c>
      <c r="G83">
        <v>-4.9025860000000003</v>
      </c>
      <c r="I83">
        <f t="shared" si="7"/>
        <v>15.072967444444442</v>
      </c>
      <c r="K83">
        <v>9633075000</v>
      </c>
      <c r="L83">
        <v>14.716282</v>
      </c>
      <c r="M83">
        <v>-14.412884</v>
      </c>
      <c r="N83">
        <v>-5.1959314000000001</v>
      </c>
      <c r="O83">
        <v>-20.096796000000001</v>
      </c>
      <c r="P83">
        <v>-5.3186855</v>
      </c>
      <c r="R83">
        <f t="shared" si="8"/>
        <v>14.666418777777778</v>
      </c>
      <c r="T83">
        <v>9633075000</v>
      </c>
      <c r="U83">
        <v>14.41414</v>
      </c>
      <c r="V83">
        <v>-14.537074</v>
      </c>
      <c r="W83">
        <v>-5.2477207000000003</v>
      </c>
      <c r="X83">
        <v>-20.093401</v>
      </c>
      <c r="Y83">
        <v>-5.6148385999999997</v>
      </c>
      <c r="AA83">
        <f t="shared" si="9"/>
        <v>14.368005666666667</v>
      </c>
      <c r="AC83">
        <v>9633075000</v>
      </c>
      <c r="AD83">
        <v>13.994851000000001</v>
      </c>
      <c r="AE83">
        <v>-14.587135</v>
      </c>
      <c r="AF83">
        <v>-5.3949571000000001</v>
      </c>
      <c r="AG83">
        <v>-20.088940000000001</v>
      </c>
      <c r="AH83">
        <v>-6.0297589</v>
      </c>
      <c r="AJ83">
        <f t="shared" si="10"/>
        <v>13.952443555555554</v>
      </c>
      <c r="AL83">
        <v>9633075000</v>
      </c>
      <c r="AM83">
        <v>13.544815</v>
      </c>
      <c r="AN83">
        <v>-14.60111</v>
      </c>
      <c r="AO83">
        <v>-5.5226021000000003</v>
      </c>
      <c r="AP83">
        <v>-20.085948999999999</v>
      </c>
      <c r="AQ83">
        <v>-6.4750309000000001</v>
      </c>
      <c r="AS83">
        <f t="shared" si="11"/>
        <v>13.504228888888889</v>
      </c>
    </row>
    <row r="84" spans="1:45" x14ac:dyDescent="0.25">
      <c r="A84">
        <f t="shared" si="6"/>
        <v>9.7580500000000008</v>
      </c>
      <c r="B84">
        <v>9758050000</v>
      </c>
      <c r="C84">
        <v>15.519003</v>
      </c>
      <c r="D84">
        <v>-14.669487</v>
      </c>
      <c r="E84">
        <v>-5.3037767000000002</v>
      </c>
      <c r="F84">
        <v>-19.977105999999999</v>
      </c>
      <c r="G84">
        <v>-4.5311146000000004</v>
      </c>
      <c r="I84">
        <f t="shared" si="7"/>
        <v>15.463535333333331</v>
      </c>
      <c r="K84">
        <v>9758050000</v>
      </c>
      <c r="L84">
        <v>15.102040000000001</v>
      </c>
      <c r="M84">
        <v>-14.715102</v>
      </c>
      <c r="N84">
        <v>-5.4023608999999997</v>
      </c>
      <c r="O84">
        <v>-19.982851</v>
      </c>
      <c r="P84">
        <v>-4.9511384999999999</v>
      </c>
      <c r="R84">
        <f t="shared" si="8"/>
        <v>15.053364222222221</v>
      </c>
      <c r="T84">
        <v>9758050000</v>
      </c>
      <c r="U84">
        <v>14.802155000000001</v>
      </c>
      <c r="V84">
        <v>-14.68106</v>
      </c>
      <c r="W84">
        <v>-5.4631381000000001</v>
      </c>
      <c r="X84">
        <v>-19.976147000000001</v>
      </c>
      <c r="Y84">
        <v>-5.2449269000000003</v>
      </c>
      <c r="AA84">
        <f t="shared" si="9"/>
        <v>14.755518555555556</v>
      </c>
      <c r="AC84">
        <v>9758050000</v>
      </c>
      <c r="AD84">
        <v>14.386809</v>
      </c>
      <c r="AE84">
        <v>-14.603194999999999</v>
      </c>
      <c r="AF84">
        <v>-5.5554756999999997</v>
      </c>
      <c r="AG84">
        <v>-19.969154</v>
      </c>
      <c r="AH84">
        <v>-5.6556848999999998</v>
      </c>
      <c r="AJ84">
        <f t="shared" si="10"/>
        <v>14.342208333333332</v>
      </c>
      <c r="AL84">
        <v>9758050000</v>
      </c>
      <c r="AM84">
        <v>13.938514</v>
      </c>
      <c r="AN84">
        <v>-14.551059</v>
      </c>
      <c r="AO84">
        <v>-5.6612939999999998</v>
      </c>
      <c r="AP84">
        <v>-19.965033999999999</v>
      </c>
      <c r="AQ84">
        <v>-6.0994314999999997</v>
      </c>
      <c r="AS84">
        <f t="shared" si="11"/>
        <v>13.895512666666667</v>
      </c>
    </row>
    <row r="85" spans="1:45" x14ac:dyDescent="0.25">
      <c r="A85">
        <f t="shared" si="6"/>
        <v>9.8830249999999999</v>
      </c>
      <c r="B85">
        <v>9883025000</v>
      </c>
      <c r="C85">
        <v>15.894022</v>
      </c>
      <c r="D85">
        <v>-14.711736</v>
      </c>
      <c r="E85">
        <v>-5.2606916000000004</v>
      </c>
      <c r="F85">
        <v>-20.001944000000002</v>
      </c>
      <c r="G85">
        <v>-4.1381955000000001</v>
      </c>
      <c r="I85">
        <f t="shared" si="7"/>
        <v>15.838230555555555</v>
      </c>
      <c r="K85">
        <v>9883025000</v>
      </c>
      <c r="L85">
        <v>15.473637999999999</v>
      </c>
      <c r="M85">
        <v>-14.858892000000001</v>
      </c>
      <c r="N85">
        <v>-5.4984241000000003</v>
      </c>
      <c r="O85">
        <v>-20.007142999999999</v>
      </c>
      <c r="P85">
        <v>-4.5628299999999999</v>
      </c>
      <c r="R85">
        <f t="shared" si="8"/>
        <v>15.42590911111111</v>
      </c>
      <c r="T85">
        <v>9883025000</v>
      </c>
      <c r="U85">
        <v>15.17501</v>
      </c>
      <c r="V85">
        <v>-14.825602999999999</v>
      </c>
      <c r="W85">
        <v>-5.6517425000000001</v>
      </c>
      <c r="X85">
        <v>-20.001615999999999</v>
      </c>
      <c r="Y85">
        <v>-4.8562031000000001</v>
      </c>
      <c r="AA85">
        <f t="shared" si="9"/>
        <v>15.129122888888888</v>
      </c>
      <c r="AC85">
        <v>9883025000</v>
      </c>
      <c r="AD85">
        <v>14.763598999999999</v>
      </c>
      <c r="AE85">
        <v>-14.760612</v>
      </c>
      <c r="AF85">
        <v>-5.8733382000000001</v>
      </c>
      <c r="AG85">
        <v>-19.997267000000001</v>
      </c>
      <c r="AH85">
        <v>-5.2632542000000004</v>
      </c>
      <c r="AJ85">
        <f t="shared" si="10"/>
        <v>14.71846722222222</v>
      </c>
      <c r="AL85">
        <v>9883025000</v>
      </c>
      <c r="AM85">
        <v>14.318026</v>
      </c>
      <c r="AN85">
        <v>-14.733399</v>
      </c>
      <c r="AO85">
        <v>-6.0482297000000003</v>
      </c>
      <c r="AP85">
        <v>-19.99221</v>
      </c>
      <c r="AQ85">
        <v>-5.7042418000000001</v>
      </c>
      <c r="AS85">
        <f t="shared" si="11"/>
        <v>14.273553444444442</v>
      </c>
    </row>
    <row r="86" spans="1:45" x14ac:dyDescent="0.25">
      <c r="A86">
        <f t="shared" si="6"/>
        <v>10.007999999999999</v>
      </c>
      <c r="B86">
        <v>10008000000</v>
      </c>
      <c r="C86">
        <v>16.247084000000001</v>
      </c>
      <c r="D86">
        <v>-14.612314</v>
      </c>
      <c r="E86">
        <v>-5.5051141000000001</v>
      </c>
      <c r="F86">
        <v>-20.068553999999999</v>
      </c>
      <c r="G86">
        <v>-3.7624571000000002</v>
      </c>
      <c r="I86">
        <f t="shared" si="7"/>
        <v>16.196721999999998</v>
      </c>
      <c r="K86">
        <v>10008000000</v>
      </c>
      <c r="L86">
        <v>15.82879</v>
      </c>
      <c r="M86">
        <v>-14.992943</v>
      </c>
      <c r="N86">
        <v>-5.6877408000000003</v>
      </c>
      <c r="O86">
        <v>-20.069148999999999</v>
      </c>
      <c r="P86">
        <v>-4.1851133999999997</v>
      </c>
      <c r="R86">
        <f t="shared" si="8"/>
        <v>15.784489000000001</v>
      </c>
      <c r="T86">
        <v>10008000000</v>
      </c>
      <c r="U86">
        <v>15.533115</v>
      </c>
      <c r="V86">
        <v>-15.049379999999999</v>
      </c>
      <c r="W86">
        <v>-5.7946825000000004</v>
      </c>
      <c r="X86">
        <v>-20.061534999999999</v>
      </c>
      <c r="Y86">
        <v>-4.4746680000000003</v>
      </c>
      <c r="AA86">
        <f t="shared" si="9"/>
        <v>15.489161333333332</v>
      </c>
      <c r="AC86">
        <v>10008000000</v>
      </c>
      <c r="AD86">
        <v>15.124129</v>
      </c>
      <c r="AE86">
        <v>-15.060245</v>
      </c>
      <c r="AF86">
        <v>-6.0075726999999999</v>
      </c>
      <c r="AG86">
        <v>-20.058031</v>
      </c>
      <c r="AH86">
        <v>-4.8791064999999998</v>
      </c>
      <c r="AJ86">
        <f t="shared" si="10"/>
        <v>15.081348222222223</v>
      </c>
      <c r="AL86">
        <v>10008000000</v>
      </c>
      <c r="AM86">
        <v>14.681024000000001</v>
      </c>
      <c r="AN86">
        <v>-15.071676999999999</v>
      </c>
      <c r="AO86">
        <v>-6.2081318000000003</v>
      </c>
      <c r="AP86">
        <v>-20.053204999999998</v>
      </c>
      <c r="AQ86">
        <v>-5.3164271999999997</v>
      </c>
      <c r="AS86">
        <f t="shared" si="11"/>
        <v>14.638397777777776</v>
      </c>
    </row>
    <row r="87" spans="1:45" x14ac:dyDescent="0.25">
      <c r="A87">
        <f t="shared" si="6"/>
        <v>10.132975</v>
      </c>
      <c r="B87">
        <v>10132975000</v>
      </c>
      <c r="C87">
        <v>16.5854</v>
      </c>
      <c r="D87">
        <v>-15.092278</v>
      </c>
      <c r="E87">
        <v>-5.7525306</v>
      </c>
      <c r="F87">
        <v>-20.019573000000001</v>
      </c>
      <c r="G87">
        <v>-3.4346163000000001</v>
      </c>
      <c r="I87">
        <f t="shared" si="7"/>
        <v>16.540246999999997</v>
      </c>
      <c r="K87">
        <v>10132975000</v>
      </c>
      <c r="L87">
        <v>16.171703000000001</v>
      </c>
      <c r="M87">
        <v>-15.259964</v>
      </c>
      <c r="N87">
        <v>-5.8859877999999997</v>
      </c>
      <c r="O87">
        <v>-20.026402000000001</v>
      </c>
      <c r="P87">
        <v>-3.8513473999999999</v>
      </c>
      <c r="R87">
        <f t="shared" si="8"/>
        <v>16.129770222222223</v>
      </c>
      <c r="T87">
        <v>10132975000</v>
      </c>
      <c r="U87">
        <v>15.879173</v>
      </c>
      <c r="V87">
        <v>-15.269894000000001</v>
      </c>
      <c r="W87">
        <v>-5.9964237000000002</v>
      </c>
      <c r="X87">
        <v>-20.023364999999998</v>
      </c>
      <c r="Y87">
        <v>-4.1376562000000003</v>
      </c>
      <c r="AA87">
        <f t="shared" si="9"/>
        <v>15.836359333333336</v>
      </c>
      <c r="AC87">
        <v>10132975000</v>
      </c>
      <c r="AD87">
        <v>15.475415999999999</v>
      </c>
      <c r="AE87">
        <v>-15.224816000000001</v>
      </c>
      <c r="AF87">
        <v>-6.1349831000000004</v>
      </c>
      <c r="AG87">
        <v>-20.020873999999999</v>
      </c>
      <c r="AH87">
        <v>-4.5372319000000001</v>
      </c>
      <c r="AJ87">
        <f t="shared" si="10"/>
        <v>15.431464666666667</v>
      </c>
      <c r="AL87">
        <v>10132975000</v>
      </c>
      <c r="AM87">
        <v>15.033916</v>
      </c>
      <c r="AN87">
        <v>-15.179826</v>
      </c>
      <c r="AO87">
        <v>-6.2463373999999998</v>
      </c>
      <c r="AP87">
        <v>-20.014938000000001</v>
      </c>
      <c r="AQ87">
        <v>-4.9725150999999999</v>
      </c>
      <c r="AS87">
        <f t="shared" si="11"/>
        <v>14.990591999999999</v>
      </c>
    </row>
    <row r="88" spans="1:45" x14ac:dyDescent="0.25">
      <c r="A88">
        <f t="shared" si="6"/>
        <v>10.257949999999999</v>
      </c>
      <c r="B88">
        <v>10257950000</v>
      </c>
      <c r="C88">
        <v>16.913561000000001</v>
      </c>
      <c r="D88">
        <v>-15.861419</v>
      </c>
      <c r="E88">
        <v>-5.7771543999999997</v>
      </c>
      <c r="F88">
        <v>-19.980530000000002</v>
      </c>
      <c r="G88">
        <v>-3.1157064000000001</v>
      </c>
      <c r="I88">
        <f t="shared" si="7"/>
        <v>16.87004533333333</v>
      </c>
      <c r="K88">
        <v>10257950000</v>
      </c>
      <c r="L88">
        <v>16.503342</v>
      </c>
      <c r="M88">
        <v>-15.609909999999999</v>
      </c>
      <c r="N88">
        <v>-6.0104756000000004</v>
      </c>
      <c r="O88">
        <v>-19.983972999999999</v>
      </c>
      <c r="P88">
        <v>-3.5276971000000001</v>
      </c>
      <c r="R88">
        <f t="shared" si="8"/>
        <v>16.46193111111111</v>
      </c>
      <c r="T88">
        <v>10257950000</v>
      </c>
      <c r="U88">
        <v>16.212803000000001</v>
      </c>
      <c r="V88">
        <v>-15.469053000000001</v>
      </c>
      <c r="W88">
        <v>-6.1594553000000003</v>
      </c>
      <c r="X88">
        <v>-19.976254000000001</v>
      </c>
      <c r="Y88">
        <v>-3.8115052999999999</v>
      </c>
      <c r="AA88">
        <f t="shared" si="9"/>
        <v>16.170589</v>
      </c>
      <c r="AC88">
        <v>10257950000</v>
      </c>
      <c r="AD88">
        <v>15.813677</v>
      </c>
      <c r="AE88">
        <v>-15.282807999999999</v>
      </c>
      <c r="AF88">
        <v>-6.4280672000000001</v>
      </c>
      <c r="AG88">
        <v>-19.970849999999999</v>
      </c>
      <c r="AH88">
        <v>-4.2058701999999997</v>
      </c>
      <c r="AJ88">
        <f t="shared" si="10"/>
        <v>15.768489444444445</v>
      </c>
      <c r="AL88">
        <v>10257950000</v>
      </c>
      <c r="AM88">
        <v>15.375424000000001</v>
      </c>
      <c r="AN88">
        <v>-15.172753</v>
      </c>
      <c r="AO88">
        <v>-6.6323074999999996</v>
      </c>
      <c r="AP88">
        <v>-19.961866000000001</v>
      </c>
      <c r="AQ88">
        <v>-4.6375960999999997</v>
      </c>
      <c r="AS88">
        <f t="shared" si="11"/>
        <v>15.329821333333333</v>
      </c>
    </row>
    <row r="89" spans="1:45" x14ac:dyDescent="0.25">
      <c r="A89">
        <f t="shared" si="6"/>
        <v>10.382925</v>
      </c>
      <c r="B89">
        <v>10382925000</v>
      </c>
      <c r="C89">
        <v>17.228967999999998</v>
      </c>
      <c r="D89">
        <v>-16.046309999999998</v>
      </c>
      <c r="E89">
        <v>-5.9013828999999998</v>
      </c>
      <c r="F89">
        <v>-20.029484</v>
      </c>
      <c r="G89">
        <v>-2.8048715999999998</v>
      </c>
      <c r="I89">
        <f t="shared" si="7"/>
        <v>17.18656833333333</v>
      </c>
      <c r="K89">
        <v>10382925000</v>
      </c>
      <c r="L89">
        <v>16.821472</v>
      </c>
      <c r="M89">
        <v>-15.819391</v>
      </c>
      <c r="N89">
        <v>-6.1753812000000003</v>
      </c>
      <c r="O89">
        <v>-20.028585</v>
      </c>
      <c r="P89">
        <v>-3.2149106999999999</v>
      </c>
      <c r="R89">
        <f t="shared" si="8"/>
        <v>16.781391111111112</v>
      </c>
      <c r="T89">
        <v>10382925000</v>
      </c>
      <c r="U89">
        <v>16.532876999999999</v>
      </c>
      <c r="V89">
        <v>-15.629829000000001</v>
      </c>
      <c r="W89">
        <v>-6.4004016000000004</v>
      </c>
      <c r="X89">
        <v>-20.021376</v>
      </c>
      <c r="Y89">
        <v>-3.4977912999999998</v>
      </c>
      <c r="AA89">
        <f t="shared" si="9"/>
        <v>16.491768</v>
      </c>
      <c r="AC89">
        <v>10382925000</v>
      </c>
      <c r="AD89">
        <v>16.135805000000001</v>
      </c>
      <c r="AE89">
        <v>-15.418317999999999</v>
      </c>
      <c r="AF89">
        <v>-6.7185639999999998</v>
      </c>
      <c r="AG89">
        <v>-20.016216</v>
      </c>
      <c r="AH89">
        <v>-3.8902762000000002</v>
      </c>
      <c r="AJ89">
        <f t="shared" si="10"/>
        <v>16.091929666666669</v>
      </c>
      <c r="AL89">
        <v>10382925000</v>
      </c>
      <c r="AM89">
        <v>15.700174000000001</v>
      </c>
      <c r="AN89">
        <v>-15.310713</v>
      </c>
      <c r="AO89">
        <v>-6.9702434999999996</v>
      </c>
      <c r="AP89">
        <v>-20.009933</v>
      </c>
      <c r="AQ89">
        <v>-4.3189897999999998</v>
      </c>
      <c r="AS89">
        <f t="shared" si="11"/>
        <v>15.655354555555554</v>
      </c>
    </row>
    <row r="90" spans="1:45" x14ac:dyDescent="0.25">
      <c r="A90">
        <f t="shared" si="6"/>
        <v>10.507899999999999</v>
      </c>
      <c r="B90">
        <v>10507900000</v>
      </c>
      <c r="C90">
        <v>17.528393000000001</v>
      </c>
      <c r="D90">
        <v>-15.945499999999999</v>
      </c>
      <c r="E90">
        <v>-6.1497121000000003</v>
      </c>
      <c r="F90">
        <v>-20.048200999999999</v>
      </c>
      <c r="G90">
        <v>-2.5144308</v>
      </c>
      <c r="I90">
        <f t="shared" si="7"/>
        <v>17.490207000000002</v>
      </c>
      <c r="K90">
        <v>10507900000</v>
      </c>
      <c r="L90">
        <v>17.127448999999999</v>
      </c>
      <c r="M90">
        <v>-15.925703</v>
      </c>
      <c r="N90">
        <v>-6.4200591999999999</v>
      </c>
      <c r="O90">
        <v>-20.047083000000001</v>
      </c>
      <c r="P90">
        <v>-2.9170088999999999</v>
      </c>
      <c r="R90">
        <f t="shared" si="8"/>
        <v>17.08858133333333</v>
      </c>
      <c r="T90">
        <v>10507900000</v>
      </c>
      <c r="U90">
        <v>16.840302000000001</v>
      </c>
      <c r="V90">
        <v>-15.787089999999999</v>
      </c>
      <c r="W90">
        <v>-6.5391516999999997</v>
      </c>
      <c r="X90">
        <v>-20.039005</v>
      </c>
      <c r="Y90">
        <v>-3.1977980000000001</v>
      </c>
      <c r="AA90">
        <f t="shared" si="9"/>
        <v>16.800476666666665</v>
      </c>
      <c r="AC90">
        <v>10507900000</v>
      </c>
      <c r="AD90">
        <v>16.444973000000001</v>
      </c>
      <c r="AE90">
        <v>-15.667999999999999</v>
      </c>
      <c r="AF90">
        <v>-6.8111005000000002</v>
      </c>
      <c r="AG90">
        <v>-20.031759000000001</v>
      </c>
      <c r="AH90">
        <v>-3.5881257</v>
      </c>
      <c r="AJ90">
        <f t="shared" si="10"/>
        <v>16.402144666666668</v>
      </c>
      <c r="AL90">
        <v>10507900000</v>
      </c>
      <c r="AM90">
        <v>16.011139</v>
      </c>
      <c r="AN90">
        <v>-15.577584</v>
      </c>
      <c r="AO90">
        <v>-7.0235251999999999</v>
      </c>
      <c r="AP90">
        <v>-20.025162000000002</v>
      </c>
      <c r="AQ90">
        <v>-4.0149660000000003</v>
      </c>
      <c r="AS90">
        <f t="shared" si="11"/>
        <v>15.967340111111112</v>
      </c>
    </row>
    <row r="91" spans="1:45" x14ac:dyDescent="0.25">
      <c r="A91">
        <f t="shared" si="6"/>
        <v>10.632875</v>
      </c>
      <c r="B91">
        <v>10632875000</v>
      </c>
      <c r="C91">
        <v>17.816905999999999</v>
      </c>
      <c r="D91">
        <v>-16.299313000000001</v>
      </c>
      <c r="E91">
        <v>-6.2340178000000002</v>
      </c>
      <c r="F91">
        <v>-20.091411999999998</v>
      </c>
      <c r="G91">
        <v>-2.2309136000000001</v>
      </c>
      <c r="I91">
        <f t="shared" si="7"/>
        <v>17.782539555555555</v>
      </c>
      <c r="K91">
        <v>10632875000</v>
      </c>
      <c r="L91">
        <v>17.423216</v>
      </c>
      <c r="M91">
        <v>-16.144635999999998</v>
      </c>
      <c r="N91">
        <v>-6.5649651999999996</v>
      </c>
      <c r="O91">
        <v>-20.095873000000001</v>
      </c>
      <c r="P91">
        <v>-2.6250559999999998</v>
      </c>
      <c r="R91">
        <f t="shared" si="8"/>
        <v>17.384114222222223</v>
      </c>
      <c r="T91">
        <v>10632875000</v>
      </c>
      <c r="U91">
        <v>17.137658999999999</v>
      </c>
      <c r="V91">
        <v>-15.983506</v>
      </c>
      <c r="W91">
        <v>-6.7081375000000003</v>
      </c>
      <c r="X91">
        <v>-20.093333999999999</v>
      </c>
      <c r="Y91">
        <v>-2.9045174</v>
      </c>
      <c r="AA91">
        <f t="shared" si="9"/>
        <v>17.097076444444447</v>
      </c>
      <c r="AC91">
        <v>10632875000</v>
      </c>
      <c r="AD91">
        <v>16.743922999999999</v>
      </c>
      <c r="AE91">
        <v>-15.832483999999999</v>
      </c>
      <c r="AF91">
        <v>-6.9787974000000004</v>
      </c>
      <c r="AG91">
        <v>-20.090706000000001</v>
      </c>
      <c r="AH91">
        <v>-3.2927837000000002</v>
      </c>
      <c r="AJ91">
        <f t="shared" si="10"/>
        <v>16.699589</v>
      </c>
      <c r="AL91">
        <v>10632875000</v>
      </c>
      <c r="AM91">
        <v>16.312296</v>
      </c>
      <c r="AN91">
        <v>-15.726801</v>
      </c>
      <c r="AO91">
        <v>-7.1887479000000001</v>
      </c>
      <c r="AP91">
        <v>-20.083921</v>
      </c>
      <c r="AQ91">
        <v>-3.7181060000000001</v>
      </c>
      <c r="AS91">
        <f t="shared" si="11"/>
        <v>16.266120222222227</v>
      </c>
    </row>
    <row r="92" spans="1:45" x14ac:dyDescent="0.25">
      <c r="A92">
        <f t="shared" si="6"/>
        <v>10.757849999999999</v>
      </c>
      <c r="B92">
        <v>10757850000</v>
      </c>
      <c r="C92">
        <v>18.097071</v>
      </c>
      <c r="D92">
        <v>-16.980288000000002</v>
      </c>
      <c r="E92">
        <v>-6.4808377999999998</v>
      </c>
      <c r="F92">
        <v>-20.064496999999999</v>
      </c>
      <c r="G92">
        <v>-1.968485</v>
      </c>
      <c r="I92">
        <f t="shared" si="7"/>
        <v>18.064873333333331</v>
      </c>
      <c r="K92">
        <v>10757850000</v>
      </c>
      <c r="L92">
        <v>17.705729999999999</v>
      </c>
      <c r="M92">
        <v>-16.436518</v>
      </c>
      <c r="N92">
        <v>-6.8188456999999998</v>
      </c>
      <c r="O92">
        <v>-20.066772</v>
      </c>
      <c r="P92">
        <v>-2.3607733</v>
      </c>
      <c r="R92">
        <f t="shared" si="8"/>
        <v>17.668182888888889</v>
      </c>
      <c r="T92">
        <v>10757850000</v>
      </c>
      <c r="U92">
        <v>17.422207</v>
      </c>
      <c r="V92">
        <v>-16.145828000000002</v>
      </c>
      <c r="W92">
        <v>-7.0543513000000004</v>
      </c>
      <c r="X92">
        <v>-20.060528000000001</v>
      </c>
      <c r="Y92">
        <v>-2.6381709999999998</v>
      </c>
      <c r="AA92">
        <f t="shared" si="9"/>
        <v>17.381419111111111</v>
      </c>
      <c r="AC92">
        <v>10757850000</v>
      </c>
      <c r="AD92">
        <v>17.028074</v>
      </c>
      <c r="AE92">
        <v>-15.849098</v>
      </c>
      <c r="AF92">
        <v>-7.3865571000000001</v>
      </c>
      <c r="AG92">
        <v>-20.055959999999999</v>
      </c>
      <c r="AH92">
        <v>-3.0263437999999998</v>
      </c>
      <c r="AJ92">
        <f t="shared" si="10"/>
        <v>16.983799666666666</v>
      </c>
      <c r="AL92">
        <v>10757850000</v>
      </c>
      <c r="AM92">
        <v>16.597878999999999</v>
      </c>
      <c r="AN92">
        <v>-15.672798999999999</v>
      </c>
      <c r="AO92">
        <v>-7.6870022000000002</v>
      </c>
      <c r="AP92">
        <v>-20.049641000000001</v>
      </c>
      <c r="AQ92">
        <v>-3.4506195000000002</v>
      </c>
      <c r="AS92">
        <f t="shared" si="11"/>
        <v>16.55109911111111</v>
      </c>
    </row>
    <row r="93" spans="1:45" x14ac:dyDescent="0.25">
      <c r="A93">
        <f t="shared" si="6"/>
        <v>10.882825</v>
      </c>
      <c r="B93">
        <v>10882825000</v>
      </c>
      <c r="C93">
        <v>18.367709999999999</v>
      </c>
      <c r="D93">
        <v>-17.264112000000001</v>
      </c>
      <c r="E93">
        <v>-6.6613531000000004</v>
      </c>
      <c r="F93">
        <v>-20.005507999999999</v>
      </c>
      <c r="G93">
        <v>-1.7101443999999999</v>
      </c>
      <c r="I93">
        <f t="shared" si="7"/>
        <v>18.337282111111112</v>
      </c>
      <c r="K93">
        <v>10882825000</v>
      </c>
      <c r="L93">
        <v>17.977180000000001</v>
      </c>
      <c r="M93">
        <v>-16.568906999999999</v>
      </c>
      <c r="N93">
        <v>-7.0848640999999999</v>
      </c>
      <c r="O93">
        <v>-20.003043999999999</v>
      </c>
      <c r="P93">
        <v>-2.1026590000000001</v>
      </c>
      <c r="R93">
        <f t="shared" si="8"/>
        <v>17.941072888888886</v>
      </c>
      <c r="T93">
        <v>10882825000</v>
      </c>
      <c r="U93">
        <v>17.692765999999999</v>
      </c>
      <c r="V93">
        <v>-16.212731999999999</v>
      </c>
      <c r="W93">
        <v>-7.2696303999999996</v>
      </c>
      <c r="X93">
        <v>-19.996641</v>
      </c>
      <c r="Y93">
        <v>-2.3811437999999998</v>
      </c>
      <c r="AA93">
        <f t="shared" si="9"/>
        <v>17.653757555555554</v>
      </c>
      <c r="AC93">
        <v>10882825000</v>
      </c>
      <c r="AD93">
        <v>17.297771000000001</v>
      </c>
      <c r="AE93">
        <v>-15.8276</v>
      </c>
      <c r="AF93">
        <v>-7.6294208000000001</v>
      </c>
      <c r="AG93">
        <v>-19.988893999999998</v>
      </c>
      <c r="AH93">
        <v>-2.7705530999999999</v>
      </c>
      <c r="AJ93">
        <f t="shared" si="10"/>
        <v>17.254813111111112</v>
      </c>
      <c r="AL93">
        <v>10882825000</v>
      </c>
      <c r="AM93">
        <v>16.868313000000001</v>
      </c>
      <c r="AN93">
        <v>-15.628940999999999</v>
      </c>
      <c r="AO93">
        <v>-7.9314932999999996</v>
      </c>
      <c r="AP93">
        <v>-19.983357999999999</v>
      </c>
      <c r="AQ93">
        <v>-3.1943119000000002</v>
      </c>
      <c r="AS93">
        <f t="shared" si="11"/>
        <v>16.822183333333335</v>
      </c>
    </row>
    <row r="94" spans="1:45" x14ac:dyDescent="0.25">
      <c r="A94">
        <f t="shared" si="6"/>
        <v>11.0078</v>
      </c>
      <c r="B94">
        <v>11007800000</v>
      </c>
      <c r="C94">
        <v>18.62677</v>
      </c>
      <c r="D94">
        <v>-17.071093000000001</v>
      </c>
      <c r="E94">
        <v>-6.5715184000000004</v>
      </c>
      <c r="F94">
        <v>-20.118162000000002</v>
      </c>
      <c r="G94">
        <v>-1.4518641000000001</v>
      </c>
      <c r="I94">
        <f t="shared" si="7"/>
        <v>18.59983311111111</v>
      </c>
      <c r="K94">
        <v>11007800000</v>
      </c>
      <c r="L94">
        <v>18.238350000000001</v>
      </c>
      <c r="M94">
        <v>-16.551217999999999</v>
      </c>
      <c r="N94">
        <v>-7.0913938999999999</v>
      </c>
      <c r="O94">
        <v>-20.119745000000002</v>
      </c>
      <c r="P94">
        <v>-1.8431599000000001</v>
      </c>
      <c r="R94">
        <f t="shared" si="8"/>
        <v>18.203291999999998</v>
      </c>
      <c r="T94">
        <v>11007800000</v>
      </c>
      <c r="U94">
        <v>17.953388</v>
      </c>
      <c r="V94">
        <v>-16.242274999999999</v>
      </c>
      <c r="W94">
        <v>-7.3566642</v>
      </c>
      <c r="X94">
        <v>-20.112376999999999</v>
      </c>
      <c r="Y94">
        <v>-2.1225125999999999</v>
      </c>
      <c r="AA94">
        <f t="shared" si="9"/>
        <v>17.914660777777776</v>
      </c>
      <c r="AC94">
        <v>11007800000</v>
      </c>
      <c r="AD94">
        <v>17.555534000000002</v>
      </c>
      <c r="AE94">
        <v>-15.933555</v>
      </c>
      <c r="AF94">
        <v>-7.6692027999999999</v>
      </c>
      <c r="AG94">
        <v>-20.104773000000002</v>
      </c>
      <c r="AH94">
        <v>-2.5146986999999998</v>
      </c>
      <c r="AJ94">
        <f t="shared" si="10"/>
        <v>17.513506555555555</v>
      </c>
      <c r="AL94">
        <v>11007800000</v>
      </c>
      <c r="AM94">
        <v>17.125896000000001</v>
      </c>
      <c r="AN94">
        <v>-15.761188000000001</v>
      </c>
      <c r="AO94">
        <v>-7.9256076999999996</v>
      </c>
      <c r="AP94">
        <v>-20.100411999999999</v>
      </c>
      <c r="AQ94">
        <v>-2.9381515999999999</v>
      </c>
      <c r="AS94">
        <f t="shared" si="11"/>
        <v>17.080172777777776</v>
      </c>
    </row>
    <row r="95" spans="1:45" x14ac:dyDescent="0.25">
      <c r="A95">
        <f t="shared" si="6"/>
        <v>11.132775000000001</v>
      </c>
      <c r="B95">
        <v>11132775000</v>
      </c>
      <c r="C95">
        <v>18.878077000000001</v>
      </c>
      <c r="D95">
        <v>-17.191731999999998</v>
      </c>
      <c r="E95">
        <v>-7.2227135000000002</v>
      </c>
      <c r="F95">
        <v>-20.109691999999999</v>
      </c>
      <c r="G95">
        <v>-1.2072885</v>
      </c>
      <c r="I95">
        <f t="shared" si="7"/>
        <v>18.853919000000001</v>
      </c>
      <c r="K95">
        <v>11132775000</v>
      </c>
      <c r="L95">
        <v>18.488586000000002</v>
      </c>
      <c r="M95">
        <v>-16.646778000000001</v>
      </c>
      <c r="N95">
        <v>-7.5183467999999998</v>
      </c>
      <c r="O95">
        <v>-20.113759999999999</v>
      </c>
      <c r="P95">
        <v>-1.6009248</v>
      </c>
      <c r="R95">
        <f t="shared" si="8"/>
        <v>18.455279000000001</v>
      </c>
      <c r="T95">
        <v>11132775000</v>
      </c>
      <c r="U95">
        <v>18.202513</v>
      </c>
      <c r="V95">
        <v>-16.368525999999999</v>
      </c>
      <c r="W95">
        <v>-7.6844033999999999</v>
      </c>
      <c r="X95">
        <v>-20.106674000000002</v>
      </c>
      <c r="Y95">
        <v>-1.8825928999999999</v>
      </c>
      <c r="AA95">
        <f t="shared" si="9"/>
        <v>18.16436233333333</v>
      </c>
      <c r="AC95">
        <v>11132775000</v>
      </c>
      <c r="AD95">
        <v>17.801127999999999</v>
      </c>
      <c r="AE95">
        <v>-16.127502</v>
      </c>
      <c r="AF95">
        <v>-7.9780555</v>
      </c>
      <c r="AG95">
        <v>-20.101289999999999</v>
      </c>
      <c r="AH95">
        <v>-2.2783589000000002</v>
      </c>
      <c r="AJ95">
        <f t="shared" si="10"/>
        <v>17.76012588888889</v>
      </c>
      <c r="AL95">
        <v>11132775000</v>
      </c>
      <c r="AM95">
        <v>17.370045000000001</v>
      </c>
      <c r="AN95">
        <v>-15.960070999999999</v>
      </c>
      <c r="AO95">
        <v>-8.2666415999999998</v>
      </c>
      <c r="AP95">
        <v>-20.095793</v>
      </c>
      <c r="AQ95">
        <v>-2.7038118999999998</v>
      </c>
      <c r="AS95">
        <f t="shared" si="11"/>
        <v>17.325371777777775</v>
      </c>
    </row>
    <row r="96" spans="1:45" x14ac:dyDescent="0.25">
      <c r="A96">
        <f t="shared" si="6"/>
        <v>11.25775</v>
      </c>
      <c r="B96">
        <v>11257750000</v>
      </c>
      <c r="C96">
        <v>19.126404000000001</v>
      </c>
      <c r="D96">
        <v>-17.933503999999999</v>
      </c>
      <c r="E96">
        <v>-7.4602903999999999</v>
      </c>
      <c r="F96">
        <v>-20.095316</v>
      </c>
      <c r="G96">
        <v>-0.96761357999999997</v>
      </c>
      <c r="I96">
        <f t="shared" si="7"/>
        <v>19.100486666666669</v>
      </c>
      <c r="K96">
        <v>11257750000</v>
      </c>
      <c r="L96">
        <v>18.728321000000001</v>
      </c>
      <c r="M96">
        <v>-16.940252000000001</v>
      </c>
      <c r="N96">
        <v>-7.8353143000000003</v>
      </c>
      <c r="O96">
        <v>-20.104225</v>
      </c>
      <c r="P96">
        <v>-1.36795</v>
      </c>
      <c r="R96">
        <f t="shared" si="8"/>
        <v>18.697174</v>
      </c>
      <c r="T96">
        <v>11257750000</v>
      </c>
      <c r="U96">
        <v>18.438257</v>
      </c>
      <c r="V96">
        <v>-16.543011</v>
      </c>
      <c r="W96">
        <v>-7.9899801999999998</v>
      </c>
      <c r="X96">
        <v>-20.103289</v>
      </c>
      <c r="Y96">
        <v>-1.6522028</v>
      </c>
      <c r="AA96">
        <f t="shared" si="9"/>
        <v>18.402796444444444</v>
      </c>
      <c r="AC96">
        <v>11257750000</v>
      </c>
      <c r="AD96">
        <v>18.033311999999999</v>
      </c>
      <c r="AE96">
        <v>-16.160803000000001</v>
      </c>
      <c r="AF96">
        <v>-8.3347397000000001</v>
      </c>
      <c r="AG96">
        <v>-20.100254</v>
      </c>
      <c r="AH96">
        <v>-2.0509113999999999</v>
      </c>
      <c r="AJ96">
        <f t="shared" si="10"/>
        <v>17.994374777777775</v>
      </c>
      <c r="AL96">
        <v>11257750000</v>
      </c>
      <c r="AM96">
        <v>17.598725999999999</v>
      </c>
      <c r="AN96">
        <v>-15.938107</v>
      </c>
      <c r="AO96">
        <v>-8.6784210000000002</v>
      </c>
      <c r="AP96">
        <v>-20.094593</v>
      </c>
      <c r="AQ96">
        <v>-2.4794320999999999</v>
      </c>
      <c r="AS96">
        <f t="shared" si="11"/>
        <v>17.557307888888893</v>
      </c>
    </row>
    <row r="97" spans="1:45" x14ac:dyDescent="0.25">
      <c r="A97">
        <f t="shared" si="6"/>
        <v>11.382725000000001</v>
      </c>
      <c r="B97">
        <v>11382725000</v>
      </c>
      <c r="C97">
        <v>19.36524</v>
      </c>
      <c r="D97">
        <v>-18.331999</v>
      </c>
      <c r="E97">
        <v>-7.2184261999999997</v>
      </c>
      <c r="F97">
        <v>-20.098147999999998</v>
      </c>
      <c r="G97">
        <v>-0.73051792000000004</v>
      </c>
      <c r="I97">
        <f t="shared" si="7"/>
        <v>19.338959000000003</v>
      </c>
      <c r="K97">
        <v>11382725000</v>
      </c>
      <c r="L97">
        <v>18.959351999999999</v>
      </c>
      <c r="M97">
        <v>-17.011043999999998</v>
      </c>
      <c r="N97">
        <v>-7.9547267000000002</v>
      </c>
      <c r="O97">
        <v>-20.106779</v>
      </c>
      <c r="P97">
        <v>-1.1398881999999999</v>
      </c>
      <c r="R97">
        <f t="shared" si="8"/>
        <v>18.929386999999998</v>
      </c>
      <c r="T97">
        <v>11382725000</v>
      </c>
      <c r="U97">
        <v>18.663848999999999</v>
      </c>
      <c r="V97">
        <v>-16.485962000000001</v>
      </c>
      <c r="W97">
        <v>-8.2629604000000008</v>
      </c>
      <c r="X97">
        <v>-20.106544</v>
      </c>
      <c r="Y97">
        <v>-1.4309693999999999</v>
      </c>
      <c r="AA97">
        <f t="shared" si="9"/>
        <v>18.630410777777779</v>
      </c>
      <c r="AC97">
        <v>11382725000</v>
      </c>
      <c r="AD97">
        <v>18.252797999999999</v>
      </c>
      <c r="AE97">
        <v>-15.954553000000001</v>
      </c>
      <c r="AF97">
        <v>-8.6388768999999996</v>
      </c>
      <c r="AG97">
        <v>-20.102229999999999</v>
      </c>
      <c r="AH97">
        <v>-1.8366952000000001</v>
      </c>
      <c r="AJ97">
        <f t="shared" si="10"/>
        <v>18.216970444444442</v>
      </c>
      <c r="AL97">
        <v>11382725000</v>
      </c>
      <c r="AM97">
        <v>17.815182</v>
      </c>
      <c r="AN97">
        <v>-15.682040000000001</v>
      </c>
      <c r="AO97">
        <v>-8.9719820000000006</v>
      </c>
      <c r="AP97">
        <v>-20.098461</v>
      </c>
      <c r="AQ97">
        <v>-2.2687398999999999</v>
      </c>
      <c r="AS97">
        <f t="shared" si="11"/>
        <v>17.776796888888889</v>
      </c>
    </row>
    <row r="98" spans="1:45" x14ac:dyDescent="0.25">
      <c r="A98">
        <f t="shared" si="6"/>
        <v>11.5077</v>
      </c>
      <c r="B98">
        <v>11507700000</v>
      </c>
      <c r="C98">
        <v>19.591926999999998</v>
      </c>
      <c r="D98">
        <v>-17.918682</v>
      </c>
      <c r="E98">
        <v>-7.7409387000000001</v>
      </c>
      <c r="F98">
        <v>-20.048765</v>
      </c>
      <c r="G98">
        <v>-0.505826</v>
      </c>
      <c r="I98">
        <f t="shared" si="7"/>
        <v>19.569095444444443</v>
      </c>
      <c r="K98">
        <v>11507700000</v>
      </c>
      <c r="L98">
        <v>19.181443999999999</v>
      </c>
      <c r="M98">
        <v>-16.836817</v>
      </c>
      <c r="N98">
        <v>-8.1996756000000008</v>
      </c>
      <c r="O98">
        <v>-20.036846000000001</v>
      </c>
      <c r="P98">
        <v>-0.92138498999999996</v>
      </c>
      <c r="R98">
        <f t="shared" si="8"/>
        <v>19.152430444444445</v>
      </c>
      <c r="T98">
        <v>11507700000</v>
      </c>
      <c r="U98">
        <v>18.881005999999999</v>
      </c>
      <c r="V98">
        <v>-16.374728999999999</v>
      </c>
      <c r="W98">
        <v>-8.4353084999999997</v>
      </c>
      <c r="X98">
        <v>-20.023413000000001</v>
      </c>
      <c r="Y98">
        <v>-1.2181987000000001</v>
      </c>
      <c r="AA98">
        <f t="shared" si="9"/>
        <v>18.848054777777772</v>
      </c>
      <c r="AC98">
        <v>11507700000</v>
      </c>
      <c r="AD98">
        <v>18.464046</v>
      </c>
      <c r="AE98">
        <v>-15.927201999999999</v>
      </c>
      <c r="AF98">
        <v>-8.7301301999999996</v>
      </c>
      <c r="AG98">
        <v>-20.012571000000001</v>
      </c>
      <c r="AH98">
        <v>-1.6302937</v>
      </c>
      <c r="AJ98">
        <f t="shared" si="10"/>
        <v>18.429076999999996</v>
      </c>
      <c r="AL98">
        <v>11507700000</v>
      </c>
      <c r="AM98">
        <v>18.022079000000002</v>
      </c>
      <c r="AN98">
        <v>-15.691362</v>
      </c>
      <c r="AO98">
        <v>-8.9906854999999997</v>
      </c>
      <c r="AP98">
        <v>-20.003029000000002</v>
      </c>
      <c r="AQ98">
        <v>-2.0670674</v>
      </c>
      <c r="AS98">
        <f t="shared" si="11"/>
        <v>17.984975666666667</v>
      </c>
    </row>
    <row r="99" spans="1:45" x14ac:dyDescent="0.25">
      <c r="A99">
        <f t="shared" si="6"/>
        <v>11.632675000000001</v>
      </c>
      <c r="B99">
        <v>11632675000</v>
      </c>
      <c r="C99">
        <v>19.815166000000001</v>
      </c>
      <c r="D99">
        <v>-17.779827000000001</v>
      </c>
      <c r="E99">
        <v>-8.8161240000000003</v>
      </c>
      <c r="F99">
        <v>-20.126874999999998</v>
      </c>
      <c r="G99">
        <v>-0.28213081000000001</v>
      </c>
      <c r="I99">
        <f t="shared" si="7"/>
        <v>19.792100777777776</v>
      </c>
      <c r="K99">
        <v>11632675000</v>
      </c>
      <c r="L99">
        <v>19.395332</v>
      </c>
      <c r="M99">
        <v>-16.852152</v>
      </c>
      <c r="N99">
        <v>-8.7837095000000005</v>
      </c>
      <c r="O99">
        <v>-20.134595999999998</v>
      </c>
      <c r="P99">
        <v>-0.70592748999999999</v>
      </c>
      <c r="R99">
        <f t="shared" si="8"/>
        <v>19.366597111111112</v>
      </c>
      <c r="T99">
        <v>11632675000</v>
      </c>
      <c r="U99">
        <v>19.087616000000001</v>
      </c>
      <c r="V99">
        <v>-16.48893</v>
      </c>
      <c r="W99">
        <v>-8.7900542999999995</v>
      </c>
      <c r="X99">
        <v>-20.134170999999998</v>
      </c>
      <c r="Y99">
        <v>-1.0086347</v>
      </c>
      <c r="AA99">
        <f t="shared" si="9"/>
        <v>19.056082333333332</v>
      </c>
      <c r="AC99">
        <v>11632675000</v>
      </c>
      <c r="AD99">
        <v>18.664546999999999</v>
      </c>
      <c r="AE99">
        <v>-16.207825</v>
      </c>
      <c r="AF99">
        <v>-8.9667101000000002</v>
      </c>
      <c r="AG99">
        <v>-20.131128</v>
      </c>
      <c r="AH99">
        <v>-1.4262554999999999</v>
      </c>
      <c r="AJ99">
        <f t="shared" si="10"/>
        <v>18.630942777777776</v>
      </c>
      <c r="AL99">
        <v>11632675000</v>
      </c>
      <c r="AM99">
        <v>18.217929999999999</v>
      </c>
      <c r="AN99">
        <v>-16.016597999999998</v>
      </c>
      <c r="AO99">
        <v>-9.2458676999999998</v>
      </c>
      <c r="AP99">
        <v>-20.127506</v>
      </c>
      <c r="AQ99">
        <v>-1.8678039</v>
      </c>
      <c r="AS99">
        <f t="shared" si="11"/>
        <v>18.18212311111111</v>
      </c>
    </row>
    <row r="100" spans="1:45" x14ac:dyDescent="0.25">
      <c r="A100">
        <f t="shared" si="6"/>
        <v>11.75765</v>
      </c>
      <c r="B100">
        <v>11757650000</v>
      </c>
      <c r="C100">
        <v>20.036014999999999</v>
      </c>
      <c r="D100">
        <v>-18.382370000000002</v>
      </c>
      <c r="E100">
        <v>-8.2350273000000005</v>
      </c>
      <c r="F100">
        <v>-20.119658999999999</v>
      </c>
      <c r="G100">
        <v>-4.8848711000000003E-2</v>
      </c>
      <c r="I100">
        <f t="shared" si="7"/>
        <v>20.008281777777782</v>
      </c>
      <c r="K100">
        <v>11757650000</v>
      </c>
      <c r="L100">
        <v>19.600270999999999</v>
      </c>
      <c r="M100">
        <v>-17.062708000000001</v>
      </c>
      <c r="N100">
        <v>-8.9148835999999996</v>
      </c>
      <c r="O100">
        <v>-20.131699000000001</v>
      </c>
      <c r="P100">
        <v>-0.48558133999999997</v>
      </c>
      <c r="R100">
        <f t="shared" si="8"/>
        <v>19.571992333333334</v>
      </c>
      <c r="T100">
        <v>11757650000</v>
      </c>
      <c r="U100">
        <v>19.283566</v>
      </c>
      <c r="V100">
        <v>-16.622119999999999</v>
      </c>
      <c r="W100">
        <v>-9.0778569999999998</v>
      </c>
      <c r="X100">
        <v>-20.128606999999999</v>
      </c>
      <c r="Y100">
        <v>-0.79487406999999999</v>
      </c>
      <c r="AA100">
        <f t="shared" si="9"/>
        <v>19.254558666666668</v>
      </c>
      <c r="AC100">
        <v>11757650000</v>
      </c>
      <c r="AD100">
        <v>18.852163000000001</v>
      </c>
      <c r="AE100">
        <v>-16.223338999999999</v>
      </c>
      <c r="AF100">
        <v>-9.3776416999999999</v>
      </c>
      <c r="AG100">
        <v>-20.125519000000001</v>
      </c>
      <c r="AH100">
        <v>-1.2198503000000001</v>
      </c>
      <c r="AJ100">
        <f t="shared" si="10"/>
        <v>18.822613111111114</v>
      </c>
      <c r="AL100">
        <v>11757650000</v>
      </c>
      <c r="AM100">
        <v>18.399721</v>
      </c>
      <c r="AN100">
        <v>-15.989837</v>
      </c>
      <c r="AO100">
        <v>-9.6666202999999999</v>
      </c>
      <c r="AP100">
        <v>-20.122146999999998</v>
      </c>
      <c r="AQ100">
        <v>-1.6666091999999999</v>
      </c>
      <c r="AS100">
        <f t="shared" si="11"/>
        <v>18.368498333333335</v>
      </c>
    </row>
    <row r="101" spans="1:45" x14ac:dyDescent="0.25">
      <c r="A101">
        <f t="shared" si="6"/>
        <v>11.882625000000001</v>
      </c>
      <c r="B101">
        <v>11882625000</v>
      </c>
      <c r="C101">
        <v>20.243321999999999</v>
      </c>
      <c r="D101">
        <v>-18.739815</v>
      </c>
      <c r="E101">
        <v>-8.4440440999999993</v>
      </c>
      <c r="F101">
        <v>-20.093035</v>
      </c>
      <c r="G101">
        <v>0.12813152</v>
      </c>
      <c r="I101">
        <f t="shared" si="7"/>
        <v>20.216204555555553</v>
      </c>
      <c r="K101">
        <v>11882625000</v>
      </c>
      <c r="L101">
        <v>19.795646999999999</v>
      </c>
      <c r="M101">
        <v>-17.090366</v>
      </c>
      <c r="N101">
        <v>-9.2350817000000003</v>
      </c>
      <c r="O101">
        <v>-20.096378000000001</v>
      </c>
      <c r="P101">
        <v>-0.32537356000000001</v>
      </c>
      <c r="R101">
        <f t="shared" si="8"/>
        <v>19.768966333333328</v>
      </c>
      <c r="T101">
        <v>11882625000</v>
      </c>
      <c r="U101">
        <v>19.470735999999999</v>
      </c>
      <c r="V101">
        <v>-16.497765999999999</v>
      </c>
      <c r="W101">
        <v>-9.4395161000000005</v>
      </c>
      <c r="X101">
        <v>-20.088522000000001</v>
      </c>
      <c r="Y101">
        <v>-0.64418805000000001</v>
      </c>
      <c r="AA101">
        <f t="shared" si="9"/>
        <v>19.444312555555555</v>
      </c>
      <c r="AC101">
        <v>11882625000</v>
      </c>
      <c r="AD101">
        <v>19.031434999999998</v>
      </c>
      <c r="AE101">
        <v>-15.914251999999999</v>
      </c>
      <c r="AF101">
        <v>-9.7909144999999995</v>
      </c>
      <c r="AG101">
        <v>-20.082560000000001</v>
      </c>
      <c r="AH101">
        <v>-1.0783682999999999</v>
      </c>
      <c r="AJ101">
        <f t="shared" si="10"/>
        <v>19.005270555555555</v>
      </c>
      <c r="AL101">
        <v>11882625000</v>
      </c>
      <c r="AM101">
        <v>18.57328</v>
      </c>
      <c r="AN101">
        <v>-15.612068000000001</v>
      </c>
      <c r="AO101">
        <v>-10.022765</v>
      </c>
      <c r="AP101">
        <v>-20.077524</v>
      </c>
      <c r="AQ101">
        <v>-1.5317731999999999</v>
      </c>
      <c r="AS101">
        <f t="shared" si="11"/>
        <v>18.545536111111112</v>
      </c>
    </row>
    <row r="102" spans="1:45" x14ac:dyDescent="0.25">
      <c r="A102">
        <f t="shared" si="6"/>
        <v>12.0076</v>
      </c>
      <c r="B102">
        <v>12007600000</v>
      </c>
      <c r="C102">
        <v>20.438938</v>
      </c>
      <c r="D102">
        <v>-18.113817000000001</v>
      </c>
      <c r="E102">
        <v>-10.134027</v>
      </c>
      <c r="F102">
        <v>-20.035986000000001</v>
      </c>
      <c r="G102">
        <v>0.32629754999999999</v>
      </c>
      <c r="I102">
        <f t="shared" si="7"/>
        <v>20.415716222222223</v>
      </c>
      <c r="K102">
        <v>12007600000</v>
      </c>
      <c r="L102">
        <v>19.984570999999999</v>
      </c>
      <c r="M102">
        <v>-16.845602</v>
      </c>
      <c r="N102">
        <v>-9.8875866000000006</v>
      </c>
      <c r="O102">
        <v>-20.029748999999999</v>
      </c>
      <c r="P102">
        <v>-0.13364723000000001</v>
      </c>
      <c r="R102">
        <f t="shared" si="8"/>
        <v>19.957854888888889</v>
      </c>
      <c r="T102">
        <v>12007600000</v>
      </c>
      <c r="U102">
        <v>19.651561999999998</v>
      </c>
      <c r="V102">
        <v>-16.336029</v>
      </c>
      <c r="W102">
        <v>-9.7487163999999993</v>
      </c>
      <c r="X102">
        <v>-20.017489999999999</v>
      </c>
      <c r="Y102">
        <v>-0.45908251</v>
      </c>
      <c r="AA102">
        <f t="shared" si="9"/>
        <v>19.626109999999997</v>
      </c>
      <c r="AC102">
        <v>12007600000</v>
      </c>
      <c r="AD102">
        <v>19.20673</v>
      </c>
      <c r="AE102">
        <v>-15.825047</v>
      </c>
      <c r="AF102">
        <v>-9.7641019999999994</v>
      </c>
      <c r="AG102">
        <v>-20.008285999999998</v>
      </c>
      <c r="AH102">
        <v>-0.89874083000000005</v>
      </c>
      <c r="AJ102">
        <f t="shared" si="10"/>
        <v>19.180020333333331</v>
      </c>
      <c r="AL102">
        <v>12007600000</v>
      </c>
      <c r="AM102">
        <v>18.741921999999999</v>
      </c>
      <c r="AN102">
        <v>-15.572566</v>
      </c>
      <c r="AO102">
        <v>-9.9379472999999994</v>
      </c>
      <c r="AP102">
        <v>-20.001446000000001</v>
      </c>
      <c r="AQ102">
        <v>-1.3585691</v>
      </c>
      <c r="AS102">
        <f t="shared" si="11"/>
        <v>18.714330888888892</v>
      </c>
    </row>
    <row r="103" spans="1:45" x14ac:dyDescent="0.25">
      <c r="A103">
        <f t="shared" si="6"/>
        <v>12.132574999999999</v>
      </c>
      <c r="B103">
        <v>12132575000</v>
      </c>
      <c r="C103">
        <v>20.633818000000002</v>
      </c>
      <c r="D103">
        <v>-17.697082999999999</v>
      </c>
      <c r="E103">
        <v>-10.240906000000001</v>
      </c>
      <c r="F103">
        <v>-20.200396000000001</v>
      </c>
      <c r="G103">
        <v>0.53119028000000001</v>
      </c>
      <c r="I103">
        <f t="shared" si="7"/>
        <v>20.608212555555557</v>
      </c>
      <c r="K103">
        <v>12132575000</v>
      </c>
      <c r="L103">
        <v>20.165849999999999</v>
      </c>
      <c r="M103">
        <v>-16.693829999999998</v>
      </c>
      <c r="N103">
        <v>-10.144880000000001</v>
      </c>
      <c r="O103">
        <v>-20.212682999999998</v>
      </c>
      <c r="P103">
        <v>5.7436854000000002E-2</v>
      </c>
      <c r="R103">
        <f t="shared" si="8"/>
        <v>20.138790222222223</v>
      </c>
      <c r="T103">
        <v>12132575000</v>
      </c>
      <c r="U103">
        <v>19.825635999999999</v>
      </c>
      <c r="V103">
        <v>-16.346909</v>
      </c>
      <c r="W103">
        <v>-9.9935036000000004</v>
      </c>
      <c r="X103">
        <v>-20.205828</v>
      </c>
      <c r="Y103">
        <v>-0.27628982000000002</v>
      </c>
      <c r="AA103">
        <f t="shared" si="9"/>
        <v>19.799958444444442</v>
      </c>
      <c r="AC103">
        <v>12132575000</v>
      </c>
      <c r="AD103">
        <v>19.372326000000001</v>
      </c>
      <c r="AE103">
        <v>-16.068169000000001</v>
      </c>
      <c r="AF103">
        <v>-9.9829912000000007</v>
      </c>
      <c r="AG103">
        <v>-20.201523000000002</v>
      </c>
      <c r="AH103">
        <v>-0.72483003000000001</v>
      </c>
      <c r="AJ103">
        <f t="shared" si="10"/>
        <v>19.346608</v>
      </c>
      <c r="AL103">
        <v>12132575000</v>
      </c>
      <c r="AM103">
        <v>18.900223</v>
      </c>
      <c r="AN103">
        <v>-15.913759000000001</v>
      </c>
      <c r="AO103">
        <v>-10.217841</v>
      </c>
      <c r="AP103">
        <v>-20.196646000000001</v>
      </c>
      <c r="AQ103">
        <v>-1.1914859</v>
      </c>
      <c r="AS103">
        <f t="shared" si="11"/>
        <v>18.874598222222222</v>
      </c>
    </row>
    <row r="104" spans="1:45" x14ac:dyDescent="0.25">
      <c r="A104">
        <f t="shared" si="6"/>
        <v>12.25755</v>
      </c>
      <c r="B104">
        <v>12257550000</v>
      </c>
      <c r="C104">
        <v>20.823706000000001</v>
      </c>
      <c r="D104">
        <v>-18.147776</v>
      </c>
      <c r="E104">
        <v>-9.5911626999999999</v>
      </c>
      <c r="F104">
        <v>-20.114128000000001</v>
      </c>
      <c r="G104">
        <v>0.70624339999999997</v>
      </c>
      <c r="I104">
        <f t="shared" si="7"/>
        <v>20.793278000000001</v>
      </c>
      <c r="K104">
        <v>12257550000</v>
      </c>
      <c r="L104">
        <v>20.337143000000001</v>
      </c>
      <c r="M104">
        <v>-16.783096</v>
      </c>
      <c r="N104">
        <v>-10.423356999999999</v>
      </c>
      <c r="O104">
        <v>-20.120585999999999</v>
      </c>
      <c r="P104">
        <v>0.21429169000000001</v>
      </c>
      <c r="R104">
        <f t="shared" si="8"/>
        <v>20.31174</v>
      </c>
      <c r="T104">
        <v>12257550000</v>
      </c>
      <c r="U104">
        <v>19.988800000000001</v>
      </c>
      <c r="V104">
        <v>-16.387270000000001</v>
      </c>
      <c r="W104">
        <v>-10.531053999999999</v>
      </c>
      <c r="X104">
        <v>-20.112780000000001</v>
      </c>
      <c r="Y104">
        <v>-0.12680003000000001</v>
      </c>
      <c r="AA104">
        <f t="shared" si="9"/>
        <v>19.965955222222224</v>
      </c>
      <c r="AC104">
        <v>12257550000</v>
      </c>
      <c r="AD104">
        <v>19.526160999999998</v>
      </c>
      <c r="AE104">
        <v>-16.063984000000001</v>
      </c>
      <c r="AF104">
        <v>-10.790736000000001</v>
      </c>
      <c r="AG104">
        <v>-20.109461</v>
      </c>
      <c r="AH104">
        <v>-0.58456956999999998</v>
      </c>
      <c r="AJ104">
        <f t="shared" si="10"/>
        <v>19.505170111111113</v>
      </c>
      <c r="AL104">
        <v>12257550000</v>
      </c>
      <c r="AM104">
        <v>19.047422000000001</v>
      </c>
      <c r="AN104">
        <v>-15.878837000000001</v>
      </c>
      <c r="AO104">
        <v>-10.971168</v>
      </c>
      <c r="AP104">
        <v>-20.104697999999999</v>
      </c>
      <c r="AQ104">
        <v>-1.0578327000000001</v>
      </c>
      <c r="AS104">
        <f t="shared" si="11"/>
        <v>19.026503222222217</v>
      </c>
    </row>
    <row r="105" spans="1:45" x14ac:dyDescent="0.25">
      <c r="A105">
        <f t="shared" si="6"/>
        <v>12.382524999999999</v>
      </c>
      <c r="B105">
        <v>12382525000</v>
      </c>
      <c r="C105">
        <v>20.997709</v>
      </c>
      <c r="D105">
        <v>-18.459029999999998</v>
      </c>
      <c r="E105">
        <v>-11.088391</v>
      </c>
      <c r="F105">
        <v>-20.069595</v>
      </c>
      <c r="G105">
        <v>0.85489952999999996</v>
      </c>
      <c r="I105">
        <f t="shared" si="7"/>
        <v>20.968990555555553</v>
      </c>
      <c r="K105">
        <v>12382525000</v>
      </c>
      <c r="L105">
        <v>20.501086999999998</v>
      </c>
      <c r="M105">
        <v>-16.779223999999999</v>
      </c>
      <c r="N105">
        <v>-11.160645000000001</v>
      </c>
      <c r="O105">
        <v>-20.082666</v>
      </c>
      <c r="P105">
        <v>0.35371437999999999</v>
      </c>
      <c r="R105">
        <f t="shared" si="8"/>
        <v>20.47690311111111</v>
      </c>
      <c r="T105">
        <v>12382525000</v>
      </c>
      <c r="U105">
        <v>20.146042000000001</v>
      </c>
      <c r="V105">
        <v>-16.245481000000002</v>
      </c>
      <c r="W105">
        <v>-10.971572</v>
      </c>
      <c r="X105">
        <v>-20.085011000000002</v>
      </c>
      <c r="Y105">
        <v>7.4665607000000004E-3</v>
      </c>
      <c r="AA105">
        <f t="shared" si="9"/>
        <v>20.124929666666667</v>
      </c>
      <c r="AC105">
        <v>12382525000</v>
      </c>
      <c r="AD105">
        <v>19.677229000000001</v>
      </c>
      <c r="AE105">
        <v>-15.709588999999999</v>
      </c>
      <c r="AF105">
        <v>-10.970097000000001</v>
      </c>
      <c r="AG105">
        <v>-20.083946000000001</v>
      </c>
      <c r="AH105">
        <v>-0.45565571999999999</v>
      </c>
      <c r="AJ105">
        <f t="shared" si="10"/>
        <v>19.657215666666666</v>
      </c>
      <c r="AL105">
        <v>12382525000</v>
      </c>
      <c r="AM105">
        <v>19.192066000000001</v>
      </c>
      <c r="AN105">
        <v>-15.442441000000001</v>
      </c>
      <c r="AO105">
        <v>-11.002905</v>
      </c>
      <c r="AP105">
        <v>-20.078233999999998</v>
      </c>
      <c r="AQ105">
        <v>-0.93560666000000003</v>
      </c>
      <c r="AS105">
        <f t="shared" si="11"/>
        <v>19.171847888888884</v>
      </c>
    </row>
    <row r="106" spans="1:45" x14ac:dyDescent="0.25">
      <c r="A106">
        <f t="shared" si="6"/>
        <v>12.5075</v>
      </c>
      <c r="B106">
        <v>12507500000</v>
      </c>
      <c r="C106">
        <v>21.160844999999998</v>
      </c>
      <c r="D106">
        <v>-17.687532000000001</v>
      </c>
      <c r="E106">
        <v>-12.922143</v>
      </c>
      <c r="F106">
        <v>-20.167206</v>
      </c>
      <c r="G106">
        <v>1.0216056</v>
      </c>
      <c r="I106">
        <f t="shared" si="7"/>
        <v>21.136154444444443</v>
      </c>
      <c r="K106">
        <v>12507500000</v>
      </c>
      <c r="L106">
        <v>20.659348999999999</v>
      </c>
      <c r="M106">
        <v>-16.491302000000001</v>
      </c>
      <c r="N106">
        <v>-11.767969000000001</v>
      </c>
      <c r="O106">
        <v>-20.168569999999999</v>
      </c>
      <c r="P106">
        <v>0.51170062999999999</v>
      </c>
      <c r="R106">
        <f t="shared" si="8"/>
        <v>20.634749555555555</v>
      </c>
      <c r="T106">
        <v>12507500000</v>
      </c>
      <c r="U106">
        <v>20.300025999999999</v>
      </c>
      <c r="V106">
        <v>-16.04607</v>
      </c>
      <c r="W106">
        <v>-11.20757</v>
      </c>
      <c r="X106">
        <v>-20.156898000000002</v>
      </c>
      <c r="Y106">
        <v>0.15891173</v>
      </c>
      <c r="AA106">
        <f t="shared" si="9"/>
        <v>20.277459444444446</v>
      </c>
      <c r="AC106">
        <v>12507500000</v>
      </c>
      <c r="AD106">
        <v>19.825545999999999</v>
      </c>
      <c r="AE106">
        <v>-15.592140000000001</v>
      </c>
      <c r="AF106">
        <v>-10.913259</v>
      </c>
      <c r="AG106">
        <v>-20.150438000000001</v>
      </c>
      <c r="AH106">
        <v>-0.31078728999999999</v>
      </c>
      <c r="AJ106">
        <f t="shared" si="10"/>
        <v>19.803416666666667</v>
      </c>
      <c r="AL106">
        <v>12507500000</v>
      </c>
      <c r="AM106">
        <v>19.334334999999999</v>
      </c>
      <c r="AN106">
        <v>-15.372363999999999</v>
      </c>
      <c r="AO106">
        <v>-10.924917000000001</v>
      </c>
      <c r="AP106">
        <v>-20.145256</v>
      </c>
      <c r="AQ106">
        <v>-0.79751508999999998</v>
      </c>
      <c r="AS106">
        <f t="shared" si="11"/>
        <v>19.311353777777775</v>
      </c>
    </row>
    <row r="107" spans="1:45" x14ac:dyDescent="0.25">
      <c r="A107">
        <f t="shared" si="6"/>
        <v>12.632474999999999</v>
      </c>
      <c r="B107">
        <v>12632475000</v>
      </c>
      <c r="C107">
        <v>21.324394000000002</v>
      </c>
      <c r="D107">
        <v>-17.061851999999998</v>
      </c>
      <c r="E107">
        <v>-11.705501999999999</v>
      </c>
      <c r="F107">
        <v>-20.16272</v>
      </c>
      <c r="G107">
        <v>1.1784920000000001</v>
      </c>
      <c r="I107">
        <f t="shared" si="7"/>
        <v>21.296119555555556</v>
      </c>
      <c r="K107">
        <v>12632475000</v>
      </c>
      <c r="L107">
        <v>20.809861999999999</v>
      </c>
      <c r="M107">
        <v>-16.231279000000001</v>
      </c>
      <c r="N107">
        <v>-11.961778000000001</v>
      </c>
      <c r="O107">
        <v>-20.152363000000001</v>
      </c>
      <c r="P107">
        <v>0.65475810000000001</v>
      </c>
      <c r="R107">
        <f t="shared" si="8"/>
        <v>20.785156777777775</v>
      </c>
      <c r="T107">
        <v>12632475000</v>
      </c>
      <c r="U107">
        <v>20.445641999999999</v>
      </c>
      <c r="V107">
        <v>-15.975313</v>
      </c>
      <c r="W107">
        <v>-11.661167000000001</v>
      </c>
      <c r="X107">
        <v>-20.132356999999999</v>
      </c>
      <c r="Y107">
        <v>0.29674624999999999</v>
      </c>
      <c r="AA107">
        <f t="shared" si="9"/>
        <v>20.423121333333331</v>
      </c>
      <c r="AC107">
        <v>12632475000</v>
      </c>
      <c r="AD107">
        <v>19.963335000000001</v>
      </c>
      <c r="AE107">
        <v>-15.785753</v>
      </c>
      <c r="AF107">
        <v>-11.590506</v>
      </c>
      <c r="AG107">
        <v>-20.119057000000002</v>
      </c>
      <c r="AH107">
        <v>-0.18065703</v>
      </c>
      <c r="AJ107">
        <f t="shared" si="10"/>
        <v>19.942847888888892</v>
      </c>
      <c r="AL107">
        <v>12632475000</v>
      </c>
      <c r="AM107">
        <v>19.464485</v>
      </c>
      <c r="AN107">
        <v>-15.687779000000001</v>
      </c>
      <c r="AO107">
        <v>-11.588303</v>
      </c>
      <c r="AP107">
        <v>-20.113527000000001</v>
      </c>
      <c r="AQ107">
        <v>-0.67536724000000004</v>
      </c>
      <c r="AS107">
        <f t="shared" si="11"/>
        <v>19.444078777777779</v>
      </c>
    </row>
    <row r="108" spans="1:45" x14ac:dyDescent="0.25">
      <c r="A108">
        <f t="shared" si="6"/>
        <v>12.75745</v>
      </c>
      <c r="B108">
        <v>12757450000</v>
      </c>
      <c r="C108">
        <v>21.480754999999998</v>
      </c>
      <c r="D108">
        <v>-17.320620000000002</v>
      </c>
      <c r="E108">
        <v>-12.191758</v>
      </c>
      <c r="F108">
        <v>-20.182552000000001</v>
      </c>
      <c r="G108">
        <v>1.3210347</v>
      </c>
      <c r="I108">
        <f t="shared" si="7"/>
        <v>21.447708222222225</v>
      </c>
      <c r="K108">
        <v>12757450000</v>
      </c>
      <c r="L108">
        <v>20.951879999999999</v>
      </c>
      <c r="M108">
        <v>-16.262920000000001</v>
      </c>
      <c r="N108">
        <v>-12.610994</v>
      </c>
      <c r="O108">
        <v>-20.214055999999999</v>
      </c>
      <c r="P108">
        <v>0.79075198999999996</v>
      </c>
      <c r="R108">
        <f t="shared" si="8"/>
        <v>20.928112111111108</v>
      </c>
      <c r="T108">
        <v>12757450000</v>
      </c>
      <c r="U108">
        <v>20.581586999999999</v>
      </c>
      <c r="V108">
        <v>-16.001545</v>
      </c>
      <c r="W108">
        <v>-12.347486</v>
      </c>
      <c r="X108">
        <v>-20.218520999999999</v>
      </c>
      <c r="Y108">
        <v>0.43186112999999998</v>
      </c>
      <c r="AA108">
        <f t="shared" si="9"/>
        <v>20.56195855555556</v>
      </c>
      <c r="AC108">
        <v>12757450000</v>
      </c>
      <c r="AD108">
        <v>20.091605999999999</v>
      </c>
      <c r="AE108">
        <v>-15.821482</v>
      </c>
      <c r="AF108">
        <v>-12.368316999999999</v>
      </c>
      <c r="AG108">
        <v>-20.218769000000002</v>
      </c>
      <c r="AH108">
        <v>-5.0550396999999997E-2</v>
      </c>
      <c r="AJ108">
        <f t="shared" si="10"/>
        <v>20.075780999999999</v>
      </c>
      <c r="AL108">
        <v>12757450000</v>
      </c>
      <c r="AM108">
        <v>19.585075</v>
      </c>
      <c r="AN108">
        <v>-15.721162</v>
      </c>
      <c r="AO108">
        <v>-12.31096</v>
      </c>
      <c r="AP108">
        <v>-20.217535000000002</v>
      </c>
      <c r="AQ108">
        <v>-0.55193709999999996</v>
      </c>
      <c r="AS108">
        <f t="shared" si="11"/>
        <v>19.570428888888891</v>
      </c>
    </row>
    <row r="109" spans="1:45" x14ac:dyDescent="0.25">
      <c r="A109">
        <f t="shared" si="6"/>
        <v>12.882425</v>
      </c>
      <c r="B109">
        <v>12882425000</v>
      </c>
      <c r="C109">
        <v>21.617428</v>
      </c>
      <c r="D109">
        <v>-17.491074000000001</v>
      </c>
      <c r="E109">
        <v>-15.37252</v>
      </c>
      <c r="F109">
        <v>-20.147444</v>
      </c>
      <c r="G109">
        <v>1.4545944</v>
      </c>
      <c r="I109">
        <f t="shared" si="7"/>
        <v>21.589280555555558</v>
      </c>
      <c r="K109">
        <v>12882425000</v>
      </c>
      <c r="L109">
        <v>21.086739000000001</v>
      </c>
      <c r="M109">
        <v>-16.244602</v>
      </c>
      <c r="N109">
        <v>-13.645542000000001</v>
      </c>
      <c r="O109">
        <v>-20.157862000000002</v>
      </c>
      <c r="P109">
        <v>0.92155801999999998</v>
      </c>
      <c r="R109">
        <f t="shared" si="8"/>
        <v>21.063951333333332</v>
      </c>
      <c r="T109">
        <v>12882425000</v>
      </c>
      <c r="U109">
        <v>20.714335999999999</v>
      </c>
      <c r="V109">
        <v>-15.903333999999999</v>
      </c>
      <c r="W109">
        <v>-12.742599</v>
      </c>
      <c r="X109">
        <v>-20.151689999999999</v>
      </c>
      <c r="Y109">
        <v>0.55960304000000005</v>
      </c>
      <c r="AA109">
        <f t="shared" si="9"/>
        <v>20.694677555555554</v>
      </c>
      <c r="AC109">
        <v>12882425000</v>
      </c>
      <c r="AD109">
        <v>20.220573000000002</v>
      </c>
      <c r="AE109">
        <v>-15.532755</v>
      </c>
      <c r="AF109">
        <v>-12.296949</v>
      </c>
      <c r="AG109">
        <v>-20.147751</v>
      </c>
      <c r="AH109">
        <v>7.3160030000000001E-2</v>
      </c>
      <c r="AJ109">
        <f t="shared" si="10"/>
        <v>20.203478888888888</v>
      </c>
      <c r="AL109">
        <v>12882425000</v>
      </c>
      <c r="AM109">
        <v>19.707823000000001</v>
      </c>
      <c r="AN109">
        <v>-15.364553000000001</v>
      </c>
      <c r="AO109">
        <v>-12.162058</v>
      </c>
      <c r="AP109">
        <v>-20.144707</v>
      </c>
      <c r="AQ109">
        <v>-0.43403953000000001</v>
      </c>
      <c r="AS109">
        <f t="shared" si="11"/>
        <v>19.691810444444446</v>
      </c>
    </row>
    <row r="110" spans="1:45" x14ac:dyDescent="0.25">
      <c r="A110">
        <f t="shared" si="6"/>
        <v>13.007400000000001</v>
      </c>
      <c r="B110">
        <v>13007400000</v>
      </c>
      <c r="C110">
        <v>21.747796999999998</v>
      </c>
      <c r="D110">
        <v>-16.738852000000001</v>
      </c>
      <c r="E110">
        <v>-15.309937</v>
      </c>
      <c r="F110">
        <v>-20.138683</v>
      </c>
      <c r="G110">
        <v>1.5842243</v>
      </c>
      <c r="I110">
        <f t="shared" si="7"/>
        <v>21.722285333333335</v>
      </c>
      <c r="K110">
        <v>13007400000</v>
      </c>
      <c r="L110">
        <v>21.216265</v>
      </c>
      <c r="M110">
        <v>-15.946535000000001</v>
      </c>
      <c r="N110">
        <v>-14.116593</v>
      </c>
      <c r="O110">
        <v>-20.112784999999999</v>
      </c>
      <c r="P110">
        <v>1.0472189999999999</v>
      </c>
      <c r="R110">
        <f t="shared" si="8"/>
        <v>21.192794222222222</v>
      </c>
      <c r="T110">
        <v>13007400000</v>
      </c>
      <c r="U110">
        <v>20.843503999999999</v>
      </c>
      <c r="V110">
        <v>-15.699093</v>
      </c>
      <c r="W110">
        <v>-13.186595000000001</v>
      </c>
      <c r="X110">
        <v>-20.089158999999999</v>
      </c>
      <c r="Y110">
        <v>0.68208539000000001</v>
      </c>
      <c r="AA110">
        <f t="shared" si="9"/>
        <v>20.821315111111108</v>
      </c>
      <c r="AC110">
        <v>13007400000</v>
      </c>
      <c r="AD110">
        <v>20.347244</v>
      </c>
      <c r="AE110">
        <v>-15.378584999999999</v>
      </c>
      <c r="AF110">
        <v>-12.713558000000001</v>
      </c>
      <c r="AG110">
        <v>-20.074770000000001</v>
      </c>
      <c r="AH110">
        <v>0.19177382000000001</v>
      </c>
      <c r="AJ110">
        <f t="shared" si="10"/>
        <v>20.325601777777777</v>
      </c>
      <c r="AL110">
        <v>13007400000</v>
      </c>
      <c r="AM110">
        <v>19.828832999999999</v>
      </c>
      <c r="AN110">
        <v>-15.249347</v>
      </c>
      <c r="AO110">
        <v>-12.537768</v>
      </c>
      <c r="AP110">
        <v>-20.064043000000002</v>
      </c>
      <c r="AQ110">
        <v>-0.32076695999999999</v>
      </c>
      <c r="AS110">
        <f t="shared" si="11"/>
        <v>19.807939222222224</v>
      </c>
    </row>
    <row r="111" spans="1:45" x14ac:dyDescent="0.25">
      <c r="A111">
        <f t="shared" si="6"/>
        <v>13.132375</v>
      </c>
      <c r="B111">
        <v>13132375000</v>
      </c>
      <c r="C111">
        <v>21.878623999999999</v>
      </c>
      <c r="D111">
        <v>-16.137402999999999</v>
      </c>
      <c r="E111">
        <v>-14.407456</v>
      </c>
      <c r="F111">
        <v>-20.182773999999998</v>
      </c>
      <c r="G111">
        <v>1.7281978</v>
      </c>
      <c r="I111">
        <f t="shared" si="7"/>
        <v>21.847909000000001</v>
      </c>
      <c r="K111">
        <v>13132375000</v>
      </c>
      <c r="L111">
        <v>21.338235999999998</v>
      </c>
      <c r="M111">
        <v>-15.7</v>
      </c>
      <c r="N111">
        <v>-14.646777</v>
      </c>
      <c r="O111">
        <v>-20.188839000000002</v>
      </c>
      <c r="P111">
        <v>1.1906874999999999</v>
      </c>
      <c r="R111">
        <f t="shared" si="8"/>
        <v>21.314307444444445</v>
      </c>
      <c r="T111">
        <v>13132375000</v>
      </c>
      <c r="U111">
        <v>20.962519</v>
      </c>
      <c r="V111">
        <v>-15.612564000000001</v>
      </c>
      <c r="W111">
        <v>-14.137578</v>
      </c>
      <c r="X111">
        <v>-20.181936</v>
      </c>
      <c r="Y111">
        <v>0.82650416999999998</v>
      </c>
      <c r="AA111">
        <f t="shared" si="9"/>
        <v>20.941035999999997</v>
      </c>
      <c r="AC111">
        <v>13132375000</v>
      </c>
      <c r="AD111">
        <v>20.461611000000001</v>
      </c>
      <c r="AE111">
        <v>-15.551166</v>
      </c>
      <c r="AF111">
        <v>-13.931789</v>
      </c>
      <c r="AG111">
        <v>-20.176722999999999</v>
      </c>
      <c r="AH111">
        <v>0.33268472999999998</v>
      </c>
      <c r="AJ111">
        <f t="shared" si="10"/>
        <v>20.440970555555555</v>
      </c>
      <c r="AL111">
        <v>13132375000</v>
      </c>
      <c r="AM111">
        <v>19.936447000000001</v>
      </c>
      <c r="AN111">
        <v>-15.549417999999999</v>
      </c>
      <c r="AO111">
        <v>-13.734913000000001</v>
      </c>
      <c r="AP111">
        <v>-20.169505999999998</v>
      </c>
      <c r="AQ111">
        <v>-0.18529635999999999</v>
      </c>
      <c r="AS111">
        <f t="shared" si="11"/>
        <v>19.917471555555554</v>
      </c>
    </row>
    <row r="112" spans="1:45" x14ac:dyDescent="0.25">
      <c r="A112">
        <f t="shared" si="6"/>
        <v>13.257350000000001</v>
      </c>
      <c r="B112">
        <v>13257350000</v>
      </c>
      <c r="C112">
        <v>21.998116</v>
      </c>
      <c r="D112">
        <v>-16.279658999999999</v>
      </c>
      <c r="E112">
        <v>-16.638597000000001</v>
      </c>
      <c r="F112">
        <v>-20.166409999999999</v>
      </c>
      <c r="G112">
        <v>1.8644764</v>
      </c>
      <c r="I112">
        <f t="shared" si="7"/>
        <v>21.964809555555554</v>
      </c>
      <c r="K112">
        <v>13257350000</v>
      </c>
      <c r="L112">
        <v>21.452448</v>
      </c>
      <c r="M112">
        <v>-15.764994</v>
      </c>
      <c r="N112">
        <v>-15.398529</v>
      </c>
      <c r="O112">
        <v>-20.171688</v>
      </c>
      <c r="P112">
        <v>1.3285908</v>
      </c>
      <c r="R112">
        <f t="shared" si="8"/>
        <v>21.428648555555558</v>
      </c>
      <c r="T112">
        <v>13257350000</v>
      </c>
      <c r="U112">
        <v>21.075171000000001</v>
      </c>
      <c r="V112">
        <v>-15.689711000000001</v>
      </c>
      <c r="W112">
        <v>-14.456731</v>
      </c>
      <c r="X112">
        <v>-20.165787000000002</v>
      </c>
      <c r="Y112">
        <v>0.96495593000000002</v>
      </c>
      <c r="AA112">
        <f t="shared" si="9"/>
        <v>21.054114666666663</v>
      </c>
      <c r="AC112">
        <v>13257350000</v>
      </c>
      <c r="AD112">
        <v>20.568724</v>
      </c>
      <c r="AE112">
        <v>-15.72489</v>
      </c>
      <c r="AF112">
        <v>-14.032926</v>
      </c>
      <c r="AG112">
        <v>-20.15934</v>
      </c>
      <c r="AH112">
        <v>0.46684530000000002</v>
      </c>
      <c r="AJ112">
        <f t="shared" si="10"/>
        <v>20.55010866666667</v>
      </c>
      <c r="AL112">
        <v>13257350000</v>
      </c>
      <c r="AM112">
        <v>20.037374</v>
      </c>
      <c r="AN112">
        <v>-15.77506</v>
      </c>
      <c r="AO112">
        <v>-13.795526000000001</v>
      </c>
      <c r="AP112">
        <v>-20.15221</v>
      </c>
      <c r="AQ112">
        <v>-5.6585897000000003E-2</v>
      </c>
      <c r="AS112">
        <f t="shared" si="11"/>
        <v>20.021113333333332</v>
      </c>
    </row>
    <row r="113" spans="1:45" x14ac:dyDescent="0.25">
      <c r="A113">
        <f t="shared" si="6"/>
        <v>13.382325</v>
      </c>
      <c r="B113">
        <v>13382325000</v>
      </c>
      <c r="C113">
        <v>22.097857000000001</v>
      </c>
      <c r="D113">
        <v>-16.396027</v>
      </c>
      <c r="E113">
        <v>-19.502813</v>
      </c>
      <c r="F113">
        <v>-20.116816</v>
      </c>
      <c r="G113">
        <v>1.9643626000000001</v>
      </c>
      <c r="I113">
        <f t="shared" si="7"/>
        <v>22.071912222222224</v>
      </c>
      <c r="K113">
        <v>13382325000</v>
      </c>
      <c r="L113">
        <v>21.559695999999999</v>
      </c>
      <c r="M113">
        <v>-15.742412</v>
      </c>
      <c r="N113">
        <v>-16.611076000000001</v>
      </c>
      <c r="O113">
        <v>-20.106565</v>
      </c>
      <c r="P113">
        <v>1.4309958</v>
      </c>
      <c r="R113">
        <f t="shared" si="8"/>
        <v>21.535930666666665</v>
      </c>
      <c r="T113">
        <v>13382325000</v>
      </c>
      <c r="U113">
        <v>21.183271000000001</v>
      </c>
      <c r="V113">
        <v>-15.633456000000001</v>
      </c>
      <c r="W113">
        <v>-15.168210999999999</v>
      </c>
      <c r="X113">
        <v>-20.091501000000001</v>
      </c>
      <c r="Y113">
        <v>1.0658974999999999</v>
      </c>
      <c r="AA113">
        <f t="shared" si="9"/>
        <v>21.161054222222219</v>
      </c>
      <c r="AC113">
        <v>13382325000</v>
      </c>
      <c r="AD113">
        <v>20.675442</v>
      </c>
      <c r="AE113">
        <v>-15.517784000000001</v>
      </c>
      <c r="AF113">
        <v>-14.435532</v>
      </c>
      <c r="AG113">
        <v>-20.08605</v>
      </c>
      <c r="AH113">
        <v>0.56565814999999997</v>
      </c>
      <c r="AJ113">
        <f t="shared" si="10"/>
        <v>20.653878444444448</v>
      </c>
      <c r="AL113">
        <v>13382325000</v>
      </c>
      <c r="AM113">
        <v>20.139856000000002</v>
      </c>
      <c r="AN113">
        <v>-15.488773999999999</v>
      </c>
      <c r="AO113">
        <v>-14.119463</v>
      </c>
      <c r="AP113">
        <v>-20.078253</v>
      </c>
      <c r="AQ113">
        <v>3.7454948000000002E-2</v>
      </c>
      <c r="AS113">
        <f t="shared" si="11"/>
        <v>20.119991333333331</v>
      </c>
    </row>
    <row r="114" spans="1:45" x14ac:dyDescent="0.25">
      <c r="A114">
        <f t="shared" si="6"/>
        <v>13.507300000000001</v>
      </c>
      <c r="B114">
        <v>13507300000</v>
      </c>
      <c r="C114">
        <v>22.194752000000001</v>
      </c>
      <c r="D114">
        <v>-15.712180999999999</v>
      </c>
      <c r="E114">
        <v>-17.050837000000001</v>
      </c>
      <c r="F114">
        <v>-20.063510999999998</v>
      </c>
      <c r="G114">
        <v>2.0968477999999999</v>
      </c>
      <c r="I114">
        <f t="shared" si="7"/>
        <v>22.171438666666671</v>
      </c>
      <c r="K114">
        <v>13507300000</v>
      </c>
      <c r="L114">
        <v>21.660672999999999</v>
      </c>
      <c r="M114">
        <v>-15.424130999999999</v>
      </c>
      <c r="N114">
        <v>-17.203039</v>
      </c>
      <c r="O114">
        <v>-20.039406</v>
      </c>
      <c r="P114">
        <v>1.5670843000000001</v>
      </c>
      <c r="R114">
        <f t="shared" si="8"/>
        <v>21.636043555555556</v>
      </c>
      <c r="T114">
        <v>13507300000</v>
      </c>
      <c r="U114">
        <v>21.285779999999999</v>
      </c>
      <c r="V114">
        <v>-15.382576</v>
      </c>
      <c r="W114">
        <v>-16.166374000000001</v>
      </c>
      <c r="X114">
        <v>-20.022687999999999</v>
      </c>
      <c r="Y114">
        <v>1.2014822000000001</v>
      </c>
      <c r="AA114">
        <f t="shared" si="9"/>
        <v>21.261321666666667</v>
      </c>
      <c r="AC114">
        <v>13507300000</v>
      </c>
      <c r="AD114">
        <v>20.776335</v>
      </c>
      <c r="AE114">
        <v>-15.254398999999999</v>
      </c>
      <c r="AF114">
        <v>-15.715327</v>
      </c>
      <c r="AG114">
        <v>-20.012508</v>
      </c>
      <c r="AH114">
        <v>0.69944691999999997</v>
      </c>
      <c r="AJ114">
        <f t="shared" si="10"/>
        <v>20.751343000000002</v>
      </c>
      <c r="AL114">
        <v>13507300000</v>
      </c>
      <c r="AM114">
        <v>20.237224999999999</v>
      </c>
      <c r="AN114">
        <v>-15.225648</v>
      </c>
      <c r="AO114">
        <v>-15.366118</v>
      </c>
      <c r="AP114">
        <v>-20.005789</v>
      </c>
      <c r="AQ114">
        <v>0.16680555</v>
      </c>
      <c r="AS114">
        <f t="shared" si="11"/>
        <v>20.212923222222219</v>
      </c>
    </row>
    <row r="115" spans="1:45" x14ac:dyDescent="0.25">
      <c r="A115">
        <f t="shared" si="6"/>
        <v>13.632275</v>
      </c>
      <c r="B115">
        <v>13632275000</v>
      </c>
      <c r="C115">
        <v>22.291457999999999</v>
      </c>
      <c r="D115">
        <v>-15.051392999999999</v>
      </c>
      <c r="E115">
        <v>-18.267928999999999</v>
      </c>
      <c r="F115">
        <v>-20.137958999999999</v>
      </c>
      <c r="G115">
        <v>2.2313290000000001</v>
      </c>
      <c r="I115">
        <f t="shared" si="7"/>
        <v>22.264371888888892</v>
      </c>
      <c r="K115">
        <v>13632275000</v>
      </c>
      <c r="L115">
        <v>21.752967999999999</v>
      </c>
      <c r="M115">
        <v>-15.17623</v>
      </c>
      <c r="N115">
        <v>-17.921157999999998</v>
      </c>
      <c r="O115">
        <v>-20.137003</v>
      </c>
      <c r="P115">
        <v>1.6951362999999999</v>
      </c>
      <c r="R115">
        <f t="shared" si="8"/>
        <v>21.728977555555556</v>
      </c>
      <c r="T115">
        <v>13632275000</v>
      </c>
      <c r="U115">
        <v>21.377514000000001</v>
      </c>
      <c r="V115">
        <v>-15.28335</v>
      </c>
      <c r="W115">
        <v>-17.029558000000002</v>
      </c>
      <c r="X115">
        <v>-20.124957999999999</v>
      </c>
      <c r="Y115">
        <v>1.3256998</v>
      </c>
      <c r="AA115">
        <f t="shared" si="9"/>
        <v>21.354199777777779</v>
      </c>
      <c r="AC115">
        <v>13632275000</v>
      </c>
      <c r="AD115">
        <v>20.863865000000001</v>
      </c>
      <c r="AE115">
        <v>-15.387578</v>
      </c>
      <c r="AF115">
        <v>-16.770130000000002</v>
      </c>
      <c r="AG115">
        <v>-20.114301999999999</v>
      </c>
      <c r="AH115">
        <v>0.81864029000000005</v>
      </c>
      <c r="AJ115">
        <f t="shared" si="10"/>
        <v>20.841252222222224</v>
      </c>
      <c r="AL115">
        <v>13632275000</v>
      </c>
      <c r="AM115">
        <v>20.320125999999998</v>
      </c>
      <c r="AN115">
        <v>-15.507593</v>
      </c>
      <c r="AO115">
        <v>-16.382622000000001</v>
      </c>
      <c r="AP115">
        <v>-20.106251</v>
      </c>
      <c r="AQ115">
        <v>0.28058270000000002</v>
      </c>
      <c r="AS115">
        <f t="shared" si="11"/>
        <v>20.298342333333338</v>
      </c>
    </row>
    <row r="116" spans="1:45" x14ac:dyDescent="0.25">
      <c r="A116">
        <f t="shared" si="6"/>
        <v>13.757250000000001</v>
      </c>
      <c r="B116">
        <v>13757250000</v>
      </c>
      <c r="C116">
        <v>22.376498999999999</v>
      </c>
      <c r="D116">
        <v>-15.105224</v>
      </c>
      <c r="E116">
        <v>-21.983463</v>
      </c>
      <c r="F116">
        <v>-20.004829000000001</v>
      </c>
      <c r="G116">
        <v>2.3194461</v>
      </c>
      <c r="I116">
        <f t="shared" si="7"/>
        <v>22.349117333333336</v>
      </c>
      <c r="K116">
        <v>13757250000</v>
      </c>
      <c r="L116">
        <v>21.838932</v>
      </c>
      <c r="M116">
        <v>-15.257126</v>
      </c>
      <c r="N116">
        <v>-19.013359000000001</v>
      </c>
      <c r="O116">
        <v>-20.013283000000001</v>
      </c>
      <c r="P116">
        <v>1.7864777999999999</v>
      </c>
      <c r="R116">
        <f t="shared" si="8"/>
        <v>21.814818777777774</v>
      </c>
      <c r="T116">
        <v>13757250000</v>
      </c>
      <c r="U116">
        <v>21.463349999999998</v>
      </c>
      <c r="V116">
        <v>-15.449058000000001</v>
      </c>
      <c r="W116">
        <v>-17.381273</v>
      </c>
      <c r="X116">
        <v>-20.016549999999999</v>
      </c>
      <c r="Y116">
        <v>1.4181324</v>
      </c>
      <c r="AA116">
        <f t="shared" si="9"/>
        <v>21.440264222222222</v>
      </c>
      <c r="AC116">
        <v>13757250000</v>
      </c>
      <c r="AD116">
        <v>20.945578000000001</v>
      </c>
      <c r="AE116">
        <v>-15.750306999999999</v>
      </c>
      <c r="AF116">
        <v>-16.786926000000001</v>
      </c>
      <c r="AG116">
        <v>-20.012246999999999</v>
      </c>
      <c r="AH116">
        <v>0.90852582000000004</v>
      </c>
      <c r="AJ116">
        <f t="shared" si="10"/>
        <v>20.924236888888892</v>
      </c>
      <c r="AL116">
        <v>13757250000</v>
      </c>
      <c r="AM116">
        <v>20.397261</v>
      </c>
      <c r="AN116">
        <v>-15.955206</v>
      </c>
      <c r="AO116">
        <v>-16.381125999999998</v>
      </c>
      <c r="AP116">
        <v>-20.009592000000001</v>
      </c>
      <c r="AQ116">
        <v>0.36535305000000001</v>
      </c>
      <c r="AS116">
        <f t="shared" si="11"/>
        <v>20.377045111111109</v>
      </c>
    </row>
    <row r="117" spans="1:45" x14ac:dyDescent="0.25">
      <c r="A117">
        <f t="shared" si="6"/>
        <v>13.882225</v>
      </c>
      <c r="B117">
        <v>13882225000</v>
      </c>
      <c r="C117">
        <v>22.444679000000001</v>
      </c>
      <c r="D117">
        <v>-15.314463</v>
      </c>
      <c r="E117">
        <v>-19.496055999999999</v>
      </c>
      <c r="F117">
        <v>-19.977537000000002</v>
      </c>
      <c r="G117">
        <v>2.3850175999999998</v>
      </c>
      <c r="I117">
        <f t="shared" si="7"/>
        <v>22.425352333333333</v>
      </c>
      <c r="K117">
        <v>13882225000</v>
      </c>
      <c r="L117">
        <v>21.917418999999999</v>
      </c>
      <c r="M117">
        <v>-15.235181000000001</v>
      </c>
      <c r="N117">
        <v>-20.201125999999999</v>
      </c>
      <c r="O117">
        <v>-19.992892999999999</v>
      </c>
      <c r="P117">
        <v>1.8614778999999999</v>
      </c>
      <c r="R117">
        <f t="shared" si="8"/>
        <v>21.893547555555557</v>
      </c>
      <c r="T117">
        <v>13882225000</v>
      </c>
      <c r="U117">
        <v>21.544042999999999</v>
      </c>
      <c r="V117">
        <v>-15.377492999999999</v>
      </c>
      <c r="W117">
        <v>-18.793908999999999</v>
      </c>
      <c r="X117">
        <v>-20.003371999999999</v>
      </c>
      <c r="Y117">
        <v>1.4949619999999999</v>
      </c>
      <c r="AA117">
        <f t="shared" si="9"/>
        <v>21.519632555555557</v>
      </c>
      <c r="AC117">
        <v>13882225000</v>
      </c>
      <c r="AD117">
        <v>21.025534</v>
      </c>
      <c r="AE117">
        <v>-15.522099000000001</v>
      </c>
      <c r="AF117">
        <v>-18.262536999999998</v>
      </c>
      <c r="AG117">
        <v>-20.001017000000001</v>
      </c>
      <c r="AH117">
        <v>0.98476887000000002</v>
      </c>
      <c r="AJ117">
        <f t="shared" si="10"/>
        <v>21.00101722222222</v>
      </c>
      <c r="AL117">
        <v>13882225000</v>
      </c>
      <c r="AM117">
        <v>20.474976999999999</v>
      </c>
      <c r="AN117">
        <v>-15.643314999999999</v>
      </c>
      <c r="AO117">
        <v>-17.691133000000001</v>
      </c>
      <c r="AP117">
        <v>-19.997828999999999</v>
      </c>
      <c r="AQ117">
        <v>0.43910127999999998</v>
      </c>
      <c r="AS117">
        <f t="shared" si="11"/>
        <v>20.449686999999997</v>
      </c>
    </row>
    <row r="118" spans="1:45" x14ac:dyDescent="0.25">
      <c r="A118">
        <f t="shared" si="6"/>
        <v>14.007199999999999</v>
      </c>
      <c r="B118">
        <v>14007200000</v>
      </c>
      <c r="C118">
        <v>22.513165999999998</v>
      </c>
      <c r="D118">
        <v>-14.813461999999999</v>
      </c>
      <c r="E118">
        <v>-18.295826000000002</v>
      </c>
      <c r="F118">
        <v>-20.101429</v>
      </c>
      <c r="G118">
        <v>2.4664996000000001</v>
      </c>
      <c r="I118">
        <f t="shared" si="7"/>
        <v>22.495979444444444</v>
      </c>
      <c r="K118">
        <v>14007200000</v>
      </c>
      <c r="L118">
        <v>21.987755</v>
      </c>
      <c r="M118">
        <v>-14.935662000000001</v>
      </c>
      <c r="N118">
        <v>-20.260580000000001</v>
      </c>
      <c r="O118">
        <v>-20.079685000000001</v>
      </c>
      <c r="P118">
        <v>1.9429529999999999</v>
      </c>
      <c r="R118">
        <f t="shared" si="8"/>
        <v>21.965312000000001</v>
      </c>
      <c r="T118">
        <v>14007200000</v>
      </c>
      <c r="U118">
        <v>21.616743</v>
      </c>
      <c r="V118">
        <v>-15.065390000000001</v>
      </c>
      <c r="W118">
        <v>-20.222002</v>
      </c>
      <c r="X118">
        <v>-20.058524999999999</v>
      </c>
      <c r="Y118">
        <v>1.5770905</v>
      </c>
      <c r="AA118">
        <f t="shared" si="9"/>
        <v>21.591806222222221</v>
      </c>
      <c r="AC118">
        <v>14007200000</v>
      </c>
      <c r="AD118">
        <v>21.097753999999998</v>
      </c>
      <c r="AE118">
        <v>-15.103297</v>
      </c>
      <c r="AF118">
        <v>-20.254211000000002</v>
      </c>
      <c r="AG118">
        <v>-20.045183000000002</v>
      </c>
      <c r="AH118">
        <v>1.0655631000000001</v>
      </c>
      <c r="AJ118">
        <f t="shared" si="10"/>
        <v>21.070411444444446</v>
      </c>
      <c r="AL118">
        <v>14007200000</v>
      </c>
      <c r="AM118">
        <v>20.54421</v>
      </c>
      <c r="AN118">
        <v>-15.199487</v>
      </c>
      <c r="AO118">
        <v>-19.829077000000002</v>
      </c>
      <c r="AP118">
        <v>-20.040075000000002</v>
      </c>
      <c r="AQ118">
        <v>0.51650554000000004</v>
      </c>
      <c r="AS118">
        <f t="shared" si="11"/>
        <v>20.514683999999999</v>
      </c>
    </row>
    <row r="119" spans="1:45" x14ac:dyDescent="0.25">
      <c r="A119">
        <f t="shared" si="6"/>
        <v>14.132175</v>
      </c>
      <c r="B119">
        <v>14132175000</v>
      </c>
      <c r="C119">
        <v>22.584195999999999</v>
      </c>
      <c r="D119">
        <v>-14.262366</v>
      </c>
      <c r="E119">
        <v>-21.061785</v>
      </c>
      <c r="F119">
        <v>-20.076559</v>
      </c>
      <c r="G119">
        <v>2.5235720000000001</v>
      </c>
      <c r="I119">
        <f t="shared" si="7"/>
        <v>22.56163055555556</v>
      </c>
      <c r="K119">
        <v>14132175000</v>
      </c>
      <c r="L119">
        <v>22.052671</v>
      </c>
      <c r="M119">
        <v>-14.806507</v>
      </c>
      <c r="N119">
        <v>-20.603093999999999</v>
      </c>
      <c r="O119">
        <v>-20.056837000000002</v>
      </c>
      <c r="P119">
        <v>1.9967728</v>
      </c>
      <c r="R119">
        <f t="shared" si="8"/>
        <v>22.030220555555559</v>
      </c>
      <c r="T119">
        <v>14132175000</v>
      </c>
      <c r="U119">
        <v>21.679407000000001</v>
      </c>
      <c r="V119">
        <v>-15.067000999999999</v>
      </c>
      <c r="W119">
        <v>-19.936544000000001</v>
      </c>
      <c r="X119">
        <v>-20.042002</v>
      </c>
      <c r="Y119">
        <v>1.6317188</v>
      </c>
      <c r="AA119">
        <f t="shared" si="9"/>
        <v>21.656536555555558</v>
      </c>
      <c r="AC119">
        <v>14132175000</v>
      </c>
      <c r="AD119">
        <v>21.156427000000001</v>
      </c>
      <c r="AE119">
        <v>-15.347427</v>
      </c>
      <c r="AF119">
        <v>-20.134205000000001</v>
      </c>
      <c r="AG119">
        <v>-20.031079999999999</v>
      </c>
      <c r="AH119">
        <v>1.1166342</v>
      </c>
      <c r="AJ119">
        <f t="shared" si="10"/>
        <v>21.131500444444445</v>
      </c>
      <c r="AL119">
        <v>14132175000</v>
      </c>
      <c r="AM119">
        <v>20.597605000000001</v>
      </c>
      <c r="AN119">
        <v>-15.584141000000001</v>
      </c>
      <c r="AO119">
        <v>-19.749272999999999</v>
      </c>
      <c r="AP119">
        <v>-20.025628999999999</v>
      </c>
      <c r="AQ119">
        <v>0.56256640000000002</v>
      </c>
      <c r="AS119">
        <f t="shared" si="11"/>
        <v>20.571014777777776</v>
      </c>
    </row>
    <row r="120" spans="1:45" x14ac:dyDescent="0.25">
      <c r="A120">
        <f t="shared" si="6"/>
        <v>14.257149999999999</v>
      </c>
      <c r="B120">
        <v>14257150000</v>
      </c>
      <c r="C120">
        <v>22.641332999999999</v>
      </c>
      <c r="D120">
        <v>-14.334619999999999</v>
      </c>
      <c r="E120">
        <v>-20.202179000000001</v>
      </c>
      <c r="F120">
        <v>-20.072977000000002</v>
      </c>
      <c r="G120">
        <v>2.5833471000000001</v>
      </c>
      <c r="I120">
        <f t="shared" si="7"/>
        <v>22.620447888888886</v>
      </c>
      <c r="K120">
        <v>14257150000</v>
      </c>
      <c r="L120">
        <v>22.110807000000001</v>
      </c>
      <c r="M120">
        <v>-14.935479000000001</v>
      </c>
      <c r="N120">
        <v>-22.514847</v>
      </c>
      <c r="O120">
        <v>-20.081302999999998</v>
      </c>
      <c r="P120">
        <v>2.0614862</v>
      </c>
      <c r="R120">
        <f t="shared" si="8"/>
        <v>22.088324111111113</v>
      </c>
      <c r="T120">
        <v>14257150000</v>
      </c>
      <c r="U120">
        <v>21.737099000000001</v>
      </c>
      <c r="V120">
        <v>-15.319858</v>
      </c>
      <c r="W120">
        <v>-21.563120000000001</v>
      </c>
      <c r="X120">
        <v>-20.077815999999999</v>
      </c>
      <c r="Y120">
        <v>1.6985425999999999</v>
      </c>
      <c r="AA120">
        <f t="shared" si="9"/>
        <v>21.714261222222223</v>
      </c>
      <c r="AC120">
        <v>14257150000</v>
      </c>
      <c r="AD120">
        <v>21.208473000000001</v>
      </c>
      <c r="AE120">
        <v>-15.850349</v>
      </c>
      <c r="AF120">
        <v>-21.329944999999999</v>
      </c>
      <c r="AG120">
        <v>-20.071425999999999</v>
      </c>
      <c r="AH120">
        <v>1.1782634999999999</v>
      </c>
      <c r="AJ120">
        <f t="shared" si="10"/>
        <v>21.185243</v>
      </c>
      <c r="AL120">
        <v>14257150000</v>
      </c>
      <c r="AM120">
        <v>20.644772</v>
      </c>
      <c r="AN120">
        <v>-16.210957000000001</v>
      </c>
      <c r="AO120">
        <v>-20.980446000000001</v>
      </c>
      <c r="AP120">
        <v>-20.065401000000001</v>
      </c>
      <c r="AQ120">
        <v>0.61882733999999995</v>
      </c>
      <c r="AS120">
        <f t="shared" si="11"/>
        <v>20.619717222222221</v>
      </c>
    </row>
    <row r="121" spans="1:45" x14ac:dyDescent="0.25">
      <c r="A121">
        <f t="shared" si="6"/>
        <v>14.382125</v>
      </c>
      <c r="B121">
        <v>14382125000</v>
      </c>
      <c r="C121">
        <v>22.684231</v>
      </c>
      <c r="D121">
        <v>-14.580355000000001</v>
      </c>
      <c r="E121">
        <v>-17.730215000000001</v>
      </c>
      <c r="F121">
        <v>-20.074621</v>
      </c>
      <c r="G121">
        <v>2.6439434999999998</v>
      </c>
      <c r="I121">
        <f t="shared" si="7"/>
        <v>22.672621111111106</v>
      </c>
      <c r="K121">
        <v>14382125000</v>
      </c>
      <c r="L121">
        <v>22.161007000000001</v>
      </c>
      <c r="M121">
        <v>-14.89472</v>
      </c>
      <c r="N121">
        <v>-21.68561</v>
      </c>
      <c r="O121">
        <v>-20.068769</v>
      </c>
      <c r="P121">
        <v>2.1221662000000001</v>
      </c>
      <c r="R121">
        <f t="shared" si="8"/>
        <v>22.139500555555557</v>
      </c>
      <c r="T121">
        <v>14382125000</v>
      </c>
      <c r="U121">
        <v>21.789486</v>
      </c>
      <c r="V121">
        <v>-15.206306</v>
      </c>
      <c r="W121">
        <v>-23.343067000000001</v>
      </c>
      <c r="X121">
        <v>-20.056730000000002</v>
      </c>
      <c r="Y121">
        <v>1.7567547999999999</v>
      </c>
      <c r="AA121">
        <f t="shared" si="9"/>
        <v>21.764799888888891</v>
      </c>
      <c r="AC121">
        <v>14382125000</v>
      </c>
      <c r="AD121">
        <v>21.259747000000001</v>
      </c>
      <c r="AE121">
        <v>-15.536659</v>
      </c>
      <c r="AF121">
        <v>-24.838888000000001</v>
      </c>
      <c r="AG121">
        <v>-20.050259</v>
      </c>
      <c r="AH121">
        <v>1.232702</v>
      </c>
      <c r="AJ121">
        <f t="shared" si="10"/>
        <v>21.231769111111113</v>
      </c>
      <c r="AL121">
        <v>14382125000</v>
      </c>
      <c r="AM121">
        <v>20.691151000000001</v>
      </c>
      <c r="AN121">
        <v>-15.768067</v>
      </c>
      <c r="AO121">
        <v>-25.287213999999999</v>
      </c>
      <c r="AP121">
        <v>-20.046251000000002</v>
      </c>
      <c r="AQ121">
        <v>0.66887403000000001</v>
      </c>
      <c r="AS121">
        <f t="shared" si="11"/>
        <v>20.66094155555556</v>
      </c>
    </row>
    <row r="122" spans="1:45" x14ac:dyDescent="0.25">
      <c r="A122">
        <f t="shared" si="6"/>
        <v>14.507099999999999</v>
      </c>
      <c r="B122">
        <v>14507100000</v>
      </c>
      <c r="C122">
        <v>22.733501</v>
      </c>
      <c r="D122">
        <v>-14.226352</v>
      </c>
      <c r="E122">
        <v>-19.221008000000001</v>
      </c>
      <c r="F122">
        <v>-19.96434</v>
      </c>
      <c r="G122">
        <v>2.7005229000000002</v>
      </c>
      <c r="I122">
        <f t="shared" si="7"/>
        <v>22.720952333333333</v>
      </c>
      <c r="K122">
        <v>14507100000</v>
      </c>
      <c r="L122">
        <v>22.205576000000001</v>
      </c>
      <c r="M122">
        <v>-14.649018999999999</v>
      </c>
      <c r="N122">
        <v>-20.291193</v>
      </c>
      <c r="O122">
        <v>-19.960008999999999</v>
      </c>
      <c r="P122">
        <v>2.1734829000000002</v>
      </c>
      <c r="R122">
        <f t="shared" si="8"/>
        <v>22.18406922222222</v>
      </c>
      <c r="T122">
        <v>14507100000</v>
      </c>
      <c r="U122">
        <v>21.832833999999998</v>
      </c>
      <c r="V122">
        <v>-14.881803</v>
      </c>
      <c r="W122">
        <v>-21.340230999999999</v>
      </c>
      <c r="X122">
        <v>-19.957713999999999</v>
      </c>
      <c r="Y122">
        <v>1.8067114</v>
      </c>
      <c r="AA122">
        <f t="shared" si="9"/>
        <v>21.807877555555553</v>
      </c>
      <c r="AC122">
        <v>14507100000</v>
      </c>
      <c r="AD122">
        <v>21.299990000000001</v>
      </c>
      <c r="AE122">
        <v>-15.044193</v>
      </c>
      <c r="AF122">
        <v>-22.298067</v>
      </c>
      <c r="AG122">
        <v>-19.953098000000001</v>
      </c>
      <c r="AH122">
        <v>1.2785445</v>
      </c>
      <c r="AJ122">
        <f t="shared" si="10"/>
        <v>21.269876444444449</v>
      </c>
      <c r="AL122">
        <v>14507100000</v>
      </c>
      <c r="AM122">
        <v>20.724829</v>
      </c>
      <c r="AN122">
        <v>-15.212472999999999</v>
      </c>
      <c r="AO122">
        <v>-23.172837999999999</v>
      </c>
      <c r="AP122">
        <v>-19.952359999999999</v>
      </c>
      <c r="AQ122">
        <v>0.70782982999999999</v>
      </c>
      <c r="AS122">
        <f t="shared" si="11"/>
        <v>20.693210777777779</v>
      </c>
    </row>
    <row r="123" spans="1:45" x14ac:dyDescent="0.25">
      <c r="A123">
        <f t="shared" si="6"/>
        <v>14.632075</v>
      </c>
      <c r="B123">
        <v>14632075000</v>
      </c>
      <c r="C123">
        <v>22.785612</v>
      </c>
      <c r="D123">
        <v>-13.751386999999999</v>
      </c>
      <c r="E123">
        <v>-19.788672999999999</v>
      </c>
      <c r="F123">
        <v>-20.012941000000001</v>
      </c>
      <c r="G123">
        <v>2.7599980999999998</v>
      </c>
      <c r="I123">
        <f t="shared" si="7"/>
        <v>22.764989444444446</v>
      </c>
      <c r="K123">
        <v>14632075000</v>
      </c>
      <c r="L123">
        <v>22.24485</v>
      </c>
      <c r="M123">
        <v>-14.615408</v>
      </c>
      <c r="N123">
        <v>-21.540737</v>
      </c>
      <c r="O123">
        <v>-20.027287000000001</v>
      </c>
      <c r="P123">
        <v>2.2205314999999999</v>
      </c>
      <c r="R123">
        <f t="shared" si="8"/>
        <v>22.222266777777776</v>
      </c>
      <c r="T123">
        <v>14632075000</v>
      </c>
      <c r="U123">
        <v>21.868352999999999</v>
      </c>
      <c r="V123">
        <v>-14.998495999999999</v>
      </c>
      <c r="W123">
        <v>-21.697686999999998</v>
      </c>
      <c r="X123">
        <v>-20.029398</v>
      </c>
      <c r="Y123">
        <v>1.8490962</v>
      </c>
      <c r="AA123">
        <f t="shared" si="9"/>
        <v>21.843510222222221</v>
      </c>
      <c r="AC123">
        <v>14632075000</v>
      </c>
      <c r="AD123">
        <v>21.326136000000002</v>
      </c>
      <c r="AE123">
        <v>-15.408462</v>
      </c>
      <c r="AF123">
        <v>-22.084500999999999</v>
      </c>
      <c r="AG123">
        <v>-20.029356</v>
      </c>
      <c r="AH123">
        <v>1.3113797</v>
      </c>
      <c r="AJ123">
        <f t="shared" si="10"/>
        <v>21.299396444444451</v>
      </c>
      <c r="AL123">
        <v>14632075000</v>
      </c>
      <c r="AM123">
        <v>20.744202000000001</v>
      </c>
      <c r="AN123">
        <v>-15.744719</v>
      </c>
      <c r="AO123">
        <v>-22.595707000000001</v>
      </c>
      <c r="AP123">
        <v>-20.021742</v>
      </c>
      <c r="AQ123">
        <v>0.73369569000000001</v>
      </c>
      <c r="AS123">
        <f t="shared" si="11"/>
        <v>20.71619588888889</v>
      </c>
    </row>
    <row r="124" spans="1:45" x14ac:dyDescent="0.25">
      <c r="A124">
        <f t="shared" si="6"/>
        <v>14.75705</v>
      </c>
      <c r="B124">
        <v>14757050000</v>
      </c>
      <c r="C124">
        <v>22.820813999999999</v>
      </c>
      <c r="D124">
        <v>-13.884608999999999</v>
      </c>
      <c r="E124">
        <v>-17.024526999999999</v>
      </c>
      <c r="F124">
        <v>-20.040012000000001</v>
      </c>
      <c r="G124">
        <v>2.808697</v>
      </c>
      <c r="I124">
        <f t="shared" si="7"/>
        <v>22.802514888888894</v>
      </c>
      <c r="K124">
        <v>14757050000</v>
      </c>
      <c r="L124">
        <v>22.2759</v>
      </c>
      <c r="M124">
        <v>-14.80434</v>
      </c>
      <c r="N124">
        <v>-21.060414999999999</v>
      </c>
      <c r="O124">
        <v>-20.023091999999998</v>
      </c>
      <c r="P124">
        <v>2.2613146</v>
      </c>
      <c r="R124">
        <f t="shared" si="8"/>
        <v>22.25421177777778</v>
      </c>
      <c r="T124">
        <v>14757050000</v>
      </c>
      <c r="U124">
        <v>21.897036</v>
      </c>
      <c r="V124">
        <v>-15.328913</v>
      </c>
      <c r="W124">
        <v>-23.107855000000001</v>
      </c>
      <c r="X124">
        <v>-20.008953000000002</v>
      </c>
      <c r="Y124">
        <v>1.8846122999999999</v>
      </c>
      <c r="AA124">
        <f t="shared" si="9"/>
        <v>21.872338333333332</v>
      </c>
      <c r="AC124">
        <v>14757050000</v>
      </c>
      <c r="AD124">
        <v>21.347548</v>
      </c>
      <c r="AE124">
        <v>-15.998359000000001</v>
      </c>
      <c r="AF124">
        <v>-24.676172000000001</v>
      </c>
      <c r="AG124">
        <v>-20.003081999999999</v>
      </c>
      <c r="AH124">
        <v>1.3384564999999999</v>
      </c>
      <c r="AJ124">
        <f t="shared" si="10"/>
        <v>21.321706111111112</v>
      </c>
      <c r="AL124">
        <v>14757050000</v>
      </c>
      <c r="AM124">
        <v>20.758448000000001</v>
      </c>
      <c r="AN124">
        <v>-16.455967000000001</v>
      </c>
      <c r="AO124">
        <v>-25.881014</v>
      </c>
      <c r="AP124">
        <v>-19.999243</v>
      </c>
      <c r="AQ124">
        <v>0.75419824999999996</v>
      </c>
      <c r="AS124">
        <f t="shared" si="11"/>
        <v>20.731683555555559</v>
      </c>
    </row>
    <row r="125" spans="1:45" x14ac:dyDescent="0.25">
      <c r="A125">
        <f t="shared" si="6"/>
        <v>14.882025000000001</v>
      </c>
      <c r="B125">
        <v>14882025000</v>
      </c>
      <c r="C125">
        <v>22.846057999999999</v>
      </c>
      <c r="D125">
        <v>-14.245115</v>
      </c>
      <c r="E125">
        <v>-18.199959</v>
      </c>
      <c r="F125">
        <v>-20.036154</v>
      </c>
      <c r="G125">
        <v>2.8142147</v>
      </c>
      <c r="I125">
        <f t="shared" si="7"/>
        <v>22.834686111111111</v>
      </c>
      <c r="K125">
        <v>14882025000</v>
      </c>
      <c r="L125">
        <v>22.299520000000001</v>
      </c>
      <c r="M125">
        <v>-14.844851999999999</v>
      </c>
      <c r="N125">
        <v>-19.807026</v>
      </c>
      <c r="O125">
        <v>-20.042432999999999</v>
      </c>
      <c r="P125">
        <v>2.2671266000000001</v>
      </c>
      <c r="R125">
        <f t="shared" si="8"/>
        <v>22.279973333333331</v>
      </c>
      <c r="T125">
        <v>14882025000</v>
      </c>
      <c r="U125">
        <v>21.918198</v>
      </c>
      <c r="V125">
        <v>-15.233408000000001</v>
      </c>
      <c r="W125">
        <v>-20.962641000000001</v>
      </c>
      <c r="X125">
        <v>-20.043488</v>
      </c>
      <c r="Y125">
        <v>1.8897784</v>
      </c>
      <c r="AA125">
        <f t="shared" si="9"/>
        <v>21.894417333333333</v>
      </c>
      <c r="AC125">
        <v>14882025000</v>
      </c>
      <c r="AD125">
        <v>21.364312999999999</v>
      </c>
      <c r="AE125">
        <v>-15.623792999999999</v>
      </c>
      <c r="AF125">
        <v>-21.840558999999999</v>
      </c>
      <c r="AG125">
        <v>-20.037980999999998</v>
      </c>
      <c r="AH125">
        <v>1.3398064000000001</v>
      </c>
      <c r="AJ125">
        <f t="shared" si="10"/>
        <v>21.337135555555555</v>
      </c>
      <c r="AL125">
        <v>14882025000</v>
      </c>
      <c r="AM125">
        <v>20.768280000000001</v>
      </c>
      <c r="AN125">
        <v>-15.880018</v>
      </c>
      <c r="AO125">
        <v>-22.536021999999999</v>
      </c>
      <c r="AP125">
        <v>-20.032931999999999</v>
      </c>
      <c r="AQ125">
        <v>0.74953866000000002</v>
      </c>
      <c r="AS125">
        <f t="shared" si="11"/>
        <v>20.740084333333339</v>
      </c>
    </row>
    <row r="126" spans="1:45" x14ac:dyDescent="0.25">
      <c r="A126">
        <f t="shared" si="6"/>
        <v>15.007</v>
      </c>
      <c r="B126">
        <v>15007000000</v>
      </c>
      <c r="C126">
        <v>22.879660000000001</v>
      </c>
      <c r="D126">
        <v>-14.041126</v>
      </c>
      <c r="E126">
        <v>-20.371473000000002</v>
      </c>
      <c r="F126">
        <v>-20.007135000000002</v>
      </c>
      <c r="G126">
        <v>2.8333688000000001</v>
      </c>
      <c r="I126">
        <f t="shared" si="7"/>
        <v>22.863892444444442</v>
      </c>
      <c r="K126">
        <v>15007000000</v>
      </c>
      <c r="L126">
        <v>22.318536999999999</v>
      </c>
      <c r="M126">
        <v>-14.70088</v>
      </c>
      <c r="N126">
        <v>-19.812612999999999</v>
      </c>
      <c r="O126">
        <v>-20.020106999999999</v>
      </c>
      <c r="P126">
        <v>2.2769610999999998</v>
      </c>
      <c r="R126">
        <f t="shared" si="8"/>
        <v>22.300153111111111</v>
      </c>
      <c r="T126">
        <v>15007000000</v>
      </c>
      <c r="U126">
        <v>21.931742</v>
      </c>
      <c r="V126">
        <v>-14.982638</v>
      </c>
      <c r="W126">
        <v>-19.568854999999999</v>
      </c>
      <c r="X126">
        <v>-20.022566000000001</v>
      </c>
      <c r="Y126">
        <v>1.8970381999999999</v>
      </c>
      <c r="AA126">
        <f t="shared" si="9"/>
        <v>21.909722777777777</v>
      </c>
      <c r="AC126">
        <v>15007000000</v>
      </c>
      <c r="AD126">
        <v>21.368500000000001</v>
      </c>
      <c r="AE126">
        <v>-15.15568</v>
      </c>
      <c r="AF126">
        <v>-19.532482000000002</v>
      </c>
      <c r="AG126">
        <v>-20.021933000000001</v>
      </c>
      <c r="AH126">
        <v>1.3389428999999999</v>
      </c>
      <c r="AJ126">
        <f t="shared" si="10"/>
        <v>21.344984666666665</v>
      </c>
      <c r="AL126">
        <v>15007000000</v>
      </c>
      <c r="AM126">
        <v>20.7654</v>
      </c>
      <c r="AN126">
        <v>-15.318650999999999</v>
      </c>
      <c r="AO126">
        <v>-19.797636000000001</v>
      </c>
      <c r="AP126">
        <v>-20.014969000000001</v>
      </c>
      <c r="AQ126">
        <v>0.74102634000000001</v>
      </c>
      <c r="AS126">
        <f t="shared" si="11"/>
        <v>20.740566000000001</v>
      </c>
    </row>
    <row r="127" spans="1:45" x14ac:dyDescent="0.25">
      <c r="A127">
        <f t="shared" si="6"/>
        <v>15.131975000000001</v>
      </c>
      <c r="B127">
        <v>15131975000</v>
      </c>
      <c r="C127">
        <v>22.909500000000001</v>
      </c>
      <c r="D127">
        <v>-13.659274</v>
      </c>
      <c r="E127">
        <v>-17.018169</v>
      </c>
      <c r="F127">
        <v>-20.062968999999999</v>
      </c>
      <c r="G127">
        <v>2.8675714000000001</v>
      </c>
      <c r="I127">
        <f t="shared" si="7"/>
        <v>22.888098222222222</v>
      </c>
      <c r="K127">
        <v>15131975000</v>
      </c>
      <c r="L127">
        <v>22.331533</v>
      </c>
      <c r="M127">
        <v>-14.740202</v>
      </c>
      <c r="N127">
        <v>-20.076816999999998</v>
      </c>
      <c r="O127">
        <v>-20.049053000000001</v>
      </c>
      <c r="P127">
        <v>2.287328</v>
      </c>
      <c r="R127">
        <f t="shared" si="8"/>
        <v>22.314638111111108</v>
      </c>
      <c r="T127">
        <v>15131975000</v>
      </c>
      <c r="U127">
        <v>21.937436999999999</v>
      </c>
      <c r="V127">
        <v>-15.187882999999999</v>
      </c>
      <c r="W127">
        <v>-20.762613000000002</v>
      </c>
      <c r="X127">
        <v>-20.037697000000001</v>
      </c>
      <c r="Y127">
        <v>1.8957117000000001</v>
      </c>
      <c r="AA127">
        <f t="shared" si="9"/>
        <v>21.918539666666664</v>
      </c>
      <c r="AC127">
        <v>15131975000</v>
      </c>
      <c r="AD127">
        <v>21.363434000000002</v>
      </c>
      <c r="AE127">
        <v>-15.624878000000001</v>
      </c>
      <c r="AF127">
        <v>-21.186433999999998</v>
      </c>
      <c r="AG127">
        <v>-20.030182</v>
      </c>
      <c r="AH127">
        <v>1.327089</v>
      </c>
      <c r="AJ127">
        <f t="shared" si="10"/>
        <v>21.345650555555554</v>
      </c>
      <c r="AL127">
        <v>15131975000</v>
      </c>
      <c r="AM127">
        <v>20.751076000000001</v>
      </c>
      <c r="AN127">
        <v>-15.957438</v>
      </c>
      <c r="AO127">
        <v>-21.545835</v>
      </c>
      <c r="AP127">
        <v>-20.024826000000001</v>
      </c>
      <c r="AQ127">
        <v>0.72173743999999995</v>
      </c>
      <c r="AS127">
        <f t="shared" si="11"/>
        <v>20.733651444444444</v>
      </c>
    </row>
    <row r="128" spans="1:45" x14ac:dyDescent="0.25">
      <c r="A128">
        <f t="shared" si="6"/>
        <v>15.25695</v>
      </c>
      <c r="B128">
        <v>15256950000</v>
      </c>
      <c r="C128">
        <v>22.921925000000002</v>
      </c>
      <c r="D128">
        <v>-13.891482</v>
      </c>
      <c r="E128">
        <v>-17.166516999999999</v>
      </c>
      <c r="F128">
        <v>-20.085186</v>
      </c>
      <c r="G128">
        <v>2.8779892999999999</v>
      </c>
      <c r="I128">
        <f t="shared" si="7"/>
        <v>22.905509111111112</v>
      </c>
      <c r="K128">
        <v>15256950000</v>
      </c>
      <c r="L128">
        <v>22.340176</v>
      </c>
      <c r="M128">
        <v>-15.001853000000001</v>
      </c>
      <c r="N128">
        <v>-18.852399999999999</v>
      </c>
      <c r="O128">
        <v>-20.073191000000001</v>
      </c>
      <c r="P128">
        <v>2.3003132000000002</v>
      </c>
      <c r="R128">
        <f t="shared" si="8"/>
        <v>22.323488000000001</v>
      </c>
      <c r="T128">
        <v>15256950000</v>
      </c>
      <c r="U128">
        <v>21.938859999999998</v>
      </c>
      <c r="V128">
        <v>-15.547701999999999</v>
      </c>
      <c r="W128">
        <v>-19.724392000000002</v>
      </c>
      <c r="X128">
        <v>-20.06082</v>
      </c>
      <c r="Y128">
        <v>1.9060607000000001</v>
      </c>
      <c r="AA128">
        <f t="shared" si="9"/>
        <v>21.921562000000002</v>
      </c>
      <c r="AC128">
        <v>15256950000</v>
      </c>
      <c r="AD128">
        <v>21.357213999999999</v>
      </c>
      <c r="AE128">
        <v>-16.212586999999999</v>
      </c>
      <c r="AF128">
        <v>-20.300196</v>
      </c>
      <c r="AG128">
        <v>-20.054601999999999</v>
      </c>
      <c r="AH128">
        <v>1.3292694</v>
      </c>
      <c r="AJ128">
        <f t="shared" si="10"/>
        <v>21.340739333333332</v>
      </c>
      <c r="AL128">
        <v>15256950000</v>
      </c>
      <c r="AM128">
        <v>20.736993999999999</v>
      </c>
      <c r="AN128">
        <v>-16.628772999999999</v>
      </c>
      <c r="AO128">
        <v>-20.602488999999998</v>
      </c>
      <c r="AP128">
        <v>-20.049893999999998</v>
      </c>
      <c r="AQ128">
        <v>0.71512215999999995</v>
      </c>
      <c r="AS128">
        <f t="shared" si="11"/>
        <v>20.721331444444441</v>
      </c>
    </row>
    <row r="129" spans="1:45" x14ac:dyDescent="0.25">
      <c r="A129">
        <f t="shared" si="6"/>
        <v>15.381925000000001</v>
      </c>
      <c r="B129">
        <v>15381925000</v>
      </c>
      <c r="C129">
        <v>22.930873999999999</v>
      </c>
      <c r="D129">
        <v>-14.455572</v>
      </c>
      <c r="E129">
        <v>-21.231148000000001</v>
      </c>
      <c r="F129">
        <v>-20.018201999999999</v>
      </c>
      <c r="G129">
        <v>2.8789182000000002</v>
      </c>
      <c r="I129">
        <f t="shared" si="7"/>
        <v>22.918147444444447</v>
      </c>
      <c r="K129">
        <v>15381925000</v>
      </c>
      <c r="L129">
        <v>22.342661</v>
      </c>
      <c r="M129">
        <v>-15.159079</v>
      </c>
      <c r="N129">
        <v>-18.706624999999999</v>
      </c>
      <c r="O129">
        <v>-20.036238000000001</v>
      </c>
      <c r="P129">
        <v>2.2986249999999999</v>
      </c>
      <c r="R129">
        <f t="shared" si="8"/>
        <v>22.327046888888887</v>
      </c>
      <c r="T129">
        <v>15381925000</v>
      </c>
      <c r="U129">
        <v>21.93581</v>
      </c>
      <c r="V129">
        <v>-15.505195000000001</v>
      </c>
      <c r="W129">
        <v>-18.064582999999999</v>
      </c>
      <c r="X129">
        <v>-20.044063999999999</v>
      </c>
      <c r="Y129">
        <v>1.9006751</v>
      </c>
      <c r="AA129">
        <f t="shared" si="9"/>
        <v>21.919026666666664</v>
      </c>
      <c r="AC129">
        <v>15381925000</v>
      </c>
      <c r="AD129">
        <v>21.347338000000001</v>
      </c>
      <c r="AE129">
        <v>-15.808562999999999</v>
      </c>
      <c r="AF129">
        <v>-17.625243999999999</v>
      </c>
      <c r="AG129">
        <v>-20.037029</v>
      </c>
      <c r="AH129">
        <v>1.3178624999999999</v>
      </c>
      <c r="AJ129">
        <f t="shared" si="10"/>
        <v>21.330544111111109</v>
      </c>
      <c r="AL129">
        <v>15381925000</v>
      </c>
      <c r="AM129">
        <v>20.720379000000001</v>
      </c>
      <c r="AN129">
        <v>-15.952655999999999</v>
      </c>
      <c r="AO129">
        <v>-17.399183000000001</v>
      </c>
      <c r="AP129">
        <v>-20.024065</v>
      </c>
      <c r="AQ129">
        <v>0.69662093999999997</v>
      </c>
      <c r="AS129">
        <f t="shared" si="11"/>
        <v>20.703842888888889</v>
      </c>
    </row>
    <row r="130" spans="1:45" x14ac:dyDescent="0.25">
      <c r="A130">
        <f t="shared" si="6"/>
        <v>15.5069</v>
      </c>
      <c r="B130">
        <v>15506900000</v>
      </c>
      <c r="C130">
        <v>22.947088000000001</v>
      </c>
      <c r="D130">
        <v>-14.434210999999999</v>
      </c>
      <c r="E130">
        <v>-17.44154</v>
      </c>
      <c r="F130">
        <v>-20.046188000000001</v>
      </c>
      <c r="G130">
        <v>2.8922281000000001</v>
      </c>
      <c r="I130">
        <f t="shared" si="7"/>
        <v>22.926917</v>
      </c>
      <c r="K130">
        <v>15506900000</v>
      </c>
      <c r="L130">
        <v>22.342625000000002</v>
      </c>
      <c r="M130">
        <v>-15.175489000000001</v>
      </c>
      <c r="N130">
        <v>-18.576633000000001</v>
      </c>
      <c r="O130">
        <v>-20.020720000000001</v>
      </c>
      <c r="P130">
        <v>2.2927358</v>
      </c>
      <c r="R130">
        <f t="shared" si="8"/>
        <v>22.32575522222222</v>
      </c>
      <c r="T130">
        <v>15506900000</v>
      </c>
      <c r="U130">
        <v>21.927235</v>
      </c>
      <c r="V130">
        <v>-15.419575999999999</v>
      </c>
      <c r="W130">
        <v>-18.074566000000001</v>
      </c>
      <c r="X130">
        <v>-19.998850000000001</v>
      </c>
      <c r="Y130">
        <v>1.8847179000000001</v>
      </c>
      <c r="AA130">
        <f t="shared" si="9"/>
        <v>21.911248888888892</v>
      </c>
      <c r="AC130">
        <v>15506900000</v>
      </c>
      <c r="AD130">
        <v>21.330389</v>
      </c>
      <c r="AE130">
        <v>-15.494173999999999</v>
      </c>
      <c r="AF130">
        <v>-17.704084000000002</v>
      </c>
      <c r="AG130">
        <v>-19.995977</v>
      </c>
      <c r="AH130">
        <v>1.2934243999999999</v>
      </c>
      <c r="AJ130">
        <f t="shared" si="10"/>
        <v>21.314848555555553</v>
      </c>
      <c r="AL130">
        <v>15506900000</v>
      </c>
      <c r="AM130">
        <v>20.695485999999999</v>
      </c>
      <c r="AN130">
        <v>-15.53552</v>
      </c>
      <c r="AO130">
        <v>-17.646554999999999</v>
      </c>
      <c r="AP130">
        <v>-19.995605000000001</v>
      </c>
      <c r="AQ130">
        <v>0.66500139000000003</v>
      </c>
      <c r="AS130">
        <f t="shared" si="11"/>
        <v>20.681044999999997</v>
      </c>
    </row>
    <row r="131" spans="1:45" x14ac:dyDescent="0.25">
      <c r="A131">
        <f t="shared" si="6"/>
        <v>15.631875000000001</v>
      </c>
      <c r="B131">
        <v>15631875000</v>
      </c>
      <c r="C131">
        <v>22.951353000000001</v>
      </c>
      <c r="D131">
        <v>-14.200844999999999</v>
      </c>
      <c r="E131">
        <v>-16.780183999999998</v>
      </c>
      <c r="F131">
        <v>-20.047232000000001</v>
      </c>
      <c r="G131">
        <v>2.9104505000000001</v>
      </c>
      <c r="I131">
        <f t="shared" si="7"/>
        <v>22.92949311111111</v>
      </c>
      <c r="K131">
        <v>15631875000</v>
      </c>
      <c r="L131">
        <v>22.335940999999998</v>
      </c>
      <c r="M131">
        <v>-15.295123999999999</v>
      </c>
      <c r="N131">
        <v>-18.529373</v>
      </c>
      <c r="O131">
        <v>-20.040977000000002</v>
      </c>
      <c r="P131">
        <v>2.2958329000000002</v>
      </c>
      <c r="R131">
        <f t="shared" si="8"/>
        <v>22.319643444444445</v>
      </c>
      <c r="T131">
        <v>15631875000</v>
      </c>
      <c r="U131">
        <v>21.912185999999998</v>
      </c>
      <c r="V131">
        <v>-15.678932</v>
      </c>
      <c r="W131">
        <v>-18.969996999999999</v>
      </c>
      <c r="X131">
        <v>-20.034243</v>
      </c>
      <c r="Y131">
        <v>1.8766897</v>
      </c>
      <c r="AA131">
        <f t="shared" si="9"/>
        <v>21.898818222222218</v>
      </c>
      <c r="AC131">
        <v>15631875000</v>
      </c>
      <c r="AD131">
        <v>21.305983000000001</v>
      </c>
      <c r="AE131">
        <v>-15.978998000000001</v>
      </c>
      <c r="AF131">
        <v>-19.596381999999998</v>
      </c>
      <c r="AG131">
        <v>-20.029589000000001</v>
      </c>
      <c r="AH131">
        <v>1.2765784</v>
      </c>
      <c r="AJ131">
        <f t="shared" si="10"/>
        <v>21.29494022222222</v>
      </c>
      <c r="AL131">
        <v>15631875000</v>
      </c>
      <c r="AM131">
        <v>20.662597999999999</v>
      </c>
      <c r="AN131">
        <v>-16.169518</v>
      </c>
      <c r="AO131">
        <v>-19.515550999999999</v>
      </c>
      <c r="AP131">
        <v>-20.024394999999998</v>
      </c>
      <c r="AQ131">
        <v>0.64018326999999997</v>
      </c>
      <c r="AS131">
        <f t="shared" si="11"/>
        <v>20.654181888888886</v>
      </c>
    </row>
    <row r="132" spans="1:45" x14ac:dyDescent="0.25">
      <c r="A132">
        <f t="shared" si="6"/>
        <v>15.75685</v>
      </c>
      <c r="B132">
        <v>15756850000</v>
      </c>
      <c r="C132">
        <v>22.942309999999999</v>
      </c>
      <c r="D132">
        <v>-14.539384999999999</v>
      </c>
      <c r="E132">
        <v>-21.305332</v>
      </c>
      <c r="F132">
        <v>-20.077491999999999</v>
      </c>
      <c r="G132">
        <v>2.9213583000000001</v>
      </c>
      <c r="I132">
        <f t="shared" si="7"/>
        <v>22.925897111111112</v>
      </c>
      <c r="K132">
        <v>15756850000</v>
      </c>
      <c r="L132">
        <v>22.324498999999999</v>
      </c>
      <c r="M132">
        <v>-15.57447</v>
      </c>
      <c r="N132">
        <v>-18.323772000000002</v>
      </c>
      <c r="O132">
        <v>-20.078313999999999</v>
      </c>
      <c r="P132">
        <v>2.3097563000000001</v>
      </c>
      <c r="R132">
        <f t="shared" si="8"/>
        <v>22.309277222222221</v>
      </c>
      <c r="T132">
        <v>15756850000</v>
      </c>
      <c r="U132">
        <v>21.895554000000001</v>
      </c>
      <c r="V132">
        <v>-16.006589999999999</v>
      </c>
      <c r="W132">
        <v>-17.501638</v>
      </c>
      <c r="X132">
        <v>-20.074608000000001</v>
      </c>
      <c r="Y132">
        <v>1.8896930999999999</v>
      </c>
      <c r="AA132">
        <f t="shared" si="9"/>
        <v>21.882588999999996</v>
      </c>
      <c r="AC132">
        <v>15756850000</v>
      </c>
      <c r="AD132">
        <v>21.281935000000001</v>
      </c>
      <c r="AE132">
        <v>-16.485958</v>
      </c>
      <c r="AF132">
        <v>-17.050943</v>
      </c>
      <c r="AG132">
        <v>-20.067633000000001</v>
      </c>
      <c r="AH132">
        <v>1.2820095</v>
      </c>
      <c r="AJ132">
        <f t="shared" si="10"/>
        <v>21.272084444444445</v>
      </c>
      <c r="AL132">
        <v>15756850000</v>
      </c>
      <c r="AM132">
        <v>20.633322</v>
      </c>
      <c r="AN132">
        <v>-16.709098999999998</v>
      </c>
      <c r="AO132">
        <v>-16.940944999999999</v>
      </c>
      <c r="AP132">
        <v>-20.058464000000001</v>
      </c>
      <c r="AQ132">
        <v>0.63817029999999997</v>
      </c>
      <c r="AS132">
        <f t="shared" si="11"/>
        <v>20.624835444444443</v>
      </c>
    </row>
    <row r="133" spans="1:45" x14ac:dyDescent="0.25">
      <c r="A133">
        <f t="shared" si="6"/>
        <v>15.881824999999999</v>
      </c>
      <c r="B133">
        <v>15881825000</v>
      </c>
      <c r="C133">
        <v>22.934559</v>
      </c>
      <c r="D133">
        <v>-15.317057999999999</v>
      </c>
      <c r="E133">
        <v>-18.603065000000001</v>
      </c>
      <c r="F133">
        <v>-20.015398000000001</v>
      </c>
      <c r="G133">
        <v>2.8958816999999999</v>
      </c>
      <c r="I133">
        <f t="shared" si="7"/>
        <v>22.918209222222224</v>
      </c>
      <c r="K133">
        <v>15881825000</v>
      </c>
      <c r="L133">
        <v>22.307929999999999</v>
      </c>
      <c r="M133">
        <v>-15.896577000000001</v>
      </c>
      <c r="N133">
        <v>-17.738007</v>
      </c>
      <c r="O133">
        <v>-20.024291999999999</v>
      </c>
      <c r="P133">
        <v>2.2717459</v>
      </c>
      <c r="R133">
        <f t="shared" si="8"/>
        <v>22.294685111111111</v>
      </c>
      <c r="T133">
        <v>15881825000</v>
      </c>
      <c r="U133">
        <v>21.874217999999999</v>
      </c>
      <c r="V133">
        <v>-16.06962</v>
      </c>
      <c r="W133">
        <v>-16.722733000000002</v>
      </c>
      <c r="X133">
        <v>-20.025718999999999</v>
      </c>
      <c r="Y133">
        <v>1.8432850999999999</v>
      </c>
      <c r="AA133">
        <f t="shared" si="9"/>
        <v>21.862618999999999</v>
      </c>
      <c r="AC133">
        <v>15881825000</v>
      </c>
      <c r="AD133">
        <v>21.255790999999999</v>
      </c>
      <c r="AE133">
        <v>-16.169585999999999</v>
      </c>
      <c r="AF133">
        <v>-16.078972</v>
      </c>
      <c r="AG133">
        <v>-20.016795999999999</v>
      </c>
      <c r="AH133">
        <v>1.2304709</v>
      </c>
      <c r="AJ133">
        <f t="shared" si="10"/>
        <v>21.245966666666668</v>
      </c>
      <c r="AL133">
        <v>15881825000</v>
      </c>
      <c r="AM133">
        <v>20.601050999999998</v>
      </c>
      <c r="AN133">
        <v>-16.105606000000002</v>
      </c>
      <c r="AO133">
        <v>-15.666638000000001</v>
      </c>
      <c r="AP133">
        <v>-20.009544000000002</v>
      </c>
      <c r="AQ133">
        <v>0.58136511000000002</v>
      </c>
      <c r="AS133">
        <f t="shared" si="11"/>
        <v>20.592605666666667</v>
      </c>
    </row>
    <row r="134" spans="1:45" x14ac:dyDescent="0.25">
      <c r="A134">
        <f t="shared" si="6"/>
        <v>16.006799999999998</v>
      </c>
      <c r="B134">
        <v>16006800000</v>
      </c>
      <c r="C134">
        <v>22.924983999999998</v>
      </c>
      <c r="D134">
        <v>-15.559775</v>
      </c>
      <c r="E134">
        <v>-16.282049000000001</v>
      </c>
      <c r="F134">
        <v>-19.918451000000001</v>
      </c>
      <c r="G134">
        <v>2.8972329999999999</v>
      </c>
      <c r="I134">
        <f t="shared" si="7"/>
        <v>22.906291888888891</v>
      </c>
      <c r="K134">
        <v>16006800000</v>
      </c>
      <c r="L134">
        <v>22.287894999999999</v>
      </c>
      <c r="M134">
        <v>-16.091968999999999</v>
      </c>
      <c r="N134">
        <v>-17.745909000000001</v>
      </c>
      <c r="O134">
        <v>-19.909410000000001</v>
      </c>
      <c r="P134">
        <v>2.2617742999999999</v>
      </c>
      <c r="R134">
        <f t="shared" si="8"/>
        <v>22.276186555555554</v>
      </c>
      <c r="T134">
        <v>16006800000</v>
      </c>
      <c r="U134">
        <v>21.848198</v>
      </c>
      <c r="V134">
        <v>-16.127289000000001</v>
      </c>
      <c r="W134">
        <v>-17.754490000000001</v>
      </c>
      <c r="X134">
        <v>-19.895879999999998</v>
      </c>
      <c r="Y134">
        <v>1.8280883999999999</v>
      </c>
      <c r="AA134">
        <f t="shared" si="9"/>
        <v>21.839229</v>
      </c>
      <c r="AC134">
        <v>16006800000</v>
      </c>
      <c r="AD134">
        <v>21.223053</v>
      </c>
      <c r="AE134">
        <v>-15.932933</v>
      </c>
      <c r="AF134">
        <v>-17.841677000000001</v>
      </c>
      <c r="AG134">
        <v>-19.889631000000001</v>
      </c>
      <c r="AH134">
        <v>1.2082533</v>
      </c>
      <c r="AJ134">
        <f t="shared" si="10"/>
        <v>21.216740333333334</v>
      </c>
      <c r="AL134">
        <v>16006800000</v>
      </c>
      <c r="AM134">
        <v>20.563099000000001</v>
      </c>
      <c r="AN134">
        <v>-15.744685</v>
      </c>
      <c r="AO134">
        <v>-17.471495000000001</v>
      </c>
      <c r="AP134">
        <v>-19.887751000000002</v>
      </c>
      <c r="AQ134">
        <v>0.55315762999999996</v>
      </c>
      <c r="AS134">
        <f t="shared" si="11"/>
        <v>20.557663888888882</v>
      </c>
    </row>
    <row r="135" spans="1:45" x14ac:dyDescent="0.25">
      <c r="A135">
        <f t="shared" ref="A135:A198" si="12">B135/10^9</f>
        <v>16.131775000000001</v>
      </c>
      <c r="B135">
        <v>16131775000</v>
      </c>
      <c r="C135">
        <v>22.902844999999999</v>
      </c>
      <c r="D135">
        <v>-15.391778</v>
      </c>
      <c r="E135">
        <v>-20.048819999999999</v>
      </c>
      <c r="F135">
        <v>-20.134808</v>
      </c>
      <c r="G135">
        <v>2.8859233999999998</v>
      </c>
      <c r="I135">
        <f t="shared" si="7"/>
        <v>22.888688777777777</v>
      </c>
      <c r="K135">
        <v>16131775000</v>
      </c>
      <c r="L135">
        <v>22.263531</v>
      </c>
      <c r="M135">
        <v>-16.229975</v>
      </c>
      <c r="N135">
        <v>-18.558012000000002</v>
      </c>
      <c r="O135">
        <v>-20.127929999999999</v>
      </c>
      <c r="P135">
        <v>2.2471782999999999</v>
      </c>
      <c r="R135">
        <f t="shared" si="8"/>
        <v>22.253938777777776</v>
      </c>
      <c r="T135">
        <v>16131775000</v>
      </c>
      <c r="U135">
        <v>21.819866000000001</v>
      </c>
      <c r="V135">
        <v>-16.387186</v>
      </c>
      <c r="W135">
        <v>-17.927569999999999</v>
      </c>
      <c r="X135">
        <v>-20.124213999999998</v>
      </c>
      <c r="Y135">
        <v>1.8090241</v>
      </c>
      <c r="AA135">
        <f t="shared" si="9"/>
        <v>21.81292622222222</v>
      </c>
      <c r="AC135">
        <v>16131775000</v>
      </c>
      <c r="AD135">
        <v>21.189325</v>
      </c>
      <c r="AE135">
        <v>-16.381520999999999</v>
      </c>
      <c r="AF135">
        <v>-18.104958</v>
      </c>
      <c r="AG135">
        <v>-20.122949999999999</v>
      </c>
      <c r="AH135">
        <v>1.1833528</v>
      </c>
      <c r="AJ135">
        <f t="shared" si="10"/>
        <v>21.18529366666667</v>
      </c>
      <c r="AL135">
        <v>16131775000</v>
      </c>
      <c r="AM135">
        <v>20.523631999999999</v>
      </c>
      <c r="AN135">
        <v>-16.297625</v>
      </c>
      <c r="AO135">
        <v>-18.052622</v>
      </c>
      <c r="AP135">
        <v>-20.118275000000001</v>
      </c>
      <c r="AQ135">
        <v>0.52240348000000003</v>
      </c>
      <c r="AS135">
        <f t="shared" si="11"/>
        <v>20.520944666666665</v>
      </c>
    </row>
    <row r="136" spans="1:45" x14ac:dyDescent="0.25">
      <c r="A136">
        <f t="shared" si="12"/>
        <v>16.25675</v>
      </c>
      <c r="B136">
        <v>16256750000</v>
      </c>
      <c r="C136">
        <v>22.877136</v>
      </c>
      <c r="D136">
        <v>-15.743895999999999</v>
      </c>
      <c r="E136">
        <v>-19.902328000000001</v>
      </c>
      <c r="F136">
        <v>-19.992602999999999</v>
      </c>
      <c r="G136">
        <v>2.8703940000000001</v>
      </c>
      <c r="I136">
        <f t="shared" si="7"/>
        <v>22.866944333333333</v>
      </c>
      <c r="K136">
        <v>16256750000</v>
      </c>
      <c r="L136">
        <v>22.238237000000002</v>
      </c>
      <c r="M136">
        <v>-16.521847000000001</v>
      </c>
      <c r="N136">
        <v>-18.042110000000001</v>
      </c>
      <c r="O136">
        <v>-19.990659999999998</v>
      </c>
      <c r="P136">
        <v>2.2343383000000001</v>
      </c>
      <c r="R136">
        <f t="shared" si="8"/>
        <v>22.228388777777774</v>
      </c>
      <c r="T136">
        <v>16256750000</v>
      </c>
      <c r="U136">
        <v>21.791374000000001</v>
      </c>
      <c r="V136">
        <v>-16.710647999999999</v>
      </c>
      <c r="W136">
        <v>-16.78717</v>
      </c>
      <c r="X136">
        <v>-19.980124</v>
      </c>
      <c r="Y136">
        <v>1.7951864</v>
      </c>
      <c r="AA136">
        <f t="shared" si="9"/>
        <v>21.784242222222222</v>
      </c>
      <c r="AC136">
        <v>16256750000</v>
      </c>
      <c r="AD136">
        <v>21.157731999999999</v>
      </c>
      <c r="AE136">
        <v>-16.881336000000001</v>
      </c>
      <c r="AF136">
        <v>-16.372765999999999</v>
      </c>
      <c r="AG136">
        <v>-19.976986</v>
      </c>
      <c r="AH136">
        <v>1.1664057999999999</v>
      </c>
      <c r="AJ136">
        <f t="shared" si="10"/>
        <v>21.152075666666668</v>
      </c>
      <c r="AL136">
        <v>16256750000</v>
      </c>
      <c r="AM136">
        <v>20.486958000000001</v>
      </c>
      <c r="AN136">
        <v>-16.822807000000001</v>
      </c>
      <c r="AO136">
        <v>-16.171361999999998</v>
      </c>
      <c r="AP136">
        <v>-19.975677000000001</v>
      </c>
      <c r="AQ136">
        <v>0.50014502000000005</v>
      </c>
      <c r="AS136">
        <f t="shared" si="11"/>
        <v>20.483076333333333</v>
      </c>
    </row>
    <row r="137" spans="1:45" x14ac:dyDescent="0.25">
      <c r="A137">
        <f t="shared" si="12"/>
        <v>16.381724999999999</v>
      </c>
      <c r="B137">
        <v>16381725000</v>
      </c>
      <c r="C137">
        <v>22.852734000000002</v>
      </c>
      <c r="D137">
        <v>-16.642921000000001</v>
      </c>
      <c r="E137">
        <v>-16.080449999999999</v>
      </c>
      <c r="F137">
        <v>-20.023347999999999</v>
      </c>
      <c r="G137">
        <v>2.8165441000000002</v>
      </c>
      <c r="I137">
        <f t="shared" si="7"/>
        <v>22.842605111111109</v>
      </c>
      <c r="K137">
        <v>16381725000</v>
      </c>
      <c r="L137">
        <v>22.208846999999999</v>
      </c>
      <c r="M137">
        <v>-16.931405999999999</v>
      </c>
      <c r="N137">
        <v>-17.570162</v>
      </c>
      <c r="O137">
        <v>-20.029471999999998</v>
      </c>
      <c r="P137">
        <v>2.174264</v>
      </c>
      <c r="R137">
        <f t="shared" si="8"/>
        <v>22.199911222222216</v>
      </c>
      <c r="T137">
        <v>16381725000</v>
      </c>
      <c r="U137">
        <v>21.759129999999999</v>
      </c>
      <c r="V137">
        <v>-16.892030999999999</v>
      </c>
      <c r="W137">
        <v>-17.220177</v>
      </c>
      <c r="X137">
        <v>-20.028276000000002</v>
      </c>
      <c r="Y137">
        <v>1.7305299000000001</v>
      </c>
      <c r="AA137">
        <f t="shared" si="9"/>
        <v>21.753044111111109</v>
      </c>
      <c r="AC137">
        <v>16381725000</v>
      </c>
      <c r="AD137">
        <v>21.122153999999998</v>
      </c>
      <c r="AE137">
        <v>-16.683453</v>
      </c>
      <c r="AF137">
        <v>-17.117075</v>
      </c>
      <c r="AG137">
        <v>-20.023499000000001</v>
      </c>
      <c r="AH137">
        <v>1.0973978</v>
      </c>
      <c r="AJ137">
        <f t="shared" si="10"/>
        <v>21.11686933333333</v>
      </c>
      <c r="AL137">
        <v>16381725000</v>
      </c>
      <c r="AM137">
        <v>20.446926000000001</v>
      </c>
      <c r="AN137">
        <v>-16.358733999999998</v>
      </c>
      <c r="AO137">
        <v>-16.809355</v>
      </c>
      <c r="AP137">
        <v>-20.014894000000002</v>
      </c>
      <c r="AQ137">
        <v>0.42711979</v>
      </c>
      <c r="AS137">
        <f t="shared" si="11"/>
        <v>20.443619000000002</v>
      </c>
    </row>
    <row r="138" spans="1:45" x14ac:dyDescent="0.25">
      <c r="A138">
        <f t="shared" si="12"/>
        <v>16.506699999999999</v>
      </c>
      <c r="B138">
        <v>16506700000</v>
      </c>
      <c r="C138">
        <v>22.823618</v>
      </c>
      <c r="D138">
        <v>-17.098763999999999</v>
      </c>
      <c r="E138">
        <v>-17.728397000000001</v>
      </c>
      <c r="F138">
        <v>-19.964499</v>
      </c>
      <c r="G138">
        <v>2.8158490999999999</v>
      </c>
      <c r="I138">
        <f t="shared" si="7"/>
        <v>22.814963111111108</v>
      </c>
      <c r="K138">
        <v>16506700000</v>
      </c>
      <c r="L138">
        <v>22.176174</v>
      </c>
      <c r="M138">
        <v>-17.211570999999999</v>
      </c>
      <c r="N138">
        <v>-18.321301999999999</v>
      </c>
      <c r="O138">
        <v>-19.962022999999999</v>
      </c>
      <c r="P138">
        <v>2.1684806000000001</v>
      </c>
      <c r="R138">
        <f t="shared" si="8"/>
        <v>22.168938888888889</v>
      </c>
      <c r="T138">
        <v>16506700000</v>
      </c>
      <c r="U138">
        <v>21.725300000000001</v>
      </c>
      <c r="V138">
        <v>-16.995317</v>
      </c>
      <c r="W138">
        <v>-18.283957000000001</v>
      </c>
      <c r="X138">
        <v>-19.952444</v>
      </c>
      <c r="Y138">
        <v>1.7237070000000001</v>
      </c>
      <c r="AA138">
        <f t="shared" si="9"/>
        <v>21.719713777777777</v>
      </c>
      <c r="AC138">
        <v>16506700000</v>
      </c>
      <c r="AD138">
        <v>21.084301</v>
      </c>
      <c r="AE138">
        <v>-16.433695</v>
      </c>
      <c r="AF138">
        <v>-18.891157</v>
      </c>
      <c r="AG138">
        <v>-19.943569</v>
      </c>
      <c r="AH138">
        <v>1.0873222</v>
      </c>
      <c r="AJ138">
        <f t="shared" si="10"/>
        <v>21.079934555555553</v>
      </c>
      <c r="AL138">
        <v>16506700000</v>
      </c>
      <c r="AM138">
        <v>20.405902999999999</v>
      </c>
      <c r="AN138">
        <v>-15.961969</v>
      </c>
      <c r="AO138">
        <v>-18.78293</v>
      </c>
      <c r="AP138">
        <v>-19.937463999999999</v>
      </c>
      <c r="AQ138">
        <v>0.41403594999999999</v>
      </c>
      <c r="AS138">
        <f t="shared" si="11"/>
        <v>20.403063555555558</v>
      </c>
    </row>
    <row r="139" spans="1:45" x14ac:dyDescent="0.25">
      <c r="A139">
        <f t="shared" si="12"/>
        <v>16.631675000000001</v>
      </c>
      <c r="B139">
        <v>16631675000</v>
      </c>
      <c r="C139">
        <v>22.78866</v>
      </c>
      <c r="D139">
        <v>-16.996991999999999</v>
      </c>
      <c r="E139">
        <v>-20.145111</v>
      </c>
      <c r="F139">
        <v>-20.065691000000001</v>
      </c>
      <c r="G139">
        <v>2.7649292999999999</v>
      </c>
      <c r="I139">
        <f t="shared" ref="I139:I202" si="13">SUM(C135:C143)/9</f>
        <v>22.783989666666663</v>
      </c>
      <c r="K139">
        <v>16631675000</v>
      </c>
      <c r="L139">
        <v>22.142395</v>
      </c>
      <c r="M139">
        <v>-17.325817000000001</v>
      </c>
      <c r="N139">
        <v>-18.530290999999998</v>
      </c>
      <c r="O139">
        <v>-20.062836000000001</v>
      </c>
      <c r="P139">
        <v>2.1172423</v>
      </c>
      <c r="R139">
        <f t="shared" ref="R139:R202" si="14">SUM(L135:L143)/9</f>
        <v>22.135738333333329</v>
      </c>
      <c r="T139">
        <v>16631675000</v>
      </c>
      <c r="U139">
        <v>21.69051</v>
      </c>
      <c r="V139">
        <v>-17.185179000000002</v>
      </c>
      <c r="W139">
        <v>-17.723918999999999</v>
      </c>
      <c r="X139">
        <v>-20.057941</v>
      </c>
      <c r="Y139">
        <v>1.6696446</v>
      </c>
      <c r="AA139">
        <f t="shared" ref="AA139:AA202" si="15">SUM(U135:U143)/9</f>
        <v>21.684614555555555</v>
      </c>
      <c r="AC139">
        <v>16631675000</v>
      </c>
      <c r="AD139">
        <v>21.047369</v>
      </c>
      <c r="AE139">
        <v>-16.767506000000001</v>
      </c>
      <c r="AF139">
        <v>-17.686104</v>
      </c>
      <c r="AG139">
        <v>-20.056778000000001</v>
      </c>
      <c r="AH139">
        <v>1.0301807000000001</v>
      </c>
      <c r="AJ139">
        <f t="shared" ref="AJ139:AJ202" si="16">SUM(AD135:AD143)/9</f>
        <v>21.041808555555555</v>
      </c>
      <c r="AL139">
        <v>16631675000</v>
      </c>
      <c r="AM139">
        <v>20.365013000000001</v>
      </c>
      <c r="AN139">
        <v>-16.373798000000001</v>
      </c>
      <c r="AO139">
        <v>-17.854666000000002</v>
      </c>
      <c r="AP139">
        <v>-20.052719</v>
      </c>
      <c r="AQ139">
        <v>0.35303435</v>
      </c>
      <c r="AS139">
        <f t="shared" ref="AS139:AS202" si="17">SUM(AM135:AM143)/9</f>
        <v>20.361658555555554</v>
      </c>
    </row>
    <row r="140" spans="1:45" x14ac:dyDescent="0.25">
      <c r="A140">
        <f t="shared" si="12"/>
        <v>16.75665</v>
      </c>
      <c r="B140">
        <v>16756650000</v>
      </c>
      <c r="C140">
        <v>22.755652999999999</v>
      </c>
      <c r="D140">
        <v>-17.435718999999999</v>
      </c>
      <c r="E140">
        <v>-16.299334000000002</v>
      </c>
      <c r="F140">
        <v>-19.992705999999998</v>
      </c>
      <c r="G140">
        <v>2.7368722000000001</v>
      </c>
      <c r="I140">
        <f t="shared" si="13"/>
        <v>22.751459666666662</v>
      </c>
      <c r="K140">
        <v>16756650000</v>
      </c>
      <c r="L140">
        <v>22.105991</v>
      </c>
      <c r="M140">
        <v>-17.746784000000002</v>
      </c>
      <c r="N140">
        <v>-17.609734</v>
      </c>
      <c r="O140">
        <v>-19.993483999999999</v>
      </c>
      <c r="P140">
        <v>2.0878440999999999</v>
      </c>
      <c r="R140">
        <f t="shared" si="14"/>
        <v>22.100607444444446</v>
      </c>
      <c r="T140">
        <v>16756650000</v>
      </c>
      <c r="U140">
        <v>21.654029999999999</v>
      </c>
      <c r="V140">
        <v>-17.649170000000002</v>
      </c>
      <c r="W140">
        <v>-17.414563999999999</v>
      </c>
      <c r="X140">
        <v>-19.989176</v>
      </c>
      <c r="Y140">
        <v>1.6407651999999999</v>
      </c>
      <c r="AA140">
        <f t="shared" si="15"/>
        <v>21.647713333333332</v>
      </c>
      <c r="AC140">
        <v>16756650000</v>
      </c>
      <c r="AD140">
        <v>21.007021000000002</v>
      </c>
      <c r="AE140">
        <v>-17.446404000000001</v>
      </c>
      <c r="AF140">
        <v>-17.576419999999999</v>
      </c>
      <c r="AG140">
        <v>-19.984068000000001</v>
      </c>
      <c r="AH140">
        <v>0.99744635999999998</v>
      </c>
      <c r="AJ140">
        <f t="shared" si="16"/>
        <v>21.002213888888889</v>
      </c>
      <c r="AL140">
        <v>16756650000</v>
      </c>
      <c r="AM140">
        <v>20.321783</v>
      </c>
      <c r="AN140">
        <v>-17.122530000000001</v>
      </c>
      <c r="AO140">
        <v>-17.553225999999999</v>
      </c>
      <c r="AP140">
        <v>-19.978574999999999</v>
      </c>
      <c r="AQ140">
        <v>0.31711688999999998</v>
      </c>
      <c r="AS140">
        <f t="shared" si="17"/>
        <v>20.319293222222221</v>
      </c>
    </row>
    <row r="141" spans="1:45" x14ac:dyDescent="0.25">
      <c r="A141">
        <f t="shared" si="12"/>
        <v>16.881625</v>
      </c>
      <c r="B141">
        <v>16881625000</v>
      </c>
      <c r="C141">
        <v>22.723257</v>
      </c>
      <c r="D141">
        <v>-18.535933</v>
      </c>
      <c r="E141">
        <v>-16.512533000000001</v>
      </c>
      <c r="F141">
        <v>-20.072409</v>
      </c>
      <c r="G141">
        <v>2.6893144000000002</v>
      </c>
      <c r="I141">
        <f t="shared" si="13"/>
        <v>22.717518222222221</v>
      </c>
      <c r="K141">
        <v>16881625000</v>
      </c>
      <c r="L141">
        <v>22.068200999999998</v>
      </c>
      <c r="M141">
        <v>-18.307065999999999</v>
      </c>
      <c r="N141">
        <v>-18.281538000000001</v>
      </c>
      <c r="O141">
        <v>-20.077950000000001</v>
      </c>
      <c r="P141">
        <v>2.0355427000000001</v>
      </c>
      <c r="R141">
        <f t="shared" si="14"/>
        <v>22.063500222222221</v>
      </c>
      <c r="T141">
        <v>16881625000</v>
      </c>
      <c r="U141">
        <v>21.614771000000001</v>
      </c>
      <c r="V141">
        <v>-17.949141999999998</v>
      </c>
      <c r="W141">
        <v>-18.807804000000001</v>
      </c>
      <c r="X141">
        <v>-20.076491999999998</v>
      </c>
      <c r="Y141">
        <v>1.5875239000000001</v>
      </c>
      <c r="AA141">
        <f t="shared" si="15"/>
        <v>21.608875333333334</v>
      </c>
      <c r="AC141">
        <v>16881625000</v>
      </c>
      <c r="AD141">
        <v>20.965077999999998</v>
      </c>
      <c r="AE141">
        <v>-17.421814000000001</v>
      </c>
      <c r="AF141">
        <v>-19.809853</v>
      </c>
      <c r="AG141">
        <v>-20.078029999999998</v>
      </c>
      <c r="AH141">
        <v>0.94096071000000003</v>
      </c>
      <c r="AJ141">
        <f t="shared" si="16"/>
        <v>20.960803222222225</v>
      </c>
      <c r="AL141">
        <v>16881625000</v>
      </c>
      <c r="AM141">
        <v>20.278206000000001</v>
      </c>
      <c r="AN141">
        <v>-16.860258000000002</v>
      </c>
      <c r="AO141">
        <v>-19.886171000000001</v>
      </c>
      <c r="AP141">
        <v>-20.076236999999999</v>
      </c>
      <c r="AQ141">
        <v>0.25877905000000001</v>
      </c>
      <c r="AS141">
        <f t="shared" si="17"/>
        <v>20.275605777777781</v>
      </c>
    </row>
    <row r="142" spans="1:45" x14ac:dyDescent="0.25">
      <c r="A142">
        <f t="shared" si="12"/>
        <v>17.006599999999999</v>
      </c>
      <c r="B142">
        <v>17006600000</v>
      </c>
      <c r="C142">
        <v>22.685780999999999</v>
      </c>
      <c r="D142">
        <v>-19.294074999999999</v>
      </c>
      <c r="E142">
        <v>-19.029806000000001</v>
      </c>
      <c r="F142">
        <v>-19.9986</v>
      </c>
      <c r="G142">
        <v>2.6570388999999999</v>
      </c>
      <c r="I142">
        <f t="shared" si="13"/>
        <v>22.68168822222222</v>
      </c>
      <c r="K142">
        <v>17006600000</v>
      </c>
      <c r="L142">
        <v>22.029178999999999</v>
      </c>
      <c r="M142">
        <v>-18.644493000000001</v>
      </c>
      <c r="N142">
        <v>-18.880476000000002</v>
      </c>
      <c r="O142">
        <v>-19.994446</v>
      </c>
      <c r="P142">
        <v>2.0007619999999999</v>
      </c>
      <c r="R142">
        <f t="shared" si="14"/>
        <v>22.024831222222222</v>
      </c>
      <c r="T142">
        <v>17006600000</v>
      </c>
      <c r="U142">
        <v>21.574245000000001</v>
      </c>
      <c r="V142">
        <v>-18.035564000000001</v>
      </c>
      <c r="W142">
        <v>-18.740020999999999</v>
      </c>
      <c r="X142">
        <v>-19.990276000000001</v>
      </c>
      <c r="Y142">
        <v>1.5506996</v>
      </c>
      <c r="AA142">
        <f t="shared" si="15"/>
        <v>21.568725444444446</v>
      </c>
      <c r="AC142">
        <v>17006600000</v>
      </c>
      <c r="AD142">
        <v>20.923378</v>
      </c>
      <c r="AE142">
        <v>-17.092012</v>
      </c>
      <c r="AF142">
        <v>-19.425425000000001</v>
      </c>
      <c r="AG142">
        <v>-19.985434999999999</v>
      </c>
      <c r="AH142">
        <v>0.90261775</v>
      </c>
      <c r="AJ142">
        <f t="shared" si="16"/>
        <v>20.918165333333334</v>
      </c>
      <c r="AL142">
        <v>17006600000</v>
      </c>
      <c r="AM142">
        <v>20.236052000000001</v>
      </c>
      <c r="AN142">
        <v>-16.342345999999999</v>
      </c>
      <c r="AO142">
        <v>-20.059702000000001</v>
      </c>
      <c r="AP142">
        <v>-19.978332999999999</v>
      </c>
      <c r="AQ142">
        <v>0.21954220999999999</v>
      </c>
      <c r="AS142">
        <f t="shared" si="17"/>
        <v>20.231218222222221</v>
      </c>
    </row>
    <row r="143" spans="1:45" x14ac:dyDescent="0.25">
      <c r="A143">
        <f t="shared" si="12"/>
        <v>17.131575000000002</v>
      </c>
      <c r="B143">
        <v>17131575000</v>
      </c>
      <c r="C143">
        <v>22.646222999999999</v>
      </c>
      <c r="D143">
        <v>-19.294371000000002</v>
      </c>
      <c r="E143">
        <v>-16.635311000000002</v>
      </c>
      <c r="F143">
        <v>-20.040299999999998</v>
      </c>
      <c r="G143">
        <v>2.6051318999999999</v>
      </c>
      <c r="I143">
        <f t="shared" si="13"/>
        <v>22.644530555555555</v>
      </c>
      <c r="K143">
        <v>17131575000</v>
      </c>
      <c r="L143">
        <v>21.989090000000001</v>
      </c>
      <c r="M143">
        <v>-18.865244000000001</v>
      </c>
      <c r="N143">
        <v>-18.224955000000001</v>
      </c>
      <c r="O143">
        <v>-20.034579999999998</v>
      </c>
      <c r="P143">
        <v>1.9473202999999999</v>
      </c>
      <c r="R143">
        <f t="shared" si="14"/>
        <v>21.984741555555555</v>
      </c>
      <c r="T143">
        <v>17131575000</v>
      </c>
      <c r="U143">
        <v>21.532305000000001</v>
      </c>
      <c r="V143">
        <v>-18.267831999999999</v>
      </c>
      <c r="W143">
        <v>-18.480557999999998</v>
      </c>
      <c r="X143">
        <v>-20.022354</v>
      </c>
      <c r="Y143">
        <v>1.4943042</v>
      </c>
      <c r="AA143">
        <f t="shared" si="15"/>
        <v>21.527010444444446</v>
      </c>
      <c r="AC143">
        <v>17131575000</v>
      </c>
      <c r="AD143">
        <v>20.879919000000001</v>
      </c>
      <c r="AE143">
        <v>-17.444357</v>
      </c>
      <c r="AF143">
        <v>-19.303225999999999</v>
      </c>
      <c r="AG143">
        <v>-20.016275</v>
      </c>
      <c r="AH143">
        <v>0.84338139999999995</v>
      </c>
      <c r="AJ143">
        <f t="shared" si="16"/>
        <v>20.874185000000001</v>
      </c>
      <c r="AL143">
        <v>17131575000</v>
      </c>
      <c r="AM143">
        <v>20.190453999999999</v>
      </c>
      <c r="AN143">
        <v>-16.750554999999999</v>
      </c>
      <c r="AO143">
        <v>-20.080922999999999</v>
      </c>
      <c r="AP143">
        <v>-20.011268999999999</v>
      </c>
      <c r="AQ143">
        <v>0.15720296</v>
      </c>
      <c r="AS143">
        <f t="shared" si="17"/>
        <v>20.185727555555555</v>
      </c>
    </row>
    <row r="144" spans="1:45" x14ac:dyDescent="0.25">
      <c r="A144">
        <f t="shared" si="12"/>
        <v>17.256550000000001</v>
      </c>
      <c r="B144">
        <v>17256550000</v>
      </c>
      <c r="C144">
        <v>22.610074999999998</v>
      </c>
      <c r="D144">
        <v>-19.788836</v>
      </c>
      <c r="E144">
        <v>-15.823308000000001</v>
      </c>
      <c r="F144">
        <v>-20.039695999999999</v>
      </c>
      <c r="G144">
        <v>2.5858397000000002</v>
      </c>
      <c r="I144">
        <f t="shared" si="13"/>
        <v>22.607024444444441</v>
      </c>
      <c r="K144">
        <v>17256550000</v>
      </c>
      <c r="L144">
        <v>21.947353</v>
      </c>
      <c r="M144">
        <v>-19.426407000000001</v>
      </c>
      <c r="N144">
        <v>-17.855345</v>
      </c>
      <c r="O144">
        <v>-20.041627999999999</v>
      </c>
      <c r="P144">
        <v>1.9248894000000001</v>
      </c>
      <c r="R144">
        <f t="shared" si="14"/>
        <v>21.943478000000002</v>
      </c>
      <c r="T144">
        <v>17256550000</v>
      </c>
      <c r="U144">
        <v>21.487755</v>
      </c>
      <c r="V144">
        <v>-18.902805000000001</v>
      </c>
      <c r="W144">
        <v>-19.023508</v>
      </c>
      <c r="X144">
        <v>-20.039432999999999</v>
      </c>
      <c r="Y144">
        <v>1.4708337</v>
      </c>
      <c r="AA144">
        <f t="shared" si="15"/>
        <v>21.483809999999998</v>
      </c>
      <c r="AC144">
        <v>17256550000</v>
      </c>
      <c r="AD144">
        <v>20.832972999999999</v>
      </c>
      <c r="AE144">
        <v>-18.405467999999999</v>
      </c>
      <c r="AF144">
        <v>-20.664470999999999</v>
      </c>
      <c r="AG144">
        <v>-20.039995000000001</v>
      </c>
      <c r="AH144">
        <v>0.81988274999999999</v>
      </c>
      <c r="AJ144">
        <f t="shared" si="16"/>
        <v>20.828512000000003</v>
      </c>
      <c r="AL144">
        <v>17256550000</v>
      </c>
      <c r="AM144">
        <v>20.142344000000001</v>
      </c>
      <c r="AN144">
        <v>-17.818463999999999</v>
      </c>
      <c r="AO144">
        <v>-21.761236</v>
      </c>
      <c r="AP144">
        <v>-20.038136000000002</v>
      </c>
      <c r="AQ144">
        <v>0.13414857999999999</v>
      </c>
      <c r="AS144">
        <f t="shared" si="17"/>
        <v>20.138961444444444</v>
      </c>
    </row>
    <row r="145" spans="1:45" x14ac:dyDescent="0.25">
      <c r="A145">
        <f t="shared" si="12"/>
        <v>17.381525</v>
      </c>
      <c r="B145">
        <v>17381525000</v>
      </c>
      <c r="C145">
        <v>22.571663000000001</v>
      </c>
      <c r="D145">
        <v>-21.275176999999999</v>
      </c>
      <c r="E145">
        <v>-18.070157999999999</v>
      </c>
      <c r="F145">
        <v>-20.054451</v>
      </c>
      <c r="G145">
        <v>2.5424373</v>
      </c>
      <c r="I145">
        <f t="shared" si="13"/>
        <v>22.568767999999999</v>
      </c>
      <c r="K145">
        <v>17381525000</v>
      </c>
      <c r="L145">
        <v>21.904271999999999</v>
      </c>
      <c r="M145">
        <v>-20.090465999999999</v>
      </c>
      <c r="N145">
        <v>-19.177282000000002</v>
      </c>
      <c r="O145">
        <v>-20.060245999999999</v>
      </c>
      <c r="P145">
        <v>1.8763228999999999</v>
      </c>
      <c r="R145">
        <f t="shared" si="14"/>
        <v>21.90126888888889</v>
      </c>
      <c r="T145">
        <v>17381525000</v>
      </c>
      <c r="U145">
        <v>21.441832000000002</v>
      </c>
      <c r="V145">
        <v>-19.270664</v>
      </c>
      <c r="W145">
        <v>-19.473633</v>
      </c>
      <c r="X145">
        <v>-20.061453</v>
      </c>
      <c r="Y145">
        <v>1.4197803</v>
      </c>
      <c r="AA145">
        <f t="shared" si="15"/>
        <v>21.439518333333336</v>
      </c>
      <c r="AC145">
        <v>17381525000</v>
      </c>
      <c r="AD145">
        <v>20.785036000000002</v>
      </c>
      <c r="AE145">
        <v>-18.519462999999998</v>
      </c>
      <c r="AF145">
        <v>-20.579231</v>
      </c>
      <c r="AG145">
        <v>-20.062950000000001</v>
      </c>
      <c r="AH145">
        <v>0.76690459</v>
      </c>
      <c r="AJ145">
        <f t="shared" si="16"/>
        <v>20.781774333333335</v>
      </c>
      <c r="AL145">
        <v>17381525000</v>
      </c>
      <c r="AM145">
        <v>20.093771</v>
      </c>
      <c r="AN145">
        <v>-17.787196999999999</v>
      </c>
      <c r="AO145">
        <v>-21.596316999999999</v>
      </c>
      <c r="AP145">
        <v>-20.062283000000001</v>
      </c>
      <c r="AQ145">
        <v>8.0513901999999998E-2</v>
      </c>
      <c r="AS145">
        <f t="shared" si="17"/>
        <v>20.091305666666667</v>
      </c>
    </row>
    <row r="146" spans="1:45" x14ac:dyDescent="0.25">
      <c r="A146">
        <f t="shared" si="12"/>
        <v>17.506499999999999</v>
      </c>
      <c r="B146">
        <v>17506500000</v>
      </c>
      <c r="C146">
        <v>22.530263999999999</v>
      </c>
      <c r="D146">
        <v>-22.348385</v>
      </c>
      <c r="E146">
        <v>-17.507490000000001</v>
      </c>
      <c r="F146">
        <v>-19.988125</v>
      </c>
      <c r="G146">
        <v>2.4990766</v>
      </c>
      <c r="I146">
        <f t="shared" si="13"/>
        <v>22.529363444444446</v>
      </c>
      <c r="K146">
        <v>17506500000</v>
      </c>
      <c r="L146">
        <v>21.860825999999999</v>
      </c>
      <c r="M146">
        <v>-20.424484</v>
      </c>
      <c r="N146">
        <v>-19.075775</v>
      </c>
      <c r="O146">
        <v>-19.981421000000001</v>
      </c>
      <c r="P146">
        <v>1.8298866</v>
      </c>
      <c r="R146">
        <f t="shared" si="14"/>
        <v>21.858240222222225</v>
      </c>
      <c r="T146">
        <v>17506500000</v>
      </c>
      <c r="U146">
        <v>21.397780999999998</v>
      </c>
      <c r="V146">
        <v>-19.270095999999999</v>
      </c>
      <c r="W146">
        <v>-19.410354999999999</v>
      </c>
      <c r="X146">
        <v>-19.971091999999999</v>
      </c>
      <c r="Y146">
        <v>1.3714280000000001</v>
      </c>
      <c r="AA146">
        <f t="shared" si="15"/>
        <v>21.394416333333332</v>
      </c>
      <c r="AC146">
        <v>17506500000</v>
      </c>
      <c r="AD146">
        <v>20.738413000000001</v>
      </c>
      <c r="AE146">
        <v>-18.012739</v>
      </c>
      <c r="AF146">
        <v>-20.146204000000001</v>
      </c>
      <c r="AG146">
        <v>-19.960798</v>
      </c>
      <c r="AH146">
        <v>0.71642106999999999</v>
      </c>
      <c r="AJ146">
        <f t="shared" si="16"/>
        <v>20.734298333333335</v>
      </c>
      <c r="AL146">
        <v>17506500000</v>
      </c>
      <c r="AM146">
        <v>20.047438</v>
      </c>
      <c r="AN146">
        <v>-17.056334</v>
      </c>
      <c r="AO146">
        <v>-21.400625000000002</v>
      </c>
      <c r="AP146">
        <v>-19.950953999999999</v>
      </c>
      <c r="AQ146">
        <v>3.0952057000000002E-2</v>
      </c>
      <c r="AS146">
        <f t="shared" si="17"/>
        <v>20.042954999999999</v>
      </c>
    </row>
    <row r="147" spans="1:45" x14ac:dyDescent="0.25">
      <c r="A147">
        <f t="shared" si="12"/>
        <v>17.631474999999998</v>
      </c>
      <c r="B147">
        <v>17631475000</v>
      </c>
      <c r="C147">
        <v>22.489198999999999</v>
      </c>
      <c r="D147">
        <v>-22.027231</v>
      </c>
      <c r="E147">
        <v>-16.040303999999999</v>
      </c>
      <c r="F147">
        <v>-20.023555999999999</v>
      </c>
      <c r="G147">
        <v>2.4582693999999998</v>
      </c>
      <c r="I147">
        <f t="shared" si="13"/>
        <v>22.48964188888889</v>
      </c>
      <c r="K147">
        <v>17631475000</v>
      </c>
      <c r="L147">
        <v>21.815366999999998</v>
      </c>
      <c r="M147">
        <v>-20.737611999999999</v>
      </c>
      <c r="N147">
        <v>-18.040296999999999</v>
      </c>
      <c r="O147">
        <v>-20.021877</v>
      </c>
      <c r="P147">
        <v>1.7831151000000001</v>
      </c>
      <c r="R147">
        <f t="shared" si="14"/>
        <v>21.814618444444442</v>
      </c>
      <c r="T147">
        <v>17631475000</v>
      </c>
      <c r="U147">
        <v>21.349865000000001</v>
      </c>
      <c r="V147">
        <v>-19.608851999999999</v>
      </c>
      <c r="W147">
        <v>-19.399353000000001</v>
      </c>
      <c r="X147">
        <v>-20.015920999999999</v>
      </c>
      <c r="Y147">
        <v>1.3203368</v>
      </c>
      <c r="AA147">
        <f t="shared" si="15"/>
        <v>21.34847388888889</v>
      </c>
      <c r="AC147">
        <v>17631475000</v>
      </c>
      <c r="AD147">
        <v>20.688478</v>
      </c>
      <c r="AE147">
        <v>-18.398423999999999</v>
      </c>
      <c r="AF147">
        <v>-21.374860999999999</v>
      </c>
      <c r="AG147">
        <v>-20.010632999999999</v>
      </c>
      <c r="AH147">
        <v>0.66318326999999999</v>
      </c>
      <c r="AJ147">
        <f t="shared" si="16"/>
        <v>20.685883</v>
      </c>
      <c r="AL147">
        <v>17631475000</v>
      </c>
      <c r="AM147">
        <v>19.996486999999998</v>
      </c>
      <c r="AN147">
        <v>-17.463380999999998</v>
      </c>
      <c r="AO147">
        <v>-22.965855000000001</v>
      </c>
      <c r="AP147">
        <v>-20.003644999999999</v>
      </c>
      <c r="AQ147">
        <v>-2.4413918999999999E-2</v>
      </c>
      <c r="AS147">
        <f t="shared" si="17"/>
        <v>19.993400555555557</v>
      </c>
    </row>
    <row r="148" spans="1:45" x14ac:dyDescent="0.25">
      <c r="A148">
        <f t="shared" si="12"/>
        <v>17.756450000000001</v>
      </c>
      <c r="B148">
        <v>17756450000</v>
      </c>
      <c r="C148">
        <v>22.451104999999998</v>
      </c>
      <c r="D148">
        <v>-22.392923</v>
      </c>
      <c r="E148">
        <v>-17.647964000000002</v>
      </c>
      <c r="F148">
        <v>-20.050108000000002</v>
      </c>
      <c r="G148">
        <v>2.4284545999999998</v>
      </c>
      <c r="I148">
        <f t="shared" si="13"/>
        <v>22.450328666666664</v>
      </c>
      <c r="K148">
        <v>17756450000</v>
      </c>
      <c r="L148">
        <v>21.771023</v>
      </c>
      <c r="M148">
        <v>-21.378332</v>
      </c>
      <c r="N148">
        <v>-18.617746</v>
      </c>
      <c r="O148">
        <v>-20.049526</v>
      </c>
      <c r="P148">
        <v>1.7488127</v>
      </c>
      <c r="R148">
        <f t="shared" si="14"/>
        <v>21.770954333333336</v>
      </c>
      <c r="T148">
        <v>17756450000</v>
      </c>
      <c r="U148">
        <v>21.301705999999999</v>
      </c>
      <c r="V148">
        <v>-20.423238999999999</v>
      </c>
      <c r="W148">
        <v>-19.631214</v>
      </c>
      <c r="X148">
        <v>-20.043863000000002</v>
      </c>
      <c r="Y148">
        <v>1.2833527</v>
      </c>
      <c r="AA148">
        <f t="shared" si="15"/>
        <v>21.302504444444445</v>
      </c>
      <c r="AC148">
        <v>17756450000</v>
      </c>
      <c r="AD148">
        <v>20.636312</v>
      </c>
      <c r="AE148">
        <v>-19.701236999999999</v>
      </c>
      <c r="AF148">
        <v>-20.686733</v>
      </c>
      <c r="AG148">
        <v>-20.035582000000002</v>
      </c>
      <c r="AH148">
        <v>0.62381291000000005</v>
      </c>
      <c r="AJ148">
        <f t="shared" si="16"/>
        <v>20.637169555555555</v>
      </c>
      <c r="AL148">
        <v>17756450000</v>
      </c>
      <c r="AM148">
        <v>19.944118</v>
      </c>
      <c r="AN148">
        <v>-18.915133999999998</v>
      </c>
      <c r="AO148">
        <v>-22.001873</v>
      </c>
      <c r="AP148">
        <v>-20.027414</v>
      </c>
      <c r="AQ148">
        <v>-6.3020162000000005E-2</v>
      </c>
      <c r="AS148">
        <f t="shared" si="17"/>
        <v>19.943552888888892</v>
      </c>
    </row>
    <row r="149" spans="1:45" x14ac:dyDescent="0.25">
      <c r="A149">
        <f t="shared" si="12"/>
        <v>17.881425</v>
      </c>
      <c r="B149">
        <v>17881425000</v>
      </c>
      <c r="C149">
        <v>22.411345000000001</v>
      </c>
      <c r="D149">
        <v>-24.485738999999999</v>
      </c>
      <c r="E149">
        <v>-18.512802000000001</v>
      </c>
      <c r="F149">
        <v>-20.038412000000001</v>
      </c>
      <c r="G149">
        <v>2.3812449</v>
      </c>
      <c r="I149">
        <f t="shared" si="13"/>
        <v>22.410585000000001</v>
      </c>
      <c r="K149">
        <v>17881425000</v>
      </c>
      <c r="L149">
        <v>21.726109000000001</v>
      </c>
      <c r="M149">
        <v>-22.156673000000001</v>
      </c>
      <c r="N149">
        <v>-19.306809999999999</v>
      </c>
      <c r="O149">
        <v>-20.048185</v>
      </c>
      <c r="P149">
        <v>1.6949257</v>
      </c>
      <c r="R149">
        <f t="shared" si="14"/>
        <v>21.727155555555555</v>
      </c>
      <c r="T149">
        <v>17881425000</v>
      </c>
      <c r="U149">
        <v>21.255405</v>
      </c>
      <c r="V149">
        <v>-20.894829000000001</v>
      </c>
      <c r="W149">
        <v>-19.21697</v>
      </c>
      <c r="X149">
        <v>-20.055309000000001</v>
      </c>
      <c r="Y149">
        <v>1.2265694</v>
      </c>
      <c r="AA149">
        <f t="shared" si="15"/>
        <v>21.256701111111113</v>
      </c>
      <c r="AC149">
        <v>17881425000</v>
      </c>
      <c r="AD149">
        <v>20.586382</v>
      </c>
      <c r="AE149">
        <v>-20.008517999999999</v>
      </c>
      <c r="AF149">
        <v>-19.442360000000001</v>
      </c>
      <c r="AG149">
        <v>-20.056512999999999</v>
      </c>
      <c r="AH149">
        <v>0.56180680000000005</v>
      </c>
      <c r="AJ149">
        <f t="shared" si="16"/>
        <v>20.588677777777779</v>
      </c>
      <c r="AL149">
        <v>17881425000</v>
      </c>
      <c r="AM149">
        <v>19.892880999999999</v>
      </c>
      <c r="AN149">
        <v>-19.122229000000001</v>
      </c>
      <c r="AO149">
        <v>-20.255302</v>
      </c>
      <c r="AP149">
        <v>-20.060209</v>
      </c>
      <c r="AQ149">
        <v>-0.12759723000000001</v>
      </c>
      <c r="AS149">
        <f t="shared" si="17"/>
        <v>19.893958222222224</v>
      </c>
    </row>
    <row r="150" spans="1:45" x14ac:dyDescent="0.25">
      <c r="A150">
        <f t="shared" si="12"/>
        <v>18.006399999999999</v>
      </c>
      <c r="B150">
        <v>18006400000</v>
      </c>
      <c r="C150">
        <v>22.368615999999999</v>
      </c>
      <c r="D150">
        <v>-25.483053000000002</v>
      </c>
      <c r="E150">
        <v>-17.294782999999999</v>
      </c>
      <c r="F150">
        <v>-20.01305</v>
      </c>
      <c r="G150">
        <v>2.3309953000000001</v>
      </c>
      <c r="I150">
        <f t="shared" si="13"/>
        <v>22.370339111111111</v>
      </c>
      <c r="K150">
        <v>18006400000</v>
      </c>
      <c r="L150">
        <v>21.680942999999999</v>
      </c>
      <c r="M150">
        <v>-22.506633999999998</v>
      </c>
      <c r="N150">
        <v>-18.905944999999999</v>
      </c>
      <c r="O150">
        <v>-20.010041999999999</v>
      </c>
      <c r="P150">
        <v>1.6426042000000001</v>
      </c>
      <c r="R150">
        <f t="shared" si="14"/>
        <v>21.683427444444447</v>
      </c>
      <c r="T150">
        <v>18006400000</v>
      </c>
      <c r="U150">
        <v>21.208853000000001</v>
      </c>
      <c r="V150">
        <v>-20.857379999999999</v>
      </c>
      <c r="W150">
        <v>-19.945732</v>
      </c>
      <c r="X150">
        <v>-20.005586999999998</v>
      </c>
      <c r="Y150">
        <v>1.1734848</v>
      </c>
      <c r="AA150">
        <f t="shared" si="15"/>
        <v>21.211194444444445</v>
      </c>
      <c r="AC150">
        <v>18006400000</v>
      </c>
      <c r="AD150">
        <v>20.537794000000002</v>
      </c>
      <c r="AE150">
        <v>-19.324303</v>
      </c>
      <c r="AF150">
        <v>-21.015965000000001</v>
      </c>
      <c r="AG150">
        <v>-19.998974</v>
      </c>
      <c r="AH150">
        <v>0.50866043999999999</v>
      </c>
      <c r="AJ150">
        <f t="shared" si="16"/>
        <v>20.540613444444446</v>
      </c>
      <c r="AL150">
        <v>18006400000</v>
      </c>
      <c r="AM150">
        <v>19.843050000000002</v>
      </c>
      <c r="AN150">
        <v>-18.193746999999998</v>
      </c>
      <c r="AO150">
        <v>-22.027248</v>
      </c>
      <c r="AP150">
        <v>-19.993469000000001</v>
      </c>
      <c r="AQ150">
        <v>-0.18180914000000001</v>
      </c>
      <c r="AS150">
        <f t="shared" si="17"/>
        <v>19.844647555555557</v>
      </c>
    </row>
    <row r="151" spans="1:45" x14ac:dyDescent="0.25">
      <c r="A151">
        <f t="shared" si="12"/>
        <v>18.131374999999998</v>
      </c>
      <c r="B151">
        <v>18131375000</v>
      </c>
      <c r="C151">
        <v>22.328287</v>
      </c>
      <c r="D151">
        <v>-24.479084</v>
      </c>
      <c r="E151">
        <v>-17.688927</v>
      </c>
      <c r="F151">
        <v>-20.025376999999999</v>
      </c>
      <c r="G151">
        <v>2.2931447</v>
      </c>
      <c r="I151">
        <f t="shared" si="13"/>
        <v>22.330515111111115</v>
      </c>
      <c r="K151">
        <v>18131375000</v>
      </c>
      <c r="L151">
        <v>21.636583000000002</v>
      </c>
      <c r="M151">
        <v>-22.793641999999998</v>
      </c>
      <c r="N151">
        <v>-18.261832999999999</v>
      </c>
      <c r="O151">
        <v>-20.026275999999999</v>
      </c>
      <c r="P151">
        <v>1.5986567</v>
      </c>
      <c r="R151">
        <f t="shared" si="14"/>
        <v>21.640234111111109</v>
      </c>
      <c r="T151">
        <v>18131375000</v>
      </c>
      <c r="U151">
        <v>21.160762999999999</v>
      </c>
      <c r="V151">
        <v>-21.235292000000001</v>
      </c>
      <c r="W151">
        <v>-19.615089000000001</v>
      </c>
      <c r="X151">
        <v>-20.023499999999999</v>
      </c>
      <c r="Y151">
        <v>1.1239768000000001</v>
      </c>
      <c r="AA151">
        <f t="shared" si="15"/>
        <v>21.166128666666665</v>
      </c>
      <c r="AC151">
        <v>18131375000</v>
      </c>
      <c r="AD151">
        <v>20.487639999999999</v>
      </c>
      <c r="AE151">
        <v>-19.723392</v>
      </c>
      <c r="AF151">
        <v>-20.572433</v>
      </c>
      <c r="AG151">
        <v>-20.021179</v>
      </c>
      <c r="AH151">
        <v>0.45571232</v>
      </c>
      <c r="AJ151">
        <f t="shared" si="16"/>
        <v>20.49324277777778</v>
      </c>
      <c r="AL151">
        <v>18131375000</v>
      </c>
      <c r="AM151">
        <v>19.790061999999999</v>
      </c>
      <c r="AN151">
        <v>-18.547550000000001</v>
      </c>
      <c r="AO151">
        <v>-21.53463</v>
      </c>
      <c r="AP151">
        <v>-20.017655999999999</v>
      </c>
      <c r="AQ151">
        <v>-0.23853474999999999</v>
      </c>
      <c r="AS151">
        <f t="shared" si="17"/>
        <v>19.795899555555557</v>
      </c>
    </row>
    <row r="152" spans="1:45" x14ac:dyDescent="0.25">
      <c r="A152">
        <f t="shared" si="12"/>
        <v>18.256350000000001</v>
      </c>
      <c r="B152">
        <v>18256350000</v>
      </c>
      <c r="C152">
        <v>22.292404000000001</v>
      </c>
      <c r="D152">
        <v>-25.103704</v>
      </c>
      <c r="E152">
        <v>-19.850148999999998</v>
      </c>
      <c r="F152">
        <v>-20.061160999999998</v>
      </c>
      <c r="G152">
        <v>2.2573717000000002</v>
      </c>
      <c r="I152">
        <f t="shared" si="13"/>
        <v>22.291017222222223</v>
      </c>
      <c r="K152">
        <v>18256350000</v>
      </c>
      <c r="L152">
        <v>21.596112999999999</v>
      </c>
      <c r="M152">
        <v>-23.685703</v>
      </c>
      <c r="N152">
        <v>-19.096374999999998</v>
      </c>
      <c r="O152">
        <v>-20.057661</v>
      </c>
      <c r="P152">
        <v>1.5577084999999999</v>
      </c>
      <c r="R152">
        <f t="shared" si="14"/>
        <v>21.597743222222224</v>
      </c>
      <c r="T152">
        <v>18256350000</v>
      </c>
      <c r="U152">
        <v>21.118580000000001</v>
      </c>
      <c r="V152">
        <v>-22.350086000000001</v>
      </c>
      <c r="W152">
        <v>-18.879776</v>
      </c>
      <c r="X152">
        <v>-20.048577999999999</v>
      </c>
      <c r="Y152">
        <v>1.0817289000000001</v>
      </c>
      <c r="AA152">
        <f t="shared" si="15"/>
        <v>21.122147999999999</v>
      </c>
      <c r="AC152">
        <v>18256350000</v>
      </c>
      <c r="AD152">
        <v>20.441497999999999</v>
      </c>
      <c r="AE152">
        <v>-21.451197000000001</v>
      </c>
      <c r="AF152">
        <v>-18.870562</v>
      </c>
      <c r="AG152">
        <v>-20.033421000000001</v>
      </c>
      <c r="AH152">
        <v>0.40932595999999999</v>
      </c>
      <c r="AJ152">
        <f t="shared" si="16"/>
        <v>20.447241999999999</v>
      </c>
      <c r="AL152">
        <v>18256350000</v>
      </c>
      <c r="AM152">
        <v>19.741824999999999</v>
      </c>
      <c r="AN152">
        <v>-20.423228999999999</v>
      </c>
      <c r="AO152">
        <v>-18.970935999999998</v>
      </c>
      <c r="AP152">
        <v>-20.025551</v>
      </c>
      <c r="AQ152">
        <v>-0.28646284</v>
      </c>
      <c r="AS152">
        <f t="shared" si="17"/>
        <v>19.748598555555557</v>
      </c>
    </row>
    <row r="153" spans="1:45" x14ac:dyDescent="0.25">
      <c r="A153">
        <f t="shared" si="12"/>
        <v>18.381325</v>
      </c>
      <c r="B153">
        <v>18381325000</v>
      </c>
      <c r="C153">
        <v>22.252382000000001</v>
      </c>
      <c r="D153">
        <v>-27.737238000000001</v>
      </c>
      <c r="E153">
        <v>-18.206973999999999</v>
      </c>
      <c r="F153">
        <v>-20.037716</v>
      </c>
      <c r="G153">
        <v>2.2111874</v>
      </c>
      <c r="I153">
        <f t="shared" si="13"/>
        <v>22.250549666666664</v>
      </c>
      <c r="K153">
        <v>18381325000</v>
      </c>
      <c r="L153">
        <v>21.553163999999999</v>
      </c>
      <c r="M153">
        <v>-24.785587</v>
      </c>
      <c r="N153">
        <v>-19.139106999999999</v>
      </c>
      <c r="O153">
        <v>-20.047470000000001</v>
      </c>
      <c r="P153">
        <v>1.5076152</v>
      </c>
      <c r="R153">
        <f t="shared" si="14"/>
        <v>21.555607111111112</v>
      </c>
      <c r="T153">
        <v>18381325000</v>
      </c>
      <c r="U153">
        <v>21.075524999999999</v>
      </c>
      <c r="V153">
        <v>-23.066659999999999</v>
      </c>
      <c r="W153">
        <v>-19.426829999999999</v>
      </c>
      <c r="X153">
        <v>-20.050957</v>
      </c>
      <c r="Y153">
        <v>1.0310132999999999</v>
      </c>
      <c r="AA153">
        <f t="shared" si="15"/>
        <v>21.079186444444446</v>
      </c>
      <c r="AC153">
        <v>18381325000</v>
      </c>
      <c r="AD153">
        <v>20.396547000000002</v>
      </c>
      <c r="AE153">
        <v>-22.125392999999999</v>
      </c>
      <c r="AF153">
        <v>-19.278851</v>
      </c>
      <c r="AG153">
        <v>-20.049558999999999</v>
      </c>
      <c r="AH153">
        <v>0.35621372000000001</v>
      </c>
      <c r="AJ153">
        <f t="shared" si="16"/>
        <v>20.402911444444445</v>
      </c>
      <c r="AL153">
        <v>18381325000</v>
      </c>
      <c r="AM153">
        <v>19.695992</v>
      </c>
      <c r="AN153">
        <v>-21.121829999999999</v>
      </c>
      <c r="AO153">
        <v>-19.635172000000001</v>
      </c>
      <c r="AP153">
        <v>-20.046101</v>
      </c>
      <c r="AQ153">
        <v>-0.34085399</v>
      </c>
      <c r="AS153">
        <f t="shared" si="17"/>
        <v>19.702925</v>
      </c>
    </row>
    <row r="154" spans="1:45" x14ac:dyDescent="0.25">
      <c r="A154">
        <f t="shared" si="12"/>
        <v>18.5063</v>
      </c>
      <c r="B154">
        <v>18506300000</v>
      </c>
      <c r="C154">
        <v>22.20945</v>
      </c>
      <c r="D154">
        <v>-28.171721999999999</v>
      </c>
      <c r="E154">
        <v>-16.881803999999999</v>
      </c>
      <c r="F154">
        <v>-20.037859000000001</v>
      </c>
      <c r="G154">
        <v>2.1673385999999999</v>
      </c>
      <c r="I154">
        <f t="shared" si="13"/>
        <v>22.209636777777774</v>
      </c>
      <c r="K154">
        <v>18506300000</v>
      </c>
      <c r="L154">
        <v>21.510719000000002</v>
      </c>
      <c r="M154">
        <v>-25.250257000000001</v>
      </c>
      <c r="N154">
        <v>-17.865953000000001</v>
      </c>
      <c r="O154">
        <v>-20.05057</v>
      </c>
      <c r="P154">
        <v>1.4637762000000001</v>
      </c>
      <c r="R154">
        <f t="shared" si="14"/>
        <v>21.514236888888888</v>
      </c>
      <c r="T154">
        <v>18506300000</v>
      </c>
      <c r="U154">
        <v>21.032271999999999</v>
      </c>
      <c r="V154">
        <v>-23.128323000000002</v>
      </c>
      <c r="W154">
        <v>-19.295221000000002</v>
      </c>
      <c r="X154">
        <v>-20.055637000000001</v>
      </c>
      <c r="Y154">
        <v>0.98636109000000005</v>
      </c>
      <c r="AA154">
        <f t="shared" si="15"/>
        <v>21.037251777777776</v>
      </c>
      <c r="AC154">
        <v>18506300000</v>
      </c>
      <c r="AD154">
        <v>20.352457000000001</v>
      </c>
      <c r="AE154">
        <v>-21.418171000000001</v>
      </c>
      <c r="AF154">
        <v>-20.220984999999999</v>
      </c>
      <c r="AG154">
        <v>-20.057729999999999</v>
      </c>
      <c r="AH154">
        <v>0.31134653000000001</v>
      </c>
      <c r="AJ154">
        <f t="shared" si="16"/>
        <v>20.360367</v>
      </c>
      <c r="AL154">
        <v>18506300000</v>
      </c>
      <c r="AM154">
        <v>19.649975000000001</v>
      </c>
      <c r="AN154">
        <v>-20.115061000000001</v>
      </c>
      <c r="AO154">
        <v>-20.677682999999998</v>
      </c>
      <c r="AP154">
        <v>-20.058668000000001</v>
      </c>
      <c r="AQ154">
        <v>-0.38731742000000002</v>
      </c>
      <c r="AS154">
        <f t="shared" si="17"/>
        <v>19.65906722222222</v>
      </c>
    </row>
    <row r="155" spans="1:45" x14ac:dyDescent="0.25">
      <c r="A155">
        <f t="shared" si="12"/>
        <v>18.631274999999999</v>
      </c>
      <c r="B155">
        <v>18631275000</v>
      </c>
      <c r="C155">
        <v>22.171848000000001</v>
      </c>
      <c r="D155">
        <v>-26.558589999999999</v>
      </c>
      <c r="E155">
        <v>-18.933247000000001</v>
      </c>
      <c r="F155">
        <v>-20.043865</v>
      </c>
      <c r="G155">
        <v>2.1356082000000001</v>
      </c>
      <c r="I155">
        <f t="shared" si="13"/>
        <v>22.169305444444447</v>
      </c>
      <c r="K155">
        <v>18631275000</v>
      </c>
      <c r="L155">
        <v>21.472086000000001</v>
      </c>
      <c r="M155">
        <v>-25.546837</v>
      </c>
      <c r="N155">
        <v>-18.088583</v>
      </c>
      <c r="O155">
        <v>-20.045764999999999</v>
      </c>
      <c r="P155">
        <v>1.4286216</v>
      </c>
      <c r="R155">
        <f t="shared" si="14"/>
        <v>21.474080999999998</v>
      </c>
      <c r="T155">
        <v>18631275000</v>
      </c>
      <c r="U155">
        <v>20.992189</v>
      </c>
      <c r="V155">
        <v>-23.593699999999998</v>
      </c>
      <c r="W155">
        <v>-18.275921</v>
      </c>
      <c r="X155">
        <v>-20.043892</v>
      </c>
      <c r="Y155">
        <v>0.94762676999999995</v>
      </c>
      <c r="AA155">
        <f t="shared" si="15"/>
        <v>20.996838</v>
      </c>
      <c r="AC155">
        <v>18631275000</v>
      </c>
      <c r="AD155">
        <v>20.312076999999999</v>
      </c>
      <c r="AE155">
        <v>-21.839995999999999</v>
      </c>
      <c r="AF155">
        <v>-18.389914000000001</v>
      </c>
      <c r="AG155">
        <v>-20.039776</v>
      </c>
      <c r="AH155">
        <v>0.26963419</v>
      </c>
      <c r="AJ155">
        <f t="shared" si="16"/>
        <v>20.31985111111111</v>
      </c>
      <c r="AL155">
        <v>18631275000</v>
      </c>
      <c r="AM155">
        <v>19.608706000000002</v>
      </c>
      <c r="AN155">
        <v>-20.391998000000001</v>
      </c>
      <c r="AO155">
        <v>-18.505941</v>
      </c>
      <c r="AP155">
        <v>-20.036252999999999</v>
      </c>
      <c r="AQ155">
        <v>-0.43059826000000001</v>
      </c>
      <c r="AS155">
        <f t="shared" si="17"/>
        <v>19.617504777777778</v>
      </c>
    </row>
    <row r="156" spans="1:45" x14ac:dyDescent="0.25">
      <c r="A156">
        <f t="shared" si="12"/>
        <v>18.756250000000001</v>
      </c>
      <c r="B156">
        <v>18756250000</v>
      </c>
      <c r="C156">
        <v>22.133717999999998</v>
      </c>
      <c r="D156">
        <v>-27.403624000000001</v>
      </c>
      <c r="E156">
        <v>-18.523216000000001</v>
      </c>
      <c r="F156">
        <v>-20.029955000000001</v>
      </c>
      <c r="G156">
        <v>2.097261</v>
      </c>
      <c r="I156">
        <f t="shared" si="13"/>
        <v>22.128904888888894</v>
      </c>
      <c r="K156">
        <v>18756250000</v>
      </c>
      <c r="L156">
        <v>21.432949000000001</v>
      </c>
      <c r="M156">
        <v>-26.664111999999999</v>
      </c>
      <c r="N156">
        <v>-18.708475</v>
      </c>
      <c r="O156">
        <v>-20.033245000000001</v>
      </c>
      <c r="P156">
        <v>1.3914907999999999</v>
      </c>
      <c r="R156">
        <f t="shared" si="14"/>
        <v>21.434938444444445</v>
      </c>
      <c r="T156">
        <v>18756250000</v>
      </c>
      <c r="U156">
        <v>20.954039000000002</v>
      </c>
      <c r="V156">
        <v>-24.888157</v>
      </c>
      <c r="W156">
        <v>-18.454101999999999</v>
      </c>
      <c r="X156">
        <v>-20.030497</v>
      </c>
      <c r="Y156">
        <v>0.91338140000000001</v>
      </c>
      <c r="AA156">
        <f t="shared" si="15"/>
        <v>20.958243000000003</v>
      </c>
      <c r="AC156">
        <v>18756250000</v>
      </c>
      <c r="AD156">
        <v>20.274470999999998</v>
      </c>
      <c r="AE156">
        <v>-23.879632999999998</v>
      </c>
      <c r="AF156">
        <v>-17.934967</v>
      </c>
      <c r="AG156">
        <v>-20.025068000000001</v>
      </c>
      <c r="AH156">
        <v>0.23631348999999999</v>
      </c>
      <c r="AJ156">
        <f t="shared" si="16"/>
        <v>20.281785999999997</v>
      </c>
      <c r="AL156">
        <v>18756250000</v>
      </c>
      <c r="AM156">
        <v>19.570778000000001</v>
      </c>
      <c r="AN156">
        <v>-22.511932000000002</v>
      </c>
      <c r="AO156">
        <v>-17.941631000000001</v>
      </c>
      <c r="AP156">
        <v>-20.019894000000001</v>
      </c>
      <c r="AQ156">
        <v>-0.46332517000000001</v>
      </c>
      <c r="AS156">
        <f t="shared" si="17"/>
        <v>19.57891466666667</v>
      </c>
    </row>
    <row r="157" spans="1:45" x14ac:dyDescent="0.25">
      <c r="A157">
        <f t="shared" si="12"/>
        <v>18.881225000000001</v>
      </c>
      <c r="B157">
        <v>18881225000</v>
      </c>
      <c r="C157">
        <v>22.086897</v>
      </c>
      <c r="D157">
        <v>-30.279139000000001</v>
      </c>
      <c r="E157">
        <v>-15.203127</v>
      </c>
      <c r="F157">
        <v>-20.031801000000002</v>
      </c>
      <c r="G157">
        <v>2.0530989000000002</v>
      </c>
      <c r="I157">
        <f t="shared" si="13"/>
        <v>22.087464333333333</v>
      </c>
      <c r="K157">
        <v>18881225000</v>
      </c>
      <c r="L157">
        <v>21.391798000000001</v>
      </c>
      <c r="M157">
        <v>-28.383585</v>
      </c>
      <c r="N157">
        <v>-17.036171</v>
      </c>
      <c r="O157">
        <v>-20.040265999999999</v>
      </c>
      <c r="P157">
        <v>1.3524023000000001</v>
      </c>
      <c r="R157">
        <f t="shared" si="14"/>
        <v>21.39657422222222</v>
      </c>
      <c r="T157">
        <v>18881225000</v>
      </c>
      <c r="U157">
        <v>20.915051999999999</v>
      </c>
      <c r="V157">
        <v>-26.206524000000002</v>
      </c>
      <c r="W157">
        <v>-18.515896000000001</v>
      </c>
      <c r="X157">
        <v>-20.041831999999999</v>
      </c>
      <c r="Y157">
        <v>0.87625277000000001</v>
      </c>
      <c r="AA157">
        <f t="shared" si="15"/>
        <v>20.921187666666668</v>
      </c>
      <c r="AC157">
        <v>18881225000</v>
      </c>
      <c r="AD157">
        <v>20.237337</v>
      </c>
      <c r="AE157">
        <v>-25.346890999999999</v>
      </c>
      <c r="AF157">
        <v>-19.380870999999999</v>
      </c>
      <c r="AG157">
        <v>-20.040078999999999</v>
      </c>
      <c r="AH157">
        <v>0.20091769000000001</v>
      </c>
      <c r="AJ157">
        <f t="shared" si="16"/>
        <v>20.246102666666665</v>
      </c>
      <c r="AL157">
        <v>18881225000</v>
      </c>
      <c r="AM157">
        <v>19.533055999999998</v>
      </c>
      <c r="AN157">
        <v>-24.158712000000001</v>
      </c>
      <c r="AO157">
        <v>-19.530705999999999</v>
      </c>
      <c r="AP157">
        <v>-20.035602999999998</v>
      </c>
      <c r="AQ157">
        <v>-0.49990621000000002</v>
      </c>
      <c r="AS157">
        <f t="shared" si="17"/>
        <v>19.543243000000004</v>
      </c>
    </row>
    <row r="158" spans="1:45" x14ac:dyDescent="0.25">
      <c r="A158">
        <f t="shared" si="12"/>
        <v>19.0062</v>
      </c>
      <c r="B158">
        <v>19006200000</v>
      </c>
      <c r="C158">
        <v>22.043129</v>
      </c>
      <c r="D158">
        <v>-29.737621000000001</v>
      </c>
      <c r="E158">
        <v>-16.000603000000002</v>
      </c>
      <c r="F158">
        <v>-20.038806999999998</v>
      </c>
      <c r="G158">
        <v>2.0104692000000002</v>
      </c>
      <c r="I158">
        <f t="shared" si="13"/>
        <v>22.046312</v>
      </c>
      <c r="K158">
        <v>19006200000</v>
      </c>
      <c r="L158">
        <v>21.353777000000001</v>
      </c>
      <c r="M158">
        <v>-29.204799999999999</v>
      </c>
      <c r="N158">
        <v>-16.665196999999999</v>
      </c>
      <c r="O158">
        <v>-20.037447</v>
      </c>
      <c r="P158">
        <v>1.3161978000000001</v>
      </c>
      <c r="R158">
        <f t="shared" si="14"/>
        <v>21.359631333333329</v>
      </c>
      <c r="T158">
        <v>19006200000</v>
      </c>
      <c r="U158">
        <v>20.877993</v>
      </c>
      <c r="V158">
        <v>-26.698944000000001</v>
      </c>
      <c r="W158">
        <v>-17.808575000000001</v>
      </c>
      <c r="X158">
        <v>-20.031434999999998</v>
      </c>
      <c r="Y158">
        <v>0.84107560000000003</v>
      </c>
      <c r="AA158">
        <f t="shared" si="15"/>
        <v>20.885836444444443</v>
      </c>
      <c r="AC158">
        <v>19006200000</v>
      </c>
      <c r="AD158">
        <v>20.203482000000001</v>
      </c>
      <c r="AE158">
        <v>-24.896547000000002</v>
      </c>
      <c r="AF158">
        <v>-19.052520999999999</v>
      </c>
      <c r="AG158">
        <v>-20.028133</v>
      </c>
      <c r="AH158">
        <v>0.16935489000000001</v>
      </c>
      <c r="AJ158">
        <f t="shared" si="16"/>
        <v>20.212730888888892</v>
      </c>
      <c r="AL158">
        <v>19006200000</v>
      </c>
      <c r="AM158">
        <v>19.498161</v>
      </c>
      <c r="AN158">
        <v>-23.349229999999999</v>
      </c>
      <c r="AO158">
        <v>-19.361256000000001</v>
      </c>
      <c r="AP158">
        <v>-20.020099999999999</v>
      </c>
      <c r="AQ158">
        <v>-0.53166723000000005</v>
      </c>
      <c r="AS158">
        <f t="shared" si="17"/>
        <v>19.51019477777778</v>
      </c>
    </row>
    <row r="159" spans="1:45" x14ac:dyDescent="0.25">
      <c r="A159">
        <f t="shared" si="12"/>
        <v>19.131174999999999</v>
      </c>
      <c r="B159">
        <v>19131175000</v>
      </c>
      <c r="C159">
        <v>22.005634000000001</v>
      </c>
      <c r="D159">
        <v>-28.101154000000001</v>
      </c>
      <c r="E159">
        <v>-18.185364</v>
      </c>
      <c r="F159">
        <v>-20.024559</v>
      </c>
      <c r="G159">
        <v>1.9746811</v>
      </c>
      <c r="I159">
        <f t="shared" si="13"/>
        <v>22.006457555555556</v>
      </c>
      <c r="K159">
        <v>19131175000</v>
      </c>
      <c r="L159">
        <v>21.31954</v>
      </c>
      <c r="M159">
        <v>-29.219759</v>
      </c>
      <c r="N159">
        <v>-17.414857999999999</v>
      </c>
      <c r="O159">
        <v>-20.040253</v>
      </c>
      <c r="P159">
        <v>1.2827202</v>
      </c>
      <c r="R159">
        <f t="shared" si="14"/>
        <v>21.324323333333336</v>
      </c>
      <c r="T159">
        <v>19131175000</v>
      </c>
      <c r="U159">
        <v>20.845129</v>
      </c>
      <c r="V159">
        <v>-27.022907</v>
      </c>
      <c r="W159">
        <v>-17.479130000000001</v>
      </c>
      <c r="X159">
        <v>-20.046347000000001</v>
      </c>
      <c r="Y159">
        <v>0.80828880999999997</v>
      </c>
      <c r="AA159">
        <f t="shared" si="15"/>
        <v>20.85263888888889</v>
      </c>
      <c r="AC159">
        <v>19131175000</v>
      </c>
      <c r="AD159">
        <v>20.173151000000001</v>
      </c>
      <c r="AE159">
        <v>-24.939758000000001</v>
      </c>
      <c r="AF159">
        <v>-17.395422</v>
      </c>
      <c r="AG159">
        <v>-20.049046000000001</v>
      </c>
      <c r="AH159">
        <v>0.13837963</v>
      </c>
      <c r="AJ159">
        <f t="shared" si="16"/>
        <v>20.181818888888891</v>
      </c>
      <c r="AL159">
        <v>19131175000</v>
      </c>
      <c r="AM159">
        <v>19.468988</v>
      </c>
      <c r="AN159">
        <v>-23.170794999999998</v>
      </c>
      <c r="AO159">
        <v>-17.685551</v>
      </c>
      <c r="AP159">
        <v>-20.052961</v>
      </c>
      <c r="AQ159">
        <v>-0.56222682999999996</v>
      </c>
      <c r="AS159">
        <f t="shared" si="17"/>
        <v>19.480200444444442</v>
      </c>
    </row>
    <row r="160" spans="1:45" x14ac:dyDescent="0.25">
      <c r="A160">
        <f t="shared" si="12"/>
        <v>19.256150000000002</v>
      </c>
      <c r="B160">
        <v>19256150000</v>
      </c>
      <c r="C160">
        <v>21.964682</v>
      </c>
      <c r="D160">
        <v>-29.301007999999999</v>
      </c>
      <c r="E160">
        <v>-14.243451</v>
      </c>
      <c r="F160">
        <v>-20.038177000000001</v>
      </c>
      <c r="G160">
        <v>1.9355500000000001</v>
      </c>
      <c r="I160">
        <f t="shared" si="13"/>
        <v>21.967143111111113</v>
      </c>
      <c r="K160">
        <v>19256150000</v>
      </c>
      <c r="L160">
        <v>21.284300000000002</v>
      </c>
      <c r="M160">
        <v>-30.588640000000002</v>
      </c>
      <c r="N160">
        <v>-16.301634</v>
      </c>
      <c r="O160">
        <v>-20.036684000000001</v>
      </c>
      <c r="P160">
        <v>1.2518397999999999</v>
      </c>
      <c r="R160">
        <f t="shared" si="14"/>
        <v>21.290417888888889</v>
      </c>
      <c r="T160">
        <v>19256150000</v>
      </c>
      <c r="U160">
        <v>20.813407999999999</v>
      </c>
      <c r="V160">
        <v>-28.574707</v>
      </c>
      <c r="W160">
        <v>-17.466622999999998</v>
      </c>
      <c r="X160">
        <v>-20.034483000000002</v>
      </c>
      <c r="Y160">
        <v>0.78291326999999999</v>
      </c>
      <c r="AA160">
        <f t="shared" si="15"/>
        <v>20.821642000000004</v>
      </c>
      <c r="AC160">
        <v>19256150000</v>
      </c>
      <c r="AD160">
        <v>20.145053999999998</v>
      </c>
      <c r="AE160">
        <v>-27.193335000000001</v>
      </c>
      <c r="AF160">
        <v>-17.951138</v>
      </c>
      <c r="AG160">
        <v>-20.028309</v>
      </c>
      <c r="AH160">
        <v>0.11710845</v>
      </c>
      <c r="AJ160">
        <f t="shared" si="16"/>
        <v>20.153545555555556</v>
      </c>
      <c r="AL160">
        <v>19256150000</v>
      </c>
      <c r="AM160">
        <v>19.442751000000001</v>
      </c>
      <c r="AN160">
        <v>-25.319986</v>
      </c>
      <c r="AO160">
        <v>-18.052378000000001</v>
      </c>
      <c r="AP160">
        <v>-20.020589999999999</v>
      </c>
      <c r="AQ160">
        <v>-0.58095282000000004</v>
      </c>
      <c r="AS160">
        <f t="shared" si="17"/>
        <v>19.453226444444443</v>
      </c>
    </row>
    <row r="161" spans="1:45" x14ac:dyDescent="0.25">
      <c r="A161">
        <f t="shared" si="12"/>
        <v>19.381125000000001</v>
      </c>
      <c r="B161">
        <v>19381125000</v>
      </c>
      <c r="C161">
        <v>21.919439000000001</v>
      </c>
      <c r="D161">
        <v>-32.314757999999998</v>
      </c>
      <c r="E161">
        <v>-13.235908999999999</v>
      </c>
      <c r="F161">
        <v>-20.021425000000001</v>
      </c>
      <c r="G161">
        <v>1.8942186999999999</v>
      </c>
      <c r="I161">
        <f t="shared" si="13"/>
        <v>21.928602444444447</v>
      </c>
      <c r="K161">
        <v>19381125000</v>
      </c>
      <c r="L161">
        <v>21.250834999999999</v>
      </c>
      <c r="M161">
        <v>-33.404727999999999</v>
      </c>
      <c r="N161">
        <v>-15.584991</v>
      </c>
      <c r="O161">
        <v>-20.029451000000002</v>
      </c>
      <c r="P161">
        <v>1.2206756000000001</v>
      </c>
      <c r="R161">
        <f t="shared" si="14"/>
        <v>21.258577666666667</v>
      </c>
      <c r="T161">
        <v>19381125000</v>
      </c>
      <c r="U161">
        <v>20.785081999999999</v>
      </c>
      <c r="V161">
        <v>-31.008842000000001</v>
      </c>
      <c r="W161">
        <v>-17.652412000000002</v>
      </c>
      <c r="X161">
        <v>-20.030107000000001</v>
      </c>
      <c r="Y161">
        <v>0.75548886999999998</v>
      </c>
      <c r="AA161">
        <f t="shared" si="15"/>
        <v>20.793083666666668</v>
      </c>
      <c r="AC161">
        <v>19381125000</v>
      </c>
      <c r="AD161">
        <v>20.120348</v>
      </c>
      <c r="AE161">
        <v>-30.542328000000001</v>
      </c>
      <c r="AF161">
        <v>-19.83811</v>
      </c>
      <c r="AG161">
        <v>-20.028293999999999</v>
      </c>
      <c r="AH161">
        <v>9.2371291999999994E-2</v>
      </c>
      <c r="AJ161">
        <f t="shared" si="16"/>
        <v>20.127945111111117</v>
      </c>
      <c r="AL161">
        <v>19381125000</v>
      </c>
      <c r="AM161">
        <v>19.420780000000001</v>
      </c>
      <c r="AN161">
        <v>-28.847404000000001</v>
      </c>
      <c r="AO161">
        <v>-20.827332999999999</v>
      </c>
      <c r="AP161">
        <v>-20.026819</v>
      </c>
      <c r="AQ161">
        <v>-0.60477530999999995</v>
      </c>
      <c r="AS161">
        <f t="shared" si="17"/>
        <v>19.429082555555553</v>
      </c>
    </row>
    <row r="162" spans="1:45" x14ac:dyDescent="0.25">
      <c r="A162">
        <f t="shared" si="12"/>
        <v>19.5061</v>
      </c>
      <c r="B162">
        <v>19506100000</v>
      </c>
      <c r="C162">
        <v>21.882010999999999</v>
      </c>
      <c r="D162">
        <v>-32.380592</v>
      </c>
      <c r="E162">
        <v>-15.907902</v>
      </c>
      <c r="F162">
        <v>-20.022694000000001</v>
      </c>
      <c r="G162">
        <v>1.8561254</v>
      </c>
      <c r="I162">
        <f t="shared" si="13"/>
        <v>21.893217555555559</v>
      </c>
      <c r="K162">
        <v>19506100000</v>
      </c>
      <c r="L162">
        <v>21.220677999999999</v>
      </c>
      <c r="M162">
        <v>-35.355251000000003</v>
      </c>
      <c r="N162">
        <v>-15.833971999999999</v>
      </c>
      <c r="O162">
        <v>-20.018460999999999</v>
      </c>
      <c r="P162">
        <v>1.1939379999999999</v>
      </c>
      <c r="R162">
        <f t="shared" si="14"/>
        <v>21.22936111111111</v>
      </c>
      <c r="T162">
        <v>19506100000</v>
      </c>
      <c r="U162">
        <v>20.757363999999999</v>
      </c>
      <c r="V162">
        <v>-32.113384000000003</v>
      </c>
      <c r="W162">
        <v>-16.817862000000002</v>
      </c>
      <c r="X162">
        <v>-20.010103000000001</v>
      </c>
      <c r="Y162">
        <v>0.73334569000000005</v>
      </c>
      <c r="AA162">
        <f t="shared" si="15"/>
        <v>20.767044111111112</v>
      </c>
      <c r="AC162">
        <v>19506100000</v>
      </c>
      <c r="AD162">
        <v>20.096201000000001</v>
      </c>
      <c r="AE162">
        <v>-30.337478999999998</v>
      </c>
      <c r="AF162">
        <v>-17.904881</v>
      </c>
      <c r="AG162">
        <v>-20.005949000000001</v>
      </c>
      <c r="AH162">
        <v>7.6070257000000002E-2</v>
      </c>
      <c r="AJ162">
        <f t="shared" si="16"/>
        <v>20.104556333333335</v>
      </c>
      <c r="AL162">
        <v>19506100000</v>
      </c>
      <c r="AM162">
        <v>19.398558000000001</v>
      </c>
      <c r="AN162">
        <v>-28.523785</v>
      </c>
      <c r="AO162">
        <v>-19.024671999999999</v>
      </c>
      <c r="AP162">
        <v>-19.998049000000002</v>
      </c>
      <c r="AQ162">
        <v>-0.61634880000000003</v>
      </c>
      <c r="AS162">
        <f t="shared" si="17"/>
        <v>19.407252111111113</v>
      </c>
    </row>
    <row r="163" spans="1:45" x14ac:dyDescent="0.25">
      <c r="A163">
        <f t="shared" si="12"/>
        <v>19.631074999999999</v>
      </c>
      <c r="B163">
        <v>19631075000</v>
      </c>
      <c r="C163">
        <v>21.850760000000001</v>
      </c>
      <c r="D163">
        <v>-31.588255</v>
      </c>
      <c r="E163">
        <v>-14.175469</v>
      </c>
      <c r="F163">
        <v>-20.019252999999999</v>
      </c>
      <c r="G163">
        <v>1.8291698999999999</v>
      </c>
      <c r="I163">
        <f t="shared" si="13"/>
        <v>21.861264111111112</v>
      </c>
      <c r="K163">
        <v>19631075000</v>
      </c>
      <c r="L163">
        <v>21.192947</v>
      </c>
      <c r="M163">
        <v>-35.696944999999999</v>
      </c>
      <c r="N163">
        <v>-15.297411</v>
      </c>
      <c r="O163">
        <v>-20.025950999999999</v>
      </c>
      <c r="P163">
        <v>1.1695776</v>
      </c>
      <c r="R163">
        <f t="shared" si="14"/>
        <v>21.202666888888889</v>
      </c>
      <c r="T163">
        <v>19631075000</v>
      </c>
      <c r="U163">
        <v>20.733494</v>
      </c>
      <c r="V163">
        <v>-32.337887000000002</v>
      </c>
      <c r="W163">
        <v>-16.20402</v>
      </c>
      <c r="X163">
        <v>-20.026921999999999</v>
      </c>
      <c r="Y163">
        <v>0.71316725000000003</v>
      </c>
      <c r="AA163">
        <f t="shared" si="15"/>
        <v>20.743544666666665</v>
      </c>
      <c r="AC163">
        <v>19631075000</v>
      </c>
      <c r="AD163">
        <v>20.074248999999998</v>
      </c>
      <c r="AE163">
        <v>-29.459682000000001</v>
      </c>
      <c r="AF163">
        <v>-17.019967999999999</v>
      </c>
      <c r="AG163">
        <v>-20.028282000000001</v>
      </c>
      <c r="AH163">
        <v>5.7140503000000002E-2</v>
      </c>
      <c r="AJ163">
        <f t="shared" si="16"/>
        <v>20.083302444444445</v>
      </c>
      <c r="AL163">
        <v>19631075000</v>
      </c>
      <c r="AM163">
        <v>19.380026000000001</v>
      </c>
      <c r="AN163">
        <v>-27.147141000000001</v>
      </c>
      <c r="AO163">
        <v>-17.717945</v>
      </c>
      <c r="AP163">
        <v>-20.029361999999999</v>
      </c>
      <c r="AQ163">
        <v>-0.63241725999999998</v>
      </c>
      <c r="AS163">
        <f t="shared" si="17"/>
        <v>19.387792999999999</v>
      </c>
    </row>
    <row r="164" spans="1:45" x14ac:dyDescent="0.25">
      <c r="A164">
        <f t="shared" si="12"/>
        <v>19.756049999999998</v>
      </c>
      <c r="B164">
        <v>19756050000</v>
      </c>
      <c r="C164">
        <v>21.818017999999999</v>
      </c>
      <c r="D164">
        <v>-32.960869000000002</v>
      </c>
      <c r="E164">
        <v>-12.113052</v>
      </c>
      <c r="F164">
        <v>-20.027882000000002</v>
      </c>
      <c r="G164">
        <v>1.7972227000000001</v>
      </c>
      <c r="I164">
        <f t="shared" si="13"/>
        <v>21.832226888888894</v>
      </c>
      <c r="K164">
        <v>19756050000</v>
      </c>
      <c r="L164">
        <v>21.166937000000001</v>
      </c>
      <c r="M164">
        <v>-38.309463999999998</v>
      </c>
      <c r="N164">
        <v>-15.060548000000001</v>
      </c>
      <c r="O164">
        <v>-20.023154999999999</v>
      </c>
      <c r="P164">
        <v>1.1467605999999999</v>
      </c>
      <c r="R164">
        <f t="shared" si="14"/>
        <v>21.17853622222222</v>
      </c>
      <c r="T164">
        <v>19756050000</v>
      </c>
      <c r="U164">
        <v>20.713217</v>
      </c>
      <c r="V164">
        <v>-35.071872999999997</v>
      </c>
      <c r="W164">
        <v>-17.080895999999999</v>
      </c>
      <c r="X164">
        <v>-20.018478000000002</v>
      </c>
      <c r="Y164">
        <v>0.69614553000000001</v>
      </c>
      <c r="AA164">
        <f t="shared" si="15"/>
        <v>20.722606666666664</v>
      </c>
      <c r="AC164">
        <v>19756050000</v>
      </c>
      <c r="AD164">
        <v>20.057617</v>
      </c>
      <c r="AE164">
        <v>-31.970331000000002</v>
      </c>
      <c r="AF164">
        <v>-19.114778999999999</v>
      </c>
      <c r="AG164">
        <v>-20.009824999999999</v>
      </c>
      <c r="AH164">
        <v>4.3981950999999998E-2</v>
      </c>
      <c r="AJ164">
        <f t="shared" si="16"/>
        <v>20.064276</v>
      </c>
      <c r="AL164">
        <v>19756050000</v>
      </c>
      <c r="AM164">
        <v>19.365939999999998</v>
      </c>
      <c r="AN164">
        <v>-28.979997999999998</v>
      </c>
      <c r="AO164">
        <v>-20.366240000000001</v>
      </c>
      <c r="AP164">
        <v>-19.999714000000001</v>
      </c>
      <c r="AQ164">
        <v>-0.64221393999999998</v>
      </c>
      <c r="AS164">
        <f t="shared" si="17"/>
        <v>19.370475333333331</v>
      </c>
    </row>
    <row r="165" spans="1:45" x14ac:dyDescent="0.25">
      <c r="A165">
        <f t="shared" si="12"/>
        <v>19.881025000000001</v>
      </c>
      <c r="B165">
        <v>19881025000</v>
      </c>
      <c r="C165">
        <v>21.786852</v>
      </c>
      <c r="D165">
        <v>-37.204239000000001</v>
      </c>
      <c r="E165">
        <v>-13.502351000000001</v>
      </c>
      <c r="F165">
        <v>-20.016701000000001</v>
      </c>
      <c r="G165">
        <v>1.7666286</v>
      </c>
      <c r="I165">
        <f t="shared" si="13"/>
        <v>21.807282999999998</v>
      </c>
      <c r="K165">
        <v>19881025000</v>
      </c>
      <c r="L165">
        <v>21.146387000000001</v>
      </c>
      <c r="M165">
        <v>-44.435969999999998</v>
      </c>
      <c r="N165">
        <v>-15.200939999999999</v>
      </c>
      <c r="O165">
        <v>-20.019829000000001</v>
      </c>
      <c r="P165">
        <v>1.1252428999999999</v>
      </c>
      <c r="R165">
        <f t="shared" si="14"/>
        <v>21.157753111111113</v>
      </c>
      <c r="T165">
        <v>19881025000</v>
      </c>
      <c r="U165">
        <v>20.697013999999999</v>
      </c>
      <c r="V165">
        <v>-42.087414000000003</v>
      </c>
      <c r="W165">
        <v>-17.039593</v>
      </c>
      <c r="X165">
        <v>-20.016017999999999</v>
      </c>
      <c r="Y165">
        <v>0.67801434000000005</v>
      </c>
      <c r="AA165">
        <f t="shared" si="15"/>
        <v>20.704325555555556</v>
      </c>
      <c r="AC165">
        <v>19881025000</v>
      </c>
      <c r="AD165">
        <v>20.044066999999998</v>
      </c>
      <c r="AE165">
        <v>-39.791164000000002</v>
      </c>
      <c r="AF165">
        <v>-19.064678000000001</v>
      </c>
      <c r="AG165">
        <v>-20.013199</v>
      </c>
      <c r="AH165">
        <v>2.7621828000000001E-2</v>
      </c>
      <c r="AJ165">
        <f t="shared" si="16"/>
        <v>20.047105777777777</v>
      </c>
      <c r="AL165">
        <v>19881025000</v>
      </c>
      <c r="AM165">
        <v>19.353483000000001</v>
      </c>
      <c r="AN165">
        <v>-35.160141000000003</v>
      </c>
      <c r="AO165">
        <v>-21.148052</v>
      </c>
      <c r="AP165">
        <v>-20.008272000000002</v>
      </c>
      <c r="AQ165">
        <v>-0.65865952000000005</v>
      </c>
      <c r="AS165">
        <f t="shared" si="17"/>
        <v>19.35466533333333</v>
      </c>
    </row>
    <row r="166" spans="1:45" x14ac:dyDescent="0.25">
      <c r="A166">
        <f t="shared" si="12"/>
        <v>20.006</v>
      </c>
      <c r="B166">
        <v>20006000000</v>
      </c>
      <c r="C166">
        <v>21.768433000000002</v>
      </c>
      <c r="D166">
        <v>-43.082203</v>
      </c>
      <c r="E166">
        <v>-14.224667</v>
      </c>
      <c r="F166">
        <v>-20.017447000000001</v>
      </c>
      <c r="G166">
        <v>1.7480112000000001</v>
      </c>
      <c r="I166">
        <f t="shared" si="13"/>
        <v>21.78803511111111</v>
      </c>
      <c r="K166">
        <v>20006000000</v>
      </c>
      <c r="L166">
        <v>21.128848999999999</v>
      </c>
      <c r="M166">
        <v>-50.135241999999998</v>
      </c>
      <c r="N166">
        <v>-14.511876000000001</v>
      </c>
      <c r="O166">
        <v>-20.013483000000001</v>
      </c>
      <c r="P166">
        <v>1.1081307</v>
      </c>
      <c r="R166">
        <f t="shared" si="14"/>
        <v>21.140181000000002</v>
      </c>
      <c r="T166">
        <v>20006000000</v>
      </c>
      <c r="U166">
        <v>20.680696000000001</v>
      </c>
      <c r="V166">
        <v>-48.331862999999998</v>
      </c>
      <c r="W166">
        <v>-15.481818000000001</v>
      </c>
      <c r="X166">
        <v>-20.013833999999999</v>
      </c>
      <c r="Y166">
        <v>0.66252356999999995</v>
      </c>
      <c r="AA166">
        <f t="shared" si="15"/>
        <v>20.688143555555556</v>
      </c>
      <c r="AC166">
        <v>20006000000</v>
      </c>
      <c r="AD166">
        <v>20.026838000000001</v>
      </c>
      <c r="AE166">
        <v>-45.978724999999997</v>
      </c>
      <c r="AF166">
        <v>-16.593419999999998</v>
      </c>
      <c r="AG166">
        <v>-20.010926999999999</v>
      </c>
      <c r="AH166">
        <v>1.2518348E-2</v>
      </c>
      <c r="AJ166">
        <f t="shared" si="16"/>
        <v>20.031231777777776</v>
      </c>
      <c r="AL166">
        <v>20006000000</v>
      </c>
      <c r="AM166">
        <v>19.336582</v>
      </c>
      <c r="AN166">
        <v>-42.088706999999999</v>
      </c>
      <c r="AO166">
        <v>-18.065214000000001</v>
      </c>
      <c r="AP166">
        <v>-20.005369000000002</v>
      </c>
      <c r="AQ166">
        <v>-0.67278886000000004</v>
      </c>
      <c r="AS166">
        <f t="shared" si="17"/>
        <v>19.339575</v>
      </c>
    </row>
    <row r="167" spans="1:45" x14ac:dyDescent="0.25">
      <c r="A167">
        <f t="shared" si="12"/>
        <v>20.130974999999999</v>
      </c>
      <c r="B167">
        <v>20130975000</v>
      </c>
      <c r="C167">
        <v>21.755548000000001</v>
      </c>
      <c r="D167">
        <v>-45.347518999999998</v>
      </c>
      <c r="E167">
        <v>-11.731601</v>
      </c>
      <c r="F167">
        <v>-20.019836000000002</v>
      </c>
      <c r="G167">
        <v>1.7363679000000001</v>
      </c>
      <c r="I167">
        <f t="shared" si="13"/>
        <v>21.773925000000002</v>
      </c>
      <c r="K167">
        <v>20130975000</v>
      </c>
      <c r="L167">
        <v>21.113529</v>
      </c>
      <c r="M167">
        <v>-45.218651000000001</v>
      </c>
      <c r="N167">
        <v>-13.970226</v>
      </c>
      <c r="O167">
        <v>-20.023308</v>
      </c>
      <c r="P167">
        <v>1.0943384</v>
      </c>
      <c r="R167">
        <f t="shared" si="14"/>
        <v>21.125769111111111</v>
      </c>
      <c r="T167">
        <v>20130975000</v>
      </c>
      <c r="U167">
        <v>20.666498000000001</v>
      </c>
      <c r="V167">
        <v>-48.158081000000003</v>
      </c>
      <c r="W167">
        <v>-15.556315</v>
      </c>
      <c r="X167">
        <v>-20.019741</v>
      </c>
      <c r="Y167">
        <v>0.64968568000000004</v>
      </c>
      <c r="AA167">
        <f t="shared" si="15"/>
        <v>20.674266333333335</v>
      </c>
      <c r="AC167">
        <v>20130975000</v>
      </c>
      <c r="AD167">
        <v>20.012197</v>
      </c>
      <c r="AE167">
        <v>-38.920318999999999</v>
      </c>
      <c r="AF167">
        <v>-17.366892</v>
      </c>
      <c r="AG167">
        <v>-20.019992999999999</v>
      </c>
      <c r="AH167">
        <v>-9.9439953999999999E-4</v>
      </c>
      <c r="AJ167">
        <f t="shared" si="16"/>
        <v>20.017008222222223</v>
      </c>
      <c r="AL167">
        <v>20130975000</v>
      </c>
      <c r="AM167">
        <v>19.323028999999998</v>
      </c>
      <c r="AN167">
        <v>-34.588138999999998</v>
      </c>
      <c r="AO167">
        <v>-19.101084</v>
      </c>
      <c r="AP167">
        <v>-20.017990000000001</v>
      </c>
      <c r="AQ167">
        <v>-0.68562310999999998</v>
      </c>
      <c r="AS167">
        <f t="shared" si="17"/>
        <v>19.325672888888885</v>
      </c>
    </row>
    <row r="168" spans="1:45" x14ac:dyDescent="0.25">
      <c r="A168">
        <f t="shared" si="12"/>
        <v>20.255949999999999</v>
      </c>
      <c r="B168">
        <v>20255950000</v>
      </c>
      <c r="C168">
        <v>21.744299000000002</v>
      </c>
      <c r="D168">
        <v>-48.139687000000002</v>
      </c>
      <c r="E168">
        <v>-12.442175000000001</v>
      </c>
      <c r="F168">
        <v>-20.020243000000001</v>
      </c>
      <c r="G168">
        <v>1.7231942</v>
      </c>
      <c r="I168">
        <f t="shared" si="13"/>
        <v>21.765042666666666</v>
      </c>
      <c r="K168">
        <v>20255950000</v>
      </c>
      <c r="L168">
        <v>21.102364000000001</v>
      </c>
      <c r="M168">
        <v>-38.963557999999999</v>
      </c>
      <c r="N168">
        <v>-15.068604000000001</v>
      </c>
      <c r="O168">
        <v>-20.023817000000001</v>
      </c>
      <c r="P168">
        <v>1.0832778000000001</v>
      </c>
      <c r="R168">
        <f t="shared" si="14"/>
        <v>21.11512022222222</v>
      </c>
      <c r="T168">
        <v>20255950000</v>
      </c>
      <c r="U168">
        <v>20.656687000000002</v>
      </c>
      <c r="V168">
        <v>-41.155459999999998</v>
      </c>
      <c r="W168">
        <v>-16.932410999999998</v>
      </c>
      <c r="X168">
        <v>-20.022793</v>
      </c>
      <c r="Y168">
        <v>0.64021724000000002</v>
      </c>
      <c r="AA168">
        <f t="shared" si="15"/>
        <v>20.663172111111109</v>
      </c>
      <c r="AC168">
        <v>20255950000</v>
      </c>
      <c r="AD168">
        <v>20.001912999999998</v>
      </c>
      <c r="AE168">
        <v>-35.465294</v>
      </c>
      <c r="AF168">
        <v>-19.279755000000002</v>
      </c>
      <c r="AG168">
        <v>-20.017662000000001</v>
      </c>
      <c r="AH168">
        <v>-9.9802054000000008E-3</v>
      </c>
      <c r="AJ168">
        <f t="shared" si="16"/>
        <v>20.004789333333335</v>
      </c>
      <c r="AL168">
        <v>20255950000</v>
      </c>
      <c r="AM168">
        <v>19.313129</v>
      </c>
      <c r="AN168">
        <v>-31.896028999999999</v>
      </c>
      <c r="AO168">
        <v>-21.475998000000001</v>
      </c>
      <c r="AP168">
        <v>-20.015511</v>
      </c>
      <c r="AQ168">
        <v>-0.69481974999999996</v>
      </c>
      <c r="AS168">
        <f t="shared" si="17"/>
        <v>19.313005999999998</v>
      </c>
    </row>
    <row r="169" spans="1:45" x14ac:dyDescent="0.25">
      <c r="A169">
        <f t="shared" si="12"/>
        <v>20.380925000000001</v>
      </c>
      <c r="B169">
        <v>20380925000</v>
      </c>
      <c r="C169">
        <v>21.740186999999999</v>
      </c>
      <c r="D169">
        <v>-40.324753000000001</v>
      </c>
      <c r="E169">
        <v>-13.753833999999999</v>
      </c>
      <c r="F169">
        <v>-20.021673</v>
      </c>
      <c r="G169">
        <v>1.7145231000000001</v>
      </c>
      <c r="I169">
        <f t="shared" si="13"/>
        <v>21.762219777777776</v>
      </c>
      <c r="K169">
        <v>20380925000</v>
      </c>
      <c r="L169">
        <v>21.097252000000001</v>
      </c>
      <c r="M169">
        <v>-35.330837000000002</v>
      </c>
      <c r="N169">
        <v>-14.32813</v>
      </c>
      <c r="O169">
        <v>-20.015519999999999</v>
      </c>
      <c r="P169">
        <v>1.0734878999999999</v>
      </c>
      <c r="R169">
        <f t="shared" si="14"/>
        <v>21.108527333333331</v>
      </c>
      <c r="T169">
        <v>20380925000</v>
      </c>
      <c r="U169">
        <v>20.648878</v>
      </c>
      <c r="V169">
        <v>-36.363598000000003</v>
      </c>
      <c r="W169">
        <v>-15.523189</v>
      </c>
      <c r="X169">
        <v>-20.011680999999999</v>
      </c>
      <c r="Y169">
        <v>0.63084214999999999</v>
      </c>
      <c r="AA169">
        <f t="shared" si="15"/>
        <v>20.654656444444445</v>
      </c>
      <c r="AC169">
        <v>20380925000</v>
      </c>
      <c r="AD169">
        <v>19.990521999999999</v>
      </c>
      <c r="AE169">
        <v>-33.233767999999998</v>
      </c>
      <c r="AF169">
        <v>-16.673877999999998</v>
      </c>
      <c r="AG169">
        <v>-20.004175</v>
      </c>
      <c r="AH169">
        <v>-2.2512003999999999E-2</v>
      </c>
      <c r="AJ169">
        <f t="shared" si="16"/>
        <v>19.994202333333334</v>
      </c>
      <c r="AL169">
        <v>20380925000</v>
      </c>
      <c r="AM169">
        <v>19.300460999999999</v>
      </c>
      <c r="AN169">
        <v>-31.364017</v>
      </c>
      <c r="AO169">
        <v>-18.346665999999999</v>
      </c>
      <c r="AP169">
        <v>-19.996119</v>
      </c>
      <c r="AQ169">
        <v>-0.70902770999999998</v>
      </c>
      <c r="AS169">
        <f t="shared" si="17"/>
        <v>19.30118088888889</v>
      </c>
    </row>
    <row r="170" spans="1:45" x14ac:dyDescent="0.25">
      <c r="A170">
        <f t="shared" si="12"/>
        <v>20.5059</v>
      </c>
      <c r="B170">
        <v>20505900000</v>
      </c>
      <c r="C170">
        <v>21.746207999999999</v>
      </c>
      <c r="D170">
        <v>-33.929611000000001</v>
      </c>
      <c r="E170">
        <v>-12.162179999999999</v>
      </c>
      <c r="F170">
        <v>-20.026325</v>
      </c>
      <c r="G170">
        <v>1.7175107999999999</v>
      </c>
      <c r="I170">
        <f t="shared" si="13"/>
        <v>21.765730555555553</v>
      </c>
      <c r="K170">
        <v>20505900000</v>
      </c>
      <c r="L170">
        <v>21.092686</v>
      </c>
      <c r="M170">
        <v>-33.386100999999996</v>
      </c>
      <c r="N170">
        <v>-13.261476999999999</v>
      </c>
      <c r="O170">
        <v>-20.019304000000002</v>
      </c>
      <c r="P170">
        <v>1.0650427</v>
      </c>
      <c r="R170">
        <f t="shared" si="14"/>
        <v>21.105530000000002</v>
      </c>
      <c r="T170">
        <v>20505900000</v>
      </c>
      <c r="U170">
        <v>20.639444000000001</v>
      </c>
      <c r="V170">
        <v>-35.799286000000002</v>
      </c>
      <c r="W170">
        <v>-14.571939</v>
      </c>
      <c r="X170">
        <v>-20.014296999999999</v>
      </c>
      <c r="Y170">
        <v>0.61746836000000005</v>
      </c>
      <c r="AA170">
        <f t="shared" si="15"/>
        <v>20.648457999999998</v>
      </c>
      <c r="AC170">
        <v>20505900000</v>
      </c>
      <c r="AD170">
        <v>19.977481999999998</v>
      </c>
      <c r="AE170">
        <v>-35.033938999999997</v>
      </c>
      <c r="AF170">
        <v>-15.991101</v>
      </c>
      <c r="AG170">
        <v>-20.006706000000001</v>
      </c>
      <c r="AH170">
        <v>-3.8834876999999997E-2</v>
      </c>
      <c r="AJ170">
        <f t="shared" si="16"/>
        <v>19.985157333333333</v>
      </c>
      <c r="AL170">
        <v>20505900000</v>
      </c>
      <c r="AM170">
        <v>19.284967000000002</v>
      </c>
      <c r="AN170">
        <v>-34.604053</v>
      </c>
      <c r="AO170">
        <v>-17.577611999999998</v>
      </c>
      <c r="AP170">
        <v>-20.004753000000001</v>
      </c>
      <c r="AQ170">
        <v>-0.72730094000000001</v>
      </c>
      <c r="AS170">
        <f t="shared" si="17"/>
        <v>19.290401222222219</v>
      </c>
    </row>
    <row r="171" spans="1:45" x14ac:dyDescent="0.25">
      <c r="A171">
        <f t="shared" si="12"/>
        <v>20.630875</v>
      </c>
      <c r="B171">
        <v>20630875000</v>
      </c>
      <c r="C171">
        <v>21.755019999999998</v>
      </c>
      <c r="D171">
        <v>-32.415374999999997</v>
      </c>
      <c r="E171">
        <v>-12.380717000000001</v>
      </c>
      <c r="F171">
        <v>-20.040239</v>
      </c>
      <c r="G171">
        <v>1.7257279999999999</v>
      </c>
      <c r="I171">
        <f t="shared" si="13"/>
        <v>21.774390555555552</v>
      </c>
      <c r="K171">
        <v>20630875000</v>
      </c>
      <c r="L171">
        <v>21.090971</v>
      </c>
      <c r="M171">
        <v>-31.534175999999999</v>
      </c>
      <c r="N171">
        <v>-14.330633000000001</v>
      </c>
      <c r="O171">
        <v>-20.036868999999999</v>
      </c>
      <c r="P171">
        <v>1.0659506000000001</v>
      </c>
      <c r="R171">
        <f t="shared" si="14"/>
        <v>21.106404888888889</v>
      </c>
      <c r="T171">
        <v>20630875000</v>
      </c>
      <c r="U171">
        <v>20.632469</v>
      </c>
      <c r="V171">
        <v>-35.376052999999999</v>
      </c>
      <c r="W171">
        <v>-15.826644</v>
      </c>
      <c r="X171">
        <v>-20.021667000000001</v>
      </c>
      <c r="Y171">
        <v>0.61382424999999996</v>
      </c>
      <c r="AA171">
        <f t="shared" si="15"/>
        <v>20.645363111111109</v>
      </c>
      <c r="AC171">
        <v>20630875000</v>
      </c>
      <c r="AD171">
        <v>19.968188999999999</v>
      </c>
      <c r="AE171">
        <v>-40.648006000000002</v>
      </c>
      <c r="AF171">
        <v>-17.39752</v>
      </c>
      <c r="AG171">
        <v>-20.016635999999998</v>
      </c>
      <c r="AH171">
        <v>-4.4540610000000001E-2</v>
      </c>
      <c r="AJ171">
        <f t="shared" si="16"/>
        <v>19.978683</v>
      </c>
      <c r="AL171">
        <v>20630875000</v>
      </c>
      <c r="AM171">
        <v>19.273439</v>
      </c>
      <c r="AN171">
        <v>-42.665146</v>
      </c>
      <c r="AO171">
        <v>-19.008656999999999</v>
      </c>
      <c r="AP171">
        <v>-20.013069000000002</v>
      </c>
      <c r="AQ171">
        <v>-0.73402464000000001</v>
      </c>
      <c r="AS171">
        <f t="shared" si="17"/>
        <v>19.281692111111109</v>
      </c>
    </row>
    <row r="172" spans="1:45" x14ac:dyDescent="0.25">
      <c r="A172">
        <f t="shared" si="12"/>
        <v>20.755849999999999</v>
      </c>
      <c r="B172">
        <v>20755850000</v>
      </c>
      <c r="C172">
        <v>21.770818999999999</v>
      </c>
      <c r="D172">
        <v>-33.041096000000003</v>
      </c>
      <c r="E172">
        <v>-14.524470000000001</v>
      </c>
      <c r="F172">
        <v>-20.035004000000001</v>
      </c>
      <c r="G172">
        <v>1.7413959999999999</v>
      </c>
      <c r="I172">
        <f t="shared" si="13"/>
        <v>21.788034111111113</v>
      </c>
      <c r="K172">
        <v>20755850000</v>
      </c>
      <c r="L172">
        <v>21.097107000000001</v>
      </c>
      <c r="M172">
        <v>-29.883918999999999</v>
      </c>
      <c r="N172">
        <v>-15.192928</v>
      </c>
      <c r="O172">
        <v>-20.042701999999998</v>
      </c>
      <c r="P172">
        <v>1.0722370000000001</v>
      </c>
      <c r="R172">
        <f t="shared" si="14"/>
        <v>21.111594555555556</v>
      </c>
      <c r="T172">
        <v>20755850000</v>
      </c>
      <c r="U172">
        <v>20.633645999999999</v>
      </c>
      <c r="V172">
        <v>-31.716866</v>
      </c>
      <c r="W172">
        <v>-15.977385999999999</v>
      </c>
      <c r="X172">
        <v>-20.039439999999999</v>
      </c>
      <c r="Y172">
        <v>0.61495816999999997</v>
      </c>
      <c r="AA172">
        <f t="shared" si="15"/>
        <v>20.645795222222223</v>
      </c>
      <c r="AC172">
        <v>20755850000</v>
      </c>
      <c r="AD172">
        <v>19.964279000000001</v>
      </c>
      <c r="AE172">
        <v>-31.650904000000001</v>
      </c>
      <c r="AF172">
        <v>-16.709900000000001</v>
      </c>
      <c r="AG172">
        <v>-20.036408999999999</v>
      </c>
      <c r="AH172">
        <v>-4.9420635999999997E-2</v>
      </c>
      <c r="AJ172">
        <f t="shared" si="16"/>
        <v>19.975106555555556</v>
      </c>
      <c r="AL172">
        <v>20755850000</v>
      </c>
      <c r="AM172">
        <v>19.266024000000002</v>
      </c>
      <c r="AN172">
        <v>-30.776002999999999</v>
      </c>
      <c r="AO172">
        <v>-17.856286999999998</v>
      </c>
      <c r="AP172">
        <v>-20.031891000000002</v>
      </c>
      <c r="AQ172">
        <v>-0.74254423000000003</v>
      </c>
      <c r="AS172">
        <f t="shared" si="17"/>
        <v>19.275391444444445</v>
      </c>
    </row>
    <row r="173" spans="1:45" x14ac:dyDescent="0.25">
      <c r="A173">
        <f t="shared" si="12"/>
        <v>20.880825000000002</v>
      </c>
      <c r="B173">
        <v>20880825000</v>
      </c>
      <c r="C173">
        <v>21.792611999999998</v>
      </c>
      <c r="D173">
        <v>-29.404703000000001</v>
      </c>
      <c r="E173">
        <v>-12.784027</v>
      </c>
      <c r="F173">
        <v>-20.023216000000001</v>
      </c>
      <c r="G173">
        <v>1.7600362000000001</v>
      </c>
      <c r="I173">
        <f t="shared" si="13"/>
        <v>21.806480888888888</v>
      </c>
      <c r="K173">
        <v>20880825000</v>
      </c>
      <c r="L173">
        <v>21.107600999999999</v>
      </c>
      <c r="M173">
        <v>-28.671202000000001</v>
      </c>
      <c r="N173">
        <v>-13.362847</v>
      </c>
      <c r="O173">
        <v>-20.0107</v>
      </c>
      <c r="P173">
        <v>1.0797559999999999</v>
      </c>
      <c r="R173">
        <f t="shared" si="14"/>
        <v>21.120967888888888</v>
      </c>
      <c r="T173">
        <v>20880825000</v>
      </c>
      <c r="U173">
        <v>20.636576000000002</v>
      </c>
      <c r="V173">
        <v>-29.429182000000001</v>
      </c>
      <c r="W173">
        <v>-14.399680999999999</v>
      </c>
      <c r="X173">
        <v>-20.006136000000001</v>
      </c>
      <c r="Y173">
        <v>0.61649268999999995</v>
      </c>
      <c r="AA173">
        <f t="shared" si="15"/>
        <v>20.649622777777779</v>
      </c>
      <c r="AC173">
        <v>20880825000</v>
      </c>
      <c r="AD173">
        <v>19.962333999999998</v>
      </c>
      <c r="AE173">
        <v>-28.105312000000001</v>
      </c>
      <c r="AF173">
        <v>-15.402271000000001</v>
      </c>
      <c r="AG173">
        <v>-19.999725000000002</v>
      </c>
      <c r="AH173">
        <v>-5.3178153999999998E-2</v>
      </c>
      <c r="AJ173">
        <f t="shared" si="16"/>
        <v>19.974548333333335</v>
      </c>
      <c r="AL173">
        <v>20880825000</v>
      </c>
      <c r="AM173">
        <v>19.259513999999999</v>
      </c>
      <c r="AN173">
        <v>-27.149698000000001</v>
      </c>
      <c r="AO173">
        <v>-16.574324000000001</v>
      </c>
      <c r="AP173">
        <v>-19.991482000000001</v>
      </c>
      <c r="AQ173">
        <v>-0.74984181000000005</v>
      </c>
      <c r="AS173">
        <f t="shared" si="17"/>
        <v>19.271577666666666</v>
      </c>
    </row>
    <row r="174" spans="1:45" x14ac:dyDescent="0.25">
      <c r="A174">
        <f t="shared" si="12"/>
        <v>21.005800000000001</v>
      </c>
      <c r="B174">
        <v>21005800000</v>
      </c>
      <c r="C174">
        <v>21.818449000000001</v>
      </c>
      <c r="D174">
        <v>-26.069165999999999</v>
      </c>
      <c r="E174">
        <v>-13.033087999999999</v>
      </c>
      <c r="F174">
        <v>-20.022328999999999</v>
      </c>
      <c r="G174">
        <v>1.7848436000000001</v>
      </c>
      <c r="I174">
        <f t="shared" si="13"/>
        <v>21.828858333333336</v>
      </c>
      <c r="K174">
        <v>21005800000</v>
      </c>
      <c r="L174">
        <v>21.119410999999999</v>
      </c>
      <c r="M174">
        <v>-27.736249999999998</v>
      </c>
      <c r="N174">
        <v>-14.101336</v>
      </c>
      <c r="O174">
        <v>-20.014771</v>
      </c>
      <c r="P174">
        <v>1.087005</v>
      </c>
      <c r="R174">
        <f t="shared" si="14"/>
        <v>21.133942111111111</v>
      </c>
      <c r="T174">
        <v>21005800000</v>
      </c>
      <c r="U174">
        <v>20.641228000000002</v>
      </c>
      <c r="V174">
        <v>-29.607582000000001</v>
      </c>
      <c r="W174">
        <v>-15.238775</v>
      </c>
      <c r="X174">
        <v>-20.011896</v>
      </c>
      <c r="Y174">
        <v>0.61442381000000001</v>
      </c>
      <c r="AA174">
        <f t="shared" si="15"/>
        <v>20.65701288888889</v>
      </c>
      <c r="AC174">
        <v>21005800000</v>
      </c>
      <c r="AD174">
        <v>19.962662000000002</v>
      </c>
      <c r="AE174">
        <v>-29.199442000000001</v>
      </c>
      <c r="AF174">
        <v>-16.467027999999999</v>
      </c>
      <c r="AG174">
        <v>-20.009022000000002</v>
      </c>
      <c r="AH174">
        <v>-5.8965996E-2</v>
      </c>
      <c r="AJ174">
        <f t="shared" si="16"/>
        <v>19.977691666666669</v>
      </c>
      <c r="AL174">
        <v>21005800000</v>
      </c>
      <c r="AM174">
        <v>19.256466</v>
      </c>
      <c r="AN174">
        <v>-28.336233</v>
      </c>
      <c r="AO174">
        <v>-17.480104000000001</v>
      </c>
      <c r="AP174">
        <v>-20.001642</v>
      </c>
      <c r="AQ174">
        <v>-0.75882620000000001</v>
      </c>
      <c r="AS174">
        <f t="shared" si="17"/>
        <v>19.271258222222222</v>
      </c>
    </row>
    <row r="175" spans="1:45" x14ac:dyDescent="0.25">
      <c r="A175">
        <f t="shared" si="12"/>
        <v>21.130775</v>
      </c>
      <c r="B175">
        <v>21130775000</v>
      </c>
      <c r="C175">
        <v>21.846373</v>
      </c>
      <c r="D175">
        <v>-25.038661999999999</v>
      </c>
      <c r="E175">
        <v>-15.697614</v>
      </c>
      <c r="F175">
        <v>-20.042090999999999</v>
      </c>
      <c r="G175">
        <v>1.8200722</v>
      </c>
      <c r="I175">
        <f t="shared" si="13"/>
        <v>21.854019666666666</v>
      </c>
      <c r="K175">
        <v>21130775000</v>
      </c>
      <c r="L175">
        <v>21.136723</v>
      </c>
      <c r="M175">
        <v>-26.661242000000001</v>
      </c>
      <c r="N175">
        <v>-15.504075</v>
      </c>
      <c r="O175">
        <v>-20.034182000000001</v>
      </c>
      <c r="P175">
        <v>1.1115552</v>
      </c>
      <c r="R175">
        <f t="shared" si="14"/>
        <v>21.150747333333335</v>
      </c>
      <c r="T175">
        <v>21130775000</v>
      </c>
      <c r="U175">
        <v>20.652842</v>
      </c>
      <c r="V175">
        <v>-29.895416000000001</v>
      </c>
      <c r="W175">
        <v>-15.812431999999999</v>
      </c>
      <c r="X175">
        <v>-20.021277999999999</v>
      </c>
      <c r="Y175">
        <v>0.63135790999999997</v>
      </c>
      <c r="AA175">
        <f t="shared" si="15"/>
        <v>20.668670666666667</v>
      </c>
      <c r="AC175">
        <v>21130775000</v>
      </c>
      <c r="AD175">
        <v>19.968568999999999</v>
      </c>
      <c r="AE175">
        <v>-33.085406999999996</v>
      </c>
      <c r="AF175">
        <v>-15.845746999999999</v>
      </c>
      <c r="AG175">
        <v>-20.015765999999999</v>
      </c>
      <c r="AH175">
        <v>-4.8695501000000002E-2</v>
      </c>
      <c r="AJ175">
        <f t="shared" si="16"/>
        <v>19.985225222222223</v>
      </c>
      <c r="AL175">
        <v>21130775000</v>
      </c>
      <c r="AM175">
        <v>19.258199999999999</v>
      </c>
      <c r="AN175">
        <v>-34.090522999999997</v>
      </c>
      <c r="AO175">
        <v>-16.239301999999999</v>
      </c>
      <c r="AP175">
        <v>-20.008690000000001</v>
      </c>
      <c r="AQ175">
        <v>-0.75291847999999995</v>
      </c>
      <c r="AS175">
        <f t="shared" si="17"/>
        <v>19.275182111111107</v>
      </c>
    </row>
    <row r="176" spans="1:45" x14ac:dyDescent="0.25">
      <c r="A176">
        <f t="shared" si="12"/>
        <v>21.255749999999999</v>
      </c>
      <c r="B176">
        <v>21255750000</v>
      </c>
      <c r="C176">
        <v>21.878340000000001</v>
      </c>
      <c r="D176">
        <v>-25.287928000000001</v>
      </c>
      <c r="E176">
        <v>-14.440058000000001</v>
      </c>
      <c r="F176">
        <v>-20.045387000000002</v>
      </c>
      <c r="G176">
        <v>1.8544305999999999</v>
      </c>
      <c r="I176">
        <f t="shared" si="13"/>
        <v>21.881600777777777</v>
      </c>
      <c r="K176">
        <v>21255750000</v>
      </c>
      <c r="L176">
        <v>21.160236000000001</v>
      </c>
      <c r="M176">
        <v>-25.612719999999999</v>
      </c>
      <c r="N176">
        <v>-14.424564</v>
      </c>
      <c r="O176">
        <v>-20.059674999999999</v>
      </c>
      <c r="P176">
        <v>1.1380813000000001</v>
      </c>
      <c r="R176">
        <f t="shared" si="14"/>
        <v>21.171498666666665</v>
      </c>
      <c r="T176">
        <v>21255750000</v>
      </c>
      <c r="U176">
        <v>20.670387000000002</v>
      </c>
      <c r="V176">
        <v>-27.888100000000001</v>
      </c>
      <c r="W176">
        <v>-14.824379</v>
      </c>
      <c r="X176">
        <v>-20.055273</v>
      </c>
      <c r="Y176">
        <v>0.65240628000000001</v>
      </c>
      <c r="AA176">
        <f t="shared" si="15"/>
        <v>20.684769111111109</v>
      </c>
      <c r="AC176">
        <v>21255750000</v>
      </c>
      <c r="AD176">
        <v>19.980008999999999</v>
      </c>
      <c r="AE176">
        <v>-29.35988</v>
      </c>
      <c r="AF176">
        <v>-15.186605999999999</v>
      </c>
      <c r="AG176">
        <v>-20.047218000000001</v>
      </c>
      <c r="AH176">
        <v>-3.4241263000000001E-2</v>
      </c>
      <c r="AJ176">
        <f t="shared" si="16"/>
        <v>19.997145555555555</v>
      </c>
      <c r="AL176">
        <v>21255750000</v>
      </c>
      <c r="AM176">
        <v>19.266323</v>
      </c>
      <c r="AN176">
        <v>-29.668619</v>
      </c>
      <c r="AO176">
        <v>-15.82583</v>
      </c>
      <c r="AP176">
        <v>-20.042755</v>
      </c>
      <c r="AQ176">
        <v>-0.74289590000000005</v>
      </c>
      <c r="AS176">
        <f t="shared" si="17"/>
        <v>19.283326777777777</v>
      </c>
    </row>
    <row r="177" spans="1:45" x14ac:dyDescent="0.25">
      <c r="A177">
        <f t="shared" si="12"/>
        <v>21.380725000000002</v>
      </c>
      <c r="B177">
        <v>21380725000</v>
      </c>
      <c r="C177">
        <v>21.910319999999999</v>
      </c>
      <c r="D177">
        <v>-24.099595999999998</v>
      </c>
      <c r="E177">
        <v>-12.981315</v>
      </c>
      <c r="F177">
        <v>-19.998480000000001</v>
      </c>
      <c r="G177">
        <v>1.8770745</v>
      </c>
      <c r="I177">
        <f t="shared" si="13"/>
        <v>21.910537555555557</v>
      </c>
      <c r="K177">
        <v>21380725000</v>
      </c>
      <c r="L177">
        <v>21.186724000000002</v>
      </c>
      <c r="M177">
        <v>-24.936069</v>
      </c>
      <c r="N177">
        <v>-13.586572</v>
      </c>
      <c r="O177">
        <v>-20.006506000000002</v>
      </c>
      <c r="P177">
        <v>1.1585464000000001</v>
      </c>
      <c r="R177">
        <f t="shared" si="14"/>
        <v>21.19552366666667</v>
      </c>
      <c r="T177">
        <v>21380725000</v>
      </c>
      <c r="U177">
        <v>20.691134999999999</v>
      </c>
      <c r="V177">
        <v>-26.326843</v>
      </c>
      <c r="W177">
        <v>-14.46686</v>
      </c>
      <c r="X177">
        <v>-20.012837999999999</v>
      </c>
      <c r="Y177">
        <v>0.67157537</v>
      </c>
      <c r="AA177">
        <f t="shared" si="15"/>
        <v>20.704960333333336</v>
      </c>
      <c r="AC177">
        <v>21380725000</v>
      </c>
      <c r="AD177">
        <v>19.996888999999999</v>
      </c>
      <c r="AE177">
        <v>-26.003571999999998</v>
      </c>
      <c r="AF177">
        <v>-15.595386</v>
      </c>
      <c r="AG177">
        <v>-20.014589000000001</v>
      </c>
      <c r="AH177">
        <v>-1.6707163000000001E-2</v>
      </c>
      <c r="AJ177">
        <f t="shared" si="16"/>
        <v>20.013660222222217</v>
      </c>
      <c r="AL177">
        <v>21380725000</v>
      </c>
      <c r="AM177">
        <v>19.278804999999998</v>
      </c>
      <c r="AN177">
        <v>-25.398841999999998</v>
      </c>
      <c r="AO177">
        <v>-16.380531000000001</v>
      </c>
      <c r="AP177">
        <v>-20.011015</v>
      </c>
      <c r="AQ177">
        <v>-0.72881037000000004</v>
      </c>
      <c r="AS177">
        <f t="shared" si="17"/>
        <v>19.296075222222225</v>
      </c>
    </row>
    <row r="178" spans="1:45" x14ac:dyDescent="0.25">
      <c r="A178">
        <f t="shared" si="12"/>
        <v>21.505700000000001</v>
      </c>
      <c r="B178">
        <v>21505700000</v>
      </c>
      <c r="C178">
        <v>21.941583999999999</v>
      </c>
      <c r="D178">
        <v>-21.782973999999999</v>
      </c>
      <c r="E178">
        <v>-17.354946000000002</v>
      </c>
      <c r="F178">
        <v>-20.011261000000001</v>
      </c>
      <c r="G178">
        <v>1.9022281999999999</v>
      </c>
      <c r="I178">
        <f t="shared" si="13"/>
        <v>21.940240333333332</v>
      </c>
      <c r="K178">
        <v>21505700000</v>
      </c>
      <c r="L178">
        <v>21.214020000000001</v>
      </c>
      <c r="M178">
        <v>-24.345478</v>
      </c>
      <c r="N178">
        <v>-16.113869000000001</v>
      </c>
      <c r="O178">
        <v>-19.995642</v>
      </c>
      <c r="P178">
        <v>1.1781459999999999</v>
      </c>
      <c r="R178">
        <f t="shared" si="14"/>
        <v>21.222180333333334</v>
      </c>
      <c r="T178">
        <v>21505700000</v>
      </c>
      <c r="U178">
        <v>20.715388999999998</v>
      </c>
      <c r="V178">
        <v>-26.475349000000001</v>
      </c>
      <c r="W178">
        <v>-16.063997000000001</v>
      </c>
      <c r="X178">
        <v>-19.988619</v>
      </c>
      <c r="Y178">
        <v>0.68939238999999997</v>
      </c>
      <c r="AA178">
        <f t="shared" si="15"/>
        <v>20.729032333333336</v>
      </c>
      <c r="AC178">
        <v>21505700000</v>
      </c>
      <c r="AD178">
        <v>20.018812</v>
      </c>
      <c r="AE178">
        <v>-26.620798000000001</v>
      </c>
      <c r="AF178">
        <v>-15.948763</v>
      </c>
      <c r="AG178">
        <v>-19.984655</v>
      </c>
      <c r="AH178">
        <v>1.7690509999999999E-4</v>
      </c>
      <c r="AJ178">
        <f t="shared" si="16"/>
        <v>20.034796333333329</v>
      </c>
      <c r="AL178">
        <v>21505700000</v>
      </c>
      <c r="AM178">
        <v>19.297585999999999</v>
      </c>
      <c r="AN178">
        <v>-25.736332000000001</v>
      </c>
      <c r="AO178">
        <v>-16.113779000000001</v>
      </c>
      <c r="AP178">
        <v>-19.981988999999999</v>
      </c>
      <c r="AQ178">
        <v>-0.71438301000000004</v>
      </c>
      <c r="AS178">
        <f t="shared" si="17"/>
        <v>19.313803111111113</v>
      </c>
    </row>
    <row r="179" spans="1:45" x14ac:dyDescent="0.25">
      <c r="A179">
        <f t="shared" si="12"/>
        <v>21.630675</v>
      </c>
      <c r="B179">
        <v>21630675000</v>
      </c>
      <c r="C179">
        <v>21.972660000000001</v>
      </c>
      <c r="D179">
        <v>-21.198046000000001</v>
      </c>
      <c r="E179">
        <v>-15.729319</v>
      </c>
      <c r="F179">
        <v>-20.069016999999999</v>
      </c>
      <c r="G179">
        <v>1.9506482000000001</v>
      </c>
      <c r="I179">
        <f t="shared" si="13"/>
        <v>21.97022022222222</v>
      </c>
      <c r="K179">
        <v>21630675000</v>
      </c>
      <c r="L179">
        <v>21.243932999999998</v>
      </c>
      <c r="M179">
        <v>-23.79834</v>
      </c>
      <c r="N179">
        <v>-15.330711000000001</v>
      </c>
      <c r="O179">
        <v>-20.044875999999999</v>
      </c>
      <c r="P179">
        <v>1.2212054999999999</v>
      </c>
      <c r="R179">
        <f t="shared" si="14"/>
        <v>21.251595333333334</v>
      </c>
      <c r="T179">
        <v>21630675000</v>
      </c>
      <c r="U179">
        <v>20.744364000000001</v>
      </c>
      <c r="V179">
        <v>-27.104645000000001</v>
      </c>
      <c r="W179">
        <v>-15.351689</v>
      </c>
      <c r="X179">
        <v>-20.019788999999999</v>
      </c>
      <c r="Y179">
        <v>0.72566008999999998</v>
      </c>
      <c r="AA179">
        <f t="shared" si="15"/>
        <v>20.757004444444448</v>
      </c>
      <c r="AC179">
        <v>21630675000</v>
      </c>
      <c r="AD179">
        <v>20.045283999999999</v>
      </c>
      <c r="AE179">
        <v>-30.336335999999999</v>
      </c>
      <c r="AF179">
        <v>-15.107697</v>
      </c>
      <c r="AG179">
        <v>-20.005751</v>
      </c>
      <c r="AH179">
        <v>3.0646136000000001E-2</v>
      </c>
      <c r="AJ179">
        <f t="shared" si="16"/>
        <v>20.060499555555555</v>
      </c>
      <c r="AL179">
        <v>21630675000</v>
      </c>
      <c r="AM179">
        <v>19.320281999999999</v>
      </c>
      <c r="AN179">
        <v>-30.513632000000001</v>
      </c>
      <c r="AO179">
        <v>-15.199298000000001</v>
      </c>
      <c r="AP179">
        <v>-19.993628999999999</v>
      </c>
      <c r="AQ179">
        <v>-0.68905126999999999</v>
      </c>
      <c r="AS179">
        <f t="shared" si="17"/>
        <v>19.336006555555556</v>
      </c>
    </row>
    <row r="180" spans="1:45" x14ac:dyDescent="0.25">
      <c r="A180">
        <f t="shared" si="12"/>
        <v>21.755649999999999</v>
      </c>
      <c r="B180">
        <v>21755650000</v>
      </c>
      <c r="C180">
        <v>22.003250000000001</v>
      </c>
      <c r="D180">
        <v>-21.619644000000001</v>
      </c>
      <c r="E180">
        <v>-12.982543</v>
      </c>
      <c r="F180">
        <v>-20.072635999999999</v>
      </c>
      <c r="G180">
        <v>1.9821924</v>
      </c>
      <c r="I180">
        <f t="shared" si="13"/>
        <v>21.99982411111111</v>
      </c>
      <c r="K180">
        <v>21755650000</v>
      </c>
      <c r="L180">
        <v>21.277733000000001</v>
      </c>
      <c r="M180">
        <v>-23.272480000000002</v>
      </c>
      <c r="N180">
        <v>-13.795719</v>
      </c>
      <c r="O180">
        <v>-20.072669999999999</v>
      </c>
      <c r="P180">
        <v>1.2576581</v>
      </c>
      <c r="R180">
        <f t="shared" si="14"/>
        <v>21.283324444444442</v>
      </c>
      <c r="T180">
        <v>21755650000</v>
      </c>
      <c r="U180">
        <v>20.777355</v>
      </c>
      <c r="V180">
        <v>-25.933949999999999</v>
      </c>
      <c r="W180">
        <v>-14.553425000000001</v>
      </c>
      <c r="X180">
        <v>-20.053467000000001</v>
      </c>
      <c r="Y180">
        <v>0.76155585000000003</v>
      </c>
      <c r="AA180">
        <f t="shared" si="15"/>
        <v>20.788395111111114</v>
      </c>
      <c r="AC180">
        <v>21755650000</v>
      </c>
      <c r="AD180">
        <v>20.075472000000001</v>
      </c>
      <c r="AE180">
        <v>-28.399940000000001</v>
      </c>
      <c r="AF180">
        <v>-15.697168</v>
      </c>
      <c r="AG180">
        <v>-20.040963999999999</v>
      </c>
      <c r="AH180">
        <v>6.3330829000000005E-2</v>
      </c>
      <c r="AJ180">
        <f t="shared" si="16"/>
        <v>20.090352888888887</v>
      </c>
      <c r="AL180">
        <v>21755650000</v>
      </c>
      <c r="AM180">
        <v>19.346741000000002</v>
      </c>
      <c r="AN180">
        <v>-29.475393</v>
      </c>
      <c r="AO180">
        <v>-16.363937</v>
      </c>
      <c r="AP180">
        <v>-20.030460000000001</v>
      </c>
      <c r="AQ180">
        <v>-0.66101712000000001</v>
      </c>
      <c r="AS180">
        <f t="shared" si="17"/>
        <v>19.362524777777779</v>
      </c>
    </row>
    <row r="181" spans="1:45" x14ac:dyDescent="0.25">
      <c r="A181">
        <f t="shared" si="12"/>
        <v>21.880624999999998</v>
      </c>
      <c r="B181">
        <v>21880625000</v>
      </c>
      <c r="C181">
        <v>22.03125</v>
      </c>
      <c r="D181">
        <v>-20.885607</v>
      </c>
      <c r="E181">
        <v>-16.245799999999999</v>
      </c>
      <c r="F181">
        <v>-19.958667999999999</v>
      </c>
      <c r="G181">
        <v>2.0019767000000002</v>
      </c>
      <c r="I181">
        <f t="shared" si="13"/>
        <v>22.028575666666665</v>
      </c>
      <c r="K181">
        <v>21880625000</v>
      </c>
      <c r="L181">
        <v>21.313331999999999</v>
      </c>
      <c r="M181">
        <v>-22.672075</v>
      </c>
      <c r="N181">
        <v>-15.644431000000001</v>
      </c>
      <c r="O181">
        <v>-19.993946000000001</v>
      </c>
      <c r="P181">
        <v>1.2850876</v>
      </c>
      <c r="R181">
        <f t="shared" si="14"/>
        <v>21.316707777777779</v>
      </c>
      <c r="T181">
        <v>21880625000</v>
      </c>
      <c r="U181">
        <v>20.815366999999998</v>
      </c>
      <c r="V181">
        <v>-24.686973999999999</v>
      </c>
      <c r="W181">
        <v>-16.005091</v>
      </c>
      <c r="X181">
        <v>-20.018802999999998</v>
      </c>
      <c r="Y181">
        <v>0.79243094000000003</v>
      </c>
      <c r="AA181">
        <f t="shared" si="15"/>
        <v>20.822755444444439</v>
      </c>
      <c r="AC181">
        <v>21880625000</v>
      </c>
      <c r="AD181">
        <v>20.112911</v>
      </c>
      <c r="AE181">
        <v>-25.313931</v>
      </c>
      <c r="AF181">
        <v>-16.663920999999998</v>
      </c>
      <c r="AG181">
        <v>-20.027227</v>
      </c>
      <c r="AH181">
        <v>9.4671673999999997E-2</v>
      </c>
      <c r="AJ181">
        <f t="shared" si="16"/>
        <v>20.124175111111114</v>
      </c>
      <c r="AL181">
        <v>21880625000</v>
      </c>
      <c r="AM181">
        <v>19.380759999999999</v>
      </c>
      <c r="AN181">
        <v>-25.107496000000001</v>
      </c>
      <c r="AO181">
        <v>-16.885812999999999</v>
      </c>
      <c r="AP181">
        <v>-20.029572000000002</v>
      </c>
      <c r="AQ181">
        <v>-0.63201671999999998</v>
      </c>
      <c r="AS181">
        <f t="shared" si="17"/>
        <v>19.393266555555556</v>
      </c>
    </row>
    <row r="182" spans="1:45" x14ac:dyDescent="0.25">
      <c r="A182">
        <f t="shared" si="12"/>
        <v>22.005600000000001</v>
      </c>
      <c r="B182">
        <v>22005600000</v>
      </c>
      <c r="C182">
        <v>22.059937000000001</v>
      </c>
      <c r="D182">
        <v>-19.408840000000001</v>
      </c>
      <c r="E182">
        <v>-16.715588</v>
      </c>
      <c r="F182">
        <v>-19.993704000000001</v>
      </c>
      <c r="G182">
        <v>2.0312920000000001</v>
      </c>
      <c r="I182">
        <f t="shared" si="13"/>
        <v>22.057155444444444</v>
      </c>
      <c r="K182">
        <v>22005600000</v>
      </c>
      <c r="L182">
        <v>21.347511000000001</v>
      </c>
      <c r="M182">
        <v>-22.258998999999999</v>
      </c>
      <c r="N182">
        <v>-16.454775000000001</v>
      </c>
      <c r="O182">
        <v>-19.993244000000001</v>
      </c>
      <c r="P182">
        <v>1.3149967</v>
      </c>
      <c r="R182">
        <f t="shared" si="14"/>
        <v>21.351311666666668</v>
      </c>
      <c r="T182">
        <v>22005600000</v>
      </c>
      <c r="U182">
        <v>20.853224000000001</v>
      </c>
      <c r="V182">
        <v>-24.765591000000001</v>
      </c>
      <c r="W182">
        <v>-16.405871999999999</v>
      </c>
      <c r="X182">
        <v>-19.998315999999999</v>
      </c>
      <c r="Y182">
        <v>0.82328402999999994</v>
      </c>
      <c r="AA182">
        <f t="shared" si="15"/>
        <v>20.859384666666667</v>
      </c>
      <c r="AC182">
        <v>22005600000</v>
      </c>
      <c r="AD182">
        <v>20.152559</v>
      </c>
      <c r="AE182">
        <v>-25.716426999999999</v>
      </c>
      <c r="AF182">
        <v>-15.834173</v>
      </c>
      <c r="AG182">
        <v>-20.002103999999999</v>
      </c>
      <c r="AH182">
        <v>0.12670411000000001</v>
      </c>
      <c r="AJ182">
        <f t="shared" si="16"/>
        <v>20.161015333333335</v>
      </c>
      <c r="AL182">
        <v>22005600000</v>
      </c>
      <c r="AM182">
        <v>19.419065</v>
      </c>
      <c r="AN182">
        <v>-25.045183000000002</v>
      </c>
      <c r="AO182">
        <v>-15.802680000000001</v>
      </c>
      <c r="AP182">
        <v>-20.003143000000001</v>
      </c>
      <c r="AQ182">
        <v>-0.60197299999999998</v>
      </c>
      <c r="AS182">
        <f t="shared" si="17"/>
        <v>19.427360777777778</v>
      </c>
    </row>
    <row r="183" spans="1:45" x14ac:dyDescent="0.25">
      <c r="A183">
        <f t="shared" si="12"/>
        <v>22.130575</v>
      </c>
      <c r="B183">
        <v>22130575000</v>
      </c>
      <c r="C183">
        <v>22.088267999999999</v>
      </c>
      <c r="D183">
        <v>-18.928089</v>
      </c>
      <c r="E183">
        <v>-12.245452999999999</v>
      </c>
      <c r="F183">
        <v>-20.052337999999999</v>
      </c>
      <c r="G183">
        <v>2.0734075999999999</v>
      </c>
      <c r="I183">
        <f t="shared" si="13"/>
        <v>22.085753999999998</v>
      </c>
      <c r="K183">
        <v>22130575000</v>
      </c>
      <c r="L183">
        <v>21.384146000000001</v>
      </c>
      <c r="M183">
        <v>-22.088833000000001</v>
      </c>
      <c r="N183">
        <v>-14.008622000000001</v>
      </c>
      <c r="O183">
        <v>-20.036487999999999</v>
      </c>
      <c r="P183">
        <v>1.3599646000000001</v>
      </c>
      <c r="R183">
        <f t="shared" si="14"/>
        <v>21.387230444444445</v>
      </c>
      <c r="T183">
        <v>22130575000</v>
      </c>
      <c r="U183">
        <v>20.892976999999998</v>
      </c>
      <c r="V183">
        <v>-25.488551999999999</v>
      </c>
      <c r="W183">
        <v>-15.125382999999999</v>
      </c>
      <c r="X183">
        <v>-20.024308999999999</v>
      </c>
      <c r="Y183">
        <v>0.86661922999999996</v>
      </c>
      <c r="AA183">
        <f t="shared" si="15"/>
        <v>20.89800533333333</v>
      </c>
      <c r="AC183">
        <v>22130575000</v>
      </c>
      <c r="AD183">
        <v>20.193991</v>
      </c>
      <c r="AE183">
        <v>-28.991432</v>
      </c>
      <c r="AF183">
        <v>-16.144311999999999</v>
      </c>
      <c r="AG183">
        <v>-20.015146000000001</v>
      </c>
      <c r="AH183">
        <v>0.16871496</v>
      </c>
      <c r="AJ183">
        <f t="shared" si="16"/>
        <v>20.200061777777776</v>
      </c>
      <c r="AL183">
        <v>22130575000</v>
      </c>
      <c r="AM183">
        <v>19.456296999999999</v>
      </c>
      <c r="AN183">
        <v>-28.912303999999999</v>
      </c>
      <c r="AO183">
        <v>-16.590467</v>
      </c>
      <c r="AP183">
        <v>-20.007083999999999</v>
      </c>
      <c r="AQ183">
        <v>-0.56557416999999999</v>
      </c>
      <c r="AS183">
        <f t="shared" si="17"/>
        <v>19.464026000000004</v>
      </c>
    </row>
    <row r="184" spans="1:45" x14ac:dyDescent="0.25">
      <c r="A184">
        <f t="shared" si="12"/>
        <v>22.255549999999999</v>
      </c>
      <c r="B184">
        <v>22255550000</v>
      </c>
      <c r="C184">
        <v>22.112808000000001</v>
      </c>
      <c r="D184">
        <v>-19.318245000000001</v>
      </c>
      <c r="E184">
        <v>-13.053872</v>
      </c>
      <c r="F184">
        <v>-20.06588</v>
      </c>
      <c r="G184">
        <v>2.0945944999999999</v>
      </c>
      <c r="I184">
        <f t="shared" si="13"/>
        <v>22.114085333333335</v>
      </c>
      <c r="K184">
        <v>22255550000</v>
      </c>
      <c r="L184">
        <v>21.422284999999999</v>
      </c>
      <c r="M184">
        <v>-21.822389999999999</v>
      </c>
      <c r="N184">
        <v>-14.213457999999999</v>
      </c>
      <c r="O184">
        <v>-20.066223000000001</v>
      </c>
      <c r="P184">
        <v>1.3972429</v>
      </c>
      <c r="R184">
        <f t="shared" si="14"/>
        <v>21.424207111111109</v>
      </c>
      <c r="T184">
        <v>22255550000</v>
      </c>
      <c r="U184">
        <v>20.935358000000001</v>
      </c>
      <c r="V184">
        <v>-24.939371000000001</v>
      </c>
      <c r="W184">
        <v>-15.664631</v>
      </c>
      <c r="X184">
        <v>-20.054801999999999</v>
      </c>
      <c r="Y184">
        <v>0.91082311000000005</v>
      </c>
      <c r="AA184">
        <f t="shared" si="15"/>
        <v>20.938312666666668</v>
      </c>
      <c r="AC184">
        <v>22255550000</v>
      </c>
      <c r="AD184">
        <v>20.237248999999998</v>
      </c>
      <c r="AE184">
        <v>-28.485693000000001</v>
      </c>
      <c r="AF184">
        <v>-17.641431999999998</v>
      </c>
      <c r="AG184">
        <v>-20.043835000000001</v>
      </c>
      <c r="AH184">
        <v>0.21399166999999999</v>
      </c>
      <c r="AJ184">
        <f t="shared" si="16"/>
        <v>20.240973555555556</v>
      </c>
      <c r="AL184">
        <v>22255550000</v>
      </c>
      <c r="AM184">
        <v>19.496863999999999</v>
      </c>
      <c r="AN184">
        <v>-30.291256000000001</v>
      </c>
      <c r="AO184">
        <v>-18.473291</v>
      </c>
      <c r="AP184">
        <v>-20.034932999999999</v>
      </c>
      <c r="AQ184">
        <v>-0.52330339000000003</v>
      </c>
      <c r="AS184">
        <f t="shared" si="17"/>
        <v>19.503034000000003</v>
      </c>
    </row>
    <row r="185" spans="1:45" x14ac:dyDescent="0.25">
      <c r="A185">
        <f t="shared" si="12"/>
        <v>22.380524999999999</v>
      </c>
      <c r="B185">
        <v>22380525000</v>
      </c>
      <c r="C185">
        <v>22.137104000000001</v>
      </c>
      <c r="D185">
        <v>-19.263580000000001</v>
      </c>
      <c r="E185">
        <v>-16.482811000000002</v>
      </c>
      <c r="F185">
        <v>-20.003712</v>
      </c>
      <c r="G185">
        <v>2.1097503</v>
      </c>
      <c r="I185">
        <f t="shared" si="13"/>
        <v>22.142891000000002</v>
      </c>
      <c r="K185">
        <v>22380525000</v>
      </c>
      <c r="L185">
        <v>21.460685999999999</v>
      </c>
      <c r="M185">
        <v>-21.559849</v>
      </c>
      <c r="N185">
        <v>-16.250546</v>
      </c>
      <c r="O185">
        <v>-20.031009999999998</v>
      </c>
      <c r="P185">
        <v>1.4264747</v>
      </c>
      <c r="R185">
        <f t="shared" si="14"/>
        <v>21.461896555555558</v>
      </c>
      <c r="T185">
        <v>22380525000</v>
      </c>
      <c r="U185">
        <v>20.97963</v>
      </c>
      <c r="V185">
        <v>-24.100719000000002</v>
      </c>
      <c r="W185">
        <v>-16.799659999999999</v>
      </c>
      <c r="X185">
        <v>-20.035554999999999</v>
      </c>
      <c r="Y185">
        <v>0.94811999999999996</v>
      </c>
      <c r="AA185">
        <f t="shared" si="15"/>
        <v>20.979626111111113</v>
      </c>
      <c r="AC185">
        <v>22380525000</v>
      </c>
      <c r="AD185">
        <v>20.284409</v>
      </c>
      <c r="AE185">
        <v>-25.627137999999999</v>
      </c>
      <c r="AF185">
        <v>-16.995774999999998</v>
      </c>
      <c r="AG185">
        <v>-20.038063000000001</v>
      </c>
      <c r="AH185">
        <v>0.25573325000000002</v>
      </c>
      <c r="AJ185">
        <f t="shared" si="16"/>
        <v>20.283254111111109</v>
      </c>
      <c r="AL185">
        <v>22380525000</v>
      </c>
      <c r="AM185">
        <v>19.542998999999998</v>
      </c>
      <c r="AN185">
        <v>-25.962612</v>
      </c>
      <c r="AO185">
        <v>-17.194368000000001</v>
      </c>
      <c r="AP185">
        <v>-20.034617999999998</v>
      </c>
      <c r="AQ185">
        <v>-0.48146206000000003</v>
      </c>
      <c r="AS185">
        <f t="shared" si="17"/>
        <v>19.543782555555556</v>
      </c>
    </row>
    <row r="186" spans="1:45" x14ac:dyDescent="0.25">
      <c r="A186">
        <f t="shared" si="12"/>
        <v>22.505500000000001</v>
      </c>
      <c r="B186">
        <v>22505500000</v>
      </c>
      <c r="C186">
        <v>22.167538</v>
      </c>
      <c r="D186">
        <v>-18.183665999999999</v>
      </c>
      <c r="E186">
        <v>-12.363562999999999</v>
      </c>
      <c r="F186">
        <v>-19.975431</v>
      </c>
      <c r="G186">
        <v>2.1456208000000001</v>
      </c>
      <c r="I186">
        <f t="shared" si="13"/>
        <v>22.173808222222224</v>
      </c>
      <c r="K186">
        <v>22505500000</v>
      </c>
      <c r="L186">
        <v>21.498159000000001</v>
      </c>
      <c r="M186">
        <v>-21.272424999999998</v>
      </c>
      <c r="N186">
        <v>-14.609823</v>
      </c>
      <c r="O186">
        <v>-19.998246999999999</v>
      </c>
      <c r="P186">
        <v>1.4638951</v>
      </c>
      <c r="R186">
        <f t="shared" si="14"/>
        <v>21.500212444444447</v>
      </c>
      <c r="T186">
        <v>22505500000</v>
      </c>
      <c r="U186">
        <v>21.020797999999999</v>
      </c>
      <c r="V186">
        <v>-24.123750999999999</v>
      </c>
      <c r="W186">
        <v>-15.966658000000001</v>
      </c>
      <c r="X186">
        <v>-20.009691</v>
      </c>
      <c r="Y186">
        <v>0.98712283000000001</v>
      </c>
      <c r="AA186">
        <f t="shared" si="15"/>
        <v>21.021085666666671</v>
      </c>
      <c r="AC186">
        <v>22505500000</v>
      </c>
      <c r="AD186">
        <v>20.328451000000001</v>
      </c>
      <c r="AE186">
        <v>-25.873284999999999</v>
      </c>
      <c r="AF186">
        <v>-16.874065000000002</v>
      </c>
      <c r="AG186">
        <v>-20.017140999999999</v>
      </c>
      <c r="AH186">
        <v>0.29686666</v>
      </c>
      <c r="AJ186">
        <f t="shared" si="16"/>
        <v>20.325343333333333</v>
      </c>
      <c r="AL186">
        <v>22505500000</v>
      </c>
      <c r="AM186">
        <v>19.585653000000001</v>
      </c>
      <c r="AN186">
        <v>-25.476561</v>
      </c>
      <c r="AO186">
        <v>-17.470048999999999</v>
      </c>
      <c r="AP186">
        <v>-20.021055</v>
      </c>
      <c r="AQ186">
        <v>-0.44177026000000003</v>
      </c>
      <c r="AS186">
        <f t="shared" si="17"/>
        <v>19.584752222222221</v>
      </c>
    </row>
    <row r="187" spans="1:45" x14ac:dyDescent="0.25">
      <c r="A187">
        <f t="shared" si="12"/>
        <v>22.630475000000001</v>
      </c>
      <c r="B187">
        <v>22630475000</v>
      </c>
      <c r="C187">
        <v>22.198971</v>
      </c>
      <c r="D187">
        <v>-17.735174000000001</v>
      </c>
      <c r="E187">
        <v>-10.818236000000001</v>
      </c>
      <c r="F187">
        <v>-20.039411999999999</v>
      </c>
      <c r="G187">
        <v>2.1874101000000001</v>
      </c>
      <c r="I187">
        <f t="shared" si="13"/>
        <v>22.206960444444448</v>
      </c>
      <c r="K187">
        <v>22630475000</v>
      </c>
      <c r="L187">
        <v>21.537289000000001</v>
      </c>
      <c r="M187">
        <v>-21.288954</v>
      </c>
      <c r="N187">
        <v>-13.252727999999999</v>
      </c>
      <c r="O187">
        <v>-20.039089000000001</v>
      </c>
      <c r="P187">
        <v>1.5103124000000001</v>
      </c>
      <c r="R187">
        <f t="shared" si="14"/>
        <v>21.539243222222225</v>
      </c>
      <c r="T187">
        <v>22630475000</v>
      </c>
      <c r="U187">
        <v>21.062975000000002</v>
      </c>
      <c r="V187">
        <v>-24.914940000000001</v>
      </c>
      <c r="W187">
        <v>-15.365622</v>
      </c>
      <c r="X187">
        <v>-20.033192</v>
      </c>
      <c r="Y187">
        <v>1.0334981999999999</v>
      </c>
      <c r="AA187">
        <f t="shared" si="15"/>
        <v>21.062502444444444</v>
      </c>
      <c r="AC187">
        <v>22630475000</v>
      </c>
      <c r="AD187">
        <v>20.370229999999999</v>
      </c>
      <c r="AE187">
        <v>-29.063808000000002</v>
      </c>
      <c r="AF187">
        <v>-18.401024</v>
      </c>
      <c r="AG187">
        <v>-20.029194</v>
      </c>
      <c r="AH187">
        <v>0.34138491999999998</v>
      </c>
      <c r="AJ187">
        <f t="shared" si="16"/>
        <v>20.366884333333335</v>
      </c>
      <c r="AL187">
        <v>22630475000</v>
      </c>
      <c r="AM187">
        <v>19.627573000000002</v>
      </c>
      <c r="AN187">
        <v>-28.995573</v>
      </c>
      <c r="AO187">
        <v>-20.190473999999998</v>
      </c>
      <c r="AP187">
        <v>-20.024612000000001</v>
      </c>
      <c r="AQ187">
        <v>-0.39834755999999999</v>
      </c>
      <c r="AS187">
        <f t="shared" si="17"/>
        <v>19.625271111111108</v>
      </c>
    </row>
    <row r="188" spans="1:45" x14ac:dyDescent="0.25">
      <c r="A188">
        <f t="shared" si="12"/>
        <v>22.75545</v>
      </c>
      <c r="B188">
        <v>22755450000</v>
      </c>
      <c r="C188">
        <v>22.227641999999999</v>
      </c>
      <c r="D188">
        <v>-18.234729999999999</v>
      </c>
      <c r="E188">
        <v>-13.170730000000001</v>
      </c>
      <c r="F188">
        <v>-20.025144999999998</v>
      </c>
      <c r="G188">
        <v>2.2265389</v>
      </c>
      <c r="I188">
        <f t="shared" si="13"/>
        <v>22.242022888888886</v>
      </c>
      <c r="K188">
        <v>22755450000</v>
      </c>
      <c r="L188">
        <v>21.576723000000001</v>
      </c>
      <c r="M188">
        <v>-21.298119</v>
      </c>
      <c r="N188">
        <v>-14.353624</v>
      </c>
      <c r="O188">
        <v>-20.036749</v>
      </c>
      <c r="P188">
        <v>1.5606241999999999</v>
      </c>
      <c r="R188">
        <f t="shared" si="14"/>
        <v>21.578753333333331</v>
      </c>
      <c r="T188">
        <v>22755450000</v>
      </c>
      <c r="U188">
        <v>21.107130000000002</v>
      </c>
      <c r="V188">
        <v>-24.783949</v>
      </c>
      <c r="W188">
        <v>-15.80165</v>
      </c>
      <c r="X188">
        <v>-20.035136999999999</v>
      </c>
      <c r="Y188">
        <v>1.0858833999999999</v>
      </c>
      <c r="AA188">
        <f t="shared" si="15"/>
        <v>21.103652777777778</v>
      </c>
      <c r="AC188">
        <v>22755450000</v>
      </c>
      <c r="AD188">
        <v>20.413489999999999</v>
      </c>
      <c r="AE188">
        <v>-29.409438999999999</v>
      </c>
      <c r="AF188">
        <v>-17.410589000000002</v>
      </c>
      <c r="AG188">
        <v>-20.029692000000001</v>
      </c>
      <c r="AH188">
        <v>0.39084834000000002</v>
      </c>
      <c r="AJ188">
        <f t="shared" si="16"/>
        <v>20.407560222222223</v>
      </c>
      <c r="AL188">
        <v>22755450000</v>
      </c>
      <c r="AM188">
        <v>19.671354000000001</v>
      </c>
      <c r="AN188">
        <v>-31.960823000000001</v>
      </c>
      <c r="AO188">
        <v>-18.688841</v>
      </c>
      <c r="AP188">
        <v>-20.021896000000002</v>
      </c>
      <c r="AQ188">
        <v>-0.34997803</v>
      </c>
      <c r="AS188">
        <f t="shared" si="17"/>
        <v>19.665216888888889</v>
      </c>
    </row>
    <row r="189" spans="1:45" x14ac:dyDescent="0.25">
      <c r="A189">
        <f t="shared" si="12"/>
        <v>22.880424999999999</v>
      </c>
      <c r="B189">
        <v>22880425000</v>
      </c>
      <c r="C189">
        <v>22.262501</v>
      </c>
      <c r="D189">
        <v>-18.64781</v>
      </c>
      <c r="E189">
        <v>-13.126163</v>
      </c>
      <c r="F189">
        <v>-20.014101</v>
      </c>
      <c r="G189">
        <v>2.2443297000000002</v>
      </c>
      <c r="I189">
        <f t="shared" si="13"/>
        <v>22.28020466666667</v>
      </c>
      <c r="K189">
        <v>22880425000</v>
      </c>
      <c r="L189">
        <v>21.616938000000001</v>
      </c>
      <c r="M189">
        <v>-21.319437000000001</v>
      </c>
      <c r="N189">
        <v>-14.639423000000001</v>
      </c>
      <c r="O189">
        <v>-20.029779000000001</v>
      </c>
      <c r="P189">
        <v>1.5907922000000001</v>
      </c>
      <c r="R189">
        <f t="shared" si="14"/>
        <v>21.618441888888889</v>
      </c>
      <c r="T189">
        <v>22880425000</v>
      </c>
      <c r="U189">
        <v>21.149176000000001</v>
      </c>
      <c r="V189">
        <v>-24.214359000000002</v>
      </c>
      <c r="W189">
        <v>-15.740914</v>
      </c>
      <c r="X189">
        <v>-20.033812999999999</v>
      </c>
      <c r="Y189">
        <v>1.1224166</v>
      </c>
      <c r="AA189">
        <f t="shared" si="15"/>
        <v>21.143738444444445</v>
      </c>
      <c r="AC189">
        <v>22880425000</v>
      </c>
      <c r="AD189">
        <v>20.455997</v>
      </c>
      <c r="AE189">
        <v>-26.696010999999999</v>
      </c>
      <c r="AF189">
        <v>-16.643042000000001</v>
      </c>
      <c r="AG189">
        <v>-20.03013</v>
      </c>
      <c r="AH189">
        <v>0.43172336</v>
      </c>
      <c r="AJ189">
        <f t="shared" si="16"/>
        <v>20.446444777777778</v>
      </c>
      <c r="AL189">
        <v>22880425000</v>
      </c>
      <c r="AM189">
        <v>19.713477999999999</v>
      </c>
      <c r="AN189">
        <v>-27.718983000000001</v>
      </c>
      <c r="AO189">
        <v>-17.875876999999999</v>
      </c>
      <c r="AP189">
        <v>-20.027418000000001</v>
      </c>
      <c r="AQ189">
        <v>-0.30632964000000001</v>
      </c>
      <c r="AS189">
        <f t="shared" si="17"/>
        <v>19.703390555555558</v>
      </c>
    </row>
    <row r="190" spans="1:45" x14ac:dyDescent="0.25">
      <c r="A190">
        <f t="shared" si="12"/>
        <v>23.005400000000002</v>
      </c>
      <c r="B190">
        <v>23005400000</v>
      </c>
      <c r="C190">
        <v>22.309505000000001</v>
      </c>
      <c r="D190">
        <v>-18.244513999999999</v>
      </c>
      <c r="E190">
        <v>-10.424438</v>
      </c>
      <c r="F190">
        <v>-19.951426000000001</v>
      </c>
      <c r="G190">
        <v>2.2990214999999998</v>
      </c>
      <c r="I190">
        <f t="shared" si="13"/>
        <v>22.322974666666667</v>
      </c>
      <c r="K190">
        <v>23005400000</v>
      </c>
      <c r="L190">
        <v>21.658175</v>
      </c>
      <c r="M190">
        <v>-21.621634</v>
      </c>
      <c r="N190">
        <v>-12.887604</v>
      </c>
      <c r="O190">
        <v>-19.976631000000001</v>
      </c>
      <c r="P190">
        <v>1.6367303</v>
      </c>
      <c r="R190">
        <f t="shared" si="14"/>
        <v>21.65849</v>
      </c>
      <c r="T190">
        <v>23005400000</v>
      </c>
      <c r="U190">
        <v>21.188503000000001</v>
      </c>
      <c r="V190">
        <v>-24.878857</v>
      </c>
      <c r="W190">
        <v>-14.917256999999999</v>
      </c>
      <c r="X190">
        <v>-19.994403999999999</v>
      </c>
      <c r="Y190">
        <v>1.1640689</v>
      </c>
      <c r="AA190">
        <f t="shared" si="15"/>
        <v>21.182302666666669</v>
      </c>
      <c r="AC190">
        <v>23005400000</v>
      </c>
      <c r="AD190">
        <v>20.491714000000002</v>
      </c>
      <c r="AE190">
        <v>-27.375613999999999</v>
      </c>
      <c r="AF190">
        <v>-17.364183000000001</v>
      </c>
      <c r="AG190">
        <v>-20.007051000000001</v>
      </c>
      <c r="AH190">
        <v>0.46969354000000002</v>
      </c>
      <c r="AJ190">
        <f t="shared" si="16"/>
        <v>20.48257666666667</v>
      </c>
      <c r="AL190">
        <v>23005400000</v>
      </c>
      <c r="AM190">
        <v>19.749486999999998</v>
      </c>
      <c r="AN190">
        <v>-27.198549</v>
      </c>
      <c r="AO190">
        <v>-19.587365999999999</v>
      </c>
      <c r="AP190">
        <v>-20.011680999999999</v>
      </c>
      <c r="AQ190">
        <v>-0.26871020000000001</v>
      </c>
      <c r="AS190">
        <f t="shared" si="17"/>
        <v>19.738716111111113</v>
      </c>
    </row>
    <row r="191" spans="1:45" x14ac:dyDescent="0.25">
      <c r="A191">
        <f t="shared" si="12"/>
        <v>23.130375000000001</v>
      </c>
      <c r="B191">
        <v>23130375000</v>
      </c>
      <c r="C191">
        <v>22.358307</v>
      </c>
      <c r="D191">
        <v>-17.7073</v>
      </c>
      <c r="E191">
        <v>-11.098487</v>
      </c>
      <c r="F191">
        <v>-20.060772</v>
      </c>
      <c r="G191">
        <v>2.3544817</v>
      </c>
      <c r="I191">
        <f t="shared" si="13"/>
        <v>22.368998555555557</v>
      </c>
      <c r="K191">
        <v>23130375000</v>
      </c>
      <c r="L191">
        <v>21.698788</v>
      </c>
      <c r="M191">
        <v>-21.622630999999998</v>
      </c>
      <c r="N191">
        <v>-13.169362</v>
      </c>
      <c r="O191">
        <v>-20.048476999999998</v>
      </c>
      <c r="P191">
        <v>1.6818105999999999</v>
      </c>
      <c r="R191">
        <f t="shared" si="14"/>
        <v>21.698660555555556</v>
      </c>
      <c r="T191">
        <v>23130375000</v>
      </c>
      <c r="U191">
        <v>21.225974999999998</v>
      </c>
      <c r="V191">
        <v>-25.616199000000002</v>
      </c>
      <c r="W191">
        <v>-15.229863999999999</v>
      </c>
      <c r="X191">
        <v>-20.037248999999999</v>
      </c>
      <c r="Y191">
        <v>1.2042322999999999</v>
      </c>
      <c r="AA191">
        <f t="shared" si="15"/>
        <v>21.219372555555555</v>
      </c>
      <c r="AC191">
        <v>23130375000</v>
      </c>
      <c r="AD191">
        <v>20.526427999999999</v>
      </c>
      <c r="AE191">
        <v>-30.589307999999999</v>
      </c>
      <c r="AF191">
        <v>-17.50104</v>
      </c>
      <c r="AG191">
        <v>-20.025300999999999</v>
      </c>
      <c r="AH191">
        <v>0.50566703000000002</v>
      </c>
      <c r="AJ191">
        <f t="shared" si="16"/>
        <v>20.516075000000001</v>
      </c>
      <c r="AL191">
        <v>23130375000</v>
      </c>
      <c r="AM191">
        <v>19.783735</v>
      </c>
      <c r="AN191">
        <v>-30.190467999999999</v>
      </c>
      <c r="AO191">
        <v>-19.389026999999999</v>
      </c>
      <c r="AP191">
        <v>-20.013428000000001</v>
      </c>
      <c r="AQ191">
        <v>-0.23482174</v>
      </c>
      <c r="AS191">
        <f t="shared" si="17"/>
        <v>19.771257000000002</v>
      </c>
    </row>
    <row r="192" spans="1:45" x14ac:dyDescent="0.25">
      <c r="A192">
        <f t="shared" si="12"/>
        <v>23.25535</v>
      </c>
      <c r="B192">
        <v>23255350000</v>
      </c>
      <c r="C192">
        <v>22.403829999999999</v>
      </c>
      <c r="D192">
        <v>-18.126584999999999</v>
      </c>
      <c r="E192">
        <v>-12.791719000000001</v>
      </c>
      <c r="F192">
        <v>-20.000969000000001</v>
      </c>
      <c r="G192">
        <v>2.4138923000000001</v>
      </c>
      <c r="I192">
        <f t="shared" si="13"/>
        <v>22.417515333333331</v>
      </c>
      <c r="K192">
        <v>23255350000</v>
      </c>
      <c r="L192">
        <v>21.739737000000002</v>
      </c>
      <c r="M192">
        <v>-21.699155999999999</v>
      </c>
      <c r="N192">
        <v>-13.639825</v>
      </c>
      <c r="O192">
        <v>-20.015585000000002</v>
      </c>
      <c r="P192">
        <v>1.7339948000000001</v>
      </c>
      <c r="R192">
        <f t="shared" si="14"/>
        <v>21.738664222222223</v>
      </c>
      <c r="T192">
        <v>23255350000</v>
      </c>
      <c r="U192">
        <v>21.26333</v>
      </c>
      <c r="V192">
        <v>-25.604275000000001</v>
      </c>
      <c r="W192">
        <v>-14.604383</v>
      </c>
      <c r="X192">
        <v>-20.021566</v>
      </c>
      <c r="Y192">
        <v>1.2499506</v>
      </c>
      <c r="AA192">
        <f t="shared" si="15"/>
        <v>21.254903222222222</v>
      </c>
      <c r="AC192">
        <v>23255350000</v>
      </c>
      <c r="AD192">
        <v>20.560074</v>
      </c>
      <c r="AE192">
        <v>-31.786574999999999</v>
      </c>
      <c r="AF192">
        <v>-15.224686</v>
      </c>
      <c r="AG192">
        <v>-20.017928999999999</v>
      </c>
      <c r="AH192">
        <v>0.54480260999999996</v>
      </c>
      <c r="AJ192">
        <f t="shared" si="16"/>
        <v>20.547192777777777</v>
      </c>
      <c r="AL192">
        <v>23255350000</v>
      </c>
      <c r="AM192">
        <v>19.815809000000002</v>
      </c>
      <c r="AN192">
        <v>-35.519145999999999</v>
      </c>
      <c r="AO192">
        <v>-16.465140999999999</v>
      </c>
      <c r="AP192">
        <v>-20.016556000000001</v>
      </c>
      <c r="AQ192">
        <v>-0.19886827000000001</v>
      </c>
      <c r="AS192">
        <f t="shared" si="17"/>
        <v>19.801022222222223</v>
      </c>
    </row>
    <row r="193" spans="1:45" x14ac:dyDescent="0.25">
      <c r="A193">
        <f t="shared" si="12"/>
        <v>23.380324999999999</v>
      </c>
      <c r="B193">
        <v>23380325000</v>
      </c>
      <c r="C193">
        <v>22.456444000000001</v>
      </c>
      <c r="D193">
        <v>-19.335775000000002</v>
      </c>
      <c r="E193">
        <v>-11.39052</v>
      </c>
      <c r="F193">
        <v>-19.991858000000001</v>
      </c>
      <c r="G193">
        <v>2.4524729000000001</v>
      </c>
      <c r="I193">
        <f t="shared" si="13"/>
        <v>22.469321444444446</v>
      </c>
      <c r="K193">
        <v>23380325000</v>
      </c>
      <c r="L193">
        <v>21.779482000000002</v>
      </c>
      <c r="M193">
        <v>-22.360461999999998</v>
      </c>
      <c r="N193">
        <v>-12.757485000000001</v>
      </c>
      <c r="O193">
        <v>-20.014408</v>
      </c>
      <c r="P193">
        <v>1.7664921</v>
      </c>
      <c r="R193">
        <f t="shared" si="14"/>
        <v>21.777952222222225</v>
      </c>
      <c r="T193">
        <v>23380325000</v>
      </c>
      <c r="U193">
        <v>21.296129000000001</v>
      </c>
      <c r="V193">
        <v>-25.631941000000001</v>
      </c>
      <c r="W193">
        <v>-13.786153000000001</v>
      </c>
      <c r="X193">
        <v>-20.021685000000002</v>
      </c>
      <c r="Y193">
        <v>1.2804937000000001</v>
      </c>
      <c r="AA193">
        <f t="shared" si="15"/>
        <v>21.287832999999996</v>
      </c>
      <c r="AC193">
        <v>23380325000</v>
      </c>
      <c r="AD193">
        <v>20.587209999999999</v>
      </c>
      <c r="AE193">
        <v>-29.124891000000002</v>
      </c>
      <c r="AF193">
        <v>-15.101634000000001</v>
      </c>
      <c r="AG193">
        <v>-20.023396000000002</v>
      </c>
      <c r="AH193">
        <v>0.57272493999999996</v>
      </c>
      <c r="AJ193">
        <f t="shared" si="16"/>
        <v>20.574919111111107</v>
      </c>
      <c r="AL193">
        <v>23380325000</v>
      </c>
      <c r="AM193">
        <v>19.840426999999998</v>
      </c>
      <c r="AN193">
        <v>-31.032706999999998</v>
      </c>
      <c r="AO193">
        <v>-16.470846000000002</v>
      </c>
      <c r="AP193">
        <v>-20.023705</v>
      </c>
      <c r="AQ193">
        <v>-0.17106015999999999</v>
      </c>
      <c r="AS193">
        <f t="shared" si="17"/>
        <v>19.82682322222222</v>
      </c>
    </row>
    <row r="194" spans="1:45" x14ac:dyDescent="0.25">
      <c r="A194">
        <f t="shared" si="12"/>
        <v>23.505299999999998</v>
      </c>
      <c r="B194">
        <v>23505300000</v>
      </c>
      <c r="C194">
        <v>22.522034000000001</v>
      </c>
      <c r="D194">
        <v>-19.714293000000001</v>
      </c>
      <c r="E194">
        <v>-10.800053</v>
      </c>
      <c r="F194">
        <v>-19.944666000000002</v>
      </c>
      <c r="G194">
        <v>2.5289600000000001</v>
      </c>
      <c r="I194">
        <f t="shared" si="13"/>
        <v>22.523889000000004</v>
      </c>
      <c r="K194">
        <v>23505300000</v>
      </c>
      <c r="L194">
        <v>21.821118999999999</v>
      </c>
      <c r="M194">
        <v>-23.407909</v>
      </c>
      <c r="N194">
        <v>-12.571477</v>
      </c>
      <c r="O194">
        <v>-19.973610000000001</v>
      </c>
      <c r="P194">
        <v>1.8129176</v>
      </c>
      <c r="R194">
        <f t="shared" si="14"/>
        <v>21.816284222222222</v>
      </c>
      <c r="T194">
        <v>23505300000</v>
      </c>
      <c r="U194">
        <v>21.326708</v>
      </c>
      <c r="V194">
        <v>-27.009193</v>
      </c>
      <c r="W194">
        <v>-14.020275</v>
      </c>
      <c r="X194">
        <v>-19.991994999999999</v>
      </c>
      <c r="Y194">
        <v>1.3130603000000001</v>
      </c>
      <c r="AA194">
        <f t="shared" si="15"/>
        <v>21.318086888888889</v>
      </c>
      <c r="AC194">
        <v>23505300000</v>
      </c>
      <c r="AD194">
        <v>20.609596</v>
      </c>
      <c r="AE194">
        <v>-30.003547999999999</v>
      </c>
      <c r="AF194">
        <v>-15.910788</v>
      </c>
      <c r="AG194">
        <v>-20.002676000000001</v>
      </c>
      <c r="AH194">
        <v>0.59560679999999999</v>
      </c>
      <c r="AJ194">
        <f t="shared" si="16"/>
        <v>20.598899444444445</v>
      </c>
      <c r="AL194">
        <v>23505300000</v>
      </c>
      <c r="AM194">
        <v>19.860928999999999</v>
      </c>
      <c r="AN194">
        <v>-29.533643999999999</v>
      </c>
      <c r="AO194">
        <v>-17.511415</v>
      </c>
      <c r="AP194">
        <v>-20.008018</v>
      </c>
      <c r="AQ194">
        <v>-0.15265155</v>
      </c>
      <c r="AS194">
        <f t="shared" si="17"/>
        <v>19.848490666666667</v>
      </c>
    </row>
    <row r="195" spans="1:45" x14ac:dyDescent="0.25">
      <c r="A195">
        <f t="shared" si="12"/>
        <v>23.630275000000001</v>
      </c>
      <c r="B195">
        <v>23630275000</v>
      </c>
      <c r="C195">
        <v>22.581752999999999</v>
      </c>
      <c r="D195">
        <v>-18.846487</v>
      </c>
      <c r="E195">
        <v>-12.373098000000001</v>
      </c>
      <c r="F195">
        <v>-20.021595000000001</v>
      </c>
      <c r="G195">
        <v>2.5950787000000002</v>
      </c>
      <c r="I195">
        <f t="shared" si="13"/>
        <v>22.577600000000004</v>
      </c>
      <c r="K195">
        <v>23630275000</v>
      </c>
      <c r="L195">
        <v>21.859694000000001</v>
      </c>
      <c r="M195">
        <v>-23.179499</v>
      </c>
      <c r="N195">
        <v>-13.322305999999999</v>
      </c>
      <c r="O195">
        <v>-20.012868999999998</v>
      </c>
      <c r="P195">
        <v>1.8567724000000001</v>
      </c>
      <c r="R195">
        <f t="shared" si="14"/>
        <v>21.852283222222226</v>
      </c>
      <c r="T195">
        <v>23630275000</v>
      </c>
      <c r="U195">
        <v>21.354427000000001</v>
      </c>
      <c r="V195">
        <v>-27.563427000000001</v>
      </c>
      <c r="W195">
        <v>-14.114357999999999</v>
      </c>
      <c r="X195">
        <v>-20.005682</v>
      </c>
      <c r="Y195">
        <v>1.3461075</v>
      </c>
      <c r="AA195">
        <f t="shared" si="15"/>
        <v>21.345404555555554</v>
      </c>
      <c r="AC195">
        <v>23630275000</v>
      </c>
      <c r="AD195">
        <v>20.629936000000001</v>
      </c>
      <c r="AE195">
        <v>-32.752758</v>
      </c>
      <c r="AF195">
        <v>-14.653022999999999</v>
      </c>
      <c r="AG195">
        <v>-20.003119999999999</v>
      </c>
      <c r="AH195">
        <v>0.61955011000000004</v>
      </c>
      <c r="AJ195">
        <f t="shared" si="16"/>
        <v>20.619709888888892</v>
      </c>
      <c r="AL195">
        <v>23630275000</v>
      </c>
      <c r="AM195">
        <v>19.878520999999999</v>
      </c>
      <c r="AN195">
        <v>-31.122472999999999</v>
      </c>
      <c r="AO195">
        <v>-15.672965</v>
      </c>
      <c r="AP195">
        <v>-19.995729000000001</v>
      </c>
      <c r="AQ195">
        <v>-0.13251226999999999</v>
      </c>
      <c r="AS195">
        <f t="shared" si="17"/>
        <v>19.866491333333336</v>
      </c>
    </row>
    <row r="196" spans="1:45" x14ac:dyDescent="0.25">
      <c r="A196">
        <f t="shared" si="12"/>
        <v>23.75525</v>
      </c>
      <c r="B196">
        <v>23755250000</v>
      </c>
      <c r="C196">
        <v>22.635622000000001</v>
      </c>
      <c r="D196">
        <v>-19.282775999999998</v>
      </c>
      <c r="E196">
        <v>-12.025850999999999</v>
      </c>
      <c r="F196">
        <v>-20.006281000000001</v>
      </c>
      <c r="G196">
        <v>2.6534042000000002</v>
      </c>
      <c r="I196">
        <f t="shared" si="13"/>
        <v>22.628886888888889</v>
      </c>
      <c r="K196">
        <v>23755250000</v>
      </c>
      <c r="L196">
        <v>21.897321999999999</v>
      </c>
      <c r="M196">
        <v>-23.215094000000001</v>
      </c>
      <c r="N196">
        <v>-12.338585999999999</v>
      </c>
      <c r="O196">
        <v>-20.024539999999998</v>
      </c>
      <c r="P196">
        <v>1.8973396</v>
      </c>
      <c r="R196">
        <f t="shared" si="14"/>
        <v>21.88530888888889</v>
      </c>
      <c r="T196">
        <v>23755250000</v>
      </c>
      <c r="U196">
        <v>21.382750999999999</v>
      </c>
      <c r="V196">
        <v>-27.349914999999999</v>
      </c>
      <c r="W196">
        <v>-12.525437</v>
      </c>
      <c r="X196">
        <v>-20.027312999999999</v>
      </c>
      <c r="Y196">
        <v>1.3768525</v>
      </c>
      <c r="AA196">
        <f t="shared" si="15"/>
        <v>21.369504111111109</v>
      </c>
      <c r="AC196">
        <v>23755250000</v>
      </c>
      <c r="AD196">
        <v>20.650289999999998</v>
      </c>
      <c r="AE196">
        <v>-34.706425000000003</v>
      </c>
      <c r="AF196">
        <v>-12.927479999999999</v>
      </c>
      <c r="AG196">
        <v>-20.022822999999999</v>
      </c>
      <c r="AH196">
        <v>0.64070141000000003</v>
      </c>
      <c r="AJ196">
        <f t="shared" si="16"/>
        <v>20.637275333333335</v>
      </c>
      <c r="AL196">
        <v>23755250000</v>
      </c>
      <c r="AM196">
        <v>19.89546</v>
      </c>
      <c r="AN196">
        <v>-37.977642000000003</v>
      </c>
      <c r="AO196">
        <v>-13.899747</v>
      </c>
      <c r="AP196">
        <v>-20.023897000000002</v>
      </c>
      <c r="AQ196">
        <v>-0.11561884</v>
      </c>
      <c r="AS196">
        <f t="shared" si="17"/>
        <v>19.880879777777775</v>
      </c>
    </row>
    <row r="197" spans="1:45" x14ac:dyDescent="0.25">
      <c r="A197">
        <f t="shared" si="12"/>
        <v>23.880224999999999</v>
      </c>
      <c r="B197">
        <v>23880225000</v>
      </c>
      <c r="C197">
        <v>22.693897</v>
      </c>
      <c r="D197">
        <v>-21.218336000000001</v>
      </c>
      <c r="E197">
        <v>-11.619020000000001</v>
      </c>
      <c r="F197">
        <v>-19.968969000000001</v>
      </c>
      <c r="G197">
        <v>2.7010263999999999</v>
      </c>
      <c r="I197">
        <f t="shared" si="13"/>
        <v>22.677600333333331</v>
      </c>
      <c r="K197">
        <v>23880225000</v>
      </c>
      <c r="L197">
        <v>21.930315</v>
      </c>
      <c r="M197">
        <v>-24.557687999999999</v>
      </c>
      <c r="N197">
        <v>-12.127575999999999</v>
      </c>
      <c r="O197">
        <v>-19.989182</v>
      </c>
      <c r="P197">
        <v>1.9218565999999999</v>
      </c>
      <c r="R197">
        <f t="shared" si="14"/>
        <v>21.914632222222224</v>
      </c>
      <c r="T197">
        <v>23880225000</v>
      </c>
      <c r="U197">
        <v>21.403497999999999</v>
      </c>
      <c r="V197">
        <v>-28.062403</v>
      </c>
      <c r="W197">
        <v>-12.683327999999999</v>
      </c>
      <c r="X197">
        <v>-19.994923</v>
      </c>
      <c r="Y197">
        <v>1.3915601</v>
      </c>
      <c r="AA197">
        <f t="shared" si="15"/>
        <v>21.389558666666669</v>
      </c>
      <c r="AC197">
        <v>23880225000</v>
      </c>
      <c r="AD197">
        <v>20.663027</v>
      </c>
      <c r="AE197">
        <v>-32.406387000000002</v>
      </c>
      <c r="AF197">
        <v>-13.741346</v>
      </c>
      <c r="AG197">
        <v>-19.999918000000001</v>
      </c>
      <c r="AH197">
        <v>0.64827584999999999</v>
      </c>
      <c r="AJ197">
        <f t="shared" si="16"/>
        <v>20.650647777777777</v>
      </c>
      <c r="AL197">
        <v>23880225000</v>
      </c>
      <c r="AM197">
        <v>19.903562999999998</v>
      </c>
      <c r="AN197">
        <v>-34.502468</v>
      </c>
      <c r="AO197">
        <v>-14.649917</v>
      </c>
      <c r="AP197">
        <v>-20.003813000000001</v>
      </c>
      <c r="AQ197">
        <v>-0.11096002000000001</v>
      </c>
      <c r="AS197">
        <f t="shared" si="17"/>
        <v>19.890948888888886</v>
      </c>
    </row>
    <row r="198" spans="1:45" x14ac:dyDescent="0.25">
      <c r="A198">
        <f t="shared" si="12"/>
        <v>24.005199999999999</v>
      </c>
      <c r="B198">
        <v>24005200000</v>
      </c>
      <c r="C198">
        <v>22.753609000000001</v>
      </c>
      <c r="D198">
        <v>-22.322493000000001</v>
      </c>
      <c r="E198">
        <v>-12.590693</v>
      </c>
      <c r="F198">
        <v>-19.969580000000001</v>
      </c>
      <c r="G198">
        <v>2.7604191</v>
      </c>
      <c r="I198">
        <f t="shared" si="13"/>
        <v>22.721679999999999</v>
      </c>
      <c r="K198">
        <v>24005200000</v>
      </c>
      <c r="L198">
        <v>21.961925999999998</v>
      </c>
      <c r="M198">
        <v>-26.230377000000001</v>
      </c>
      <c r="N198">
        <v>-12.914877000000001</v>
      </c>
      <c r="O198">
        <v>-19.999706</v>
      </c>
      <c r="P198">
        <v>1.9486653</v>
      </c>
      <c r="R198">
        <f t="shared" si="14"/>
        <v>21.939961111111113</v>
      </c>
      <c r="T198">
        <v>24005200000</v>
      </c>
      <c r="U198">
        <v>21.421461000000001</v>
      </c>
      <c r="V198">
        <v>-30.181121999999998</v>
      </c>
      <c r="W198">
        <v>-13.209446</v>
      </c>
      <c r="X198">
        <v>-20.009578999999999</v>
      </c>
      <c r="Y198">
        <v>1.4025540000000001</v>
      </c>
      <c r="AA198">
        <f t="shared" si="15"/>
        <v>21.405943666666666</v>
      </c>
      <c r="AC198">
        <v>24005200000</v>
      </c>
      <c r="AD198">
        <v>20.67182</v>
      </c>
      <c r="AE198">
        <v>-32.975707999999997</v>
      </c>
      <c r="AF198">
        <v>-13.804429000000001</v>
      </c>
      <c r="AG198">
        <v>-20.019403000000001</v>
      </c>
      <c r="AH198">
        <v>0.64907026000000001</v>
      </c>
      <c r="AJ198">
        <f t="shared" si="16"/>
        <v>20.660593666666667</v>
      </c>
      <c r="AL198">
        <v>24005200000</v>
      </c>
      <c r="AM198">
        <v>19.908484999999999</v>
      </c>
      <c r="AN198">
        <v>-31.526577</v>
      </c>
      <c r="AO198">
        <v>-14.402454000000001</v>
      </c>
      <c r="AP198">
        <v>-20.023935000000002</v>
      </c>
      <c r="AQ198">
        <v>-0.11581511999999999</v>
      </c>
      <c r="AS198">
        <f t="shared" si="17"/>
        <v>19.89781711111111</v>
      </c>
    </row>
    <row r="199" spans="1:45" x14ac:dyDescent="0.25">
      <c r="A199">
        <f t="shared" ref="A199:A262" si="18">B199/10^9</f>
        <v>24.130175000000001</v>
      </c>
      <c r="B199">
        <v>24130175000</v>
      </c>
      <c r="C199">
        <v>22.792904</v>
      </c>
      <c r="D199">
        <v>-21.375606999999999</v>
      </c>
      <c r="E199">
        <v>-12.871608</v>
      </c>
      <c r="F199">
        <v>-19.997931000000001</v>
      </c>
      <c r="G199">
        <v>2.8050742</v>
      </c>
      <c r="I199">
        <f t="shared" si="13"/>
        <v>22.75718211111111</v>
      </c>
      <c r="K199">
        <v>24130175000</v>
      </c>
      <c r="L199">
        <v>21.982165999999999</v>
      </c>
      <c r="M199">
        <v>-25.892406000000001</v>
      </c>
      <c r="N199">
        <v>-12.816504999999999</v>
      </c>
      <c r="O199">
        <v>-20.015993000000002</v>
      </c>
      <c r="P199">
        <v>1.9724132999999999</v>
      </c>
      <c r="R199">
        <f t="shared" si="14"/>
        <v>21.960075222222223</v>
      </c>
      <c r="T199">
        <v>24130175000</v>
      </c>
      <c r="U199">
        <v>21.434362</v>
      </c>
      <c r="V199">
        <v>-30.346779000000002</v>
      </c>
      <c r="W199">
        <v>-12.632133</v>
      </c>
      <c r="X199">
        <v>-20.022188</v>
      </c>
      <c r="Y199">
        <v>1.4168472000000001</v>
      </c>
      <c r="AA199">
        <f t="shared" si="15"/>
        <v>21.418763333333331</v>
      </c>
      <c r="AC199">
        <v>24130175000</v>
      </c>
      <c r="AD199">
        <v>20.679008</v>
      </c>
      <c r="AE199">
        <v>-34.250145000000003</v>
      </c>
      <c r="AF199">
        <v>-12.691656999999999</v>
      </c>
      <c r="AG199">
        <v>-20.028493999999998</v>
      </c>
      <c r="AH199">
        <v>0.65507674000000005</v>
      </c>
      <c r="AJ199">
        <f t="shared" si="16"/>
        <v>20.667940000000002</v>
      </c>
      <c r="AL199">
        <v>24130175000</v>
      </c>
      <c r="AM199">
        <v>19.911493</v>
      </c>
      <c r="AN199">
        <v>-31.707198999999999</v>
      </c>
      <c r="AO199">
        <v>-13.207583</v>
      </c>
      <c r="AP199">
        <v>-20.02524</v>
      </c>
      <c r="AQ199">
        <v>-0.11415562999999999</v>
      </c>
      <c r="AS199">
        <f t="shared" si="17"/>
        <v>19.902340555555554</v>
      </c>
    </row>
    <row r="200" spans="1:45" x14ac:dyDescent="0.25">
      <c r="A200">
        <f t="shared" si="18"/>
        <v>24.25515</v>
      </c>
      <c r="B200">
        <v>24255150000</v>
      </c>
      <c r="C200">
        <v>22.819889</v>
      </c>
      <c r="D200">
        <v>-21.236090000000001</v>
      </c>
      <c r="E200">
        <v>-12.476565000000001</v>
      </c>
      <c r="F200">
        <v>-20.023184000000001</v>
      </c>
      <c r="G200">
        <v>2.8200772000000001</v>
      </c>
      <c r="I200">
        <f t="shared" si="13"/>
        <v>22.783440333333331</v>
      </c>
      <c r="K200">
        <v>24255150000</v>
      </c>
      <c r="L200">
        <v>21.996019</v>
      </c>
      <c r="M200">
        <v>-25.528296000000001</v>
      </c>
      <c r="N200">
        <v>-12.070475</v>
      </c>
      <c r="O200">
        <v>-20.03688</v>
      </c>
      <c r="P200">
        <v>1.9755366000000001</v>
      </c>
      <c r="R200">
        <f t="shared" si="14"/>
        <v>21.974519777777779</v>
      </c>
      <c r="T200">
        <v>24255150000</v>
      </c>
      <c r="U200">
        <v>21.442871</v>
      </c>
      <c r="V200">
        <v>-29.487217000000001</v>
      </c>
      <c r="W200">
        <v>-12.123075999999999</v>
      </c>
      <c r="X200">
        <v>-20.040534999999998</v>
      </c>
      <c r="Y200">
        <v>1.4152256999999999</v>
      </c>
      <c r="AA200">
        <f t="shared" si="15"/>
        <v>21.427617444444437</v>
      </c>
      <c r="AC200">
        <v>24255150000</v>
      </c>
      <c r="AD200">
        <v>20.684517</v>
      </c>
      <c r="AE200">
        <v>-35.945357999999999</v>
      </c>
      <c r="AF200">
        <v>-12.564681999999999</v>
      </c>
      <c r="AG200">
        <v>-20.043109999999999</v>
      </c>
      <c r="AH200">
        <v>0.65118050999999999</v>
      </c>
      <c r="AJ200">
        <f t="shared" si="16"/>
        <v>20.672360444444443</v>
      </c>
      <c r="AL200">
        <v>24255150000</v>
      </c>
      <c r="AM200">
        <v>19.913231</v>
      </c>
      <c r="AN200">
        <v>-36.356811999999998</v>
      </c>
      <c r="AO200">
        <v>-13.161419</v>
      </c>
      <c r="AP200">
        <v>-20.044619000000001</v>
      </c>
      <c r="AQ200">
        <v>-0.12095419</v>
      </c>
      <c r="AS200">
        <f t="shared" si="17"/>
        <v>19.904364444444447</v>
      </c>
    </row>
    <row r="201" spans="1:45" x14ac:dyDescent="0.25">
      <c r="A201">
        <f t="shared" si="18"/>
        <v>24.380125</v>
      </c>
      <c r="B201">
        <v>24380125000</v>
      </c>
      <c r="C201">
        <v>22.842251000000001</v>
      </c>
      <c r="D201">
        <v>-22.531434999999998</v>
      </c>
      <c r="E201">
        <v>-12.856094000000001</v>
      </c>
      <c r="F201">
        <v>-19.979492</v>
      </c>
      <c r="G201">
        <v>2.8376424</v>
      </c>
      <c r="I201">
        <f t="shared" si="13"/>
        <v>22.800481000000001</v>
      </c>
      <c r="K201">
        <v>24380125000</v>
      </c>
      <c r="L201">
        <v>22.003647000000001</v>
      </c>
      <c r="M201">
        <v>-26.837710999999999</v>
      </c>
      <c r="N201">
        <v>-12.28473</v>
      </c>
      <c r="O201">
        <v>-20.007006000000001</v>
      </c>
      <c r="P201">
        <v>1.9800872</v>
      </c>
      <c r="R201">
        <f t="shared" si="14"/>
        <v>21.982718555555561</v>
      </c>
      <c r="T201">
        <v>24380125000</v>
      </c>
      <c r="U201">
        <v>21.443821</v>
      </c>
      <c r="V201">
        <v>-30.955172000000001</v>
      </c>
      <c r="W201">
        <v>-12.520419</v>
      </c>
      <c r="X201">
        <v>-20.020350000000001</v>
      </c>
      <c r="Y201">
        <v>1.4135773</v>
      </c>
      <c r="AA201">
        <f t="shared" si="15"/>
        <v>21.43175433333333</v>
      </c>
      <c r="AC201">
        <v>24380125000</v>
      </c>
      <c r="AD201">
        <v>20.680426000000001</v>
      </c>
      <c r="AE201">
        <v>-36.298183000000002</v>
      </c>
      <c r="AF201">
        <v>-13.062363</v>
      </c>
      <c r="AG201">
        <v>-20.028738000000001</v>
      </c>
      <c r="AH201">
        <v>0.64556634000000002</v>
      </c>
      <c r="AJ201">
        <f t="shared" si="16"/>
        <v>20.673293555555556</v>
      </c>
      <c r="AL201">
        <v>24380125000</v>
      </c>
      <c r="AM201">
        <v>19.906431000000001</v>
      </c>
      <c r="AN201">
        <v>-36.538113000000003</v>
      </c>
      <c r="AO201">
        <v>-13.555281000000001</v>
      </c>
      <c r="AP201">
        <v>-20.030632000000001</v>
      </c>
      <c r="AQ201">
        <v>-0.12826626999999999</v>
      </c>
      <c r="AS201">
        <f t="shared" si="17"/>
        <v>19.903646444444444</v>
      </c>
    </row>
    <row r="202" spans="1:45" x14ac:dyDescent="0.25">
      <c r="A202">
        <f t="shared" si="18"/>
        <v>24.505099999999999</v>
      </c>
      <c r="B202">
        <v>24505100000</v>
      </c>
      <c r="C202">
        <v>22.853161</v>
      </c>
      <c r="D202">
        <v>-23.599710000000002</v>
      </c>
      <c r="E202">
        <v>-12.633825999999999</v>
      </c>
      <c r="F202">
        <v>-20.028877000000001</v>
      </c>
      <c r="G202">
        <v>2.8476558000000001</v>
      </c>
      <c r="I202">
        <f t="shared" si="13"/>
        <v>22.806106888888888</v>
      </c>
      <c r="K202">
        <v>24505100000</v>
      </c>
      <c r="L202">
        <v>22.007442000000001</v>
      </c>
      <c r="M202">
        <v>-27.774363999999998</v>
      </c>
      <c r="N202">
        <v>-12.555773</v>
      </c>
      <c r="O202">
        <v>-20.042831</v>
      </c>
      <c r="P202">
        <v>1.9820671999999999</v>
      </c>
      <c r="R202">
        <f t="shared" si="14"/>
        <v>21.984416777777781</v>
      </c>
      <c r="T202">
        <v>24505100000</v>
      </c>
      <c r="U202">
        <v>21.443594000000001</v>
      </c>
      <c r="V202">
        <v>-31.914674999999999</v>
      </c>
      <c r="W202">
        <v>-12.315204</v>
      </c>
      <c r="X202">
        <v>-20.045577999999999</v>
      </c>
      <c r="Y202">
        <v>1.4120699000000001</v>
      </c>
      <c r="AA202">
        <f t="shared" si="15"/>
        <v>21.431705333333333</v>
      </c>
      <c r="AC202">
        <v>24505100000</v>
      </c>
      <c r="AD202">
        <v>20.676722999999999</v>
      </c>
      <c r="AE202">
        <v>-34.312027</v>
      </c>
      <c r="AF202">
        <v>-12.583679999999999</v>
      </c>
      <c r="AG202">
        <v>-20.046944</v>
      </c>
      <c r="AH202">
        <v>0.64100223999999995</v>
      </c>
      <c r="AJ202">
        <f t="shared" si="16"/>
        <v>20.671641555555556</v>
      </c>
      <c r="AL202">
        <v>24505100000</v>
      </c>
      <c r="AM202">
        <v>19.902241</v>
      </c>
      <c r="AN202">
        <v>-32.531844999999997</v>
      </c>
      <c r="AO202">
        <v>-12.953972</v>
      </c>
      <c r="AP202">
        <v>-20.046493999999999</v>
      </c>
      <c r="AQ202">
        <v>-0.13397057000000001</v>
      </c>
      <c r="AS202">
        <f t="shared" si="17"/>
        <v>19.901235666666668</v>
      </c>
    </row>
    <row r="203" spans="1:45" x14ac:dyDescent="0.25">
      <c r="A203">
        <f t="shared" si="18"/>
        <v>24.630075000000001</v>
      </c>
      <c r="B203">
        <v>24630075000</v>
      </c>
      <c r="C203">
        <v>22.841553000000001</v>
      </c>
      <c r="D203">
        <v>-24.147210999999999</v>
      </c>
      <c r="E203">
        <v>-12.458907999999999</v>
      </c>
      <c r="F203">
        <v>-19.993565</v>
      </c>
      <c r="G203">
        <v>2.8403182</v>
      </c>
      <c r="I203">
        <f t="shared" ref="I203:I266" si="19">SUM(C199:C207)/9</f>
        <v>22.798702777777777</v>
      </c>
      <c r="K203">
        <v>24630075000</v>
      </c>
      <c r="L203">
        <v>22.002146</v>
      </c>
      <c r="M203">
        <v>-28.550121000000001</v>
      </c>
      <c r="N203">
        <v>-12.501962000000001</v>
      </c>
      <c r="O203">
        <v>-20.015089</v>
      </c>
      <c r="P203">
        <v>1.9784157</v>
      </c>
      <c r="R203">
        <f t="shared" ref="R203:R266" si="20">SUM(L199:L207)/9</f>
        <v>21.979107333333335</v>
      </c>
      <c r="T203">
        <v>24630075000</v>
      </c>
      <c r="U203">
        <v>21.442084999999999</v>
      </c>
      <c r="V203">
        <v>-32.363872999999998</v>
      </c>
      <c r="W203">
        <v>-12.396525</v>
      </c>
      <c r="X203">
        <v>-20.022572</v>
      </c>
      <c r="Y203">
        <v>1.4110601</v>
      </c>
      <c r="AA203">
        <f t="shared" ref="AA203:AA266" si="21">SUM(U199:U207)/9</f>
        <v>21.427718333333335</v>
      </c>
      <c r="AC203">
        <v>24630075000</v>
      </c>
      <c r="AD203">
        <v>20.675712999999998</v>
      </c>
      <c r="AE203">
        <v>-34.357768999999998</v>
      </c>
      <c r="AF203">
        <v>-12.756424000000001</v>
      </c>
      <c r="AG203">
        <v>-20.027010000000001</v>
      </c>
      <c r="AH203">
        <v>0.64041406000000001</v>
      </c>
      <c r="AJ203">
        <f t="shared" ref="AJ203:AJ266" si="22">SUM(AD199:AD207)/9</f>
        <v>20.667952444444445</v>
      </c>
      <c r="AL203">
        <v>24630075000</v>
      </c>
      <c r="AM203">
        <v>19.90164</v>
      </c>
      <c r="AN203">
        <v>-32.239998</v>
      </c>
      <c r="AO203">
        <v>-13.225452000000001</v>
      </c>
      <c r="AP203">
        <v>-20.026495000000001</v>
      </c>
      <c r="AQ203">
        <v>-0.13356831999999999</v>
      </c>
      <c r="AS203">
        <f t="shared" ref="AS203:AS266" si="23">SUM(AM199:AM207)/9</f>
        <v>19.897646333333334</v>
      </c>
    </row>
    <row r="204" spans="1:45" x14ac:dyDescent="0.25">
      <c r="A204">
        <f t="shared" si="18"/>
        <v>24.755050000000001</v>
      </c>
      <c r="B204">
        <v>24755050000</v>
      </c>
      <c r="C204">
        <v>22.818076999999999</v>
      </c>
      <c r="D204">
        <v>-23.317492999999999</v>
      </c>
      <c r="E204">
        <v>-12.651433000000001</v>
      </c>
      <c r="F204">
        <v>-20.002413000000001</v>
      </c>
      <c r="G204">
        <v>2.8051298</v>
      </c>
      <c r="I204">
        <f t="shared" si="19"/>
        <v>22.779915777777777</v>
      </c>
      <c r="K204">
        <v>24755050000</v>
      </c>
      <c r="L204">
        <v>21.989695000000001</v>
      </c>
      <c r="M204">
        <v>-28.546704999999999</v>
      </c>
      <c r="N204">
        <v>-12.460319999999999</v>
      </c>
      <c r="O204">
        <v>-20.025068000000001</v>
      </c>
      <c r="P204">
        <v>1.9583923000000001</v>
      </c>
      <c r="R204">
        <f t="shared" si="20"/>
        <v>21.967271666666665</v>
      </c>
      <c r="T204">
        <v>24755050000</v>
      </c>
      <c r="U204">
        <v>21.434114000000001</v>
      </c>
      <c r="V204">
        <v>-32.365825999999998</v>
      </c>
      <c r="W204">
        <v>-12.785109</v>
      </c>
      <c r="X204">
        <v>-20.028589</v>
      </c>
      <c r="Y204">
        <v>1.3986236999999999</v>
      </c>
      <c r="AA204">
        <f t="shared" si="21"/>
        <v>21.419304888888888</v>
      </c>
      <c r="AC204">
        <v>24755050000</v>
      </c>
      <c r="AD204">
        <v>20.669720000000002</v>
      </c>
      <c r="AE204">
        <v>-36.109993000000003</v>
      </c>
      <c r="AF204">
        <v>-13.381776</v>
      </c>
      <c r="AG204">
        <v>-20.032803000000001</v>
      </c>
      <c r="AH204">
        <v>0.63237463999999999</v>
      </c>
      <c r="AJ204">
        <f t="shared" si="22"/>
        <v>20.661436999999999</v>
      </c>
      <c r="AL204">
        <v>24755050000</v>
      </c>
      <c r="AM204">
        <v>19.896736000000001</v>
      </c>
      <c r="AN204">
        <v>-34.202598999999999</v>
      </c>
      <c r="AO204">
        <v>-13.83032</v>
      </c>
      <c r="AP204">
        <v>-20.032817999999999</v>
      </c>
      <c r="AQ204">
        <v>-0.13918707999999999</v>
      </c>
      <c r="AS204">
        <f t="shared" si="23"/>
        <v>19.892142</v>
      </c>
    </row>
    <row r="205" spans="1:45" x14ac:dyDescent="0.25">
      <c r="A205">
        <f t="shared" si="18"/>
        <v>24.880025</v>
      </c>
      <c r="B205">
        <v>24880025000</v>
      </c>
      <c r="C205">
        <v>22.788988</v>
      </c>
      <c r="D205">
        <v>-21.862867000000001</v>
      </c>
      <c r="E205">
        <v>-11.149205</v>
      </c>
      <c r="F205">
        <v>-20.001833000000001</v>
      </c>
      <c r="G205">
        <v>2.7735585999999999</v>
      </c>
      <c r="I205">
        <f t="shared" si="19"/>
        <v>22.751098666666664</v>
      </c>
      <c r="K205">
        <v>24880025000</v>
      </c>
      <c r="L205">
        <v>21.971111000000001</v>
      </c>
      <c r="M205">
        <v>-27.476868</v>
      </c>
      <c r="N205">
        <v>-11.870532000000001</v>
      </c>
      <c r="O205">
        <v>-20.028652000000001</v>
      </c>
      <c r="P205">
        <v>1.9383881999999999</v>
      </c>
      <c r="R205">
        <f t="shared" si="20"/>
        <v>21.949281555555558</v>
      </c>
      <c r="T205">
        <v>24880025000</v>
      </c>
      <c r="U205">
        <v>21.419982999999998</v>
      </c>
      <c r="V205">
        <v>-32.407955000000001</v>
      </c>
      <c r="W205">
        <v>-12.219586</v>
      </c>
      <c r="X205">
        <v>-20.038034</v>
      </c>
      <c r="Y205">
        <v>1.3854436999999999</v>
      </c>
      <c r="AA205">
        <f t="shared" si="21"/>
        <v>21.406476888888889</v>
      </c>
      <c r="AC205">
        <v>24880025000</v>
      </c>
      <c r="AD205">
        <v>20.658688000000001</v>
      </c>
      <c r="AE205">
        <v>-36.636017000000002</v>
      </c>
      <c r="AF205">
        <v>-12.836988</v>
      </c>
      <c r="AG205">
        <v>-20.041</v>
      </c>
      <c r="AH205">
        <v>0.62318331000000005</v>
      </c>
      <c r="AJ205">
        <f t="shared" si="22"/>
        <v>20.651801444444445</v>
      </c>
      <c r="AL205">
        <v>24880025000</v>
      </c>
      <c r="AM205">
        <v>19.888998000000001</v>
      </c>
      <c r="AN205">
        <v>-35.087837</v>
      </c>
      <c r="AO205">
        <v>-13.278409</v>
      </c>
      <c r="AP205">
        <v>-20.039594999999998</v>
      </c>
      <c r="AQ205">
        <v>-0.14522557999999999</v>
      </c>
      <c r="AS205">
        <f t="shared" si="23"/>
        <v>19.884519333333333</v>
      </c>
    </row>
    <row r="206" spans="1:45" x14ac:dyDescent="0.25">
      <c r="A206">
        <f t="shared" si="18"/>
        <v>25.004999999999999</v>
      </c>
      <c r="B206">
        <v>25005000000</v>
      </c>
      <c r="C206">
        <v>22.744530000000001</v>
      </c>
      <c r="D206">
        <v>-22.316399000000001</v>
      </c>
      <c r="E206">
        <v>-10.764303999999999</v>
      </c>
      <c r="F206">
        <v>-20.038052</v>
      </c>
      <c r="G206">
        <v>2.7225602000000002</v>
      </c>
      <c r="I206">
        <f t="shared" si="19"/>
        <v>22.713286555555555</v>
      </c>
      <c r="K206">
        <v>25005000000</v>
      </c>
      <c r="L206">
        <v>21.945599000000001</v>
      </c>
      <c r="M206">
        <v>-27.509243000000001</v>
      </c>
      <c r="N206">
        <v>-11.736242000000001</v>
      </c>
      <c r="O206">
        <v>-20.044867</v>
      </c>
      <c r="P206">
        <v>1.9068757999999999</v>
      </c>
      <c r="R206">
        <f t="shared" si="20"/>
        <v>21.926202444444439</v>
      </c>
      <c r="T206">
        <v>25005000000</v>
      </c>
      <c r="U206">
        <v>21.403057</v>
      </c>
      <c r="V206">
        <v>-32.442264999999999</v>
      </c>
      <c r="W206">
        <v>-11.934863999999999</v>
      </c>
      <c r="X206">
        <v>-20.042681000000002</v>
      </c>
      <c r="Y206">
        <v>1.3645313999999999</v>
      </c>
      <c r="AA206">
        <f t="shared" si="21"/>
        <v>21.390591222222223</v>
      </c>
      <c r="AC206">
        <v>25005000000</v>
      </c>
      <c r="AD206">
        <v>20.648159</v>
      </c>
      <c r="AE206">
        <v>-36.036377000000002</v>
      </c>
      <c r="AF206">
        <v>-12.627121000000001</v>
      </c>
      <c r="AG206">
        <v>-20.038972999999999</v>
      </c>
      <c r="AH206">
        <v>0.60964256999999999</v>
      </c>
      <c r="AJ206">
        <f t="shared" si="22"/>
        <v>20.640247555555554</v>
      </c>
      <c r="AL206">
        <v>25005000000</v>
      </c>
      <c r="AM206">
        <v>19.881865999999999</v>
      </c>
      <c r="AN206">
        <v>-34.814053000000001</v>
      </c>
      <c r="AO206">
        <v>-13.181725999999999</v>
      </c>
      <c r="AP206">
        <v>-20.034217999999999</v>
      </c>
      <c r="AQ206">
        <v>-0.15468472</v>
      </c>
      <c r="AS206">
        <f t="shared" si="23"/>
        <v>19.875742000000002</v>
      </c>
    </row>
    <row r="207" spans="1:45" x14ac:dyDescent="0.25">
      <c r="A207">
        <f t="shared" si="18"/>
        <v>25.129975000000002</v>
      </c>
      <c r="B207">
        <v>25129975000</v>
      </c>
      <c r="C207">
        <v>22.686972000000001</v>
      </c>
      <c r="D207">
        <v>-24.539387000000001</v>
      </c>
      <c r="E207">
        <v>-11.870583999999999</v>
      </c>
      <c r="F207">
        <v>-20.04129</v>
      </c>
      <c r="G207">
        <v>2.6747491000000001</v>
      </c>
      <c r="I207">
        <f t="shared" si="19"/>
        <v>22.667388111111112</v>
      </c>
      <c r="K207">
        <v>25129975000</v>
      </c>
      <c r="L207">
        <v>21.914141000000001</v>
      </c>
      <c r="M207">
        <v>-29.946224000000001</v>
      </c>
      <c r="N207">
        <v>-12.47115</v>
      </c>
      <c r="O207">
        <v>-20.049942000000001</v>
      </c>
      <c r="P207">
        <v>1.8780056000000001</v>
      </c>
      <c r="R207">
        <f t="shared" si="20"/>
        <v>21.897769888888888</v>
      </c>
      <c r="T207">
        <v>25129975000</v>
      </c>
      <c r="U207">
        <v>21.385577999999999</v>
      </c>
      <c r="V207">
        <v>-34.312252000000001</v>
      </c>
      <c r="W207">
        <v>-13.075397000000001</v>
      </c>
      <c r="X207">
        <v>-20.040821000000001</v>
      </c>
      <c r="Y207">
        <v>1.3468431000000001</v>
      </c>
      <c r="AA207">
        <f t="shared" si="21"/>
        <v>21.370931111111108</v>
      </c>
      <c r="AC207">
        <v>25129975000</v>
      </c>
      <c r="AD207">
        <v>20.638618000000001</v>
      </c>
      <c r="AE207">
        <v>-34.754986000000002</v>
      </c>
      <c r="AF207">
        <v>-13.974525</v>
      </c>
      <c r="AG207">
        <v>-20.037735000000001</v>
      </c>
      <c r="AH207">
        <v>0.59926771999999995</v>
      </c>
      <c r="AJ207">
        <f t="shared" si="22"/>
        <v>20.625830555555556</v>
      </c>
      <c r="AL207">
        <v>25129975000</v>
      </c>
      <c r="AM207">
        <v>19.876180999999999</v>
      </c>
      <c r="AN207">
        <v>-32.890811999999997</v>
      </c>
      <c r="AO207">
        <v>-14.477418</v>
      </c>
      <c r="AP207">
        <v>-20.037996</v>
      </c>
      <c r="AQ207">
        <v>-0.16083357000000001</v>
      </c>
      <c r="AS207">
        <f t="shared" si="23"/>
        <v>19.864771777777779</v>
      </c>
    </row>
    <row r="208" spans="1:45" x14ac:dyDescent="0.25">
      <c r="A208">
        <f t="shared" si="18"/>
        <v>25.254950000000001</v>
      </c>
      <c r="B208">
        <v>25254950000</v>
      </c>
      <c r="C208">
        <v>22.623821</v>
      </c>
      <c r="D208">
        <v>-23.811986999999998</v>
      </c>
      <c r="E208">
        <v>-10.303426999999999</v>
      </c>
      <c r="F208">
        <v>-20.026257999999999</v>
      </c>
      <c r="G208">
        <v>2.6046817</v>
      </c>
      <c r="I208">
        <f t="shared" si="19"/>
        <v>22.615871222222221</v>
      </c>
      <c r="K208">
        <v>25254950000</v>
      </c>
      <c r="L208">
        <v>21.875644999999999</v>
      </c>
      <c r="M208">
        <v>-29.876878999999999</v>
      </c>
      <c r="N208">
        <v>-11.776733</v>
      </c>
      <c r="O208">
        <v>-20.045089999999998</v>
      </c>
      <c r="P208">
        <v>1.8365009000000001</v>
      </c>
      <c r="R208">
        <f t="shared" si="20"/>
        <v>21.864370888888889</v>
      </c>
      <c r="T208">
        <v>25254950000</v>
      </c>
      <c r="U208">
        <v>21.358640999999999</v>
      </c>
      <c r="V208">
        <v>-34.369019000000002</v>
      </c>
      <c r="W208">
        <v>-12.949619</v>
      </c>
      <c r="X208">
        <v>-20.0425</v>
      </c>
      <c r="Y208">
        <v>1.3193193999999999</v>
      </c>
      <c r="AA208">
        <f t="shared" si="21"/>
        <v>21.346560777777775</v>
      </c>
      <c r="AC208">
        <v>25254950000</v>
      </c>
      <c r="AD208">
        <v>20.620369</v>
      </c>
      <c r="AE208">
        <v>-34.466782000000002</v>
      </c>
      <c r="AF208">
        <v>-13.842613</v>
      </c>
      <c r="AG208">
        <v>-20.042066999999999</v>
      </c>
      <c r="AH208">
        <v>0.58124547999999998</v>
      </c>
      <c r="AJ208">
        <f t="shared" si="22"/>
        <v>20.607301444444442</v>
      </c>
      <c r="AL208">
        <v>25254950000</v>
      </c>
      <c r="AM208">
        <v>19.861954000000001</v>
      </c>
      <c r="AN208">
        <v>-32.082832000000003</v>
      </c>
      <c r="AO208">
        <v>-14.497937</v>
      </c>
      <c r="AP208">
        <v>-20.038132000000001</v>
      </c>
      <c r="AQ208">
        <v>-0.17344935</v>
      </c>
      <c r="AS208">
        <f t="shared" si="23"/>
        <v>19.850164888888887</v>
      </c>
    </row>
    <row r="209" spans="1:45" x14ac:dyDescent="0.25">
      <c r="A209">
        <f t="shared" si="18"/>
        <v>25.379925</v>
      </c>
      <c r="B209">
        <v>25379925000</v>
      </c>
      <c r="C209">
        <v>22.560535000000002</v>
      </c>
      <c r="D209">
        <v>-21.065638</v>
      </c>
      <c r="E209">
        <v>-8.8760671999999996</v>
      </c>
      <c r="F209">
        <v>-19.953678</v>
      </c>
      <c r="G209">
        <v>2.5309370000000002</v>
      </c>
      <c r="I209">
        <f t="shared" si="19"/>
        <v>22.561518777777778</v>
      </c>
      <c r="K209">
        <v>25379925000</v>
      </c>
      <c r="L209">
        <v>21.834108000000001</v>
      </c>
      <c r="M209">
        <v>-27.07152</v>
      </c>
      <c r="N209">
        <v>-10.760126</v>
      </c>
      <c r="O209">
        <v>-20.012129000000002</v>
      </c>
      <c r="P209">
        <v>1.7888303999999999</v>
      </c>
      <c r="R209">
        <f t="shared" si="20"/>
        <v>21.827382888888891</v>
      </c>
      <c r="T209">
        <v>25379925000</v>
      </c>
      <c r="U209">
        <v>21.327418999999999</v>
      </c>
      <c r="V209">
        <v>-32.059879000000002</v>
      </c>
      <c r="W209">
        <v>-11.684017000000001</v>
      </c>
      <c r="X209">
        <v>-20.029640000000001</v>
      </c>
      <c r="Y209">
        <v>1.2861282999999999</v>
      </c>
      <c r="AA209">
        <f t="shared" si="21"/>
        <v>21.318402666666667</v>
      </c>
      <c r="AC209">
        <v>25379925000</v>
      </c>
      <c r="AD209">
        <v>20.597797</v>
      </c>
      <c r="AE209">
        <v>-34.079307999999997</v>
      </c>
      <c r="AF209">
        <v>-12.920444</v>
      </c>
      <c r="AG209">
        <v>-20.036981999999998</v>
      </c>
      <c r="AH209">
        <v>0.55813621999999996</v>
      </c>
      <c r="AJ209">
        <f t="shared" si="22"/>
        <v>20.585006666666668</v>
      </c>
      <c r="AL209">
        <v>25379925000</v>
      </c>
      <c r="AM209">
        <v>19.844626999999999</v>
      </c>
      <c r="AN209">
        <v>-32.547657000000001</v>
      </c>
      <c r="AO209">
        <v>-13.742067</v>
      </c>
      <c r="AP209">
        <v>-20.035132999999998</v>
      </c>
      <c r="AQ209">
        <v>-0.19104607000000001</v>
      </c>
      <c r="AS209">
        <f t="shared" si="23"/>
        <v>19.832302111111112</v>
      </c>
    </row>
    <row r="210" spans="1:45" x14ac:dyDescent="0.25">
      <c r="A210">
        <f t="shared" si="18"/>
        <v>25.504899999999999</v>
      </c>
      <c r="B210">
        <v>25504900000</v>
      </c>
      <c r="C210">
        <v>22.501942</v>
      </c>
      <c r="D210">
        <v>-20.549368000000001</v>
      </c>
      <c r="E210">
        <v>-10.462661000000001</v>
      </c>
      <c r="F210">
        <v>-20.036418999999999</v>
      </c>
      <c r="G210">
        <v>2.4719305</v>
      </c>
      <c r="I210">
        <f t="shared" si="19"/>
        <v>22.506809888888888</v>
      </c>
      <c r="K210">
        <v>25504900000</v>
      </c>
      <c r="L210">
        <v>21.795935</v>
      </c>
      <c r="M210">
        <v>-26.773239</v>
      </c>
      <c r="N210">
        <v>-11.638166</v>
      </c>
      <c r="O210">
        <v>-20.043699</v>
      </c>
      <c r="P210">
        <v>1.7482845</v>
      </c>
      <c r="R210">
        <f t="shared" si="20"/>
        <v>21.788282666666667</v>
      </c>
      <c r="T210">
        <v>25504900000</v>
      </c>
      <c r="U210">
        <v>21.300850000000001</v>
      </c>
      <c r="V210">
        <v>-33.188763000000002</v>
      </c>
      <c r="W210">
        <v>-12.497941000000001</v>
      </c>
      <c r="X210">
        <v>-20.040962</v>
      </c>
      <c r="Y210">
        <v>1.2579735999999999</v>
      </c>
      <c r="AA210">
        <f t="shared" si="21"/>
        <v>21.287493888888889</v>
      </c>
      <c r="AC210">
        <v>25504900000</v>
      </c>
      <c r="AD210">
        <v>20.576440999999999</v>
      </c>
      <c r="AE210">
        <v>-39.164883000000003</v>
      </c>
      <c r="AF210">
        <v>-13.690258999999999</v>
      </c>
      <c r="AG210">
        <v>-20.039861999999999</v>
      </c>
      <c r="AH210">
        <v>0.53640306000000004</v>
      </c>
      <c r="AJ210">
        <f t="shared" si="22"/>
        <v>20.559507666666665</v>
      </c>
      <c r="AL210">
        <v>25504900000</v>
      </c>
      <c r="AM210">
        <v>19.827435000000001</v>
      </c>
      <c r="AN210">
        <v>-38.415607000000001</v>
      </c>
      <c r="AO210">
        <v>-14.734132000000001</v>
      </c>
      <c r="AP210">
        <v>-20.031531999999999</v>
      </c>
      <c r="AQ210">
        <v>-0.20671761</v>
      </c>
      <c r="AS210">
        <f t="shared" si="23"/>
        <v>19.81114788888889</v>
      </c>
    </row>
    <row r="211" spans="1:45" x14ac:dyDescent="0.25">
      <c r="A211">
        <f t="shared" si="18"/>
        <v>25.629874999999998</v>
      </c>
      <c r="B211">
        <v>25629875000</v>
      </c>
      <c r="C211">
        <v>22.440075</v>
      </c>
      <c r="D211">
        <v>-21.659855</v>
      </c>
      <c r="E211">
        <v>-10.095307</v>
      </c>
      <c r="F211">
        <v>-20.090343000000001</v>
      </c>
      <c r="G211">
        <v>2.4273880000000001</v>
      </c>
      <c r="I211">
        <f t="shared" si="19"/>
        <v>22.45258033333333</v>
      </c>
      <c r="K211">
        <v>25629875000</v>
      </c>
      <c r="L211">
        <v>21.751549000000001</v>
      </c>
      <c r="M211">
        <v>-27.903369999999999</v>
      </c>
      <c r="N211">
        <v>-11.704235000000001</v>
      </c>
      <c r="O211">
        <v>-20.075534999999999</v>
      </c>
      <c r="P211">
        <v>1.7105600000000001</v>
      </c>
      <c r="R211">
        <f t="shared" si="20"/>
        <v>21.746596888888888</v>
      </c>
      <c r="T211">
        <v>25629875000</v>
      </c>
      <c r="U211">
        <v>21.266653000000002</v>
      </c>
      <c r="V211">
        <v>-36.060799000000003</v>
      </c>
      <c r="W211">
        <v>-12.990325</v>
      </c>
      <c r="X211">
        <v>-20.052531999999999</v>
      </c>
      <c r="Y211">
        <v>1.2270255999999999</v>
      </c>
      <c r="AA211">
        <f t="shared" si="21"/>
        <v>21.252575666666669</v>
      </c>
      <c r="AC211">
        <v>25629875000</v>
      </c>
      <c r="AD211">
        <v>20.546970000000002</v>
      </c>
      <c r="AE211">
        <v>-37.245251000000003</v>
      </c>
      <c r="AF211">
        <v>-13.960153999999999</v>
      </c>
      <c r="AG211">
        <v>-20.041658000000002</v>
      </c>
      <c r="AH211">
        <v>0.50936650999999999</v>
      </c>
      <c r="AJ211">
        <f t="shared" si="22"/>
        <v>20.529153666666666</v>
      </c>
      <c r="AL211">
        <v>25629875000</v>
      </c>
      <c r="AM211">
        <v>19.803508999999998</v>
      </c>
      <c r="AN211">
        <v>-34.320328000000003</v>
      </c>
      <c r="AO211">
        <v>-14.703303999999999</v>
      </c>
      <c r="AP211">
        <v>-20.035575999999999</v>
      </c>
      <c r="AQ211">
        <v>-0.22781942999999999</v>
      </c>
      <c r="AS211">
        <f t="shared" si="23"/>
        <v>19.785074666666667</v>
      </c>
    </row>
    <row r="212" spans="1:45" x14ac:dyDescent="0.25">
      <c r="A212">
        <f t="shared" si="18"/>
        <v>25.754850000000001</v>
      </c>
      <c r="B212">
        <v>25754850000</v>
      </c>
      <c r="C212">
        <v>22.377901000000001</v>
      </c>
      <c r="D212">
        <v>-22.284935000000001</v>
      </c>
      <c r="E212">
        <v>-8.3281670000000005</v>
      </c>
      <c r="F212">
        <v>-20.043351999999999</v>
      </c>
      <c r="G212">
        <v>2.3537302000000002</v>
      </c>
      <c r="I212">
        <f t="shared" si="19"/>
        <v>22.400254555555552</v>
      </c>
      <c r="K212">
        <v>25754850000</v>
      </c>
      <c r="L212">
        <v>21.701554999999999</v>
      </c>
      <c r="M212">
        <v>-27.525347</v>
      </c>
      <c r="N212">
        <v>-10.590623000000001</v>
      </c>
      <c r="O212">
        <v>-20.061798</v>
      </c>
      <c r="P212">
        <v>1.6566542</v>
      </c>
      <c r="R212">
        <f t="shared" si="20"/>
        <v>21.702985111111111</v>
      </c>
      <c r="T212">
        <v>25754850000</v>
      </c>
      <c r="U212">
        <v>21.222752</v>
      </c>
      <c r="V212">
        <v>-33.449257000000003</v>
      </c>
      <c r="W212">
        <v>-11.776308999999999</v>
      </c>
      <c r="X212">
        <v>-20.048742000000001</v>
      </c>
      <c r="Y212">
        <v>1.1809198999999999</v>
      </c>
      <c r="AA212">
        <f t="shared" si="21"/>
        <v>21.213492000000002</v>
      </c>
      <c r="AC212">
        <v>25754850000</v>
      </c>
      <c r="AD212">
        <v>20.508951</v>
      </c>
      <c r="AE212">
        <v>-32.672652999999997</v>
      </c>
      <c r="AF212">
        <v>-13.230509</v>
      </c>
      <c r="AG212">
        <v>-20.039621</v>
      </c>
      <c r="AH212">
        <v>0.47014247999999997</v>
      </c>
      <c r="AJ212">
        <f t="shared" si="22"/>
        <v>20.493630222222222</v>
      </c>
      <c r="AL212">
        <v>25754850000</v>
      </c>
      <c r="AM212">
        <v>19.770178000000001</v>
      </c>
      <c r="AN212">
        <v>-30.352331</v>
      </c>
      <c r="AO212">
        <v>-14.248713</v>
      </c>
      <c r="AP212">
        <v>-20.030387999999999</v>
      </c>
      <c r="AQ212">
        <v>-0.26216816999999998</v>
      </c>
      <c r="AS212">
        <f t="shared" si="23"/>
        <v>19.753640666666669</v>
      </c>
    </row>
    <row r="213" spans="1:45" x14ac:dyDescent="0.25">
      <c r="A213">
        <f t="shared" si="18"/>
        <v>25.879825</v>
      </c>
      <c r="B213">
        <v>25879825000</v>
      </c>
      <c r="C213">
        <v>22.328904999999999</v>
      </c>
      <c r="D213">
        <v>-20.382494000000001</v>
      </c>
      <c r="E213">
        <v>-9.3138007999999992</v>
      </c>
      <c r="F213">
        <v>-19.939641999999999</v>
      </c>
      <c r="G213">
        <v>2.2922012999999999</v>
      </c>
      <c r="I213">
        <f t="shared" si="19"/>
        <v>22.352611111111109</v>
      </c>
      <c r="K213">
        <v>25879825000</v>
      </c>
      <c r="L213">
        <v>21.656803</v>
      </c>
      <c r="M213">
        <v>-26.093457999999998</v>
      </c>
      <c r="N213">
        <v>-11.087600999999999</v>
      </c>
      <c r="O213">
        <v>-20.011786000000001</v>
      </c>
      <c r="P213">
        <v>1.6051186</v>
      </c>
      <c r="R213">
        <f t="shared" si="20"/>
        <v>21.659520666666666</v>
      </c>
      <c r="T213">
        <v>25879825000</v>
      </c>
      <c r="U213">
        <v>21.180690999999999</v>
      </c>
      <c r="V213">
        <v>-31.253976999999999</v>
      </c>
      <c r="W213">
        <v>-12.299752</v>
      </c>
      <c r="X213">
        <v>-20.026254999999999</v>
      </c>
      <c r="Y213">
        <v>1.1366905</v>
      </c>
      <c r="AA213">
        <f t="shared" si="21"/>
        <v>21.172150000000002</v>
      </c>
      <c r="AC213">
        <v>25879825000</v>
      </c>
      <c r="AD213">
        <v>20.469066999999999</v>
      </c>
      <c r="AE213">
        <v>-31.974482999999999</v>
      </c>
      <c r="AF213">
        <v>-13.672879</v>
      </c>
      <c r="AG213">
        <v>-20.029902</v>
      </c>
      <c r="AH213">
        <v>0.43069673000000003</v>
      </c>
      <c r="AJ213">
        <f t="shared" si="22"/>
        <v>20.454533555555557</v>
      </c>
      <c r="AL213">
        <v>25879825000</v>
      </c>
      <c r="AM213">
        <v>19.735970999999999</v>
      </c>
      <c r="AN213">
        <v>-30.535876999999999</v>
      </c>
      <c r="AO213">
        <v>-14.823539999999999</v>
      </c>
      <c r="AP213">
        <v>-20.024010000000001</v>
      </c>
      <c r="AQ213">
        <v>-0.29641532999999998</v>
      </c>
      <c r="AS213">
        <f t="shared" si="23"/>
        <v>19.718308666666669</v>
      </c>
    </row>
    <row r="214" spans="1:45" x14ac:dyDescent="0.25">
      <c r="A214">
        <f t="shared" si="18"/>
        <v>26.004799999999999</v>
      </c>
      <c r="B214">
        <v>26004800000</v>
      </c>
      <c r="C214">
        <v>22.296607999999999</v>
      </c>
      <c r="D214">
        <v>-18.622758999999999</v>
      </c>
      <c r="E214">
        <v>-10.30477</v>
      </c>
      <c r="F214">
        <v>-20.011101</v>
      </c>
      <c r="G214">
        <v>2.2649447999999999</v>
      </c>
      <c r="I214">
        <f t="shared" si="19"/>
        <v>22.310561555555552</v>
      </c>
      <c r="K214">
        <v>26004800000</v>
      </c>
      <c r="L214">
        <v>21.619209000000001</v>
      </c>
      <c r="M214">
        <v>-24.992611</v>
      </c>
      <c r="N214">
        <v>-11.234624999999999</v>
      </c>
      <c r="O214">
        <v>-20.031690999999999</v>
      </c>
      <c r="P214">
        <v>1.5670727</v>
      </c>
      <c r="R214">
        <f t="shared" si="20"/>
        <v>21.616190222222219</v>
      </c>
      <c r="T214">
        <v>26004800000</v>
      </c>
      <c r="U214">
        <v>21.141804</v>
      </c>
      <c r="V214">
        <v>-32.279933999999997</v>
      </c>
      <c r="W214">
        <v>-12.224005999999999</v>
      </c>
      <c r="X214">
        <v>-20.040666999999999</v>
      </c>
      <c r="Y214">
        <v>1.0979483999999999</v>
      </c>
      <c r="AA214">
        <f t="shared" si="21"/>
        <v>21.128394777777778</v>
      </c>
      <c r="AC214">
        <v>26004800000</v>
      </c>
      <c r="AD214">
        <v>20.429196999999998</v>
      </c>
      <c r="AE214">
        <v>-38.729675</v>
      </c>
      <c r="AF214">
        <v>-12.855945</v>
      </c>
      <c r="AG214">
        <v>-20.042998999999998</v>
      </c>
      <c r="AH214">
        <v>0.39287621</v>
      </c>
      <c r="AJ214">
        <f t="shared" si="22"/>
        <v>20.411405222222221</v>
      </c>
      <c r="AL214">
        <v>26004800000</v>
      </c>
      <c r="AM214">
        <v>19.698609999999999</v>
      </c>
      <c r="AN214">
        <v>-39.216911000000003</v>
      </c>
      <c r="AO214">
        <v>-13.474871</v>
      </c>
      <c r="AP214">
        <v>-20.040222</v>
      </c>
      <c r="AQ214">
        <v>-0.32979547999999997</v>
      </c>
      <c r="AS214">
        <f t="shared" si="23"/>
        <v>19.678273222222224</v>
      </c>
    </row>
    <row r="215" spans="1:45" x14ac:dyDescent="0.25">
      <c r="A215">
        <f t="shared" si="18"/>
        <v>26.129774999999999</v>
      </c>
      <c r="B215">
        <v>26129775000</v>
      </c>
      <c r="C215">
        <v>22.256464000000001</v>
      </c>
      <c r="D215">
        <v>-18.426950000000001</v>
      </c>
      <c r="E215">
        <v>-8.5065688999999995</v>
      </c>
      <c r="F215">
        <v>-20.099079</v>
      </c>
      <c r="G215">
        <v>2.242769</v>
      </c>
      <c r="I215">
        <f t="shared" si="19"/>
        <v>22.272959999999998</v>
      </c>
      <c r="K215">
        <v>26129775000</v>
      </c>
      <c r="L215">
        <v>21.570426999999999</v>
      </c>
      <c r="M215">
        <v>-24.412212</v>
      </c>
      <c r="N215">
        <v>-10.369554000000001</v>
      </c>
      <c r="O215">
        <v>-20.07762</v>
      </c>
      <c r="P215">
        <v>1.525552</v>
      </c>
      <c r="R215">
        <f t="shared" si="20"/>
        <v>21.57265366666666</v>
      </c>
      <c r="T215">
        <v>26129775000</v>
      </c>
      <c r="U215">
        <v>21.088792999999999</v>
      </c>
      <c r="V215">
        <v>-33.056072</v>
      </c>
      <c r="W215">
        <v>-11.479620000000001</v>
      </c>
      <c r="X215">
        <v>-20.0518</v>
      </c>
      <c r="Y215">
        <v>1.0476553</v>
      </c>
      <c r="AA215">
        <f t="shared" si="21"/>
        <v>21.08162744444444</v>
      </c>
      <c r="AC215">
        <v>26129775000</v>
      </c>
      <c r="AD215">
        <v>20.374973000000001</v>
      </c>
      <c r="AE215">
        <v>-40.090206000000002</v>
      </c>
      <c r="AF215">
        <v>-12.339981999999999</v>
      </c>
      <c r="AG215">
        <v>-20.037668</v>
      </c>
      <c r="AH215">
        <v>0.34024283</v>
      </c>
      <c r="AJ215">
        <f t="shared" si="22"/>
        <v>20.364043666666664</v>
      </c>
      <c r="AL215">
        <v>26129775000</v>
      </c>
      <c r="AM215">
        <v>19.647207000000002</v>
      </c>
      <c r="AN215">
        <v>-36.171222999999998</v>
      </c>
      <c r="AO215">
        <v>-13.083302</v>
      </c>
      <c r="AP215">
        <v>-20.031739999999999</v>
      </c>
      <c r="AQ215">
        <v>-0.37921789</v>
      </c>
      <c r="AS215">
        <f t="shared" si="23"/>
        <v>19.633519555555559</v>
      </c>
    </row>
    <row r="216" spans="1:45" x14ac:dyDescent="0.25">
      <c r="A216">
        <f t="shared" si="18"/>
        <v>26.254750000000001</v>
      </c>
      <c r="B216">
        <v>26254750000</v>
      </c>
      <c r="C216">
        <v>22.21604</v>
      </c>
      <c r="D216">
        <v>-19.572313000000001</v>
      </c>
      <c r="E216">
        <v>-9.0028839000000005</v>
      </c>
      <c r="F216">
        <v>-20.065142000000002</v>
      </c>
      <c r="G216">
        <v>2.2238948000000001</v>
      </c>
      <c r="I216">
        <f t="shared" si="19"/>
        <v>22.239959222222218</v>
      </c>
      <c r="K216">
        <v>26254750000</v>
      </c>
      <c r="L216">
        <v>21.521635</v>
      </c>
      <c r="M216">
        <v>-24.263632000000001</v>
      </c>
      <c r="N216">
        <v>-10.967141</v>
      </c>
      <c r="O216">
        <v>-20.077791000000001</v>
      </c>
      <c r="P216">
        <v>1.4930037</v>
      </c>
      <c r="R216">
        <f t="shared" si="20"/>
        <v>21.53009777777778</v>
      </c>
      <c r="T216">
        <v>26254750000</v>
      </c>
      <c r="U216">
        <v>21.033825</v>
      </c>
      <c r="V216">
        <v>-30.685138999999999</v>
      </c>
      <c r="W216">
        <v>-11.932442999999999</v>
      </c>
      <c r="X216">
        <v>-20.051811000000001</v>
      </c>
      <c r="Y216">
        <v>1.0014666000000001</v>
      </c>
      <c r="AA216">
        <f t="shared" si="21"/>
        <v>21.033226555555554</v>
      </c>
      <c r="AC216">
        <v>26254750000</v>
      </c>
      <c r="AD216">
        <v>20.318906999999999</v>
      </c>
      <c r="AE216">
        <v>-31.627209000000001</v>
      </c>
      <c r="AF216">
        <v>-13.273517999999999</v>
      </c>
      <c r="AG216">
        <v>-20.031416</v>
      </c>
      <c r="AH216">
        <v>0.29082312999999999</v>
      </c>
      <c r="AJ216">
        <f t="shared" si="22"/>
        <v>20.31441233333333</v>
      </c>
      <c r="AL216">
        <v>26254750000</v>
      </c>
      <c r="AM216">
        <v>19.593274999999998</v>
      </c>
      <c r="AN216">
        <v>-29.463528</v>
      </c>
      <c r="AO216">
        <v>-14.264227999999999</v>
      </c>
      <c r="AP216">
        <v>-20.015671000000001</v>
      </c>
      <c r="AQ216">
        <v>-0.42648691</v>
      </c>
      <c r="AS216">
        <f t="shared" si="23"/>
        <v>19.585957444444446</v>
      </c>
    </row>
    <row r="217" spans="1:45" x14ac:dyDescent="0.25">
      <c r="A217">
        <f t="shared" si="18"/>
        <v>26.379725000000001</v>
      </c>
      <c r="B217">
        <v>26379725000</v>
      </c>
      <c r="C217">
        <v>22.195029999999999</v>
      </c>
      <c r="D217">
        <v>-19.084050999999999</v>
      </c>
      <c r="E217">
        <v>-11.054658999999999</v>
      </c>
      <c r="F217">
        <v>-19.953510000000001</v>
      </c>
      <c r="G217">
        <v>2.1791396000000001</v>
      </c>
      <c r="I217">
        <f t="shared" si="19"/>
        <v>22.212709777777778</v>
      </c>
      <c r="K217">
        <v>26379725000</v>
      </c>
      <c r="L217">
        <v>21.484465</v>
      </c>
      <c r="M217">
        <v>-23.919962000000002</v>
      </c>
      <c r="N217">
        <v>-11.36031</v>
      </c>
      <c r="O217">
        <v>-20.025493999999998</v>
      </c>
      <c r="P217">
        <v>1.4462775999999999</v>
      </c>
      <c r="R217">
        <f t="shared" si="20"/>
        <v>21.489695333333334</v>
      </c>
      <c r="T217">
        <v>26379725000</v>
      </c>
      <c r="U217">
        <v>20.986563</v>
      </c>
      <c r="V217">
        <v>-29.065104999999999</v>
      </c>
      <c r="W217">
        <v>-11.87415</v>
      </c>
      <c r="X217">
        <v>-20.035153999999999</v>
      </c>
      <c r="Y217">
        <v>0.95415097000000004</v>
      </c>
      <c r="AA217">
        <f t="shared" si="21"/>
        <v>20.985155222222218</v>
      </c>
      <c r="AC217">
        <v>26379725000</v>
      </c>
      <c r="AD217">
        <v>20.268498999999998</v>
      </c>
      <c r="AE217">
        <v>-29.73996</v>
      </c>
      <c r="AF217">
        <v>-12.100360999999999</v>
      </c>
      <c r="AG217">
        <v>-20.031669999999998</v>
      </c>
      <c r="AH217">
        <v>0.24441636</v>
      </c>
      <c r="AJ217">
        <f t="shared" si="22"/>
        <v>20.264214999999997</v>
      </c>
      <c r="AL217">
        <v>26379725000</v>
      </c>
      <c r="AM217">
        <v>19.543966000000001</v>
      </c>
      <c r="AN217">
        <v>-28.614402999999999</v>
      </c>
      <c r="AO217">
        <v>-12.567601</v>
      </c>
      <c r="AP217">
        <v>-20.020481</v>
      </c>
      <c r="AQ217">
        <v>-0.47138311999999999</v>
      </c>
      <c r="AS217">
        <f t="shared" si="23"/>
        <v>19.537246666666665</v>
      </c>
    </row>
    <row r="218" spans="1:45" x14ac:dyDescent="0.25">
      <c r="A218">
        <f t="shared" si="18"/>
        <v>26.5047</v>
      </c>
      <c r="B218">
        <v>26504700000</v>
      </c>
      <c r="C218">
        <v>22.182089000000001</v>
      </c>
      <c r="D218">
        <v>-16.921271999999998</v>
      </c>
      <c r="E218">
        <v>-9.1016978999999996</v>
      </c>
      <c r="F218">
        <v>-19.831892</v>
      </c>
      <c r="G218">
        <v>2.1810493000000002</v>
      </c>
      <c r="I218">
        <f t="shared" si="19"/>
        <v>22.189419777777779</v>
      </c>
      <c r="K218">
        <v>26504700000</v>
      </c>
      <c r="L218">
        <v>21.444133999999998</v>
      </c>
      <c r="M218">
        <v>-22.691053</v>
      </c>
      <c r="N218">
        <v>-9.9810677000000005</v>
      </c>
      <c r="O218">
        <v>-19.930562999999999</v>
      </c>
      <c r="P218">
        <v>1.4117033000000001</v>
      </c>
      <c r="R218">
        <f t="shared" si="20"/>
        <v>21.450356111111109</v>
      </c>
      <c r="T218">
        <v>26504700000</v>
      </c>
      <c r="U218">
        <v>20.933622</v>
      </c>
      <c r="V218">
        <v>-29.193885999999999</v>
      </c>
      <c r="W218">
        <v>-10.274575</v>
      </c>
      <c r="X218">
        <v>-19.982362999999999</v>
      </c>
      <c r="Y218">
        <v>0.90401155</v>
      </c>
      <c r="AA218">
        <f t="shared" si="21"/>
        <v>20.936864888888888</v>
      </c>
      <c r="AC218">
        <v>26504700000</v>
      </c>
      <c r="AD218">
        <v>20.209641999999999</v>
      </c>
      <c r="AE218">
        <v>-32.972610000000003</v>
      </c>
      <c r="AF218">
        <v>-10.495865999999999</v>
      </c>
      <c r="AG218">
        <v>-19.996670000000002</v>
      </c>
      <c r="AH218">
        <v>0.19007066</v>
      </c>
      <c r="AJ218">
        <f t="shared" si="22"/>
        <v>20.213146999999999</v>
      </c>
      <c r="AL218">
        <v>26504700000</v>
      </c>
      <c r="AM218">
        <v>19.484307999999999</v>
      </c>
      <c r="AN218">
        <v>-33.769722000000002</v>
      </c>
      <c r="AO218">
        <v>-10.734749000000001</v>
      </c>
      <c r="AP218">
        <v>-19.990696</v>
      </c>
      <c r="AQ218">
        <v>-0.52462858000000001</v>
      </c>
      <c r="AS218">
        <f t="shared" si="23"/>
        <v>19.486850555555559</v>
      </c>
    </row>
    <row r="219" spans="1:45" x14ac:dyDescent="0.25">
      <c r="A219">
        <f t="shared" si="18"/>
        <v>26.629674999999999</v>
      </c>
      <c r="B219">
        <v>26629675000</v>
      </c>
      <c r="C219">
        <v>22.163527999999999</v>
      </c>
      <c r="D219">
        <v>-16.042487999999999</v>
      </c>
      <c r="E219">
        <v>-9.0412502000000003</v>
      </c>
      <c r="F219">
        <v>-20.129826999999999</v>
      </c>
      <c r="G219">
        <v>2.1772659000000001</v>
      </c>
      <c r="I219">
        <f t="shared" si="19"/>
        <v>22.167269777777779</v>
      </c>
      <c r="K219">
        <v>26629675000</v>
      </c>
      <c r="L219">
        <v>21.404105999999999</v>
      </c>
      <c r="M219">
        <v>-21.598220999999999</v>
      </c>
      <c r="N219">
        <v>-10.837642000000001</v>
      </c>
      <c r="O219">
        <v>-20.079466</v>
      </c>
      <c r="P219">
        <v>1.3758906</v>
      </c>
      <c r="R219">
        <f t="shared" si="20"/>
        <v>21.411792111111108</v>
      </c>
      <c r="T219">
        <v>26629675000</v>
      </c>
      <c r="U219">
        <v>20.879943999999998</v>
      </c>
      <c r="V219">
        <v>-28.954637999999999</v>
      </c>
      <c r="W219">
        <v>-11.185058</v>
      </c>
      <c r="X219">
        <v>-20.040932000000002</v>
      </c>
      <c r="Y219">
        <v>0.85039282000000005</v>
      </c>
      <c r="AA219">
        <f t="shared" si="21"/>
        <v>20.888587111111111</v>
      </c>
      <c r="AC219">
        <v>26629675000</v>
      </c>
      <c r="AD219">
        <v>20.150186999999999</v>
      </c>
      <c r="AE219">
        <v>-37.471972999999998</v>
      </c>
      <c r="AF219">
        <v>-12.031777999999999</v>
      </c>
      <c r="AG219">
        <v>-20.022988999999999</v>
      </c>
      <c r="AH219">
        <v>0.12973249000000001</v>
      </c>
      <c r="AJ219">
        <f t="shared" si="22"/>
        <v>20.161868222222225</v>
      </c>
      <c r="AL219">
        <v>26629675000</v>
      </c>
      <c r="AM219">
        <v>19.424651999999998</v>
      </c>
      <c r="AN219">
        <v>-39.397826999999999</v>
      </c>
      <c r="AO219">
        <v>-12.653275000000001</v>
      </c>
      <c r="AP219">
        <v>-20.018152000000001</v>
      </c>
      <c r="AQ219">
        <v>-0.58523082999999998</v>
      </c>
      <c r="AS219">
        <f t="shared" si="23"/>
        <v>19.435870333333334</v>
      </c>
    </row>
    <row r="220" spans="1:45" x14ac:dyDescent="0.25">
      <c r="A220">
        <f t="shared" si="18"/>
        <v>26.754650000000002</v>
      </c>
      <c r="B220">
        <v>26754650000</v>
      </c>
      <c r="C220">
        <v>22.143068</v>
      </c>
      <c r="D220">
        <v>-17.101875</v>
      </c>
      <c r="E220">
        <v>-11.753043999999999</v>
      </c>
      <c r="F220">
        <v>-20.024822</v>
      </c>
      <c r="G220">
        <v>2.1769395</v>
      </c>
      <c r="I220">
        <f t="shared" si="19"/>
        <v>22.146238333333333</v>
      </c>
      <c r="K220">
        <v>26754650000</v>
      </c>
      <c r="L220">
        <v>21.368545999999998</v>
      </c>
      <c r="M220">
        <v>-21.621862</v>
      </c>
      <c r="N220">
        <v>-11.347337</v>
      </c>
      <c r="O220">
        <v>-20.048839999999998</v>
      </c>
      <c r="P220">
        <v>1.355629</v>
      </c>
      <c r="R220">
        <f t="shared" si="20"/>
        <v>21.37529133333333</v>
      </c>
      <c r="T220">
        <v>26754650000</v>
      </c>
      <c r="U220">
        <v>20.831045</v>
      </c>
      <c r="V220">
        <v>-27.949535000000001</v>
      </c>
      <c r="W220">
        <v>-11.110217</v>
      </c>
      <c r="X220">
        <v>-20.037790000000001</v>
      </c>
      <c r="Y220">
        <v>0.81048155</v>
      </c>
      <c r="AA220">
        <f t="shared" si="21"/>
        <v>20.842618333333334</v>
      </c>
      <c r="AC220">
        <v>26754650000</v>
      </c>
      <c r="AD220">
        <v>20.100287999999999</v>
      </c>
      <c r="AE220">
        <v>-31.037293999999999</v>
      </c>
      <c r="AF220">
        <v>-11.471529</v>
      </c>
      <c r="AG220">
        <v>-20.015114000000001</v>
      </c>
      <c r="AH220">
        <v>8.5879251000000004E-2</v>
      </c>
      <c r="AJ220">
        <f t="shared" si="22"/>
        <v>20.113142888888891</v>
      </c>
      <c r="AL220">
        <v>26754650000</v>
      </c>
      <c r="AM220">
        <v>19.375450000000001</v>
      </c>
      <c r="AN220">
        <v>-29.826865999999999</v>
      </c>
      <c r="AO220">
        <v>-11.778696999999999</v>
      </c>
      <c r="AP220">
        <v>-19.999677999999999</v>
      </c>
      <c r="AQ220">
        <v>-0.62857664000000002</v>
      </c>
      <c r="AS220">
        <f t="shared" si="23"/>
        <v>19.38740566666667</v>
      </c>
    </row>
    <row r="221" spans="1:45" x14ac:dyDescent="0.25">
      <c r="A221">
        <f t="shared" si="18"/>
        <v>26.879625000000001</v>
      </c>
      <c r="B221">
        <v>26879625000</v>
      </c>
      <c r="C221">
        <v>22.132656000000001</v>
      </c>
      <c r="D221">
        <v>-17.586378</v>
      </c>
      <c r="E221">
        <v>-11.202048</v>
      </c>
      <c r="F221">
        <v>-19.991257000000001</v>
      </c>
      <c r="G221">
        <v>2.1185114</v>
      </c>
      <c r="I221">
        <f t="shared" si="19"/>
        <v>22.126364555555554</v>
      </c>
      <c r="K221">
        <v>26879625000</v>
      </c>
      <c r="L221">
        <v>21.337933</v>
      </c>
      <c r="M221">
        <v>-21.710028000000001</v>
      </c>
      <c r="N221">
        <v>-10.821842</v>
      </c>
      <c r="O221">
        <v>-20.056719000000001</v>
      </c>
      <c r="P221">
        <v>1.2994157</v>
      </c>
      <c r="R221">
        <f t="shared" si="20"/>
        <v>21.34102133333333</v>
      </c>
      <c r="T221">
        <v>26879625000</v>
      </c>
      <c r="U221">
        <v>20.790109999999999</v>
      </c>
      <c r="V221">
        <v>-26.925820999999999</v>
      </c>
      <c r="W221">
        <v>-10.559256</v>
      </c>
      <c r="X221">
        <v>-20.051511999999999</v>
      </c>
      <c r="Y221">
        <v>0.75824362000000001</v>
      </c>
      <c r="AA221">
        <f t="shared" si="21"/>
        <v>20.799942666666666</v>
      </c>
      <c r="AC221">
        <v>26879625000</v>
      </c>
      <c r="AD221">
        <v>20.057175000000001</v>
      </c>
      <c r="AE221">
        <v>-27.877103999999999</v>
      </c>
      <c r="AF221">
        <v>-10.170715</v>
      </c>
      <c r="AG221">
        <v>-20.035827999999999</v>
      </c>
      <c r="AH221">
        <v>3.6023825000000002E-2</v>
      </c>
      <c r="AJ221">
        <f t="shared" si="22"/>
        <v>20.068306222222223</v>
      </c>
      <c r="AL221">
        <v>26879625000</v>
      </c>
      <c r="AM221">
        <v>19.331780999999999</v>
      </c>
      <c r="AN221">
        <v>-27.04504</v>
      </c>
      <c r="AO221">
        <v>-10.133914000000001</v>
      </c>
      <c r="AP221">
        <v>-20.020406999999999</v>
      </c>
      <c r="AQ221">
        <v>-0.67879444</v>
      </c>
      <c r="AS221">
        <f t="shared" si="23"/>
        <v>19.342728333333337</v>
      </c>
    </row>
    <row r="222" spans="1:45" x14ac:dyDescent="0.25">
      <c r="A222">
        <f t="shared" si="18"/>
        <v>27.0046</v>
      </c>
      <c r="B222">
        <v>27004600000</v>
      </c>
      <c r="C222">
        <v>22.119295000000001</v>
      </c>
      <c r="D222">
        <v>-15.593420999999999</v>
      </c>
      <c r="E222">
        <v>-9.1600523000000003</v>
      </c>
      <c r="F222">
        <v>-19.852846</v>
      </c>
      <c r="G222">
        <v>2.1192012</v>
      </c>
      <c r="I222">
        <f t="shared" si="19"/>
        <v>22.104326222222223</v>
      </c>
      <c r="K222">
        <v>27004600000</v>
      </c>
      <c r="L222">
        <v>21.30275</v>
      </c>
      <c r="M222">
        <v>-20.359072000000001</v>
      </c>
      <c r="N222">
        <v>-10.088652</v>
      </c>
      <c r="O222">
        <v>-19.948992000000001</v>
      </c>
      <c r="P222">
        <v>1.2648790000000001</v>
      </c>
      <c r="R222">
        <f t="shared" si="20"/>
        <v>21.307405333333332</v>
      </c>
      <c r="T222">
        <v>27004600000</v>
      </c>
      <c r="U222">
        <v>20.746078000000001</v>
      </c>
      <c r="V222">
        <v>-25.485337999999999</v>
      </c>
      <c r="W222">
        <v>-9.8432112000000007</v>
      </c>
      <c r="X222">
        <v>-19.990223</v>
      </c>
      <c r="Y222">
        <v>0.70978980999999997</v>
      </c>
      <c r="AA222">
        <f t="shared" si="21"/>
        <v>20.759400222222222</v>
      </c>
      <c r="AC222">
        <v>27004600000</v>
      </c>
      <c r="AD222">
        <v>20.009454999999999</v>
      </c>
      <c r="AE222">
        <v>-27.486090000000001</v>
      </c>
      <c r="AF222">
        <v>-10.146341</v>
      </c>
      <c r="AG222">
        <v>-20.001449999999998</v>
      </c>
      <c r="AH222">
        <v>-1.4482780000000001E-2</v>
      </c>
      <c r="AJ222">
        <f t="shared" si="22"/>
        <v>20.026555666666667</v>
      </c>
      <c r="AL222">
        <v>27004600000</v>
      </c>
      <c r="AM222">
        <v>19.282406000000002</v>
      </c>
      <c r="AN222">
        <v>-27.838418999999998</v>
      </c>
      <c r="AO222">
        <v>-10.365216999999999</v>
      </c>
      <c r="AP222">
        <v>-19.991199000000002</v>
      </c>
      <c r="AQ222">
        <v>-0.72902179</v>
      </c>
      <c r="AS222">
        <f t="shared" si="23"/>
        <v>19.301215333333332</v>
      </c>
    </row>
    <row r="223" spans="1:45" x14ac:dyDescent="0.25">
      <c r="A223">
        <f t="shared" si="18"/>
        <v>27.129574999999999</v>
      </c>
      <c r="B223">
        <v>27129575000</v>
      </c>
      <c r="C223">
        <v>22.097258</v>
      </c>
      <c r="D223">
        <v>-14.239946</v>
      </c>
      <c r="E223">
        <v>-11.209932999999999</v>
      </c>
      <c r="F223">
        <v>-20.07197</v>
      </c>
      <c r="G223">
        <v>2.1015356000000001</v>
      </c>
      <c r="I223">
        <f t="shared" si="19"/>
        <v>22.078332666666668</v>
      </c>
      <c r="K223">
        <v>27129575000</v>
      </c>
      <c r="L223">
        <v>21.272133</v>
      </c>
      <c r="M223">
        <v>-18.847631</v>
      </c>
      <c r="N223">
        <v>-10.716409000000001</v>
      </c>
      <c r="O223">
        <v>-20.058565000000002</v>
      </c>
      <c r="P223">
        <v>1.2365751</v>
      </c>
      <c r="R223">
        <f t="shared" si="20"/>
        <v>21.275035111111109</v>
      </c>
      <c r="T223">
        <v>27129575000</v>
      </c>
      <c r="U223">
        <v>20.707304000000001</v>
      </c>
      <c r="V223">
        <v>-24.075244999999999</v>
      </c>
      <c r="W223">
        <v>-10.525862</v>
      </c>
      <c r="X223">
        <v>-20.038875999999998</v>
      </c>
      <c r="Y223">
        <v>0.67131494999999997</v>
      </c>
      <c r="AA223">
        <f t="shared" si="21"/>
        <v>20.722092333333329</v>
      </c>
      <c r="AC223">
        <v>27129575000</v>
      </c>
      <c r="AD223">
        <v>19.967687999999999</v>
      </c>
      <c r="AE223">
        <v>-28.099039000000001</v>
      </c>
      <c r="AF223">
        <v>-11.057046</v>
      </c>
      <c r="AG223">
        <v>-20.030377999999999</v>
      </c>
      <c r="AH223">
        <v>-5.7195358000000002E-2</v>
      </c>
      <c r="AJ223">
        <f t="shared" si="22"/>
        <v>19.989230222222222</v>
      </c>
      <c r="AL223">
        <v>27129575000</v>
      </c>
      <c r="AM223">
        <v>19.239788000000001</v>
      </c>
      <c r="AN223">
        <v>-29.768989999999999</v>
      </c>
      <c r="AO223">
        <v>-11.556107000000001</v>
      </c>
      <c r="AP223">
        <v>-20.023443</v>
      </c>
      <c r="AQ223">
        <v>-0.77315646000000005</v>
      </c>
      <c r="AS223">
        <f t="shared" si="23"/>
        <v>19.264558000000001</v>
      </c>
    </row>
    <row r="224" spans="1:45" x14ac:dyDescent="0.25">
      <c r="A224">
        <f t="shared" si="18"/>
        <v>27.254549999999998</v>
      </c>
      <c r="B224">
        <v>27254550000</v>
      </c>
      <c r="C224">
        <v>22.067181000000001</v>
      </c>
      <c r="D224">
        <v>-14.752103999999999</v>
      </c>
      <c r="E224">
        <v>-13.238089</v>
      </c>
      <c r="F224">
        <v>-20.059576</v>
      </c>
      <c r="G224">
        <v>2.0999042999999999</v>
      </c>
      <c r="I224">
        <f t="shared" si="19"/>
        <v>22.048974222222224</v>
      </c>
      <c r="K224">
        <v>27254550000</v>
      </c>
      <c r="L224">
        <v>21.24192</v>
      </c>
      <c r="M224">
        <v>-18.602035999999998</v>
      </c>
      <c r="N224">
        <v>-10.724012999999999</v>
      </c>
      <c r="O224">
        <v>-20.076236999999999</v>
      </c>
      <c r="P224">
        <v>1.2293063</v>
      </c>
      <c r="R224">
        <f t="shared" si="20"/>
        <v>21.244043000000001</v>
      </c>
      <c r="T224">
        <v>27254550000</v>
      </c>
      <c r="U224">
        <v>20.675073999999999</v>
      </c>
      <c r="V224">
        <v>-23.325697000000002</v>
      </c>
      <c r="W224">
        <v>-10.001507999999999</v>
      </c>
      <c r="X224">
        <v>-20.063040000000001</v>
      </c>
      <c r="Y224">
        <v>0.65205455000000001</v>
      </c>
      <c r="AA224">
        <f t="shared" si="21"/>
        <v>20.688740222222222</v>
      </c>
      <c r="AC224">
        <v>27254550000</v>
      </c>
      <c r="AD224">
        <v>19.936444999999999</v>
      </c>
      <c r="AE224">
        <v>-26.709101</v>
      </c>
      <c r="AF224">
        <v>-9.5271205999999999</v>
      </c>
      <c r="AG224">
        <v>-20.036919000000001</v>
      </c>
      <c r="AH224">
        <v>-7.8868314999999994E-2</v>
      </c>
      <c r="AJ224">
        <f t="shared" si="22"/>
        <v>19.957660999999998</v>
      </c>
      <c r="AL224">
        <v>27254550000</v>
      </c>
      <c r="AM224">
        <v>19.211024999999999</v>
      </c>
      <c r="AN224">
        <v>-27.161515999999999</v>
      </c>
      <c r="AO224">
        <v>-9.5230397999999994</v>
      </c>
      <c r="AP224">
        <v>-20.022409</v>
      </c>
      <c r="AQ224">
        <v>-0.79301959</v>
      </c>
      <c r="AS224">
        <f t="shared" si="23"/>
        <v>19.234055888888893</v>
      </c>
    </row>
    <row r="225" spans="1:45" x14ac:dyDescent="0.25">
      <c r="A225">
        <f t="shared" si="18"/>
        <v>27.379525000000001</v>
      </c>
      <c r="B225">
        <v>27379525000</v>
      </c>
      <c r="C225">
        <v>22.037175999999999</v>
      </c>
      <c r="D225">
        <v>-15.472071</v>
      </c>
      <c r="E225">
        <v>-9.9819783999999991</v>
      </c>
      <c r="F225">
        <v>-20.002960000000002</v>
      </c>
      <c r="G225">
        <v>2.0669662999999998</v>
      </c>
      <c r="I225">
        <f t="shared" si="19"/>
        <v>22.014676333333334</v>
      </c>
      <c r="K225">
        <v>27379525000</v>
      </c>
      <c r="L225">
        <v>21.213204999999999</v>
      </c>
      <c r="M225">
        <v>-18.862314000000001</v>
      </c>
      <c r="N225">
        <v>-10.529953000000001</v>
      </c>
      <c r="O225">
        <v>-20.037275000000001</v>
      </c>
      <c r="P225">
        <v>1.2053039000000001</v>
      </c>
      <c r="R225">
        <f t="shared" si="20"/>
        <v>21.213140555555558</v>
      </c>
      <c r="T225">
        <v>27379525000</v>
      </c>
      <c r="U225">
        <v>20.649743999999998</v>
      </c>
      <c r="V225">
        <v>-22.870069999999998</v>
      </c>
      <c r="W225">
        <v>-9.9827908999999995</v>
      </c>
      <c r="X225">
        <v>-20.036297000000001</v>
      </c>
      <c r="Y225">
        <v>0.63197725999999999</v>
      </c>
      <c r="AA225">
        <f t="shared" si="21"/>
        <v>20.658730666666667</v>
      </c>
      <c r="AC225">
        <v>27379525000</v>
      </c>
      <c r="AD225">
        <v>19.915376999999999</v>
      </c>
      <c r="AE225">
        <v>-24.152065</v>
      </c>
      <c r="AF225">
        <v>-9.3935613999999994</v>
      </c>
      <c r="AG225">
        <v>-20.019842000000001</v>
      </c>
      <c r="AH225">
        <v>-9.5398009000000006E-2</v>
      </c>
      <c r="AJ225">
        <f t="shared" si="22"/>
        <v>19.930808111111112</v>
      </c>
      <c r="AL225">
        <v>27379525000</v>
      </c>
      <c r="AM225">
        <v>19.191179000000002</v>
      </c>
      <c r="AN225">
        <v>-23.861649</v>
      </c>
      <c r="AO225">
        <v>-9.2888403000000004</v>
      </c>
      <c r="AP225">
        <v>-20.007262999999998</v>
      </c>
      <c r="AQ225">
        <v>-0.80959618</v>
      </c>
      <c r="AS225">
        <f t="shared" si="23"/>
        <v>19.208803000000003</v>
      </c>
    </row>
    <row r="226" spans="1:45" x14ac:dyDescent="0.25">
      <c r="A226">
        <f t="shared" si="18"/>
        <v>27.5045</v>
      </c>
      <c r="B226">
        <v>27504500000</v>
      </c>
      <c r="C226">
        <v>21.996684999999999</v>
      </c>
      <c r="D226">
        <v>-14.142302000000001</v>
      </c>
      <c r="E226">
        <v>-9.4219866000000003</v>
      </c>
      <c r="F226">
        <v>-19.849029999999999</v>
      </c>
      <c r="G226">
        <v>2.0128024</v>
      </c>
      <c r="I226">
        <f t="shared" si="19"/>
        <v>21.971959111111111</v>
      </c>
      <c r="K226">
        <v>27504500000</v>
      </c>
      <c r="L226">
        <v>21.181920999999999</v>
      </c>
      <c r="M226">
        <v>-17.728559000000001</v>
      </c>
      <c r="N226">
        <v>-9.8961781999999996</v>
      </c>
      <c r="O226">
        <v>-19.941998000000002</v>
      </c>
      <c r="P226">
        <v>1.1614405999999999</v>
      </c>
      <c r="R226">
        <f t="shared" si="20"/>
        <v>21.180934333333333</v>
      </c>
      <c r="T226">
        <v>27504500000</v>
      </c>
      <c r="U226">
        <v>20.621680999999999</v>
      </c>
      <c r="V226">
        <v>-21.392662000000001</v>
      </c>
      <c r="W226">
        <v>-10.027615000000001</v>
      </c>
      <c r="X226">
        <v>-19.986661999999999</v>
      </c>
      <c r="Y226">
        <v>0.59327649999999998</v>
      </c>
      <c r="AA226">
        <f t="shared" si="21"/>
        <v>20.630698555555554</v>
      </c>
      <c r="AC226">
        <v>27504500000</v>
      </c>
      <c r="AD226">
        <v>19.892744</v>
      </c>
      <c r="AE226">
        <v>-22.470752999999998</v>
      </c>
      <c r="AF226">
        <v>-10.559240000000001</v>
      </c>
      <c r="AG226">
        <v>-19.987976</v>
      </c>
      <c r="AH226">
        <v>-0.12626146999999999</v>
      </c>
      <c r="AJ226">
        <f t="shared" si="22"/>
        <v>19.907734888888889</v>
      </c>
      <c r="AL226">
        <v>27504500000</v>
      </c>
      <c r="AM226">
        <v>19.170349000000002</v>
      </c>
      <c r="AN226">
        <v>-22.493172000000001</v>
      </c>
      <c r="AO226">
        <v>-10.862534999999999</v>
      </c>
      <c r="AP226">
        <v>-19.975908</v>
      </c>
      <c r="AQ226">
        <v>-0.83711648000000005</v>
      </c>
      <c r="AS226">
        <f t="shared" si="23"/>
        <v>19.188008444444446</v>
      </c>
    </row>
    <row r="227" spans="1:45" x14ac:dyDescent="0.25">
      <c r="A227">
        <f t="shared" si="18"/>
        <v>27.629474999999999</v>
      </c>
      <c r="B227">
        <v>27629475000</v>
      </c>
      <c r="C227">
        <v>21.948146999999999</v>
      </c>
      <c r="D227">
        <v>-12.603793</v>
      </c>
      <c r="E227">
        <v>-11.929714000000001</v>
      </c>
      <c r="F227">
        <v>-19.867514</v>
      </c>
      <c r="G227">
        <v>1.9837418</v>
      </c>
      <c r="I227">
        <f t="shared" si="19"/>
        <v>21.922838111111112</v>
      </c>
      <c r="K227">
        <v>27629475000</v>
      </c>
      <c r="L227">
        <v>21.152802000000001</v>
      </c>
      <c r="M227">
        <v>-16.174484</v>
      </c>
      <c r="N227">
        <v>-9.8058862999999992</v>
      </c>
      <c r="O227">
        <v>-19.925433999999999</v>
      </c>
      <c r="P227">
        <v>1.1460664</v>
      </c>
      <c r="R227">
        <f t="shared" si="20"/>
        <v>21.148834666666669</v>
      </c>
      <c r="T227">
        <v>27629475000</v>
      </c>
      <c r="U227">
        <v>20.597850999999999</v>
      </c>
      <c r="V227">
        <v>-19.65626</v>
      </c>
      <c r="W227">
        <v>-9.5445107999999994</v>
      </c>
      <c r="X227">
        <v>-19.963964000000001</v>
      </c>
      <c r="Y227">
        <v>0.57903718999999998</v>
      </c>
      <c r="AA227">
        <f t="shared" si="21"/>
        <v>20.605729555555556</v>
      </c>
      <c r="AC227">
        <v>27629475000</v>
      </c>
      <c r="AD227">
        <v>19.873712999999999</v>
      </c>
      <c r="AE227">
        <v>-21.636296999999999</v>
      </c>
      <c r="AF227">
        <v>-9.7692890000000006</v>
      </c>
      <c r="AG227">
        <v>-19.978752</v>
      </c>
      <c r="AH227">
        <v>-0.13865967000000001</v>
      </c>
      <c r="AJ227">
        <f t="shared" si="22"/>
        <v>19.889444888888889</v>
      </c>
      <c r="AL227">
        <v>27629475000</v>
      </c>
      <c r="AM227">
        <v>19.154392000000001</v>
      </c>
      <c r="AN227">
        <v>-22.345959000000001</v>
      </c>
      <c r="AO227">
        <v>-10.093102</v>
      </c>
      <c r="AP227">
        <v>-19.974854000000001</v>
      </c>
      <c r="AQ227">
        <v>-0.84584928000000004</v>
      </c>
      <c r="AS227">
        <f t="shared" si="23"/>
        <v>19.17288977777778</v>
      </c>
    </row>
    <row r="228" spans="1:45" x14ac:dyDescent="0.25">
      <c r="A228">
        <f t="shared" si="18"/>
        <v>27.754449999999999</v>
      </c>
      <c r="B228">
        <v>27754450000</v>
      </c>
      <c r="C228">
        <v>21.899301999999999</v>
      </c>
      <c r="D228">
        <v>-12.576682</v>
      </c>
      <c r="E228">
        <v>-11.143338999999999</v>
      </c>
      <c r="F228">
        <v>-20.140336999999999</v>
      </c>
      <c r="G228">
        <v>1.9728336</v>
      </c>
      <c r="I228">
        <f t="shared" si="19"/>
        <v>21.870230222222222</v>
      </c>
      <c r="K228">
        <v>27754450000</v>
      </c>
      <c r="L228">
        <v>21.125177000000001</v>
      </c>
      <c r="M228">
        <v>-15.801678000000001</v>
      </c>
      <c r="N228">
        <v>-10.413004000000001</v>
      </c>
      <c r="O228">
        <v>-20.121459999999999</v>
      </c>
      <c r="P228">
        <v>1.1390754999999999</v>
      </c>
      <c r="R228">
        <f t="shared" si="20"/>
        <v>21.117169666666669</v>
      </c>
      <c r="T228">
        <v>27754450000</v>
      </c>
      <c r="U228">
        <v>20.579775000000001</v>
      </c>
      <c r="V228">
        <v>-19.120823000000001</v>
      </c>
      <c r="W228">
        <v>-9.3972654000000002</v>
      </c>
      <c r="X228">
        <v>-20.092068000000001</v>
      </c>
      <c r="Y228">
        <v>0.57255727000000001</v>
      </c>
      <c r="AA228">
        <f t="shared" si="21"/>
        <v>20.584061222222218</v>
      </c>
      <c r="AC228">
        <v>27754450000</v>
      </c>
      <c r="AD228">
        <v>19.866064000000001</v>
      </c>
      <c r="AE228">
        <v>-21.306605999999999</v>
      </c>
      <c r="AF228">
        <v>-8.8111124000000007</v>
      </c>
      <c r="AG228">
        <v>-20.071532999999999</v>
      </c>
      <c r="AH228">
        <v>-0.13513206</v>
      </c>
      <c r="AJ228">
        <f t="shared" si="22"/>
        <v>19.875919444444442</v>
      </c>
      <c r="AL228">
        <v>27754450000</v>
      </c>
      <c r="AM228">
        <v>19.150133</v>
      </c>
      <c r="AN228">
        <v>-21.825507999999999</v>
      </c>
      <c r="AO228">
        <v>-8.6747913000000008</v>
      </c>
      <c r="AP228">
        <v>-20.056898</v>
      </c>
      <c r="AQ228">
        <v>-0.83625519000000004</v>
      </c>
      <c r="AS228">
        <f t="shared" si="23"/>
        <v>19.163400777777774</v>
      </c>
    </row>
    <row r="229" spans="1:45" x14ac:dyDescent="0.25">
      <c r="A229">
        <f t="shared" si="18"/>
        <v>27.879425000000001</v>
      </c>
      <c r="B229">
        <v>27879425000</v>
      </c>
      <c r="C229">
        <v>21.834387</v>
      </c>
      <c r="D229">
        <v>-13.199507000000001</v>
      </c>
      <c r="E229">
        <v>-8.0617113000000007</v>
      </c>
      <c r="F229">
        <v>-19.962187</v>
      </c>
      <c r="G229">
        <v>1.93411</v>
      </c>
      <c r="I229">
        <f t="shared" si="19"/>
        <v>21.812850333333333</v>
      </c>
      <c r="K229">
        <v>27879425000</v>
      </c>
      <c r="L229">
        <v>21.090423999999999</v>
      </c>
      <c r="M229">
        <v>-16.030249000000001</v>
      </c>
      <c r="N229">
        <v>-9.5729561000000007</v>
      </c>
      <c r="O229">
        <v>-20.007511000000001</v>
      </c>
      <c r="P229">
        <v>1.1359627999999999</v>
      </c>
      <c r="R229">
        <f t="shared" si="20"/>
        <v>21.084994666666667</v>
      </c>
      <c r="T229">
        <v>27879425000</v>
      </c>
      <c r="U229">
        <v>20.560959</v>
      </c>
      <c r="V229">
        <v>-18.934875000000002</v>
      </c>
      <c r="W229">
        <v>-9.8063946000000008</v>
      </c>
      <c r="X229">
        <v>-20.015079</v>
      </c>
      <c r="Y229">
        <v>0.58504897</v>
      </c>
      <c r="AA229">
        <f t="shared" si="21"/>
        <v>20.564495000000001</v>
      </c>
      <c r="AC229">
        <v>27879425000</v>
      </c>
      <c r="AD229">
        <v>19.858612000000001</v>
      </c>
      <c r="AE229">
        <v>-20.003937000000001</v>
      </c>
      <c r="AF229">
        <v>-9.8838939999999997</v>
      </c>
      <c r="AG229">
        <v>-20.003755999999999</v>
      </c>
      <c r="AH229">
        <v>-0.11434451</v>
      </c>
      <c r="AJ229">
        <f t="shared" si="22"/>
        <v>19.865917777777774</v>
      </c>
      <c r="AL229">
        <v>27879425000</v>
      </c>
      <c r="AM229">
        <v>19.148174000000001</v>
      </c>
      <c r="AN229">
        <v>-19.903949999999998</v>
      </c>
      <c r="AO229">
        <v>-9.9115953000000001</v>
      </c>
      <c r="AP229">
        <v>-19.986281999999999</v>
      </c>
      <c r="AQ229">
        <v>-0.81284595000000004</v>
      </c>
      <c r="AS229">
        <f t="shared" si="23"/>
        <v>19.158080777777773</v>
      </c>
    </row>
    <row r="230" spans="1:45" x14ac:dyDescent="0.25">
      <c r="A230">
        <f t="shared" si="18"/>
        <v>28.0044</v>
      </c>
      <c r="B230">
        <v>28004400000</v>
      </c>
      <c r="C230">
        <v>21.748201000000002</v>
      </c>
      <c r="D230">
        <v>-12.530887999999999</v>
      </c>
      <c r="E230">
        <v>-8.1017808999999996</v>
      </c>
      <c r="F230">
        <v>-19.813274</v>
      </c>
      <c r="G230">
        <v>1.8348476</v>
      </c>
      <c r="I230">
        <f t="shared" si="19"/>
        <v>21.748981333333333</v>
      </c>
      <c r="K230">
        <v>28004400000</v>
      </c>
      <c r="L230">
        <v>21.048076999999999</v>
      </c>
      <c r="M230">
        <v>-15.219537000000001</v>
      </c>
      <c r="N230">
        <v>-8.2598763000000002</v>
      </c>
      <c r="O230">
        <v>-19.934113</v>
      </c>
      <c r="P230">
        <v>1.0870883</v>
      </c>
      <c r="R230">
        <f t="shared" si="20"/>
        <v>21.05175366666667</v>
      </c>
      <c r="T230">
        <v>28004400000</v>
      </c>
      <c r="U230">
        <v>20.537821000000001</v>
      </c>
      <c r="V230">
        <v>-17.630161000000001</v>
      </c>
      <c r="W230">
        <v>-8.7563113999999995</v>
      </c>
      <c r="X230">
        <v>-19.978311999999999</v>
      </c>
      <c r="Y230">
        <v>0.56034916999999995</v>
      </c>
      <c r="AA230">
        <f t="shared" si="21"/>
        <v>20.546042888888891</v>
      </c>
      <c r="AC230">
        <v>28004400000</v>
      </c>
      <c r="AD230">
        <v>19.849516000000001</v>
      </c>
      <c r="AE230">
        <v>-18.146401999999998</v>
      </c>
      <c r="AF230">
        <v>-10.032159</v>
      </c>
      <c r="AG230">
        <v>-19.963964000000001</v>
      </c>
      <c r="AH230">
        <v>-0.12360084</v>
      </c>
      <c r="AJ230">
        <f t="shared" si="22"/>
        <v>19.858304</v>
      </c>
      <c r="AL230">
        <v>28004400000</v>
      </c>
      <c r="AM230">
        <v>19.144629999999999</v>
      </c>
      <c r="AN230">
        <v>-18.044333000000002</v>
      </c>
      <c r="AO230">
        <v>-10.614179</v>
      </c>
      <c r="AP230">
        <v>-19.937999999999999</v>
      </c>
      <c r="AQ230">
        <v>-0.81643485999999998</v>
      </c>
      <c r="AS230">
        <f t="shared" si="23"/>
        <v>19.155840111111107</v>
      </c>
    </row>
    <row r="231" spans="1:45" x14ac:dyDescent="0.25">
      <c r="A231">
        <f t="shared" si="18"/>
        <v>28.129375</v>
      </c>
      <c r="B231">
        <v>28129375000</v>
      </c>
      <c r="C231">
        <v>21.677206000000002</v>
      </c>
      <c r="D231">
        <v>-11.250735000000001</v>
      </c>
      <c r="E231">
        <v>-11.228661000000001</v>
      </c>
      <c r="F231">
        <v>-19.718074999999999</v>
      </c>
      <c r="G231">
        <v>1.7770193000000001</v>
      </c>
      <c r="I231">
        <f t="shared" si="19"/>
        <v>21.684818555555555</v>
      </c>
      <c r="K231">
        <v>28129375000</v>
      </c>
      <c r="L231">
        <v>21.013853000000001</v>
      </c>
      <c r="M231">
        <v>-14.023923999999999</v>
      </c>
      <c r="N231">
        <v>-9.6087790000000002</v>
      </c>
      <c r="O231">
        <v>-19.783785000000002</v>
      </c>
      <c r="P231">
        <v>1.0594604999999999</v>
      </c>
      <c r="R231">
        <f t="shared" si="20"/>
        <v>21.019582</v>
      </c>
      <c r="T231">
        <v>28129375000</v>
      </c>
      <c r="U231">
        <v>20.521356999999998</v>
      </c>
      <c r="V231">
        <v>-16.311239</v>
      </c>
      <c r="W231">
        <v>-9.1376609999999996</v>
      </c>
      <c r="X231">
        <v>-19.830121999999999</v>
      </c>
      <c r="Y231">
        <v>0.54555631000000004</v>
      </c>
      <c r="AA231">
        <f t="shared" si="21"/>
        <v>20.529742111111112</v>
      </c>
      <c r="AC231">
        <v>28129375000</v>
      </c>
      <c r="AD231">
        <v>19.844844999999999</v>
      </c>
      <c r="AE231">
        <v>-17.285667</v>
      </c>
      <c r="AF231">
        <v>-9.2745628</v>
      </c>
      <c r="AG231">
        <v>-19.846781</v>
      </c>
      <c r="AH231">
        <v>-0.12497842000000001</v>
      </c>
      <c r="AJ231">
        <f t="shared" si="22"/>
        <v>19.852627555555557</v>
      </c>
      <c r="AL231">
        <v>28129375000</v>
      </c>
      <c r="AM231">
        <v>19.146338</v>
      </c>
      <c r="AN231">
        <v>-17.528952</v>
      </c>
      <c r="AO231">
        <v>-9.3987741000000007</v>
      </c>
      <c r="AP231">
        <v>-19.849073000000001</v>
      </c>
      <c r="AQ231">
        <v>-0.80935734999999998</v>
      </c>
      <c r="AS231">
        <f t="shared" si="23"/>
        <v>19.15604311111111</v>
      </c>
    </row>
    <row r="232" spans="1:45" x14ac:dyDescent="0.25">
      <c r="A232">
        <f t="shared" si="18"/>
        <v>28.254349999999999</v>
      </c>
      <c r="B232">
        <v>28254350000</v>
      </c>
      <c r="C232">
        <v>21.623787</v>
      </c>
      <c r="D232">
        <v>-11.037561999999999</v>
      </c>
      <c r="E232">
        <v>-7.5993890999999998</v>
      </c>
      <c r="F232">
        <v>-19.932896</v>
      </c>
      <c r="G232">
        <v>1.7744880999999999</v>
      </c>
      <c r="I232">
        <f t="shared" si="19"/>
        <v>21.625277666666666</v>
      </c>
      <c r="K232">
        <v>28254350000</v>
      </c>
      <c r="L232">
        <v>20.987148000000001</v>
      </c>
      <c r="M232">
        <v>-13.776415999999999</v>
      </c>
      <c r="N232">
        <v>-9.2354325999999993</v>
      </c>
      <c r="O232">
        <v>-19.958072999999999</v>
      </c>
      <c r="P232">
        <v>1.0757209999999999</v>
      </c>
      <c r="R232">
        <f t="shared" si="20"/>
        <v>20.989613222222221</v>
      </c>
      <c r="T232">
        <v>28254350000</v>
      </c>
      <c r="U232">
        <v>20.512288999999999</v>
      </c>
      <c r="V232">
        <v>-16.048828</v>
      </c>
      <c r="W232">
        <v>-9.3699893999999997</v>
      </c>
      <c r="X232">
        <v>-19.971772999999999</v>
      </c>
      <c r="Y232">
        <v>0.57139874000000002</v>
      </c>
      <c r="AA232">
        <f t="shared" si="21"/>
        <v>20.51533211111111</v>
      </c>
      <c r="AC232">
        <v>28254350000</v>
      </c>
      <c r="AD232">
        <v>19.845959000000001</v>
      </c>
      <c r="AE232">
        <v>-17.440518999999998</v>
      </c>
      <c r="AF232">
        <v>-8.9546614000000009</v>
      </c>
      <c r="AG232">
        <v>-19.979548000000001</v>
      </c>
      <c r="AH232">
        <v>-8.8563055000000002E-2</v>
      </c>
      <c r="AJ232">
        <f t="shared" si="22"/>
        <v>19.848219444444446</v>
      </c>
      <c r="AL232">
        <v>28254350000</v>
      </c>
      <c r="AM232">
        <v>19.154387</v>
      </c>
      <c r="AN232">
        <v>-17.758675</v>
      </c>
      <c r="AO232">
        <v>-8.9070701999999997</v>
      </c>
      <c r="AP232">
        <v>-19.975071</v>
      </c>
      <c r="AQ232">
        <v>-0.76572256999999999</v>
      </c>
      <c r="AS232">
        <f t="shared" si="23"/>
        <v>19.157332111111113</v>
      </c>
    </row>
    <row r="233" spans="1:45" x14ac:dyDescent="0.25">
      <c r="A233">
        <f t="shared" si="18"/>
        <v>28.379325000000001</v>
      </c>
      <c r="B233">
        <v>28379325000</v>
      </c>
      <c r="C233">
        <v>21.550761999999999</v>
      </c>
      <c r="D233">
        <v>-11.600896000000001</v>
      </c>
      <c r="E233">
        <v>-5.6910714999999996</v>
      </c>
      <c r="F233">
        <v>-20.074504999999998</v>
      </c>
      <c r="G233">
        <v>1.7352780999999999</v>
      </c>
      <c r="I233">
        <f t="shared" si="19"/>
        <v>21.567844999999998</v>
      </c>
      <c r="K233">
        <v>28379325000</v>
      </c>
      <c r="L233">
        <v>20.952345000000001</v>
      </c>
      <c r="M233">
        <v>-14.010653</v>
      </c>
      <c r="N233">
        <v>-7.3590441000000002</v>
      </c>
      <c r="O233">
        <v>-20.088476</v>
      </c>
      <c r="P233">
        <v>1.0824180999999999</v>
      </c>
      <c r="R233">
        <f t="shared" si="20"/>
        <v>20.960813555555557</v>
      </c>
      <c r="T233">
        <v>28379325000</v>
      </c>
      <c r="U233">
        <v>20.498978000000001</v>
      </c>
      <c r="V233">
        <v>-15.970608</v>
      </c>
      <c r="W233">
        <v>-8.3310908999999995</v>
      </c>
      <c r="X233">
        <v>-20.083715000000002</v>
      </c>
      <c r="Y233">
        <v>0.60053288999999999</v>
      </c>
      <c r="AA233">
        <f t="shared" si="21"/>
        <v>20.501483222222223</v>
      </c>
      <c r="AC233">
        <v>28379325000</v>
      </c>
      <c r="AD233">
        <v>19.846430000000002</v>
      </c>
      <c r="AE233">
        <v>-16.670293999999998</v>
      </c>
      <c r="AF233">
        <v>-9.4407052999999994</v>
      </c>
      <c r="AG233">
        <v>-20.055067000000001</v>
      </c>
      <c r="AH233">
        <v>-4.9818538000000002E-2</v>
      </c>
      <c r="AJ233">
        <f t="shared" si="22"/>
        <v>19.843602000000004</v>
      </c>
      <c r="AL233">
        <v>28379325000</v>
      </c>
      <c r="AM233">
        <v>19.163145</v>
      </c>
      <c r="AN233">
        <v>-16.547701</v>
      </c>
      <c r="AO233">
        <v>-9.8805285000000005</v>
      </c>
      <c r="AP233">
        <v>-20.030054</v>
      </c>
      <c r="AQ233">
        <v>-0.72249733999999999</v>
      </c>
      <c r="AS233">
        <f t="shared" si="23"/>
        <v>19.158180888888886</v>
      </c>
    </row>
    <row r="234" spans="1:45" x14ac:dyDescent="0.25">
      <c r="A234">
        <f t="shared" si="18"/>
        <v>28.504300000000001</v>
      </c>
      <c r="B234">
        <v>28504300000</v>
      </c>
      <c r="C234">
        <v>21.462354999999999</v>
      </c>
      <c r="D234">
        <v>-11.536318</v>
      </c>
      <c r="E234">
        <v>-7.8821044000000002</v>
      </c>
      <c r="F234">
        <v>-19.707740999999999</v>
      </c>
      <c r="G234">
        <v>1.5790820999999999</v>
      </c>
      <c r="I234">
        <f t="shared" si="19"/>
        <v>21.512843444444442</v>
      </c>
      <c r="K234">
        <v>28504300000</v>
      </c>
      <c r="L234">
        <v>20.914035999999999</v>
      </c>
      <c r="M234">
        <v>-13.505623999999999</v>
      </c>
      <c r="N234">
        <v>-7.9384912999999999</v>
      </c>
      <c r="O234">
        <v>-19.79269</v>
      </c>
      <c r="P234">
        <v>0.99214910999999995</v>
      </c>
      <c r="R234">
        <f t="shared" si="20"/>
        <v>20.933461888888889</v>
      </c>
      <c r="T234">
        <v>28504300000</v>
      </c>
      <c r="U234">
        <v>20.483675000000002</v>
      </c>
      <c r="V234">
        <v>-14.895569999999999</v>
      </c>
      <c r="W234">
        <v>-8.5845757000000003</v>
      </c>
      <c r="X234">
        <v>-19.840527000000002</v>
      </c>
      <c r="Y234">
        <v>0.54547279999999998</v>
      </c>
      <c r="AA234">
        <f t="shared" si="21"/>
        <v>20.487496777777782</v>
      </c>
      <c r="AC234">
        <v>28504300000</v>
      </c>
      <c r="AD234">
        <v>19.846852999999999</v>
      </c>
      <c r="AE234">
        <v>-14.977897</v>
      </c>
      <c r="AF234">
        <v>-9.5262747000000001</v>
      </c>
      <c r="AG234">
        <v>-19.827255000000001</v>
      </c>
      <c r="AH234">
        <v>-8.7174416000000005E-2</v>
      </c>
      <c r="AJ234">
        <f t="shared" si="22"/>
        <v>19.837985666666668</v>
      </c>
      <c r="AL234">
        <v>28504300000</v>
      </c>
      <c r="AM234">
        <v>19.171012999999999</v>
      </c>
      <c r="AN234">
        <v>-14.772758</v>
      </c>
      <c r="AO234">
        <v>-10.079017</v>
      </c>
      <c r="AP234">
        <v>-19.808347999999999</v>
      </c>
      <c r="AQ234">
        <v>-0.75230706000000003</v>
      </c>
      <c r="AS234">
        <f t="shared" si="23"/>
        <v>19.157616111111111</v>
      </c>
    </row>
    <row r="235" spans="1:45" x14ac:dyDescent="0.25">
      <c r="A235">
        <f t="shared" si="18"/>
        <v>28.629275</v>
      </c>
      <c r="B235">
        <v>28629275000</v>
      </c>
      <c r="C235">
        <v>21.419219999999999</v>
      </c>
      <c r="D235">
        <v>-10.627131</v>
      </c>
      <c r="E235">
        <v>-8.9251784999999995</v>
      </c>
      <c r="F235">
        <v>-19.644199</v>
      </c>
      <c r="G235">
        <v>1.5350045000000001</v>
      </c>
      <c r="I235">
        <f t="shared" si="19"/>
        <v>21.471101333333333</v>
      </c>
      <c r="K235">
        <v>28629275000</v>
      </c>
      <c r="L235">
        <v>20.892375999999999</v>
      </c>
      <c r="M235">
        <v>-12.698816000000001</v>
      </c>
      <c r="N235">
        <v>-9.1556540000000002</v>
      </c>
      <c r="O235">
        <v>-19.726606</v>
      </c>
      <c r="P235">
        <v>0.96892332999999997</v>
      </c>
      <c r="R235">
        <f t="shared" si="20"/>
        <v>20.911280444444444</v>
      </c>
      <c r="T235">
        <v>28629275000</v>
      </c>
      <c r="U235">
        <v>20.474974</v>
      </c>
      <c r="V235">
        <v>-13.958800999999999</v>
      </c>
      <c r="W235">
        <v>-9.0128059</v>
      </c>
      <c r="X235">
        <v>-19.766089999999998</v>
      </c>
      <c r="Y235">
        <v>0.53464370999999999</v>
      </c>
      <c r="AA235">
        <f t="shared" si="21"/>
        <v>20.474457666666666</v>
      </c>
      <c r="AC235">
        <v>28629275000</v>
      </c>
      <c r="AD235">
        <v>19.841656</v>
      </c>
      <c r="AE235">
        <v>-14.322644</v>
      </c>
      <c r="AF235">
        <v>-8.6399220999999997</v>
      </c>
      <c r="AG235">
        <v>-19.772594000000002</v>
      </c>
      <c r="AH235">
        <v>-8.8399230999999995E-2</v>
      </c>
      <c r="AJ235">
        <f t="shared" si="22"/>
        <v>19.830495888888887</v>
      </c>
      <c r="AL235">
        <v>28629275000</v>
      </c>
      <c r="AM235">
        <v>19.172176</v>
      </c>
      <c r="AN235">
        <v>-14.344047</v>
      </c>
      <c r="AO235">
        <v>-8.6933298000000008</v>
      </c>
      <c r="AP235">
        <v>-19.765661000000001</v>
      </c>
      <c r="AQ235">
        <v>-0.74474304999999996</v>
      </c>
      <c r="AS235">
        <f t="shared" si="23"/>
        <v>19.153935666666669</v>
      </c>
    </row>
    <row r="236" spans="1:45" x14ac:dyDescent="0.25">
      <c r="A236">
        <f t="shared" si="18"/>
        <v>28.754249999999999</v>
      </c>
      <c r="B236">
        <v>28754250000</v>
      </c>
      <c r="C236">
        <v>21.412279000000002</v>
      </c>
      <c r="D236">
        <v>-10.305717</v>
      </c>
      <c r="E236">
        <v>-5.2784934000000003</v>
      </c>
      <c r="F236">
        <v>-20.057020000000001</v>
      </c>
      <c r="G236">
        <v>1.6094404</v>
      </c>
      <c r="I236">
        <f t="shared" si="19"/>
        <v>21.445364444444444</v>
      </c>
      <c r="K236">
        <v>28754250000</v>
      </c>
      <c r="L236">
        <v>20.883082999999999</v>
      </c>
      <c r="M236">
        <v>-12.584398999999999</v>
      </c>
      <c r="N236">
        <v>-7.3496202999999998</v>
      </c>
      <c r="O236">
        <v>-20.043586999999999</v>
      </c>
      <c r="P236">
        <v>1.0352273000000001</v>
      </c>
      <c r="R236">
        <f t="shared" si="20"/>
        <v>20.894746888888889</v>
      </c>
      <c r="T236">
        <v>28754250000</v>
      </c>
      <c r="U236">
        <v>20.468160999999998</v>
      </c>
      <c r="V236">
        <v>-13.920370999999999</v>
      </c>
      <c r="W236">
        <v>-8.3251944000000009</v>
      </c>
      <c r="X236">
        <v>-20.028912999999999</v>
      </c>
      <c r="Y236">
        <v>0.59984064000000004</v>
      </c>
      <c r="AA236">
        <f t="shared" si="21"/>
        <v>20.46155377777778</v>
      </c>
      <c r="AC236">
        <v>28754250000</v>
      </c>
      <c r="AD236">
        <v>19.834040000000002</v>
      </c>
      <c r="AE236">
        <v>-14.65756</v>
      </c>
      <c r="AF236">
        <v>-8.5774755000000003</v>
      </c>
      <c r="AG236">
        <v>-20.035678999999998</v>
      </c>
      <c r="AH236">
        <v>-2.6130849000000001E-2</v>
      </c>
      <c r="AJ236">
        <f t="shared" si="22"/>
        <v>19.819598111111112</v>
      </c>
      <c r="AL236">
        <v>28754250000</v>
      </c>
      <c r="AM236">
        <v>19.165993</v>
      </c>
      <c r="AN236">
        <v>-14.832571</v>
      </c>
      <c r="AO236">
        <v>-8.9379816000000005</v>
      </c>
      <c r="AP236">
        <v>-20.037468000000001</v>
      </c>
      <c r="AQ236">
        <v>-0.68281060000000005</v>
      </c>
      <c r="AS236">
        <f t="shared" si="23"/>
        <v>19.144912999999999</v>
      </c>
    </row>
    <row r="237" spans="1:45" x14ac:dyDescent="0.25">
      <c r="A237">
        <f t="shared" si="18"/>
        <v>28.879225000000002</v>
      </c>
      <c r="B237">
        <v>28879225000</v>
      </c>
      <c r="C237">
        <v>21.382408000000002</v>
      </c>
      <c r="D237">
        <v>-10.934188000000001</v>
      </c>
      <c r="E237">
        <v>-5.1481032000000004</v>
      </c>
      <c r="F237">
        <v>-19.937611</v>
      </c>
      <c r="G237">
        <v>1.5856694</v>
      </c>
      <c r="I237">
        <f t="shared" si="19"/>
        <v>21.429457333333332</v>
      </c>
      <c r="K237">
        <v>28879225000</v>
      </c>
      <c r="L237">
        <v>20.86598</v>
      </c>
      <c r="M237">
        <v>-12.755269999999999</v>
      </c>
      <c r="N237">
        <v>-6.4218197000000004</v>
      </c>
      <c r="O237">
        <v>-19.965902</v>
      </c>
      <c r="P237">
        <v>1.0355323999999999</v>
      </c>
      <c r="R237">
        <f t="shared" si="20"/>
        <v>20.881875888888889</v>
      </c>
      <c r="T237">
        <v>28879225000</v>
      </c>
      <c r="U237">
        <v>20.455134999999999</v>
      </c>
      <c r="V237">
        <v>-13.762254</v>
      </c>
      <c r="W237">
        <v>-7.5000682000000003</v>
      </c>
      <c r="X237">
        <v>-19.982412</v>
      </c>
      <c r="Y237">
        <v>0.61678337999999999</v>
      </c>
      <c r="AA237">
        <f t="shared" si="21"/>
        <v>20.447604111111112</v>
      </c>
      <c r="AC237">
        <v>28879225000</v>
      </c>
      <c r="AD237">
        <v>19.824507000000001</v>
      </c>
      <c r="AE237">
        <v>-14.024317999999999</v>
      </c>
      <c r="AF237">
        <v>-8.7342175999999991</v>
      </c>
      <c r="AG237">
        <v>-19.959676999999999</v>
      </c>
      <c r="AH237">
        <v>-7.0339842000000001E-3</v>
      </c>
      <c r="AJ237">
        <f t="shared" si="22"/>
        <v>19.804555222222223</v>
      </c>
      <c r="AL237">
        <v>28879225000</v>
      </c>
      <c r="AM237">
        <v>19.157772000000001</v>
      </c>
      <c r="AN237">
        <v>-13.894519000000001</v>
      </c>
      <c r="AO237">
        <v>-9.4815787999999994</v>
      </c>
      <c r="AP237">
        <v>-19.943071</v>
      </c>
      <c r="AQ237">
        <v>-0.66538167000000004</v>
      </c>
      <c r="AS237">
        <f t="shared" si="23"/>
        <v>19.12995022222222</v>
      </c>
    </row>
    <row r="238" spans="1:45" x14ac:dyDescent="0.25">
      <c r="A238">
        <f t="shared" si="18"/>
        <v>29.004200000000001</v>
      </c>
      <c r="B238">
        <v>29004200000</v>
      </c>
      <c r="C238">
        <v>21.339372999999998</v>
      </c>
      <c r="D238">
        <v>-11.537736000000001</v>
      </c>
      <c r="E238">
        <v>-8.1445208000000004</v>
      </c>
      <c r="F238">
        <v>-19.667625000000001</v>
      </c>
      <c r="G238">
        <v>1.4573389999999999</v>
      </c>
      <c r="I238">
        <f t="shared" si="19"/>
        <v>21.42443322222222</v>
      </c>
      <c r="K238">
        <v>29004200000</v>
      </c>
      <c r="L238">
        <v>20.844259000000001</v>
      </c>
      <c r="M238">
        <v>-12.538762999999999</v>
      </c>
      <c r="N238">
        <v>-7.7669182000000001</v>
      </c>
      <c r="O238">
        <v>-19.710497</v>
      </c>
      <c r="P238">
        <v>0.94666695999999995</v>
      </c>
      <c r="R238">
        <f t="shared" si="20"/>
        <v>20.87241922222222</v>
      </c>
      <c r="T238">
        <v>29004200000</v>
      </c>
      <c r="U238">
        <v>20.435081</v>
      </c>
      <c r="V238">
        <v>-12.914637000000001</v>
      </c>
      <c r="W238">
        <v>-8.0534257999999994</v>
      </c>
      <c r="X238">
        <v>-19.723658</v>
      </c>
      <c r="Y238">
        <v>0.54361904000000005</v>
      </c>
      <c r="AA238">
        <f t="shared" si="21"/>
        <v>20.431566666666665</v>
      </c>
      <c r="AC238">
        <v>29004200000</v>
      </c>
      <c r="AD238">
        <v>19.808064999999999</v>
      </c>
      <c r="AE238">
        <v>-12.614015</v>
      </c>
      <c r="AF238">
        <v>-8.1573849000000003</v>
      </c>
      <c r="AG238">
        <v>-19.705648</v>
      </c>
      <c r="AH238">
        <v>-7.6505802999999997E-2</v>
      </c>
      <c r="AJ238">
        <f t="shared" si="22"/>
        <v>19.78401077777778</v>
      </c>
      <c r="AL238">
        <v>29004200000</v>
      </c>
      <c r="AM238">
        <v>19.143090999999998</v>
      </c>
      <c r="AN238">
        <v>-12.348210999999999</v>
      </c>
      <c r="AO238">
        <v>-8.2743073000000003</v>
      </c>
      <c r="AP238">
        <v>-19.689471999999999</v>
      </c>
      <c r="AQ238">
        <v>-0.73538935000000005</v>
      </c>
      <c r="AS238">
        <f t="shared" si="23"/>
        <v>19.107684666666664</v>
      </c>
    </row>
    <row r="239" spans="1:45" x14ac:dyDescent="0.25">
      <c r="A239">
        <f t="shared" si="18"/>
        <v>29.129175</v>
      </c>
      <c r="B239">
        <v>29129175000</v>
      </c>
      <c r="C239">
        <v>21.372522</v>
      </c>
      <c r="D239">
        <v>-10.81822</v>
      </c>
      <c r="E239">
        <v>-6.7575954999999999</v>
      </c>
      <c r="F239">
        <v>-19.677242</v>
      </c>
      <c r="G239">
        <v>1.5013903</v>
      </c>
      <c r="I239">
        <f t="shared" si="19"/>
        <v>21.440804777777782</v>
      </c>
      <c r="K239">
        <v>29129175000</v>
      </c>
      <c r="L239">
        <v>20.848444000000001</v>
      </c>
      <c r="M239">
        <v>-12.046021</v>
      </c>
      <c r="N239">
        <v>-7.7717365999999997</v>
      </c>
      <c r="O239">
        <v>-19.705645000000001</v>
      </c>
      <c r="P239">
        <v>0.95721829000000003</v>
      </c>
      <c r="R239">
        <f t="shared" si="20"/>
        <v>20.869593333333331</v>
      </c>
      <c r="T239">
        <v>29129175000</v>
      </c>
      <c r="U239">
        <v>20.420469000000001</v>
      </c>
      <c r="V239">
        <v>-12.354469999999999</v>
      </c>
      <c r="W239">
        <v>-8.0676403000000008</v>
      </c>
      <c r="X239">
        <v>-19.690693</v>
      </c>
      <c r="Y239">
        <v>0.53251243000000004</v>
      </c>
      <c r="AA239">
        <f t="shared" si="21"/>
        <v>20.414326777777777</v>
      </c>
      <c r="AC239">
        <v>29129175000</v>
      </c>
      <c r="AD239">
        <v>19.782108000000001</v>
      </c>
      <c r="AE239">
        <v>-12.274735</v>
      </c>
      <c r="AF239">
        <v>-7.6945534000000002</v>
      </c>
      <c r="AG239">
        <v>-19.684100999999998</v>
      </c>
      <c r="AH239">
        <v>-9.5378405999999999E-2</v>
      </c>
      <c r="AJ239">
        <f t="shared" si="22"/>
        <v>19.757222777777777</v>
      </c>
      <c r="AL239">
        <v>29129175000</v>
      </c>
      <c r="AM239">
        <v>19.111505999999999</v>
      </c>
      <c r="AN239">
        <v>-12.175738000000001</v>
      </c>
      <c r="AO239">
        <v>-7.6546802999999999</v>
      </c>
      <c r="AP239">
        <v>-19.680098000000001</v>
      </c>
      <c r="AQ239">
        <v>-0.75680822000000003</v>
      </c>
      <c r="AS239">
        <f t="shared" si="23"/>
        <v>19.076583444444445</v>
      </c>
    </row>
    <row r="240" spans="1:45" x14ac:dyDescent="0.25">
      <c r="A240">
        <f t="shared" si="18"/>
        <v>29.254149999999999</v>
      </c>
      <c r="B240">
        <v>29254150000</v>
      </c>
      <c r="C240">
        <v>21.445574000000001</v>
      </c>
      <c r="D240">
        <v>-10.410030000000001</v>
      </c>
      <c r="E240">
        <v>-4.6122112</v>
      </c>
      <c r="F240">
        <v>-20.070672999999999</v>
      </c>
      <c r="G240">
        <v>1.6190986999999999</v>
      </c>
      <c r="I240">
        <f t="shared" si="19"/>
        <v>21.479622666666671</v>
      </c>
      <c r="K240">
        <v>29254150000</v>
      </c>
      <c r="L240">
        <v>20.865051000000001</v>
      </c>
      <c r="M240">
        <v>-11.925019000000001</v>
      </c>
      <c r="N240">
        <v>-6.2629808999999996</v>
      </c>
      <c r="O240">
        <v>-20.062325999999999</v>
      </c>
      <c r="P240">
        <v>1.0255380999999999</v>
      </c>
      <c r="R240">
        <f t="shared" si="20"/>
        <v>20.880062777777777</v>
      </c>
      <c r="T240">
        <v>29254150000</v>
      </c>
      <c r="U240">
        <v>20.405221999999998</v>
      </c>
      <c r="V240">
        <v>-12.363194999999999</v>
      </c>
      <c r="W240">
        <v>-7.1665796999999998</v>
      </c>
      <c r="X240">
        <v>-20.031641</v>
      </c>
      <c r="Y240">
        <v>0.57567561</v>
      </c>
      <c r="AA240">
        <f t="shared" si="21"/>
        <v>20.407979666666662</v>
      </c>
      <c r="AC240">
        <v>29254150000</v>
      </c>
      <c r="AD240">
        <v>19.746765</v>
      </c>
      <c r="AE240">
        <v>-12.617229</v>
      </c>
      <c r="AF240">
        <v>-7.924118</v>
      </c>
      <c r="AG240">
        <v>-20.037756000000002</v>
      </c>
      <c r="AH240">
        <v>-7.1128501999999996E-2</v>
      </c>
      <c r="AJ240">
        <f t="shared" si="22"/>
        <v>19.741407666666664</v>
      </c>
      <c r="AL240">
        <v>29254150000</v>
      </c>
      <c r="AM240">
        <v>19.065134</v>
      </c>
      <c r="AN240">
        <v>-12.666316</v>
      </c>
      <c r="AO240">
        <v>-8.3776884000000003</v>
      </c>
      <c r="AP240">
        <v>-20.042294999999999</v>
      </c>
      <c r="AQ240">
        <v>-0.74205184000000002</v>
      </c>
      <c r="AS240">
        <f t="shared" si="23"/>
        <v>19.054339555555554</v>
      </c>
    </row>
    <row r="241" spans="1:45" x14ac:dyDescent="0.25">
      <c r="A241">
        <f t="shared" si="18"/>
        <v>29.379124999999998</v>
      </c>
      <c r="B241">
        <v>29379125000</v>
      </c>
      <c r="C241">
        <v>21.480623000000001</v>
      </c>
      <c r="D241">
        <v>-11.226101999999999</v>
      </c>
      <c r="E241">
        <v>-6.2118491999999996</v>
      </c>
      <c r="F241">
        <v>-20.002510000000001</v>
      </c>
      <c r="G241">
        <v>1.6125356</v>
      </c>
      <c r="I241">
        <f t="shared" si="19"/>
        <v>21.551341333333337</v>
      </c>
      <c r="K241">
        <v>29379125000</v>
      </c>
      <c r="L241">
        <v>20.871309</v>
      </c>
      <c r="M241">
        <v>-11.959168999999999</v>
      </c>
      <c r="N241">
        <v>-6.5789365999999996</v>
      </c>
      <c r="O241">
        <v>-20.011752999999999</v>
      </c>
      <c r="P241">
        <v>1.0072397</v>
      </c>
      <c r="R241">
        <f t="shared" si="20"/>
        <v>20.872685777777775</v>
      </c>
      <c r="T241">
        <v>29379125000</v>
      </c>
      <c r="U241">
        <v>20.386742000000002</v>
      </c>
      <c r="V241">
        <v>-12.015343</v>
      </c>
      <c r="W241">
        <v>-6.9009971999999999</v>
      </c>
      <c r="X241">
        <v>-20.011382999999999</v>
      </c>
      <c r="Y241">
        <v>0.55528390000000005</v>
      </c>
      <c r="AA241">
        <f t="shared" si="21"/>
        <v>20.42494255555555</v>
      </c>
      <c r="AC241">
        <v>29379125000</v>
      </c>
      <c r="AD241">
        <v>19.710573</v>
      </c>
      <c r="AE241">
        <v>-11.916613999999999</v>
      </c>
      <c r="AF241">
        <v>-7.3260826999999997</v>
      </c>
      <c r="AG241">
        <v>-20.000250000000001</v>
      </c>
      <c r="AH241">
        <v>-0.10656124</v>
      </c>
      <c r="AJ241">
        <f t="shared" si="22"/>
        <v>19.766849333333333</v>
      </c>
      <c r="AL241">
        <v>29379125000</v>
      </c>
      <c r="AM241">
        <v>19.019722000000002</v>
      </c>
      <c r="AN241">
        <v>-11.758862000000001</v>
      </c>
      <c r="AO241">
        <v>-7.5310845000000004</v>
      </c>
      <c r="AP241">
        <v>-19.986630999999999</v>
      </c>
      <c r="AQ241">
        <v>-0.78860711999999999</v>
      </c>
      <c r="AS241">
        <f t="shared" si="23"/>
        <v>19.069716777777774</v>
      </c>
    </row>
    <row r="242" spans="1:45" x14ac:dyDescent="0.25">
      <c r="A242">
        <f t="shared" si="18"/>
        <v>29.504100000000001</v>
      </c>
      <c r="B242">
        <v>29504100000</v>
      </c>
      <c r="C242">
        <v>21.505545000000001</v>
      </c>
      <c r="D242">
        <v>-12.303843000000001</v>
      </c>
      <c r="E242">
        <v>-7.9552187999999999</v>
      </c>
      <c r="F242">
        <v>-19.714319</v>
      </c>
      <c r="G242">
        <v>1.5603720000000001</v>
      </c>
      <c r="I242">
        <f t="shared" si="19"/>
        <v>21.648766333333334</v>
      </c>
      <c r="K242">
        <v>29504100000</v>
      </c>
      <c r="L242">
        <v>20.867235000000001</v>
      </c>
      <c r="M242">
        <v>-11.90427</v>
      </c>
      <c r="N242">
        <v>-7.5512227999999997</v>
      </c>
      <c r="O242">
        <v>-19.707342000000001</v>
      </c>
      <c r="P242">
        <v>0.93286871999999998</v>
      </c>
      <c r="R242">
        <f t="shared" si="20"/>
        <v>20.880228111111112</v>
      </c>
      <c r="T242">
        <v>29504100000</v>
      </c>
      <c r="U242">
        <v>20.354641000000001</v>
      </c>
      <c r="V242">
        <v>-11.364855</v>
      </c>
      <c r="W242">
        <v>-7.2009148999999999</v>
      </c>
      <c r="X242">
        <v>-19.690353000000002</v>
      </c>
      <c r="Y242">
        <v>0.46518332000000001</v>
      </c>
      <c r="AA242">
        <f t="shared" si="21"/>
        <v>20.446166888888886</v>
      </c>
      <c r="AC242">
        <v>29504100000</v>
      </c>
      <c r="AD242">
        <v>19.661529999999999</v>
      </c>
      <c r="AE242">
        <v>-10.818368</v>
      </c>
      <c r="AF242">
        <v>-6.7765316999999996</v>
      </c>
      <c r="AG242">
        <v>-19.661715999999998</v>
      </c>
      <c r="AH242">
        <v>-0.21258390999999999</v>
      </c>
      <c r="AJ242">
        <f t="shared" si="22"/>
        <v>19.78643688888889</v>
      </c>
      <c r="AL242">
        <v>29504100000</v>
      </c>
      <c r="AM242">
        <v>18.962755000000001</v>
      </c>
      <c r="AN242">
        <v>-10.528782</v>
      </c>
      <c r="AO242">
        <v>-6.5728536000000002</v>
      </c>
      <c r="AP242">
        <v>-19.637432</v>
      </c>
      <c r="AQ242">
        <v>-0.90509278000000004</v>
      </c>
      <c r="AS242">
        <f t="shared" si="23"/>
        <v>19.078299000000001</v>
      </c>
    </row>
    <row r="243" spans="1:45" x14ac:dyDescent="0.25">
      <c r="A243">
        <f t="shared" si="18"/>
        <v>29.629075</v>
      </c>
      <c r="B243">
        <v>29629075000</v>
      </c>
      <c r="C243">
        <v>21.609698999999999</v>
      </c>
      <c r="D243">
        <v>-11.494517999999999</v>
      </c>
      <c r="E243">
        <v>-5.5866404000000003</v>
      </c>
      <c r="F243">
        <v>-19.875696000000001</v>
      </c>
      <c r="G243">
        <v>1.6499855999999999</v>
      </c>
      <c r="I243">
        <f t="shared" si="19"/>
        <v>21.768744444444444</v>
      </c>
      <c r="K243">
        <v>29629075000</v>
      </c>
      <c r="L243">
        <v>20.888603</v>
      </c>
      <c r="M243">
        <v>-11.528052000000001</v>
      </c>
      <c r="N243">
        <v>-6.6939482999999997</v>
      </c>
      <c r="O243">
        <v>-19.833282000000001</v>
      </c>
      <c r="P243">
        <v>0.93505132000000002</v>
      </c>
      <c r="R243">
        <f t="shared" si="20"/>
        <v>20.894554000000003</v>
      </c>
      <c r="T243">
        <v>29629075000</v>
      </c>
      <c r="U243">
        <v>20.328516</v>
      </c>
      <c r="V243">
        <v>-11.068180999999999</v>
      </c>
      <c r="W243">
        <v>-6.9551182000000003</v>
      </c>
      <c r="X243">
        <v>-19.733225000000001</v>
      </c>
      <c r="Y243">
        <v>0.40964194999999998</v>
      </c>
      <c r="AA243">
        <f t="shared" si="21"/>
        <v>20.46562777777778</v>
      </c>
      <c r="AC243">
        <v>29629075000</v>
      </c>
      <c r="AD243">
        <v>19.605761000000001</v>
      </c>
      <c r="AE243">
        <v>-10.690855000000001</v>
      </c>
      <c r="AF243">
        <v>-7.0049314000000003</v>
      </c>
      <c r="AG243">
        <v>-19.701851000000001</v>
      </c>
      <c r="AH243">
        <v>-0.29729625999999998</v>
      </c>
      <c r="AJ243">
        <f t="shared" si="22"/>
        <v>19.79944588888889</v>
      </c>
      <c r="AL243">
        <v>29629075000</v>
      </c>
      <c r="AM243">
        <v>18.891102</v>
      </c>
      <c r="AN243">
        <v>-10.527381999999999</v>
      </c>
      <c r="AO243">
        <v>-7.0392875999999998</v>
      </c>
      <c r="AP243">
        <v>-19.69519</v>
      </c>
      <c r="AQ243">
        <v>-1.0029558999999999</v>
      </c>
      <c r="AS243">
        <f t="shared" si="23"/>
        <v>19.078969333333337</v>
      </c>
    </row>
    <row r="244" spans="1:45" x14ac:dyDescent="0.25">
      <c r="A244">
        <f t="shared" si="18"/>
        <v>29.754049999999999</v>
      </c>
      <c r="B244">
        <v>29754050000</v>
      </c>
      <c r="C244">
        <v>21.768581000000001</v>
      </c>
      <c r="D244">
        <v>-10.902996</v>
      </c>
      <c r="E244">
        <v>-5.8636546000000003</v>
      </c>
      <c r="F244">
        <v>-20.062660000000001</v>
      </c>
      <c r="G244">
        <v>1.8139638</v>
      </c>
      <c r="I244">
        <f t="shared" si="19"/>
        <v>21.898732444444441</v>
      </c>
      <c r="K244">
        <v>29754050000</v>
      </c>
      <c r="L244">
        <v>20.986601</v>
      </c>
      <c r="M244">
        <v>-11.255807000000001</v>
      </c>
      <c r="N244">
        <v>-6.3622383999999998</v>
      </c>
      <c r="O244">
        <v>-20.057133</v>
      </c>
      <c r="P244">
        <v>1.0804948000000001</v>
      </c>
      <c r="R244">
        <f t="shared" si="20"/>
        <v>20.911746888888892</v>
      </c>
      <c r="T244">
        <v>29754050000</v>
      </c>
      <c r="U244">
        <v>20.417850000000001</v>
      </c>
      <c r="V244">
        <v>-10.966151999999999</v>
      </c>
      <c r="W244">
        <v>-6.6551733000000004</v>
      </c>
      <c r="X244">
        <v>-19.980689999999999</v>
      </c>
      <c r="Y244">
        <v>0.54798347000000003</v>
      </c>
      <c r="AA244">
        <f t="shared" si="21"/>
        <v>20.483442222222223</v>
      </c>
      <c r="AC244">
        <v>29754050000</v>
      </c>
      <c r="AD244">
        <v>19.69932</v>
      </c>
      <c r="AE244">
        <v>-10.913795</v>
      </c>
      <c r="AF244">
        <v>-6.9085945999999998</v>
      </c>
      <c r="AG244">
        <v>-19.968996000000001</v>
      </c>
      <c r="AH244">
        <v>-0.14361191000000001</v>
      </c>
      <c r="AJ244">
        <f t="shared" si="22"/>
        <v>19.80825188888889</v>
      </c>
      <c r="AL244">
        <v>29754050000</v>
      </c>
      <c r="AM244">
        <v>18.971981</v>
      </c>
      <c r="AN244">
        <v>-10.916705</v>
      </c>
      <c r="AO244">
        <v>-7.0498886000000001</v>
      </c>
      <c r="AP244">
        <v>-19.977688000000001</v>
      </c>
      <c r="AQ244">
        <v>-0.86043548999999997</v>
      </c>
      <c r="AS244">
        <f t="shared" si="23"/>
        <v>19.075278555555556</v>
      </c>
    </row>
    <row r="245" spans="1:45" x14ac:dyDescent="0.25">
      <c r="A245">
        <f t="shared" si="18"/>
        <v>29.879024999999999</v>
      </c>
      <c r="B245">
        <v>29879025000</v>
      </c>
      <c r="C245">
        <v>22.057746999999999</v>
      </c>
      <c r="D245">
        <v>-12.584044</v>
      </c>
      <c r="E245">
        <v>-7.2034316</v>
      </c>
      <c r="F245">
        <v>-20.143384999999999</v>
      </c>
      <c r="G245">
        <v>2.054697</v>
      </c>
      <c r="I245">
        <f t="shared" si="19"/>
        <v>22.020833444444445</v>
      </c>
      <c r="K245">
        <v>29879025000</v>
      </c>
      <c r="L245">
        <v>20.816690000000001</v>
      </c>
      <c r="M245">
        <v>-11.291774999999999</v>
      </c>
      <c r="N245">
        <v>-6.2490692000000001</v>
      </c>
      <c r="O245">
        <v>-20.158249000000001</v>
      </c>
      <c r="P245">
        <v>0.83634173999999994</v>
      </c>
      <c r="R245">
        <f t="shared" si="20"/>
        <v>20.919993888888897</v>
      </c>
      <c r="T245">
        <v>29879025000</v>
      </c>
      <c r="U245">
        <v>20.620826999999998</v>
      </c>
      <c r="V245">
        <v>-10.431308</v>
      </c>
      <c r="W245">
        <v>-5.8640423000000004</v>
      </c>
      <c r="X245">
        <v>-20.178722</v>
      </c>
      <c r="Y245">
        <v>0.61218441000000001</v>
      </c>
      <c r="AA245">
        <f t="shared" si="21"/>
        <v>20.486583444444445</v>
      </c>
      <c r="AC245">
        <v>29879025000</v>
      </c>
      <c r="AD245">
        <v>20.063015</v>
      </c>
      <c r="AE245">
        <v>-10.085642</v>
      </c>
      <c r="AF245">
        <v>-5.5803585</v>
      </c>
      <c r="AG245">
        <v>-20.182476000000001</v>
      </c>
      <c r="AH245">
        <v>9.3736953999999997E-2</v>
      </c>
      <c r="AJ245">
        <f t="shared" si="22"/>
        <v>19.798158444444439</v>
      </c>
      <c r="AL245">
        <v>29879025000</v>
      </c>
      <c r="AM245">
        <v>19.304387999999999</v>
      </c>
      <c r="AN245">
        <v>-9.9554653000000002</v>
      </c>
      <c r="AO245">
        <v>-5.4641399000000002</v>
      </c>
      <c r="AP245">
        <v>-20.173345999999999</v>
      </c>
      <c r="AQ245">
        <v>-0.64321244</v>
      </c>
      <c r="AS245">
        <f t="shared" si="23"/>
        <v>19.053173666666666</v>
      </c>
    </row>
    <row r="246" spans="1:45" x14ac:dyDescent="0.25">
      <c r="A246">
        <f t="shared" si="18"/>
        <v>30.004000000000001</v>
      </c>
      <c r="B246">
        <v>30004000000</v>
      </c>
      <c r="C246">
        <v>22.259232999999998</v>
      </c>
      <c r="D246">
        <v>-10.416729999999999</v>
      </c>
      <c r="E246">
        <v>-6.1619592000000001</v>
      </c>
      <c r="F246">
        <v>-19.977032000000001</v>
      </c>
      <c r="G246">
        <v>2.1707573</v>
      </c>
      <c r="I246">
        <f t="shared" si="19"/>
        <v>22.116529222222223</v>
      </c>
      <c r="K246">
        <v>30004000000</v>
      </c>
      <c r="L246">
        <v>20.933861</v>
      </c>
      <c r="M246">
        <v>-7.5152764000000003</v>
      </c>
      <c r="N246">
        <v>-6.7896007999999997</v>
      </c>
      <c r="O246">
        <v>-19.774529000000001</v>
      </c>
      <c r="P246">
        <v>0.87041420000000003</v>
      </c>
      <c r="R246">
        <f t="shared" si="20"/>
        <v>20.945191000000001</v>
      </c>
      <c r="T246">
        <v>30004000000</v>
      </c>
      <c r="U246">
        <v>20.646153999999999</v>
      </c>
      <c r="V246">
        <v>-8.3187256000000005</v>
      </c>
      <c r="W246">
        <v>-6.4732970999999999</v>
      </c>
      <c r="X246">
        <v>-19.766344</v>
      </c>
      <c r="Y246">
        <v>0.56568801000000002</v>
      </c>
      <c r="AA246">
        <f t="shared" si="21"/>
        <v>20.460137222222222</v>
      </c>
      <c r="AC246">
        <v>30004000000</v>
      </c>
      <c r="AD246">
        <v>20.000795</v>
      </c>
      <c r="AE246">
        <v>-6.7971386999999996</v>
      </c>
      <c r="AF246">
        <v>-6.2566360999999997</v>
      </c>
      <c r="AG246">
        <v>-19.699618999999998</v>
      </c>
      <c r="AH246">
        <v>-3.8308333999999999E-2</v>
      </c>
      <c r="AJ246">
        <f t="shared" si="22"/>
        <v>19.738899666666669</v>
      </c>
      <c r="AL246">
        <v>30004000000</v>
      </c>
      <c r="AM246">
        <v>19.235012000000001</v>
      </c>
      <c r="AN246">
        <v>-6.3698921000000004</v>
      </c>
      <c r="AO246">
        <v>-6.0442790999999998</v>
      </c>
      <c r="AP246">
        <v>-19.678421</v>
      </c>
      <c r="AQ246">
        <v>-0.78418237000000002</v>
      </c>
      <c r="AS246">
        <f t="shared" si="23"/>
        <v>18.985575111111114</v>
      </c>
    </row>
    <row r="247" spans="1:45" x14ac:dyDescent="0.25">
      <c r="A247">
        <f t="shared" si="18"/>
        <v>30.128975000000001</v>
      </c>
      <c r="B247">
        <v>30128975000</v>
      </c>
      <c r="C247">
        <v>22.419176</v>
      </c>
      <c r="D247">
        <v>-4.5455480000000001</v>
      </c>
      <c r="E247">
        <v>-3.6457704999999998</v>
      </c>
      <c r="F247">
        <v>-19.956474</v>
      </c>
      <c r="G247">
        <v>2.3125086000000001</v>
      </c>
      <c r="I247">
        <f t="shared" si="19"/>
        <v>22.19608933333333</v>
      </c>
      <c r="K247">
        <v>30128975000</v>
      </c>
      <c r="L247">
        <v>20.973192000000001</v>
      </c>
      <c r="M247">
        <v>-16.500757</v>
      </c>
      <c r="N247">
        <v>-4.6013054999999996</v>
      </c>
      <c r="O247">
        <v>-20.07855</v>
      </c>
      <c r="P247">
        <v>0.88416718999999999</v>
      </c>
      <c r="R247">
        <f t="shared" si="20"/>
        <v>20.95391311111111</v>
      </c>
      <c r="T247">
        <v>30128975000</v>
      </c>
      <c r="U247">
        <v>20.610229</v>
      </c>
      <c r="V247">
        <v>-5.3445119999999999</v>
      </c>
      <c r="W247">
        <v>-6.0533605000000001</v>
      </c>
      <c r="X247">
        <v>-20.384232999999998</v>
      </c>
      <c r="Y247">
        <v>0.48944393000000003</v>
      </c>
      <c r="AA247">
        <f t="shared" si="21"/>
        <v>20.423435000000001</v>
      </c>
      <c r="AC247">
        <v>30128975000</v>
      </c>
      <c r="AD247">
        <v>19.925146000000002</v>
      </c>
      <c r="AE247">
        <v>-3.1812624999999999</v>
      </c>
      <c r="AF247">
        <v>-6.3821935999999999</v>
      </c>
      <c r="AG247">
        <v>-20.293451000000001</v>
      </c>
      <c r="AH247">
        <v>-0.15657905</v>
      </c>
      <c r="AJ247">
        <f t="shared" si="22"/>
        <v>19.67859577777778</v>
      </c>
      <c r="AL247">
        <v>30128975000</v>
      </c>
      <c r="AM247">
        <v>19.149124</v>
      </c>
      <c r="AN247">
        <v>-2.9077041000000001</v>
      </c>
      <c r="AO247">
        <v>-6.2955680000000003</v>
      </c>
      <c r="AP247">
        <v>-20.213362</v>
      </c>
      <c r="AQ247">
        <v>-0.90955412000000002</v>
      </c>
      <c r="AS247">
        <f t="shared" si="23"/>
        <v>18.918246111111113</v>
      </c>
    </row>
    <row r="248" spans="1:45" x14ac:dyDescent="0.25">
      <c r="A248">
        <f t="shared" si="18"/>
        <v>30.25395</v>
      </c>
      <c r="B248">
        <v>30253950000</v>
      </c>
      <c r="C248">
        <v>22.542414000000001</v>
      </c>
      <c r="D248">
        <v>-10.24297</v>
      </c>
      <c r="E248">
        <v>-8.7751818000000004</v>
      </c>
      <c r="F248">
        <v>-20.302828000000002</v>
      </c>
      <c r="G248">
        <v>2.4424082999999999</v>
      </c>
      <c r="I248">
        <f t="shared" si="19"/>
        <v>22.253094555555556</v>
      </c>
      <c r="K248">
        <v>30253950000</v>
      </c>
      <c r="L248">
        <v>21.00318</v>
      </c>
      <c r="M248">
        <v>-9.7997569999999996</v>
      </c>
      <c r="N248">
        <v>-6.9367017999999998</v>
      </c>
      <c r="O248">
        <v>-20.248774000000001</v>
      </c>
      <c r="P248">
        <v>0.94553279999999995</v>
      </c>
      <c r="R248">
        <f t="shared" si="20"/>
        <v>20.952518222222224</v>
      </c>
      <c r="T248">
        <v>30253950000</v>
      </c>
      <c r="U248">
        <v>20.580798999999999</v>
      </c>
      <c r="V248">
        <v>-9.5820016999999993</v>
      </c>
      <c r="W248">
        <v>-5.9806695000000003</v>
      </c>
      <c r="X248">
        <v>-20.092341999999999</v>
      </c>
      <c r="Y248">
        <v>0.52367567999999998</v>
      </c>
      <c r="AA248">
        <f t="shared" si="21"/>
        <v>20.384411666666665</v>
      </c>
      <c r="AC248">
        <v>30253950000</v>
      </c>
      <c r="AD248">
        <v>19.861362</v>
      </c>
      <c r="AE248">
        <v>-9.7124386000000005</v>
      </c>
      <c r="AF248">
        <v>-4.9847330999999997</v>
      </c>
      <c r="AG248">
        <v>-20.050974</v>
      </c>
      <c r="AH248">
        <v>-0.14980470000000001</v>
      </c>
      <c r="AJ248">
        <f t="shared" si="22"/>
        <v>19.620896333333334</v>
      </c>
      <c r="AL248">
        <v>30253950000</v>
      </c>
      <c r="AM248">
        <v>19.078289000000002</v>
      </c>
      <c r="AN248">
        <v>-9.6839589999999998</v>
      </c>
      <c r="AO248">
        <v>-5.0333071</v>
      </c>
      <c r="AP248">
        <v>-20.053152000000001</v>
      </c>
      <c r="AQ248">
        <v>-0.91075194000000004</v>
      </c>
      <c r="AS248">
        <f t="shared" si="23"/>
        <v>18.855691</v>
      </c>
    </row>
    <row r="249" spans="1:45" x14ac:dyDescent="0.25">
      <c r="A249">
        <f t="shared" si="18"/>
        <v>30.378924999999999</v>
      </c>
      <c r="B249">
        <v>30378925000</v>
      </c>
      <c r="C249">
        <v>22.544483</v>
      </c>
      <c r="D249">
        <v>-11.380027</v>
      </c>
      <c r="E249">
        <v>-7.3498181999999996</v>
      </c>
      <c r="F249">
        <v>-20.153621999999999</v>
      </c>
      <c r="G249">
        <v>2.3747167999999999</v>
      </c>
      <c r="I249">
        <f t="shared" si="19"/>
        <v>22.273058222222222</v>
      </c>
      <c r="K249">
        <v>30378925000</v>
      </c>
      <c r="L249">
        <v>20.939274000000001</v>
      </c>
      <c r="M249">
        <v>-9.7006578000000001</v>
      </c>
      <c r="N249">
        <v>-6.4254413000000001</v>
      </c>
      <c r="O249">
        <v>-20.185023999999999</v>
      </c>
      <c r="P249">
        <v>0.78842734999999997</v>
      </c>
      <c r="R249">
        <f t="shared" si="20"/>
        <v>20.930184444444443</v>
      </c>
      <c r="T249">
        <v>30378925000</v>
      </c>
      <c r="U249">
        <v>20.433492999999999</v>
      </c>
      <c r="V249">
        <v>-9.0707798000000004</v>
      </c>
      <c r="W249">
        <v>-5.3556514000000002</v>
      </c>
      <c r="X249">
        <v>-20.182286999999999</v>
      </c>
      <c r="Y249">
        <v>0.31161788000000001</v>
      </c>
      <c r="AA249">
        <f t="shared" si="21"/>
        <v>20.329909666666666</v>
      </c>
      <c r="AC249">
        <v>30378925000</v>
      </c>
      <c r="AD249">
        <v>19.655923999999999</v>
      </c>
      <c r="AE249">
        <v>-8.9061307999999997</v>
      </c>
      <c r="AF249">
        <v>-4.9101457999999996</v>
      </c>
      <c r="AG249">
        <v>-20.182110000000002</v>
      </c>
      <c r="AH249">
        <v>-0.42345917</v>
      </c>
      <c r="AJ249">
        <f t="shared" si="22"/>
        <v>19.549257999999998</v>
      </c>
      <c r="AL249">
        <v>30378925000</v>
      </c>
      <c r="AM249">
        <v>18.86619</v>
      </c>
      <c r="AN249">
        <v>-8.9131689000000005</v>
      </c>
      <c r="AO249">
        <v>-4.8474636000000002</v>
      </c>
      <c r="AP249">
        <v>-20.175104000000001</v>
      </c>
      <c r="AQ249">
        <v>-1.1934376</v>
      </c>
      <c r="AS249">
        <f t="shared" si="23"/>
        <v>18.78144155555556</v>
      </c>
    </row>
    <row r="250" spans="1:45" x14ac:dyDescent="0.25">
      <c r="A250">
        <f t="shared" si="18"/>
        <v>30.503900000000002</v>
      </c>
      <c r="B250">
        <v>30503900000</v>
      </c>
      <c r="C250">
        <v>22.341885000000001</v>
      </c>
      <c r="D250">
        <v>-10.973164000000001</v>
      </c>
      <c r="E250">
        <v>-8.8385048000000008</v>
      </c>
      <c r="F250">
        <v>-20.110067000000001</v>
      </c>
      <c r="G250">
        <v>2.0533093999999998</v>
      </c>
      <c r="I250">
        <f t="shared" si="19"/>
        <v>22.239771000000001</v>
      </c>
      <c r="K250">
        <v>30503900000</v>
      </c>
      <c r="L250">
        <v>21.098082999999999</v>
      </c>
      <c r="M250">
        <v>-9.3381433000000005</v>
      </c>
      <c r="N250">
        <v>-8.1083069000000005</v>
      </c>
      <c r="O250">
        <v>-20.001349999999999</v>
      </c>
      <c r="P250">
        <v>0.86263424</v>
      </c>
      <c r="R250">
        <f t="shared" si="20"/>
        <v>20.911835555555555</v>
      </c>
      <c r="T250">
        <v>30503900000</v>
      </c>
      <c r="U250">
        <v>20.148726</v>
      </c>
      <c r="V250">
        <v>-8.6731005000000003</v>
      </c>
      <c r="W250">
        <v>-7.0291739</v>
      </c>
      <c r="X250">
        <v>-19.860416000000001</v>
      </c>
      <c r="Y250">
        <v>3.4844577000000002E-2</v>
      </c>
      <c r="AA250">
        <f t="shared" si="21"/>
        <v>20.243781777777777</v>
      </c>
      <c r="AC250">
        <v>30503900000</v>
      </c>
      <c r="AD250">
        <v>19.177244000000002</v>
      </c>
      <c r="AE250">
        <v>-8.3169307999999997</v>
      </c>
      <c r="AF250">
        <v>-6.7171874000000003</v>
      </c>
      <c r="AG250">
        <v>-19.829681000000001</v>
      </c>
      <c r="AH250">
        <v>-0.90162224000000002</v>
      </c>
      <c r="AJ250">
        <f t="shared" si="22"/>
        <v>19.431906222222224</v>
      </c>
      <c r="AL250">
        <v>30503900000</v>
      </c>
      <c r="AM250">
        <v>18.411335000000001</v>
      </c>
      <c r="AN250">
        <v>-8.2748556000000004</v>
      </c>
      <c r="AO250">
        <v>-6.6160312000000001</v>
      </c>
      <c r="AP250">
        <v>-19.825164999999998</v>
      </c>
      <c r="AQ250">
        <v>-1.6615690000000001</v>
      </c>
      <c r="AS250">
        <f t="shared" si="23"/>
        <v>18.666724666666667</v>
      </c>
    </row>
    <row r="251" spans="1:45" x14ac:dyDescent="0.25">
      <c r="A251">
        <f t="shared" si="18"/>
        <v>30.628875000000001</v>
      </c>
      <c r="B251">
        <v>30628875000</v>
      </c>
      <c r="C251">
        <v>22.221585999999999</v>
      </c>
      <c r="D251">
        <v>-9.3955716999999996</v>
      </c>
      <c r="E251">
        <v>-7.6420440999999997</v>
      </c>
      <c r="F251">
        <v>-20.325839999999999</v>
      </c>
      <c r="G251">
        <v>1.9613444</v>
      </c>
      <c r="I251">
        <f t="shared" si="19"/>
        <v>22.162729444444444</v>
      </c>
      <c r="K251">
        <v>30628875000</v>
      </c>
      <c r="L251">
        <v>20.945734000000002</v>
      </c>
      <c r="M251">
        <v>-8.7192793000000002</v>
      </c>
      <c r="N251">
        <v>-6.4442611000000003</v>
      </c>
      <c r="O251">
        <v>-20.240528000000001</v>
      </c>
      <c r="P251">
        <v>0.70204162999999997</v>
      </c>
      <c r="R251">
        <f t="shared" si="20"/>
        <v>20.865039777777774</v>
      </c>
      <c r="T251">
        <v>30628875000</v>
      </c>
      <c r="U251">
        <v>20.024321</v>
      </c>
      <c r="V251">
        <v>-8.3333302000000007</v>
      </c>
      <c r="W251">
        <v>-6.1152195999999996</v>
      </c>
      <c r="X251">
        <v>-20.090097</v>
      </c>
      <c r="Y251">
        <v>-0.14304499000000001</v>
      </c>
      <c r="AA251">
        <f t="shared" si="21"/>
        <v>20.146360555555553</v>
      </c>
      <c r="AC251">
        <v>30628875000</v>
      </c>
      <c r="AD251">
        <v>19.118794999999999</v>
      </c>
      <c r="AE251">
        <v>-8.1074610000000007</v>
      </c>
      <c r="AF251">
        <v>-5.9453440000000004</v>
      </c>
      <c r="AG251">
        <v>-20.040703000000001</v>
      </c>
      <c r="AH251">
        <v>-1.0223264000000001</v>
      </c>
      <c r="AJ251">
        <f t="shared" si="22"/>
        <v>19.317109555555554</v>
      </c>
      <c r="AL251">
        <v>30628875000</v>
      </c>
      <c r="AM251">
        <v>18.356794000000001</v>
      </c>
      <c r="AN251">
        <v>-8.1226901999999992</v>
      </c>
      <c r="AO251">
        <v>-5.9303761000000002</v>
      </c>
      <c r="AP251">
        <v>-20.031351000000001</v>
      </c>
      <c r="AQ251">
        <v>-1.7759081999999999</v>
      </c>
      <c r="AS251">
        <f t="shared" si="23"/>
        <v>18.55675055555556</v>
      </c>
    </row>
    <row r="252" spans="1:45" x14ac:dyDescent="0.25">
      <c r="A252">
        <f t="shared" si="18"/>
        <v>30.75385</v>
      </c>
      <c r="B252">
        <v>30753850000</v>
      </c>
      <c r="C252">
        <v>22.122745999999999</v>
      </c>
      <c r="D252">
        <v>-8.7566366000000002</v>
      </c>
      <c r="E252">
        <v>-5.8777818999999996</v>
      </c>
      <c r="F252">
        <v>-20.550515999999998</v>
      </c>
      <c r="G252">
        <v>1.842746</v>
      </c>
      <c r="I252">
        <f t="shared" si="19"/>
        <v>22.039117777777776</v>
      </c>
      <c r="K252">
        <v>30753850000</v>
      </c>
      <c r="L252">
        <v>20.876048999999998</v>
      </c>
      <c r="M252">
        <v>-8.2324561999999997</v>
      </c>
      <c r="N252">
        <v>-5.3562846000000004</v>
      </c>
      <c r="O252">
        <v>-20.501563999999998</v>
      </c>
      <c r="P252">
        <v>0.65144855000000002</v>
      </c>
      <c r="R252">
        <f t="shared" si="20"/>
        <v>20.799864666666664</v>
      </c>
      <c r="T252">
        <v>30753850000</v>
      </c>
      <c r="U252">
        <v>19.977305999999999</v>
      </c>
      <c r="V252">
        <v>-8.0661468999999997</v>
      </c>
      <c r="W252">
        <v>-4.7387815</v>
      </c>
      <c r="X252">
        <v>-20.344260999999999</v>
      </c>
      <c r="Y252">
        <v>-0.13499011</v>
      </c>
      <c r="AA252">
        <f t="shared" si="21"/>
        <v>20.047389111111109</v>
      </c>
      <c r="AC252">
        <v>30753850000</v>
      </c>
      <c r="AD252">
        <v>19.086466000000001</v>
      </c>
      <c r="AE252">
        <v>-8.1359014999999992</v>
      </c>
      <c r="AF252">
        <v>-4.5509095000000004</v>
      </c>
      <c r="AG252">
        <v>-20.290866999999999</v>
      </c>
      <c r="AH252">
        <v>-0.99095714000000001</v>
      </c>
      <c r="AJ252">
        <f t="shared" si="22"/>
        <v>19.208264555555552</v>
      </c>
      <c r="AL252">
        <v>30753850000</v>
      </c>
      <c r="AM252">
        <v>18.328105999999998</v>
      </c>
      <c r="AN252">
        <v>-8.2743415999999996</v>
      </c>
      <c r="AO252">
        <v>-4.5162643999999998</v>
      </c>
      <c r="AP252">
        <v>-20.279747</v>
      </c>
      <c r="AQ252">
        <v>-1.7416316000000001</v>
      </c>
      <c r="AS252">
        <f t="shared" si="23"/>
        <v>18.455292333333333</v>
      </c>
    </row>
    <row r="253" spans="1:45" x14ac:dyDescent="0.25">
      <c r="A253">
        <f t="shared" si="18"/>
        <v>30.878824999999999</v>
      </c>
      <c r="B253">
        <v>30878825000</v>
      </c>
      <c r="C253">
        <v>21.948253999999999</v>
      </c>
      <c r="D253">
        <v>-9.0276794000000002</v>
      </c>
      <c r="E253">
        <v>-7.3860526000000002</v>
      </c>
      <c r="F253">
        <v>-20.161162999999998</v>
      </c>
      <c r="G253">
        <v>1.5927150999999999</v>
      </c>
      <c r="I253">
        <f t="shared" si="19"/>
        <v>21.866878444444442</v>
      </c>
      <c r="K253">
        <v>30878825000</v>
      </c>
      <c r="L253">
        <v>20.785596999999999</v>
      </c>
      <c r="M253">
        <v>-8.0908651000000003</v>
      </c>
      <c r="N253">
        <v>-7.5431537999999998</v>
      </c>
      <c r="O253">
        <v>-20.289992999999999</v>
      </c>
      <c r="P253">
        <v>0.45442078000000002</v>
      </c>
      <c r="R253">
        <f t="shared" si="20"/>
        <v>20.713513666666667</v>
      </c>
      <c r="T253">
        <v>30878825000</v>
      </c>
      <c r="U253">
        <v>19.927332</v>
      </c>
      <c r="V253">
        <v>-7.9149919000000004</v>
      </c>
      <c r="W253">
        <v>-6.5126280999999997</v>
      </c>
      <c r="X253">
        <v>-20.359763999999998</v>
      </c>
      <c r="Y253">
        <v>-0.30782488000000002</v>
      </c>
      <c r="AA253">
        <f t="shared" si="21"/>
        <v>19.943282222222219</v>
      </c>
      <c r="AC253">
        <v>30878825000</v>
      </c>
      <c r="AD253">
        <v>19.054575</v>
      </c>
      <c r="AE253">
        <v>-8.0020533</v>
      </c>
      <c r="AF253">
        <v>-6.3661003000000003</v>
      </c>
      <c r="AG253">
        <v>-20.362252999999999</v>
      </c>
      <c r="AH253">
        <v>-1.1457983</v>
      </c>
      <c r="AJ253">
        <f t="shared" si="22"/>
        <v>19.102162000000003</v>
      </c>
      <c r="AL253">
        <v>30878825000</v>
      </c>
      <c r="AM253">
        <v>18.303736000000001</v>
      </c>
      <c r="AN253">
        <v>-8.1734752999999998</v>
      </c>
      <c r="AO253">
        <v>-6.3005180000000003</v>
      </c>
      <c r="AP253">
        <v>-20.352143999999999</v>
      </c>
      <c r="AQ253">
        <v>-1.8864847</v>
      </c>
      <c r="AS253">
        <f t="shared" si="23"/>
        <v>18.359172111111111</v>
      </c>
    </row>
    <row r="254" spans="1:45" x14ac:dyDescent="0.25">
      <c r="A254">
        <f t="shared" si="18"/>
        <v>31.003799999999998</v>
      </c>
      <c r="B254">
        <v>31003800000</v>
      </c>
      <c r="C254">
        <v>21.758161999999999</v>
      </c>
      <c r="D254">
        <v>-8.0646544000000002</v>
      </c>
      <c r="E254">
        <v>-7.3785619999999996</v>
      </c>
      <c r="F254">
        <v>-20.252410999999999</v>
      </c>
      <c r="G254">
        <v>1.362419</v>
      </c>
      <c r="I254">
        <f t="shared" si="19"/>
        <v>21.663670999999997</v>
      </c>
      <c r="K254">
        <v>31003800000</v>
      </c>
      <c r="L254">
        <v>20.65155</v>
      </c>
      <c r="M254">
        <v>-7.5900369000000003</v>
      </c>
      <c r="N254">
        <v>-7.1586575999999997</v>
      </c>
      <c r="O254">
        <v>-20.089565</v>
      </c>
      <c r="P254">
        <v>0.29196545000000002</v>
      </c>
      <c r="R254">
        <f t="shared" si="20"/>
        <v>20.613237999999999</v>
      </c>
      <c r="T254">
        <v>31003800000</v>
      </c>
      <c r="U254">
        <v>19.845676000000001</v>
      </c>
      <c r="V254">
        <v>-7.5422615999999998</v>
      </c>
      <c r="W254">
        <v>-7.1526933000000001</v>
      </c>
      <c r="X254">
        <v>-19.906943999999999</v>
      </c>
      <c r="Y254">
        <v>-0.40388572</v>
      </c>
      <c r="AA254">
        <f t="shared" si="21"/>
        <v>19.843829666666664</v>
      </c>
      <c r="AC254">
        <v>31003800000</v>
      </c>
      <c r="AD254">
        <v>19.006848999999999</v>
      </c>
      <c r="AE254">
        <v>-7.5326376000000002</v>
      </c>
      <c r="AF254">
        <v>-7.1371231000000002</v>
      </c>
      <c r="AG254">
        <v>-19.863610999999999</v>
      </c>
      <c r="AH254">
        <v>-1.2027539</v>
      </c>
      <c r="AJ254">
        <f t="shared" si="22"/>
        <v>19.012575111111111</v>
      </c>
      <c r="AL254">
        <v>31003800000</v>
      </c>
      <c r="AM254">
        <v>18.271936</v>
      </c>
      <c r="AN254">
        <v>-7.6379533000000004</v>
      </c>
      <c r="AO254">
        <v>-7.2032442000000003</v>
      </c>
      <c r="AP254">
        <v>-19.860285000000001</v>
      </c>
      <c r="AQ254">
        <v>-1.9257742</v>
      </c>
      <c r="AS254">
        <f t="shared" si="23"/>
        <v>18.282777444444445</v>
      </c>
    </row>
    <row r="255" spans="1:45" x14ac:dyDescent="0.25">
      <c r="A255">
        <f t="shared" si="18"/>
        <v>31.128775000000001</v>
      </c>
      <c r="B255">
        <v>31128775000</v>
      </c>
      <c r="C255">
        <v>21.565859</v>
      </c>
      <c r="D255">
        <v>-6.7245106999999997</v>
      </c>
      <c r="E255">
        <v>-4.6418052000000003</v>
      </c>
      <c r="F255">
        <v>-20.487760999999999</v>
      </c>
      <c r="G255">
        <v>1.1989342000000001</v>
      </c>
      <c r="I255">
        <f t="shared" si="19"/>
        <v>21.454174555555557</v>
      </c>
      <c r="K255">
        <v>31128775000</v>
      </c>
      <c r="L255">
        <v>20.512699000000001</v>
      </c>
      <c r="M255">
        <v>-6.9498081000000003</v>
      </c>
      <c r="N255">
        <v>-4.7288383999999999</v>
      </c>
      <c r="O255">
        <v>-20.534224999999999</v>
      </c>
      <c r="P255">
        <v>0.14501521000000001</v>
      </c>
      <c r="R255">
        <f t="shared" si="20"/>
        <v>20.475221222222221</v>
      </c>
      <c r="T255">
        <v>31128775000</v>
      </c>
      <c r="U255">
        <v>19.769362999999998</v>
      </c>
      <c r="V255">
        <v>-7.1384033999999996</v>
      </c>
      <c r="W255">
        <v>-4.7424507</v>
      </c>
      <c r="X255">
        <v>-20.474712</v>
      </c>
      <c r="Y255">
        <v>-0.52291774999999996</v>
      </c>
      <c r="AA255">
        <f t="shared" si="21"/>
        <v>19.764499000000001</v>
      </c>
      <c r="AC255">
        <v>31128775000</v>
      </c>
      <c r="AD255">
        <v>18.967625000000002</v>
      </c>
      <c r="AE255">
        <v>-7.1852055000000004</v>
      </c>
      <c r="AF255">
        <v>-4.8054242</v>
      </c>
      <c r="AG255">
        <v>-20.444437000000001</v>
      </c>
      <c r="AH255">
        <v>-1.2883115999999999</v>
      </c>
      <c r="AJ255">
        <f t="shared" si="22"/>
        <v>18.969064666666664</v>
      </c>
      <c r="AL255">
        <v>31128775000</v>
      </c>
      <c r="AM255">
        <v>18.245245000000001</v>
      </c>
      <c r="AN255">
        <v>-7.3249855000000004</v>
      </c>
      <c r="AO255">
        <v>-4.9686769999999996</v>
      </c>
      <c r="AP255">
        <v>-20.427575999999998</v>
      </c>
      <c r="AQ255">
        <v>-1.9965329000000001</v>
      </c>
      <c r="AS255">
        <f t="shared" si="23"/>
        <v>18.251658444444445</v>
      </c>
    </row>
    <row r="256" spans="1:45" x14ac:dyDescent="0.25">
      <c r="A256">
        <f t="shared" si="18"/>
        <v>31.25375</v>
      </c>
      <c r="B256">
        <v>31253750000</v>
      </c>
      <c r="C256">
        <v>21.306671000000001</v>
      </c>
      <c r="D256">
        <v>-6.2256707999999996</v>
      </c>
      <c r="E256">
        <v>-4.8866353</v>
      </c>
      <c r="F256">
        <v>-20.526869000000001</v>
      </c>
      <c r="G256">
        <v>0.87605809999999995</v>
      </c>
      <c r="I256">
        <f t="shared" si="19"/>
        <v>21.223094666666668</v>
      </c>
      <c r="K256">
        <v>31253750000</v>
      </c>
      <c r="L256">
        <v>20.386616</v>
      </c>
      <c r="M256">
        <v>-6.5337604999999996</v>
      </c>
      <c r="N256">
        <v>-5.8791485000000003</v>
      </c>
      <c r="O256">
        <v>-20.382574000000002</v>
      </c>
      <c r="P256">
        <v>-2.6204887999999999E-2</v>
      </c>
      <c r="R256">
        <f t="shared" si="20"/>
        <v>20.335314666666665</v>
      </c>
      <c r="T256">
        <v>31253750000</v>
      </c>
      <c r="U256">
        <v>19.719486</v>
      </c>
      <c r="V256">
        <v>-6.9137649999999997</v>
      </c>
      <c r="W256">
        <v>-5.5351781999999998</v>
      </c>
      <c r="X256">
        <v>-20.162127000000002</v>
      </c>
      <c r="Y256">
        <v>-0.59024513000000001</v>
      </c>
      <c r="AA256">
        <f t="shared" si="21"/>
        <v>19.688513555555559</v>
      </c>
      <c r="AC256">
        <v>31253750000</v>
      </c>
      <c r="AD256">
        <v>18.945540999999999</v>
      </c>
      <c r="AE256">
        <v>-7.2385425999999997</v>
      </c>
      <c r="AF256">
        <v>-5.4821191000000002</v>
      </c>
      <c r="AG256">
        <v>-20.086853000000001</v>
      </c>
      <c r="AH256">
        <v>-1.3195899</v>
      </c>
      <c r="AJ256">
        <f t="shared" si="22"/>
        <v>18.924240777777779</v>
      </c>
      <c r="AL256">
        <v>31253750000</v>
      </c>
      <c r="AM256">
        <v>18.236000000000001</v>
      </c>
      <c r="AN256">
        <v>-7.5286173999999999</v>
      </c>
      <c r="AO256">
        <v>-5.6356992999999997</v>
      </c>
      <c r="AP256">
        <v>-20.068802000000002</v>
      </c>
      <c r="AQ256">
        <v>-2.0148451000000001</v>
      </c>
      <c r="AS256">
        <f t="shared" si="23"/>
        <v>18.220033111111114</v>
      </c>
    </row>
    <row r="257" spans="1:45" x14ac:dyDescent="0.25">
      <c r="A257">
        <f t="shared" si="18"/>
        <v>31.378724999999999</v>
      </c>
      <c r="B257">
        <v>31378725000</v>
      </c>
      <c r="C257">
        <v>20.992260000000002</v>
      </c>
      <c r="D257">
        <v>-6.1777072000000004</v>
      </c>
      <c r="E257">
        <v>-5.8579005999999998</v>
      </c>
      <c r="F257">
        <v>-20.406421999999999</v>
      </c>
      <c r="G257">
        <v>0.64922416000000005</v>
      </c>
      <c r="I257">
        <f t="shared" si="19"/>
        <v>20.965173555555552</v>
      </c>
      <c r="K257">
        <v>31378725000</v>
      </c>
      <c r="L257">
        <v>20.226020999999999</v>
      </c>
      <c r="M257">
        <v>-6.3282408999999999</v>
      </c>
      <c r="N257">
        <v>-6.8200231000000002</v>
      </c>
      <c r="O257">
        <v>-20.542066999999999</v>
      </c>
      <c r="P257">
        <v>-0.19082626999999999</v>
      </c>
      <c r="R257">
        <f t="shared" si="20"/>
        <v>20.179447444444445</v>
      </c>
      <c r="T257">
        <v>31378725000</v>
      </c>
      <c r="U257">
        <v>19.643837000000001</v>
      </c>
      <c r="V257">
        <v>-6.8318896000000002</v>
      </c>
      <c r="W257">
        <v>-7.3755769999999998</v>
      </c>
      <c r="X257">
        <v>-20.557859000000001</v>
      </c>
      <c r="Y257">
        <v>-0.74937867999999996</v>
      </c>
      <c r="AA257">
        <f t="shared" si="21"/>
        <v>19.602420333333335</v>
      </c>
      <c r="AC257">
        <v>31378725000</v>
      </c>
      <c r="AD257">
        <v>18.906438999999999</v>
      </c>
      <c r="AE257">
        <v>-7.2906789999999999</v>
      </c>
      <c r="AF257">
        <v>-7.8134012000000004</v>
      </c>
      <c r="AG257">
        <v>-20.522525999999999</v>
      </c>
      <c r="AH257">
        <v>-1.4596218999999999</v>
      </c>
      <c r="AJ257">
        <f t="shared" si="22"/>
        <v>18.870743000000001</v>
      </c>
      <c r="AL257">
        <v>31378725000</v>
      </c>
      <c r="AM257">
        <v>18.213207000000001</v>
      </c>
      <c r="AN257">
        <v>-7.6466455</v>
      </c>
      <c r="AO257">
        <v>-8.2183904999999999</v>
      </c>
      <c r="AP257">
        <v>-20.500084000000001</v>
      </c>
      <c r="AQ257">
        <v>-2.1371408000000001</v>
      </c>
      <c r="AS257">
        <f t="shared" si="23"/>
        <v>18.180214222222222</v>
      </c>
    </row>
    <row r="258" spans="1:45" x14ac:dyDescent="0.25">
      <c r="A258">
        <f t="shared" si="18"/>
        <v>31.503699999999998</v>
      </c>
      <c r="B258">
        <v>31503700000</v>
      </c>
      <c r="C258">
        <v>20.715616000000001</v>
      </c>
      <c r="D258">
        <v>-5.4604477999999999</v>
      </c>
      <c r="E258">
        <v>-4.5954718999999997</v>
      </c>
      <c r="F258">
        <v>-20.479609</v>
      </c>
      <c r="G258">
        <v>0.36861029000000001</v>
      </c>
      <c r="I258">
        <f t="shared" si="19"/>
        <v>20.699812555555557</v>
      </c>
      <c r="K258">
        <v>31503700000</v>
      </c>
      <c r="L258">
        <v>20.036792999999999</v>
      </c>
      <c r="M258">
        <v>-5.8317895000000002</v>
      </c>
      <c r="N258">
        <v>-4.6324687000000004</v>
      </c>
      <c r="O258">
        <v>-20.515675000000002</v>
      </c>
      <c r="P258">
        <v>-0.34456684999999998</v>
      </c>
      <c r="R258">
        <f t="shared" si="20"/>
        <v>20.010799222222222</v>
      </c>
      <c r="T258">
        <v>31503700000</v>
      </c>
      <c r="U258">
        <v>19.538419999999999</v>
      </c>
      <c r="V258">
        <v>-6.3776726999999998</v>
      </c>
      <c r="W258">
        <v>-5.2250313999999998</v>
      </c>
      <c r="X258">
        <v>-20.447016000000001</v>
      </c>
      <c r="Y258">
        <v>-0.79282408999999998</v>
      </c>
      <c r="AA258">
        <f t="shared" si="21"/>
        <v>19.50531888888889</v>
      </c>
      <c r="AC258">
        <v>31503700000</v>
      </c>
      <c r="AD258">
        <v>18.849641999999999</v>
      </c>
      <c r="AE258">
        <v>-6.6656575</v>
      </c>
      <c r="AF258">
        <v>-5.4596423999999999</v>
      </c>
      <c r="AG258">
        <v>-20.40823</v>
      </c>
      <c r="AH258">
        <v>-1.4474081999999999</v>
      </c>
      <c r="AJ258">
        <f t="shared" si="22"/>
        <v>18.807498666666667</v>
      </c>
      <c r="AL258">
        <v>31503700000</v>
      </c>
      <c r="AM258">
        <v>18.178637999999999</v>
      </c>
      <c r="AN258">
        <v>-6.9060253999999999</v>
      </c>
      <c r="AO258">
        <v>-5.7421055000000001</v>
      </c>
      <c r="AP258">
        <v>-20.397480000000002</v>
      </c>
      <c r="AQ258">
        <v>-2.1028213999999998</v>
      </c>
      <c r="AS258">
        <f t="shared" si="23"/>
        <v>18.130980888888889</v>
      </c>
    </row>
    <row r="259" spans="1:45" x14ac:dyDescent="0.25">
      <c r="A259">
        <f t="shared" si="18"/>
        <v>31.628675000000001</v>
      </c>
      <c r="B259">
        <v>31628675000</v>
      </c>
      <c r="C259">
        <v>20.456416999999998</v>
      </c>
      <c r="D259">
        <v>-4.4730172000000001</v>
      </c>
      <c r="E259">
        <v>-3.2286481999999999</v>
      </c>
      <c r="F259">
        <v>-19.814522</v>
      </c>
      <c r="G259">
        <v>7.6981694000000003E-2</v>
      </c>
      <c r="I259">
        <f t="shared" si="19"/>
        <v>20.432846444444444</v>
      </c>
      <c r="K259">
        <v>31628675000</v>
      </c>
      <c r="L259">
        <v>19.855931999999999</v>
      </c>
      <c r="M259">
        <v>-5.2774533999999997</v>
      </c>
      <c r="N259">
        <v>-4.4257112000000003</v>
      </c>
      <c r="O259">
        <v>-20.109701000000001</v>
      </c>
      <c r="P259">
        <v>-0.61322743000000002</v>
      </c>
      <c r="R259">
        <f t="shared" si="20"/>
        <v>19.837337333333338</v>
      </c>
      <c r="T259">
        <v>31628675000</v>
      </c>
      <c r="U259">
        <v>19.434750000000001</v>
      </c>
      <c r="V259">
        <v>-5.9232053999999996</v>
      </c>
      <c r="W259">
        <v>-4.7899326999999996</v>
      </c>
      <c r="X259">
        <v>-20.324362000000001</v>
      </c>
      <c r="Y259">
        <v>-1.0231124</v>
      </c>
      <c r="AA259">
        <f t="shared" si="21"/>
        <v>19.401242555555555</v>
      </c>
      <c r="AC259">
        <v>31628675000</v>
      </c>
      <c r="AD259">
        <v>18.78565</v>
      </c>
      <c r="AE259">
        <v>-6.1985111000000002</v>
      </c>
      <c r="AF259">
        <v>-5.1014485000000001</v>
      </c>
      <c r="AG259">
        <v>-20.368251999999998</v>
      </c>
      <c r="AH259">
        <v>-1.6408606999999999</v>
      </c>
      <c r="AJ259">
        <f t="shared" si="22"/>
        <v>18.735199777777776</v>
      </c>
      <c r="AL259">
        <v>31628675000</v>
      </c>
      <c r="AM259">
        <v>18.131264000000002</v>
      </c>
      <c r="AN259">
        <v>-6.4457487999999996</v>
      </c>
      <c r="AO259">
        <v>-5.3871307000000002</v>
      </c>
      <c r="AP259">
        <v>-20.357793999999998</v>
      </c>
      <c r="AQ259">
        <v>-2.2756428999999998</v>
      </c>
      <c r="AS259">
        <f t="shared" si="23"/>
        <v>18.070740666666662</v>
      </c>
    </row>
    <row r="260" spans="1:45" x14ac:dyDescent="0.25">
      <c r="A260">
        <f t="shared" si="18"/>
        <v>31.75365</v>
      </c>
      <c r="B260">
        <v>31753650000</v>
      </c>
      <c r="C260">
        <v>20.141867000000001</v>
      </c>
      <c r="D260">
        <v>-4.1360846000000002</v>
      </c>
      <c r="E260">
        <v>-3.8217967000000002</v>
      </c>
      <c r="F260">
        <v>-20.507608000000001</v>
      </c>
      <c r="G260">
        <v>-0.1570513</v>
      </c>
      <c r="I260">
        <f t="shared" si="19"/>
        <v>20.158043888888891</v>
      </c>
      <c r="K260">
        <v>31753650000</v>
      </c>
      <c r="L260">
        <v>19.686575000000001</v>
      </c>
      <c r="M260">
        <v>-5.0035181</v>
      </c>
      <c r="N260">
        <v>-5.3487425000000002</v>
      </c>
      <c r="O260">
        <v>-20.356787000000001</v>
      </c>
      <c r="P260">
        <v>-0.71863127000000004</v>
      </c>
      <c r="R260">
        <f t="shared" si="20"/>
        <v>19.658336888888886</v>
      </c>
      <c r="T260">
        <v>31753650000</v>
      </c>
      <c r="U260">
        <v>19.340451999999999</v>
      </c>
      <c r="V260">
        <v>-5.8329352999999999</v>
      </c>
      <c r="W260">
        <v>-6.0186124000000003</v>
      </c>
      <c r="X260">
        <v>-20.164860000000001</v>
      </c>
      <c r="Y260">
        <v>-1.0768317999999999</v>
      </c>
      <c r="AA260">
        <f t="shared" si="21"/>
        <v>19.287684333333331</v>
      </c>
      <c r="AC260">
        <v>31753650000</v>
      </c>
      <c r="AD260">
        <v>18.71538</v>
      </c>
      <c r="AE260">
        <v>-6.4479379999999997</v>
      </c>
      <c r="AF260">
        <v>-6.7226419000000002</v>
      </c>
      <c r="AG260">
        <v>-20.09939</v>
      </c>
      <c r="AH260">
        <v>-1.678749</v>
      </c>
      <c r="AJ260">
        <f t="shared" si="22"/>
        <v>18.648984666666664</v>
      </c>
      <c r="AL260">
        <v>31753650000</v>
      </c>
      <c r="AM260">
        <v>18.072165999999999</v>
      </c>
      <c r="AN260">
        <v>-6.8676214</v>
      </c>
      <c r="AO260">
        <v>-7.0954288999999999</v>
      </c>
      <c r="AP260">
        <v>-20.083134000000001</v>
      </c>
      <c r="AQ260">
        <v>-2.3024909</v>
      </c>
      <c r="AS260">
        <f t="shared" si="23"/>
        <v>17.994270555555556</v>
      </c>
    </row>
    <row r="261" spans="1:45" x14ac:dyDescent="0.25">
      <c r="A261">
        <f t="shared" si="18"/>
        <v>31.878625</v>
      </c>
      <c r="B261">
        <v>31878625000</v>
      </c>
      <c r="C261">
        <v>19.801456000000002</v>
      </c>
      <c r="D261">
        <v>-4.2657204000000002</v>
      </c>
      <c r="E261">
        <v>-4.6846079999999999</v>
      </c>
      <c r="F261">
        <v>-20.689014</v>
      </c>
      <c r="G261">
        <v>-0.40303650000000002</v>
      </c>
      <c r="I261">
        <f t="shared" si="19"/>
        <v>19.884074666666667</v>
      </c>
      <c r="K261">
        <v>31878625000</v>
      </c>
      <c r="L261">
        <v>19.473244000000001</v>
      </c>
      <c r="M261">
        <v>-4.939508</v>
      </c>
      <c r="N261">
        <v>-4.9128908999999998</v>
      </c>
      <c r="O261">
        <v>-20.821569</v>
      </c>
      <c r="P261">
        <v>-0.86539732999999996</v>
      </c>
      <c r="R261">
        <f t="shared" si="20"/>
        <v>19.469563777777779</v>
      </c>
      <c r="T261">
        <v>31878625000</v>
      </c>
      <c r="U261">
        <v>19.202466999999999</v>
      </c>
      <c r="V261">
        <v>-5.8261675999999998</v>
      </c>
      <c r="W261">
        <v>-5.7975244999999997</v>
      </c>
      <c r="X261">
        <v>-20.795214000000001</v>
      </c>
      <c r="Y261">
        <v>-1.1846608999999999</v>
      </c>
      <c r="AA261">
        <f t="shared" si="21"/>
        <v>19.157698555555555</v>
      </c>
      <c r="AC261">
        <v>31878625000</v>
      </c>
      <c r="AD261">
        <v>18.604986</v>
      </c>
      <c r="AE261">
        <v>-6.5202650999999996</v>
      </c>
      <c r="AF261">
        <v>-6.1809621000000003</v>
      </c>
      <c r="AG261">
        <v>-20.734158000000001</v>
      </c>
      <c r="AH261">
        <v>-1.7701046</v>
      </c>
      <c r="AJ261">
        <f t="shared" si="22"/>
        <v>18.543207777777777</v>
      </c>
      <c r="AL261">
        <v>31878625000</v>
      </c>
      <c r="AM261">
        <v>17.969736000000001</v>
      </c>
      <c r="AN261">
        <v>-6.9611448999999999</v>
      </c>
      <c r="AO261">
        <v>-6.4885354</v>
      </c>
      <c r="AP261">
        <v>-20.696043</v>
      </c>
      <c r="AQ261">
        <v>-2.3840892</v>
      </c>
      <c r="AS261">
        <f t="shared" si="23"/>
        <v>17.89584288888889</v>
      </c>
    </row>
    <row r="262" spans="1:45" x14ac:dyDescent="0.25">
      <c r="A262">
        <f t="shared" si="18"/>
        <v>32.003599999999999</v>
      </c>
      <c r="B262">
        <v>32003600000</v>
      </c>
      <c r="C262">
        <v>19.560005</v>
      </c>
      <c r="D262">
        <v>-3.8117363000000002</v>
      </c>
      <c r="E262">
        <v>-3.0543067000000002</v>
      </c>
      <c r="F262">
        <v>-20.003831999999999</v>
      </c>
      <c r="G262">
        <v>-0.72693448999999999</v>
      </c>
      <c r="I262">
        <f t="shared" si="19"/>
        <v>19.632089555555556</v>
      </c>
      <c r="K262">
        <v>32003600000</v>
      </c>
      <c r="L262">
        <v>19.267762999999999</v>
      </c>
      <c r="M262">
        <v>-4.5794239000000001</v>
      </c>
      <c r="N262">
        <v>-3.7846674999999999</v>
      </c>
      <c r="O262">
        <v>-20.222297999999999</v>
      </c>
      <c r="P262">
        <v>-1.0867686000000001</v>
      </c>
      <c r="R262">
        <f t="shared" si="20"/>
        <v>19.278770000000002</v>
      </c>
      <c r="T262">
        <v>32003600000</v>
      </c>
      <c r="U262">
        <v>19.053419000000002</v>
      </c>
      <c r="V262">
        <v>-5.4035453999999996</v>
      </c>
      <c r="W262">
        <v>-4.3457923000000003</v>
      </c>
      <c r="X262">
        <v>-20.354975</v>
      </c>
      <c r="Y262">
        <v>-1.2955939999999999</v>
      </c>
      <c r="AA262">
        <f t="shared" si="21"/>
        <v>19.014819111111112</v>
      </c>
      <c r="AC262">
        <v>32003600000</v>
      </c>
      <c r="AD262">
        <v>18.485375999999999</v>
      </c>
      <c r="AE262">
        <v>-5.8042274000000003</v>
      </c>
      <c r="AF262">
        <v>-4.6267871999999999</v>
      </c>
      <c r="AG262">
        <v>-20.360617000000001</v>
      </c>
      <c r="AH262">
        <v>-1.8396102000000001</v>
      </c>
      <c r="AJ262">
        <f t="shared" si="22"/>
        <v>18.420107222222224</v>
      </c>
      <c r="AL262">
        <v>32003600000</v>
      </c>
      <c r="AM262">
        <v>17.860636</v>
      </c>
      <c r="AN262">
        <v>-6.0678596000000002</v>
      </c>
      <c r="AO262">
        <v>-4.8415647000000002</v>
      </c>
      <c r="AP262">
        <v>-20.338835</v>
      </c>
      <c r="AQ262">
        <v>-2.4432611</v>
      </c>
      <c r="AS262">
        <f t="shared" si="23"/>
        <v>17.777022777777777</v>
      </c>
    </row>
    <row r="263" spans="1:45" x14ac:dyDescent="0.25">
      <c r="A263">
        <f t="shared" ref="A263:A326" si="24">B263/10^9</f>
        <v>32.128574999999998</v>
      </c>
      <c r="B263">
        <v>32128575000</v>
      </c>
      <c r="C263">
        <v>19.355467000000001</v>
      </c>
      <c r="D263">
        <v>-3.0611579</v>
      </c>
      <c r="E263">
        <v>-2.5312003999999999</v>
      </c>
      <c r="F263">
        <v>-20.007490000000001</v>
      </c>
      <c r="G263">
        <v>-0.96167301999999999</v>
      </c>
      <c r="I263">
        <f t="shared" si="19"/>
        <v>19.399868444444444</v>
      </c>
      <c r="K263">
        <v>32128575000</v>
      </c>
      <c r="L263">
        <v>19.090392999999999</v>
      </c>
      <c r="M263">
        <v>-4.0845283999999999</v>
      </c>
      <c r="N263">
        <v>-4.1297778999999997</v>
      </c>
      <c r="O263">
        <v>-20.182853999999999</v>
      </c>
      <c r="P263">
        <v>-1.3674090000000001</v>
      </c>
      <c r="R263">
        <f t="shared" si="20"/>
        <v>19.091198777777777</v>
      </c>
      <c r="T263">
        <v>32128575000</v>
      </c>
      <c r="U263">
        <v>18.908988999999998</v>
      </c>
      <c r="V263">
        <v>-4.9647893999999999</v>
      </c>
      <c r="W263">
        <v>-5.0125131999999999</v>
      </c>
      <c r="X263">
        <v>-20.296227999999999</v>
      </c>
      <c r="Y263">
        <v>-1.5946393000000001</v>
      </c>
      <c r="AA263">
        <f t="shared" si="21"/>
        <v>18.862409666666665</v>
      </c>
      <c r="AC263">
        <v>32128575000</v>
      </c>
      <c r="AD263">
        <v>18.356159000000002</v>
      </c>
      <c r="AE263">
        <v>-5.3730735999999997</v>
      </c>
      <c r="AF263">
        <v>-5.5531572999999996</v>
      </c>
      <c r="AG263">
        <v>-20.313040000000001</v>
      </c>
      <c r="AH263">
        <v>-2.1255530999999999</v>
      </c>
      <c r="AJ263">
        <f t="shared" si="22"/>
        <v>18.279878888888888</v>
      </c>
      <c r="AL263">
        <v>32128575000</v>
      </c>
      <c r="AM263">
        <v>17.729773999999999</v>
      </c>
      <c r="AN263">
        <v>-5.6415205000000004</v>
      </c>
      <c r="AO263">
        <v>-5.9374843000000004</v>
      </c>
      <c r="AP263">
        <v>-20.293324999999999</v>
      </c>
      <c r="AQ263">
        <v>-2.7250809999999999</v>
      </c>
      <c r="AS263">
        <f t="shared" si="23"/>
        <v>17.636393111111108</v>
      </c>
    </row>
    <row r="264" spans="1:45" x14ac:dyDescent="0.25">
      <c r="A264">
        <f t="shared" si="24"/>
        <v>32.253549999999997</v>
      </c>
      <c r="B264">
        <v>32253550000</v>
      </c>
      <c r="C264">
        <v>19.092635999999999</v>
      </c>
      <c r="D264">
        <v>-2.8634659999999998</v>
      </c>
      <c r="E264">
        <v>-3.6778727</v>
      </c>
      <c r="F264">
        <v>-20.226751</v>
      </c>
      <c r="G264">
        <v>-0.92866313</v>
      </c>
      <c r="I264">
        <f t="shared" si="19"/>
        <v>19.178777111111113</v>
      </c>
      <c r="K264">
        <v>32253550000</v>
      </c>
      <c r="L264">
        <v>18.901695</v>
      </c>
      <c r="M264">
        <v>-3.8947482</v>
      </c>
      <c r="N264">
        <v>-4.2244562999999999</v>
      </c>
      <c r="O264">
        <v>-20.189147999999999</v>
      </c>
      <c r="P264">
        <v>-1.2922549999999999</v>
      </c>
      <c r="R264">
        <f t="shared" si="20"/>
        <v>18.904330777777776</v>
      </c>
      <c r="T264">
        <v>32253550000</v>
      </c>
      <c r="U264">
        <v>18.747339</v>
      </c>
      <c r="V264">
        <v>-4.8852577000000004</v>
      </c>
      <c r="W264">
        <v>-5.0356006999999998</v>
      </c>
      <c r="X264">
        <v>-20.133790999999999</v>
      </c>
      <c r="Y264">
        <v>-1.5587470999999999</v>
      </c>
      <c r="AA264">
        <f t="shared" si="21"/>
        <v>18.698459444444445</v>
      </c>
      <c r="AC264">
        <v>32253550000</v>
      </c>
      <c r="AD264">
        <v>18.191689</v>
      </c>
      <c r="AE264">
        <v>-5.6091322999999997</v>
      </c>
      <c r="AF264">
        <v>-5.5168590999999996</v>
      </c>
      <c r="AG264">
        <v>-20.117726999999999</v>
      </c>
      <c r="AH264">
        <v>-2.1134781999999999</v>
      </c>
      <c r="AJ264">
        <f t="shared" si="22"/>
        <v>18.119944333333329</v>
      </c>
      <c r="AL264">
        <v>32253550000</v>
      </c>
      <c r="AM264">
        <v>17.557013999999999</v>
      </c>
      <c r="AN264">
        <v>-6.0392051000000002</v>
      </c>
      <c r="AO264">
        <v>-5.8039721999999996</v>
      </c>
      <c r="AP264">
        <v>-20.108145</v>
      </c>
      <c r="AQ264">
        <v>-2.7245064000000001</v>
      </c>
      <c r="AS264">
        <f t="shared" si="23"/>
        <v>17.471624666666667</v>
      </c>
    </row>
    <row r="265" spans="1:45" x14ac:dyDescent="0.25">
      <c r="A265">
        <f t="shared" si="24"/>
        <v>32.378525000000003</v>
      </c>
      <c r="B265">
        <v>32378525000</v>
      </c>
      <c r="C265">
        <v>18.840948000000001</v>
      </c>
      <c r="D265">
        <v>-3.0724499000000001</v>
      </c>
      <c r="E265">
        <v>-4.1987290000000002</v>
      </c>
      <c r="F265">
        <v>-20.658605999999999</v>
      </c>
      <c r="G265">
        <v>-1.191586</v>
      </c>
      <c r="I265">
        <f t="shared" si="19"/>
        <v>18.980459222222223</v>
      </c>
      <c r="K265">
        <v>32378525000</v>
      </c>
      <c r="L265">
        <v>18.687657999999999</v>
      </c>
      <c r="M265">
        <v>-3.8773276999999999</v>
      </c>
      <c r="N265">
        <v>-4.0508046000000002</v>
      </c>
      <c r="O265">
        <v>-20.873138000000001</v>
      </c>
      <c r="P265">
        <v>-1.4956087</v>
      </c>
      <c r="R265">
        <f t="shared" si="20"/>
        <v>18.717604777777776</v>
      </c>
      <c r="T265">
        <v>32378525000</v>
      </c>
      <c r="U265">
        <v>18.549613999999998</v>
      </c>
      <c r="V265">
        <v>-4.8130487999999998</v>
      </c>
      <c r="W265">
        <v>-4.4331446000000003</v>
      </c>
      <c r="X265">
        <v>-20.937935</v>
      </c>
      <c r="Y265">
        <v>-1.7338818</v>
      </c>
      <c r="AA265">
        <f t="shared" si="21"/>
        <v>18.521125444444444</v>
      </c>
      <c r="AC265">
        <v>32378525000</v>
      </c>
      <c r="AD265">
        <v>17.993549000000002</v>
      </c>
      <c r="AE265">
        <v>-5.5433807000000002</v>
      </c>
      <c r="AF265">
        <v>-4.4089011999999999</v>
      </c>
      <c r="AG265">
        <v>-20.883019999999998</v>
      </c>
      <c r="AH265">
        <v>-2.2882666999999999</v>
      </c>
      <c r="AJ265">
        <f t="shared" si="22"/>
        <v>17.940605000000001</v>
      </c>
      <c r="AL265">
        <v>32378525000</v>
      </c>
      <c r="AM265">
        <v>17.350151</v>
      </c>
      <c r="AN265">
        <v>-5.9431086000000004</v>
      </c>
      <c r="AO265">
        <v>-4.4607301000000001</v>
      </c>
      <c r="AP265">
        <v>-20.837931000000001</v>
      </c>
      <c r="AQ265">
        <v>-2.9100915999999999</v>
      </c>
      <c r="AS265">
        <f t="shared" si="23"/>
        <v>17.283748333333335</v>
      </c>
    </row>
    <row r="266" spans="1:45" x14ac:dyDescent="0.25">
      <c r="A266">
        <f t="shared" si="24"/>
        <v>32.503500000000003</v>
      </c>
      <c r="B266">
        <v>32503500000</v>
      </c>
      <c r="C266">
        <v>18.724394</v>
      </c>
      <c r="D266">
        <v>-2.9168873</v>
      </c>
      <c r="E266">
        <v>-2.5251822000000002</v>
      </c>
      <c r="F266">
        <v>-19.209820000000001</v>
      </c>
      <c r="G266">
        <v>-1.3533332</v>
      </c>
      <c r="I266">
        <f t="shared" si="19"/>
        <v>18.820879666666666</v>
      </c>
      <c r="K266">
        <v>32503500000</v>
      </c>
      <c r="L266">
        <v>18.508876999999998</v>
      </c>
      <c r="M266">
        <v>-3.7214453000000001</v>
      </c>
      <c r="N266">
        <v>-3.7442033000000001</v>
      </c>
      <c r="O266">
        <v>-19.502316</v>
      </c>
      <c r="P266">
        <v>-1.6730502</v>
      </c>
      <c r="R266">
        <f t="shared" si="20"/>
        <v>18.539799000000002</v>
      </c>
      <c r="T266">
        <v>32503500000</v>
      </c>
      <c r="U266">
        <v>18.357921999999999</v>
      </c>
      <c r="V266">
        <v>-4.5195955999999997</v>
      </c>
      <c r="W266">
        <v>-4.3173890000000004</v>
      </c>
      <c r="X266">
        <v>-19.807503000000001</v>
      </c>
      <c r="Y266">
        <v>-1.8879313</v>
      </c>
      <c r="AA266">
        <f t="shared" si="21"/>
        <v>18.336840555555554</v>
      </c>
      <c r="AC266">
        <v>32503500000</v>
      </c>
      <c r="AD266">
        <v>17.798534</v>
      </c>
      <c r="AE266">
        <v>-4.9106044999999998</v>
      </c>
      <c r="AF266">
        <v>-4.5546354999999998</v>
      </c>
      <c r="AG266">
        <v>-19.851427000000001</v>
      </c>
      <c r="AH266">
        <v>-2.4389186</v>
      </c>
      <c r="AJ266">
        <f t="shared" si="22"/>
        <v>17.748031666666666</v>
      </c>
      <c r="AL266">
        <v>32503500000</v>
      </c>
      <c r="AM266">
        <v>17.143826000000001</v>
      </c>
      <c r="AN266">
        <v>-5.1020155000000003</v>
      </c>
      <c r="AO266">
        <v>-4.6940483999999998</v>
      </c>
      <c r="AP266">
        <v>-19.829363000000001</v>
      </c>
      <c r="AQ266">
        <v>-3.0738137000000001</v>
      </c>
      <c r="AS266">
        <f t="shared" si="23"/>
        <v>17.079281666666667</v>
      </c>
    </row>
    <row r="267" spans="1:45" x14ac:dyDescent="0.25">
      <c r="A267">
        <f t="shared" si="24"/>
        <v>32.628475000000002</v>
      </c>
      <c r="B267">
        <v>32628475000</v>
      </c>
      <c r="C267">
        <v>18.625626</v>
      </c>
      <c r="D267">
        <v>-2.3540296999999999</v>
      </c>
      <c r="E267">
        <v>-2.9600567999999998</v>
      </c>
      <c r="F267">
        <v>-20.060002999999998</v>
      </c>
      <c r="G267">
        <v>-1.4600725000000001</v>
      </c>
      <c r="I267">
        <f t="shared" ref="I267:I330" si="25">SUM(C263:C271)/9</f>
        <v>18.686822111111113</v>
      </c>
      <c r="K267">
        <v>32628475000</v>
      </c>
      <c r="L267">
        <v>18.348652000000001</v>
      </c>
      <c r="M267">
        <v>-3.361872</v>
      </c>
      <c r="N267">
        <v>-3.8781667</v>
      </c>
      <c r="O267">
        <v>-20.168879</v>
      </c>
      <c r="P267">
        <v>-1.8971137</v>
      </c>
      <c r="R267">
        <f t="shared" ref="R267:R330" si="26">SUM(L263:L271)/9</f>
        <v>18.370734222222225</v>
      </c>
      <c r="T267">
        <v>32628475000</v>
      </c>
      <c r="U267">
        <v>18.166734999999999</v>
      </c>
      <c r="V267">
        <v>-4.2009195999999998</v>
      </c>
      <c r="W267">
        <v>-4.5574579000000002</v>
      </c>
      <c r="X267">
        <v>-20.242027</v>
      </c>
      <c r="Y267">
        <v>-2.1884326999999999</v>
      </c>
      <c r="AA267">
        <f t="shared" ref="AA267:AA330" si="27">SUM(U263:U271)/9</f>
        <v>18.14678411111111</v>
      </c>
      <c r="AC267">
        <v>32628475000</v>
      </c>
      <c r="AD267">
        <v>17.587586999999999</v>
      </c>
      <c r="AE267">
        <v>-4.5823935999999996</v>
      </c>
      <c r="AF267">
        <v>-4.9465570000000003</v>
      </c>
      <c r="AG267">
        <v>-20.243862</v>
      </c>
      <c r="AH267">
        <v>-2.7584325999999999</v>
      </c>
      <c r="AJ267">
        <f t="shared" ref="AJ267:AJ330" si="28">SUM(AD263:AD271)/9</f>
        <v>17.542419777777781</v>
      </c>
      <c r="AL267">
        <v>32628475000</v>
      </c>
      <c r="AM267">
        <v>16.912970999999999</v>
      </c>
      <c r="AN267">
        <v>-4.7775612000000001</v>
      </c>
      <c r="AO267">
        <v>-5.0826731000000001</v>
      </c>
      <c r="AP267">
        <v>-20.232444999999998</v>
      </c>
      <c r="AQ267">
        <v>-3.4066130999999999</v>
      </c>
      <c r="AS267">
        <f t="shared" ref="AS267:AS330" si="29">SUM(AM263:AM271)/9</f>
        <v>16.857847555555555</v>
      </c>
    </row>
    <row r="268" spans="1:45" x14ac:dyDescent="0.25">
      <c r="A268">
        <f t="shared" si="24"/>
        <v>32.753450000000001</v>
      </c>
      <c r="B268">
        <v>32753450000</v>
      </c>
      <c r="C268">
        <v>18.466595000000002</v>
      </c>
      <c r="D268">
        <v>-2.2182512000000001</v>
      </c>
      <c r="E268">
        <v>-4.7328830000000002</v>
      </c>
      <c r="F268">
        <v>-20.233456</v>
      </c>
      <c r="G268">
        <v>-1.3592275</v>
      </c>
      <c r="I268">
        <f t="shared" si="25"/>
        <v>18.564465222222221</v>
      </c>
      <c r="K268">
        <v>32753450000</v>
      </c>
      <c r="L268">
        <v>18.174119999999998</v>
      </c>
      <c r="M268">
        <v>-3.2072973</v>
      </c>
      <c r="N268">
        <v>-4.0371212999999999</v>
      </c>
      <c r="O268">
        <v>-20.176148999999999</v>
      </c>
      <c r="P268">
        <v>-1.8355539999999999</v>
      </c>
      <c r="R268">
        <f t="shared" si="26"/>
        <v>18.204175444444445</v>
      </c>
      <c r="T268">
        <v>32753450000</v>
      </c>
      <c r="U268">
        <v>17.959198000000001</v>
      </c>
      <c r="V268">
        <v>-4.1266942000000002</v>
      </c>
      <c r="W268">
        <v>-4.1370597</v>
      </c>
      <c r="X268">
        <v>-20.108011000000001</v>
      </c>
      <c r="Y268">
        <v>-2.2063462999999999</v>
      </c>
      <c r="AA268">
        <f t="shared" si="27"/>
        <v>17.948661888888889</v>
      </c>
      <c r="AC268">
        <v>32753450000</v>
      </c>
      <c r="AD268">
        <v>17.346239000000001</v>
      </c>
      <c r="AE268">
        <v>-4.7740850000000004</v>
      </c>
      <c r="AF268">
        <v>-3.9046783</v>
      </c>
      <c r="AG268">
        <v>-20.091227</v>
      </c>
      <c r="AH268">
        <v>-2.8267243</v>
      </c>
      <c r="AJ268">
        <f t="shared" si="28"/>
        <v>17.322525555555558</v>
      </c>
      <c r="AL268">
        <v>32753450000</v>
      </c>
      <c r="AM268">
        <v>16.648347999999999</v>
      </c>
      <c r="AN268">
        <v>-5.1113248000000002</v>
      </c>
      <c r="AO268">
        <v>-3.8247293999999998</v>
      </c>
      <c r="AP268">
        <v>-20.080309</v>
      </c>
      <c r="AQ268">
        <v>-3.4999596999999998</v>
      </c>
      <c r="AS268">
        <f t="shared" si="29"/>
        <v>16.619653666666665</v>
      </c>
    </row>
    <row r="269" spans="1:45" x14ac:dyDescent="0.25">
      <c r="A269">
        <f t="shared" si="24"/>
        <v>32.878425</v>
      </c>
      <c r="B269">
        <v>32878425000</v>
      </c>
      <c r="C269">
        <v>18.357005999999998</v>
      </c>
      <c r="D269">
        <v>-2.5188644</v>
      </c>
      <c r="E269">
        <v>-3.2803662</v>
      </c>
      <c r="F269">
        <v>-20.266604999999998</v>
      </c>
      <c r="G269">
        <v>-1.518351</v>
      </c>
      <c r="I269">
        <f t="shared" si="25"/>
        <v>18.465036000000001</v>
      </c>
      <c r="K269">
        <v>32878425000</v>
      </c>
      <c r="L269">
        <v>18.006041</v>
      </c>
      <c r="M269">
        <v>-3.2570016000000002</v>
      </c>
      <c r="N269">
        <v>-3.6797985999999998</v>
      </c>
      <c r="O269">
        <v>-20.508347000000001</v>
      </c>
      <c r="P269">
        <v>-1.9967163000000001</v>
      </c>
      <c r="R269">
        <f t="shared" si="26"/>
        <v>18.041259888888888</v>
      </c>
      <c r="T269">
        <v>32878425000</v>
      </c>
      <c r="U269">
        <v>17.744446</v>
      </c>
      <c r="V269">
        <v>-4.0703830999999999</v>
      </c>
      <c r="W269">
        <v>-3.7217788999999999</v>
      </c>
      <c r="X269">
        <v>-20.680357000000001</v>
      </c>
      <c r="Y269">
        <v>-2.3651450000000001</v>
      </c>
      <c r="AA269">
        <f t="shared" si="27"/>
        <v>17.743994666666666</v>
      </c>
      <c r="AC269">
        <v>32878425000</v>
      </c>
      <c r="AD269">
        <v>17.101326</v>
      </c>
      <c r="AE269">
        <v>-4.6684842</v>
      </c>
      <c r="AF269">
        <v>-3.6091323000000002</v>
      </c>
      <c r="AG269">
        <v>-20.660563</v>
      </c>
      <c r="AH269">
        <v>-3.0113458999999998</v>
      </c>
      <c r="AJ269">
        <f t="shared" si="28"/>
        <v>17.092746111111111</v>
      </c>
      <c r="AL269">
        <v>32878425000</v>
      </c>
      <c r="AM269">
        <v>16.381278999999999</v>
      </c>
      <c r="AN269">
        <v>-4.9457373999999996</v>
      </c>
      <c r="AO269">
        <v>-3.5999742000000001</v>
      </c>
      <c r="AP269">
        <v>-20.617875999999999</v>
      </c>
      <c r="AQ269">
        <v>-3.7099619000000001</v>
      </c>
      <c r="AS269">
        <f t="shared" si="29"/>
        <v>16.370378333333335</v>
      </c>
    </row>
    <row r="270" spans="1:45" x14ac:dyDescent="0.25">
      <c r="A270">
        <f t="shared" si="24"/>
        <v>33.003399999999999</v>
      </c>
      <c r="B270">
        <v>33003400000</v>
      </c>
      <c r="C270">
        <v>18.36524</v>
      </c>
      <c r="D270">
        <v>-2.5187259000000002</v>
      </c>
      <c r="E270">
        <v>-2.9822183</v>
      </c>
      <c r="F270">
        <v>-19.359226</v>
      </c>
      <c r="G270">
        <v>-1.4853774</v>
      </c>
      <c r="I270">
        <f t="shared" si="25"/>
        <v>18.396825</v>
      </c>
      <c r="K270">
        <v>33003400000</v>
      </c>
      <c r="L270">
        <v>17.872992</v>
      </c>
      <c r="M270">
        <v>-3.1715814999999998</v>
      </c>
      <c r="N270">
        <v>-3.9066162000000002</v>
      </c>
      <c r="O270">
        <v>-19.692677</v>
      </c>
      <c r="P270">
        <v>-2.0862014000000002</v>
      </c>
      <c r="R270">
        <f t="shared" si="26"/>
        <v>17.888992888888886</v>
      </c>
      <c r="T270">
        <v>33003400000</v>
      </c>
      <c r="U270">
        <v>17.543903</v>
      </c>
      <c r="V270">
        <v>-3.7969889999999999</v>
      </c>
      <c r="W270">
        <v>-4.2478065000000003</v>
      </c>
      <c r="X270">
        <v>-19.989820000000002</v>
      </c>
      <c r="Y270">
        <v>-2.5114586000000001</v>
      </c>
      <c r="AA270">
        <f t="shared" si="27"/>
        <v>17.540119222222224</v>
      </c>
      <c r="AC270">
        <v>33003400000</v>
      </c>
      <c r="AD270">
        <v>16.871825999999999</v>
      </c>
      <c r="AE270">
        <v>-4.0580882999999996</v>
      </c>
      <c r="AF270">
        <v>-4.5363110999999998</v>
      </c>
      <c r="AG270">
        <v>-20.017741999999998</v>
      </c>
      <c r="AH270">
        <v>-3.1874611000000002</v>
      </c>
      <c r="AJ270">
        <f t="shared" si="28"/>
        <v>16.861056666666666</v>
      </c>
      <c r="AL270">
        <v>33003400000</v>
      </c>
      <c r="AM270">
        <v>16.129536000000002</v>
      </c>
      <c r="AN270">
        <v>-4.1453284999999997</v>
      </c>
      <c r="AO270">
        <v>-4.5482569000000002</v>
      </c>
      <c r="AP270">
        <v>-19.981541</v>
      </c>
      <c r="AQ270">
        <v>-3.9091703999999998</v>
      </c>
      <c r="AS270">
        <f t="shared" si="29"/>
        <v>16.118655333333333</v>
      </c>
    </row>
    <row r="271" spans="1:45" x14ac:dyDescent="0.25">
      <c r="A271">
        <f t="shared" si="24"/>
        <v>33.128374999999998</v>
      </c>
      <c r="B271">
        <v>33128375000</v>
      </c>
      <c r="C271">
        <v>18.353487000000001</v>
      </c>
      <c r="D271">
        <v>-2.0884402</v>
      </c>
      <c r="E271">
        <v>-5.0110564000000002</v>
      </c>
      <c r="F271">
        <v>-19.457495000000002</v>
      </c>
      <c r="G271">
        <v>-1.5379617999999999</v>
      </c>
      <c r="I271">
        <f t="shared" si="25"/>
        <v>18.334984111111112</v>
      </c>
      <c r="K271">
        <v>33128375000</v>
      </c>
      <c r="L271">
        <v>17.746179999999999</v>
      </c>
      <c r="M271">
        <v>-2.9163420000000002</v>
      </c>
      <c r="N271">
        <v>-4.1449628000000001</v>
      </c>
      <c r="O271">
        <v>-19.467737</v>
      </c>
      <c r="P271">
        <v>-2.2843602000000001</v>
      </c>
      <c r="R271">
        <f t="shared" si="26"/>
        <v>17.742557444444444</v>
      </c>
      <c r="T271">
        <v>33128375000</v>
      </c>
      <c r="U271">
        <v>17.342911000000001</v>
      </c>
      <c r="V271">
        <v>-3.5438700000000001</v>
      </c>
      <c r="W271">
        <v>-3.9831110999999999</v>
      </c>
      <c r="X271">
        <v>-19.527740000000001</v>
      </c>
      <c r="Y271">
        <v>-2.8098206999999999</v>
      </c>
      <c r="AA271">
        <f t="shared" si="27"/>
        <v>17.338061888888888</v>
      </c>
      <c r="AC271">
        <v>33128375000</v>
      </c>
      <c r="AD271">
        <v>16.634868999999998</v>
      </c>
      <c r="AE271">
        <v>-3.7961554999999998</v>
      </c>
      <c r="AF271">
        <v>-3.7828681</v>
      </c>
      <c r="AG271">
        <v>-19.549973999999999</v>
      </c>
      <c r="AH271">
        <v>-3.5198832000000002</v>
      </c>
      <c r="AJ271">
        <f t="shared" si="28"/>
        <v>16.629047555555555</v>
      </c>
      <c r="AL271">
        <v>33128375000</v>
      </c>
      <c r="AM271">
        <v>15.867729000000001</v>
      </c>
      <c r="AN271">
        <v>-3.8909590000000001</v>
      </c>
      <c r="AO271">
        <v>-3.6358643000000002</v>
      </c>
      <c r="AP271">
        <v>-19.544028999999998</v>
      </c>
      <c r="AQ271">
        <v>-4.2640748000000004</v>
      </c>
      <c r="AS271">
        <f t="shared" si="29"/>
        <v>15.86669922222222</v>
      </c>
    </row>
    <row r="272" spans="1:45" x14ac:dyDescent="0.25">
      <c r="A272">
        <f t="shared" si="24"/>
        <v>33.253349999999998</v>
      </c>
      <c r="B272">
        <v>33253350000</v>
      </c>
      <c r="C272">
        <v>18.254255000000001</v>
      </c>
      <c r="D272">
        <v>-2.0287027000000002</v>
      </c>
      <c r="E272">
        <v>-4.6682867999999997</v>
      </c>
      <c r="F272">
        <v>-19.936302000000001</v>
      </c>
      <c r="G272">
        <v>-1.4503827</v>
      </c>
      <c r="I272">
        <f t="shared" si="25"/>
        <v>18.266553666666667</v>
      </c>
      <c r="K272">
        <v>33253350000</v>
      </c>
      <c r="L272">
        <v>17.591363999999999</v>
      </c>
      <c r="M272">
        <v>-2.8601228999999999</v>
      </c>
      <c r="N272">
        <v>-3.9810598000000001</v>
      </c>
      <c r="O272">
        <v>-19.951053999999999</v>
      </c>
      <c r="P272">
        <v>-2.2598894</v>
      </c>
      <c r="R272">
        <f t="shared" si="26"/>
        <v>17.595798555555557</v>
      </c>
      <c r="T272">
        <v>33253350000</v>
      </c>
      <c r="U272">
        <v>17.125889000000001</v>
      </c>
      <c r="V272">
        <v>-3.5405114000000002</v>
      </c>
      <c r="W272">
        <v>-3.6263523000000002</v>
      </c>
      <c r="X272">
        <v>-19.970879</v>
      </c>
      <c r="Y272">
        <v>-2.8718617000000002</v>
      </c>
      <c r="AA272">
        <f t="shared" si="27"/>
        <v>17.136062666666664</v>
      </c>
      <c r="AC272">
        <v>33253350000</v>
      </c>
      <c r="AD272">
        <v>16.377110999999999</v>
      </c>
      <c r="AE272">
        <v>-4.0165296000000001</v>
      </c>
      <c r="AF272">
        <v>-3.162811</v>
      </c>
      <c r="AG272">
        <v>-19.976932999999999</v>
      </c>
      <c r="AH272">
        <v>-3.6301599000000002</v>
      </c>
      <c r="AJ272">
        <f t="shared" si="28"/>
        <v>16.396734333333331</v>
      </c>
      <c r="AL272">
        <v>33253350000</v>
      </c>
      <c r="AM272">
        <v>15.586029</v>
      </c>
      <c r="AN272">
        <v>-4.2289266999999997</v>
      </c>
      <c r="AO272">
        <v>-3.0105197000000001</v>
      </c>
      <c r="AP272">
        <v>-19.96977</v>
      </c>
      <c r="AQ272">
        <v>-4.3994799000000002</v>
      </c>
      <c r="AS272">
        <f t="shared" si="29"/>
        <v>15.615377333333335</v>
      </c>
    </row>
    <row r="273" spans="1:45" x14ac:dyDescent="0.25">
      <c r="A273">
        <f t="shared" si="24"/>
        <v>33.378324999999997</v>
      </c>
      <c r="B273">
        <v>33378325000</v>
      </c>
      <c r="C273">
        <v>18.197773000000002</v>
      </c>
      <c r="D273">
        <v>-2.3953283000000001</v>
      </c>
      <c r="E273">
        <v>-3.1378498000000001</v>
      </c>
      <c r="F273">
        <v>-20.437618000000001</v>
      </c>
      <c r="G273">
        <v>-1.5169151000000001</v>
      </c>
      <c r="I273">
        <f t="shared" si="25"/>
        <v>18.204947555555556</v>
      </c>
      <c r="K273">
        <v>33378325000</v>
      </c>
      <c r="L273">
        <v>17.435455000000001</v>
      </c>
      <c r="M273">
        <v>-2.9645524000000001</v>
      </c>
      <c r="N273">
        <v>-3.8367195000000001</v>
      </c>
      <c r="O273">
        <v>-20.532889999999998</v>
      </c>
      <c r="P273">
        <v>-2.3528194</v>
      </c>
      <c r="R273">
        <f t="shared" si="26"/>
        <v>17.451016555555555</v>
      </c>
      <c r="T273">
        <v>33378325000</v>
      </c>
      <c r="U273">
        <v>16.905334</v>
      </c>
      <c r="V273">
        <v>-3.5209581999999999</v>
      </c>
      <c r="W273">
        <v>-3.8471462999999999</v>
      </c>
      <c r="X273">
        <v>-20.594856</v>
      </c>
      <c r="Y273">
        <v>-2.9737594000000001</v>
      </c>
      <c r="AA273">
        <f t="shared" si="27"/>
        <v>16.936390777777778</v>
      </c>
      <c r="AC273">
        <v>33378325000</v>
      </c>
      <c r="AD273">
        <v>16.123674000000001</v>
      </c>
      <c r="AE273">
        <v>-3.9329337999999998</v>
      </c>
      <c r="AF273">
        <v>-3.9614674999999999</v>
      </c>
      <c r="AG273">
        <v>-20.568548</v>
      </c>
      <c r="AH273">
        <v>-3.7618350999999999</v>
      </c>
      <c r="AJ273">
        <f t="shared" si="28"/>
        <v>16.168518555555554</v>
      </c>
      <c r="AL273">
        <v>33378325000</v>
      </c>
      <c r="AM273">
        <v>15.313535999999999</v>
      </c>
      <c r="AN273">
        <v>-4.0894256000000002</v>
      </c>
      <c r="AO273">
        <v>-3.9495561000000001</v>
      </c>
      <c r="AP273">
        <v>-20.545805000000001</v>
      </c>
      <c r="AQ273">
        <v>-4.5555987</v>
      </c>
      <c r="AS273">
        <f t="shared" si="29"/>
        <v>15.369958333333333</v>
      </c>
    </row>
    <row r="274" spans="1:45" x14ac:dyDescent="0.25">
      <c r="A274">
        <f t="shared" si="24"/>
        <v>33.503300000000003</v>
      </c>
      <c r="B274">
        <v>33503300000</v>
      </c>
      <c r="C274">
        <v>18.227049000000001</v>
      </c>
      <c r="D274">
        <v>-2.4687332999999998</v>
      </c>
      <c r="E274">
        <v>-4.8719168000000002</v>
      </c>
      <c r="F274">
        <v>-19.332543999999999</v>
      </c>
      <c r="G274">
        <v>-1.6411089000000001</v>
      </c>
      <c r="I274">
        <f t="shared" si="25"/>
        <v>18.14537277777778</v>
      </c>
      <c r="K274">
        <v>33503300000</v>
      </c>
      <c r="L274">
        <v>17.317254999999999</v>
      </c>
      <c r="M274">
        <v>-2.9122229000000002</v>
      </c>
      <c r="N274">
        <v>-4.0911426999999998</v>
      </c>
      <c r="O274">
        <v>-19.611913999999999</v>
      </c>
      <c r="P274">
        <v>-2.6194000000000002</v>
      </c>
      <c r="R274">
        <f t="shared" si="26"/>
        <v>17.307918333333333</v>
      </c>
      <c r="T274">
        <v>33503300000</v>
      </c>
      <c r="U274">
        <v>16.714735000000001</v>
      </c>
      <c r="V274">
        <v>-3.3056141999999999</v>
      </c>
      <c r="W274">
        <v>-3.8376939000000001</v>
      </c>
      <c r="X274">
        <v>-19.905457999999999</v>
      </c>
      <c r="Y274">
        <v>-3.2947152000000002</v>
      </c>
      <c r="AA274">
        <f t="shared" si="27"/>
        <v>16.741880555555557</v>
      </c>
      <c r="AC274">
        <v>33503300000</v>
      </c>
      <c r="AD274">
        <v>15.908344</v>
      </c>
      <c r="AE274">
        <v>-3.4178378999999999</v>
      </c>
      <c r="AF274">
        <v>-3.9521201000000001</v>
      </c>
      <c r="AG274">
        <v>-19.923158999999998</v>
      </c>
      <c r="AH274">
        <v>-4.1022406</v>
      </c>
      <c r="AJ274">
        <f t="shared" si="28"/>
        <v>15.948074333333333</v>
      </c>
      <c r="AL274">
        <v>33503300000</v>
      </c>
      <c r="AM274">
        <v>15.084644000000001</v>
      </c>
      <c r="AN274">
        <v>-3.4202444999999999</v>
      </c>
      <c r="AO274">
        <v>-3.9347240999999999</v>
      </c>
      <c r="AP274">
        <v>-19.886396000000001</v>
      </c>
      <c r="AQ274">
        <v>-4.9093456</v>
      </c>
      <c r="AS274">
        <f t="shared" si="29"/>
        <v>15.135391555555556</v>
      </c>
    </row>
    <row r="275" spans="1:45" x14ac:dyDescent="0.25">
      <c r="A275">
        <f t="shared" si="24"/>
        <v>33.628275000000002</v>
      </c>
      <c r="B275">
        <v>33628275000</v>
      </c>
      <c r="C275">
        <v>18.167826000000002</v>
      </c>
      <c r="D275">
        <v>-2.0940788000000001</v>
      </c>
      <c r="E275">
        <v>-6.6474843000000003</v>
      </c>
      <c r="F275">
        <v>-19.409479000000001</v>
      </c>
      <c r="G275">
        <v>-1.7357662</v>
      </c>
      <c r="I275">
        <f t="shared" si="25"/>
        <v>18.060084000000003</v>
      </c>
      <c r="K275">
        <v>33628275000</v>
      </c>
      <c r="L275">
        <v>17.190957999999998</v>
      </c>
      <c r="M275">
        <v>-2.687243</v>
      </c>
      <c r="N275">
        <v>-4.6243233999999998</v>
      </c>
      <c r="O275">
        <v>-19.377776999999998</v>
      </c>
      <c r="P275">
        <v>-2.7946105000000001</v>
      </c>
      <c r="R275">
        <f t="shared" si="26"/>
        <v>17.160048111111109</v>
      </c>
      <c r="T275">
        <v>33628275000</v>
      </c>
      <c r="U275">
        <v>16.539406</v>
      </c>
      <c r="V275">
        <v>-3.0763378000000001</v>
      </c>
      <c r="W275">
        <v>-3.6370583000000001</v>
      </c>
      <c r="X275">
        <v>-19.396540000000002</v>
      </c>
      <c r="Y275">
        <v>-3.5302429000000002</v>
      </c>
      <c r="AA275">
        <f t="shared" si="27"/>
        <v>16.552614222222225</v>
      </c>
      <c r="AC275">
        <v>33628275000</v>
      </c>
      <c r="AD275">
        <v>15.710452</v>
      </c>
      <c r="AE275">
        <v>-3.1839309</v>
      </c>
      <c r="AF275">
        <v>-2.9587471000000001</v>
      </c>
      <c r="AG275">
        <v>-19.408932</v>
      </c>
      <c r="AH275">
        <v>-4.3599620000000003</v>
      </c>
      <c r="AJ275">
        <f t="shared" si="28"/>
        <v>15.73644077777778</v>
      </c>
      <c r="AL275">
        <v>33628275000</v>
      </c>
      <c r="AM275">
        <v>14.876220999999999</v>
      </c>
      <c r="AN275">
        <v>-3.1902092</v>
      </c>
      <c r="AO275">
        <v>-2.6939969000000001</v>
      </c>
      <c r="AP275">
        <v>-19.39967</v>
      </c>
      <c r="AQ275">
        <v>-5.1754731999999999</v>
      </c>
      <c r="AS275">
        <f t="shared" si="29"/>
        <v>14.912888333333333</v>
      </c>
    </row>
    <row r="276" spans="1:45" x14ac:dyDescent="0.25">
      <c r="A276">
        <f t="shared" si="24"/>
        <v>33.753250000000001</v>
      </c>
      <c r="B276">
        <v>33753250000</v>
      </c>
      <c r="C276">
        <v>18.009751999999999</v>
      </c>
      <c r="D276">
        <v>-2.0361524000000002</v>
      </c>
      <c r="E276">
        <v>-2.6099429000000001</v>
      </c>
      <c r="F276">
        <v>-20.224845999999999</v>
      </c>
      <c r="G276">
        <v>-1.6685169</v>
      </c>
      <c r="I276">
        <f t="shared" si="25"/>
        <v>17.94319911111111</v>
      </c>
      <c r="K276">
        <v>33753250000</v>
      </c>
      <c r="L276">
        <v>17.027822</v>
      </c>
      <c r="M276">
        <v>-2.6430779000000002</v>
      </c>
      <c r="N276">
        <v>-3.9035625</v>
      </c>
      <c r="O276">
        <v>-20.209644000000001</v>
      </c>
      <c r="P276">
        <v>-2.7479266999999998</v>
      </c>
      <c r="R276">
        <f t="shared" si="26"/>
        <v>17.002517333333333</v>
      </c>
      <c r="T276">
        <v>33753250000</v>
      </c>
      <c r="U276">
        <v>16.348742000000001</v>
      </c>
      <c r="V276">
        <v>-3.0763454000000001</v>
      </c>
      <c r="W276">
        <v>-3.7987752000000001</v>
      </c>
      <c r="X276">
        <v>-20.17952</v>
      </c>
      <c r="Y276">
        <v>-3.5439093000000002</v>
      </c>
      <c r="AA276">
        <f t="shared" si="27"/>
        <v>16.365725777777776</v>
      </c>
      <c r="AC276">
        <v>33753250000</v>
      </c>
      <c r="AD276">
        <v>15.496767999999999</v>
      </c>
      <c r="AE276">
        <v>-3.3824811000000001</v>
      </c>
      <c r="AF276">
        <v>-3.6927371</v>
      </c>
      <c r="AG276">
        <v>-20.175353999999999</v>
      </c>
      <c r="AH276">
        <v>-4.4062481</v>
      </c>
      <c r="AJ276">
        <f t="shared" si="28"/>
        <v>15.531817555555556</v>
      </c>
      <c r="AL276">
        <v>33753250000</v>
      </c>
      <c r="AM276">
        <v>14.651073999999999</v>
      </c>
      <c r="AN276">
        <v>-3.4973352000000002</v>
      </c>
      <c r="AO276">
        <v>-3.5765896000000001</v>
      </c>
      <c r="AP276">
        <v>-20.168306000000001</v>
      </c>
      <c r="AQ276">
        <v>-5.2328371999999996</v>
      </c>
      <c r="AS276">
        <f t="shared" si="29"/>
        <v>14.701197333333333</v>
      </c>
    </row>
    <row r="277" spans="1:45" x14ac:dyDescent="0.25">
      <c r="A277">
        <f t="shared" si="24"/>
        <v>33.878225</v>
      </c>
      <c r="B277">
        <v>33878225000</v>
      </c>
      <c r="C277">
        <v>17.912140000000001</v>
      </c>
      <c r="D277">
        <v>-2.4418962</v>
      </c>
      <c r="E277">
        <v>-3.6612898999999999</v>
      </c>
      <c r="F277">
        <v>-20.113474</v>
      </c>
      <c r="G277">
        <v>-1.7832465</v>
      </c>
      <c r="I277">
        <f t="shared" si="25"/>
        <v>17.811608222222223</v>
      </c>
      <c r="K277">
        <v>33878225000</v>
      </c>
      <c r="L277">
        <v>16.871082000000001</v>
      </c>
      <c r="M277">
        <v>-2.7633814999999999</v>
      </c>
      <c r="N277">
        <v>-3.7639098</v>
      </c>
      <c r="O277">
        <v>-20.195620999999999</v>
      </c>
      <c r="P277">
        <v>-2.8390992000000002</v>
      </c>
      <c r="R277">
        <f t="shared" si="26"/>
        <v>16.838637555555557</v>
      </c>
      <c r="T277">
        <v>33878225000</v>
      </c>
      <c r="U277">
        <v>16.162151000000001</v>
      </c>
      <c r="V277">
        <v>-3.0757473000000002</v>
      </c>
      <c r="W277">
        <v>-3.8855298</v>
      </c>
      <c r="X277">
        <v>-20.271872999999999</v>
      </c>
      <c r="Y277">
        <v>-3.5908083999999998</v>
      </c>
      <c r="AA277">
        <f t="shared" si="27"/>
        <v>16.182697777777776</v>
      </c>
      <c r="AC277">
        <v>33878225000</v>
      </c>
      <c r="AD277">
        <v>15.292297</v>
      </c>
      <c r="AE277">
        <v>-3.3422987000000002</v>
      </c>
      <c r="AF277">
        <v>-4.5841235999999999</v>
      </c>
      <c r="AG277">
        <v>-20.276077000000001</v>
      </c>
      <c r="AH277">
        <v>-4.4646621</v>
      </c>
      <c r="AJ277">
        <f t="shared" si="28"/>
        <v>15.336817444444446</v>
      </c>
      <c r="AL277">
        <v>33878225000</v>
      </c>
      <c r="AM277">
        <v>14.439577</v>
      </c>
      <c r="AN277">
        <v>-3.4229801000000002</v>
      </c>
      <c r="AO277">
        <v>-4.8184233000000001</v>
      </c>
      <c r="AP277">
        <v>-20.258295</v>
      </c>
      <c r="AQ277">
        <v>-5.3040561999999998</v>
      </c>
      <c r="AS277">
        <f t="shared" si="29"/>
        <v>14.503663888888887</v>
      </c>
    </row>
    <row r="278" spans="1:45" x14ac:dyDescent="0.25">
      <c r="A278">
        <f t="shared" si="24"/>
        <v>34.0032</v>
      </c>
      <c r="B278">
        <v>34003200000</v>
      </c>
      <c r="C278">
        <v>17.820833</v>
      </c>
      <c r="D278">
        <v>-2.5614900999999999</v>
      </c>
      <c r="E278">
        <v>-6.8597298000000002</v>
      </c>
      <c r="F278">
        <v>-19.311005000000002</v>
      </c>
      <c r="G278">
        <v>-2.1341491000000001</v>
      </c>
      <c r="I278">
        <f t="shared" si="25"/>
        <v>17.660018666666662</v>
      </c>
      <c r="K278">
        <v>34003200000</v>
      </c>
      <c r="L278">
        <v>16.718157000000001</v>
      </c>
      <c r="M278">
        <v>-2.7313942999999998</v>
      </c>
      <c r="N278">
        <v>-4.4965992000000004</v>
      </c>
      <c r="O278">
        <v>-19.483788000000001</v>
      </c>
      <c r="P278">
        <v>-3.2295601</v>
      </c>
      <c r="R278">
        <f t="shared" si="26"/>
        <v>16.668781555555555</v>
      </c>
      <c r="T278">
        <v>34003200000</v>
      </c>
      <c r="U278">
        <v>15.993854000000001</v>
      </c>
      <c r="V278">
        <v>-2.8880583999999998</v>
      </c>
      <c r="W278">
        <v>-3.7187638000000001</v>
      </c>
      <c r="X278">
        <v>-19.709859999999999</v>
      </c>
      <c r="Y278">
        <v>-3.9513227999999998</v>
      </c>
      <c r="AA278">
        <f t="shared" si="27"/>
        <v>16.00601855555556</v>
      </c>
      <c r="AC278">
        <v>34003200000</v>
      </c>
      <c r="AD278">
        <v>15.117328000000001</v>
      </c>
      <c r="AE278">
        <v>-2.8928172999999999</v>
      </c>
      <c r="AF278">
        <v>-3.2543616000000002</v>
      </c>
      <c r="AG278">
        <v>-19.731558</v>
      </c>
      <c r="AH278">
        <v>-4.8160008999999997</v>
      </c>
      <c r="AJ278">
        <f t="shared" si="28"/>
        <v>15.154620666666666</v>
      </c>
      <c r="AL278">
        <v>34003200000</v>
      </c>
      <c r="AM278">
        <v>14.270178</v>
      </c>
      <c r="AN278">
        <v>-2.8477283</v>
      </c>
      <c r="AO278">
        <v>-3.1788664</v>
      </c>
      <c r="AP278">
        <v>-19.706892</v>
      </c>
      <c r="AQ278">
        <v>-5.6503892000000002</v>
      </c>
      <c r="AS278">
        <f t="shared" si="29"/>
        <v>14.323488444444443</v>
      </c>
    </row>
    <row r="279" spans="1:45" x14ac:dyDescent="0.25">
      <c r="A279">
        <f t="shared" si="24"/>
        <v>34.128174999999999</v>
      </c>
      <c r="B279">
        <v>34128175000</v>
      </c>
      <c r="C279">
        <v>17.597640999999999</v>
      </c>
      <c r="D279">
        <v>-2.1839966999999998</v>
      </c>
      <c r="E279">
        <v>-2.4291657999999998</v>
      </c>
      <c r="F279">
        <v>-19.418133000000001</v>
      </c>
      <c r="G279">
        <v>-2.3238772999999999</v>
      </c>
      <c r="I279">
        <f t="shared" si="25"/>
        <v>17.467709555555555</v>
      </c>
      <c r="K279">
        <v>34128175000</v>
      </c>
      <c r="L279">
        <v>16.542159999999999</v>
      </c>
      <c r="M279">
        <v>-2.5388939000000001</v>
      </c>
      <c r="N279">
        <v>-3.4811358000000001</v>
      </c>
      <c r="O279">
        <v>-19.284077</v>
      </c>
      <c r="P279">
        <v>-3.4047784999999999</v>
      </c>
      <c r="R279">
        <f t="shared" si="26"/>
        <v>16.486964555555556</v>
      </c>
      <c r="T279">
        <v>34128175000</v>
      </c>
      <c r="U279">
        <v>15.840506</v>
      </c>
      <c r="V279">
        <v>-2.7123870999999999</v>
      </c>
      <c r="W279">
        <v>-3.0503366000000001</v>
      </c>
      <c r="X279">
        <v>-19.207007999999998</v>
      </c>
      <c r="Y279">
        <v>-4.1444345</v>
      </c>
      <c r="AA279">
        <f t="shared" si="27"/>
        <v>15.832844444444447</v>
      </c>
      <c r="AC279">
        <v>34128175000</v>
      </c>
      <c r="AD279">
        <v>14.967124</v>
      </c>
      <c r="AE279">
        <v>-2.7177825000000002</v>
      </c>
      <c r="AF279">
        <v>-2.5751629</v>
      </c>
      <c r="AG279">
        <v>-19.192876999999999</v>
      </c>
      <c r="AH279">
        <v>-5.0075288000000002</v>
      </c>
      <c r="AJ279">
        <f t="shared" si="28"/>
        <v>14.982707555555557</v>
      </c>
      <c r="AL279">
        <v>34128175000</v>
      </c>
      <c r="AM279">
        <v>14.127007000000001</v>
      </c>
      <c r="AN279">
        <v>-2.6806676</v>
      </c>
      <c r="AO279">
        <v>-2.3573233999999998</v>
      </c>
      <c r="AP279">
        <v>-19.185005</v>
      </c>
      <c r="AQ279">
        <v>-5.8346375999999998</v>
      </c>
      <c r="AS279">
        <f t="shared" si="29"/>
        <v>14.157372888888888</v>
      </c>
    </row>
    <row r="280" spans="1:45" x14ac:dyDescent="0.25">
      <c r="A280">
        <f t="shared" si="24"/>
        <v>34.253149999999998</v>
      </c>
      <c r="B280">
        <v>34253150000</v>
      </c>
      <c r="C280">
        <v>17.301523</v>
      </c>
      <c r="D280">
        <v>-2.1368165000000001</v>
      </c>
      <c r="E280">
        <v>-2.1096539000000001</v>
      </c>
      <c r="F280">
        <v>-20.707455</v>
      </c>
      <c r="G280">
        <v>-2.5259551999999998</v>
      </c>
      <c r="I280">
        <f t="shared" si="25"/>
        <v>17.241548444444444</v>
      </c>
      <c r="K280">
        <v>34253150000</v>
      </c>
      <c r="L280">
        <v>16.328403000000002</v>
      </c>
      <c r="M280">
        <v>-2.5252500000000002</v>
      </c>
      <c r="N280">
        <v>-4.1207032000000003</v>
      </c>
      <c r="O280">
        <v>-20.565450999999999</v>
      </c>
      <c r="P280">
        <v>-3.5392804</v>
      </c>
      <c r="R280">
        <f t="shared" si="26"/>
        <v>16.290410888888889</v>
      </c>
      <c r="T280">
        <v>34253150000</v>
      </c>
      <c r="U280">
        <v>15.660914999999999</v>
      </c>
      <c r="V280">
        <v>-2.7625909000000002</v>
      </c>
      <c r="W280">
        <v>-4.6681594999999998</v>
      </c>
      <c r="X280">
        <v>-20.357621999999999</v>
      </c>
      <c r="Y280">
        <v>-4.2664498999999996</v>
      </c>
      <c r="AA280">
        <f t="shared" si="27"/>
        <v>15.658208222222221</v>
      </c>
      <c r="AC280">
        <v>34253150000</v>
      </c>
      <c r="AD280">
        <v>14.79326</v>
      </c>
      <c r="AE280">
        <v>-2.9730794</v>
      </c>
      <c r="AF280">
        <v>-5.4720936</v>
      </c>
      <c r="AG280">
        <v>-20.290779000000001</v>
      </c>
      <c r="AH280">
        <v>-5.1277398999999999</v>
      </c>
      <c r="AJ280">
        <f t="shared" si="28"/>
        <v>14.815278333333332</v>
      </c>
      <c r="AL280">
        <v>34253150000</v>
      </c>
      <c r="AM280">
        <v>13.96251</v>
      </c>
      <c r="AN280">
        <v>-3.0415255999999999</v>
      </c>
      <c r="AO280">
        <v>-5.7848553999999996</v>
      </c>
      <c r="AP280">
        <v>-20.284334000000001</v>
      </c>
      <c r="AQ280">
        <v>-5.9476085000000003</v>
      </c>
      <c r="AS280">
        <f t="shared" si="29"/>
        <v>13.999287888888889</v>
      </c>
    </row>
    <row r="281" spans="1:45" x14ac:dyDescent="0.25">
      <c r="A281">
        <f t="shared" si="24"/>
        <v>34.378124999999997</v>
      </c>
      <c r="B281">
        <v>34378125000</v>
      </c>
      <c r="C281">
        <v>17.069936999999999</v>
      </c>
      <c r="D281">
        <v>-2.5517162999999998</v>
      </c>
      <c r="E281">
        <v>-5.1800512999999997</v>
      </c>
      <c r="F281">
        <v>-20.057525999999999</v>
      </c>
      <c r="G281">
        <v>-2.7558254999999998</v>
      </c>
      <c r="I281">
        <f t="shared" si="25"/>
        <v>17.00319288888889</v>
      </c>
      <c r="K281">
        <v>34378125000</v>
      </c>
      <c r="L281">
        <v>16.116446</v>
      </c>
      <c r="M281">
        <v>-2.6205273</v>
      </c>
      <c r="N281">
        <v>-4.0337934000000004</v>
      </c>
      <c r="O281">
        <v>-20.205755</v>
      </c>
      <c r="P281">
        <v>-3.6671258999999998</v>
      </c>
      <c r="R281">
        <f t="shared" si="26"/>
        <v>16.084530111111107</v>
      </c>
      <c r="T281">
        <v>34378125000</v>
      </c>
      <c r="U281">
        <v>15.478637000000001</v>
      </c>
      <c r="V281">
        <v>-2.7660339</v>
      </c>
      <c r="W281">
        <v>-4.2086506000000004</v>
      </c>
      <c r="X281">
        <v>-20.378337999999999</v>
      </c>
      <c r="Y281">
        <v>-4.2926006000000001</v>
      </c>
      <c r="AA281">
        <f t="shared" si="27"/>
        <v>15.483188555555554</v>
      </c>
      <c r="AC281">
        <v>34378125000</v>
      </c>
      <c r="AD281">
        <v>14.622109999999999</v>
      </c>
      <c r="AE281">
        <v>-2.9521061999999998</v>
      </c>
      <c r="AF281">
        <v>-4.7465310000000001</v>
      </c>
      <c r="AG281">
        <v>-20.381969000000002</v>
      </c>
      <c r="AH281">
        <v>-5.1357588999999999</v>
      </c>
      <c r="AJ281">
        <f t="shared" si="28"/>
        <v>14.652839444444441</v>
      </c>
      <c r="AL281">
        <v>34378125000</v>
      </c>
      <c r="AM281">
        <v>13.808228</v>
      </c>
      <c r="AN281">
        <v>-3.0137174</v>
      </c>
      <c r="AO281">
        <v>-5.0593199999999996</v>
      </c>
      <c r="AP281">
        <v>-20.373697</v>
      </c>
      <c r="AQ281">
        <v>-5.9422712000000004</v>
      </c>
      <c r="AS281">
        <f t="shared" si="29"/>
        <v>13.849623999999999</v>
      </c>
    </row>
    <row r="282" spans="1:45" x14ac:dyDescent="0.25">
      <c r="A282">
        <f t="shared" si="24"/>
        <v>34.503100000000003</v>
      </c>
      <c r="B282">
        <v>34503100000</v>
      </c>
      <c r="C282">
        <v>16.833466999999999</v>
      </c>
      <c r="D282">
        <v>-2.6364597999999999</v>
      </c>
      <c r="E282">
        <v>-3.0899076000000001</v>
      </c>
      <c r="F282">
        <v>-19.643277999999999</v>
      </c>
      <c r="G282">
        <v>-3.2667538999999999</v>
      </c>
      <c r="I282">
        <f t="shared" si="25"/>
        <v>16.748977555555555</v>
      </c>
      <c r="K282">
        <v>34503100000</v>
      </c>
      <c r="L282">
        <v>15.906751</v>
      </c>
      <c r="M282">
        <v>-2.5599794</v>
      </c>
      <c r="N282">
        <v>-3.5375174999999999</v>
      </c>
      <c r="O282">
        <v>-19.799353</v>
      </c>
      <c r="P282">
        <v>-4.1404332999999998</v>
      </c>
      <c r="R282">
        <f t="shared" si="26"/>
        <v>15.871429222222222</v>
      </c>
      <c r="T282">
        <v>34503100000</v>
      </c>
      <c r="U282">
        <v>15.315220999999999</v>
      </c>
      <c r="V282">
        <v>-2.5710118</v>
      </c>
      <c r="W282">
        <v>-3.2904637000000001</v>
      </c>
      <c r="X282">
        <v>-19.983999000000001</v>
      </c>
      <c r="Y282">
        <v>-4.6777085999999999</v>
      </c>
      <c r="AA282">
        <f t="shared" si="27"/>
        <v>15.310090888888888</v>
      </c>
      <c r="AC282">
        <v>34503100000</v>
      </c>
      <c r="AD282">
        <v>14.483903</v>
      </c>
      <c r="AE282">
        <v>-2.5345825999999998</v>
      </c>
      <c r="AF282">
        <v>-2.8212649999999999</v>
      </c>
      <c r="AG282">
        <v>-20.007812999999999</v>
      </c>
      <c r="AH282">
        <v>-5.4774528</v>
      </c>
      <c r="AJ282">
        <f t="shared" si="28"/>
        <v>14.497021555555555</v>
      </c>
      <c r="AL282">
        <v>34503100000</v>
      </c>
      <c r="AM282">
        <v>13.691957</v>
      </c>
      <c r="AN282">
        <v>-2.4869392000000001</v>
      </c>
      <c r="AO282">
        <v>-2.7895846</v>
      </c>
      <c r="AP282">
        <v>-20.000664</v>
      </c>
      <c r="AQ282">
        <v>-6.2581859</v>
      </c>
      <c r="AS282">
        <f t="shared" si="29"/>
        <v>13.709595666666667</v>
      </c>
    </row>
    <row r="283" spans="1:45" x14ac:dyDescent="0.25">
      <c r="A283">
        <f t="shared" si="24"/>
        <v>34.628075000000003</v>
      </c>
      <c r="B283">
        <v>34628075000</v>
      </c>
      <c r="C283">
        <v>16.496267</v>
      </c>
      <c r="D283">
        <v>-2.2730459999999999</v>
      </c>
      <c r="E283">
        <v>-1.0326599999999999</v>
      </c>
      <c r="F283">
        <v>-19.302422</v>
      </c>
      <c r="G283">
        <v>-3.5297101</v>
      </c>
      <c r="I283">
        <f t="shared" si="25"/>
        <v>16.472191333333331</v>
      </c>
      <c r="K283">
        <v>34628075000</v>
      </c>
      <c r="L283">
        <v>15.680902</v>
      </c>
      <c r="M283">
        <v>-2.4373569000000002</v>
      </c>
      <c r="N283">
        <v>-3.2532473</v>
      </c>
      <c r="O283">
        <v>-19.063217000000002</v>
      </c>
      <c r="P283">
        <v>-4.3618554999999999</v>
      </c>
      <c r="R283">
        <f t="shared" si="26"/>
        <v>15.652425444444447</v>
      </c>
      <c r="T283">
        <v>34628075000</v>
      </c>
      <c r="U283">
        <v>15.156167999999999</v>
      </c>
      <c r="V283">
        <v>-2.4781879999999998</v>
      </c>
      <c r="W283">
        <v>-3.6561409999999999</v>
      </c>
      <c r="X283">
        <v>-18.929221999999999</v>
      </c>
      <c r="Y283">
        <v>-4.9079723</v>
      </c>
      <c r="AA283">
        <f t="shared" si="27"/>
        <v>15.139032888888888</v>
      </c>
      <c r="AC283">
        <v>34628075000</v>
      </c>
      <c r="AD283">
        <v>14.361126000000001</v>
      </c>
      <c r="AE283">
        <v>-2.4445983999999998</v>
      </c>
      <c r="AF283">
        <v>-3.9190974000000001</v>
      </c>
      <c r="AG283">
        <v>-18.915904999999999</v>
      </c>
      <c r="AH283">
        <v>-5.6873269000000004</v>
      </c>
      <c r="AJ283">
        <f t="shared" si="28"/>
        <v>14.346675666666666</v>
      </c>
      <c r="AL283">
        <v>34628075000</v>
      </c>
      <c r="AM283">
        <v>13.589604</v>
      </c>
      <c r="AN283">
        <v>-2.4006436</v>
      </c>
      <c r="AO283">
        <v>-3.9517937000000001</v>
      </c>
      <c r="AP283">
        <v>-18.908799999999999</v>
      </c>
      <c r="AQ283">
        <v>-6.4464831</v>
      </c>
      <c r="AS283">
        <f t="shared" si="29"/>
        <v>13.576214888888888</v>
      </c>
    </row>
    <row r="284" spans="1:45" x14ac:dyDescent="0.25">
      <c r="A284">
        <f t="shared" si="24"/>
        <v>34.753050000000002</v>
      </c>
      <c r="B284">
        <v>34753050000</v>
      </c>
      <c r="C284">
        <v>16.132376000000001</v>
      </c>
      <c r="D284">
        <v>-2.2313309000000001</v>
      </c>
      <c r="E284">
        <v>-2.6284348999999998</v>
      </c>
      <c r="F284">
        <v>-20.790424000000002</v>
      </c>
      <c r="G284">
        <v>-3.8077974000000001</v>
      </c>
      <c r="I284">
        <f t="shared" si="25"/>
        <v>16.188653444444444</v>
      </c>
      <c r="K284">
        <v>34753050000</v>
      </c>
      <c r="L284">
        <v>15.421975</v>
      </c>
      <c r="M284">
        <v>-2.4352</v>
      </c>
      <c r="N284">
        <v>-3.7858467</v>
      </c>
      <c r="O284">
        <v>-20.602142000000001</v>
      </c>
      <c r="P284">
        <v>-4.5261167999999996</v>
      </c>
      <c r="R284">
        <f t="shared" si="26"/>
        <v>15.428964555555559</v>
      </c>
      <c r="T284">
        <v>34753050000</v>
      </c>
      <c r="U284">
        <v>14.96768</v>
      </c>
      <c r="V284">
        <v>-2.5583501000000002</v>
      </c>
      <c r="W284">
        <v>-4.9225358999999997</v>
      </c>
      <c r="X284">
        <v>-20.315470000000001</v>
      </c>
      <c r="Y284">
        <v>-5.0001616000000002</v>
      </c>
      <c r="AA284">
        <f t="shared" si="27"/>
        <v>14.966366999999998</v>
      </c>
      <c r="AC284">
        <v>34753050000</v>
      </c>
      <c r="AD284">
        <v>14.203588999999999</v>
      </c>
      <c r="AE284">
        <v>-2.7192656999999998</v>
      </c>
      <c r="AF284">
        <v>-6.4534421000000002</v>
      </c>
      <c r="AG284">
        <v>-20.210311999999998</v>
      </c>
      <c r="AH284">
        <v>-5.7544928000000004</v>
      </c>
      <c r="AJ284">
        <f t="shared" si="28"/>
        <v>14.197145555555558</v>
      </c>
      <c r="AL284">
        <v>34753050000</v>
      </c>
      <c r="AM284">
        <v>13.453455999999999</v>
      </c>
      <c r="AN284">
        <v>-2.7794704000000001</v>
      </c>
      <c r="AO284">
        <v>-7.3060426999999999</v>
      </c>
      <c r="AP284">
        <v>-20.183223999999999</v>
      </c>
      <c r="AQ284">
        <v>-6.4949130999999998</v>
      </c>
      <c r="AS284">
        <f t="shared" si="29"/>
        <v>13.444227555555555</v>
      </c>
    </row>
    <row r="285" spans="1:45" x14ac:dyDescent="0.25">
      <c r="A285">
        <f t="shared" si="24"/>
        <v>34.878025000000001</v>
      </c>
      <c r="B285">
        <v>34878025000</v>
      </c>
      <c r="C285">
        <v>15.864552</v>
      </c>
      <c r="D285">
        <v>-2.6437656999999999</v>
      </c>
      <c r="E285">
        <v>-3.9130688</v>
      </c>
      <c r="F285">
        <v>-20.336237000000001</v>
      </c>
      <c r="G285">
        <v>-4.0824242000000002</v>
      </c>
      <c r="I285">
        <f t="shared" si="25"/>
        <v>15.917501111111115</v>
      </c>
      <c r="K285">
        <v>34878025000</v>
      </c>
      <c r="L285">
        <v>15.174894999999999</v>
      </c>
      <c r="M285">
        <v>-2.5455801</v>
      </c>
      <c r="N285">
        <v>-3.3640547000000001</v>
      </c>
      <c r="O285">
        <v>-20.543322</v>
      </c>
      <c r="P285">
        <v>-4.7105579000000004</v>
      </c>
      <c r="R285">
        <f t="shared" si="26"/>
        <v>15.207130555555558</v>
      </c>
      <c r="T285">
        <v>34878025000</v>
      </c>
      <c r="U285">
        <v>14.773565</v>
      </c>
      <c r="V285">
        <v>-2.6081183000000001</v>
      </c>
      <c r="W285">
        <v>-3.5866630000000002</v>
      </c>
      <c r="X285">
        <v>-20.713674999999999</v>
      </c>
      <c r="Y285">
        <v>-5.0739774999999998</v>
      </c>
      <c r="AA285">
        <f t="shared" si="27"/>
        <v>14.793284666666668</v>
      </c>
      <c r="AC285">
        <v>34878025000</v>
      </c>
      <c r="AD285">
        <v>14.034818</v>
      </c>
      <c r="AE285">
        <v>-2.7656209</v>
      </c>
      <c r="AF285">
        <v>-3.774184</v>
      </c>
      <c r="AG285">
        <v>-20.726262999999999</v>
      </c>
      <c r="AH285">
        <v>-5.796875</v>
      </c>
      <c r="AJ285">
        <f t="shared" si="28"/>
        <v>14.047978777777779</v>
      </c>
      <c r="AL285">
        <v>34878025000</v>
      </c>
      <c r="AM285">
        <v>13.304099000000001</v>
      </c>
      <c r="AN285">
        <v>-2.8459965999999999</v>
      </c>
      <c r="AO285">
        <v>-4.0113415999999997</v>
      </c>
      <c r="AP285">
        <v>-20.714051999999999</v>
      </c>
      <c r="AQ285">
        <v>-6.5174779999999997</v>
      </c>
      <c r="AS285">
        <f t="shared" si="29"/>
        <v>13.312134888888886</v>
      </c>
    </row>
    <row r="286" spans="1:45" x14ac:dyDescent="0.25">
      <c r="A286">
        <f t="shared" si="24"/>
        <v>35.003</v>
      </c>
      <c r="B286">
        <v>35003000000</v>
      </c>
      <c r="C286">
        <v>15.624202</v>
      </c>
      <c r="D286">
        <v>-2.6426156000000001</v>
      </c>
      <c r="E286">
        <v>-1.9189661</v>
      </c>
      <c r="F286">
        <v>-19.628509999999999</v>
      </c>
      <c r="G286">
        <v>-4.6289987999999997</v>
      </c>
      <c r="I286">
        <f t="shared" si="25"/>
        <v>15.659514111111113</v>
      </c>
      <c r="K286">
        <v>35003000000</v>
      </c>
      <c r="L286">
        <v>14.953174000000001</v>
      </c>
      <c r="M286">
        <v>-2.4964227999999999</v>
      </c>
      <c r="N286">
        <v>-3.4322691000000001</v>
      </c>
      <c r="O286">
        <v>-19.732427999999999</v>
      </c>
      <c r="P286">
        <v>-5.2609390999999999</v>
      </c>
      <c r="R286">
        <f t="shared" si="26"/>
        <v>14.992814333333333</v>
      </c>
      <c r="T286">
        <v>35003000000</v>
      </c>
      <c r="U286">
        <v>14.604272</v>
      </c>
      <c r="V286">
        <v>-2.4649055</v>
      </c>
      <c r="W286">
        <v>-3.5128192999999999</v>
      </c>
      <c r="X286">
        <v>-19.896844999999999</v>
      </c>
      <c r="Y286">
        <v>-5.5514054000000002</v>
      </c>
      <c r="AA286">
        <f t="shared" si="27"/>
        <v>14.624472999999998</v>
      </c>
      <c r="AC286">
        <v>35003000000</v>
      </c>
      <c r="AD286">
        <v>13.889936000000001</v>
      </c>
      <c r="AE286">
        <v>-2.4481639999999998</v>
      </c>
      <c r="AF286">
        <v>-3.2663490999999998</v>
      </c>
      <c r="AG286">
        <v>-19.930119000000001</v>
      </c>
      <c r="AH286">
        <v>-6.2300352999999999</v>
      </c>
      <c r="AJ286">
        <f t="shared" si="28"/>
        <v>13.90163111111111</v>
      </c>
      <c r="AL286">
        <v>35003000000</v>
      </c>
      <c r="AM286">
        <v>13.179322000000001</v>
      </c>
      <c r="AN286">
        <v>-2.4390244000000001</v>
      </c>
      <c r="AO286">
        <v>-3.2783164999999999</v>
      </c>
      <c r="AP286">
        <v>-19.935106000000001</v>
      </c>
      <c r="AQ286">
        <v>-6.924315</v>
      </c>
      <c r="AS286">
        <f t="shared" si="29"/>
        <v>13.180937222222221</v>
      </c>
    </row>
    <row r="287" spans="1:45" x14ac:dyDescent="0.25">
      <c r="A287">
        <f t="shared" si="24"/>
        <v>35.127974999999999</v>
      </c>
      <c r="B287">
        <v>35127975000</v>
      </c>
      <c r="C287">
        <v>15.329757000000001</v>
      </c>
      <c r="D287">
        <v>-2.2379804000000001</v>
      </c>
      <c r="E287">
        <v>-1.3443029</v>
      </c>
      <c r="F287">
        <v>-19.677295999999998</v>
      </c>
      <c r="G287">
        <v>-4.8062496000000001</v>
      </c>
      <c r="I287">
        <f t="shared" si="25"/>
        <v>15.410149666666667</v>
      </c>
      <c r="K287">
        <v>35127975000</v>
      </c>
      <c r="L287">
        <v>14.747123</v>
      </c>
      <c r="M287">
        <v>-2.3367949000000001</v>
      </c>
      <c r="N287">
        <v>-3.5852927999999999</v>
      </c>
      <c r="O287">
        <v>-19.486156000000001</v>
      </c>
      <c r="P287">
        <v>-5.4341854999999999</v>
      </c>
      <c r="R287">
        <f t="shared" si="26"/>
        <v>14.788024555555559</v>
      </c>
      <c r="T287">
        <v>35127975000</v>
      </c>
      <c r="U287">
        <v>14.454332000000001</v>
      </c>
      <c r="V287">
        <v>-2.3603375</v>
      </c>
      <c r="W287">
        <v>-4.9296411999999998</v>
      </c>
      <c r="X287">
        <v>-19.382504000000001</v>
      </c>
      <c r="Y287">
        <v>-5.7625064999999998</v>
      </c>
      <c r="AA287">
        <f t="shared" si="27"/>
        <v>14.460779666666667</v>
      </c>
      <c r="AC287">
        <v>35127975000</v>
      </c>
      <c r="AD287">
        <v>13.764215</v>
      </c>
      <c r="AE287">
        <v>-2.3489265000000001</v>
      </c>
      <c r="AF287">
        <v>-6.2910785999999996</v>
      </c>
      <c r="AG287">
        <v>-19.375865999999998</v>
      </c>
      <c r="AH287">
        <v>-6.4394279000000001</v>
      </c>
      <c r="AJ287">
        <f t="shared" si="28"/>
        <v>13.757901444444444</v>
      </c>
      <c r="AL287">
        <v>35127975000</v>
      </c>
      <c r="AM287">
        <v>13.069751</v>
      </c>
      <c r="AN287">
        <v>-2.3341962999999999</v>
      </c>
      <c r="AO287">
        <v>-6.8327049999999998</v>
      </c>
      <c r="AP287">
        <v>-19.366700999999999</v>
      </c>
      <c r="AQ287">
        <v>-7.1226773000000003</v>
      </c>
      <c r="AS287">
        <f t="shared" si="29"/>
        <v>13.050421777777778</v>
      </c>
    </row>
    <row r="288" spans="1:45" x14ac:dyDescent="0.25">
      <c r="A288">
        <f t="shared" si="24"/>
        <v>35.252949999999998</v>
      </c>
      <c r="B288">
        <v>35252950000</v>
      </c>
      <c r="C288">
        <v>15.0458</v>
      </c>
      <c r="D288">
        <v>-2.1846966999999999</v>
      </c>
      <c r="E288">
        <v>-2.5179781999999999</v>
      </c>
      <c r="F288">
        <v>-20.833538000000001</v>
      </c>
      <c r="G288">
        <v>-4.9342975999999998</v>
      </c>
      <c r="I288">
        <f t="shared" si="25"/>
        <v>15.177254111111113</v>
      </c>
      <c r="K288">
        <v>35252950000</v>
      </c>
      <c r="L288">
        <v>14.531012</v>
      </c>
      <c r="M288">
        <v>-2.3245939999999998</v>
      </c>
      <c r="N288">
        <v>-2.6452498000000002</v>
      </c>
      <c r="O288">
        <v>-20.706516000000001</v>
      </c>
      <c r="P288">
        <v>-5.4525170000000003</v>
      </c>
      <c r="R288">
        <f t="shared" si="26"/>
        <v>14.589956555555554</v>
      </c>
      <c r="T288">
        <v>35252950000</v>
      </c>
      <c r="U288">
        <v>14.286512999999999</v>
      </c>
      <c r="V288">
        <v>-2.4320928999999998</v>
      </c>
      <c r="W288">
        <v>-3.6882340999999998</v>
      </c>
      <c r="X288">
        <v>-20.469895999999999</v>
      </c>
      <c r="Y288">
        <v>-5.7190180000000002</v>
      </c>
      <c r="AA288">
        <f t="shared" si="27"/>
        <v>14.296727000000001</v>
      </c>
      <c r="AC288">
        <v>35252950000</v>
      </c>
      <c r="AD288">
        <v>13.621352999999999</v>
      </c>
      <c r="AE288">
        <v>-2.6006817999999998</v>
      </c>
      <c r="AF288">
        <v>-4.8027635000000002</v>
      </c>
      <c r="AG288">
        <v>-20.357299999999999</v>
      </c>
      <c r="AH288">
        <v>-6.3769483999999999</v>
      </c>
      <c r="AJ288">
        <f t="shared" si="28"/>
        <v>13.611493222222224</v>
      </c>
      <c r="AL288">
        <v>35252950000</v>
      </c>
      <c r="AM288">
        <v>12.939121</v>
      </c>
      <c r="AN288">
        <v>-2.6835189000000002</v>
      </c>
      <c r="AO288">
        <v>-5.3459363</v>
      </c>
      <c r="AP288">
        <v>-20.319102999999998</v>
      </c>
      <c r="AQ288">
        <v>-7.0516519999999998</v>
      </c>
      <c r="AS288">
        <f t="shared" si="29"/>
        <v>12.915560777777777</v>
      </c>
    </row>
    <row r="289" spans="1:45" x14ac:dyDescent="0.25">
      <c r="A289">
        <f t="shared" si="24"/>
        <v>35.377924999999998</v>
      </c>
      <c r="B289">
        <v>35377925000</v>
      </c>
      <c r="C289">
        <v>14.861152000000001</v>
      </c>
      <c r="D289">
        <v>-2.5125291000000001</v>
      </c>
      <c r="E289">
        <v>-3.2135668000000002</v>
      </c>
      <c r="F289">
        <v>-20.204450999999999</v>
      </c>
      <c r="G289">
        <v>-5.1668700999999997</v>
      </c>
      <c r="I289">
        <f t="shared" si="25"/>
        <v>14.976163222222219</v>
      </c>
      <c r="K289">
        <v>35377925000</v>
      </c>
      <c r="L289">
        <v>14.331897</v>
      </c>
      <c r="M289">
        <v>-2.4262220999999999</v>
      </c>
      <c r="N289">
        <v>-3.0840353999999999</v>
      </c>
      <c r="O289">
        <v>-20.438117999999999</v>
      </c>
      <c r="P289">
        <v>-5.6532062999999999</v>
      </c>
      <c r="R289">
        <f t="shared" si="26"/>
        <v>14.404979444444443</v>
      </c>
      <c r="T289">
        <v>35377925000</v>
      </c>
      <c r="U289">
        <v>14.103173999999999</v>
      </c>
      <c r="V289">
        <v>-2.4967008000000002</v>
      </c>
      <c r="W289">
        <v>-3.0145483</v>
      </c>
      <c r="X289">
        <v>-20.621275000000001</v>
      </c>
      <c r="Y289">
        <v>-5.8564787000000003</v>
      </c>
      <c r="AA289">
        <f t="shared" si="27"/>
        <v>14.135075666666667</v>
      </c>
      <c r="AC289">
        <v>35377925000</v>
      </c>
      <c r="AD289">
        <v>13.450759</v>
      </c>
      <c r="AE289">
        <v>-2.6976924000000002</v>
      </c>
      <c r="AF289">
        <v>-2.9103140999999999</v>
      </c>
      <c r="AG289">
        <v>-20.628665999999999</v>
      </c>
      <c r="AH289">
        <v>-6.4939666000000003</v>
      </c>
      <c r="AJ289">
        <f t="shared" si="28"/>
        <v>13.462671222222223</v>
      </c>
      <c r="AL289">
        <v>35377925000</v>
      </c>
      <c r="AM289">
        <v>12.773676</v>
      </c>
      <c r="AN289">
        <v>-2.8305948000000001</v>
      </c>
      <c r="AO289">
        <v>-3.0239015</v>
      </c>
      <c r="AP289">
        <v>-20.627175999999999</v>
      </c>
      <c r="AQ289">
        <v>-7.1610316999999997</v>
      </c>
      <c r="AS289">
        <f t="shared" si="29"/>
        <v>12.775414444444444</v>
      </c>
    </row>
    <row r="290" spans="1:45" x14ac:dyDescent="0.25">
      <c r="A290">
        <f t="shared" si="24"/>
        <v>35.502899999999997</v>
      </c>
      <c r="B290">
        <v>35502900000</v>
      </c>
      <c r="C290">
        <v>14.748054</v>
      </c>
      <c r="D290">
        <v>-2.4623971</v>
      </c>
      <c r="E290">
        <v>-1.5512234</v>
      </c>
      <c r="F290">
        <v>-19.556694</v>
      </c>
      <c r="G290">
        <v>-5.5191382999999998</v>
      </c>
      <c r="I290">
        <f t="shared" si="25"/>
        <v>14.808484777777778</v>
      </c>
      <c r="K290">
        <v>35502900000</v>
      </c>
      <c r="L290">
        <v>14.1876</v>
      </c>
      <c r="M290">
        <v>-2.3952762999999999</v>
      </c>
      <c r="N290">
        <v>-3.4920330000000002</v>
      </c>
      <c r="O290">
        <v>-19.554421999999999</v>
      </c>
      <c r="P290">
        <v>-6.0502038000000002</v>
      </c>
      <c r="R290">
        <f t="shared" si="26"/>
        <v>14.241919444444445</v>
      </c>
      <c r="T290">
        <v>35502900000</v>
      </c>
      <c r="U290">
        <v>13.959332</v>
      </c>
      <c r="V290">
        <v>-2.4169548000000001</v>
      </c>
      <c r="W290">
        <v>-4.2086439000000002</v>
      </c>
      <c r="X290">
        <v>-19.657140999999999</v>
      </c>
      <c r="Y290">
        <v>-6.2257094000000004</v>
      </c>
      <c r="AA290">
        <f t="shared" si="27"/>
        <v>13.984258222222222</v>
      </c>
      <c r="AC290">
        <v>35502900000</v>
      </c>
      <c r="AD290">
        <v>13.304981</v>
      </c>
      <c r="AE290">
        <v>-2.4808756999999999</v>
      </c>
      <c r="AF290">
        <v>-4.3483777000000003</v>
      </c>
      <c r="AG290">
        <v>-19.699560000000002</v>
      </c>
      <c r="AH290">
        <v>-6.8418945999999998</v>
      </c>
      <c r="AJ290">
        <f t="shared" si="28"/>
        <v>13.318901222222223</v>
      </c>
      <c r="AL290">
        <v>35502900000</v>
      </c>
      <c r="AM290">
        <v>12.627449</v>
      </c>
      <c r="AN290">
        <v>-2.5331912000000001</v>
      </c>
      <c r="AO290">
        <v>-4.4644183999999996</v>
      </c>
      <c r="AP290">
        <v>-19.705781999999999</v>
      </c>
      <c r="AQ290">
        <v>-7.4988831999999999</v>
      </c>
      <c r="AS290">
        <f t="shared" si="29"/>
        <v>12.636863111111111</v>
      </c>
    </row>
    <row r="291" spans="1:45" x14ac:dyDescent="0.25">
      <c r="A291">
        <f t="shared" si="24"/>
        <v>35.627875000000003</v>
      </c>
      <c r="B291">
        <v>35627875000</v>
      </c>
      <c r="C291">
        <v>14.589187000000001</v>
      </c>
      <c r="D291">
        <v>-2.0702411999999999</v>
      </c>
      <c r="E291">
        <v>-1.0949435999999999</v>
      </c>
      <c r="F291">
        <v>-19.868130000000001</v>
      </c>
      <c r="G291">
        <v>-5.4731611999999998</v>
      </c>
      <c r="I291">
        <f t="shared" si="25"/>
        <v>14.659704444444445</v>
      </c>
      <c r="K291">
        <v>35627875000</v>
      </c>
      <c r="L291">
        <v>14.063643000000001</v>
      </c>
      <c r="M291">
        <v>-2.2473722</v>
      </c>
      <c r="N291">
        <v>-2.4426863000000001</v>
      </c>
      <c r="O291">
        <v>-19.740303000000001</v>
      </c>
      <c r="P291">
        <v>-6.0673852000000004</v>
      </c>
      <c r="R291">
        <f t="shared" si="26"/>
        <v>14.09649611111111</v>
      </c>
      <c r="T291">
        <v>35627875000</v>
      </c>
      <c r="U291">
        <v>13.841981000000001</v>
      </c>
      <c r="V291">
        <v>-2.3355985000000001</v>
      </c>
      <c r="W291">
        <v>-3.8940627999999999</v>
      </c>
      <c r="X291">
        <v>-19.667452000000001</v>
      </c>
      <c r="Y291">
        <v>-6.3472514000000002</v>
      </c>
      <c r="AA291">
        <f t="shared" si="27"/>
        <v>13.842282333333333</v>
      </c>
      <c r="AC291">
        <v>35627875000</v>
      </c>
      <c r="AD291">
        <v>13.190336</v>
      </c>
      <c r="AE291">
        <v>-2.3935360999999999</v>
      </c>
      <c r="AF291">
        <v>-5.2472401</v>
      </c>
      <c r="AG291">
        <v>-19.662241000000002</v>
      </c>
      <c r="AH291">
        <v>-6.9958973000000002</v>
      </c>
      <c r="AJ291">
        <f t="shared" si="28"/>
        <v>13.181596555555556</v>
      </c>
      <c r="AL291">
        <v>35627875000</v>
      </c>
      <c r="AM291">
        <v>12.517318</v>
      </c>
      <c r="AN291">
        <v>-2.4370484000000001</v>
      </c>
      <c r="AO291">
        <v>-5.8856090999999999</v>
      </c>
      <c r="AP291">
        <v>-19.654775999999998</v>
      </c>
      <c r="AQ291">
        <v>-7.6593361</v>
      </c>
      <c r="AS291">
        <f t="shared" si="29"/>
        <v>12.502455777777776</v>
      </c>
    </row>
    <row r="292" spans="1:45" x14ac:dyDescent="0.25">
      <c r="A292">
        <f t="shared" si="24"/>
        <v>35.752850000000002</v>
      </c>
      <c r="B292">
        <v>35752850000</v>
      </c>
      <c r="C292">
        <v>14.400207</v>
      </c>
      <c r="D292">
        <v>-1.9977716000000001</v>
      </c>
      <c r="E292">
        <v>-3.1643053999999999</v>
      </c>
      <c r="F292">
        <v>-20.873144</v>
      </c>
      <c r="G292">
        <v>-5.5816689000000004</v>
      </c>
      <c r="I292">
        <f t="shared" si="25"/>
        <v>14.528924777777778</v>
      </c>
      <c r="K292">
        <v>35752850000</v>
      </c>
      <c r="L292">
        <v>13.898289999999999</v>
      </c>
      <c r="M292">
        <v>-2.2021042999999998</v>
      </c>
      <c r="N292">
        <v>-2.4931635999999999</v>
      </c>
      <c r="O292">
        <v>-20.749659000000001</v>
      </c>
      <c r="P292">
        <v>-6.1304188000000002</v>
      </c>
      <c r="R292">
        <f t="shared" si="26"/>
        <v>13.958924111111109</v>
      </c>
      <c r="T292">
        <v>35752850000</v>
      </c>
      <c r="U292">
        <v>13.679694</v>
      </c>
      <c r="V292">
        <v>-2.3611653000000001</v>
      </c>
      <c r="W292">
        <v>-2.7689897999999999</v>
      </c>
      <c r="X292">
        <v>-20.509449</v>
      </c>
      <c r="Y292">
        <v>-6.3987221999999999</v>
      </c>
      <c r="AA292">
        <f t="shared" si="27"/>
        <v>13.699836333333332</v>
      </c>
      <c r="AC292">
        <v>35752850000</v>
      </c>
      <c r="AD292">
        <v>13.043452</v>
      </c>
      <c r="AE292">
        <v>-2.5752182000000001</v>
      </c>
      <c r="AF292">
        <v>-3.0597762999999998</v>
      </c>
      <c r="AG292">
        <v>-20.386617999999999</v>
      </c>
      <c r="AH292">
        <v>-7.0376611000000002</v>
      </c>
      <c r="AJ292">
        <f t="shared" si="28"/>
        <v>13.043698222222222</v>
      </c>
      <c r="AL292">
        <v>35752850000</v>
      </c>
      <c r="AM292">
        <v>12.375855</v>
      </c>
      <c r="AN292">
        <v>-2.7199239999999998</v>
      </c>
      <c r="AO292">
        <v>-3.2382338000000002</v>
      </c>
      <c r="AP292">
        <v>-20.324826999999999</v>
      </c>
      <c r="AQ292">
        <v>-7.6990771000000002</v>
      </c>
      <c r="AS292">
        <f t="shared" si="29"/>
        <v>12.365786777777778</v>
      </c>
    </row>
    <row r="293" spans="1:45" x14ac:dyDescent="0.25">
      <c r="A293">
        <f t="shared" si="24"/>
        <v>35.877825000000001</v>
      </c>
      <c r="B293">
        <v>35877825000</v>
      </c>
      <c r="C293">
        <v>14.322558000000001</v>
      </c>
      <c r="D293">
        <v>-2.2511380000000001</v>
      </c>
      <c r="E293">
        <v>-3.4084091000000001</v>
      </c>
      <c r="F293">
        <v>-19.809322000000002</v>
      </c>
      <c r="G293">
        <v>-5.7209268</v>
      </c>
      <c r="I293">
        <f t="shared" si="25"/>
        <v>14.434750666666666</v>
      </c>
      <c r="K293">
        <v>35877825000</v>
      </c>
      <c r="L293">
        <v>13.757180999999999</v>
      </c>
      <c r="M293">
        <v>-2.3111489000000001</v>
      </c>
      <c r="N293">
        <v>-4.0035968000000004</v>
      </c>
      <c r="O293">
        <v>-20.172637999999999</v>
      </c>
      <c r="P293">
        <v>-6.3223428999999998</v>
      </c>
      <c r="R293">
        <f t="shared" si="26"/>
        <v>13.839084555555553</v>
      </c>
      <c r="T293">
        <v>35877825000</v>
      </c>
      <c r="U293">
        <v>13.512817999999999</v>
      </c>
      <c r="V293">
        <v>-2.4420505000000001</v>
      </c>
      <c r="W293">
        <v>-3.7960606000000001</v>
      </c>
      <c r="X293">
        <v>-20.490846999999999</v>
      </c>
      <c r="Y293">
        <v>-6.5951013999999999</v>
      </c>
      <c r="AA293">
        <f t="shared" si="27"/>
        <v>13.56339911111111</v>
      </c>
      <c r="AC293">
        <v>35877825000</v>
      </c>
      <c r="AD293">
        <v>12.864191</v>
      </c>
      <c r="AE293">
        <v>-2.7253938</v>
      </c>
      <c r="AF293">
        <v>-3.3105619000000002</v>
      </c>
      <c r="AG293">
        <v>-20.554089000000001</v>
      </c>
      <c r="AH293">
        <v>-7.2406268000000003</v>
      </c>
      <c r="AJ293">
        <f t="shared" si="28"/>
        <v>12.907422444444443</v>
      </c>
      <c r="AL293">
        <v>35877825000</v>
      </c>
      <c r="AM293">
        <v>12.192138999999999</v>
      </c>
      <c r="AN293">
        <v>-2.9327595</v>
      </c>
      <c r="AO293">
        <v>-3.2282000000000002</v>
      </c>
      <c r="AP293">
        <v>-20.570713000000001</v>
      </c>
      <c r="AQ293">
        <v>-7.9072532999999998</v>
      </c>
      <c r="AS293">
        <f t="shared" si="29"/>
        <v>12.228356777777778</v>
      </c>
    </row>
    <row r="294" spans="1:45" x14ac:dyDescent="0.25">
      <c r="A294">
        <f t="shared" si="24"/>
        <v>36.002800000000001</v>
      </c>
      <c r="B294">
        <v>36002800000</v>
      </c>
      <c r="C294">
        <v>14.355446000000001</v>
      </c>
      <c r="D294">
        <v>-2.1897316</v>
      </c>
      <c r="E294">
        <v>-0.90534775999999995</v>
      </c>
      <c r="F294">
        <v>-19.802091999999998</v>
      </c>
      <c r="G294">
        <v>-5.8030977000000004</v>
      </c>
      <c r="I294">
        <f t="shared" si="25"/>
        <v>14.373892</v>
      </c>
      <c r="K294">
        <v>36002800000</v>
      </c>
      <c r="L294">
        <v>13.707355</v>
      </c>
      <c r="M294">
        <v>-2.3073861999999998</v>
      </c>
      <c r="N294">
        <v>-2.6901609999999998</v>
      </c>
      <c r="O294">
        <v>-19.926521000000001</v>
      </c>
      <c r="P294">
        <v>-6.5113053000000001</v>
      </c>
      <c r="R294">
        <f t="shared" si="26"/>
        <v>13.743418777777777</v>
      </c>
      <c r="T294">
        <v>36002800000</v>
      </c>
      <c r="U294">
        <v>13.416207999999999</v>
      </c>
      <c r="V294">
        <v>-2.4176451999999999</v>
      </c>
      <c r="W294">
        <v>-3.9672279000000001</v>
      </c>
      <c r="X294">
        <v>-20.0672</v>
      </c>
      <c r="Y294">
        <v>-6.8309363999999997</v>
      </c>
      <c r="AA294">
        <f t="shared" si="27"/>
        <v>13.441878444444445</v>
      </c>
      <c r="AC294">
        <v>36002800000</v>
      </c>
      <c r="AD294">
        <v>12.740888</v>
      </c>
      <c r="AE294">
        <v>-2.5985520000000002</v>
      </c>
      <c r="AF294">
        <v>-4.6861867999999998</v>
      </c>
      <c r="AG294">
        <v>-20.103064</v>
      </c>
      <c r="AH294">
        <v>-7.4923773000000002</v>
      </c>
      <c r="AJ294">
        <f t="shared" si="28"/>
        <v>12.78205711111111</v>
      </c>
      <c r="AL294">
        <v>36002800000</v>
      </c>
      <c r="AM294">
        <v>12.057137000000001</v>
      </c>
      <c r="AN294">
        <v>-2.7452945999999998</v>
      </c>
      <c r="AO294">
        <v>-4.9859847999999998</v>
      </c>
      <c r="AP294">
        <v>-20.118565</v>
      </c>
      <c r="AQ294">
        <v>-8.1650437999999994</v>
      </c>
      <c r="AS294">
        <f t="shared" si="29"/>
        <v>12.100368666666668</v>
      </c>
    </row>
    <row r="295" spans="1:45" x14ac:dyDescent="0.25">
      <c r="A295">
        <f t="shared" si="24"/>
        <v>36.127775</v>
      </c>
      <c r="B295">
        <v>36127775000</v>
      </c>
      <c r="C295">
        <v>14.285178999999999</v>
      </c>
      <c r="D295">
        <v>-1.8605583999999999</v>
      </c>
      <c r="E295">
        <v>-1.6229454999999999</v>
      </c>
      <c r="F295">
        <v>-19.864742</v>
      </c>
      <c r="G295">
        <v>-5.6981554000000001</v>
      </c>
      <c r="I295">
        <f t="shared" si="25"/>
        <v>14.316393111111109</v>
      </c>
      <c r="K295">
        <v>36127775000</v>
      </c>
      <c r="L295">
        <v>13.644363999999999</v>
      </c>
      <c r="M295">
        <v>-2.1713108999999999</v>
      </c>
      <c r="N295">
        <v>-1.7673217999999999</v>
      </c>
      <c r="O295">
        <v>-19.808502000000001</v>
      </c>
      <c r="P295">
        <v>-6.4828434000000001</v>
      </c>
      <c r="R295">
        <f t="shared" si="26"/>
        <v>13.657563000000001</v>
      </c>
      <c r="T295">
        <v>36127775000</v>
      </c>
      <c r="U295">
        <v>13.326489</v>
      </c>
      <c r="V295">
        <v>-2.3493333000000001</v>
      </c>
      <c r="W295">
        <v>-2.3205385000000001</v>
      </c>
      <c r="X295">
        <v>-19.804655</v>
      </c>
      <c r="Y295">
        <v>-6.9207020000000004</v>
      </c>
      <c r="AA295">
        <f t="shared" si="27"/>
        <v>13.327615666666667</v>
      </c>
      <c r="AC295">
        <v>36127775000</v>
      </c>
      <c r="AD295">
        <v>12.654194</v>
      </c>
      <c r="AE295">
        <v>-2.5037240999999999</v>
      </c>
      <c r="AF295">
        <v>-3.0200138000000001</v>
      </c>
      <c r="AG295">
        <v>-19.818080999999999</v>
      </c>
      <c r="AH295">
        <v>-7.6106277000000002</v>
      </c>
      <c r="AJ295">
        <f t="shared" si="28"/>
        <v>12.667551666666666</v>
      </c>
      <c r="AL295">
        <v>36127775000</v>
      </c>
      <c r="AM295">
        <v>11.969656000000001</v>
      </c>
      <c r="AN295">
        <v>-2.6218829000000001</v>
      </c>
      <c r="AO295">
        <v>-3.2404294</v>
      </c>
      <c r="AP295">
        <v>-19.828077</v>
      </c>
      <c r="AQ295">
        <v>-8.2963619000000008</v>
      </c>
      <c r="AS295">
        <f t="shared" si="29"/>
        <v>11.984805222222223</v>
      </c>
    </row>
    <row r="296" spans="1:45" x14ac:dyDescent="0.25">
      <c r="A296">
        <f t="shared" si="24"/>
        <v>36.252749999999999</v>
      </c>
      <c r="B296">
        <v>36252750000</v>
      </c>
      <c r="C296">
        <v>14.15274</v>
      </c>
      <c r="D296">
        <v>-1.7655482</v>
      </c>
      <c r="E296">
        <v>-5.6323762000000004</v>
      </c>
      <c r="F296">
        <v>-20.44342</v>
      </c>
      <c r="G296">
        <v>-5.8111486000000001</v>
      </c>
      <c r="I296">
        <f t="shared" si="25"/>
        <v>14.268841222222225</v>
      </c>
      <c r="K296">
        <v>36252750000</v>
      </c>
      <c r="L296">
        <v>13.508975</v>
      </c>
      <c r="M296">
        <v>-2.1062634</v>
      </c>
      <c r="N296">
        <v>-3.9199872</v>
      </c>
      <c r="O296">
        <v>-20.435980000000001</v>
      </c>
      <c r="P296">
        <v>-6.5626816999999997</v>
      </c>
      <c r="R296">
        <f t="shared" si="26"/>
        <v>13.576264666666667</v>
      </c>
      <c r="T296">
        <v>36252750000</v>
      </c>
      <c r="U296">
        <v>13.172318000000001</v>
      </c>
      <c r="V296">
        <v>-2.3489246000000001</v>
      </c>
      <c r="W296">
        <v>-3.1870973</v>
      </c>
      <c r="X296">
        <v>-20.363572999999999</v>
      </c>
      <c r="Y296">
        <v>-6.9940237999999999</v>
      </c>
      <c r="AA296">
        <f t="shared" si="27"/>
        <v>13.214928666666667</v>
      </c>
      <c r="AC296">
        <v>36252750000</v>
      </c>
      <c r="AD296">
        <v>12.52313</v>
      </c>
      <c r="AE296">
        <v>-2.6450743999999999</v>
      </c>
      <c r="AF296">
        <v>-2.7247387999999999</v>
      </c>
      <c r="AG296">
        <v>-20.304476000000001</v>
      </c>
      <c r="AH296">
        <v>-7.6582685000000001</v>
      </c>
      <c r="AJ296">
        <f t="shared" si="28"/>
        <v>12.557188333333333</v>
      </c>
      <c r="AL296">
        <v>36252750000</v>
      </c>
      <c r="AM296">
        <v>11.839729999999999</v>
      </c>
      <c r="AN296">
        <v>-2.8569467</v>
      </c>
      <c r="AO296">
        <v>-2.5577652</v>
      </c>
      <c r="AP296">
        <v>-20.268720999999999</v>
      </c>
      <c r="AQ296">
        <v>-8.3420457999999993</v>
      </c>
      <c r="AS296">
        <f t="shared" si="29"/>
        <v>11.874524444444445</v>
      </c>
    </row>
    <row r="297" spans="1:45" x14ac:dyDescent="0.25">
      <c r="A297">
        <f t="shared" si="24"/>
        <v>36.377724999999998</v>
      </c>
      <c r="B297">
        <v>36377725000</v>
      </c>
      <c r="C297">
        <v>14.198233</v>
      </c>
      <c r="D297">
        <v>-1.952175</v>
      </c>
      <c r="E297">
        <v>-2.1553681</v>
      </c>
      <c r="F297">
        <v>-19.997095000000002</v>
      </c>
      <c r="G297">
        <v>-5.7066626999999999</v>
      </c>
      <c r="I297">
        <f t="shared" si="25"/>
        <v>14.258656999999999</v>
      </c>
      <c r="K297">
        <v>36377725000</v>
      </c>
      <c r="L297">
        <v>13.452456</v>
      </c>
      <c r="M297">
        <v>-2.2134285</v>
      </c>
      <c r="N297">
        <v>-4.0319500000000001</v>
      </c>
      <c r="O297">
        <v>-20.292397000000001</v>
      </c>
      <c r="P297">
        <v>-6.5618714999999996</v>
      </c>
      <c r="R297">
        <f t="shared" si="26"/>
        <v>13.517466555555554</v>
      </c>
      <c r="T297">
        <v>36377725000</v>
      </c>
      <c r="U297">
        <v>13.058578000000001</v>
      </c>
      <c r="V297">
        <v>-2.4576836000000002</v>
      </c>
      <c r="W297">
        <v>-4.4831338000000001</v>
      </c>
      <c r="X297">
        <v>-20.509679999999999</v>
      </c>
      <c r="Y297">
        <v>-7.0619249000000002</v>
      </c>
      <c r="AA297">
        <f t="shared" si="27"/>
        <v>13.116979000000001</v>
      </c>
      <c r="AC297">
        <v>36377725000</v>
      </c>
      <c r="AD297">
        <v>12.394871</v>
      </c>
      <c r="AE297">
        <v>-2.8678675</v>
      </c>
      <c r="AF297">
        <v>-4.1762880999999998</v>
      </c>
      <c r="AG297">
        <v>-20.544397</v>
      </c>
      <c r="AH297">
        <v>-7.7497372999999996</v>
      </c>
      <c r="AJ297">
        <f t="shared" si="28"/>
        <v>12.457153333333334</v>
      </c>
      <c r="AL297">
        <v>36377725000</v>
      </c>
      <c r="AM297">
        <v>11.702251</v>
      </c>
      <c r="AN297">
        <v>-3.1790113</v>
      </c>
      <c r="AO297">
        <v>-4.0306243999999998</v>
      </c>
      <c r="AP297">
        <v>-20.544018000000001</v>
      </c>
      <c r="AQ297">
        <v>-8.4456767999999993</v>
      </c>
      <c r="AS297">
        <f t="shared" si="29"/>
        <v>11.773843000000001</v>
      </c>
    </row>
    <row r="298" spans="1:45" x14ac:dyDescent="0.25">
      <c r="A298">
        <f t="shared" si="24"/>
        <v>36.502699999999997</v>
      </c>
      <c r="B298">
        <v>36502700000</v>
      </c>
      <c r="C298">
        <v>14.313423999999999</v>
      </c>
      <c r="D298">
        <v>-1.9518188999999999</v>
      </c>
      <c r="E298">
        <v>-0.94981044999999997</v>
      </c>
      <c r="F298">
        <v>-19.712088000000001</v>
      </c>
      <c r="G298">
        <v>-5.6054668000000003</v>
      </c>
      <c r="I298">
        <f t="shared" si="25"/>
        <v>14.265291555555557</v>
      </c>
      <c r="K298">
        <v>36502700000</v>
      </c>
      <c r="L298">
        <v>13.470905</v>
      </c>
      <c r="M298">
        <v>-2.2388024</v>
      </c>
      <c r="N298">
        <v>-1.740934</v>
      </c>
      <c r="O298">
        <v>-19.894884000000001</v>
      </c>
      <c r="P298">
        <v>-6.5726408999999997</v>
      </c>
      <c r="R298">
        <f t="shared" si="26"/>
        <v>13.479437999999998</v>
      </c>
      <c r="T298">
        <v>36502700000</v>
      </c>
      <c r="U298">
        <v>13.009487999999999</v>
      </c>
      <c r="V298">
        <v>-2.4776807000000001</v>
      </c>
      <c r="W298">
        <v>-2.5241690000000001</v>
      </c>
      <c r="X298">
        <v>-20.086601000000002</v>
      </c>
      <c r="Y298">
        <v>-7.1476765000000002</v>
      </c>
      <c r="AA298">
        <f t="shared" si="27"/>
        <v>13.03825911111111</v>
      </c>
      <c r="AC298">
        <v>36502700000</v>
      </c>
      <c r="AD298">
        <v>12.322471</v>
      </c>
      <c r="AE298">
        <v>-2.7984838000000001</v>
      </c>
      <c r="AF298">
        <v>-3.369729</v>
      </c>
      <c r="AG298">
        <v>-20.136976000000001</v>
      </c>
      <c r="AH298">
        <v>-7.8592205000000002</v>
      </c>
      <c r="AJ298">
        <f t="shared" si="28"/>
        <v>12.376989000000002</v>
      </c>
      <c r="AL298">
        <v>36502700000</v>
      </c>
      <c r="AM298">
        <v>11.621783000000001</v>
      </c>
      <c r="AN298">
        <v>-3.0716705000000002</v>
      </c>
      <c r="AO298">
        <v>-3.5815070000000002</v>
      </c>
      <c r="AP298">
        <v>-20.149504</v>
      </c>
      <c r="AQ298">
        <v>-8.5625181000000001</v>
      </c>
      <c r="AS298">
        <f t="shared" si="29"/>
        <v>11.694341000000001</v>
      </c>
    </row>
    <row r="299" spans="1:45" x14ac:dyDescent="0.25">
      <c r="A299">
        <f t="shared" si="24"/>
        <v>36.627675000000004</v>
      </c>
      <c r="B299">
        <v>36627675000</v>
      </c>
      <c r="C299">
        <v>14.230563999999999</v>
      </c>
      <c r="D299">
        <v>-1.6853206000000001</v>
      </c>
      <c r="E299">
        <v>-5.5776043</v>
      </c>
      <c r="F299">
        <v>-19.507128000000002</v>
      </c>
      <c r="G299">
        <v>-5.5705109000000004</v>
      </c>
      <c r="I299">
        <f t="shared" si="25"/>
        <v>14.257084333333331</v>
      </c>
      <c r="K299">
        <v>36627675000</v>
      </c>
      <c r="L299">
        <v>13.414898000000001</v>
      </c>
      <c r="M299">
        <v>-2.1102265999999998</v>
      </c>
      <c r="N299">
        <v>-3.2873644999999998</v>
      </c>
      <c r="O299">
        <v>-19.639873999999999</v>
      </c>
      <c r="P299">
        <v>-6.5518350999999999</v>
      </c>
      <c r="R299">
        <f t="shared" si="26"/>
        <v>13.444685777777778</v>
      </c>
      <c r="T299">
        <v>36627675000</v>
      </c>
      <c r="U299">
        <v>12.930967000000001</v>
      </c>
      <c r="V299">
        <v>-2.3783444999999999</v>
      </c>
      <c r="W299">
        <v>-2.6159294000000002</v>
      </c>
      <c r="X299">
        <v>-19.838007000000001</v>
      </c>
      <c r="Y299">
        <v>-7.1994786</v>
      </c>
      <c r="AA299">
        <f t="shared" si="27"/>
        <v>12.968516666666666</v>
      </c>
      <c r="AC299">
        <v>36627675000</v>
      </c>
      <c r="AD299">
        <v>12.274431999999999</v>
      </c>
      <c r="AE299">
        <v>-2.6395962000000002</v>
      </c>
      <c r="AF299">
        <v>-2.4334167999999998</v>
      </c>
      <c r="AG299">
        <v>-19.919107</v>
      </c>
      <c r="AH299">
        <v>-7.8992405000000003</v>
      </c>
      <c r="AJ299">
        <f t="shared" si="28"/>
        <v>12.313993222222221</v>
      </c>
      <c r="AL299">
        <v>36627675000</v>
      </c>
      <c r="AM299">
        <v>11.587377999999999</v>
      </c>
      <c r="AN299">
        <v>-2.8669147000000001</v>
      </c>
      <c r="AO299">
        <v>-2.3537579000000002</v>
      </c>
      <c r="AP299">
        <v>-19.949321999999999</v>
      </c>
      <c r="AQ299">
        <v>-8.5973185999999995</v>
      </c>
      <c r="AS299">
        <f t="shared" si="29"/>
        <v>11.636568888888888</v>
      </c>
    </row>
    <row r="300" spans="1:45" x14ac:dyDescent="0.25">
      <c r="A300">
        <f t="shared" si="24"/>
        <v>36.752650000000003</v>
      </c>
      <c r="B300">
        <v>36752650000</v>
      </c>
      <c r="C300">
        <v>14.16122</v>
      </c>
      <c r="D300">
        <v>-1.5972143000000001</v>
      </c>
      <c r="E300">
        <v>-4.4151211000000004</v>
      </c>
      <c r="F300">
        <v>-19.934726999999999</v>
      </c>
      <c r="G300">
        <v>-5.5761231999999996</v>
      </c>
      <c r="I300">
        <f t="shared" si="25"/>
        <v>14.25889966666667</v>
      </c>
      <c r="K300">
        <v>36752650000</v>
      </c>
      <c r="L300">
        <v>13.331958</v>
      </c>
      <c r="M300">
        <v>-2.0766705999999999</v>
      </c>
      <c r="N300">
        <v>-5.1206278999999997</v>
      </c>
      <c r="O300">
        <v>-19.954599000000002</v>
      </c>
      <c r="P300">
        <v>-6.5430241000000002</v>
      </c>
      <c r="R300">
        <f t="shared" si="26"/>
        <v>13.417206555555557</v>
      </c>
      <c r="T300">
        <v>36752650000</v>
      </c>
      <c r="U300">
        <v>12.827798</v>
      </c>
      <c r="V300">
        <v>-2.4013925</v>
      </c>
      <c r="W300">
        <v>-4.3315109999999999</v>
      </c>
      <c r="X300">
        <v>-19.987963000000001</v>
      </c>
      <c r="Y300">
        <v>-7.2024211999999999</v>
      </c>
      <c r="AA300">
        <f t="shared" si="27"/>
        <v>12.906688333333333</v>
      </c>
      <c r="AC300">
        <v>36752650000</v>
      </c>
      <c r="AD300">
        <v>12.197066</v>
      </c>
      <c r="AE300">
        <v>-2.7932693999999998</v>
      </c>
      <c r="AF300">
        <v>-3.3870686999999999</v>
      </c>
      <c r="AG300">
        <v>-20.003494</v>
      </c>
      <c r="AH300">
        <v>-7.8785596</v>
      </c>
      <c r="AJ300">
        <f t="shared" si="28"/>
        <v>12.260147777777776</v>
      </c>
      <c r="AL300">
        <v>36752650000</v>
      </c>
      <c r="AM300">
        <v>11.524791</v>
      </c>
      <c r="AN300">
        <v>-3.1102900999999998</v>
      </c>
      <c r="AO300">
        <v>-3.0502286000000001</v>
      </c>
      <c r="AP300">
        <v>-20.009941000000001</v>
      </c>
      <c r="AQ300">
        <v>-8.5645761</v>
      </c>
      <c r="AS300">
        <f t="shared" si="29"/>
        <v>11.590016333333333</v>
      </c>
    </row>
    <row r="301" spans="1:45" x14ac:dyDescent="0.25">
      <c r="A301">
        <f t="shared" si="24"/>
        <v>36.877625000000002</v>
      </c>
      <c r="B301">
        <v>36877625000</v>
      </c>
      <c r="C301">
        <v>14.308548999999999</v>
      </c>
      <c r="D301">
        <v>-1.7751768000000001</v>
      </c>
      <c r="E301">
        <v>-1.133796</v>
      </c>
      <c r="F301">
        <v>-19.854340000000001</v>
      </c>
      <c r="G301">
        <v>-5.3229623000000004</v>
      </c>
      <c r="I301">
        <f t="shared" si="25"/>
        <v>14.291651777777778</v>
      </c>
      <c r="K301">
        <v>36877625000</v>
      </c>
      <c r="L301">
        <v>13.369107</v>
      </c>
      <c r="M301">
        <v>-2.2159621999999999</v>
      </c>
      <c r="N301">
        <v>-2.4445652999999998</v>
      </c>
      <c r="O301">
        <v>-20.051912000000002</v>
      </c>
      <c r="P301">
        <v>-6.3970041000000002</v>
      </c>
      <c r="R301">
        <f t="shared" si="26"/>
        <v>13.41454711111111</v>
      </c>
      <c r="T301">
        <v>36877625000</v>
      </c>
      <c r="U301">
        <v>12.798147</v>
      </c>
      <c r="V301">
        <v>-2.5708134</v>
      </c>
      <c r="W301">
        <v>-3.1447766000000001</v>
      </c>
      <c r="X301">
        <v>-20.229977000000002</v>
      </c>
      <c r="Y301">
        <v>-7.1421266000000001</v>
      </c>
      <c r="AA301">
        <f t="shared" si="27"/>
        <v>12.866977555555556</v>
      </c>
      <c r="AC301">
        <v>36877625000</v>
      </c>
      <c r="AD301">
        <v>12.143136999999999</v>
      </c>
      <c r="AE301">
        <v>-3.1014555000000001</v>
      </c>
      <c r="AF301">
        <v>-3.7968785999999999</v>
      </c>
      <c r="AG301">
        <v>-20.264389000000001</v>
      </c>
      <c r="AH301">
        <v>-7.8528913999999999</v>
      </c>
      <c r="AJ301">
        <f t="shared" si="28"/>
        <v>12.22321</v>
      </c>
      <c r="AL301">
        <v>36877625000</v>
      </c>
      <c r="AM301">
        <v>11.469722000000001</v>
      </c>
      <c r="AN301">
        <v>-3.556133</v>
      </c>
      <c r="AO301">
        <v>-3.8490331000000002</v>
      </c>
      <c r="AP301">
        <v>-20.270695</v>
      </c>
      <c r="AQ301">
        <v>-8.5467891999999992</v>
      </c>
      <c r="AS301">
        <f t="shared" si="29"/>
        <v>11.561067222222222</v>
      </c>
    </row>
    <row r="302" spans="1:45" x14ac:dyDescent="0.25">
      <c r="A302">
        <f t="shared" si="24"/>
        <v>37.002600000000001</v>
      </c>
      <c r="B302">
        <v>37002600000</v>
      </c>
      <c r="C302">
        <v>14.382269000000001</v>
      </c>
      <c r="D302">
        <v>-1.8401837000000001</v>
      </c>
      <c r="E302">
        <v>-4.7315253999999998</v>
      </c>
      <c r="F302">
        <v>-19.678432000000001</v>
      </c>
      <c r="G302">
        <v>-5.3768554000000002</v>
      </c>
      <c r="I302">
        <f t="shared" si="25"/>
        <v>14.31614588888889</v>
      </c>
      <c r="K302">
        <v>37002600000</v>
      </c>
      <c r="L302">
        <v>13.414923999999999</v>
      </c>
      <c r="M302">
        <v>-2.2636224999999999</v>
      </c>
      <c r="N302">
        <v>-3.0855176000000002</v>
      </c>
      <c r="O302">
        <v>-19.833641</v>
      </c>
      <c r="P302">
        <v>-6.4177175000000002</v>
      </c>
      <c r="R302">
        <f t="shared" si="26"/>
        <v>13.423519444444445</v>
      </c>
      <c r="T302">
        <v>37002600000</v>
      </c>
      <c r="U302">
        <v>12.804339000000001</v>
      </c>
      <c r="V302">
        <v>-2.6108131000000001</v>
      </c>
      <c r="W302">
        <v>-2.6585505</v>
      </c>
      <c r="X302">
        <v>-20.008545000000002</v>
      </c>
      <c r="Y302">
        <v>-7.1309543</v>
      </c>
      <c r="AA302">
        <f t="shared" si="27"/>
        <v>12.845932777777778</v>
      </c>
      <c r="AC302">
        <v>37002600000</v>
      </c>
      <c r="AD302">
        <v>12.142712</v>
      </c>
      <c r="AE302">
        <v>-3.0666975999999999</v>
      </c>
      <c r="AF302">
        <v>-2.8305576000000001</v>
      </c>
      <c r="AG302">
        <v>-20.054161000000001</v>
      </c>
      <c r="AH302">
        <v>-7.8254447000000003</v>
      </c>
      <c r="AJ302">
        <f t="shared" si="28"/>
        <v>12.208476777777777</v>
      </c>
      <c r="AL302">
        <v>37002600000</v>
      </c>
      <c r="AM302">
        <v>11.476621</v>
      </c>
      <c r="AN302">
        <v>-3.471406</v>
      </c>
      <c r="AO302">
        <v>-2.9132478000000002</v>
      </c>
      <c r="AP302">
        <v>-20.067371000000001</v>
      </c>
      <c r="AQ302">
        <v>-8.5045117999999995</v>
      </c>
      <c r="AS302">
        <f t="shared" si="29"/>
        <v>11.557528444444445</v>
      </c>
    </row>
    <row r="303" spans="1:45" x14ac:dyDescent="0.25">
      <c r="A303">
        <f t="shared" si="24"/>
        <v>37.127575</v>
      </c>
      <c r="B303">
        <v>37127575000</v>
      </c>
      <c r="C303">
        <v>14.281580999999999</v>
      </c>
      <c r="D303">
        <v>-1.6520889999999999</v>
      </c>
      <c r="E303">
        <v>-7.0248264999999996</v>
      </c>
      <c r="F303">
        <v>-19.182928</v>
      </c>
      <c r="G303">
        <v>-5.4323287000000002</v>
      </c>
      <c r="I303">
        <f t="shared" si="25"/>
        <v>14.316610333333333</v>
      </c>
      <c r="K303">
        <v>37127575000</v>
      </c>
      <c r="L303">
        <v>13.394584999999999</v>
      </c>
      <c r="M303">
        <v>-2.1620792999999998</v>
      </c>
      <c r="N303">
        <v>-5.5149632000000004</v>
      </c>
      <c r="O303">
        <v>-19.350531</v>
      </c>
      <c r="P303">
        <v>-6.4282216999999999</v>
      </c>
      <c r="R303">
        <f t="shared" si="26"/>
        <v>13.431207111111112</v>
      </c>
      <c r="T303">
        <v>37127575000</v>
      </c>
      <c r="U303">
        <v>12.788525999999999</v>
      </c>
      <c r="V303">
        <v>-2.5009191</v>
      </c>
      <c r="W303">
        <v>-4.0279898999999997</v>
      </c>
      <c r="X303">
        <v>-19.636875</v>
      </c>
      <c r="Y303">
        <v>-7.1678800999999996</v>
      </c>
      <c r="AA303">
        <f t="shared" si="27"/>
        <v>12.834206555555555</v>
      </c>
      <c r="AC303">
        <v>37127575000</v>
      </c>
      <c r="AD303">
        <v>12.173926</v>
      </c>
      <c r="AE303">
        <v>-2.8604995999999998</v>
      </c>
      <c r="AF303">
        <v>-3.0708004999999998</v>
      </c>
      <c r="AG303">
        <v>-19.738989</v>
      </c>
      <c r="AH303">
        <v>-7.8221388000000003</v>
      </c>
      <c r="AJ303">
        <f t="shared" si="28"/>
        <v>12.210336777777778</v>
      </c>
      <c r="AL303">
        <v>37127575000</v>
      </c>
      <c r="AM303">
        <v>11.537188</v>
      </c>
      <c r="AN303">
        <v>-3.1866466999999998</v>
      </c>
      <c r="AO303">
        <v>-2.7752987999999998</v>
      </c>
      <c r="AP303">
        <v>-19.785222999999998</v>
      </c>
      <c r="AQ303">
        <v>-8.4718409000000001</v>
      </c>
      <c r="AS303">
        <f t="shared" si="29"/>
        <v>11.574881666666666</v>
      </c>
    </row>
    <row r="304" spans="1:45" x14ac:dyDescent="0.25">
      <c r="A304">
        <f t="shared" si="24"/>
        <v>37.252549999999999</v>
      </c>
      <c r="B304">
        <v>37252550000</v>
      </c>
      <c r="C304">
        <v>14.301517</v>
      </c>
      <c r="D304">
        <v>-1.5657068000000001</v>
      </c>
      <c r="E304">
        <v>-1.434685</v>
      </c>
      <c r="F304">
        <v>-20.145195000000001</v>
      </c>
      <c r="G304">
        <v>-5.3663410999999996</v>
      </c>
      <c r="I304">
        <f t="shared" si="25"/>
        <v>14.333148333333334</v>
      </c>
      <c r="K304">
        <v>37252550000</v>
      </c>
      <c r="L304">
        <v>13.397050999999999</v>
      </c>
      <c r="M304">
        <v>-2.159008</v>
      </c>
      <c r="N304">
        <v>-3.2819468999999999</v>
      </c>
      <c r="O304">
        <v>-19.972518999999998</v>
      </c>
      <c r="P304">
        <v>-6.3848557000000001</v>
      </c>
      <c r="R304">
        <f t="shared" si="26"/>
        <v>13.449857333333334</v>
      </c>
      <c r="T304">
        <v>37252550000</v>
      </c>
      <c r="U304">
        <v>12.770034000000001</v>
      </c>
      <c r="V304">
        <v>-2.5446312</v>
      </c>
      <c r="W304">
        <v>-3.7815384999999999</v>
      </c>
      <c r="X304">
        <v>-19.813106999999999</v>
      </c>
      <c r="Y304">
        <v>-7.1512855999999996</v>
      </c>
      <c r="AA304">
        <f t="shared" si="27"/>
        <v>12.835433222222223</v>
      </c>
      <c r="AC304">
        <v>37252550000</v>
      </c>
      <c r="AD304">
        <v>12.169585</v>
      </c>
      <c r="AE304">
        <v>-3.0364943000000002</v>
      </c>
      <c r="AF304">
        <v>-3.9404129999999999</v>
      </c>
      <c r="AG304">
        <v>-19.779748999999999</v>
      </c>
      <c r="AH304">
        <v>-7.7938837999999997</v>
      </c>
      <c r="AJ304">
        <f t="shared" si="28"/>
        <v>12.220807666666666</v>
      </c>
      <c r="AL304">
        <v>37252550000</v>
      </c>
      <c r="AM304">
        <v>11.550682999999999</v>
      </c>
      <c r="AN304">
        <v>-3.4657149</v>
      </c>
      <c r="AO304">
        <v>-3.8132869999999999</v>
      </c>
      <c r="AP304">
        <v>-19.77243</v>
      </c>
      <c r="AQ304">
        <v>-8.4247112000000008</v>
      </c>
      <c r="AS304">
        <f t="shared" si="29"/>
        <v>11.600527777777778</v>
      </c>
    </row>
    <row r="305" spans="1:45" x14ac:dyDescent="0.25">
      <c r="A305">
        <f t="shared" si="24"/>
        <v>37.377524999999999</v>
      </c>
      <c r="B305">
        <v>37377525000</v>
      </c>
      <c r="C305">
        <v>14.447509</v>
      </c>
      <c r="D305">
        <v>-1.7547716</v>
      </c>
      <c r="E305">
        <v>-3.4724132999999999</v>
      </c>
      <c r="F305">
        <v>-19.708652000000001</v>
      </c>
      <c r="G305">
        <v>-5.1543096999999998</v>
      </c>
      <c r="I305">
        <f t="shared" si="25"/>
        <v>14.365376999999999</v>
      </c>
      <c r="K305">
        <v>37377525000</v>
      </c>
      <c r="L305">
        <v>13.48504</v>
      </c>
      <c r="M305">
        <v>-2.3201518000000001</v>
      </c>
      <c r="N305">
        <v>-2.6840942000000001</v>
      </c>
      <c r="O305">
        <v>-19.905425999999999</v>
      </c>
      <c r="P305">
        <v>-6.1814574999999996</v>
      </c>
      <c r="R305">
        <f t="shared" si="26"/>
        <v>13.484914888888888</v>
      </c>
      <c r="T305">
        <v>37377525000</v>
      </c>
      <c r="U305">
        <v>12.814921</v>
      </c>
      <c r="V305">
        <v>-2.7470545999999998</v>
      </c>
      <c r="W305">
        <v>-2.7333588999999998</v>
      </c>
      <c r="X305">
        <v>-20.093525</v>
      </c>
      <c r="Y305">
        <v>-6.9685407000000001</v>
      </c>
      <c r="AA305">
        <f t="shared" si="27"/>
        <v>12.855027666666667</v>
      </c>
      <c r="AC305">
        <v>37377525000</v>
      </c>
      <c r="AD305">
        <v>12.19069</v>
      </c>
      <c r="AE305">
        <v>-3.4129624000000001</v>
      </c>
      <c r="AF305">
        <v>-3.3510355999999999</v>
      </c>
      <c r="AG305">
        <v>-20.143038000000001</v>
      </c>
      <c r="AH305">
        <v>-7.6383065999999999</v>
      </c>
      <c r="AJ305">
        <f t="shared" si="28"/>
        <v>12.243653888888888</v>
      </c>
      <c r="AL305">
        <v>37377525000</v>
      </c>
      <c r="AM305">
        <v>11.579188</v>
      </c>
      <c r="AN305">
        <v>-3.9922783000000002</v>
      </c>
      <c r="AO305">
        <v>-3.5668807</v>
      </c>
      <c r="AP305">
        <v>-20.149422000000001</v>
      </c>
      <c r="AQ305">
        <v>-8.2672147999999996</v>
      </c>
      <c r="AS305">
        <f t="shared" si="29"/>
        <v>11.638229222222224</v>
      </c>
    </row>
    <row r="306" spans="1:45" x14ac:dyDescent="0.25">
      <c r="A306">
        <f t="shared" si="24"/>
        <v>37.502499999999998</v>
      </c>
      <c r="B306">
        <v>37502500000</v>
      </c>
      <c r="C306">
        <v>14.41868</v>
      </c>
      <c r="D306">
        <v>-1.9321495</v>
      </c>
      <c r="E306">
        <v>-8.2341374999999992</v>
      </c>
      <c r="F306">
        <v>-19.624082999999999</v>
      </c>
      <c r="G306">
        <v>-5.3888496999999997</v>
      </c>
      <c r="I306">
        <f t="shared" si="25"/>
        <v>14.370314999999998</v>
      </c>
      <c r="K306">
        <v>37502500000</v>
      </c>
      <c r="L306">
        <v>13.533207000000001</v>
      </c>
      <c r="M306">
        <v>-2.4167470999999998</v>
      </c>
      <c r="N306">
        <v>-5.1009397999999999</v>
      </c>
      <c r="O306">
        <v>-19.847414000000001</v>
      </c>
      <c r="P306">
        <v>-6.2836670999999997</v>
      </c>
      <c r="R306">
        <f t="shared" si="26"/>
        <v>13.517108222222221</v>
      </c>
      <c r="T306">
        <v>37502500000</v>
      </c>
      <c r="U306">
        <v>12.869175</v>
      </c>
      <c r="V306">
        <v>-2.7833781000000002</v>
      </c>
      <c r="W306">
        <v>-3.6068031999999999</v>
      </c>
      <c r="X306">
        <v>-20.054549999999999</v>
      </c>
      <c r="Y306">
        <v>-6.9848632999999998</v>
      </c>
      <c r="AA306">
        <f t="shared" si="27"/>
        <v>12.883077</v>
      </c>
      <c r="AC306">
        <v>37502500000</v>
      </c>
      <c r="AD306">
        <v>12.262271999999999</v>
      </c>
      <c r="AE306">
        <v>-3.3199152999999999</v>
      </c>
      <c r="AF306">
        <v>-2.9265351000000002</v>
      </c>
      <c r="AG306">
        <v>-20.101406000000001</v>
      </c>
      <c r="AH306">
        <v>-7.6122499000000001</v>
      </c>
      <c r="AJ306">
        <f t="shared" si="28"/>
        <v>12.279850111111109</v>
      </c>
      <c r="AL306">
        <v>37502500000</v>
      </c>
      <c r="AM306">
        <v>11.670401999999999</v>
      </c>
      <c r="AN306">
        <v>-3.8252410999999999</v>
      </c>
      <c r="AO306">
        <v>-2.8323939</v>
      </c>
      <c r="AP306">
        <v>-20.102526000000001</v>
      </c>
      <c r="AQ306">
        <v>-8.2116822999999997</v>
      </c>
      <c r="AS306">
        <f t="shared" si="29"/>
        <v>11.691028111111111</v>
      </c>
    </row>
    <row r="307" spans="1:45" x14ac:dyDescent="0.25">
      <c r="A307">
        <f t="shared" si="24"/>
        <v>37.627474999999997</v>
      </c>
      <c r="B307">
        <v>37627475000</v>
      </c>
      <c r="C307">
        <v>14.317603999999999</v>
      </c>
      <c r="D307">
        <v>-1.8026009000000001</v>
      </c>
      <c r="E307">
        <v>-1.8747597</v>
      </c>
      <c r="F307">
        <v>-19.348231999999999</v>
      </c>
      <c r="G307">
        <v>-5.4707283999999996</v>
      </c>
      <c r="I307">
        <f t="shared" si="25"/>
        <v>14.362048222222224</v>
      </c>
      <c r="K307">
        <v>37627475000</v>
      </c>
      <c r="L307">
        <v>13.540094</v>
      </c>
      <c r="M307">
        <v>-2.3983911999999998</v>
      </c>
      <c r="N307">
        <v>-4.5603398999999998</v>
      </c>
      <c r="O307">
        <v>-19.256594</v>
      </c>
      <c r="P307">
        <v>-6.3101000999999997</v>
      </c>
      <c r="R307">
        <f t="shared" si="26"/>
        <v>13.545171999999999</v>
      </c>
      <c r="T307">
        <v>37627475000</v>
      </c>
      <c r="U307">
        <v>12.903952</v>
      </c>
      <c r="V307">
        <v>-2.7419481000000001</v>
      </c>
      <c r="W307">
        <v>-4.8781400000000001</v>
      </c>
      <c r="X307">
        <v>-19.319255999999999</v>
      </c>
      <c r="Y307">
        <v>-7.0286426999999998</v>
      </c>
      <c r="AA307">
        <f t="shared" si="27"/>
        <v>12.914578333333333</v>
      </c>
      <c r="AC307">
        <v>37627475000</v>
      </c>
      <c r="AD307">
        <v>12.339211000000001</v>
      </c>
      <c r="AE307">
        <v>-3.1514441999999998</v>
      </c>
      <c r="AF307">
        <v>-4.5166582999999996</v>
      </c>
      <c r="AG307">
        <v>-19.381796000000001</v>
      </c>
      <c r="AH307">
        <v>-7.6208229000000003</v>
      </c>
      <c r="AJ307">
        <f t="shared" si="28"/>
        <v>12.322283333333331</v>
      </c>
      <c r="AL307">
        <v>37627475000</v>
      </c>
      <c r="AM307">
        <v>11.777962</v>
      </c>
      <c r="AN307">
        <v>-3.5666180000000001</v>
      </c>
      <c r="AO307">
        <v>-4.3353662000000002</v>
      </c>
      <c r="AP307">
        <v>-19.422415000000001</v>
      </c>
      <c r="AQ307">
        <v>-8.1881933</v>
      </c>
      <c r="AS307">
        <f t="shared" si="29"/>
        <v>11.750691999999999</v>
      </c>
    </row>
    <row r="308" spans="1:45" x14ac:dyDescent="0.25">
      <c r="A308">
        <f t="shared" si="24"/>
        <v>37.752450000000003</v>
      </c>
      <c r="B308">
        <v>37752450000</v>
      </c>
      <c r="C308">
        <v>14.379405999999999</v>
      </c>
      <c r="D308">
        <v>-1.7492833000000001</v>
      </c>
      <c r="E308">
        <v>-2.0583401000000001</v>
      </c>
      <c r="F308">
        <v>-20.211487000000002</v>
      </c>
      <c r="G308">
        <v>-5.3692031</v>
      </c>
      <c r="I308">
        <f t="shared" si="25"/>
        <v>14.37666277777778</v>
      </c>
      <c r="K308">
        <v>37752450000</v>
      </c>
      <c r="L308">
        <v>13.582750000000001</v>
      </c>
      <c r="M308">
        <v>-2.4723456000000001</v>
      </c>
      <c r="N308">
        <v>-2.6705643999999999</v>
      </c>
      <c r="O308">
        <v>-20.102415000000001</v>
      </c>
      <c r="P308">
        <v>-6.1843938999999999</v>
      </c>
      <c r="R308">
        <f t="shared" si="26"/>
        <v>13.57996211111111</v>
      </c>
      <c r="T308">
        <v>37752450000</v>
      </c>
      <c r="U308">
        <v>12.942007</v>
      </c>
      <c r="V308">
        <v>-2.8820803000000002</v>
      </c>
      <c r="W308">
        <v>-3.3904982000000001</v>
      </c>
      <c r="X308">
        <v>-19.989757999999998</v>
      </c>
      <c r="Y308">
        <v>-6.8807587999999997</v>
      </c>
      <c r="AA308">
        <f t="shared" si="27"/>
        <v>12.951423444444444</v>
      </c>
      <c r="AC308">
        <v>37752450000</v>
      </c>
      <c r="AD308">
        <v>12.36867</v>
      </c>
      <c r="AE308">
        <v>-3.4534943</v>
      </c>
      <c r="AF308">
        <v>-4.3166608999999996</v>
      </c>
      <c r="AG308">
        <v>-19.966618</v>
      </c>
      <c r="AH308">
        <v>-7.4790749999999999</v>
      </c>
      <c r="AJ308">
        <f t="shared" si="28"/>
        <v>12.362193333333332</v>
      </c>
      <c r="AL308">
        <v>37752450000</v>
      </c>
      <c r="AM308">
        <v>11.818193000000001</v>
      </c>
      <c r="AN308">
        <v>-3.9890363</v>
      </c>
      <c r="AO308">
        <v>-4.7233600999999998</v>
      </c>
      <c r="AP308">
        <v>-19.963625</v>
      </c>
      <c r="AQ308">
        <v>-8.0389824000000001</v>
      </c>
      <c r="AS308">
        <f t="shared" si="29"/>
        <v>11.804015555555557</v>
      </c>
    </row>
    <row r="309" spans="1:45" x14ac:dyDescent="0.25">
      <c r="A309">
        <f t="shared" si="24"/>
        <v>37.877425000000002</v>
      </c>
      <c r="B309">
        <v>37877425000</v>
      </c>
      <c r="C309">
        <v>14.451278</v>
      </c>
      <c r="D309">
        <v>-1.9778855</v>
      </c>
      <c r="E309">
        <v>-6.1952429000000002</v>
      </c>
      <c r="F309">
        <v>-20.049208</v>
      </c>
      <c r="G309">
        <v>-5.3546370999999997</v>
      </c>
      <c r="I309">
        <f t="shared" si="25"/>
        <v>14.392958555555557</v>
      </c>
      <c r="K309">
        <v>37877425000</v>
      </c>
      <c r="L309">
        <v>13.647475999999999</v>
      </c>
      <c r="M309">
        <v>-2.6457156999999998</v>
      </c>
      <c r="N309">
        <v>-3.7064457000000002</v>
      </c>
      <c r="O309">
        <v>-20.139126000000001</v>
      </c>
      <c r="P309">
        <v>-6.0974320999999998</v>
      </c>
      <c r="R309">
        <f t="shared" si="26"/>
        <v>13.618232555555554</v>
      </c>
      <c r="T309">
        <v>37877425000</v>
      </c>
      <c r="U309">
        <v>13.004148000000001</v>
      </c>
      <c r="V309">
        <v>-3.0813112</v>
      </c>
      <c r="W309">
        <v>-2.9787916999999999</v>
      </c>
      <c r="X309">
        <v>-20.205883</v>
      </c>
      <c r="Y309">
        <v>-6.7304877999999997</v>
      </c>
      <c r="AA309">
        <f t="shared" si="27"/>
        <v>12.993947666666665</v>
      </c>
      <c r="AC309">
        <v>37877425000</v>
      </c>
      <c r="AD309">
        <v>12.402682</v>
      </c>
      <c r="AE309">
        <v>-3.8115329999999998</v>
      </c>
      <c r="AF309">
        <v>-2.9972444</v>
      </c>
      <c r="AG309">
        <v>-20.20731</v>
      </c>
      <c r="AH309">
        <v>-7.3467984</v>
      </c>
      <c r="AJ309">
        <f t="shared" si="28"/>
        <v>12.404337222222223</v>
      </c>
      <c r="AL309">
        <v>37877425000</v>
      </c>
      <c r="AM309">
        <v>11.864103999999999</v>
      </c>
      <c r="AN309">
        <v>-4.4907178999999999</v>
      </c>
      <c r="AO309">
        <v>-3.205533</v>
      </c>
      <c r="AP309">
        <v>-20.192789000000001</v>
      </c>
      <c r="AQ309">
        <v>-7.8986421</v>
      </c>
      <c r="AS309">
        <f t="shared" si="29"/>
        <v>11.856608777777776</v>
      </c>
    </row>
    <row r="310" spans="1:45" x14ac:dyDescent="0.25">
      <c r="A310">
        <f t="shared" si="24"/>
        <v>38.002400000000002</v>
      </c>
      <c r="B310">
        <v>38002400000</v>
      </c>
      <c r="C310">
        <v>14.352990999999999</v>
      </c>
      <c r="D310">
        <v>-2.2558661</v>
      </c>
      <c r="E310">
        <v>-2.8108787999999998</v>
      </c>
      <c r="F310">
        <v>-19.510035999999999</v>
      </c>
      <c r="G310">
        <v>-5.5974969999999997</v>
      </c>
      <c r="I310">
        <f t="shared" si="25"/>
        <v>14.386798888888888</v>
      </c>
      <c r="K310">
        <v>38002400000</v>
      </c>
      <c r="L310">
        <v>13.658847</v>
      </c>
      <c r="M310">
        <v>-2.785666</v>
      </c>
      <c r="N310">
        <v>-4.9747858000000003</v>
      </c>
      <c r="O310">
        <v>-19.490171</v>
      </c>
      <c r="P310">
        <v>-6.2218837999999996</v>
      </c>
      <c r="R310">
        <f t="shared" si="26"/>
        <v>13.64813</v>
      </c>
      <c r="T310">
        <v>38002400000</v>
      </c>
      <c r="U310">
        <v>13.050591000000001</v>
      </c>
      <c r="V310">
        <v>-3.1287493999999998</v>
      </c>
      <c r="W310">
        <v>-4.3658795000000001</v>
      </c>
      <c r="X310">
        <v>-19.544384000000001</v>
      </c>
      <c r="Y310">
        <v>-6.7825546000000001</v>
      </c>
      <c r="AA310">
        <f t="shared" si="27"/>
        <v>13.035373666666665</v>
      </c>
      <c r="AC310">
        <v>38002400000</v>
      </c>
      <c r="AD310">
        <v>12.468902999999999</v>
      </c>
      <c r="AE310">
        <v>-3.6891655999999999</v>
      </c>
      <c r="AF310">
        <v>-3.8949872999999999</v>
      </c>
      <c r="AG310">
        <v>-19.581596000000001</v>
      </c>
      <c r="AH310">
        <v>-7.3653855000000004</v>
      </c>
      <c r="AJ310">
        <f t="shared" si="28"/>
        <v>12.447715333333331</v>
      </c>
      <c r="AL310">
        <v>38002400000</v>
      </c>
      <c r="AM310">
        <v>11.944912</v>
      </c>
      <c r="AN310">
        <v>-4.2342047999999997</v>
      </c>
      <c r="AO310">
        <v>-3.7641406000000002</v>
      </c>
      <c r="AP310">
        <v>-19.604520999999998</v>
      </c>
      <c r="AQ310">
        <v>-7.8959250000000001</v>
      </c>
      <c r="AS310">
        <f t="shared" si="29"/>
        <v>11.909479888888889</v>
      </c>
    </row>
    <row r="311" spans="1:45" x14ac:dyDescent="0.25">
      <c r="A311">
        <f t="shared" si="24"/>
        <v>38.127375000000001</v>
      </c>
      <c r="B311">
        <v>38127375000</v>
      </c>
      <c r="C311">
        <v>14.307867999999999</v>
      </c>
      <c r="D311">
        <v>-2.2060244</v>
      </c>
      <c r="E311">
        <v>-1.5621697999999999</v>
      </c>
      <c r="F311">
        <v>-19.910612</v>
      </c>
      <c r="G311">
        <v>-5.5917095999999997</v>
      </c>
      <c r="I311">
        <f t="shared" si="25"/>
        <v>14.388914333333332</v>
      </c>
      <c r="K311">
        <v>38127375000</v>
      </c>
      <c r="L311">
        <v>13.667498</v>
      </c>
      <c r="M311">
        <v>-2.8406340999999999</v>
      </c>
      <c r="N311">
        <v>-3.8790689</v>
      </c>
      <c r="O311">
        <v>-19.736238</v>
      </c>
      <c r="P311">
        <v>-6.1725531</v>
      </c>
      <c r="R311">
        <f t="shared" si="26"/>
        <v>13.674684999999998</v>
      </c>
      <c r="T311">
        <v>38127375000</v>
      </c>
      <c r="U311">
        <v>13.087851000000001</v>
      </c>
      <c r="V311">
        <v>-3.1429635999999999</v>
      </c>
      <c r="W311">
        <v>-5.1039481000000002</v>
      </c>
      <c r="X311">
        <v>-19.613900999999998</v>
      </c>
      <c r="Y311">
        <v>-6.7199612000000002</v>
      </c>
      <c r="AA311">
        <f t="shared" si="27"/>
        <v>13.072825111111111</v>
      </c>
      <c r="AC311">
        <v>38127375000</v>
      </c>
      <c r="AD311">
        <v>12.524611</v>
      </c>
      <c r="AE311">
        <v>-3.5641281999999999</v>
      </c>
      <c r="AF311">
        <v>-6.1711507000000001</v>
      </c>
      <c r="AG311">
        <v>-19.616993000000001</v>
      </c>
      <c r="AH311">
        <v>-7.2915678000000002</v>
      </c>
      <c r="AJ311">
        <f t="shared" si="28"/>
        <v>12.483599666666667</v>
      </c>
      <c r="AL311">
        <v>38127375000</v>
      </c>
      <c r="AM311">
        <v>12.013596</v>
      </c>
      <c r="AN311">
        <v>-4.0187764000000001</v>
      </c>
      <c r="AO311">
        <v>-6.4231790999999996</v>
      </c>
      <c r="AP311">
        <v>-19.630379000000001</v>
      </c>
      <c r="AQ311">
        <v>-7.8109279000000003</v>
      </c>
      <c r="AS311">
        <f t="shared" si="29"/>
        <v>11.951509444444444</v>
      </c>
    </row>
    <row r="312" spans="1:45" x14ac:dyDescent="0.25">
      <c r="A312">
        <f t="shared" si="24"/>
        <v>38.25235</v>
      </c>
      <c r="B312">
        <v>38252350000</v>
      </c>
      <c r="C312">
        <v>14.413112</v>
      </c>
      <c r="D312">
        <v>-2.2083162999999999</v>
      </c>
      <c r="E312">
        <v>-4.7508907000000002</v>
      </c>
      <c r="F312">
        <v>-20.071100000000001</v>
      </c>
      <c r="G312">
        <v>-5.4341625999999996</v>
      </c>
      <c r="I312">
        <f t="shared" si="25"/>
        <v>14.415836444444444</v>
      </c>
      <c r="K312">
        <v>38252350000</v>
      </c>
      <c r="L312">
        <v>13.707696</v>
      </c>
      <c r="M312">
        <v>-3.0129437000000001</v>
      </c>
      <c r="N312">
        <v>-3.6327755000000002</v>
      </c>
      <c r="O312">
        <v>-19.935704999999999</v>
      </c>
      <c r="P312">
        <v>-6.0459398999999996</v>
      </c>
      <c r="R312">
        <f t="shared" si="26"/>
        <v>13.703400333333333</v>
      </c>
      <c r="T312">
        <v>38252350000</v>
      </c>
      <c r="U312">
        <v>13.120132</v>
      </c>
      <c r="V312">
        <v>-3.3679584999999999</v>
      </c>
      <c r="W312">
        <v>-3.8934028000000001</v>
      </c>
      <c r="X312">
        <v>-19.811803999999999</v>
      </c>
      <c r="Y312">
        <v>-6.5793847999999997</v>
      </c>
      <c r="AA312">
        <f t="shared" si="27"/>
        <v>13.106705888888889</v>
      </c>
      <c r="AC312">
        <v>38252350000</v>
      </c>
      <c r="AD312">
        <v>12.533116</v>
      </c>
      <c r="AE312">
        <v>-3.9601204000000001</v>
      </c>
      <c r="AF312">
        <v>-4.4492702</v>
      </c>
      <c r="AG312">
        <v>-19.801469999999998</v>
      </c>
      <c r="AH312">
        <v>-7.1760387000000003</v>
      </c>
      <c r="AJ312">
        <f t="shared" si="28"/>
        <v>12.507404111111109</v>
      </c>
      <c r="AL312">
        <v>38252350000</v>
      </c>
      <c r="AM312">
        <v>12.017099999999999</v>
      </c>
      <c r="AN312">
        <v>-4.5501899999999997</v>
      </c>
      <c r="AO312">
        <v>-4.9479636999999999</v>
      </c>
      <c r="AP312">
        <v>-19.812868000000002</v>
      </c>
      <c r="AQ312">
        <v>-7.7088599000000002</v>
      </c>
      <c r="AS312">
        <f t="shared" si="29"/>
        <v>11.974431777777776</v>
      </c>
    </row>
    <row r="313" spans="1:45" x14ac:dyDescent="0.25">
      <c r="A313">
        <f t="shared" si="24"/>
        <v>38.377324999999999</v>
      </c>
      <c r="B313">
        <v>38377325000</v>
      </c>
      <c r="C313">
        <v>14.448179</v>
      </c>
      <c r="D313">
        <v>-2.5871420000000001</v>
      </c>
      <c r="E313">
        <v>-2.9794412000000001</v>
      </c>
      <c r="F313">
        <v>-19.95693</v>
      </c>
      <c r="G313">
        <v>-5.5557508000000002</v>
      </c>
      <c r="I313">
        <f t="shared" si="25"/>
        <v>14.439705333333333</v>
      </c>
      <c r="K313">
        <v>38377325000</v>
      </c>
      <c r="L313">
        <v>13.741485000000001</v>
      </c>
      <c r="M313">
        <v>-3.3094074999999998</v>
      </c>
      <c r="N313">
        <v>-3.9707873</v>
      </c>
      <c r="O313">
        <v>-19.899011999999999</v>
      </c>
      <c r="P313">
        <v>-6.1122131</v>
      </c>
      <c r="R313">
        <f t="shared" si="26"/>
        <v>13.72945211111111</v>
      </c>
      <c r="T313">
        <v>38377325000</v>
      </c>
      <c r="U313">
        <v>13.152752</v>
      </c>
      <c r="V313">
        <v>-3.6615698000000001</v>
      </c>
      <c r="W313">
        <v>-3.6979806000000002</v>
      </c>
      <c r="X313">
        <v>-19.863087</v>
      </c>
      <c r="Y313">
        <v>-6.5787063000000003</v>
      </c>
      <c r="AA313">
        <f t="shared" si="27"/>
        <v>13.137151555555555</v>
      </c>
      <c r="AC313">
        <v>38377325000</v>
      </c>
      <c r="AD313">
        <v>12.54888</v>
      </c>
      <c r="AE313">
        <v>-4.3849935999999996</v>
      </c>
      <c r="AF313">
        <v>-3.4252174000000002</v>
      </c>
      <c r="AG313">
        <v>-19.873587000000001</v>
      </c>
      <c r="AH313">
        <v>-7.1783694999999996</v>
      </c>
      <c r="AJ313">
        <f t="shared" si="28"/>
        <v>12.524423444444444</v>
      </c>
      <c r="AL313">
        <v>38377325000</v>
      </c>
      <c r="AM313">
        <v>12.024022</v>
      </c>
      <c r="AN313">
        <v>-5.0736150999999996</v>
      </c>
      <c r="AO313">
        <v>-3.6296697</v>
      </c>
      <c r="AP313">
        <v>-19.882057</v>
      </c>
      <c r="AQ313">
        <v>-7.7204436999999997</v>
      </c>
      <c r="AS313">
        <f t="shared" si="29"/>
        <v>11.985667222222224</v>
      </c>
    </row>
    <row r="314" spans="1:45" x14ac:dyDescent="0.25">
      <c r="A314">
        <f t="shared" si="24"/>
        <v>38.502299999999998</v>
      </c>
      <c r="B314">
        <v>38502300000</v>
      </c>
      <c r="C314">
        <v>14.392072000000001</v>
      </c>
      <c r="D314">
        <v>-3.0051382000000002</v>
      </c>
      <c r="E314">
        <v>-1.2101903000000001</v>
      </c>
      <c r="F314">
        <v>-19.787693000000001</v>
      </c>
      <c r="G314">
        <v>-5.7116265000000004</v>
      </c>
      <c r="I314">
        <f t="shared" si="25"/>
        <v>14.452620333333336</v>
      </c>
      <c r="K314">
        <v>38502300000</v>
      </c>
      <c r="L314">
        <v>13.754117000000001</v>
      </c>
      <c r="M314">
        <v>-3.5398149000000001</v>
      </c>
      <c r="N314">
        <v>-3.8432360000000001</v>
      </c>
      <c r="O314">
        <v>-19.707049999999999</v>
      </c>
      <c r="P314">
        <v>-6.2138219000000001</v>
      </c>
      <c r="R314">
        <f t="shared" si="26"/>
        <v>13.746932777777776</v>
      </c>
      <c r="T314">
        <v>38502300000</v>
      </c>
      <c r="U314">
        <v>13.187754999999999</v>
      </c>
      <c r="V314">
        <v>-3.7719073000000001</v>
      </c>
      <c r="W314">
        <v>-4.6329307999999996</v>
      </c>
      <c r="X314">
        <v>-19.664415000000002</v>
      </c>
      <c r="Y314">
        <v>-6.6572781000000001</v>
      </c>
      <c r="AA314">
        <f t="shared" si="27"/>
        <v>13.159271222222223</v>
      </c>
      <c r="AC314">
        <v>38502300000</v>
      </c>
      <c r="AD314">
        <v>12.581092999999999</v>
      </c>
      <c r="AE314">
        <v>-4.2825173999999997</v>
      </c>
      <c r="AF314">
        <v>-5.2917085000000004</v>
      </c>
      <c r="AG314">
        <v>-19.670926999999999</v>
      </c>
      <c r="AH314">
        <v>-7.2517614000000004</v>
      </c>
      <c r="AJ314">
        <f t="shared" si="28"/>
        <v>12.533138777777776</v>
      </c>
      <c r="AL314">
        <v>38502300000</v>
      </c>
      <c r="AM314">
        <v>12.055028</v>
      </c>
      <c r="AN314">
        <v>-4.8132286000000004</v>
      </c>
      <c r="AO314">
        <v>-5.6491952000000003</v>
      </c>
      <c r="AP314">
        <v>-19.699975999999999</v>
      </c>
      <c r="AQ314">
        <v>-7.7910222999999998</v>
      </c>
      <c r="AS314">
        <f t="shared" si="29"/>
        <v>11.983709000000001</v>
      </c>
    </row>
    <row r="315" spans="1:45" x14ac:dyDescent="0.25">
      <c r="A315">
        <f t="shared" si="24"/>
        <v>38.627274999999997</v>
      </c>
      <c r="B315">
        <v>38627275000</v>
      </c>
      <c r="C315">
        <v>14.437719</v>
      </c>
      <c r="D315">
        <v>-2.9938958000000002</v>
      </c>
      <c r="E315">
        <v>-3.6670257999999998</v>
      </c>
      <c r="F315">
        <v>-20.293316000000001</v>
      </c>
      <c r="G315">
        <v>-5.7030615999999998</v>
      </c>
      <c r="I315">
        <f t="shared" si="25"/>
        <v>14.482883000000003</v>
      </c>
      <c r="K315">
        <v>38627275000</v>
      </c>
      <c r="L315">
        <v>13.772202</v>
      </c>
      <c r="M315">
        <v>-3.6806063999999998</v>
      </c>
      <c r="N315">
        <v>-3.8692414999999998</v>
      </c>
      <c r="O315">
        <v>-19.990480000000002</v>
      </c>
      <c r="P315">
        <v>-6.2242875</v>
      </c>
      <c r="R315">
        <f t="shared" si="26"/>
        <v>13.762355888888889</v>
      </c>
      <c r="T315">
        <v>38627275000</v>
      </c>
      <c r="U315">
        <v>13.206238000000001</v>
      </c>
      <c r="V315">
        <v>-3.8706469999999999</v>
      </c>
      <c r="W315">
        <v>-4.7427482999999997</v>
      </c>
      <c r="X315">
        <v>-19.704086</v>
      </c>
      <c r="Y315">
        <v>-6.6517963</v>
      </c>
      <c r="AA315">
        <f t="shared" si="27"/>
        <v>13.173799555555556</v>
      </c>
      <c r="AC315">
        <v>38627275000</v>
      </c>
      <c r="AD315">
        <v>12.585231</v>
      </c>
      <c r="AE315">
        <v>-4.2637963000000001</v>
      </c>
      <c r="AF315">
        <v>-5.7554230999999998</v>
      </c>
      <c r="AG315">
        <v>-19.673271</v>
      </c>
      <c r="AH315">
        <v>-7.2590760999999997</v>
      </c>
      <c r="AJ315">
        <f t="shared" si="28"/>
        <v>12.528551222222223</v>
      </c>
      <c r="AL315">
        <v>38627275000</v>
      </c>
      <c r="AM315">
        <v>12.048667999999999</v>
      </c>
      <c r="AN315">
        <v>-4.7029977000000001</v>
      </c>
      <c r="AO315">
        <v>-6.4420961999999999</v>
      </c>
      <c r="AP315">
        <v>-19.697046</v>
      </c>
      <c r="AQ315">
        <v>-7.8115243999999997</v>
      </c>
      <c r="AS315">
        <f t="shared" si="29"/>
        <v>11.962811222222223</v>
      </c>
    </row>
    <row r="316" spans="1:45" x14ac:dyDescent="0.25">
      <c r="A316">
        <f t="shared" si="24"/>
        <v>38.752249999999997</v>
      </c>
      <c r="B316">
        <v>38752250000</v>
      </c>
      <c r="C316">
        <v>14.559903</v>
      </c>
      <c r="D316">
        <v>-3.0921580999999998</v>
      </c>
      <c r="E316">
        <v>-4.5337543</v>
      </c>
      <c r="F316">
        <v>-20.409452000000002</v>
      </c>
      <c r="G316">
        <v>-5.6226320000000003</v>
      </c>
      <c r="I316">
        <f t="shared" si="25"/>
        <v>14.526518777777779</v>
      </c>
      <c r="K316">
        <v>38752250000</v>
      </c>
      <c r="L316">
        <v>13.798532</v>
      </c>
      <c r="M316">
        <v>-3.9318697</v>
      </c>
      <c r="N316">
        <v>-4.1969433</v>
      </c>
      <c r="O316">
        <v>-20.307445999999999</v>
      </c>
      <c r="P316">
        <v>-6.2473229999999997</v>
      </c>
      <c r="R316">
        <f t="shared" si="26"/>
        <v>13.776428000000001</v>
      </c>
      <c r="T316">
        <v>38752250000</v>
      </c>
      <c r="U316">
        <v>13.208879</v>
      </c>
      <c r="V316">
        <v>-4.1725649999999996</v>
      </c>
      <c r="W316">
        <v>-4.0350175000000004</v>
      </c>
      <c r="X316">
        <v>-20.181775999999999</v>
      </c>
      <c r="Y316">
        <v>-6.7012653000000002</v>
      </c>
      <c r="AA316">
        <f t="shared" si="27"/>
        <v>13.181516444444446</v>
      </c>
      <c r="AC316">
        <v>38752250000</v>
      </c>
      <c r="AD316">
        <v>12.553451000000001</v>
      </c>
      <c r="AE316">
        <v>-4.7153687</v>
      </c>
      <c r="AF316">
        <v>-3.8855542999999999</v>
      </c>
      <c r="AG316">
        <v>-20.145018</v>
      </c>
      <c r="AH316">
        <v>-7.3387650999999998</v>
      </c>
      <c r="AJ316">
        <f t="shared" si="28"/>
        <v>12.510473000000001</v>
      </c>
      <c r="AL316">
        <v>38752250000</v>
      </c>
      <c r="AM316">
        <v>11.984263</v>
      </c>
      <c r="AN316">
        <v>-5.2906842000000003</v>
      </c>
      <c r="AO316">
        <v>-4.0944653000000004</v>
      </c>
      <c r="AP316">
        <v>-20.138304000000002</v>
      </c>
      <c r="AQ316">
        <v>-7.9207082</v>
      </c>
      <c r="AS316">
        <f t="shared" si="29"/>
        <v>11.922273777777779</v>
      </c>
    </row>
    <row r="317" spans="1:45" x14ac:dyDescent="0.25">
      <c r="A317">
        <f t="shared" si="24"/>
        <v>38.877225000000003</v>
      </c>
      <c r="B317">
        <v>38877225000</v>
      </c>
      <c r="C317">
        <v>14.594226000000001</v>
      </c>
      <c r="D317">
        <v>-3.6055869999999999</v>
      </c>
      <c r="E317">
        <v>-1.7288943999999999</v>
      </c>
      <c r="F317">
        <v>-20.256512000000001</v>
      </c>
      <c r="G317">
        <v>-5.7194609999999999</v>
      </c>
      <c r="I317">
        <f t="shared" si="25"/>
        <v>14.55133577777778</v>
      </c>
      <c r="K317">
        <v>38877225000</v>
      </c>
      <c r="L317">
        <v>13.817216</v>
      </c>
      <c r="M317">
        <v>-4.2742677000000002</v>
      </c>
      <c r="N317">
        <v>-4.1698975999999996</v>
      </c>
      <c r="O317">
        <v>-20.078457</v>
      </c>
      <c r="P317">
        <v>-6.3194270000000001</v>
      </c>
      <c r="R317">
        <f t="shared" si="26"/>
        <v>13.782067</v>
      </c>
      <c r="T317">
        <v>38877225000</v>
      </c>
      <c r="U317">
        <v>13.216018</v>
      </c>
      <c r="V317">
        <v>-4.4887109000000001</v>
      </c>
      <c r="W317">
        <v>-4.7995858</v>
      </c>
      <c r="X317">
        <v>-19.876808</v>
      </c>
      <c r="Y317">
        <v>-6.7345633999999999</v>
      </c>
      <c r="AA317">
        <f t="shared" si="27"/>
        <v>13.18088988888889</v>
      </c>
      <c r="AC317">
        <v>38877225000</v>
      </c>
      <c r="AD317">
        <v>12.521844</v>
      </c>
      <c r="AE317">
        <v>-5.1646719000000001</v>
      </c>
      <c r="AF317">
        <v>-5.1214814000000004</v>
      </c>
      <c r="AG317">
        <v>-19.858736</v>
      </c>
      <c r="AH317">
        <v>-7.3992275999999997</v>
      </c>
      <c r="AJ317">
        <f t="shared" si="28"/>
        <v>12.481816999999999</v>
      </c>
      <c r="AL317">
        <v>38877225000</v>
      </c>
      <c r="AM317">
        <v>11.919312</v>
      </c>
      <c r="AN317">
        <v>-5.8245721000000001</v>
      </c>
      <c r="AO317">
        <v>-5.3154668999999997</v>
      </c>
      <c r="AP317">
        <v>-19.883576999999999</v>
      </c>
      <c r="AQ317">
        <v>-8.0108671000000005</v>
      </c>
      <c r="AS317">
        <f t="shared" si="29"/>
        <v>11.867106333333332</v>
      </c>
    </row>
    <row r="318" spans="1:45" x14ac:dyDescent="0.25">
      <c r="A318">
        <f t="shared" si="24"/>
        <v>39.002200000000002</v>
      </c>
      <c r="B318">
        <v>39002200000</v>
      </c>
      <c r="C318">
        <v>14.567513</v>
      </c>
      <c r="D318">
        <v>-4.1426444</v>
      </c>
      <c r="E318">
        <v>-2.5327058</v>
      </c>
      <c r="F318">
        <v>-20.165703000000001</v>
      </c>
      <c r="G318">
        <v>-5.7544231000000003</v>
      </c>
      <c r="I318">
        <f t="shared" si="25"/>
        <v>14.530166999999999</v>
      </c>
      <c r="K318">
        <v>39002200000</v>
      </c>
      <c r="L318">
        <v>13.804802</v>
      </c>
      <c r="M318">
        <v>-4.6229085999999997</v>
      </c>
      <c r="N318">
        <v>-3.8979425000000001</v>
      </c>
      <c r="O318">
        <v>-20.145838000000001</v>
      </c>
      <c r="P318">
        <v>-6.4029864999999999</v>
      </c>
      <c r="R318">
        <f t="shared" si="26"/>
        <v>13.727026333333335</v>
      </c>
      <c r="T318">
        <v>39002200000</v>
      </c>
      <c r="U318">
        <v>13.203225</v>
      </c>
      <c r="V318">
        <v>-4.7249860999999997</v>
      </c>
      <c r="W318">
        <v>-5.0156136</v>
      </c>
      <c r="X318">
        <v>-20.123638</v>
      </c>
      <c r="Y318">
        <v>-6.8700007999999997</v>
      </c>
      <c r="AA318">
        <f t="shared" si="27"/>
        <v>13.165260999999999</v>
      </c>
      <c r="AC318">
        <v>39002200000</v>
      </c>
      <c r="AD318">
        <v>12.481120000000001</v>
      </c>
      <c r="AE318">
        <v>-5.1835141</v>
      </c>
      <c r="AF318">
        <v>-6.3358154000000004</v>
      </c>
      <c r="AG318">
        <v>-20.113129000000001</v>
      </c>
      <c r="AH318">
        <v>-7.5634817999999999</v>
      </c>
      <c r="AJ318">
        <f t="shared" si="28"/>
        <v>12.443608222222222</v>
      </c>
      <c r="AL318">
        <v>39002200000</v>
      </c>
      <c r="AM318">
        <v>11.84648</v>
      </c>
      <c r="AN318">
        <v>-5.6744795000000003</v>
      </c>
      <c r="AO318">
        <v>-7.0703148999999996</v>
      </c>
      <c r="AP318">
        <v>-20.105953</v>
      </c>
      <c r="AQ318">
        <v>-8.1979150999999995</v>
      </c>
      <c r="AS318">
        <f t="shared" si="29"/>
        <v>11.796404888888889</v>
      </c>
    </row>
    <row r="319" spans="1:45" x14ac:dyDescent="0.25">
      <c r="A319">
        <f t="shared" si="24"/>
        <v>39.127175000000001</v>
      </c>
      <c r="B319">
        <v>39127175000</v>
      </c>
      <c r="C319">
        <v>14.625355000000001</v>
      </c>
      <c r="D319">
        <v>-4.2121700999999998</v>
      </c>
      <c r="E319">
        <v>-5.4702525</v>
      </c>
      <c r="F319">
        <v>-20.443453000000002</v>
      </c>
      <c r="G319">
        <v>-5.7325815999999996</v>
      </c>
      <c r="I319">
        <f t="shared" si="25"/>
        <v>14.467524555555558</v>
      </c>
      <c r="K319">
        <v>39127175000</v>
      </c>
      <c r="L319">
        <v>13.797655000000001</v>
      </c>
      <c r="M319">
        <v>-4.9233804000000001</v>
      </c>
      <c r="N319">
        <v>-3.7767045000000001</v>
      </c>
      <c r="O319">
        <v>-20.160996999999998</v>
      </c>
      <c r="P319">
        <v>-6.4368886999999999</v>
      </c>
      <c r="R319">
        <f t="shared" si="26"/>
        <v>13.660816333333333</v>
      </c>
      <c r="T319">
        <v>39127175000</v>
      </c>
      <c r="U319">
        <v>13.181346</v>
      </c>
      <c r="V319">
        <v>-4.9647554999999999</v>
      </c>
      <c r="W319">
        <v>-3.6689405000000002</v>
      </c>
      <c r="X319">
        <v>-19.866598</v>
      </c>
      <c r="Y319">
        <v>-6.8981260999999998</v>
      </c>
      <c r="AA319">
        <f t="shared" si="27"/>
        <v>13.139116222222221</v>
      </c>
      <c r="AC319">
        <v>39127175000</v>
      </c>
      <c r="AD319">
        <v>12.427614999999999</v>
      </c>
      <c r="AE319">
        <v>-5.2510719000000003</v>
      </c>
      <c r="AF319">
        <v>-3.6343019000000001</v>
      </c>
      <c r="AG319">
        <v>-19.815207000000001</v>
      </c>
      <c r="AH319">
        <v>-7.6192966000000002</v>
      </c>
      <c r="AJ319">
        <f t="shared" si="28"/>
        <v>12.38485088888889</v>
      </c>
      <c r="AL319">
        <v>39127175000</v>
      </c>
      <c r="AM319">
        <v>11.756831999999999</v>
      </c>
      <c r="AN319">
        <v>-5.6519960999999999</v>
      </c>
      <c r="AO319">
        <v>-3.8298730999999999</v>
      </c>
      <c r="AP319">
        <v>-19.826014000000001</v>
      </c>
      <c r="AQ319">
        <v>-8.2891244999999998</v>
      </c>
      <c r="AS319">
        <f t="shared" si="29"/>
        <v>11.712773</v>
      </c>
    </row>
    <row r="320" spans="1:45" x14ac:dyDescent="0.25">
      <c r="A320">
        <f t="shared" si="24"/>
        <v>39.25215</v>
      </c>
      <c r="B320">
        <v>39252150000</v>
      </c>
      <c r="C320">
        <v>14.70059</v>
      </c>
      <c r="D320">
        <v>-4.3658799999999998</v>
      </c>
      <c r="E320">
        <v>-3.1196849000000002</v>
      </c>
      <c r="F320">
        <v>-20.334561999999998</v>
      </c>
      <c r="G320">
        <v>-5.6933365</v>
      </c>
      <c r="I320">
        <f t="shared" si="25"/>
        <v>14.381000222222221</v>
      </c>
      <c r="K320">
        <v>39252150000</v>
      </c>
      <c r="L320">
        <v>13.794147000000001</v>
      </c>
      <c r="M320">
        <v>-5.2696566999999996</v>
      </c>
      <c r="N320">
        <v>-4.8345437000000002</v>
      </c>
      <c r="O320">
        <v>-20.346207</v>
      </c>
      <c r="P320">
        <v>-6.5292510999999998</v>
      </c>
      <c r="R320">
        <f t="shared" si="26"/>
        <v>13.570224222222222</v>
      </c>
      <c r="T320">
        <v>39252150000</v>
      </c>
      <c r="U320">
        <v>13.157303000000001</v>
      </c>
      <c r="V320">
        <v>-5.4022398000000003</v>
      </c>
      <c r="W320">
        <v>-4.7471494999999999</v>
      </c>
      <c r="X320">
        <v>-20.317312000000001</v>
      </c>
      <c r="Y320">
        <v>-7.0498713999999998</v>
      </c>
      <c r="AA320">
        <f t="shared" si="27"/>
        <v>13.066232666666666</v>
      </c>
      <c r="AC320">
        <v>39252150000</v>
      </c>
      <c r="AD320">
        <v>12.361907</v>
      </c>
      <c r="AE320">
        <v>-5.8479957999999996</v>
      </c>
      <c r="AF320">
        <v>-4.4065513999999997</v>
      </c>
      <c r="AG320">
        <v>-20.29092</v>
      </c>
      <c r="AH320">
        <v>-7.8089003999999997</v>
      </c>
      <c r="AJ320">
        <f t="shared" si="28"/>
        <v>12.302903111111112</v>
      </c>
      <c r="AL320">
        <v>39252150000</v>
      </c>
      <c r="AM320">
        <v>11.648759</v>
      </c>
      <c r="AN320">
        <v>-6.3668528000000002</v>
      </c>
      <c r="AO320">
        <v>-4.4349828000000002</v>
      </c>
      <c r="AP320">
        <v>-20.268131</v>
      </c>
      <c r="AQ320">
        <v>-8.5112065999999995</v>
      </c>
      <c r="AS320">
        <f t="shared" si="29"/>
        <v>11.577088555555555</v>
      </c>
    </row>
    <row r="321" spans="1:45" x14ac:dyDescent="0.25">
      <c r="A321">
        <f t="shared" si="24"/>
        <v>39.377124999999999</v>
      </c>
      <c r="B321">
        <v>39377125000</v>
      </c>
      <c r="C321">
        <v>14.636464999999999</v>
      </c>
      <c r="D321">
        <v>-4.9121752000000001</v>
      </c>
      <c r="E321">
        <v>-2.0973332</v>
      </c>
      <c r="F321">
        <v>-20.589452999999999</v>
      </c>
      <c r="G321">
        <v>-5.7629390000000003</v>
      </c>
      <c r="I321">
        <f t="shared" si="25"/>
        <v>14.274588888888891</v>
      </c>
      <c r="K321">
        <v>39377125000</v>
      </c>
      <c r="L321">
        <v>13.758447</v>
      </c>
      <c r="M321">
        <v>-5.6997824000000001</v>
      </c>
      <c r="N321">
        <v>-4.2575636000000001</v>
      </c>
      <c r="O321">
        <v>-20.441220999999999</v>
      </c>
      <c r="P321">
        <v>-6.5953559999999998</v>
      </c>
      <c r="R321">
        <f t="shared" si="26"/>
        <v>13.463687111111112</v>
      </c>
      <c r="T321">
        <v>39377125000</v>
      </c>
      <c r="U321">
        <v>13.114493</v>
      </c>
      <c r="V321">
        <v>-5.9440179000000004</v>
      </c>
      <c r="W321">
        <v>-5.5366654000000004</v>
      </c>
      <c r="X321">
        <v>-20.213004999999999</v>
      </c>
      <c r="Y321">
        <v>-7.1293125000000002</v>
      </c>
      <c r="AA321">
        <f t="shared" si="27"/>
        <v>12.965229777777775</v>
      </c>
      <c r="AC321">
        <v>39377125000</v>
      </c>
      <c r="AD321">
        <v>12.275212</v>
      </c>
      <c r="AE321">
        <v>-6.6198100999999996</v>
      </c>
      <c r="AF321">
        <v>-6.4800867999999996</v>
      </c>
      <c r="AG321">
        <v>-20.156572000000001</v>
      </c>
      <c r="AH321">
        <v>-7.9314178999999996</v>
      </c>
      <c r="AJ321">
        <f t="shared" si="28"/>
        <v>12.196499666666666</v>
      </c>
      <c r="AL321">
        <v>39377125000</v>
      </c>
      <c r="AM321">
        <v>11.520593</v>
      </c>
      <c r="AN321">
        <v>-7.3058147</v>
      </c>
      <c r="AO321">
        <v>-6.8026266</v>
      </c>
      <c r="AP321">
        <v>-20.146111000000001</v>
      </c>
      <c r="AQ321">
        <v>-8.6730651999999999</v>
      </c>
      <c r="AS321">
        <f t="shared" si="29"/>
        <v>11.418417111111108</v>
      </c>
    </row>
    <row r="322" spans="1:45" x14ac:dyDescent="0.25">
      <c r="A322">
        <f t="shared" si="24"/>
        <v>39.502099999999999</v>
      </c>
      <c r="B322">
        <v>39502100000</v>
      </c>
      <c r="C322">
        <v>14.25766</v>
      </c>
      <c r="D322">
        <v>-5.4820981</v>
      </c>
      <c r="E322">
        <v>-4.5961927999999999</v>
      </c>
      <c r="F322">
        <v>-20.436464000000001</v>
      </c>
      <c r="G322">
        <v>-6.0837493</v>
      </c>
      <c r="I322">
        <f t="shared" si="25"/>
        <v>14.149937444444443</v>
      </c>
      <c r="K322">
        <v>39502100000</v>
      </c>
      <c r="L322">
        <v>13.246119</v>
      </c>
      <c r="M322">
        <v>-6.0603528000000004</v>
      </c>
      <c r="N322">
        <v>-3.439435</v>
      </c>
      <c r="O322">
        <v>-20.522728000000001</v>
      </c>
      <c r="P322">
        <v>-7.1011667000000003</v>
      </c>
      <c r="R322">
        <f t="shared" si="26"/>
        <v>13.340159777777778</v>
      </c>
      <c r="T322">
        <v>39502100000</v>
      </c>
      <c r="U322">
        <v>13.012092000000001</v>
      </c>
      <c r="V322">
        <v>-6.2342218999999996</v>
      </c>
      <c r="W322">
        <v>-3.7117027999999999</v>
      </c>
      <c r="X322">
        <v>-20.515318000000001</v>
      </c>
      <c r="Y322">
        <v>-7.3026605</v>
      </c>
      <c r="AA322">
        <f t="shared" si="27"/>
        <v>12.847138555555555</v>
      </c>
      <c r="AC322">
        <v>39502100000</v>
      </c>
      <c r="AD322">
        <v>12.205000999999999</v>
      </c>
      <c r="AE322">
        <v>-6.6953114999999999</v>
      </c>
      <c r="AF322">
        <v>-3.9668272</v>
      </c>
      <c r="AG322">
        <v>-20.478214000000001</v>
      </c>
      <c r="AH322">
        <v>-8.0676135999999996</v>
      </c>
      <c r="AJ322">
        <f t="shared" si="28"/>
        <v>12.069844000000002</v>
      </c>
      <c r="AL322">
        <v>39502100000</v>
      </c>
      <c r="AM322">
        <v>11.387708999999999</v>
      </c>
      <c r="AN322">
        <v>-7.2118153999999999</v>
      </c>
      <c r="AO322">
        <v>-4.0897855999999999</v>
      </c>
      <c r="AP322">
        <v>-20.453624999999999</v>
      </c>
      <c r="AQ322">
        <v>-8.8595295000000007</v>
      </c>
      <c r="AS322">
        <f t="shared" si="29"/>
        <v>11.248904777777776</v>
      </c>
    </row>
    <row r="323" spans="1:45" x14ac:dyDescent="0.25">
      <c r="A323">
        <f t="shared" si="24"/>
        <v>39.627074999999998</v>
      </c>
      <c r="B323">
        <v>39627075000</v>
      </c>
      <c r="C323">
        <v>13.828290000000001</v>
      </c>
      <c r="D323">
        <v>-7.1385611999999998</v>
      </c>
      <c r="E323">
        <v>-5.7335118999999999</v>
      </c>
      <c r="F323">
        <v>-20.193090000000002</v>
      </c>
      <c r="G323">
        <v>-6.5339321999999997</v>
      </c>
      <c r="I323">
        <f t="shared" si="25"/>
        <v>14.039819444444445</v>
      </c>
      <c r="K323">
        <v>39627075000</v>
      </c>
      <c r="L323">
        <v>13.158227</v>
      </c>
      <c r="M323">
        <v>-6.7850165000000002</v>
      </c>
      <c r="N323">
        <v>-5.1020741000000003</v>
      </c>
      <c r="O323">
        <v>-20.297861000000001</v>
      </c>
      <c r="P323">
        <v>-7.2075500000000003</v>
      </c>
      <c r="R323">
        <f t="shared" si="26"/>
        <v>13.247066333333334</v>
      </c>
      <c r="T323">
        <v>39627075000</v>
      </c>
      <c r="U323">
        <v>12.952451999999999</v>
      </c>
      <c r="V323">
        <v>-6.5806937000000003</v>
      </c>
      <c r="W323">
        <v>-4.3703555999999999</v>
      </c>
      <c r="X323">
        <v>-20.306799000000002</v>
      </c>
      <c r="Y323">
        <v>-7.3554868999999998</v>
      </c>
      <c r="AA323">
        <f t="shared" si="27"/>
        <v>12.717592888888889</v>
      </c>
      <c r="AC323">
        <v>39627075000</v>
      </c>
      <c r="AD323">
        <v>12.052277</v>
      </c>
      <c r="AE323">
        <v>-6.7039742000000002</v>
      </c>
      <c r="AF323">
        <v>-3.7613938</v>
      </c>
      <c r="AG323">
        <v>-20.292238000000001</v>
      </c>
      <c r="AH323">
        <v>-8.2009314999999994</v>
      </c>
      <c r="AJ323">
        <f t="shared" si="28"/>
        <v>11.928905777777778</v>
      </c>
      <c r="AL323">
        <v>39627075000</v>
      </c>
      <c r="AM323">
        <v>11.302341</v>
      </c>
      <c r="AN323">
        <v>-7.0526285</v>
      </c>
      <c r="AO323">
        <v>-3.713762</v>
      </c>
      <c r="AP323">
        <v>-20.274414</v>
      </c>
      <c r="AQ323">
        <v>-8.9360923999999997</v>
      </c>
      <c r="AS323">
        <f t="shared" si="29"/>
        <v>11.072864333333335</v>
      </c>
    </row>
    <row r="324" spans="1:45" x14ac:dyDescent="0.25">
      <c r="A324">
        <f t="shared" si="24"/>
        <v>39.752049999999997</v>
      </c>
      <c r="B324">
        <v>39752050000</v>
      </c>
      <c r="C324">
        <v>13.659000000000001</v>
      </c>
      <c r="D324">
        <v>-3.5067732</v>
      </c>
      <c r="E324">
        <v>-2.9405084000000001</v>
      </c>
      <c r="F324">
        <v>-20.153476999999999</v>
      </c>
      <c r="G324">
        <v>-6.6545005000000002</v>
      </c>
      <c r="I324">
        <f t="shared" si="25"/>
        <v>13.934708555555558</v>
      </c>
      <c r="K324">
        <v>39752050000</v>
      </c>
      <c r="L324">
        <v>12.956873</v>
      </c>
      <c r="M324">
        <v>-18.365663999999999</v>
      </c>
      <c r="N324">
        <v>-5.3035997999999998</v>
      </c>
      <c r="O324">
        <v>-20.128409999999999</v>
      </c>
      <c r="P324">
        <v>-7.4255699999999996</v>
      </c>
      <c r="R324">
        <f t="shared" si="26"/>
        <v>13.130753555555556</v>
      </c>
      <c r="T324">
        <v>39752050000</v>
      </c>
      <c r="U324">
        <v>12.550286</v>
      </c>
      <c r="V324">
        <v>-8.5127354000000004</v>
      </c>
      <c r="W324">
        <v>-5.9499706999999997</v>
      </c>
      <c r="X324">
        <v>-20.221326999999999</v>
      </c>
      <c r="Y324">
        <v>-7.8258877</v>
      </c>
      <c r="AA324">
        <f t="shared" si="27"/>
        <v>12.569562444444447</v>
      </c>
      <c r="AC324">
        <v>39752050000</v>
      </c>
      <c r="AD324">
        <v>11.847701000000001</v>
      </c>
      <c r="AE324">
        <v>-7.5451078000000003</v>
      </c>
      <c r="AF324">
        <v>-6.0435891000000002</v>
      </c>
      <c r="AG324">
        <v>-20.145128</v>
      </c>
      <c r="AH324">
        <v>-8.4751215000000002</v>
      </c>
      <c r="AJ324">
        <f t="shared" si="28"/>
        <v>11.783684666666668</v>
      </c>
      <c r="AL324">
        <v>39752050000</v>
      </c>
      <c r="AM324">
        <v>10.827508</v>
      </c>
      <c r="AN324">
        <v>-8.2601452000000002</v>
      </c>
      <c r="AO324">
        <v>-6.0896090999999997</v>
      </c>
      <c r="AP324">
        <v>-20.093910000000001</v>
      </c>
      <c r="AQ324">
        <v>-9.4771546999999998</v>
      </c>
      <c r="AS324">
        <f t="shared" si="29"/>
        <v>10.885929777777779</v>
      </c>
    </row>
    <row r="325" spans="1:45" x14ac:dyDescent="0.25">
      <c r="A325">
        <f t="shared" si="24"/>
        <v>39.877025000000003</v>
      </c>
      <c r="B325">
        <v>39877025000</v>
      </c>
      <c r="C325">
        <v>13.602201000000001</v>
      </c>
      <c r="D325">
        <v>-3.2074172000000001</v>
      </c>
      <c r="E325">
        <v>-6.1386928999999997</v>
      </c>
      <c r="F325">
        <v>-20.438624999999998</v>
      </c>
      <c r="G325">
        <v>-6.6222234000000002</v>
      </c>
      <c r="I325">
        <f t="shared" si="25"/>
        <v>13.795560444444444</v>
      </c>
      <c r="K325">
        <v>39877025000</v>
      </c>
      <c r="L325">
        <v>12.839698</v>
      </c>
      <c r="M325">
        <v>-4.3100338000000002</v>
      </c>
      <c r="N325">
        <v>-4.1081114000000003</v>
      </c>
      <c r="O325">
        <v>-20.438665</v>
      </c>
      <c r="P325">
        <v>-7.4596825000000004</v>
      </c>
      <c r="R325">
        <f t="shared" si="26"/>
        <v>12.997460333333335</v>
      </c>
      <c r="T325">
        <v>39877025000</v>
      </c>
      <c r="U325">
        <v>12.299853000000001</v>
      </c>
      <c r="V325">
        <v>-5.7063135999999997</v>
      </c>
      <c r="W325">
        <v>-4.1644167999999997</v>
      </c>
      <c r="X325">
        <v>-20.283242999999999</v>
      </c>
      <c r="Y325">
        <v>-8.0133571999999997</v>
      </c>
      <c r="AA325">
        <f t="shared" si="27"/>
        <v>12.43519177777778</v>
      </c>
      <c r="AC325">
        <v>39877025000</v>
      </c>
      <c r="AD325">
        <v>11.59582</v>
      </c>
      <c r="AE325">
        <v>-7.6579800000000002</v>
      </c>
      <c r="AF325">
        <v>-4.6115446000000002</v>
      </c>
      <c r="AG325">
        <v>-20.193892000000002</v>
      </c>
      <c r="AH325">
        <v>-8.6732148999999996</v>
      </c>
      <c r="AJ325">
        <f t="shared" si="28"/>
        <v>11.634363111111112</v>
      </c>
      <c r="AL325">
        <v>39877025000</v>
      </c>
      <c r="AM325">
        <v>10.55622</v>
      </c>
      <c r="AN325">
        <v>-7.1359091000000001</v>
      </c>
      <c r="AO325">
        <v>-4.7944760000000004</v>
      </c>
      <c r="AP325">
        <v>-20.224112000000002</v>
      </c>
      <c r="AQ325">
        <v>-9.6988325</v>
      </c>
      <c r="AS325">
        <f t="shared" si="29"/>
        <v>10.726228999999998</v>
      </c>
    </row>
    <row r="326" spans="1:45" x14ac:dyDescent="0.25">
      <c r="A326">
        <f t="shared" si="24"/>
        <v>40.002000000000002</v>
      </c>
      <c r="B326">
        <v>40002000000</v>
      </c>
      <c r="C326">
        <v>13.472363</v>
      </c>
      <c r="D326">
        <v>-5.5787158000000003</v>
      </c>
      <c r="E326">
        <v>-3.0707357000000002</v>
      </c>
      <c r="F326">
        <v>-20.345848</v>
      </c>
      <c r="G326">
        <v>-6.6699538</v>
      </c>
      <c r="I326">
        <f t="shared" si="25"/>
        <v>13.619600999999999</v>
      </c>
      <c r="K326">
        <v>40002000000</v>
      </c>
      <c r="L326">
        <v>12.70547</v>
      </c>
      <c r="M326">
        <v>-6.8852171999999996</v>
      </c>
      <c r="N326">
        <v>-2.0496180000000002</v>
      </c>
      <c r="O326">
        <v>-20.524549</v>
      </c>
      <c r="P326">
        <v>-7.5459557000000004</v>
      </c>
      <c r="R326">
        <f t="shared" si="26"/>
        <v>12.837800111111111</v>
      </c>
      <c r="T326">
        <v>40002000000</v>
      </c>
      <c r="U326">
        <v>12.153197</v>
      </c>
      <c r="V326">
        <v>-7.9621991999999997</v>
      </c>
      <c r="W326">
        <v>-4.3723172999999997</v>
      </c>
      <c r="X326">
        <v>-20.554179999999999</v>
      </c>
      <c r="Y326">
        <v>-8.1540022000000008</v>
      </c>
      <c r="AA326">
        <f t="shared" si="27"/>
        <v>12.296023555555557</v>
      </c>
      <c r="AC326">
        <v>40002000000</v>
      </c>
      <c r="AD326">
        <v>11.381943</v>
      </c>
      <c r="AE326">
        <v>-8.8189153999999998</v>
      </c>
      <c r="AF326">
        <v>-4.5469618000000001</v>
      </c>
      <c r="AG326">
        <v>-20.504636999999999</v>
      </c>
      <c r="AH326">
        <v>-8.8910646</v>
      </c>
      <c r="AJ326">
        <f t="shared" si="28"/>
        <v>11.48443488888889</v>
      </c>
      <c r="AL326">
        <v>40002000000</v>
      </c>
      <c r="AM326">
        <v>10.393701</v>
      </c>
      <c r="AN326">
        <v>-9.2527428</v>
      </c>
      <c r="AO326">
        <v>-4.1531463000000004</v>
      </c>
      <c r="AP326">
        <v>-20.477255</v>
      </c>
      <c r="AQ326">
        <v>-9.8668299000000008</v>
      </c>
      <c r="AS326">
        <f t="shared" si="29"/>
        <v>10.570462555555556</v>
      </c>
    </row>
    <row r="327" spans="1:45" x14ac:dyDescent="0.25">
      <c r="A327">
        <f t="shared" ref="A327:A390" si="30">B327/10^9</f>
        <v>40.126975000000002</v>
      </c>
      <c r="B327">
        <v>40126975000</v>
      </c>
      <c r="C327">
        <v>13.576451</v>
      </c>
      <c r="D327">
        <v>-5.5441060000000002</v>
      </c>
      <c r="E327">
        <v>-2.0693502000000001</v>
      </c>
      <c r="F327">
        <v>-19.991078999999999</v>
      </c>
      <c r="G327">
        <v>-6.5801753999999999</v>
      </c>
      <c r="I327">
        <f t="shared" si="25"/>
        <v>13.448870666666666</v>
      </c>
      <c r="K327">
        <v>40126975000</v>
      </c>
      <c r="L327">
        <v>12.966961</v>
      </c>
      <c r="M327">
        <v>-7.2000469999999996</v>
      </c>
      <c r="N327">
        <v>-4.6506653</v>
      </c>
      <c r="O327">
        <v>-20.107416000000001</v>
      </c>
      <c r="P327">
        <v>-7.3013672999999999</v>
      </c>
      <c r="R327">
        <f t="shared" si="26"/>
        <v>12.703312222222223</v>
      </c>
      <c r="T327">
        <v>40126975000</v>
      </c>
      <c r="U327">
        <v>12.037314</v>
      </c>
      <c r="V327">
        <v>-8.1415968000000003</v>
      </c>
      <c r="W327">
        <v>-7.4978337000000002</v>
      </c>
      <c r="X327">
        <v>-20.200502</v>
      </c>
      <c r="Y327">
        <v>-8.2613611000000002</v>
      </c>
      <c r="AA327">
        <f t="shared" si="27"/>
        <v>12.146144555555557</v>
      </c>
      <c r="AC327">
        <v>40126975000</v>
      </c>
      <c r="AD327">
        <v>11.212676</v>
      </c>
      <c r="AE327">
        <v>-8.7250051000000006</v>
      </c>
      <c r="AF327">
        <v>-5.3084879000000003</v>
      </c>
      <c r="AG327">
        <v>-20.20928</v>
      </c>
      <c r="AH327">
        <v>-9.0603484999999999</v>
      </c>
      <c r="AJ327">
        <f t="shared" si="28"/>
        <v>11.331716</v>
      </c>
      <c r="AL327">
        <v>40126975000</v>
      </c>
      <c r="AM327">
        <v>10.262116000000001</v>
      </c>
      <c r="AN327">
        <v>-9.1755571000000007</v>
      </c>
      <c r="AO327">
        <v>-5.9524293000000004</v>
      </c>
      <c r="AP327">
        <v>-20.205573999999999</v>
      </c>
      <c r="AQ327">
        <v>-10.006513</v>
      </c>
      <c r="AS327">
        <f t="shared" si="29"/>
        <v>10.412982177777778</v>
      </c>
    </row>
    <row r="328" spans="1:45" x14ac:dyDescent="0.25">
      <c r="A328">
        <f t="shared" si="30"/>
        <v>40.251950000000001</v>
      </c>
      <c r="B328">
        <v>40251950000</v>
      </c>
      <c r="C328">
        <v>13.679357</v>
      </c>
      <c r="D328">
        <v>-5.6191114999999998</v>
      </c>
      <c r="E328">
        <v>-1.2425124999999999</v>
      </c>
      <c r="F328">
        <v>-19.782557000000001</v>
      </c>
      <c r="G328">
        <v>-6.3514103999999998</v>
      </c>
      <c r="I328">
        <f t="shared" si="25"/>
        <v>13.288329555555556</v>
      </c>
      <c r="K328">
        <v>40251950000</v>
      </c>
      <c r="L328">
        <v>12.75084</v>
      </c>
      <c r="M328">
        <v>-7.5743717999999998</v>
      </c>
      <c r="N328">
        <v>-2.9646479999999999</v>
      </c>
      <c r="O328">
        <v>-20.058088000000001</v>
      </c>
      <c r="P328">
        <v>-7.4525598999999998</v>
      </c>
      <c r="R328">
        <f t="shared" si="26"/>
        <v>12.54491188888889</v>
      </c>
      <c r="T328">
        <v>40251950000</v>
      </c>
      <c r="U328">
        <v>11.849072</v>
      </c>
      <c r="V328">
        <v>-8.8195829000000003</v>
      </c>
      <c r="W328">
        <v>-5.0229735</v>
      </c>
      <c r="X328">
        <v>-20.276743</v>
      </c>
      <c r="Y328">
        <v>-8.4534491999999997</v>
      </c>
      <c r="AA328">
        <f t="shared" si="27"/>
        <v>11.974534999999999</v>
      </c>
      <c r="AC328">
        <v>40251950000</v>
      </c>
      <c r="AD328">
        <v>11.120625</v>
      </c>
      <c r="AE328">
        <v>-9.9329233000000006</v>
      </c>
      <c r="AF328">
        <v>-7.1628175000000001</v>
      </c>
      <c r="AG328">
        <v>-20.312100999999998</v>
      </c>
      <c r="AH328">
        <v>-9.1740036000000007</v>
      </c>
      <c r="AJ328">
        <f t="shared" si="28"/>
        <v>11.172787111111111</v>
      </c>
      <c r="AL328">
        <v>40251950000</v>
      </c>
      <c r="AM328">
        <v>10.074420999999999</v>
      </c>
      <c r="AN328">
        <v>-10.788157999999999</v>
      </c>
      <c r="AO328">
        <v>-7.2797736999999998</v>
      </c>
      <c r="AP328">
        <v>-20.301801999999999</v>
      </c>
      <c r="AQ328">
        <v>-10.205328</v>
      </c>
      <c r="AS328">
        <f t="shared" si="29"/>
        <v>10.241982277777778</v>
      </c>
    </row>
    <row r="329" spans="1:45" x14ac:dyDescent="0.25">
      <c r="A329">
        <f t="shared" si="30"/>
        <v>40.376925</v>
      </c>
      <c r="B329">
        <v>40376925000</v>
      </c>
      <c r="C329">
        <v>13.448257</v>
      </c>
      <c r="D329">
        <v>-6.2171865000000004</v>
      </c>
      <c r="E329">
        <v>-5.4644960999999999</v>
      </c>
      <c r="F329">
        <v>-20.225024999999999</v>
      </c>
      <c r="G329">
        <v>-6.4363456000000001</v>
      </c>
      <c r="I329">
        <f t="shared" si="25"/>
        <v>13.124040222222222</v>
      </c>
      <c r="K329">
        <v>40376925000</v>
      </c>
      <c r="L329">
        <v>12.594507999999999</v>
      </c>
      <c r="M329">
        <v>-8.1597270999999996</v>
      </c>
      <c r="N329">
        <v>-3.7430257999999998</v>
      </c>
      <c r="O329">
        <v>-20.212923</v>
      </c>
      <c r="P329">
        <v>-7.4666800000000002</v>
      </c>
      <c r="R329">
        <f t="shared" si="26"/>
        <v>12.382302000000001</v>
      </c>
      <c r="T329">
        <v>40376925000</v>
      </c>
      <c r="U329">
        <v>11.947967</v>
      </c>
      <c r="V329">
        <v>-9.8030834000000002</v>
      </c>
      <c r="W329">
        <v>-3.5770707000000002</v>
      </c>
      <c r="X329">
        <v>-20.178709000000001</v>
      </c>
      <c r="Y329">
        <v>-8.2424430999999991</v>
      </c>
      <c r="AA329">
        <f t="shared" si="27"/>
        <v>11.820300333333332</v>
      </c>
      <c r="AC329">
        <v>40376925000</v>
      </c>
      <c r="AD329">
        <v>11.018013</v>
      </c>
      <c r="AE329">
        <v>-11.684915999999999</v>
      </c>
      <c r="AF329">
        <v>-3.8998016999999998</v>
      </c>
      <c r="AG329">
        <v>-20.145213999999999</v>
      </c>
      <c r="AH329">
        <v>-9.1880064000000008</v>
      </c>
      <c r="AJ329">
        <f t="shared" si="28"/>
        <v>11.008435333333331</v>
      </c>
      <c r="AL329">
        <v>40376925000</v>
      </c>
      <c r="AM329">
        <v>10.211452</v>
      </c>
      <c r="AN329">
        <v>-13.053737</v>
      </c>
      <c r="AO329">
        <v>-3.9596841</v>
      </c>
      <c r="AP329">
        <v>-20.134406999999999</v>
      </c>
      <c r="AQ329">
        <v>-9.9883498999999993</v>
      </c>
      <c r="AS329">
        <f t="shared" si="29"/>
        <v>10.095949311111111</v>
      </c>
    </row>
    <row r="330" spans="1:45" x14ac:dyDescent="0.25">
      <c r="A330">
        <f t="shared" si="30"/>
        <v>40.501899999999999</v>
      </c>
      <c r="B330">
        <v>40501900000</v>
      </c>
      <c r="C330">
        <v>13.05283</v>
      </c>
      <c r="D330">
        <v>-6.4841160999999996</v>
      </c>
      <c r="E330">
        <v>-4.3771810999999996</v>
      </c>
      <c r="F330">
        <v>-19.809328000000001</v>
      </c>
      <c r="G330">
        <v>-6.7842912999999996</v>
      </c>
      <c r="I330">
        <f t="shared" si="25"/>
        <v>12.946692777777777</v>
      </c>
      <c r="K330">
        <v>40501900000</v>
      </c>
      <c r="L330">
        <v>12.321505</v>
      </c>
      <c r="M330">
        <v>-8.4659224000000002</v>
      </c>
      <c r="N330">
        <v>-5.7416706</v>
      </c>
      <c r="O330">
        <v>-20.114025000000002</v>
      </c>
      <c r="P330">
        <v>-7.6879029000000001</v>
      </c>
      <c r="R330">
        <f t="shared" si="26"/>
        <v>12.209928</v>
      </c>
      <c r="T330">
        <v>40501900000</v>
      </c>
      <c r="U330">
        <v>11.861979</v>
      </c>
      <c r="V330">
        <v>-10.104029000000001</v>
      </c>
      <c r="W330">
        <v>-5.2738737999999996</v>
      </c>
      <c r="X330">
        <v>-20.302472999999999</v>
      </c>
      <c r="Y330">
        <v>-8.2794609000000001</v>
      </c>
      <c r="AA330">
        <f t="shared" si="27"/>
        <v>11.669476333333334</v>
      </c>
      <c r="AC330">
        <v>40501900000</v>
      </c>
      <c r="AD330">
        <v>10.925858</v>
      </c>
      <c r="AE330">
        <v>-11.475210000000001</v>
      </c>
      <c r="AF330">
        <v>-4.3327669999999996</v>
      </c>
      <c r="AG330">
        <v>-20.301914</v>
      </c>
      <c r="AH330">
        <v>-9.2404966000000002</v>
      </c>
      <c r="AJ330">
        <f t="shared" si="28"/>
        <v>10.846682111111109</v>
      </c>
      <c r="AL330">
        <v>40501900000</v>
      </c>
      <c r="AM330">
        <v>10.118695000000001</v>
      </c>
      <c r="AN330">
        <v>-12.390525999999999</v>
      </c>
      <c r="AO330">
        <v>-4.0856047000000002</v>
      </c>
      <c r="AP330">
        <v>-20.279710999999999</v>
      </c>
      <c r="AQ330">
        <v>-10.047140000000001</v>
      </c>
      <c r="AS330">
        <f t="shared" si="29"/>
        <v>9.9549320444444458</v>
      </c>
    </row>
    <row r="331" spans="1:45" x14ac:dyDescent="0.25">
      <c r="A331">
        <f t="shared" si="30"/>
        <v>40.626874999999998</v>
      </c>
      <c r="B331">
        <v>40626875000</v>
      </c>
      <c r="C331">
        <v>12.721087000000001</v>
      </c>
      <c r="D331">
        <v>-6.2790971000000004</v>
      </c>
      <c r="E331">
        <v>-1.1487023000000001</v>
      </c>
      <c r="F331">
        <v>-19.615026</v>
      </c>
      <c r="G331">
        <v>-7.1672063000000001</v>
      </c>
      <c r="I331">
        <f t="shared" ref="I331:I394" si="31">SUM(C327:C335)/9</f>
        <v>12.751203888888888</v>
      </c>
      <c r="K331">
        <v>40626875000</v>
      </c>
      <c r="L331">
        <v>12.035728000000001</v>
      </c>
      <c r="M331">
        <v>-8.7076902</v>
      </c>
      <c r="N331">
        <v>-3.1981492</v>
      </c>
      <c r="O331">
        <v>-19.813490000000002</v>
      </c>
      <c r="P331">
        <v>-7.9784326999999999</v>
      </c>
      <c r="R331">
        <f t="shared" ref="R331:R394" si="32">SUM(L327:L335)/9</f>
        <v>12.022966444444444</v>
      </c>
      <c r="T331">
        <v>40626875000</v>
      </c>
      <c r="U331">
        <v>11.663181</v>
      </c>
      <c r="V331">
        <v>-10.481574</v>
      </c>
      <c r="W331">
        <v>-4.9144192000000002</v>
      </c>
      <c r="X331">
        <v>-19.99362</v>
      </c>
      <c r="Y331">
        <v>-8.4445019000000006</v>
      </c>
      <c r="AA331">
        <f t="shared" ref="AA331:AA394" si="33">SUM(U327:U335)/9</f>
        <v>11.506825111111111</v>
      </c>
      <c r="AC331">
        <v>40626875000</v>
      </c>
      <c r="AD331">
        <v>10.830531000000001</v>
      </c>
      <c r="AE331">
        <v>-11.843215000000001</v>
      </c>
      <c r="AF331">
        <v>-6.0442505000000004</v>
      </c>
      <c r="AG331">
        <v>-20.061589999999999</v>
      </c>
      <c r="AH331">
        <v>-9.2949753000000008</v>
      </c>
      <c r="AJ331">
        <f t="shared" ref="AJ331:AJ394" si="34">SUM(AD327:AD335)/9</f>
        <v>10.684908088888887</v>
      </c>
      <c r="AL331">
        <v>40626875000</v>
      </c>
      <c r="AM331">
        <v>9.9703856000000002</v>
      </c>
      <c r="AN331">
        <v>-12.798845999999999</v>
      </c>
      <c r="AO331">
        <v>-6.1534428999999999</v>
      </c>
      <c r="AP331">
        <v>-20.07752</v>
      </c>
      <c r="AQ331">
        <v>-10.153332000000001</v>
      </c>
      <c r="AS331">
        <f t="shared" ref="AS331:AS394" si="35">SUM(AM327:AM335)/9</f>
        <v>9.8098645777777769</v>
      </c>
    </row>
    <row r="332" spans="1:45" x14ac:dyDescent="0.25">
      <c r="A332">
        <f t="shared" si="30"/>
        <v>40.751849999999997</v>
      </c>
      <c r="B332">
        <v>40751850000</v>
      </c>
      <c r="C332">
        <v>12.383419999999999</v>
      </c>
      <c r="D332">
        <v>-6.4671887999999997</v>
      </c>
      <c r="E332">
        <v>-3.3206842000000001</v>
      </c>
      <c r="F332">
        <v>-19.753672000000002</v>
      </c>
      <c r="G332">
        <v>-7.3687449000000003</v>
      </c>
      <c r="I332">
        <f t="shared" si="31"/>
        <v>12.514968555555557</v>
      </c>
      <c r="K332">
        <v>40751850000</v>
      </c>
      <c r="L332">
        <v>11.732623999999999</v>
      </c>
      <c r="M332">
        <v>-9.1094741999999993</v>
      </c>
      <c r="N332">
        <v>-3.0772146999999999</v>
      </c>
      <c r="O332">
        <v>-19.848510999999998</v>
      </c>
      <c r="P332">
        <v>-8.1992931000000002</v>
      </c>
      <c r="R332">
        <f t="shared" si="32"/>
        <v>11.773280777777778</v>
      </c>
      <c r="T332">
        <v>40751850000</v>
      </c>
      <c r="U332">
        <v>11.407966</v>
      </c>
      <c r="V332">
        <v>-11.382650999999999</v>
      </c>
      <c r="W332">
        <v>-3.9380765000000002</v>
      </c>
      <c r="X332">
        <v>-19.955658</v>
      </c>
      <c r="Y332">
        <v>-8.6596174000000001</v>
      </c>
      <c r="AA332">
        <f t="shared" si="33"/>
        <v>11.321897555555555</v>
      </c>
      <c r="AC332">
        <v>40751850000</v>
      </c>
      <c r="AD332">
        <v>10.621917</v>
      </c>
      <c r="AE332">
        <v>-14.151816</v>
      </c>
      <c r="AF332">
        <v>-5.0643463000000004</v>
      </c>
      <c r="AG332">
        <v>-20.010957999999999</v>
      </c>
      <c r="AH332">
        <v>-9.4746112999999994</v>
      </c>
      <c r="AJ332">
        <f t="shared" si="34"/>
        <v>10.507644944444444</v>
      </c>
      <c r="AL332">
        <v>40751850000</v>
      </c>
      <c r="AM332">
        <v>9.7633419000000004</v>
      </c>
      <c r="AN332">
        <v>-16.402432999999998</v>
      </c>
      <c r="AO332">
        <v>-5.4201535999999999</v>
      </c>
      <c r="AP332">
        <v>-20.035737999999998</v>
      </c>
      <c r="AQ332">
        <v>-10.332903</v>
      </c>
      <c r="AS332">
        <f t="shared" si="35"/>
        <v>9.6467729666666671</v>
      </c>
    </row>
    <row r="333" spans="1:45" x14ac:dyDescent="0.25">
      <c r="A333">
        <f t="shared" si="30"/>
        <v>40.876824999999997</v>
      </c>
      <c r="B333">
        <v>40876825000</v>
      </c>
      <c r="C333">
        <v>12.180396</v>
      </c>
      <c r="D333">
        <v>-7.3410210999999999</v>
      </c>
      <c r="E333">
        <v>-5.7783194</v>
      </c>
      <c r="F333">
        <v>-20.038418</v>
      </c>
      <c r="G333">
        <v>-7.5113548999999997</v>
      </c>
      <c r="I333">
        <f t="shared" si="31"/>
        <v>12.256381666666666</v>
      </c>
      <c r="K333">
        <v>40876825000</v>
      </c>
      <c r="L333">
        <v>11.493384000000001</v>
      </c>
      <c r="M333">
        <v>-9.7320156000000004</v>
      </c>
      <c r="N333">
        <v>-5.4835323999999996</v>
      </c>
      <c r="O333">
        <v>-20.081849999999999</v>
      </c>
      <c r="P333">
        <v>-8.3361902000000008</v>
      </c>
      <c r="R333">
        <f t="shared" si="32"/>
        <v>11.523445444444446</v>
      </c>
      <c r="T333">
        <v>40876825000</v>
      </c>
      <c r="U333">
        <v>11.162174</v>
      </c>
      <c r="V333">
        <v>-11.931286999999999</v>
      </c>
      <c r="W333">
        <v>-4.7453785000000002</v>
      </c>
      <c r="X333">
        <v>-20.107956000000001</v>
      </c>
      <c r="Y333">
        <v>-8.7811432000000007</v>
      </c>
      <c r="AA333">
        <f t="shared" si="33"/>
        <v>11.12628688888889</v>
      </c>
      <c r="AC333">
        <v>40876825000</v>
      </c>
      <c r="AD333">
        <v>10.368535</v>
      </c>
      <c r="AE333">
        <v>-14.760287</v>
      </c>
      <c r="AF333">
        <v>-4.0701532</v>
      </c>
      <c r="AG333">
        <v>-20.107855000000001</v>
      </c>
      <c r="AH333">
        <v>-9.6233559</v>
      </c>
      <c r="AJ333">
        <f t="shared" si="34"/>
        <v>10.303856766666668</v>
      </c>
      <c r="AL333">
        <v>40876825000</v>
      </c>
      <c r="AM333">
        <v>9.5132113</v>
      </c>
      <c r="AN333">
        <v>-17.010833999999999</v>
      </c>
      <c r="AO333">
        <v>-3.9035959</v>
      </c>
      <c r="AP333">
        <v>-20.091211000000001</v>
      </c>
      <c r="AQ333">
        <v>-10.49579</v>
      </c>
      <c r="AS333">
        <f t="shared" si="35"/>
        <v>9.4667600444444435</v>
      </c>
    </row>
    <row r="334" spans="1:45" x14ac:dyDescent="0.25">
      <c r="A334">
        <f t="shared" si="30"/>
        <v>41.001800000000003</v>
      </c>
      <c r="B334">
        <v>41001800000</v>
      </c>
      <c r="C334">
        <v>12.006074</v>
      </c>
      <c r="D334">
        <v>-7.8511844000000002</v>
      </c>
      <c r="E334">
        <v>-1.0394448000000001</v>
      </c>
      <c r="F334">
        <v>-19.54438</v>
      </c>
      <c r="G334">
        <v>-7.7885571000000002</v>
      </c>
      <c r="I334">
        <f t="shared" si="31"/>
        <v>12.000936777777778</v>
      </c>
      <c r="K334">
        <v>41001800000</v>
      </c>
      <c r="L334">
        <v>11.288332</v>
      </c>
      <c r="M334">
        <v>-10.20594</v>
      </c>
      <c r="N334">
        <v>-3.5052767</v>
      </c>
      <c r="O334">
        <v>-19.80171</v>
      </c>
      <c r="P334">
        <v>-8.5962896000000004</v>
      </c>
      <c r="R334">
        <f t="shared" si="32"/>
        <v>11.263907666666666</v>
      </c>
      <c r="T334">
        <v>41001800000</v>
      </c>
      <c r="U334">
        <v>10.942437</v>
      </c>
      <c r="V334">
        <v>-11.873881000000001</v>
      </c>
      <c r="W334">
        <v>-5.3276862999999999</v>
      </c>
      <c r="X334">
        <v>-19.978209</v>
      </c>
      <c r="Y334">
        <v>-9.0113020000000006</v>
      </c>
      <c r="AA334">
        <f t="shared" si="33"/>
        <v>10.887526211111114</v>
      </c>
      <c r="AC334">
        <v>41001800000</v>
      </c>
      <c r="AD334">
        <v>10.140041</v>
      </c>
      <c r="AE334">
        <v>-13.454788000000001</v>
      </c>
      <c r="AF334">
        <v>-5.8381271000000003</v>
      </c>
      <c r="AG334">
        <v>-20.000323999999999</v>
      </c>
      <c r="AH334">
        <v>-9.8522701000000001</v>
      </c>
      <c r="AJ334">
        <f t="shared" si="34"/>
        <v>10.0776146</v>
      </c>
      <c r="AL334">
        <v>41001800000</v>
      </c>
      <c r="AM334">
        <v>9.2870646000000008</v>
      </c>
      <c r="AN334">
        <v>-14.765162</v>
      </c>
      <c r="AO334">
        <v>-5.8918628999999996</v>
      </c>
      <c r="AP334">
        <v>-19.997042</v>
      </c>
      <c r="AQ334">
        <v>-10.724463</v>
      </c>
      <c r="AS334">
        <f t="shared" si="35"/>
        <v>9.237876988888889</v>
      </c>
    </row>
    <row r="335" spans="1:45" x14ac:dyDescent="0.25">
      <c r="A335">
        <f t="shared" si="30"/>
        <v>41.126775000000002</v>
      </c>
      <c r="B335">
        <v>41126775000</v>
      </c>
      <c r="C335">
        <v>11.712963</v>
      </c>
      <c r="D335">
        <v>-7.6485443000000002</v>
      </c>
      <c r="E335">
        <v>-1.2292348</v>
      </c>
      <c r="F335">
        <v>-19.507261</v>
      </c>
      <c r="G335">
        <v>-8.1425915</v>
      </c>
      <c r="I335">
        <f t="shared" si="31"/>
        <v>11.749844666666668</v>
      </c>
      <c r="K335">
        <v>41126775000</v>
      </c>
      <c r="L335">
        <v>11.022816000000001</v>
      </c>
      <c r="M335">
        <v>-10.405929</v>
      </c>
      <c r="N335">
        <v>-2.1683349999999999</v>
      </c>
      <c r="O335">
        <v>-19.602314</v>
      </c>
      <c r="P335">
        <v>-8.9061831999999992</v>
      </c>
      <c r="R335">
        <f t="shared" si="32"/>
        <v>10.996279166666666</v>
      </c>
      <c r="T335">
        <v>41126775000</v>
      </c>
      <c r="U335">
        <v>10.689336000000001</v>
      </c>
      <c r="V335">
        <v>-12.162145000000001</v>
      </c>
      <c r="W335">
        <v>-3.5287893000000001</v>
      </c>
      <c r="X335">
        <v>-19.681145000000001</v>
      </c>
      <c r="Y335">
        <v>-9.2854756999999992</v>
      </c>
      <c r="AA335">
        <f t="shared" si="33"/>
        <v>10.618857877777778</v>
      </c>
      <c r="AC335">
        <v>41126775000</v>
      </c>
      <c r="AD335">
        <v>9.9259768000000008</v>
      </c>
      <c r="AE335">
        <v>-14.379189</v>
      </c>
      <c r="AF335">
        <v>-5.3689989999999996</v>
      </c>
      <c r="AG335">
        <v>-19.778727</v>
      </c>
      <c r="AH335">
        <v>-10.076139</v>
      </c>
      <c r="AJ335">
        <f t="shared" si="34"/>
        <v>9.8252581222222215</v>
      </c>
      <c r="AL335">
        <v>41126775000</v>
      </c>
      <c r="AM335">
        <v>9.0880937999999993</v>
      </c>
      <c r="AN335">
        <v>-16.422937000000001</v>
      </c>
      <c r="AO335">
        <v>-5.9861550000000001</v>
      </c>
      <c r="AP335">
        <v>-19.843494</v>
      </c>
      <c r="AQ335">
        <v>-10.927997</v>
      </c>
      <c r="AS335">
        <f t="shared" si="35"/>
        <v>8.9850026444444424</v>
      </c>
    </row>
    <row r="336" spans="1:45" x14ac:dyDescent="0.25">
      <c r="A336">
        <f t="shared" si="30"/>
        <v>41.251750000000001</v>
      </c>
      <c r="B336">
        <v>41251750000</v>
      </c>
      <c r="C336">
        <v>11.450333000000001</v>
      </c>
      <c r="D336">
        <v>-8.2970723999999993</v>
      </c>
      <c r="E336">
        <v>-5.6092795999999998</v>
      </c>
      <c r="F336">
        <v>-20.129425000000001</v>
      </c>
      <c r="G336">
        <v>-8.3416280999999994</v>
      </c>
      <c r="I336">
        <f t="shared" si="31"/>
        <v>11.515784777777778</v>
      </c>
      <c r="K336">
        <v>41251750000</v>
      </c>
      <c r="L336">
        <v>10.71979</v>
      </c>
      <c r="M336">
        <v>-10.880042</v>
      </c>
      <c r="N336">
        <v>-3.9408840999999999</v>
      </c>
      <c r="O336">
        <v>-20.088723999999999</v>
      </c>
      <c r="P336">
        <v>-9.1483478999999992</v>
      </c>
      <c r="R336">
        <f t="shared" si="32"/>
        <v>10.72806721111111</v>
      </c>
      <c r="T336">
        <v>41251750000</v>
      </c>
      <c r="U336">
        <v>10.372966</v>
      </c>
      <c r="V336">
        <v>-12.430669999999999</v>
      </c>
      <c r="W336">
        <v>-3.7381372000000002</v>
      </c>
      <c r="X336">
        <v>-20.045731</v>
      </c>
      <c r="Y336">
        <v>-9.5358906000000001</v>
      </c>
      <c r="AA336">
        <f t="shared" si="33"/>
        <v>10.333412488888889</v>
      </c>
      <c r="AC336">
        <v>41251750000</v>
      </c>
      <c r="AD336">
        <v>9.6173076999999996</v>
      </c>
      <c r="AE336">
        <v>-15.167581</v>
      </c>
      <c r="AF336">
        <v>-3.7760923000000002</v>
      </c>
      <c r="AG336">
        <v>-20.063692</v>
      </c>
      <c r="AH336">
        <v>-10.321210000000001</v>
      </c>
      <c r="AJ336">
        <f t="shared" si="34"/>
        <v>9.5417436888888876</v>
      </c>
      <c r="AL336">
        <v>41251750000</v>
      </c>
      <c r="AM336">
        <v>8.7942914999999999</v>
      </c>
      <c r="AN336">
        <v>-17.470006999999999</v>
      </c>
      <c r="AO336">
        <v>-3.8881111000000002</v>
      </c>
      <c r="AP336">
        <v>-20.090157000000001</v>
      </c>
      <c r="AQ336">
        <v>-11.163829</v>
      </c>
      <c r="AS336">
        <f t="shared" si="35"/>
        <v>8.7066643666666668</v>
      </c>
    </row>
    <row r="337" spans="1:45" x14ac:dyDescent="0.25">
      <c r="A337">
        <f t="shared" si="30"/>
        <v>41.376725</v>
      </c>
      <c r="B337">
        <v>41376725000</v>
      </c>
      <c r="C337">
        <v>11.352074999999999</v>
      </c>
      <c r="D337">
        <v>-9.8840102999999999</v>
      </c>
      <c r="E337">
        <v>-2.1687832</v>
      </c>
      <c r="F337">
        <v>-20.058292000000002</v>
      </c>
      <c r="G337">
        <v>-8.5770482999999995</v>
      </c>
      <c r="I337">
        <f t="shared" si="31"/>
        <v>11.312336</v>
      </c>
      <c r="K337">
        <v>41376725000</v>
      </c>
      <c r="L337">
        <v>10.502321999999999</v>
      </c>
      <c r="M337">
        <v>-11.645724</v>
      </c>
      <c r="N337">
        <v>-4.7355514000000003</v>
      </c>
      <c r="O337">
        <v>-20.070398000000001</v>
      </c>
      <c r="P337">
        <v>-9.4327363999999996</v>
      </c>
      <c r="R337">
        <f t="shared" si="32"/>
        <v>10.470539444444446</v>
      </c>
      <c r="T337">
        <v>41376725000</v>
      </c>
      <c r="U337">
        <v>10.088576</v>
      </c>
      <c r="V337">
        <v>-12.156667000000001</v>
      </c>
      <c r="W337">
        <v>-5.5272731999999998</v>
      </c>
      <c r="X337">
        <v>-20.061022000000001</v>
      </c>
      <c r="Y337">
        <v>-9.8228836000000008</v>
      </c>
      <c r="AA337">
        <f t="shared" si="33"/>
        <v>10.042331977777778</v>
      </c>
      <c r="AC337">
        <v>41376725000</v>
      </c>
      <c r="AD337">
        <v>9.2865313999999994</v>
      </c>
      <c r="AE337">
        <v>-13.15315</v>
      </c>
      <c r="AF337">
        <v>-5.0472655</v>
      </c>
      <c r="AG337">
        <v>-20.059978000000001</v>
      </c>
      <c r="AH337">
        <v>-10.654057</v>
      </c>
      <c r="AJ337">
        <f t="shared" si="34"/>
        <v>9.2397625888888868</v>
      </c>
      <c r="AL337">
        <v>41376725000</v>
      </c>
      <c r="AM337">
        <v>8.4543046999999998</v>
      </c>
      <c r="AN337">
        <v>-13.906950999999999</v>
      </c>
      <c r="AO337">
        <v>-4.9051828000000004</v>
      </c>
      <c r="AP337">
        <v>-20.058551999999999</v>
      </c>
      <c r="AQ337">
        <v>-11.513826999999999</v>
      </c>
      <c r="AS337">
        <f t="shared" si="35"/>
        <v>8.4080114555555561</v>
      </c>
    </row>
    <row r="338" spans="1:45" x14ac:dyDescent="0.25">
      <c r="A338">
        <f t="shared" si="30"/>
        <v>41.5017</v>
      </c>
      <c r="B338">
        <v>41501700000</v>
      </c>
      <c r="C338">
        <v>11.149253</v>
      </c>
      <c r="D338">
        <v>-10.372640000000001</v>
      </c>
      <c r="E338">
        <v>-0.26335844000000003</v>
      </c>
      <c r="F338">
        <v>-19.720444000000001</v>
      </c>
      <c r="G338">
        <v>-8.9228935000000007</v>
      </c>
      <c r="I338">
        <f t="shared" si="31"/>
        <v>11.096725222222222</v>
      </c>
      <c r="K338">
        <v>41501700000</v>
      </c>
      <c r="L338">
        <v>10.258668</v>
      </c>
      <c r="M338">
        <v>-11.900935</v>
      </c>
      <c r="N338">
        <v>-2.0993577999999999</v>
      </c>
      <c r="O338">
        <v>-19.777542</v>
      </c>
      <c r="P338">
        <v>-9.7956438000000006</v>
      </c>
      <c r="R338">
        <f t="shared" si="32"/>
        <v>10.205436466666669</v>
      </c>
      <c r="T338">
        <v>41501700000</v>
      </c>
      <c r="U338">
        <v>9.7991209000000001</v>
      </c>
      <c r="V338">
        <v>-11.906454999999999</v>
      </c>
      <c r="W338">
        <v>-3.7341148999999998</v>
      </c>
      <c r="X338">
        <v>-19.778179000000002</v>
      </c>
      <c r="Y338">
        <v>-10.201476</v>
      </c>
      <c r="AA338">
        <f t="shared" si="33"/>
        <v>9.7407068555555565</v>
      </c>
      <c r="AC338">
        <v>41501700000</v>
      </c>
      <c r="AD338">
        <v>8.9818335000000005</v>
      </c>
      <c r="AE338">
        <v>-12.427141000000001</v>
      </c>
      <c r="AF338">
        <v>-5.4659066000000003</v>
      </c>
      <c r="AG338">
        <v>-19.789864000000001</v>
      </c>
      <c r="AH338">
        <v>-11.030677000000001</v>
      </c>
      <c r="AJ338">
        <f t="shared" si="34"/>
        <v>8.9272526888888901</v>
      </c>
      <c r="AL338">
        <v>41501700000</v>
      </c>
      <c r="AM338">
        <v>8.1515044999999997</v>
      </c>
      <c r="AN338">
        <v>-13.138109999999999</v>
      </c>
      <c r="AO338">
        <v>-6.0712719000000002</v>
      </c>
      <c r="AP338">
        <v>-19.801359000000001</v>
      </c>
      <c r="AQ338">
        <v>-11.879317</v>
      </c>
      <c r="AS338">
        <f t="shared" si="35"/>
        <v>8.0987344444444425</v>
      </c>
    </row>
    <row r="339" spans="1:45" x14ac:dyDescent="0.25">
      <c r="A339">
        <f t="shared" si="30"/>
        <v>41.626674999999999</v>
      </c>
      <c r="B339">
        <v>41626675000</v>
      </c>
      <c r="C339">
        <v>10.793001</v>
      </c>
      <c r="D339">
        <v>-10.038595000000001</v>
      </c>
      <c r="E339">
        <v>-3.6104406999999998</v>
      </c>
      <c r="F339">
        <v>-20.230191999999999</v>
      </c>
      <c r="G339">
        <v>-9.2802954</v>
      </c>
      <c r="I339">
        <f t="shared" si="31"/>
        <v>10.859161655555555</v>
      </c>
      <c r="K339">
        <v>41626675000</v>
      </c>
      <c r="L339">
        <v>9.9128485000000008</v>
      </c>
      <c r="M339">
        <v>-11.628149000000001</v>
      </c>
      <c r="N339">
        <v>-2.9239693</v>
      </c>
      <c r="O339">
        <v>-20.136312</v>
      </c>
      <c r="P339">
        <v>-10.148386</v>
      </c>
      <c r="R339">
        <f t="shared" si="32"/>
        <v>9.9222045222222235</v>
      </c>
      <c r="T339">
        <v>41626675000</v>
      </c>
      <c r="U339">
        <v>9.4439639999999994</v>
      </c>
      <c r="V339">
        <v>-11.66451</v>
      </c>
      <c r="W339">
        <v>-3.3606221999999999</v>
      </c>
      <c r="X339">
        <v>-19.991223999999999</v>
      </c>
      <c r="Y339">
        <v>-10.565675000000001</v>
      </c>
      <c r="AA339">
        <f t="shared" si="33"/>
        <v>9.4208859444444446</v>
      </c>
      <c r="AC339">
        <v>41626675000</v>
      </c>
      <c r="AD339">
        <v>8.6546497000000002</v>
      </c>
      <c r="AE339">
        <v>-12.788157</v>
      </c>
      <c r="AF339">
        <v>-4.045382</v>
      </c>
      <c r="AG339">
        <v>-20.010681000000002</v>
      </c>
      <c r="AH339">
        <v>-11.362584999999999</v>
      </c>
      <c r="AJ339">
        <f t="shared" si="34"/>
        <v>8.5991439888888888</v>
      </c>
      <c r="AL339">
        <v>41626675000</v>
      </c>
      <c r="AM339">
        <v>7.8428259000000002</v>
      </c>
      <c r="AN339">
        <v>-14.000287</v>
      </c>
      <c r="AO339">
        <v>-4.3422378999999998</v>
      </c>
      <c r="AP339">
        <v>-20.047097999999998</v>
      </c>
      <c r="AQ339">
        <v>-12.187267</v>
      </c>
      <c r="AS339">
        <f t="shared" si="35"/>
        <v>7.7741902777777785</v>
      </c>
    </row>
    <row r="340" spans="1:45" x14ac:dyDescent="0.25">
      <c r="A340">
        <f t="shared" si="30"/>
        <v>41.751649999999998</v>
      </c>
      <c r="B340">
        <v>41751650000</v>
      </c>
      <c r="C340">
        <v>10.614547999999999</v>
      </c>
      <c r="D340">
        <v>-11.217338</v>
      </c>
      <c r="E340">
        <v>-4.1294421999999997</v>
      </c>
      <c r="F340">
        <v>-20.222377999999999</v>
      </c>
      <c r="G340">
        <v>-9.5339355000000001</v>
      </c>
      <c r="I340">
        <f t="shared" si="31"/>
        <v>10.640687811111111</v>
      </c>
      <c r="K340">
        <v>41751650000</v>
      </c>
      <c r="L340">
        <v>9.6218204000000007</v>
      </c>
      <c r="M340">
        <v>-11.690643</v>
      </c>
      <c r="N340">
        <v>-4.6774101000000003</v>
      </c>
      <c r="O340">
        <v>-20.198585999999999</v>
      </c>
      <c r="P340">
        <v>-10.483534000000001</v>
      </c>
      <c r="R340">
        <f t="shared" si="32"/>
        <v>9.6406091555555555</v>
      </c>
      <c r="T340">
        <v>41751650000</v>
      </c>
      <c r="U340">
        <v>9.0941725000000009</v>
      </c>
      <c r="V340">
        <v>-11.172203</v>
      </c>
      <c r="W340">
        <v>-4.3951731000000001</v>
      </c>
      <c r="X340">
        <v>-20.126826999999999</v>
      </c>
      <c r="Y340">
        <v>-10.910736999999999</v>
      </c>
      <c r="AA340">
        <f t="shared" si="33"/>
        <v>9.092118677777778</v>
      </c>
      <c r="AC340">
        <v>41751650000</v>
      </c>
      <c r="AD340">
        <v>8.2789011000000006</v>
      </c>
      <c r="AE340">
        <v>-11.846244</v>
      </c>
      <c r="AF340">
        <v>-3.7128207999999998</v>
      </c>
      <c r="AG340">
        <v>-20.138338000000001</v>
      </c>
      <c r="AH340">
        <v>-11.726122</v>
      </c>
      <c r="AJ340">
        <f t="shared" si="34"/>
        <v>8.2520352444444445</v>
      </c>
      <c r="AL340">
        <v>41751650000</v>
      </c>
      <c r="AM340">
        <v>7.4653410999999998</v>
      </c>
      <c r="AN340">
        <v>-12.49976</v>
      </c>
      <c r="AO340">
        <v>-3.6539907</v>
      </c>
      <c r="AP340">
        <v>-20.156943999999999</v>
      </c>
      <c r="AQ340">
        <v>-12.557433</v>
      </c>
      <c r="AS340">
        <f t="shared" si="35"/>
        <v>7.4264728333333334</v>
      </c>
    </row>
    <row r="341" spans="1:45" x14ac:dyDescent="0.25">
      <c r="A341">
        <f t="shared" si="30"/>
        <v>41.876624999999997</v>
      </c>
      <c r="B341">
        <v>41876625000</v>
      </c>
      <c r="C341">
        <v>10.552381</v>
      </c>
      <c r="D341">
        <v>-12.659926</v>
      </c>
      <c r="E341">
        <v>-0.66155797000000005</v>
      </c>
      <c r="F341">
        <v>-20.135176000000001</v>
      </c>
      <c r="G341">
        <v>-9.7541703999999996</v>
      </c>
      <c r="I341">
        <f t="shared" si="31"/>
        <v>10.435615899999998</v>
      </c>
      <c r="K341">
        <v>41876625000</v>
      </c>
      <c r="L341">
        <v>9.4148741000000005</v>
      </c>
      <c r="M341">
        <v>-11.840195</v>
      </c>
      <c r="N341">
        <v>-2.7001605</v>
      </c>
      <c r="O341">
        <v>-20.123335000000001</v>
      </c>
      <c r="P341">
        <v>-10.836830000000001</v>
      </c>
      <c r="R341">
        <f t="shared" si="32"/>
        <v>9.3662010777777791</v>
      </c>
      <c r="T341">
        <v>41876625000</v>
      </c>
      <c r="U341">
        <v>8.7882414000000004</v>
      </c>
      <c r="V341">
        <v>-10.766019</v>
      </c>
      <c r="W341">
        <v>-3.8729589</v>
      </c>
      <c r="X341">
        <v>-20.09094</v>
      </c>
      <c r="Y341">
        <v>-11.344825</v>
      </c>
      <c r="AA341">
        <f t="shared" si="33"/>
        <v>8.7634675444444454</v>
      </c>
      <c r="AC341">
        <v>41876625000</v>
      </c>
      <c r="AD341">
        <v>7.9040870999999999</v>
      </c>
      <c r="AE341">
        <v>-10.571232</v>
      </c>
      <c r="AF341">
        <v>-4.5981797999999996</v>
      </c>
      <c r="AG341">
        <v>-20.087311</v>
      </c>
      <c r="AH341">
        <v>-12.220272</v>
      </c>
      <c r="AJ341">
        <f t="shared" si="34"/>
        <v>7.8972839222222229</v>
      </c>
      <c r="AL341">
        <v>41876625000</v>
      </c>
      <c r="AM341">
        <v>7.0754656999999996</v>
      </c>
      <c r="AN341">
        <v>-10.72395</v>
      </c>
      <c r="AO341">
        <v>-4.8777074999999996</v>
      </c>
      <c r="AP341">
        <v>-20.086511999999999</v>
      </c>
      <c r="AQ341">
        <v>-13.06216</v>
      </c>
      <c r="AS341">
        <f t="shared" si="35"/>
        <v>7.0672953444444442</v>
      </c>
    </row>
    <row r="342" spans="1:45" x14ac:dyDescent="0.25">
      <c r="A342">
        <f t="shared" si="30"/>
        <v>42.001600000000003</v>
      </c>
      <c r="B342">
        <v>42001600000</v>
      </c>
      <c r="C342">
        <v>10.239898999999999</v>
      </c>
      <c r="D342">
        <v>-10.892871</v>
      </c>
      <c r="E342">
        <v>-2.1483129999999999</v>
      </c>
      <c r="F342">
        <v>-20.434228999999998</v>
      </c>
      <c r="G342">
        <v>-10.066264</v>
      </c>
      <c r="I342">
        <f t="shared" si="31"/>
        <v>10.198507522222222</v>
      </c>
      <c r="K342">
        <v>42001600000</v>
      </c>
      <c r="L342">
        <v>9.1074572000000007</v>
      </c>
      <c r="M342">
        <v>-10.944315</v>
      </c>
      <c r="N342">
        <v>-2.8872515999999999</v>
      </c>
      <c r="O342">
        <v>-20.290997999999998</v>
      </c>
      <c r="P342">
        <v>-11.175406000000001</v>
      </c>
      <c r="R342">
        <f t="shared" si="32"/>
        <v>9.0791068777777788</v>
      </c>
      <c r="T342">
        <v>42001600000</v>
      </c>
      <c r="U342">
        <v>8.4475479</v>
      </c>
      <c r="V342">
        <v>-10.326418</v>
      </c>
      <c r="W342">
        <v>-3.6397398000000001</v>
      </c>
      <c r="X342">
        <v>-20.037372999999999</v>
      </c>
      <c r="Y342">
        <v>-11.749091999999999</v>
      </c>
      <c r="AA342">
        <f t="shared" si="33"/>
        <v>8.4285680000000021</v>
      </c>
      <c r="AC342">
        <v>42001600000</v>
      </c>
      <c r="AD342">
        <v>7.5559459000000002</v>
      </c>
      <c r="AE342">
        <v>-10.310532</v>
      </c>
      <c r="AF342">
        <v>-4.7458448000000004</v>
      </c>
      <c r="AG342">
        <v>-19.998923999999999</v>
      </c>
      <c r="AH342">
        <v>-12.624503000000001</v>
      </c>
      <c r="AJ342">
        <f t="shared" si="34"/>
        <v>7.5423972888888882</v>
      </c>
      <c r="AL342">
        <v>42001600000</v>
      </c>
      <c r="AM342">
        <v>6.7297181999999998</v>
      </c>
      <c r="AN342">
        <v>-10.626185</v>
      </c>
      <c r="AO342">
        <v>-5.2104787999999997</v>
      </c>
      <c r="AP342">
        <v>-20.021954999999998</v>
      </c>
      <c r="AQ342">
        <v>-13.454862</v>
      </c>
      <c r="AS342">
        <f t="shared" si="35"/>
        <v>6.7085110888888879</v>
      </c>
    </row>
    <row r="343" spans="1:45" x14ac:dyDescent="0.25">
      <c r="A343">
        <f t="shared" si="30"/>
        <v>42.126575000000003</v>
      </c>
      <c r="B343">
        <v>42126575000</v>
      </c>
      <c r="C343">
        <v>9.8680018999999994</v>
      </c>
      <c r="D343">
        <v>-9.8177070999999998</v>
      </c>
      <c r="E343">
        <v>-6.7632140999999999</v>
      </c>
      <c r="F343">
        <v>-20.510777999999998</v>
      </c>
      <c r="G343">
        <v>-10.465176</v>
      </c>
      <c r="I343">
        <f t="shared" si="31"/>
        <v>9.9509806000000012</v>
      </c>
      <c r="K343">
        <v>42126575000</v>
      </c>
      <c r="L343">
        <v>8.7392444999999999</v>
      </c>
      <c r="M343">
        <v>-9.9532547000000005</v>
      </c>
      <c r="N343">
        <v>-4.7842511999999999</v>
      </c>
      <c r="O343">
        <v>-20.509291000000001</v>
      </c>
      <c r="P343">
        <v>-11.57269</v>
      </c>
      <c r="R343">
        <f t="shared" si="32"/>
        <v>8.7854743111111091</v>
      </c>
      <c r="T343">
        <v>42126575000</v>
      </c>
      <c r="U343">
        <v>8.0640488000000001</v>
      </c>
      <c r="V343">
        <v>-9.6869067999999992</v>
      </c>
      <c r="W343">
        <v>-4.1717938999999999</v>
      </c>
      <c r="X343">
        <v>-20.418963999999999</v>
      </c>
      <c r="Y343">
        <v>-12.152635</v>
      </c>
      <c r="AA343">
        <f t="shared" si="33"/>
        <v>8.0900198666666654</v>
      </c>
      <c r="AC343">
        <v>42126575000</v>
      </c>
      <c r="AD343">
        <v>7.1870627000000002</v>
      </c>
      <c r="AE343">
        <v>-10.117132</v>
      </c>
      <c r="AF343">
        <v>-3.6272757000000002</v>
      </c>
      <c r="AG343">
        <v>-20.386541000000001</v>
      </c>
      <c r="AH343">
        <v>-13.006353000000001</v>
      </c>
      <c r="AJ343">
        <f t="shared" si="34"/>
        <v>7.1849970777777763</v>
      </c>
      <c r="AL343">
        <v>42126575000</v>
      </c>
      <c r="AM343">
        <v>6.3661671000000002</v>
      </c>
      <c r="AN343">
        <v>-10.699042</v>
      </c>
      <c r="AO343">
        <v>-3.5240133</v>
      </c>
      <c r="AP343">
        <v>-20.375616000000001</v>
      </c>
      <c r="AQ343">
        <v>-13.827975</v>
      </c>
      <c r="AS343">
        <f t="shared" si="35"/>
        <v>6.3467574666666673</v>
      </c>
    </row>
    <row r="344" spans="1:45" x14ac:dyDescent="0.25">
      <c r="A344">
        <f t="shared" si="30"/>
        <v>42.251550000000002</v>
      </c>
      <c r="B344">
        <v>42251550000</v>
      </c>
      <c r="C344">
        <v>9.7466983999999997</v>
      </c>
      <c r="D344">
        <v>-10.085983000000001</v>
      </c>
      <c r="E344">
        <v>-1.9914917999999999</v>
      </c>
      <c r="F344">
        <v>-20.228251</v>
      </c>
      <c r="G344">
        <v>-10.685579000000001</v>
      </c>
      <c r="I344">
        <f t="shared" si="31"/>
        <v>9.729333044444445</v>
      </c>
      <c r="K344">
        <v>42251550000</v>
      </c>
      <c r="L344">
        <v>8.4884576999999997</v>
      </c>
      <c r="M344">
        <v>-9.6204099999999997</v>
      </c>
      <c r="N344">
        <v>-3.5653535999999999</v>
      </c>
      <c r="O344">
        <v>-20.292110000000001</v>
      </c>
      <c r="P344">
        <v>-11.931324</v>
      </c>
      <c r="R344">
        <f t="shared" si="32"/>
        <v>8.5046778333333322</v>
      </c>
      <c r="T344">
        <v>42251550000</v>
      </c>
      <c r="U344">
        <v>7.7304306</v>
      </c>
      <c r="V344">
        <v>-9.2444363000000003</v>
      </c>
      <c r="W344">
        <v>-3.9533996999999999</v>
      </c>
      <c r="X344">
        <v>-20.309094999999999</v>
      </c>
      <c r="Y344">
        <v>-12.570631000000001</v>
      </c>
      <c r="AA344">
        <f t="shared" si="33"/>
        <v>7.7585465666666664</v>
      </c>
      <c r="AC344">
        <v>42251550000</v>
      </c>
      <c r="AD344">
        <v>6.8019980999999996</v>
      </c>
      <c r="AE344">
        <v>-9.4057264000000007</v>
      </c>
      <c r="AF344">
        <v>-3.7887499</v>
      </c>
      <c r="AG344">
        <v>-20.291134</v>
      </c>
      <c r="AH344">
        <v>-13.465096000000001</v>
      </c>
      <c r="AJ344">
        <f t="shared" si="34"/>
        <v>6.8255492888888885</v>
      </c>
      <c r="AL344">
        <v>42251550000</v>
      </c>
      <c r="AM344">
        <v>5.9586367999999998</v>
      </c>
      <c r="AN344">
        <v>-9.7593908000000003</v>
      </c>
      <c r="AO344">
        <v>-3.7813530000000002</v>
      </c>
      <c r="AP344">
        <v>-20.281866000000001</v>
      </c>
      <c r="AQ344">
        <v>-14.306077999999999</v>
      </c>
      <c r="AS344">
        <f t="shared" si="35"/>
        <v>5.9783810999999991</v>
      </c>
    </row>
    <row r="345" spans="1:45" x14ac:dyDescent="0.25">
      <c r="A345">
        <f t="shared" si="30"/>
        <v>42.376525000000001</v>
      </c>
      <c r="B345">
        <v>42376525000</v>
      </c>
      <c r="C345">
        <v>9.6046858000000004</v>
      </c>
      <c r="D345">
        <v>-9.0201577999999998</v>
      </c>
      <c r="E345">
        <v>-1.4879982</v>
      </c>
      <c r="F345">
        <v>-20.35745</v>
      </c>
      <c r="G345">
        <v>-10.824548</v>
      </c>
      <c r="I345">
        <f t="shared" si="31"/>
        <v>9.5005658333333329</v>
      </c>
      <c r="K345">
        <v>42376525000</v>
      </c>
      <c r="L345">
        <v>8.2501172999999994</v>
      </c>
      <c r="M345">
        <v>-9.1096477999999994</v>
      </c>
      <c r="N345">
        <v>-2.5907371000000001</v>
      </c>
      <c r="O345">
        <v>-20.343934999999998</v>
      </c>
      <c r="P345">
        <v>-12.243765</v>
      </c>
      <c r="R345">
        <f t="shared" si="32"/>
        <v>8.2267360333333333</v>
      </c>
      <c r="T345">
        <v>42376525000</v>
      </c>
      <c r="U345">
        <v>7.4151058000000001</v>
      </c>
      <c r="V345">
        <v>-9.0016698999999996</v>
      </c>
      <c r="W345">
        <v>-3.2406614</v>
      </c>
      <c r="X345">
        <v>-20.227041</v>
      </c>
      <c r="Y345">
        <v>-13.024164000000001</v>
      </c>
      <c r="AA345">
        <f t="shared" si="33"/>
        <v>7.4338198222222225</v>
      </c>
      <c r="AC345">
        <v>42376525000</v>
      </c>
      <c r="AD345">
        <v>6.4245457999999998</v>
      </c>
      <c r="AE345">
        <v>-8.8910798999999994</v>
      </c>
      <c r="AF345">
        <v>-4.1202401999999996</v>
      </c>
      <c r="AG345">
        <v>-20.203173</v>
      </c>
      <c r="AH345">
        <v>-13.980324</v>
      </c>
      <c r="AJ345">
        <f t="shared" si="34"/>
        <v>6.4731252999999995</v>
      </c>
      <c r="AL345">
        <v>42376525000</v>
      </c>
      <c r="AM345">
        <v>5.5616941000000004</v>
      </c>
      <c r="AN345">
        <v>-9.0276375000000009</v>
      </c>
      <c r="AO345">
        <v>-4.5107751</v>
      </c>
      <c r="AP345">
        <v>-20.204758000000002</v>
      </c>
      <c r="AQ345">
        <v>-14.828753000000001</v>
      </c>
      <c r="AS345">
        <f t="shared" si="35"/>
        <v>5.6151267111111114</v>
      </c>
    </row>
    <row r="346" spans="1:45" x14ac:dyDescent="0.25">
      <c r="A346">
        <f t="shared" si="30"/>
        <v>42.5015</v>
      </c>
      <c r="B346">
        <v>42501500000</v>
      </c>
      <c r="C346">
        <v>9.2180996000000004</v>
      </c>
      <c r="D346">
        <v>-7.0614113999999999</v>
      </c>
      <c r="E346">
        <v>-6.1479225</v>
      </c>
      <c r="F346">
        <v>-20.630682</v>
      </c>
      <c r="G346">
        <v>-11.124411</v>
      </c>
      <c r="I346">
        <f t="shared" si="31"/>
        <v>9.2369953222222208</v>
      </c>
      <c r="K346">
        <v>42501500000</v>
      </c>
      <c r="L346">
        <v>7.9184742000000004</v>
      </c>
      <c r="M346">
        <v>-7.9740548000000002</v>
      </c>
      <c r="N346">
        <v>-4.4265561</v>
      </c>
      <c r="O346">
        <v>-20.662569000000001</v>
      </c>
      <c r="P346">
        <v>-12.528803999999999</v>
      </c>
      <c r="R346">
        <f t="shared" si="32"/>
        <v>7.9391075888888896</v>
      </c>
      <c r="T346">
        <v>42501500000</v>
      </c>
      <c r="U346">
        <v>7.0744800999999997</v>
      </c>
      <c r="V346">
        <v>-8.4908847999999999</v>
      </c>
      <c r="W346">
        <v>-3.7675744999999998</v>
      </c>
      <c r="X346">
        <v>-20.512830999999998</v>
      </c>
      <c r="Y346">
        <v>-13.359491</v>
      </c>
      <c r="AA346">
        <f t="shared" si="33"/>
        <v>7.1127114222222225</v>
      </c>
      <c r="AC346">
        <v>42501500000</v>
      </c>
      <c r="AD346">
        <v>6.0925516999999996</v>
      </c>
      <c r="AE346">
        <v>-8.6324681999999999</v>
      </c>
      <c r="AF346">
        <v>-3.6079400000000001</v>
      </c>
      <c r="AG346">
        <v>-20.4557</v>
      </c>
      <c r="AH346">
        <v>-14.310924999999999</v>
      </c>
      <c r="AJ346">
        <f t="shared" si="34"/>
        <v>6.1340309222222213</v>
      </c>
      <c r="AL346">
        <v>42501500000</v>
      </c>
      <c r="AM346">
        <v>5.2252463999999996</v>
      </c>
      <c r="AN346">
        <v>-8.8999634000000007</v>
      </c>
      <c r="AO346">
        <v>-3.6213293000000002</v>
      </c>
      <c r="AP346">
        <v>-20.439377</v>
      </c>
      <c r="AQ346">
        <v>-15.160658</v>
      </c>
      <c r="AS346">
        <f t="shared" si="35"/>
        <v>5.266395588888888</v>
      </c>
    </row>
    <row r="347" spans="1:45" x14ac:dyDescent="0.25">
      <c r="A347">
        <f t="shared" si="30"/>
        <v>42.626474999999999</v>
      </c>
      <c r="B347">
        <v>42626475000</v>
      </c>
      <c r="C347">
        <v>8.9215107000000007</v>
      </c>
      <c r="D347">
        <v>-6.2733091999999999</v>
      </c>
      <c r="E347">
        <v>-5.2131023000000001</v>
      </c>
      <c r="F347">
        <v>-20.419006</v>
      </c>
      <c r="G347">
        <v>-11.406685</v>
      </c>
      <c r="I347">
        <f t="shared" si="31"/>
        <v>8.9778580777777766</v>
      </c>
      <c r="K347">
        <v>42626475000</v>
      </c>
      <c r="L347">
        <v>7.6159749000000003</v>
      </c>
      <c r="M347">
        <v>-7.1203460999999999</v>
      </c>
      <c r="N347">
        <v>-5.1463226999999998</v>
      </c>
      <c r="O347">
        <v>-20.661503</v>
      </c>
      <c r="P347">
        <v>-12.858931999999999</v>
      </c>
      <c r="R347">
        <f t="shared" si="32"/>
        <v>7.6573813777777771</v>
      </c>
      <c r="T347">
        <v>42626475000</v>
      </c>
      <c r="U347">
        <v>6.7521877000000003</v>
      </c>
      <c r="V347">
        <v>-7.8522014999999996</v>
      </c>
      <c r="W347">
        <v>-4.3716043999999998</v>
      </c>
      <c r="X347">
        <v>-20.728414999999998</v>
      </c>
      <c r="Y347">
        <v>-13.728095</v>
      </c>
      <c r="AA347">
        <f t="shared" si="33"/>
        <v>6.8014177666666669</v>
      </c>
      <c r="AC347">
        <v>42626475000</v>
      </c>
      <c r="AD347">
        <v>5.7652315999999999</v>
      </c>
      <c r="AE347">
        <v>-8.3213586999999993</v>
      </c>
      <c r="AF347">
        <v>-3.6087334000000002</v>
      </c>
      <c r="AG347">
        <v>-20.687798999999998</v>
      </c>
      <c r="AH347">
        <v>-14.683064</v>
      </c>
      <c r="AJ347">
        <f t="shared" si="34"/>
        <v>5.8049455111111108</v>
      </c>
      <c r="AL347">
        <v>42626475000</v>
      </c>
      <c r="AM347">
        <v>4.8957218999999998</v>
      </c>
      <c r="AN347">
        <v>-8.7878447000000008</v>
      </c>
      <c r="AO347">
        <v>-3.4638677000000002</v>
      </c>
      <c r="AP347">
        <v>-20.650611999999999</v>
      </c>
      <c r="AQ347">
        <v>-15.535246000000001</v>
      </c>
      <c r="AS347">
        <f t="shared" si="35"/>
        <v>4.9262822111111113</v>
      </c>
    </row>
    <row r="348" spans="1:45" x14ac:dyDescent="0.25">
      <c r="A348">
        <f t="shared" si="30"/>
        <v>42.751449999999998</v>
      </c>
      <c r="B348">
        <v>42751450000</v>
      </c>
      <c r="C348">
        <v>8.7981730000000002</v>
      </c>
      <c r="D348">
        <v>-6.1694240999999996</v>
      </c>
      <c r="E348">
        <v>-2.4097404</v>
      </c>
      <c r="F348">
        <v>-20.077158000000001</v>
      </c>
      <c r="G348">
        <v>-11.456345000000001</v>
      </c>
      <c r="I348">
        <f t="shared" si="31"/>
        <v>8.7321924222222211</v>
      </c>
      <c r="K348">
        <v>42751450000</v>
      </c>
      <c r="L348">
        <v>7.3856802000000004</v>
      </c>
      <c r="M348">
        <v>-6.7444614999999999</v>
      </c>
      <c r="N348">
        <v>-3.6344859999999999</v>
      </c>
      <c r="O348">
        <v>-20.276268000000002</v>
      </c>
      <c r="P348">
        <v>-13.08287</v>
      </c>
      <c r="R348">
        <f t="shared" si="32"/>
        <v>7.3874751666666656</v>
      </c>
      <c r="T348">
        <v>42751450000</v>
      </c>
      <c r="U348">
        <v>6.4607042999999997</v>
      </c>
      <c r="V348">
        <v>-7.4998554999999998</v>
      </c>
      <c r="W348">
        <v>-3.8801553000000002</v>
      </c>
      <c r="X348">
        <v>-20.392472999999999</v>
      </c>
      <c r="Y348">
        <v>-14.072946</v>
      </c>
      <c r="AA348">
        <f t="shared" si="33"/>
        <v>6.5036981777777765</v>
      </c>
      <c r="AC348">
        <v>42751450000</v>
      </c>
      <c r="AD348">
        <v>5.4196195999999999</v>
      </c>
      <c r="AE348">
        <v>-7.9463800999999998</v>
      </c>
      <c r="AF348">
        <v>-4.1867346999999997</v>
      </c>
      <c r="AG348">
        <v>-20.379580000000001</v>
      </c>
      <c r="AH348">
        <v>-15.086213000000001</v>
      </c>
      <c r="AJ348">
        <f t="shared" si="34"/>
        <v>5.4856196999999991</v>
      </c>
      <c r="AL348">
        <v>42751450000</v>
      </c>
      <c r="AM348">
        <v>4.5274386</v>
      </c>
      <c r="AN348">
        <v>-8.3292617999999994</v>
      </c>
      <c r="AO348">
        <v>-4.3354707000000001</v>
      </c>
      <c r="AP348">
        <v>-20.352909</v>
      </c>
      <c r="AQ348">
        <v>-15.957245</v>
      </c>
      <c r="AS348">
        <f t="shared" si="35"/>
        <v>4.5943184333333331</v>
      </c>
    </row>
    <row r="349" spans="1:45" x14ac:dyDescent="0.25">
      <c r="A349">
        <f t="shared" si="30"/>
        <v>42.876424999999998</v>
      </c>
      <c r="B349">
        <v>42876425000</v>
      </c>
      <c r="C349">
        <v>8.5556430999999993</v>
      </c>
      <c r="D349">
        <v>-5.4658265000000004</v>
      </c>
      <c r="E349">
        <v>-5.0194920999999999</v>
      </c>
      <c r="F349">
        <v>-20.156679</v>
      </c>
      <c r="G349">
        <v>-11.553330000000001</v>
      </c>
      <c r="I349">
        <f t="shared" si="31"/>
        <v>8.4602311555555545</v>
      </c>
      <c r="K349">
        <v>42876425000</v>
      </c>
      <c r="L349">
        <v>7.1203441999999999</v>
      </c>
      <c r="M349">
        <v>-6.3982153000000004</v>
      </c>
      <c r="N349">
        <v>-4.2250142000000004</v>
      </c>
      <c r="O349">
        <v>-20.430254000000001</v>
      </c>
      <c r="P349">
        <v>-13.273096000000001</v>
      </c>
      <c r="R349">
        <f t="shared" si="32"/>
        <v>7.1146298444444431</v>
      </c>
      <c r="T349">
        <v>42876425000</v>
      </c>
      <c r="U349">
        <v>6.1716318000000001</v>
      </c>
      <c r="V349">
        <v>-7.3022837999999997</v>
      </c>
      <c r="W349">
        <v>-3.7694347000000001</v>
      </c>
      <c r="X349">
        <v>-20.540655000000001</v>
      </c>
      <c r="Y349">
        <v>-14.367519</v>
      </c>
      <c r="AA349">
        <f t="shared" si="33"/>
        <v>6.2162235444444445</v>
      </c>
      <c r="AC349">
        <v>42876425000</v>
      </c>
      <c r="AD349">
        <v>5.1070852000000002</v>
      </c>
      <c r="AE349">
        <v>-7.6247802</v>
      </c>
      <c r="AF349">
        <v>-3.9221010000000001</v>
      </c>
      <c r="AG349">
        <v>-20.515225999999998</v>
      </c>
      <c r="AH349">
        <v>-15.416786999999999</v>
      </c>
      <c r="AJ349">
        <f t="shared" si="34"/>
        <v>5.1841993333333329</v>
      </c>
      <c r="AL349">
        <v>42876425000</v>
      </c>
      <c r="AM349">
        <v>4.1960515999999997</v>
      </c>
      <c r="AN349">
        <v>-7.8579574000000001</v>
      </c>
      <c r="AO349">
        <v>-4.0895381000000004</v>
      </c>
      <c r="AP349">
        <v>-20.507183000000001</v>
      </c>
      <c r="AQ349">
        <v>-16.303287999999998</v>
      </c>
      <c r="AS349">
        <f t="shared" si="35"/>
        <v>4.2829392888888886</v>
      </c>
    </row>
    <row r="350" spans="1:45" x14ac:dyDescent="0.25">
      <c r="A350">
        <f t="shared" si="30"/>
        <v>43.001399999999997</v>
      </c>
      <c r="B350">
        <v>43001400000</v>
      </c>
      <c r="C350">
        <v>8.1802463999999997</v>
      </c>
      <c r="D350">
        <v>-4.3748322000000002</v>
      </c>
      <c r="E350">
        <v>-9.0591679000000003</v>
      </c>
      <c r="F350">
        <v>-19.989061</v>
      </c>
      <c r="G350">
        <v>-11.856707</v>
      </c>
      <c r="I350">
        <f t="shared" si="31"/>
        <v>8.1594398888888886</v>
      </c>
      <c r="K350">
        <v>43001400000</v>
      </c>
      <c r="L350">
        <v>6.8262181000000002</v>
      </c>
      <c r="M350">
        <v>-5.7393831999999998</v>
      </c>
      <c r="N350">
        <v>-5.1949548999999999</v>
      </c>
      <c r="O350">
        <v>-20.312159999999999</v>
      </c>
      <c r="P350">
        <v>-13.509992</v>
      </c>
      <c r="R350">
        <f t="shared" si="32"/>
        <v>6.8362655555555554</v>
      </c>
      <c r="T350">
        <v>43001400000</v>
      </c>
      <c r="U350">
        <v>5.8982657999999999</v>
      </c>
      <c r="V350">
        <v>-6.9309229999999999</v>
      </c>
      <c r="W350">
        <v>-3.6475412999999999</v>
      </c>
      <c r="X350">
        <v>-20.493876</v>
      </c>
      <c r="Y350">
        <v>-14.605734</v>
      </c>
      <c r="AA350">
        <f t="shared" si="33"/>
        <v>5.9390903999999995</v>
      </c>
      <c r="AC350">
        <v>43001400000</v>
      </c>
      <c r="AD350">
        <v>4.8522376999999999</v>
      </c>
      <c r="AE350">
        <v>-7.3803945000000004</v>
      </c>
      <c r="AF350">
        <v>-3.0347065999999998</v>
      </c>
      <c r="AG350">
        <v>-20.490853999999999</v>
      </c>
      <c r="AH350">
        <v>-15.638847</v>
      </c>
      <c r="AJ350">
        <f t="shared" si="34"/>
        <v>4.9041011555555549</v>
      </c>
      <c r="AL350">
        <v>43001400000</v>
      </c>
      <c r="AM350">
        <v>3.9368856000000001</v>
      </c>
      <c r="AN350">
        <v>-7.6934298999999999</v>
      </c>
      <c r="AO350">
        <v>-2.8840761000000001</v>
      </c>
      <c r="AP350">
        <v>-20.473334999999999</v>
      </c>
      <c r="AQ350">
        <v>-16.529985</v>
      </c>
      <c r="AS350">
        <f t="shared" si="35"/>
        <v>3.9963203222222217</v>
      </c>
    </row>
    <row r="351" spans="1:45" x14ac:dyDescent="0.25">
      <c r="A351">
        <f t="shared" si="30"/>
        <v>43.126375000000003</v>
      </c>
      <c r="B351">
        <v>43126375000</v>
      </c>
      <c r="C351">
        <v>7.9076637999999999</v>
      </c>
      <c r="D351">
        <v>-3.9336114000000002</v>
      </c>
      <c r="E351">
        <v>-5.5649667000000003</v>
      </c>
      <c r="F351">
        <v>-19.902965999999999</v>
      </c>
      <c r="G351">
        <v>-12.059697</v>
      </c>
      <c r="I351">
        <f t="shared" si="31"/>
        <v>7.8581120777777791</v>
      </c>
      <c r="K351">
        <v>43126375000</v>
      </c>
      <c r="L351">
        <v>6.5719212999999996</v>
      </c>
      <c r="M351">
        <v>-5.2243905000000002</v>
      </c>
      <c r="N351">
        <v>-5.5645160999999996</v>
      </c>
      <c r="O351">
        <v>-20.287018</v>
      </c>
      <c r="P351">
        <v>-13.765409</v>
      </c>
      <c r="R351">
        <f t="shared" si="32"/>
        <v>6.5597931999999997</v>
      </c>
      <c r="T351">
        <v>43126375000</v>
      </c>
      <c r="U351">
        <v>5.645905</v>
      </c>
      <c r="V351">
        <v>-6.5422219999999998</v>
      </c>
      <c r="W351">
        <v>-4.5091618999999996</v>
      </c>
      <c r="X351">
        <v>-20.540338999999999</v>
      </c>
      <c r="Y351">
        <v>-14.904358999999999</v>
      </c>
      <c r="AA351">
        <f t="shared" si="33"/>
        <v>5.6702137333333331</v>
      </c>
      <c r="AC351">
        <v>43126375000</v>
      </c>
      <c r="AD351">
        <v>4.5941771999999998</v>
      </c>
      <c r="AE351">
        <v>-7.2889109000000003</v>
      </c>
      <c r="AF351">
        <v>-4.0609875000000004</v>
      </c>
      <c r="AG351">
        <v>-20.5459</v>
      </c>
      <c r="AH351">
        <v>-15.947984999999999</v>
      </c>
      <c r="AJ351">
        <f t="shared" si="34"/>
        <v>4.6348120888888893</v>
      </c>
      <c r="AL351">
        <v>43126375000</v>
      </c>
      <c r="AM351">
        <v>3.6686977999999999</v>
      </c>
      <c r="AN351">
        <v>-7.7882480999999997</v>
      </c>
      <c r="AO351">
        <v>-3.8508339</v>
      </c>
      <c r="AP351">
        <v>-20.512658999999999</v>
      </c>
      <c r="AQ351">
        <v>-16.849314</v>
      </c>
      <c r="AS351">
        <f t="shared" si="35"/>
        <v>3.7219799111111107</v>
      </c>
    </row>
    <row r="352" spans="1:45" x14ac:dyDescent="0.25">
      <c r="A352">
        <f t="shared" si="30"/>
        <v>43.251350000000002</v>
      </c>
      <c r="B352">
        <v>43251350000</v>
      </c>
      <c r="C352">
        <v>7.6570109999999998</v>
      </c>
      <c r="D352">
        <v>-3.9395704</v>
      </c>
      <c r="E352">
        <v>-5.3555945999999999</v>
      </c>
      <c r="F352">
        <v>-20.058900999999999</v>
      </c>
      <c r="G352">
        <v>-12.197265</v>
      </c>
      <c r="I352">
        <f t="shared" si="31"/>
        <v>7.5428457888888873</v>
      </c>
      <c r="K352">
        <v>43251350000</v>
      </c>
      <c r="L352">
        <v>6.3100886000000003</v>
      </c>
      <c r="M352">
        <v>-4.9661397999999997</v>
      </c>
      <c r="N352">
        <v>-5.3321737999999996</v>
      </c>
      <c r="O352">
        <v>-20.375347000000001</v>
      </c>
      <c r="P352">
        <v>-13.968655999999999</v>
      </c>
      <c r="R352">
        <f t="shared" si="32"/>
        <v>6.2793969999999995</v>
      </c>
      <c r="T352">
        <v>43251350000</v>
      </c>
      <c r="U352">
        <v>5.3845725</v>
      </c>
      <c r="V352">
        <v>-6.3030944</v>
      </c>
      <c r="W352">
        <v>-4.9687982000000002</v>
      </c>
      <c r="X352">
        <v>-20.552658000000001</v>
      </c>
      <c r="Y352">
        <v>-15.161471000000001</v>
      </c>
      <c r="AA352">
        <f t="shared" si="33"/>
        <v>5.4070828111111116</v>
      </c>
      <c r="AC352">
        <v>43251350000</v>
      </c>
      <c r="AD352">
        <v>4.3131304000000004</v>
      </c>
      <c r="AE352">
        <v>-7.1315298</v>
      </c>
      <c r="AF352">
        <v>-5.1064667999999998</v>
      </c>
      <c r="AG352">
        <v>-20.523861</v>
      </c>
      <c r="AH352">
        <v>-16.239777</v>
      </c>
      <c r="AJ352">
        <f t="shared" si="34"/>
        <v>4.3744207777777779</v>
      </c>
      <c r="AL352">
        <v>43251350000</v>
      </c>
      <c r="AM352">
        <v>3.3784931</v>
      </c>
      <c r="AN352">
        <v>-7.633235</v>
      </c>
      <c r="AO352">
        <v>-5.2166104000000004</v>
      </c>
      <c r="AP352">
        <v>-20.488261999999999</v>
      </c>
      <c r="AQ352">
        <v>-17.147656999999999</v>
      </c>
      <c r="AS352">
        <f t="shared" si="35"/>
        <v>3.4591002444444445</v>
      </c>
    </row>
    <row r="353" spans="1:45" x14ac:dyDescent="0.25">
      <c r="A353">
        <f t="shared" si="30"/>
        <v>43.376325000000001</v>
      </c>
      <c r="B353">
        <v>43376325000</v>
      </c>
      <c r="C353">
        <v>7.2990469999999998</v>
      </c>
      <c r="D353">
        <v>-3.5921245000000002</v>
      </c>
      <c r="E353">
        <v>-8.0671701000000002</v>
      </c>
      <c r="F353">
        <v>-19.729202000000001</v>
      </c>
      <c r="G353">
        <v>-12.446225999999999</v>
      </c>
      <c r="I353">
        <f t="shared" si="31"/>
        <v>7.1925425000000001</v>
      </c>
      <c r="K353">
        <v>43376325000</v>
      </c>
      <c r="L353">
        <v>6.0328498000000002</v>
      </c>
      <c r="M353">
        <v>-4.6983104000000004</v>
      </c>
      <c r="N353">
        <v>-5.0057263000000001</v>
      </c>
      <c r="O353">
        <v>-20.281872</v>
      </c>
      <c r="P353">
        <v>-14.127554999999999</v>
      </c>
      <c r="R353">
        <f t="shared" si="32"/>
        <v>5.9918992666666666</v>
      </c>
      <c r="T353">
        <v>43376325000</v>
      </c>
      <c r="U353">
        <v>5.1431589000000004</v>
      </c>
      <c r="V353">
        <v>-6.030087</v>
      </c>
      <c r="W353">
        <v>-3.8971380999999998</v>
      </c>
      <c r="X353">
        <v>-20.623791000000001</v>
      </c>
      <c r="Y353">
        <v>-15.310797000000001</v>
      </c>
      <c r="AA353">
        <f t="shared" si="33"/>
        <v>5.1523247777777774</v>
      </c>
      <c r="AC353">
        <v>43376325000</v>
      </c>
      <c r="AD353">
        <v>4.0892147999999997</v>
      </c>
      <c r="AE353">
        <v>-6.6855640000000003</v>
      </c>
      <c r="AF353">
        <v>-3.6470444</v>
      </c>
      <c r="AG353">
        <v>-20.634965999999999</v>
      </c>
      <c r="AH353">
        <v>-16.38776</v>
      </c>
      <c r="AJ353">
        <f t="shared" si="34"/>
        <v>4.1346251444444446</v>
      </c>
      <c r="AL353">
        <v>43376325000</v>
      </c>
      <c r="AM353">
        <v>3.1562245</v>
      </c>
      <c r="AN353">
        <v>-7.0409489000000001</v>
      </c>
      <c r="AO353">
        <v>-3.6390680999999998</v>
      </c>
      <c r="AP353">
        <v>-20.608618</v>
      </c>
      <c r="AQ353">
        <v>-17.298845</v>
      </c>
      <c r="AS353">
        <f t="shared" si="35"/>
        <v>3.2212006555555552</v>
      </c>
    </row>
    <row r="354" spans="1:45" x14ac:dyDescent="0.25">
      <c r="A354">
        <f t="shared" si="30"/>
        <v>43.501300000000001</v>
      </c>
      <c r="B354">
        <v>43501300000</v>
      </c>
      <c r="C354">
        <v>6.8975644000000003</v>
      </c>
      <c r="D354">
        <v>-2.9849500999999998</v>
      </c>
      <c r="E354">
        <v>-9.6941699999999997</v>
      </c>
      <c r="F354">
        <v>-19.591249000000001</v>
      </c>
      <c r="G354">
        <v>-12.844984999999999</v>
      </c>
      <c r="I354">
        <f t="shared" si="31"/>
        <v>6.8230212999999997</v>
      </c>
      <c r="K354">
        <v>43501300000</v>
      </c>
      <c r="L354">
        <v>5.7448386999999999</v>
      </c>
      <c r="M354">
        <v>-4.3251548</v>
      </c>
      <c r="N354">
        <v>-6.0659622999999998</v>
      </c>
      <c r="O354">
        <v>-20.137321</v>
      </c>
      <c r="P354">
        <v>-14.400245</v>
      </c>
      <c r="R354">
        <f t="shared" si="32"/>
        <v>5.7008243555555556</v>
      </c>
      <c r="T354">
        <v>43501300000</v>
      </c>
      <c r="U354">
        <v>4.9209075000000002</v>
      </c>
      <c r="V354">
        <v>-5.6937274999999996</v>
      </c>
      <c r="W354">
        <v>-4.1774778000000001</v>
      </c>
      <c r="X354">
        <v>-20.519556000000001</v>
      </c>
      <c r="Y354">
        <v>-15.511229999999999</v>
      </c>
      <c r="AA354">
        <f t="shared" si="33"/>
        <v>4.9069842222222224</v>
      </c>
      <c r="AC354">
        <v>43501300000</v>
      </c>
      <c r="AD354">
        <v>3.9036621999999999</v>
      </c>
      <c r="AE354">
        <v>-6.3764310000000002</v>
      </c>
      <c r="AF354">
        <v>-3.6539035000000002</v>
      </c>
      <c r="AG354">
        <v>-20.568944999999999</v>
      </c>
      <c r="AH354">
        <v>-16.551400999999998</v>
      </c>
      <c r="AJ354">
        <f t="shared" si="34"/>
        <v>3.9119526111111105</v>
      </c>
      <c r="AL354">
        <v>43501300000</v>
      </c>
      <c r="AM354">
        <v>2.9821233999999999</v>
      </c>
      <c r="AN354">
        <v>-6.7646027000000002</v>
      </c>
      <c r="AO354">
        <v>-3.4978465999999999</v>
      </c>
      <c r="AP354">
        <v>-20.547875999999999</v>
      </c>
      <c r="AQ354">
        <v>-17.451212000000002</v>
      </c>
      <c r="AS354">
        <f t="shared" si="35"/>
        <v>3.0056242444444443</v>
      </c>
    </row>
    <row r="355" spans="1:45" x14ac:dyDescent="0.25">
      <c r="A355">
        <f t="shared" si="30"/>
        <v>43.626275</v>
      </c>
      <c r="B355">
        <v>43626275000</v>
      </c>
      <c r="C355">
        <v>6.5061492999999997</v>
      </c>
      <c r="D355">
        <v>-2.7556136000000002</v>
      </c>
      <c r="E355">
        <v>-6.8910656000000001</v>
      </c>
      <c r="F355">
        <v>-19.444050000000001</v>
      </c>
      <c r="G355">
        <v>-13.114839</v>
      </c>
      <c r="I355">
        <f t="shared" si="31"/>
        <v>6.451225</v>
      </c>
      <c r="K355">
        <v>43626275000</v>
      </c>
      <c r="L355">
        <v>5.4302229999999998</v>
      </c>
      <c r="M355">
        <v>-4.0511822999999998</v>
      </c>
      <c r="N355">
        <v>-7.9750956999999998</v>
      </c>
      <c r="O355">
        <v>-19.720465000000001</v>
      </c>
      <c r="P355">
        <v>-14.606654000000001</v>
      </c>
      <c r="R355">
        <f t="shared" si="32"/>
        <v>5.4062057555555558</v>
      </c>
      <c r="T355">
        <v>43626275000</v>
      </c>
      <c r="U355">
        <v>4.6545901000000001</v>
      </c>
      <c r="V355">
        <v>-5.4584092999999996</v>
      </c>
      <c r="W355">
        <v>-6.6052790000000003</v>
      </c>
      <c r="X355">
        <v>-20.033435999999998</v>
      </c>
      <c r="Y355">
        <v>-15.699237</v>
      </c>
      <c r="AA355">
        <f t="shared" si="33"/>
        <v>4.6636560222222228</v>
      </c>
      <c r="AC355">
        <v>43626275000</v>
      </c>
      <c r="AD355">
        <v>3.6689501</v>
      </c>
      <c r="AE355">
        <v>-6.3785752999999996</v>
      </c>
      <c r="AF355">
        <v>-6.2234378000000001</v>
      </c>
      <c r="AG355">
        <v>-20.111201999999999</v>
      </c>
      <c r="AH355">
        <v>-16.721294</v>
      </c>
      <c r="AJ355">
        <f t="shared" si="34"/>
        <v>3.6940927111111108</v>
      </c>
      <c r="AL355">
        <v>43626275000</v>
      </c>
      <c r="AM355">
        <v>2.7561827000000001</v>
      </c>
      <c r="AN355">
        <v>-6.9176102000000004</v>
      </c>
      <c r="AO355">
        <v>-6.1604719000000001</v>
      </c>
      <c r="AP355">
        <v>-20.117927999999999</v>
      </c>
      <c r="AQ355">
        <v>-17.617884</v>
      </c>
      <c r="AS355">
        <f t="shared" si="35"/>
        <v>2.7982860444444442</v>
      </c>
    </row>
    <row r="356" spans="1:45" x14ac:dyDescent="0.25">
      <c r="A356">
        <f t="shared" si="30"/>
        <v>43.751249999999999</v>
      </c>
      <c r="B356">
        <v>43751250000</v>
      </c>
      <c r="C356">
        <v>6.0841140999999999</v>
      </c>
      <c r="D356">
        <v>-2.9040585000000001</v>
      </c>
      <c r="E356">
        <v>-6.4303203</v>
      </c>
      <c r="F356">
        <v>-19.889347000000001</v>
      </c>
      <c r="G356">
        <v>-13.371283</v>
      </c>
      <c r="I356">
        <f t="shared" si="31"/>
        <v>6.0675979111111102</v>
      </c>
      <c r="K356">
        <v>43751250000</v>
      </c>
      <c r="L356">
        <v>5.0924091000000002</v>
      </c>
      <c r="M356">
        <v>-3.9874820999999998</v>
      </c>
      <c r="N356">
        <v>-6.1011743999999997</v>
      </c>
      <c r="O356">
        <v>-20.210411000000001</v>
      </c>
      <c r="P356">
        <v>-14.780656</v>
      </c>
      <c r="R356">
        <f t="shared" si="32"/>
        <v>5.1063787444444451</v>
      </c>
      <c r="T356">
        <v>43751250000</v>
      </c>
      <c r="U356">
        <v>4.3840094000000001</v>
      </c>
      <c r="V356">
        <v>-5.3607706999999998</v>
      </c>
      <c r="W356">
        <v>-5.5265985000000004</v>
      </c>
      <c r="X356">
        <v>-20.431248</v>
      </c>
      <c r="Y356">
        <v>-15.843769999999999</v>
      </c>
      <c r="AA356">
        <f t="shared" si="33"/>
        <v>4.4230686333333331</v>
      </c>
      <c r="AC356">
        <v>43751250000</v>
      </c>
      <c r="AD356">
        <v>3.4217097999999999</v>
      </c>
      <c r="AE356">
        <v>-6.3573374999999999</v>
      </c>
      <c r="AF356">
        <v>-5.6608480999999999</v>
      </c>
      <c r="AG356">
        <v>-20.436340000000001</v>
      </c>
      <c r="AH356">
        <v>-16.862283999999999</v>
      </c>
      <c r="AJ356">
        <f t="shared" si="34"/>
        <v>3.4829058888888884</v>
      </c>
      <c r="AL356">
        <v>43751250000</v>
      </c>
      <c r="AM356">
        <v>2.5298048999999998</v>
      </c>
      <c r="AN356">
        <v>-6.9214845</v>
      </c>
      <c r="AO356">
        <v>-5.7516346</v>
      </c>
      <c r="AP356">
        <v>-20.403991999999999</v>
      </c>
      <c r="AQ356">
        <v>-17.744612</v>
      </c>
      <c r="AS356">
        <f t="shared" si="35"/>
        <v>2.6005912666666671</v>
      </c>
    </row>
    <row r="357" spans="1:45" x14ac:dyDescent="0.25">
      <c r="A357">
        <f t="shared" si="30"/>
        <v>43.876224999999998</v>
      </c>
      <c r="B357">
        <v>43876225000</v>
      </c>
      <c r="C357">
        <v>5.6454433999999996</v>
      </c>
      <c r="D357">
        <v>-2.8209124000000001</v>
      </c>
      <c r="E357">
        <v>-9.5423621999999995</v>
      </c>
      <c r="F357">
        <v>-19.451091999999999</v>
      </c>
      <c r="G357">
        <v>-13.652139</v>
      </c>
      <c r="I357">
        <f t="shared" si="31"/>
        <v>5.6743185777777772</v>
      </c>
      <c r="K357">
        <v>43876225000</v>
      </c>
      <c r="L357">
        <v>4.7982006000000004</v>
      </c>
      <c r="M357">
        <v>-3.9001548000000001</v>
      </c>
      <c r="N357">
        <v>-6.3444742999999999</v>
      </c>
      <c r="O357">
        <v>-19.834320000000002</v>
      </c>
      <c r="P357">
        <v>-14.883989</v>
      </c>
      <c r="R357">
        <f t="shared" si="32"/>
        <v>4.8072717222222217</v>
      </c>
      <c r="T357">
        <v>43876225000</v>
      </c>
      <c r="U357">
        <v>4.1678819999999996</v>
      </c>
      <c r="V357">
        <v>-5.1933961000000002</v>
      </c>
      <c r="W357">
        <v>-4.8905725000000002</v>
      </c>
      <c r="X357">
        <v>-20.161104000000002</v>
      </c>
      <c r="Y357">
        <v>-15.8873</v>
      </c>
      <c r="AA357">
        <f t="shared" si="33"/>
        <v>4.1894613444444442</v>
      </c>
      <c r="AC357">
        <v>43876225000</v>
      </c>
      <c r="AD357">
        <v>3.2614589</v>
      </c>
      <c r="AE357">
        <v>-5.9699140000000002</v>
      </c>
      <c r="AF357">
        <v>-4.6108707999999998</v>
      </c>
      <c r="AG357">
        <v>-20.199771999999999</v>
      </c>
      <c r="AH357">
        <v>-16.869683999999999</v>
      </c>
      <c r="AJ357">
        <f t="shared" si="34"/>
        <v>3.2857625666666666</v>
      </c>
      <c r="AL357">
        <v>43876225000</v>
      </c>
      <c r="AM357">
        <v>2.3863422999999999</v>
      </c>
      <c r="AN357">
        <v>-6.3760443000000002</v>
      </c>
      <c r="AO357">
        <v>-4.6744914</v>
      </c>
      <c r="AP357">
        <v>-20.191914000000001</v>
      </c>
      <c r="AQ357">
        <v>-17.743666000000001</v>
      </c>
      <c r="AS357">
        <f t="shared" si="35"/>
        <v>2.4195741111111113</v>
      </c>
    </row>
    <row r="358" spans="1:45" x14ac:dyDescent="0.25">
      <c r="A358">
        <f t="shared" si="30"/>
        <v>44.001199999999997</v>
      </c>
      <c r="B358">
        <v>44001200000</v>
      </c>
      <c r="C358">
        <v>5.2299522999999999</v>
      </c>
      <c r="D358">
        <v>-2.3823934000000002</v>
      </c>
      <c r="E358">
        <v>-9.0831347000000004</v>
      </c>
      <c r="F358">
        <v>-18.901243000000001</v>
      </c>
      <c r="G358">
        <v>-14.054532</v>
      </c>
      <c r="I358">
        <f t="shared" si="31"/>
        <v>5.2904503333333341</v>
      </c>
      <c r="K358">
        <v>44001200000</v>
      </c>
      <c r="L358">
        <v>4.5006700000000004</v>
      </c>
      <c r="M358">
        <v>-3.6193664000000001</v>
      </c>
      <c r="N358">
        <v>-9.7732133999999995</v>
      </c>
      <c r="O358">
        <v>-19.462809</v>
      </c>
      <c r="P358">
        <v>-15.156981</v>
      </c>
      <c r="R358">
        <f t="shared" si="32"/>
        <v>4.5105978111111105</v>
      </c>
      <c r="T358">
        <v>44001200000</v>
      </c>
      <c r="U358">
        <v>3.9635668000000002</v>
      </c>
      <c r="V358">
        <v>-4.8845657999999998</v>
      </c>
      <c r="W358">
        <v>-7.5338449000000001</v>
      </c>
      <c r="X358">
        <v>-19.993552999999999</v>
      </c>
      <c r="Y358">
        <v>-16.056115999999999</v>
      </c>
      <c r="AA358">
        <f t="shared" si="33"/>
        <v>3.9595822888888881</v>
      </c>
      <c r="AC358">
        <v>44001200000</v>
      </c>
      <c r="AD358">
        <v>3.1030324</v>
      </c>
      <c r="AE358">
        <v>-5.6115794000000001</v>
      </c>
      <c r="AF358">
        <v>-6.8437796000000004</v>
      </c>
      <c r="AG358">
        <v>-20.10371</v>
      </c>
      <c r="AH358">
        <v>-16.990735999999998</v>
      </c>
      <c r="AJ358">
        <f t="shared" si="34"/>
        <v>3.0937409888888885</v>
      </c>
      <c r="AL358">
        <v>44001200000</v>
      </c>
      <c r="AM358">
        <v>2.2558639</v>
      </c>
      <c r="AN358">
        <v>-6.0063791000000002</v>
      </c>
      <c r="AO358">
        <v>-6.6172953000000003</v>
      </c>
      <c r="AP358">
        <v>-20.110371000000001</v>
      </c>
      <c r="AQ358">
        <v>-17.834816</v>
      </c>
      <c r="AS358">
        <f t="shared" si="35"/>
        <v>2.2452918111111111</v>
      </c>
    </row>
    <row r="359" spans="1:45" x14ac:dyDescent="0.25">
      <c r="A359">
        <f t="shared" si="30"/>
        <v>44.126175000000003</v>
      </c>
      <c r="B359">
        <v>44126175000</v>
      </c>
      <c r="C359">
        <v>4.8340797000000002</v>
      </c>
      <c r="D359">
        <v>-2.1970424999999998</v>
      </c>
      <c r="E359">
        <v>-5.1647105</v>
      </c>
      <c r="F359">
        <v>-18.802175999999999</v>
      </c>
      <c r="G359">
        <v>-14.255533</v>
      </c>
      <c r="I359">
        <f t="shared" si="31"/>
        <v>4.9264693222222213</v>
      </c>
      <c r="K359">
        <v>44126175000</v>
      </c>
      <c r="L359">
        <v>4.1746506999999999</v>
      </c>
      <c r="M359">
        <v>-3.4025113999999999</v>
      </c>
      <c r="N359">
        <v>-7.7030839999999996</v>
      </c>
      <c r="O359">
        <v>-19.182949000000001</v>
      </c>
      <c r="P359">
        <v>-15.294708999999999</v>
      </c>
      <c r="R359">
        <f t="shared" si="32"/>
        <v>4.2184895444444441</v>
      </c>
      <c r="T359">
        <v>44126175000</v>
      </c>
      <c r="U359">
        <v>3.7083119999999998</v>
      </c>
      <c r="V359">
        <v>-4.6705379000000002</v>
      </c>
      <c r="W359">
        <v>-8.3454428000000007</v>
      </c>
      <c r="X359">
        <v>-19.656569999999999</v>
      </c>
      <c r="Y359">
        <v>-16.160795</v>
      </c>
      <c r="AA359">
        <f t="shared" si="33"/>
        <v>3.7271320444444438</v>
      </c>
      <c r="AC359">
        <v>44126175000</v>
      </c>
      <c r="AD359">
        <v>2.8914985999999998</v>
      </c>
      <c r="AE359">
        <v>-5.5941752999999999</v>
      </c>
      <c r="AF359">
        <v>-8.4106283000000008</v>
      </c>
      <c r="AG359">
        <v>-19.804693</v>
      </c>
      <c r="AH359">
        <v>-17.066509</v>
      </c>
      <c r="AJ359">
        <f t="shared" si="34"/>
        <v>2.8976318555555554</v>
      </c>
      <c r="AL359">
        <v>44126175000</v>
      </c>
      <c r="AM359">
        <v>2.0708418000000002</v>
      </c>
      <c r="AN359">
        <v>-6.1237950000000003</v>
      </c>
      <c r="AO359">
        <v>-8.4635686999999997</v>
      </c>
      <c r="AP359">
        <v>-19.825835999999999</v>
      </c>
      <c r="AQ359">
        <v>-17.891945</v>
      </c>
      <c r="AS359">
        <f t="shared" si="35"/>
        <v>2.0666059333333333</v>
      </c>
    </row>
    <row r="360" spans="1:45" x14ac:dyDescent="0.25">
      <c r="A360">
        <f t="shared" si="30"/>
        <v>44.251150000000003</v>
      </c>
      <c r="B360">
        <v>44251150000</v>
      </c>
      <c r="C360">
        <v>4.4550200000000002</v>
      </c>
      <c r="D360">
        <v>-2.4440955999999998</v>
      </c>
      <c r="E360">
        <v>-6.4733948999999997</v>
      </c>
      <c r="F360">
        <v>-19.378563</v>
      </c>
      <c r="G360">
        <v>-14.614632</v>
      </c>
      <c r="I360">
        <f t="shared" si="31"/>
        <v>4.5846133666666669</v>
      </c>
      <c r="K360">
        <v>44251150000</v>
      </c>
      <c r="L360">
        <v>3.8734782000000001</v>
      </c>
      <c r="M360">
        <v>-3.4334425999999998</v>
      </c>
      <c r="N360">
        <v>-6.6176909999999998</v>
      </c>
      <c r="O360">
        <v>-19.597771000000002</v>
      </c>
      <c r="P360">
        <v>-15.554111000000001</v>
      </c>
      <c r="R360">
        <f t="shared" si="32"/>
        <v>3.9381502222222227</v>
      </c>
      <c r="T360">
        <v>44251150000</v>
      </c>
      <c r="U360">
        <v>3.4806184999999998</v>
      </c>
      <c r="V360">
        <v>-4.5824723000000001</v>
      </c>
      <c r="W360">
        <v>-6.4600553999999999</v>
      </c>
      <c r="X360">
        <v>-19.855936</v>
      </c>
      <c r="Y360">
        <v>-16.333545999999998</v>
      </c>
      <c r="AA360">
        <f t="shared" si="33"/>
        <v>3.4994532444444442</v>
      </c>
      <c r="AC360">
        <v>44251150000</v>
      </c>
      <c r="AD360">
        <v>2.6934958</v>
      </c>
      <c r="AE360">
        <v>-5.5340547999999998</v>
      </c>
      <c r="AF360">
        <v>-6.6254754</v>
      </c>
      <c r="AG360">
        <v>-19.924332</v>
      </c>
      <c r="AH360">
        <v>-17.212710999999999</v>
      </c>
      <c r="AJ360">
        <f t="shared" si="34"/>
        <v>2.7015083222222223</v>
      </c>
      <c r="AL360">
        <v>44251150000</v>
      </c>
      <c r="AM360">
        <v>1.8894447999999999</v>
      </c>
      <c r="AN360">
        <v>-6.0637449999999999</v>
      </c>
      <c r="AO360">
        <v>-6.8593000999999996</v>
      </c>
      <c r="AP360">
        <v>-19.921282000000001</v>
      </c>
      <c r="AQ360">
        <v>-18.023019999999999</v>
      </c>
      <c r="AS360">
        <f t="shared" si="35"/>
        <v>1.8870558333333329</v>
      </c>
    </row>
    <row r="361" spans="1:45" x14ac:dyDescent="0.25">
      <c r="A361">
        <f t="shared" si="30"/>
        <v>44.376125000000002</v>
      </c>
      <c r="B361">
        <v>44376125000</v>
      </c>
      <c r="C361">
        <v>4.1174970000000002</v>
      </c>
      <c r="D361">
        <v>-2.5362105000000001</v>
      </c>
      <c r="E361">
        <v>-9.3553572000000003</v>
      </c>
      <c r="F361">
        <v>-18.914988000000001</v>
      </c>
      <c r="G361">
        <v>-14.922647</v>
      </c>
      <c r="I361">
        <f t="shared" si="31"/>
        <v>4.2692765777777772</v>
      </c>
      <c r="K361">
        <v>44376125000</v>
      </c>
      <c r="L361">
        <v>3.6181253999999998</v>
      </c>
      <c r="M361">
        <v>-3.4896091999999999</v>
      </c>
      <c r="N361">
        <v>-10.003500000000001</v>
      </c>
      <c r="O361">
        <v>-19.268951000000001</v>
      </c>
      <c r="P361">
        <v>-15.698974</v>
      </c>
      <c r="R361">
        <f t="shared" si="32"/>
        <v>3.6717806666666672</v>
      </c>
      <c r="T361">
        <v>44376125000</v>
      </c>
      <c r="U361">
        <v>3.2821069</v>
      </c>
      <c r="V361">
        <v>-4.5234379999999996</v>
      </c>
      <c r="W361">
        <v>-8.2853031000000001</v>
      </c>
      <c r="X361">
        <v>-19.678366</v>
      </c>
      <c r="Y361">
        <v>-16.372682999999999</v>
      </c>
      <c r="AA361">
        <f t="shared" si="33"/>
        <v>3.2745680444444445</v>
      </c>
      <c r="AC361">
        <v>44376125000</v>
      </c>
      <c r="AD361">
        <v>2.5388405000000001</v>
      </c>
      <c r="AE361">
        <v>-5.2424622000000003</v>
      </c>
      <c r="AF361">
        <v>-7.9020232999999998</v>
      </c>
      <c r="AG361">
        <v>-19.757538</v>
      </c>
      <c r="AH361">
        <v>-17.210934000000002</v>
      </c>
      <c r="AJ361">
        <f t="shared" si="34"/>
        <v>2.5058805666666668</v>
      </c>
      <c r="AL361">
        <v>44376125000</v>
      </c>
      <c r="AM361">
        <v>1.7493387</v>
      </c>
      <c r="AN361">
        <v>-5.6183690999999998</v>
      </c>
      <c r="AO361">
        <v>-7.8785395999999999</v>
      </c>
      <c r="AP361">
        <v>-19.764530000000001</v>
      </c>
      <c r="AQ361">
        <v>-18.011914999999998</v>
      </c>
      <c r="AS361">
        <f t="shared" si="35"/>
        <v>1.7058859844444445</v>
      </c>
    </row>
    <row r="362" spans="1:45" x14ac:dyDescent="0.25">
      <c r="A362">
        <f t="shared" si="30"/>
        <v>44.501100000000001</v>
      </c>
      <c r="B362">
        <v>44501100000</v>
      </c>
      <c r="C362">
        <v>3.8442327999999999</v>
      </c>
      <c r="D362">
        <v>-2.2340479000000002</v>
      </c>
      <c r="E362">
        <v>-5.4953642</v>
      </c>
      <c r="F362">
        <v>-19.351288</v>
      </c>
      <c r="G362">
        <v>-15.363391999999999</v>
      </c>
      <c r="I362">
        <f t="shared" si="31"/>
        <v>3.9881047000000001</v>
      </c>
      <c r="K362">
        <v>44501100000</v>
      </c>
      <c r="L362">
        <v>3.3627845999999999</v>
      </c>
      <c r="M362">
        <v>-3.3243642000000002</v>
      </c>
      <c r="N362">
        <v>-9.1653748000000004</v>
      </c>
      <c r="O362">
        <v>-19.625467</v>
      </c>
      <c r="P362">
        <v>-16.037806</v>
      </c>
      <c r="R362">
        <f t="shared" si="32"/>
        <v>3.4148128888888891</v>
      </c>
      <c r="T362">
        <v>44501100000</v>
      </c>
      <c r="U362">
        <v>3.0742474</v>
      </c>
      <c r="V362">
        <v>-4.2930073999999996</v>
      </c>
      <c r="W362">
        <v>-11.585711</v>
      </c>
      <c r="X362">
        <v>-19.886396000000001</v>
      </c>
      <c r="Y362">
        <v>-16.570816000000001</v>
      </c>
      <c r="AA362">
        <f t="shared" si="33"/>
        <v>3.0445687666666665</v>
      </c>
      <c r="AC362">
        <v>44501100000</v>
      </c>
      <c r="AD362">
        <v>2.3610205999999998</v>
      </c>
      <c r="AE362">
        <v>-4.9201379000000003</v>
      </c>
      <c r="AF362">
        <v>-12.356308</v>
      </c>
      <c r="AG362">
        <v>-19.940760000000001</v>
      </c>
      <c r="AH362">
        <v>-17.357208</v>
      </c>
      <c r="AJ362">
        <f t="shared" si="34"/>
        <v>2.2987611666666665</v>
      </c>
      <c r="AL362">
        <v>44501100000</v>
      </c>
      <c r="AM362">
        <v>1.5876838</v>
      </c>
      <c r="AN362">
        <v>-5.2744236000000004</v>
      </c>
      <c r="AO362">
        <v>-12.629</v>
      </c>
      <c r="AP362">
        <v>-19.94031</v>
      </c>
      <c r="AQ362">
        <v>-18.141490999999998</v>
      </c>
      <c r="AS362">
        <f t="shared" si="35"/>
        <v>1.5115465088888889</v>
      </c>
    </row>
    <row r="363" spans="1:45" x14ac:dyDescent="0.25">
      <c r="A363">
        <f t="shared" si="30"/>
        <v>44.626075</v>
      </c>
      <c r="B363">
        <v>44626075000</v>
      </c>
      <c r="C363">
        <v>3.6217353000000001</v>
      </c>
      <c r="D363">
        <v>-2.1161615999999999</v>
      </c>
      <c r="E363">
        <v>-5.6602926</v>
      </c>
      <c r="F363">
        <v>-18.753710000000002</v>
      </c>
      <c r="G363">
        <v>-15.496729</v>
      </c>
      <c r="I363">
        <f t="shared" si="31"/>
        <v>3.7442421555555558</v>
      </c>
      <c r="K363">
        <v>44626075000</v>
      </c>
      <c r="L363">
        <v>3.1158643000000001</v>
      </c>
      <c r="M363">
        <v>-3.1998041000000002</v>
      </c>
      <c r="N363">
        <v>-7.0143494999999998</v>
      </c>
      <c r="O363">
        <v>-18.910357000000001</v>
      </c>
      <c r="P363">
        <v>-16.166637000000001</v>
      </c>
      <c r="R363">
        <f t="shared" si="32"/>
        <v>3.1692081333333335</v>
      </c>
      <c r="T363">
        <v>44626075000</v>
      </c>
      <c r="U363">
        <v>2.8288552999999999</v>
      </c>
      <c r="V363">
        <v>-4.1098008000000004</v>
      </c>
      <c r="W363">
        <v>-8.5358076000000001</v>
      </c>
      <c r="X363">
        <v>-19.196676</v>
      </c>
      <c r="Y363">
        <v>-16.68712</v>
      </c>
      <c r="AA363">
        <f t="shared" si="33"/>
        <v>2.805885911111111</v>
      </c>
      <c r="AC363">
        <v>44626075000</v>
      </c>
      <c r="AD363">
        <v>2.1386799999999999</v>
      </c>
      <c r="AE363">
        <v>-4.8431205999999998</v>
      </c>
      <c r="AF363">
        <v>-9.6854133999999998</v>
      </c>
      <c r="AG363">
        <v>-19.321545</v>
      </c>
      <c r="AH363">
        <v>-17.450755999999998</v>
      </c>
      <c r="AJ363">
        <f t="shared" si="34"/>
        <v>2.0740570111111105</v>
      </c>
      <c r="AL363">
        <v>44626075000</v>
      </c>
      <c r="AM363">
        <v>1.3739505000000001</v>
      </c>
      <c r="AN363">
        <v>-5.2929291999999997</v>
      </c>
      <c r="AO363">
        <v>-10.410970000000001</v>
      </c>
      <c r="AP363">
        <v>-19.354313000000001</v>
      </c>
      <c r="AQ363">
        <v>-18.230084999999999</v>
      </c>
      <c r="AS363">
        <f t="shared" si="35"/>
        <v>1.2952398955555557</v>
      </c>
    </row>
    <row r="364" spans="1:45" x14ac:dyDescent="0.25">
      <c r="A364">
        <f t="shared" si="30"/>
        <v>44.751049999999999</v>
      </c>
      <c r="B364">
        <v>44751050000</v>
      </c>
      <c r="C364">
        <v>3.4294457</v>
      </c>
      <c r="D364">
        <v>-2.3905911</v>
      </c>
      <c r="E364">
        <v>-8.2862740000000006</v>
      </c>
      <c r="F364">
        <v>-19.639576000000002</v>
      </c>
      <c r="G364">
        <v>-15.785999</v>
      </c>
      <c r="I364">
        <f t="shared" si="31"/>
        <v>3.5346348222222224</v>
      </c>
      <c r="K364">
        <v>44751050000</v>
      </c>
      <c r="L364">
        <v>2.9071691</v>
      </c>
      <c r="M364">
        <v>-3.2642565000000001</v>
      </c>
      <c r="N364">
        <v>-9.7674208</v>
      </c>
      <c r="O364">
        <v>-19.600407000000001</v>
      </c>
      <c r="P364">
        <v>-16.382791999999998</v>
      </c>
      <c r="R364">
        <f t="shared" si="32"/>
        <v>2.9386672444444439</v>
      </c>
      <c r="T364">
        <v>44751050000</v>
      </c>
      <c r="U364">
        <v>2.6054808999999999</v>
      </c>
      <c r="V364">
        <v>-4.0391335000000002</v>
      </c>
      <c r="W364">
        <v>-10.146869000000001</v>
      </c>
      <c r="X364">
        <v>-19.607942999999999</v>
      </c>
      <c r="Y364">
        <v>-16.840349</v>
      </c>
      <c r="AA364">
        <f t="shared" si="33"/>
        <v>2.563390188888889</v>
      </c>
      <c r="AC364">
        <v>44751050000</v>
      </c>
      <c r="AD364">
        <v>1.9038383000000001</v>
      </c>
      <c r="AE364">
        <v>-4.7862629999999999</v>
      </c>
      <c r="AF364">
        <v>-10.495243</v>
      </c>
      <c r="AG364">
        <v>-19.646965000000002</v>
      </c>
      <c r="AH364">
        <v>-17.606255000000001</v>
      </c>
      <c r="AJ364">
        <f t="shared" si="34"/>
        <v>1.834337967777778</v>
      </c>
      <c r="AL364">
        <v>44751050000</v>
      </c>
      <c r="AM364">
        <v>1.1402318</v>
      </c>
      <c r="AN364">
        <v>-5.2289256999999996</v>
      </c>
      <c r="AO364">
        <v>-10.694558000000001</v>
      </c>
      <c r="AP364">
        <v>-19.665443</v>
      </c>
      <c r="AQ364">
        <v>-18.387180000000001</v>
      </c>
      <c r="AS364">
        <f t="shared" si="35"/>
        <v>1.0580557257777778</v>
      </c>
    </row>
    <row r="365" spans="1:45" x14ac:dyDescent="0.25">
      <c r="A365">
        <f t="shared" si="30"/>
        <v>44.876024999999998</v>
      </c>
      <c r="B365">
        <v>44876025000</v>
      </c>
      <c r="C365">
        <v>3.2460830000000001</v>
      </c>
      <c r="D365">
        <v>-2.6113868</v>
      </c>
      <c r="E365">
        <v>-5.8162589000000002</v>
      </c>
      <c r="F365">
        <v>-18.932759999999998</v>
      </c>
      <c r="G365">
        <v>-15.824335</v>
      </c>
      <c r="I365">
        <f t="shared" si="31"/>
        <v>3.356360533333334</v>
      </c>
      <c r="K365">
        <v>44876025000</v>
      </c>
      <c r="L365">
        <v>2.6950831000000002</v>
      </c>
      <c r="M365">
        <v>-3.3578166999999999</v>
      </c>
      <c r="N365">
        <v>-9.3010359000000005</v>
      </c>
      <c r="O365">
        <v>-19.007324000000001</v>
      </c>
      <c r="P365">
        <v>-16.392150999999998</v>
      </c>
      <c r="R365">
        <f t="shared" si="32"/>
        <v>2.7185300777777779</v>
      </c>
      <c r="T365">
        <v>44876025000</v>
      </c>
      <c r="U365">
        <v>2.3600425999999999</v>
      </c>
      <c r="V365">
        <v>-3.980947</v>
      </c>
      <c r="W365">
        <v>-12.130379</v>
      </c>
      <c r="X365">
        <v>-19.210501000000001</v>
      </c>
      <c r="Y365">
        <v>-16.853356999999999</v>
      </c>
      <c r="AA365">
        <f t="shared" si="33"/>
        <v>2.3107402333333336</v>
      </c>
      <c r="AC365">
        <v>44876025000</v>
      </c>
      <c r="AD365">
        <v>1.66106</v>
      </c>
      <c r="AE365">
        <v>-4.5141996999999998</v>
      </c>
      <c r="AF365">
        <v>-13.618067999999999</v>
      </c>
      <c r="AG365">
        <v>-19.280374999999999</v>
      </c>
      <c r="AH365">
        <v>-17.626593</v>
      </c>
      <c r="AJ365">
        <f t="shared" si="34"/>
        <v>1.5759622377777778</v>
      </c>
      <c r="AL365">
        <v>44876025000</v>
      </c>
      <c r="AM365">
        <v>0.89927626000000005</v>
      </c>
      <c r="AN365">
        <v>-4.8105807</v>
      </c>
      <c r="AO365">
        <v>-14.323613999999999</v>
      </c>
      <c r="AP365">
        <v>-19.295586</v>
      </c>
      <c r="AQ365">
        <v>-18.414933999999999</v>
      </c>
      <c r="AS365">
        <f t="shared" si="35"/>
        <v>0.80011063799999993</v>
      </c>
    </row>
    <row r="366" spans="1:45" x14ac:dyDescent="0.25">
      <c r="A366">
        <f t="shared" si="30"/>
        <v>45.000999999999998</v>
      </c>
      <c r="B366">
        <v>45001000000</v>
      </c>
      <c r="C366">
        <v>3.1148965</v>
      </c>
      <c r="D366">
        <v>-2.4000371</v>
      </c>
      <c r="E366">
        <v>-6.2228775000000001</v>
      </c>
      <c r="F366">
        <v>-19.399895000000001</v>
      </c>
      <c r="G366">
        <v>-16.141020000000001</v>
      </c>
      <c r="I366">
        <f t="shared" si="31"/>
        <v>3.2035415555555553</v>
      </c>
      <c r="K366">
        <v>45001000000</v>
      </c>
      <c r="L366">
        <v>2.4854905999999999</v>
      </c>
      <c r="M366">
        <v>-3.2787715999999998</v>
      </c>
      <c r="N366">
        <v>-7.9284214999999998</v>
      </c>
      <c r="O366">
        <v>-19.31654</v>
      </c>
      <c r="P366">
        <v>-16.721177999999998</v>
      </c>
      <c r="R366">
        <f t="shared" si="32"/>
        <v>2.5036925999999999</v>
      </c>
      <c r="T366">
        <v>45001000000</v>
      </c>
      <c r="U366">
        <v>2.0978884999999998</v>
      </c>
      <c r="V366">
        <v>-3.8323870000000002</v>
      </c>
      <c r="W366">
        <v>-9.6447123999999995</v>
      </c>
      <c r="X366">
        <v>-19.327632999999999</v>
      </c>
      <c r="Y366">
        <v>-17.147258999999998</v>
      </c>
      <c r="AA366">
        <f t="shared" si="33"/>
        <v>2.0461171977777775</v>
      </c>
      <c r="AC366">
        <v>45001000000</v>
      </c>
      <c r="AD366">
        <v>1.3973842999999999</v>
      </c>
      <c r="AE366">
        <v>-4.2681551000000004</v>
      </c>
      <c r="AF366">
        <v>-11.148662</v>
      </c>
      <c r="AG366">
        <v>-19.360821000000001</v>
      </c>
      <c r="AH366">
        <v>-17.903224999999999</v>
      </c>
      <c r="AJ366">
        <f t="shared" si="34"/>
        <v>1.2989035108888889</v>
      </c>
      <c r="AL366">
        <v>45001000000</v>
      </c>
      <c r="AM366">
        <v>0.63728702000000004</v>
      </c>
      <c r="AN366">
        <v>-4.5429268</v>
      </c>
      <c r="AO366">
        <v>-11.585955</v>
      </c>
      <c r="AP366">
        <v>-19.381409000000001</v>
      </c>
      <c r="AQ366">
        <v>-18.687555</v>
      </c>
      <c r="AS366">
        <f t="shared" si="35"/>
        <v>0.52173307688888881</v>
      </c>
    </row>
    <row r="367" spans="1:45" x14ac:dyDescent="0.25">
      <c r="A367">
        <f t="shared" si="30"/>
        <v>45.125974999999997</v>
      </c>
      <c r="B367">
        <v>45125975000</v>
      </c>
      <c r="C367">
        <v>3.0351894000000001</v>
      </c>
      <c r="D367">
        <v>-2.3088573999999999</v>
      </c>
      <c r="E367">
        <v>-9.0492705999999998</v>
      </c>
      <c r="F367">
        <v>-18.626154</v>
      </c>
      <c r="G367">
        <v>-16.194655999999998</v>
      </c>
      <c r="I367">
        <f t="shared" si="31"/>
        <v>3.0756496666666666</v>
      </c>
      <c r="K367">
        <v>45125975000</v>
      </c>
      <c r="L367">
        <v>2.2902271999999999</v>
      </c>
      <c r="M367">
        <v>-3.2116818</v>
      </c>
      <c r="N367">
        <v>-9.8942136999999999</v>
      </c>
      <c r="O367">
        <v>-18.611536000000001</v>
      </c>
      <c r="P367">
        <v>-16.883146</v>
      </c>
      <c r="R367">
        <f t="shared" si="32"/>
        <v>2.295579566666667</v>
      </c>
      <c r="T367">
        <v>45125975000</v>
      </c>
      <c r="U367">
        <v>1.8154211</v>
      </c>
      <c r="V367">
        <v>-3.6847099999999999</v>
      </c>
      <c r="W367">
        <v>-10.609017</v>
      </c>
      <c r="X367">
        <v>-18.724245</v>
      </c>
      <c r="Y367">
        <v>-17.387896000000001</v>
      </c>
      <c r="AA367">
        <f t="shared" si="33"/>
        <v>1.7708116833333334</v>
      </c>
      <c r="AC367">
        <v>45125975000</v>
      </c>
      <c r="AD367">
        <v>1.080695</v>
      </c>
      <c r="AE367">
        <v>-4.1876173000000003</v>
      </c>
      <c r="AF367">
        <v>-10.578906</v>
      </c>
      <c r="AG367">
        <v>-18.828554</v>
      </c>
      <c r="AH367">
        <v>-18.174289999999999</v>
      </c>
      <c r="AJ367">
        <f t="shared" si="34"/>
        <v>1.0026667464444445</v>
      </c>
      <c r="AL367">
        <v>45125975000</v>
      </c>
      <c r="AM367">
        <v>0.30910438000000001</v>
      </c>
      <c r="AN367">
        <v>-4.5271888000000002</v>
      </c>
      <c r="AO367">
        <v>-10.501599000000001</v>
      </c>
      <c r="AP367">
        <v>-18.874298</v>
      </c>
      <c r="AQ367">
        <v>-18.969498000000002</v>
      </c>
      <c r="AS367">
        <f t="shared" si="35"/>
        <v>0.22140045466666669</v>
      </c>
    </row>
    <row r="368" spans="1:45" x14ac:dyDescent="0.25">
      <c r="A368">
        <f t="shared" si="30"/>
        <v>45.250950000000003</v>
      </c>
      <c r="B368">
        <v>45250950000</v>
      </c>
      <c r="C368">
        <v>2.9476136999999998</v>
      </c>
      <c r="D368">
        <v>-2.7854470999999998</v>
      </c>
      <c r="E368">
        <v>-6.3148675000000001</v>
      </c>
      <c r="F368">
        <v>-19.681201999999999</v>
      </c>
      <c r="G368">
        <v>-16.471323000000002</v>
      </c>
      <c r="I368">
        <f t="shared" si="31"/>
        <v>2.9624546444444446</v>
      </c>
      <c r="K368">
        <v>45250950000</v>
      </c>
      <c r="L368">
        <v>2.0997827</v>
      </c>
      <c r="M368">
        <v>-3.4759076000000002</v>
      </c>
      <c r="N368">
        <v>-9.5575370999999993</v>
      </c>
      <c r="O368">
        <v>-19.507292</v>
      </c>
      <c r="P368">
        <v>-17.209194</v>
      </c>
      <c r="R368">
        <f t="shared" si="32"/>
        <v>2.094409177777778</v>
      </c>
      <c r="T368">
        <v>45250950000</v>
      </c>
      <c r="U368">
        <v>1.5258505</v>
      </c>
      <c r="V368">
        <v>-3.8060049999999999</v>
      </c>
      <c r="W368">
        <v>-11.454128000000001</v>
      </c>
      <c r="X368">
        <v>-19.355412000000001</v>
      </c>
      <c r="Y368">
        <v>-17.744986999999998</v>
      </c>
      <c r="AA368">
        <f t="shared" si="33"/>
        <v>1.4892310277777776</v>
      </c>
      <c r="AC368">
        <v>45250950000</v>
      </c>
      <c r="AD368">
        <v>0.73402721000000004</v>
      </c>
      <c r="AE368">
        <v>-4.3129949999999999</v>
      </c>
      <c r="AF368">
        <v>-12.046063999999999</v>
      </c>
      <c r="AG368">
        <v>-19.386330000000001</v>
      </c>
      <c r="AH368">
        <v>-18.572825999999999</v>
      </c>
      <c r="AJ368">
        <f t="shared" si="34"/>
        <v>0.69090051755555548</v>
      </c>
      <c r="AL368">
        <v>45250950000</v>
      </c>
      <c r="AM368">
        <v>-6.3815728000000002E-2</v>
      </c>
      <c r="AN368">
        <v>-4.6707931</v>
      </c>
      <c r="AO368">
        <v>-12.098815999999999</v>
      </c>
      <c r="AP368">
        <v>-19.40748</v>
      </c>
      <c r="AQ368">
        <v>-19.393439999999998</v>
      </c>
      <c r="AS368">
        <f t="shared" si="35"/>
        <v>-9.6155823111111094E-2</v>
      </c>
    </row>
    <row r="369" spans="1:45" x14ac:dyDescent="0.25">
      <c r="A369">
        <f t="shared" si="30"/>
        <v>45.375925000000002</v>
      </c>
      <c r="B369">
        <v>45375925000</v>
      </c>
      <c r="C369">
        <v>2.8505514000000001</v>
      </c>
      <c r="D369">
        <v>-3.2490492</v>
      </c>
      <c r="E369">
        <v>-6.3984665999999999</v>
      </c>
      <c r="F369">
        <v>-19.509219999999999</v>
      </c>
      <c r="G369">
        <v>-16.560234000000001</v>
      </c>
      <c r="I369">
        <f t="shared" si="31"/>
        <v>2.8520180555555559</v>
      </c>
      <c r="K369">
        <v>45375925000</v>
      </c>
      <c r="L369">
        <v>1.8922437000000001</v>
      </c>
      <c r="M369">
        <v>-3.7190417999999998</v>
      </c>
      <c r="N369">
        <v>-8.3571156999999996</v>
      </c>
      <c r="O369">
        <v>-19.42182</v>
      </c>
      <c r="P369">
        <v>-17.405670000000001</v>
      </c>
      <c r="R369">
        <f t="shared" si="32"/>
        <v>1.891750166666667</v>
      </c>
      <c r="T369">
        <v>45375925000</v>
      </c>
      <c r="U369">
        <v>1.2067688999999999</v>
      </c>
      <c r="V369">
        <v>-3.9219154999999999</v>
      </c>
      <c r="W369">
        <v>-9.2928370999999999</v>
      </c>
      <c r="X369">
        <v>-19.398790000000002</v>
      </c>
      <c r="Y369">
        <v>-18.037365000000001</v>
      </c>
      <c r="AA369">
        <f t="shared" si="33"/>
        <v>1.1982107191111109</v>
      </c>
      <c r="AC369">
        <v>45375925000</v>
      </c>
      <c r="AD369">
        <v>0.36811422999999999</v>
      </c>
      <c r="AE369">
        <v>-4.2957792000000001</v>
      </c>
      <c r="AF369">
        <v>-9.9802245999999997</v>
      </c>
      <c r="AG369">
        <v>-19.418844</v>
      </c>
      <c r="AH369">
        <v>-18.910347000000002</v>
      </c>
      <c r="AJ369">
        <f t="shared" si="34"/>
        <v>0.36823657311111102</v>
      </c>
      <c r="AL369">
        <v>45375925000</v>
      </c>
      <c r="AM369">
        <v>-0.43206098999999998</v>
      </c>
      <c r="AN369">
        <v>-4.5612912000000003</v>
      </c>
      <c r="AO369">
        <v>-10.102626000000001</v>
      </c>
      <c r="AP369">
        <v>-19.434237</v>
      </c>
      <c r="AQ369">
        <v>-19.732433</v>
      </c>
      <c r="AS369">
        <f t="shared" si="35"/>
        <v>-0.42476056755555552</v>
      </c>
    </row>
    <row r="370" spans="1:45" x14ac:dyDescent="0.25">
      <c r="A370">
        <f t="shared" si="30"/>
        <v>45.500900000000001</v>
      </c>
      <c r="B370">
        <v>45500900000</v>
      </c>
      <c r="C370">
        <v>2.7421262</v>
      </c>
      <c r="D370">
        <v>-3.0224164</v>
      </c>
      <c r="E370">
        <v>-14.149958</v>
      </c>
      <c r="F370">
        <v>-19.878219999999999</v>
      </c>
      <c r="G370">
        <v>-16.947554</v>
      </c>
      <c r="I370">
        <f t="shared" si="31"/>
        <v>2.7408391555555558</v>
      </c>
      <c r="K370">
        <v>45500900000</v>
      </c>
      <c r="L370">
        <v>1.6845881</v>
      </c>
      <c r="M370">
        <v>-3.6428031999999999</v>
      </c>
      <c r="N370">
        <v>-10.912436</v>
      </c>
      <c r="O370">
        <v>-19.687702000000002</v>
      </c>
      <c r="P370">
        <v>-17.816755000000001</v>
      </c>
      <c r="R370">
        <f t="shared" si="32"/>
        <v>1.6863802222222219</v>
      </c>
      <c r="T370">
        <v>45500900000</v>
      </c>
      <c r="U370">
        <v>0.90049957999999997</v>
      </c>
      <c r="V370">
        <v>-3.7508754999999998</v>
      </c>
      <c r="W370">
        <v>-9.7468757999999998</v>
      </c>
      <c r="X370">
        <v>-19.548107000000002</v>
      </c>
      <c r="Y370">
        <v>-18.432822999999999</v>
      </c>
      <c r="AA370">
        <f t="shared" si="33"/>
        <v>0.9033033646666665</v>
      </c>
      <c r="AC370">
        <v>45500900000</v>
      </c>
      <c r="AD370">
        <v>4.5311957999999999E-2</v>
      </c>
      <c r="AE370">
        <v>-3.9983509000000002</v>
      </c>
      <c r="AF370">
        <v>-8.6304846000000008</v>
      </c>
      <c r="AG370">
        <v>-19.539721</v>
      </c>
      <c r="AH370">
        <v>-19.295933000000002</v>
      </c>
      <c r="AJ370">
        <f t="shared" si="34"/>
        <v>4.1870739777777749E-2</v>
      </c>
      <c r="AL370">
        <v>45500900000</v>
      </c>
      <c r="AM370">
        <v>-0.75605935000000002</v>
      </c>
      <c r="AN370">
        <v>-4.1947068999999999</v>
      </c>
      <c r="AO370">
        <v>-8.2707958000000001</v>
      </c>
      <c r="AP370">
        <v>-19.550702999999999</v>
      </c>
      <c r="AQ370">
        <v>-20.117968000000001</v>
      </c>
      <c r="AS370">
        <f t="shared" si="35"/>
        <v>-0.75891029644444452</v>
      </c>
    </row>
    <row r="371" spans="1:45" x14ac:dyDescent="0.25">
      <c r="A371">
        <f t="shared" si="30"/>
        <v>45.625875000000001</v>
      </c>
      <c r="B371">
        <v>45625875000</v>
      </c>
      <c r="C371">
        <v>2.6932057999999999</v>
      </c>
      <c r="D371">
        <v>-2.9654528999999998</v>
      </c>
      <c r="E371">
        <v>-10.790921000000001</v>
      </c>
      <c r="F371">
        <v>-19.359128999999999</v>
      </c>
      <c r="G371">
        <v>-17.103156999999999</v>
      </c>
      <c r="I371">
        <f t="shared" si="31"/>
        <v>2.6349353444444441</v>
      </c>
      <c r="K371">
        <v>45625875000</v>
      </c>
      <c r="L371">
        <v>1.4897673</v>
      </c>
      <c r="M371">
        <v>-3.6648442999999999</v>
      </c>
      <c r="N371">
        <v>-11.021417</v>
      </c>
      <c r="O371">
        <v>-19.261216999999998</v>
      </c>
      <c r="P371">
        <v>-18.085749</v>
      </c>
      <c r="R371">
        <f t="shared" si="32"/>
        <v>1.4854416155555557</v>
      </c>
      <c r="T371">
        <v>45625875000</v>
      </c>
      <c r="U371">
        <v>0.59649777000000004</v>
      </c>
      <c r="V371">
        <v>-3.6375415000000002</v>
      </c>
      <c r="W371">
        <v>-9.8330401999999992</v>
      </c>
      <c r="X371">
        <v>-19.194110999999999</v>
      </c>
      <c r="Y371">
        <v>-18.769666999999998</v>
      </c>
      <c r="AA371">
        <f t="shared" si="33"/>
        <v>0.61102487244444448</v>
      </c>
      <c r="AC371">
        <v>45625875000</v>
      </c>
      <c r="AD371">
        <v>-0.30511028000000001</v>
      </c>
      <c r="AE371">
        <v>-3.8651605</v>
      </c>
      <c r="AF371">
        <v>-8.6219777999999998</v>
      </c>
      <c r="AG371">
        <v>-19.218851000000001</v>
      </c>
      <c r="AH371">
        <v>-19.667062999999999</v>
      </c>
      <c r="AJ371">
        <f t="shared" si="34"/>
        <v>-0.28922299355555553</v>
      </c>
      <c r="AL371">
        <v>45625875000</v>
      </c>
      <c r="AM371">
        <v>-1.1153097999999999</v>
      </c>
      <c r="AN371">
        <v>-4.0981030000000001</v>
      </c>
      <c r="AO371">
        <v>-8.0225048000000001</v>
      </c>
      <c r="AP371">
        <v>-19.235149</v>
      </c>
      <c r="AQ371">
        <v>-20.497305000000001</v>
      </c>
      <c r="AS371">
        <f t="shared" si="35"/>
        <v>-1.0982604542222223</v>
      </c>
    </row>
    <row r="372" spans="1:45" x14ac:dyDescent="0.25">
      <c r="A372">
        <f t="shared" si="30"/>
        <v>45.75085</v>
      </c>
      <c r="B372">
        <v>45750850000</v>
      </c>
      <c r="C372">
        <v>2.6029800999999999</v>
      </c>
      <c r="D372">
        <v>-3.5521839000000002</v>
      </c>
      <c r="E372">
        <v>-7.9028888000000004</v>
      </c>
      <c r="F372">
        <v>-20.020634000000001</v>
      </c>
      <c r="G372">
        <v>-17.445072</v>
      </c>
      <c r="I372">
        <f t="shared" si="31"/>
        <v>2.5184503333333326</v>
      </c>
      <c r="K372">
        <v>45750850000</v>
      </c>
      <c r="L372">
        <v>1.3053307999999999</v>
      </c>
      <c r="M372">
        <v>-3.9083039999999998</v>
      </c>
      <c r="N372">
        <v>-9.1010723000000002</v>
      </c>
      <c r="O372">
        <v>-19.628685000000001</v>
      </c>
      <c r="P372">
        <v>-18.473742999999999</v>
      </c>
      <c r="R372">
        <f t="shared" si="32"/>
        <v>1.2861617344444443</v>
      </c>
      <c r="T372">
        <v>45750850000</v>
      </c>
      <c r="U372">
        <v>0.29462939999999999</v>
      </c>
      <c r="V372">
        <v>-3.7823490999999998</v>
      </c>
      <c r="W372">
        <v>-8.5471745000000006</v>
      </c>
      <c r="X372">
        <v>-19.170190999999999</v>
      </c>
      <c r="Y372">
        <v>-19.199831</v>
      </c>
      <c r="AA372">
        <f t="shared" si="33"/>
        <v>0.3244985568888889</v>
      </c>
      <c r="AC372">
        <v>45750850000</v>
      </c>
      <c r="AD372">
        <v>-0.66721606</v>
      </c>
      <c r="AE372">
        <v>-4.1439576000000002</v>
      </c>
      <c r="AF372">
        <v>-8.6254282</v>
      </c>
      <c r="AG372">
        <v>-19.142479000000002</v>
      </c>
      <c r="AH372">
        <v>-20.138235000000002</v>
      </c>
      <c r="AJ372">
        <f t="shared" si="34"/>
        <v>-0.61851270466666664</v>
      </c>
      <c r="AL372">
        <v>45750850000</v>
      </c>
      <c r="AM372">
        <v>-1.484056</v>
      </c>
      <c r="AN372">
        <v>-4.4692698000000002</v>
      </c>
      <c r="AO372">
        <v>-8.4269151999999998</v>
      </c>
      <c r="AP372">
        <v>-19.181971000000001</v>
      </c>
      <c r="AQ372">
        <v>-20.971755999999999</v>
      </c>
      <c r="AS372">
        <f t="shared" si="35"/>
        <v>-1.4378872853333333</v>
      </c>
    </row>
    <row r="373" spans="1:45" x14ac:dyDescent="0.25">
      <c r="A373">
        <f t="shared" si="30"/>
        <v>45.875824999999999</v>
      </c>
      <c r="B373">
        <v>45875825000</v>
      </c>
      <c r="C373">
        <v>2.4355164</v>
      </c>
      <c r="D373">
        <v>-4.3445945000000004</v>
      </c>
      <c r="E373">
        <v>-23.801867000000001</v>
      </c>
      <c r="F373">
        <v>-20.214611000000001</v>
      </c>
      <c r="G373">
        <v>-17.615234000000001</v>
      </c>
      <c r="I373">
        <f t="shared" si="31"/>
        <v>2.3781570777777774</v>
      </c>
      <c r="K373">
        <v>45875825000</v>
      </c>
      <c r="L373">
        <v>1.0832379999999999</v>
      </c>
      <c r="M373">
        <v>-4.3514704999999996</v>
      </c>
      <c r="N373">
        <v>-13.184882999999999</v>
      </c>
      <c r="O373">
        <v>-19.878159</v>
      </c>
      <c r="P373">
        <v>-18.700201</v>
      </c>
      <c r="R373">
        <f t="shared" si="32"/>
        <v>1.0796643933333332</v>
      </c>
      <c r="T373">
        <v>45875825000</v>
      </c>
      <c r="U373">
        <v>-1.3701878000000001E-2</v>
      </c>
      <c r="V373">
        <v>-4.0532937000000002</v>
      </c>
      <c r="W373">
        <v>-9.7504252999999999</v>
      </c>
      <c r="X373">
        <v>-19.519617</v>
      </c>
      <c r="Y373">
        <v>-19.504892000000002</v>
      </c>
      <c r="AA373">
        <f t="shared" si="33"/>
        <v>4.2334823555555595E-2</v>
      </c>
      <c r="AC373">
        <v>45875825000</v>
      </c>
      <c r="AD373">
        <v>-1.0001371999999999</v>
      </c>
      <c r="AE373">
        <v>-4.2639480000000001</v>
      </c>
      <c r="AF373">
        <v>-8.0720320000000001</v>
      </c>
      <c r="AG373">
        <v>-19.489861999999999</v>
      </c>
      <c r="AH373">
        <v>-20.465309000000001</v>
      </c>
      <c r="AJ373">
        <f t="shared" si="34"/>
        <v>-0.93781161688888892</v>
      </c>
      <c r="AL373">
        <v>45875825000</v>
      </c>
      <c r="AM373">
        <v>-1.8172109000000001</v>
      </c>
      <c r="AN373">
        <v>-4.4404778</v>
      </c>
      <c r="AO373">
        <v>-7.4786891999999998</v>
      </c>
      <c r="AP373">
        <v>-19.507916999999999</v>
      </c>
      <c r="AQ373">
        <v>-21.298418000000002</v>
      </c>
      <c r="AS373">
        <f t="shared" si="35"/>
        <v>-1.766754437777778</v>
      </c>
    </row>
    <row r="374" spans="1:45" x14ac:dyDescent="0.25">
      <c r="A374">
        <f t="shared" si="30"/>
        <v>46.000799999999998</v>
      </c>
      <c r="B374">
        <v>46000800000</v>
      </c>
      <c r="C374">
        <v>2.2454729000000002</v>
      </c>
      <c r="D374">
        <v>-3.9267818999999999</v>
      </c>
      <c r="E374">
        <v>-8.3142948000000008</v>
      </c>
      <c r="F374">
        <v>-20.767669999999999</v>
      </c>
      <c r="G374">
        <v>-18.030978999999999</v>
      </c>
      <c r="I374">
        <f t="shared" si="31"/>
        <v>2.220729422222222</v>
      </c>
      <c r="K374">
        <v>46000800000</v>
      </c>
      <c r="L374">
        <v>0.8467536</v>
      </c>
      <c r="M374">
        <v>-4.0467167000000002</v>
      </c>
      <c r="N374">
        <v>-9.4944763000000005</v>
      </c>
      <c r="O374">
        <v>-20.439613000000001</v>
      </c>
      <c r="P374">
        <v>-19.103437</v>
      </c>
      <c r="R374">
        <f t="shared" si="32"/>
        <v>0.87049076448888885</v>
      </c>
      <c r="T374">
        <v>46000800000</v>
      </c>
      <c r="U374">
        <v>-0.29412358999999999</v>
      </c>
      <c r="V374">
        <v>-3.6862949999999999</v>
      </c>
      <c r="W374">
        <v>-8.9459456999999993</v>
      </c>
      <c r="X374">
        <v>-20.04027</v>
      </c>
      <c r="Y374">
        <v>-19.854208</v>
      </c>
      <c r="AA374">
        <f t="shared" si="33"/>
        <v>-0.22748236533333335</v>
      </c>
      <c r="AC374">
        <v>46000800000</v>
      </c>
      <c r="AD374">
        <v>-1.2762325000000001</v>
      </c>
      <c r="AE374">
        <v>-3.7430382</v>
      </c>
      <c r="AF374">
        <v>-7.9521112</v>
      </c>
      <c r="AG374">
        <v>-19.964186000000002</v>
      </c>
      <c r="AH374">
        <v>-20.784175999999999</v>
      </c>
      <c r="AJ374">
        <f t="shared" si="34"/>
        <v>-1.2393381313333334</v>
      </c>
      <c r="AL374">
        <v>46000800000</v>
      </c>
      <c r="AM374">
        <v>-2.1080713000000002</v>
      </c>
      <c r="AN374">
        <v>-3.8857054999999998</v>
      </c>
      <c r="AO374">
        <v>-7.4506873999999996</v>
      </c>
      <c r="AP374">
        <v>-19.962758999999998</v>
      </c>
      <c r="AQ374">
        <v>-21.629470999999999</v>
      </c>
      <c r="AS374">
        <f t="shared" si="35"/>
        <v>-2.0779095388888891</v>
      </c>
    </row>
    <row r="375" spans="1:45" x14ac:dyDescent="0.25">
      <c r="A375">
        <f t="shared" si="30"/>
        <v>46.125774999999997</v>
      </c>
      <c r="B375">
        <v>46125775000</v>
      </c>
      <c r="C375">
        <v>2.1617622000000001</v>
      </c>
      <c r="D375">
        <v>-3.6039362000000001</v>
      </c>
      <c r="E375">
        <v>-8.0834340999999998</v>
      </c>
      <c r="F375">
        <v>-19.89171</v>
      </c>
      <c r="G375">
        <v>-18.273664</v>
      </c>
      <c r="I375">
        <f t="shared" si="31"/>
        <v>2.0586020888888887</v>
      </c>
      <c r="K375">
        <v>46125775000</v>
      </c>
      <c r="L375">
        <v>0.67704313999999999</v>
      </c>
      <c r="M375">
        <v>-3.879426</v>
      </c>
      <c r="N375">
        <v>-8.1949263000000006</v>
      </c>
      <c r="O375">
        <v>-19.709527999999999</v>
      </c>
      <c r="P375">
        <v>-19.453213000000002</v>
      </c>
      <c r="R375">
        <f t="shared" si="32"/>
        <v>0.67015736004444459</v>
      </c>
      <c r="T375">
        <v>46125775000</v>
      </c>
      <c r="U375">
        <v>-0.53261793000000002</v>
      </c>
      <c r="V375">
        <v>-3.4437687000000001</v>
      </c>
      <c r="W375">
        <v>-7.1041632000000003</v>
      </c>
      <c r="X375">
        <v>-19.531759000000001</v>
      </c>
      <c r="Y375">
        <v>-20.272099000000001</v>
      </c>
      <c r="AA375">
        <f t="shared" si="33"/>
        <v>-0.47850927422222228</v>
      </c>
      <c r="AC375">
        <v>46125775000</v>
      </c>
      <c r="AD375">
        <v>-1.5824593</v>
      </c>
      <c r="AE375">
        <v>-3.4909766000000002</v>
      </c>
      <c r="AF375">
        <v>-7.1095857999999996</v>
      </c>
      <c r="AG375">
        <v>-19.510480999999999</v>
      </c>
      <c r="AH375">
        <v>-21.259159</v>
      </c>
      <c r="AJ375">
        <f t="shared" si="34"/>
        <v>-1.5279297266666669</v>
      </c>
      <c r="AL375">
        <v>46125775000</v>
      </c>
      <c r="AM375">
        <v>-2.4168644000000001</v>
      </c>
      <c r="AN375">
        <v>-3.6784561</v>
      </c>
      <c r="AO375">
        <v>-7.0366907000000003</v>
      </c>
      <c r="AP375">
        <v>-19.518236000000002</v>
      </c>
      <c r="AQ375">
        <v>-22.097691000000001</v>
      </c>
      <c r="AS375">
        <f t="shared" si="35"/>
        <v>-2.3761650444444444</v>
      </c>
    </row>
    <row r="376" spans="1:45" x14ac:dyDescent="0.25">
      <c r="A376">
        <f t="shared" si="30"/>
        <v>46.250749999999996</v>
      </c>
      <c r="B376">
        <v>46250750000</v>
      </c>
      <c r="C376">
        <v>1.9868243000000001</v>
      </c>
      <c r="D376">
        <v>-4.3704925000000001</v>
      </c>
      <c r="E376">
        <v>-27.105046999999999</v>
      </c>
      <c r="F376">
        <v>-20.487636999999999</v>
      </c>
      <c r="G376">
        <v>-18.617550000000001</v>
      </c>
      <c r="I376">
        <f t="shared" si="31"/>
        <v>1.866038605555556</v>
      </c>
      <c r="K376">
        <v>46250750000</v>
      </c>
      <c r="L376">
        <v>0.49670827000000001</v>
      </c>
      <c r="M376">
        <v>-4.2225552000000004</v>
      </c>
      <c r="N376">
        <v>-13.155075999999999</v>
      </c>
      <c r="O376">
        <v>-20.094973</v>
      </c>
      <c r="P376">
        <v>-19.837447999999998</v>
      </c>
      <c r="R376">
        <f t="shared" si="32"/>
        <v>0.46628601226666677</v>
      </c>
      <c r="T376">
        <v>46250750000</v>
      </c>
      <c r="U376">
        <v>-0.76331574000000002</v>
      </c>
      <c r="V376">
        <v>-3.6795745000000002</v>
      </c>
      <c r="W376">
        <v>-8.9328537000000008</v>
      </c>
      <c r="X376">
        <v>-19.538578000000001</v>
      </c>
      <c r="Y376">
        <v>-20.703142</v>
      </c>
      <c r="AA376">
        <f t="shared" si="33"/>
        <v>-0.71747971533333343</v>
      </c>
      <c r="AC376">
        <v>46250750000</v>
      </c>
      <c r="AD376">
        <v>-1.8829123999999999</v>
      </c>
      <c r="AE376">
        <v>-3.8660158999999998</v>
      </c>
      <c r="AF376">
        <v>-7.5641026</v>
      </c>
      <c r="AG376">
        <v>-19.432711000000001</v>
      </c>
      <c r="AH376">
        <v>-21.745097999999999</v>
      </c>
      <c r="AJ376">
        <f t="shared" si="34"/>
        <v>-1.8037553511111115</v>
      </c>
      <c r="AL376">
        <v>46250750000</v>
      </c>
      <c r="AM376">
        <v>-2.7475371000000002</v>
      </c>
      <c r="AN376">
        <v>-4.1549354000000003</v>
      </c>
      <c r="AO376">
        <v>-7.1050405999999997</v>
      </c>
      <c r="AP376">
        <v>-19.436112999999999</v>
      </c>
      <c r="AQ376">
        <v>-22.605861999999998</v>
      </c>
      <c r="AS376">
        <f t="shared" si="35"/>
        <v>-2.6624321000000002</v>
      </c>
    </row>
    <row r="377" spans="1:45" x14ac:dyDescent="0.25">
      <c r="A377">
        <f t="shared" si="30"/>
        <v>46.375725000000003</v>
      </c>
      <c r="B377">
        <v>46375725000</v>
      </c>
      <c r="C377">
        <v>1.6849744</v>
      </c>
      <c r="D377">
        <v>-5.1590923999999996</v>
      </c>
      <c r="E377">
        <v>-7.7925816000000001</v>
      </c>
      <c r="F377">
        <v>-20.815508000000001</v>
      </c>
      <c r="G377">
        <v>-18.89959</v>
      </c>
      <c r="I377">
        <f t="shared" si="31"/>
        <v>1.6264139311111114</v>
      </c>
      <c r="K377">
        <v>46375725000</v>
      </c>
      <c r="L377">
        <v>0.24130662999999999</v>
      </c>
      <c r="M377">
        <v>-4.6523561000000004</v>
      </c>
      <c r="N377">
        <v>-9.9359608000000001</v>
      </c>
      <c r="O377">
        <v>-20.529011000000001</v>
      </c>
      <c r="P377">
        <v>-20.102679999999999</v>
      </c>
      <c r="R377">
        <f t="shared" si="32"/>
        <v>0.24445314893333331</v>
      </c>
      <c r="T377">
        <v>46375725000</v>
      </c>
      <c r="U377">
        <v>-1.0136231</v>
      </c>
      <c r="V377">
        <v>-3.9733869999999998</v>
      </c>
      <c r="W377">
        <v>-9.4566431000000009</v>
      </c>
      <c r="X377">
        <v>-20.067181000000001</v>
      </c>
      <c r="Y377">
        <v>-20.977093</v>
      </c>
      <c r="AA377">
        <f t="shared" si="33"/>
        <v>-0.94984615977777787</v>
      </c>
      <c r="AC377">
        <v>46375725000</v>
      </c>
      <c r="AD377">
        <v>-2.1396630000000001</v>
      </c>
      <c r="AE377">
        <v>-4.1214203999999999</v>
      </c>
      <c r="AF377">
        <v>-8.0268908000000003</v>
      </c>
      <c r="AG377">
        <v>-19.986259</v>
      </c>
      <c r="AH377">
        <v>-22.019209</v>
      </c>
      <c r="AJ377">
        <f t="shared" si="34"/>
        <v>-2.0615352666666666</v>
      </c>
      <c r="AL377">
        <v>46375725000</v>
      </c>
      <c r="AM377">
        <v>-3.0236201</v>
      </c>
      <c r="AN377">
        <v>-4.3740087000000001</v>
      </c>
      <c r="AO377">
        <v>-7.4152379000000002</v>
      </c>
      <c r="AP377">
        <v>-19.979101</v>
      </c>
      <c r="AQ377">
        <v>-22.893383</v>
      </c>
      <c r="AS377">
        <f t="shared" si="35"/>
        <v>-2.9282432555555555</v>
      </c>
    </row>
    <row r="378" spans="1:45" x14ac:dyDescent="0.25">
      <c r="A378">
        <f t="shared" si="30"/>
        <v>46.500700000000002</v>
      </c>
      <c r="B378">
        <v>46500700000</v>
      </c>
      <c r="C378">
        <v>1.4337025000000001</v>
      </c>
      <c r="D378">
        <v>-4.4605750999999998</v>
      </c>
      <c r="E378">
        <v>-6.1644397</v>
      </c>
      <c r="F378">
        <v>-21.059349000000001</v>
      </c>
      <c r="G378">
        <v>-19.409656999999999</v>
      </c>
      <c r="I378">
        <f t="shared" si="31"/>
        <v>1.366545014777778</v>
      </c>
      <c r="K378">
        <v>46500700000</v>
      </c>
      <c r="L378">
        <v>9.6810404000000003E-3</v>
      </c>
      <c r="M378">
        <v>-4.4645447999999996</v>
      </c>
      <c r="N378">
        <v>-6.9820780999999998</v>
      </c>
      <c r="O378">
        <v>-20.897656999999999</v>
      </c>
      <c r="P378">
        <v>-20.575551999999998</v>
      </c>
      <c r="R378">
        <f t="shared" si="32"/>
        <v>1.9183991155555531E-2</v>
      </c>
      <c r="T378">
        <v>46500700000</v>
      </c>
      <c r="U378">
        <v>-1.2215857999999999</v>
      </c>
      <c r="V378">
        <v>-3.7889338000000001</v>
      </c>
      <c r="W378">
        <v>-7.0333829000000003</v>
      </c>
      <c r="X378">
        <v>-20.521343000000002</v>
      </c>
      <c r="Y378">
        <v>-21.334347000000001</v>
      </c>
      <c r="AA378">
        <f t="shared" si="33"/>
        <v>-1.1655341177777778</v>
      </c>
      <c r="AC378">
        <v>46500700000</v>
      </c>
      <c r="AD378">
        <v>-2.3456244000000002</v>
      </c>
      <c r="AE378">
        <v>-3.6977036000000001</v>
      </c>
      <c r="AF378">
        <v>-7.4797539999999998</v>
      </c>
      <c r="AG378">
        <v>-20.417293999999998</v>
      </c>
      <c r="AH378">
        <v>-22.335348</v>
      </c>
      <c r="AJ378">
        <f t="shared" si="34"/>
        <v>-2.2949281777777779</v>
      </c>
      <c r="AL378">
        <v>46500700000</v>
      </c>
      <c r="AM378">
        <v>-3.2324568999999999</v>
      </c>
      <c r="AN378">
        <v>-3.8127974999999998</v>
      </c>
      <c r="AO378">
        <v>-7.3430882000000004</v>
      </c>
      <c r="AP378">
        <v>-20.395409000000001</v>
      </c>
      <c r="AQ378">
        <v>-23.199677999999999</v>
      </c>
      <c r="AS378">
        <f t="shared" si="35"/>
        <v>-3.1661199666666664</v>
      </c>
    </row>
    <row r="379" spans="1:45" x14ac:dyDescent="0.25">
      <c r="A379">
        <f t="shared" si="30"/>
        <v>46.625675000000001</v>
      </c>
      <c r="B379">
        <v>46625675000</v>
      </c>
      <c r="C379">
        <v>1.2829801999999999</v>
      </c>
      <c r="D379">
        <v>-3.9930017000000002</v>
      </c>
      <c r="E379">
        <v>-12.708512000000001</v>
      </c>
      <c r="F379">
        <v>-20.668614999999999</v>
      </c>
      <c r="G379">
        <v>-19.674021</v>
      </c>
      <c r="I379">
        <f t="shared" si="31"/>
        <v>1.0966839003333333</v>
      </c>
      <c r="K379">
        <v>46625675000</v>
      </c>
      <c r="L379">
        <v>-0.11841254</v>
      </c>
      <c r="M379">
        <v>-4.1990976</v>
      </c>
      <c r="N379">
        <v>-10.162485999999999</v>
      </c>
      <c r="O379">
        <v>-20.488765999999998</v>
      </c>
      <c r="P379">
        <v>-20.921457</v>
      </c>
      <c r="R379">
        <f t="shared" si="32"/>
        <v>-0.19915105328888888</v>
      </c>
      <c r="T379">
        <v>46625675000</v>
      </c>
      <c r="U379">
        <v>-1.3587426</v>
      </c>
      <c r="V379">
        <v>-3.6182951999999999</v>
      </c>
      <c r="W379">
        <v>-8.0129871000000001</v>
      </c>
      <c r="X379">
        <v>-20.158488999999999</v>
      </c>
      <c r="Y379">
        <v>-21.742632</v>
      </c>
      <c r="AA379">
        <f t="shared" si="33"/>
        <v>-1.3629262411111112</v>
      </c>
      <c r="AC379">
        <v>46625675000</v>
      </c>
      <c r="AD379">
        <v>-2.5520124000000002</v>
      </c>
      <c r="AE379">
        <v>-3.538605</v>
      </c>
      <c r="AF379">
        <v>-7.3395228000000001</v>
      </c>
      <c r="AG379">
        <v>-20.050986999999999</v>
      </c>
      <c r="AH379">
        <v>-22.80986</v>
      </c>
      <c r="AJ379">
        <f t="shared" si="34"/>
        <v>-2.5116273222222225</v>
      </c>
      <c r="AL379">
        <v>46625675000</v>
      </c>
      <c r="AM379">
        <v>-3.4403589000000001</v>
      </c>
      <c r="AN379">
        <v>-3.6882397999999998</v>
      </c>
      <c r="AO379">
        <v>-7.2874125999999997</v>
      </c>
      <c r="AP379">
        <v>-20.019953000000001</v>
      </c>
      <c r="AQ379">
        <v>-23.665952999999998</v>
      </c>
      <c r="AS379">
        <f t="shared" si="35"/>
        <v>-3.3861968444444441</v>
      </c>
    </row>
    <row r="380" spans="1:45" x14ac:dyDescent="0.25">
      <c r="A380">
        <f t="shared" si="30"/>
        <v>46.75065</v>
      </c>
      <c r="B380">
        <v>46750650000</v>
      </c>
      <c r="C380">
        <v>0.96013444999999997</v>
      </c>
      <c r="D380">
        <v>-4.6224976</v>
      </c>
      <c r="E380">
        <v>-6.4146228000000001</v>
      </c>
      <c r="F380">
        <v>-21.185683999999998</v>
      </c>
      <c r="G380">
        <v>-19.957077000000002</v>
      </c>
      <c r="I380">
        <f t="shared" si="31"/>
        <v>0.76642110477777781</v>
      </c>
      <c r="K380">
        <v>46750650000</v>
      </c>
      <c r="L380">
        <v>-0.34507483</v>
      </c>
      <c r="M380">
        <v>-4.3526783</v>
      </c>
      <c r="N380">
        <v>-8.7169913999999995</v>
      </c>
      <c r="O380">
        <v>-20.915758</v>
      </c>
      <c r="P380">
        <v>-21.214708000000002</v>
      </c>
      <c r="R380">
        <f t="shared" si="32"/>
        <v>-0.44202169106666672</v>
      </c>
      <c r="T380">
        <v>46750650000</v>
      </c>
      <c r="U380">
        <v>-1.5542362000000001</v>
      </c>
      <c r="V380">
        <v>-3.8114867000000001</v>
      </c>
      <c r="W380">
        <v>-9.0613346000000003</v>
      </c>
      <c r="X380">
        <v>-20.278213999999998</v>
      </c>
      <c r="Y380">
        <v>-22.079972999999999</v>
      </c>
      <c r="AA380">
        <f t="shared" si="33"/>
        <v>-1.5606963711111113</v>
      </c>
      <c r="AC380">
        <v>46750650000</v>
      </c>
      <c r="AD380">
        <v>-2.7875409000000002</v>
      </c>
      <c r="AE380">
        <v>-3.9946937999999999</v>
      </c>
      <c r="AF380">
        <v>-7.5117067999999998</v>
      </c>
      <c r="AG380">
        <v>-20.061367000000001</v>
      </c>
      <c r="AH380">
        <v>-23.190802000000001</v>
      </c>
      <c r="AJ380">
        <f t="shared" si="34"/>
        <v>-2.7159538666666663</v>
      </c>
      <c r="AL380">
        <v>46750650000</v>
      </c>
      <c r="AM380">
        <v>-3.6917133</v>
      </c>
      <c r="AN380">
        <v>-4.3172854999999997</v>
      </c>
      <c r="AO380">
        <v>-7.1758689999999996</v>
      </c>
      <c r="AP380">
        <v>-20.005528999999999</v>
      </c>
      <c r="AQ380">
        <v>-24.057082999999999</v>
      </c>
      <c r="AS380">
        <f t="shared" si="35"/>
        <v>-3.5932852111111107</v>
      </c>
    </row>
    <row r="381" spans="1:45" x14ac:dyDescent="0.25">
      <c r="A381">
        <f t="shared" si="30"/>
        <v>46.875624999999999</v>
      </c>
      <c r="B381">
        <v>46875625000</v>
      </c>
      <c r="C381">
        <v>0.44635803000000002</v>
      </c>
      <c r="D381">
        <v>-5.0615568</v>
      </c>
      <c r="E381">
        <v>-4.2534270000000003</v>
      </c>
      <c r="F381">
        <v>-21.055852999999999</v>
      </c>
      <c r="G381">
        <v>-20.359355999999998</v>
      </c>
      <c r="I381">
        <f t="shared" si="31"/>
        <v>0.37967008255555551</v>
      </c>
      <c r="K381">
        <v>46875625000</v>
      </c>
      <c r="L381">
        <v>-0.69116496999999999</v>
      </c>
      <c r="M381">
        <v>-4.6683531</v>
      </c>
      <c r="N381">
        <v>-5.6228661999999998</v>
      </c>
      <c r="O381">
        <v>-21.184031000000001</v>
      </c>
      <c r="P381">
        <v>-21.487176999999999</v>
      </c>
      <c r="R381">
        <f t="shared" si="32"/>
        <v>-0.71678923217777779</v>
      </c>
      <c r="T381">
        <v>46875625000</v>
      </c>
      <c r="U381">
        <v>-1.7966686000000001</v>
      </c>
      <c r="V381">
        <v>-4.0433493</v>
      </c>
      <c r="W381">
        <v>-6.8296603999999999</v>
      </c>
      <c r="X381">
        <v>-20.894224000000001</v>
      </c>
      <c r="Y381">
        <v>-22.286981999999998</v>
      </c>
      <c r="AA381">
        <f t="shared" si="33"/>
        <v>-1.763176788888889</v>
      </c>
      <c r="AC381">
        <v>46875625000</v>
      </c>
      <c r="AD381">
        <v>-2.9872353</v>
      </c>
      <c r="AE381">
        <v>-4.2261515000000003</v>
      </c>
      <c r="AF381">
        <v>-8.0600471000000002</v>
      </c>
      <c r="AG381">
        <v>-20.773330999999999</v>
      </c>
      <c r="AH381">
        <v>-23.357354999999998</v>
      </c>
      <c r="AJ381">
        <f t="shared" si="34"/>
        <v>-2.9045116000000002</v>
      </c>
      <c r="AL381">
        <v>46875625000</v>
      </c>
      <c r="AM381">
        <v>-3.8763564000000001</v>
      </c>
      <c r="AN381">
        <v>-4.5447515999999997</v>
      </c>
      <c r="AO381">
        <v>-8.3217306000000004</v>
      </c>
      <c r="AP381">
        <v>-20.727969999999999</v>
      </c>
      <c r="AQ381">
        <v>-24.206520000000001</v>
      </c>
      <c r="AS381">
        <f t="shared" si="35"/>
        <v>-3.7777087666666662</v>
      </c>
    </row>
    <row r="382" spans="1:45" x14ac:dyDescent="0.25">
      <c r="A382">
        <f t="shared" si="30"/>
        <v>47.000599999999999</v>
      </c>
      <c r="B382">
        <v>47000600000</v>
      </c>
      <c r="C382">
        <v>9.6696153000000007E-2</v>
      </c>
      <c r="D382">
        <v>-4.0390496000000002</v>
      </c>
      <c r="E382">
        <v>-10.113108</v>
      </c>
      <c r="F382">
        <v>-20.61656</v>
      </c>
      <c r="G382">
        <v>-20.841809999999999</v>
      </c>
      <c r="I382">
        <f t="shared" si="31"/>
        <v>-9.9771841111110995E-3</v>
      </c>
      <c r="K382">
        <v>47000600000</v>
      </c>
      <c r="L382">
        <v>-0.94418442000000002</v>
      </c>
      <c r="M382">
        <v>-4.4494866999999996</v>
      </c>
      <c r="N382">
        <v>-9.1116571000000004</v>
      </c>
      <c r="O382">
        <v>-20.861951999999999</v>
      </c>
      <c r="P382">
        <v>-21.893651999999999</v>
      </c>
      <c r="R382">
        <f t="shared" si="32"/>
        <v>-0.99592812440000011</v>
      </c>
      <c r="T382">
        <v>47000600000</v>
      </c>
      <c r="U382">
        <v>-1.9548935000000001</v>
      </c>
      <c r="V382">
        <v>-3.9134926999999999</v>
      </c>
      <c r="W382">
        <v>-8.6419791999999998</v>
      </c>
      <c r="X382">
        <v>-20.776419000000001</v>
      </c>
      <c r="Y382">
        <v>-22.538055</v>
      </c>
      <c r="AA382">
        <f t="shared" si="33"/>
        <v>-1.9548376111111112</v>
      </c>
      <c r="AC382">
        <v>47000600000</v>
      </c>
      <c r="AD382">
        <v>-3.1006733999999998</v>
      </c>
      <c r="AE382">
        <v>-3.7861997999999999</v>
      </c>
      <c r="AF382">
        <v>-9.9194554999999998</v>
      </c>
      <c r="AG382">
        <v>-20.713327</v>
      </c>
      <c r="AH382">
        <v>-23.524549</v>
      </c>
      <c r="AJ382">
        <f t="shared" si="34"/>
        <v>-3.0760892666666666</v>
      </c>
      <c r="AL382">
        <v>47000600000</v>
      </c>
      <c r="AM382">
        <v>-3.9581013</v>
      </c>
      <c r="AN382">
        <v>-3.9292134999999999</v>
      </c>
      <c r="AO382">
        <v>-9.9254303000000004</v>
      </c>
      <c r="AP382">
        <v>-20.677980000000002</v>
      </c>
      <c r="AQ382">
        <v>-24.329556</v>
      </c>
      <c r="AS382">
        <f t="shared" si="35"/>
        <v>-3.9411410555555557</v>
      </c>
    </row>
    <row r="383" spans="1:45" x14ac:dyDescent="0.25">
      <c r="A383">
        <f t="shared" si="30"/>
        <v>47.125574999999998</v>
      </c>
      <c r="B383">
        <v>47125575000</v>
      </c>
      <c r="C383">
        <v>-0.18327713000000001</v>
      </c>
      <c r="D383">
        <v>-3.5461016000000001</v>
      </c>
      <c r="E383">
        <v>-6.2477999000000004</v>
      </c>
      <c r="F383">
        <v>-20.501854000000002</v>
      </c>
      <c r="G383">
        <v>-21.051407000000001</v>
      </c>
      <c r="I383">
        <f t="shared" si="31"/>
        <v>-0.41648036188888893</v>
      </c>
      <c r="K383">
        <v>47125575000</v>
      </c>
      <c r="L383">
        <v>-1.1182618</v>
      </c>
      <c r="M383">
        <v>-4.1685333</v>
      </c>
      <c r="N383">
        <v>-8.8580731999999998</v>
      </c>
      <c r="O383">
        <v>-20.529554000000001</v>
      </c>
      <c r="P383">
        <v>-22.172965999999999</v>
      </c>
      <c r="R383">
        <f t="shared" si="32"/>
        <v>-1.2858817622222223</v>
      </c>
      <c r="T383">
        <v>47125575000</v>
      </c>
      <c r="U383">
        <v>-2.0706527000000001</v>
      </c>
      <c r="V383">
        <v>-3.8347769</v>
      </c>
      <c r="W383">
        <v>-10.113950000000001</v>
      </c>
      <c r="X383">
        <v>-20.344218999999999</v>
      </c>
      <c r="Y383">
        <v>-22.875916</v>
      </c>
      <c r="AA383">
        <f t="shared" si="33"/>
        <v>-2.1498183333333336</v>
      </c>
      <c r="AC383">
        <v>47125575000</v>
      </c>
      <c r="AD383">
        <v>-3.2265248</v>
      </c>
      <c r="AE383">
        <v>-3.6995637000000001</v>
      </c>
      <c r="AF383">
        <v>-8.3643064000000003</v>
      </c>
      <c r="AG383">
        <v>-20.251581000000002</v>
      </c>
      <c r="AH383">
        <v>-23.884088999999999</v>
      </c>
      <c r="AJ383">
        <f t="shared" si="34"/>
        <v>-3.2489604333333335</v>
      </c>
      <c r="AL383">
        <v>47125575000</v>
      </c>
      <c r="AM383">
        <v>-4.0887631999999998</v>
      </c>
      <c r="AN383">
        <v>-3.8594346000000002</v>
      </c>
      <c r="AO383">
        <v>-8.1114607000000003</v>
      </c>
      <c r="AP383">
        <v>-20.219383000000001</v>
      </c>
      <c r="AQ383">
        <v>-24.689882000000001</v>
      </c>
      <c r="AS383">
        <f t="shared" si="35"/>
        <v>-4.1065252222222224</v>
      </c>
    </row>
    <row r="384" spans="1:45" x14ac:dyDescent="0.25">
      <c r="A384">
        <f t="shared" si="30"/>
        <v>47.250549999999997</v>
      </c>
      <c r="B384">
        <v>47250550000</v>
      </c>
      <c r="C384">
        <v>-0.81060295999999998</v>
      </c>
      <c r="D384">
        <v>-3.9535239</v>
      </c>
      <c r="E384">
        <v>-1.9020227999999999</v>
      </c>
      <c r="F384">
        <v>-21.332584000000001</v>
      </c>
      <c r="G384">
        <v>-21.503385999999999</v>
      </c>
      <c r="I384">
        <f t="shared" si="31"/>
        <v>-0.89350348411111113</v>
      </c>
      <c r="K384">
        <v>47250550000</v>
      </c>
      <c r="L384">
        <v>-1.5087926</v>
      </c>
      <c r="M384">
        <v>-4.2198691000000004</v>
      </c>
      <c r="N384">
        <v>-3.7712655000000002</v>
      </c>
      <c r="O384">
        <v>-21.256046000000001</v>
      </c>
      <c r="P384">
        <v>-22.543406999999998</v>
      </c>
      <c r="R384">
        <f t="shared" si="32"/>
        <v>-1.62180718</v>
      </c>
      <c r="T384">
        <v>47250550000</v>
      </c>
      <c r="U384">
        <v>-2.3125491</v>
      </c>
      <c r="V384">
        <v>-4.0332232000000001</v>
      </c>
      <c r="W384">
        <v>-5.9203219000000002</v>
      </c>
      <c r="X384">
        <v>-20.62274</v>
      </c>
      <c r="Y384">
        <v>-23.215945999999999</v>
      </c>
      <c r="AA384">
        <f t="shared" si="33"/>
        <v>-2.3679929111111111</v>
      </c>
      <c r="AC384">
        <v>47250550000</v>
      </c>
      <c r="AD384">
        <v>-3.4213982000000001</v>
      </c>
      <c r="AE384">
        <v>-4.1777639000000004</v>
      </c>
      <c r="AF384">
        <v>-6.9089131000000004</v>
      </c>
      <c r="AG384">
        <v>-20.319770999999999</v>
      </c>
      <c r="AH384">
        <v>-24.190335999999999</v>
      </c>
      <c r="AJ384">
        <f t="shared" si="34"/>
        <v>-3.4296445777777782</v>
      </c>
      <c r="AL384">
        <v>47250550000</v>
      </c>
      <c r="AM384">
        <v>-4.2806597000000002</v>
      </c>
      <c r="AN384">
        <v>-4.5035939000000003</v>
      </c>
      <c r="AO384">
        <v>-7.1862725999999997</v>
      </c>
      <c r="AP384">
        <v>-20.226407999999999</v>
      </c>
      <c r="AQ384">
        <v>-24.993155000000002</v>
      </c>
      <c r="AS384">
        <f t="shared" si="35"/>
        <v>-4.2756420555555561</v>
      </c>
    </row>
    <row r="385" spans="1:45" x14ac:dyDescent="0.25">
      <c r="A385">
        <f t="shared" si="30"/>
        <v>47.375525000000003</v>
      </c>
      <c r="B385">
        <v>47375525000</v>
      </c>
      <c r="C385">
        <v>-1.4939349</v>
      </c>
      <c r="D385">
        <v>-3.9857212999999998</v>
      </c>
      <c r="E385">
        <v>-5.1057024000000002</v>
      </c>
      <c r="F385">
        <v>-20.833801000000001</v>
      </c>
      <c r="G385">
        <v>-22.072887000000001</v>
      </c>
      <c r="I385">
        <f t="shared" si="31"/>
        <v>-1.4023651785555555</v>
      </c>
      <c r="K385">
        <v>47375525000</v>
      </c>
      <c r="L385">
        <v>-1.9761995999999999</v>
      </c>
      <c r="M385">
        <v>-4.3858585000000003</v>
      </c>
      <c r="N385">
        <v>-5.6234307000000001</v>
      </c>
      <c r="O385">
        <v>-21.441942000000001</v>
      </c>
      <c r="P385">
        <v>-22.929735000000001</v>
      </c>
      <c r="R385">
        <f t="shared" si="32"/>
        <v>-1.9840387877777781</v>
      </c>
      <c r="T385">
        <v>47375525000</v>
      </c>
      <c r="U385">
        <v>-2.5856395000000001</v>
      </c>
      <c r="V385">
        <v>-4.4041857999999996</v>
      </c>
      <c r="W385">
        <v>-6.7415685999999999</v>
      </c>
      <c r="X385">
        <v>-21.388719999999999</v>
      </c>
      <c r="Y385">
        <v>-23.465097</v>
      </c>
      <c r="AA385">
        <f t="shared" si="33"/>
        <v>-2.5960280666666664</v>
      </c>
      <c r="AC385">
        <v>47375525000</v>
      </c>
      <c r="AD385">
        <v>-3.5799319999999999</v>
      </c>
      <c r="AE385">
        <v>-4.7044743999999996</v>
      </c>
      <c r="AF385">
        <v>-9.0031519000000007</v>
      </c>
      <c r="AG385">
        <v>-21.229807000000001</v>
      </c>
      <c r="AH385">
        <v>-24.333729000000002</v>
      </c>
      <c r="AJ385">
        <f t="shared" si="34"/>
        <v>-3.602146355555556</v>
      </c>
      <c r="AL385">
        <v>47375525000</v>
      </c>
      <c r="AM385">
        <v>-4.4073491000000002</v>
      </c>
      <c r="AN385">
        <v>-5.1265931</v>
      </c>
      <c r="AO385">
        <v>-10.290205</v>
      </c>
      <c r="AP385">
        <v>-21.153856000000001</v>
      </c>
      <c r="AQ385">
        <v>-25.106203000000001</v>
      </c>
      <c r="AS385">
        <f t="shared" si="35"/>
        <v>-4.4306796222222227</v>
      </c>
    </row>
    <row r="386" spans="1:45" x14ac:dyDescent="0.25">
      <c r="A386">
        <f t="shared" si="30"/>
        <v>47.500500000000002</v>
      </c>
      <c r="B386">
        <v>47500500000</v>
      </c>
      <c r="C386">
        <v>-1.8218510000000001</v>
      </c>
      <c r="D386">
        <v>-2.9902405999999999</v>
      </c>
      <c r="E386">
        <v>-5.7416558000000002</v>
      </c>
      <c r="F386">
        <v>-20.179110000000001</v>
      </c>
      <c r="G386">
        <v>-22.457560000000001</v>
      </c>
      <c r="I386">
        <f t="shared" si="31"/>
        <v>-1.8778753374444446</v>
      </c>
      <c r="K386">
        <v>47500500000</v>
      </c>
      <c r="L386">
        <v>-2.2709434000000002</v>
      </c>
      <c r="M386">
        <v>-3.9701962000000002</v>
      </c>
      <c r="N386">
        <v>-8.6740817999999997</v>
      </c>
      <c r="O386">
        <v>-21.083582</v>
      </c>
      <c r="P386">
        <v>-23.328842000000002</v>
      </c>
      <c r="R386">
        <f t="shared" si="32"/>
        <v>-2.3363920466666666</v>
      </c>
      <c r="T386">
        <v>47500500000</v>
      </c>
      <c r="U386">
        <v>-2.7385704999999998</v>
      </c>
      <c r="V386">
        <v>-4.1914482</v>
      </c>
      <c r="W386">
        <v>-10.902094999999999</v>
      </c>
      <c r="X386">
        <v>-21.384889999999999</v>
      </c>
      <c r="Y386">
        <v>-23.721181999999999</v>
      </c>
      <c r="AA386">
        <f t="shared" si="33"/>
        <v>-2.8148388</v>
      </c>
      <c r="AC386">
        <v>47500500000</v>
      </c>
      <c r="AD386">
        <v>-3.683862</v>
      </c>
      <c r="AE386">
        <v>-4.2341433000000004</v>
      </c>
      <c r="AF386">
        <v>-10.73987</v>
      </c>
      <c r="AG386">
        <v>-21.330202</v>
      </c>
      <c r="AH386">
        <v>-24.516715999999999</v>
      </c>
      <c r="AJ386">
        <f t="shared" si="34"/>
        <v>-3.7659435999999999</v>
      </c>
      <c r="AL386">
        <v>47500500000</v>
      </c>
      <c r="AM386">
        <v>-4.4945107000000002</v>
      </c>
      <c r="AN386">
        <v>-4.4766206999999998</v>
      </c>
      <c r="AO386">
        <v>-11.082157</v>
      </c>
      <c r="AP386">
        <v>-21.284849000000001</v>
      </c>
      <c r="AQ386">
        <v>-25.261341000000002</v>
      </c>
      <c r="AS386">
        <f t="shared" si="35"/>
        <v>-4.5780711222222221</v>
      </c>
    </row>
    <row r="387" spans="1:45" x14ac:dyDescent="0.25">
      <c r="A387">
        <f t="shared" si="30"/>
        <v>47.625475000000002</v>
      </c>
      <c r="B387">
        <v>47625475000</v>
      </c>
      <c r="C387">
        <v>-2.2248261</v>
      </c>
      <c r="D387">
        <v>-2.5831366</v>
      </c>
      <c r="E387">
        <v>-2.1007736000000001</v>
      </c>
      <c r="F387">
        <v>-20.047408999999998</v>
      </c>
      <c r="G387">
        <v>-22.645226000000001</v>
      </c>
      <c r="I387">
        <f t="shared" si="31"/>
        <v>-2.3568384211111115</v>
      </c>
      <c r="K387">
        <v>47625475000</v>
      </c>
      <c r="L387">
        <v>-2.5999017000000002</v>
      </c>
      <c r="M387">
        <v>-3.6291692000000002</v>
      </c>
      <c r="N387">
        <v>-4.7074455999999998</v>
      </c>
      <c r="O387">
        <v>-20.45656</v>
      </c>
      <c r="P387">
        <v>-23.617391999999999</v>
      </c>
      <c r="R387">
        <f t="shared" si="32"/>
        <v>-2.6954701222222224</v>
      </c>
      <c r="T387">
        <v>47625475000</v>
      </c>
      <c r="U387">
        <v>-2.9764122999999998</v>
      </c>
      <c r="V387">
        <v>-4.0941687</v>
      </c>
      <c r="W387">
        <v>-7.5985613000000001</v>
      </c>
      <c r="X387">
        <v>-20.656718999999999</v>
      </c>
      <c r="Y387">
        <v>-24.091459</v>
      </c>
      <c r="AA387">
        <f t="shared" si="33"/>
        <v>-3.044112288888889</v>
      </c>
      <c r="AC387">
        <v>47625475000</v>
      </c>
      <c r="AD387">
        <v>-3.9014649000000001</v>
      </c>
      <c r="AE387">
        <v>-4.1792493000000004</v>
      </c>
      <c r="AF387">
        <v>-8.3752507999999999</v>
      </c>
      <c r="AG387">
        <v>-20.637620999999999</v>
      </c>
      <c r="AH387">
        <v>-24.902639000000001</v>
      </c>
      <c r="AJ387">
        <f t="shared" si="34"/>
        <v>-3.9428475666666665</v>
      </c>
      <c r="AL387">
        <v>47625475000</v>
      </c>
      <c r="AM387">
        <v>-4.7209143999999998</v>
      </c>
      <c r="AN387">
        <v>-4.4450645</v>
      </c>
      <c r="AO387">
        <v>-8.6439532999999997</v>
      </c>
      <c r="AP387">
        <v>-20.609777000000001</v>
      </c>
      <c r="AQ387">
        <v>-25.655989000000002</v>
      </c>
      <c r="AS387">
        <f t="shared" si="35"/>
        <v>-4.7399890666666664</v>
      </c>
    </row>
    <row r="388" spans="1:45" x14ac:dyDescent="0.25">
      <c r="A388">
        <f t="shared" si="30"/>
        <v>47.750450000000001</v>
      </c>
      <c r="B388">
        <v>47750450000</v>
      </c>
      <c r="C388">
        <v>-3.0102278999999998</v>
      </c>
      <c r="D388">
        <v>-2.9203508</v>
      </c>
      <c r="E388">
        <v>-3.0397183999999999</v>
      </c>
      <c r="F388">
        <v>-20.785639</v>
      </c>
      <c r="G388">
        <v>-23.160847</v>
      </c>
      <c r="I388">
        <f t="shared" si="31"/>
        <v>-2.8724295622222225</v>
      </c>
      <c r="K388">
        <v>47750450000</v>
      </c>
      <c r="L388">
        <v>-3.1417413000000001</v>
      </c>
      <c r="M388">
        <v>-3.7586455000000001</v>
      </c>
      <c r="N388">
        <v>-4.4965143000000003</v>
      </c>
      <c r="O388">
        <v>-21.051366999999999</v>
      </c>
      <c r="P388">
        <v>-23.993057</v>
      </c>
      <c r="R388">
        <f t="shared" si="32"/>
        <v>-3.083024877777778</v>
      </c>
      <c r="T388">
        <v>47750450000</v>
      </c>
      <c r="U388">
        <v>-3.3223137999999999</v>
      </c>
      <c r="V388">
        <v>-4.3503780000000001</v>
      </c>
      <c r="W388">
        <v>-6.6911464</v>
      </c>
      <c r="X388">
        <v>-20.859983</v>
      </c>
      <c r="Y388">
        <v>-24.401972000000001</v>
      </c>
      <c r="AA388">
        <f t="shared" si="33"/>
        <v>-3.2939070111111111</v>
      </c>
      <c r="AC388">
        <v>47750450000</v>
      </c>
      <c r="AD388">
        <v>-4.1781696999999998</v>
      </c>
      <c r="AE388">
        <v>-4.8023176000000003</v>
      </c>
      <c r="AF388">
        <v>-9.4864739999999994</v>
      </c>
      <c r="AG388">
        <v>-20.646872999999999</v>
      </c>
      <c r="AH388">
        <v>-25.177164000000001</v>
      </c>
      <c r="AJ388">
        <f t="shared" si="34"/>
        <v>-4.1326515888888888</v>
      </c>
      <c r="AL388">
        <v>47750450000</v>
      </c>
      <c r="AM388">
        <v>-4.9624104000000004</v>
      </c>
      <c r="AN388">
        <v>-5.3060254999999996</v>
      </c>
      <c r="AO388">
        <v>-10.773149</v>
      </c>
      <c r="AP388">
        <v>-20.559259000000001</v>
      </c>
      <c r="AQ388">
        <v>-25.897031999999999</v>
      </c>
      <c r="AS388">
        <f t="shared" si="35"/>
        <v>-4.9133541888888894</v>
      </c>
    </row>
    <row r="389" spans="1:45" x14ac:dyDescent="0.25">
      <c r="A389">
        <f t="shared" si="30"/>
        <v>47.875425</v>
      </c>
      <c r="B389">
        <v>47875425000</v>
      </c>
      <c r="C389">
        <v>-3.6196207999999999</v>
      </c>
      <c r="D389">
        <v>-2.9551899000000001</v>
      </c>
      <c r="E389">
        <v>-7.8131317999999998</v>
      </c>
      <c r="F389">
        <v>-20.256039000000001</v>
      </c>
      <c r="G389">
        <v>-23.573694</v>
      </c>
      <c r="I389">
        <f t="shared" si="31"/>
        <v>-3.3494050222222227</v>
      </c>
      <c r="K389">
        <v>47875425000</v>
      </c>
      <c r="L389">
        <v>-3.6051593</v>
      </c>
      <c r="M389">
        <v>-3.9099069000000002</v>
      </c>
      <c r="N389">
        <v>-8.2202605999999996</v>
      </c>
      <c r="O389">
        <v>-21.053996999999999</v>
      </c>
      <c r="P389">
        <v>-24.25423</v>
      </c>
      <c r="R389">
        <f t="shared" si="32"/>
        <v>-3.4587571222222224</v>
      </c>
      <c r="T389">
        <v>47875425000</v>
      </c>
      <c r="U389">
        <v>-3.6065526000000001</v>
      </c>
      <c r="V389">
        <v>-4.6791862999999996</v>
      </c>
      <c r="W389">
        <v>-10.388037000000001</v>
      </c>
      <c r="X389">
        <v>-21.284918000000001</v>
      </c>
      <c r="Y389">
        <v>-24.546430999999998</v>
      </c>
      <c r="AA389">
        <f t="shared" si="33"/>
        <v>-3.5417259555555556</v>
      </c>
      <c r="AC389">
        <v>47875425000</v>
      </c>
      <c r="AD389">
        <v>-4.3400569000000004</v>
      </c>
      <c r="AE389">
        <v>-5.2542128999999997</v>
      </c>
      <c r="AF389">
        <v>-11.736133000000001</v>
      </c>
      <c r="AG389">
        <v>-21.161366999999998</v>
      </c>
      <c r="AH389">
        <v>-25.226851</v>
      </c>
      <c r="AJ389">
        <f t="shared" si="34"/>
        <v>-4.3178968888888889</v>
      </c>
      <c r="AL389">
        <v>47875425000</v>
      </c>
      <c r="AM389">
        <v>-5.0870514</v>
      </c>
      <c r="AN389">
        <v>-5.8556461000000004</v>
      </c>
      <c r="AO389">
        <v>-12.151147999999999</v>
      </c>
      <c r="AP389">
        <v>-21.067633000000001</v>
      </c>
      <c r="AQ389">
        <v>-25.910413999999999</v>
      </c>
      <c r="AS389">
        <f t="shared" si="35"/>
        <v>-5.0816271000000004</v>
      </c>
    </row>
    <row r="390" spans="1:45" x14ac:dyDescent="0.25">
      <c r="A390">
        <f t="shared" si="30"/>
        <v>48.000399999999999</v>
      </c>
      <c r="B390">
        <v>48000400000</v>
      </c>
      <c r="C390">
        <v>-3.8332334000000001</v>
      </c>
      <c r="D390">
        <v>-2.2929065</v>
      </c>
      <c r="E390">
        <v>-3.3214841000000002</v>
      </c>
      <c r="F390">
        <v>-19.484901000000001</v>
      </c>
      <c r="G390">
        <v>-23.641110999999999</v>
      </c>
      <c r="I390">
        <f t="shared" si="31"/>
        <v>-3.7463983111111117</v>
      </c>
      <c r="K390">
        <v>48000400000</v>
      </c>
      <c r="L390">
        <v>-3.8623443000000002</v>
      </c>
      <c r="M390">
        <v>-3.5484707000000002</v>
      </c>
      <c r="N390">
        <v>-5.9930963999999998</v>
      </c>
      <c r="O390">
        <v>-20.611073000000001</v>
      </c>
      <c r="P390">
        <v>-24.422619000000001</v>
      </c>
      <c r="R390">
        <f t="shared" si="32"/>
        <v>-3.7957489111111116</v>
      </c>
      <c r="T390">
        <v>48000400000</v>
      </c>
      <c r="U390">
        <v>-3.7659652000000001</v>
      </c>
      <c r="V390">
        <v>-4.5842704999999997</v>
      </c>
      <c r="W390">
        <v>-8.3667821999999994</v>
      </c>
      <c r="X390">
        <v>-21.211779</v>
      </c>
      <c r="Y390">
        <v>-24.672812</v>
      </c>
      <c r="AA390">
        <f t="shared" si="33"/>
        <v>-3.7780032111111108</v>
      </c>
      <c r="AC390">
        <v>48000400000</v>
      </c>
      <c r="AD390">
        <v>-4.4614105000000004</v>
      </c>
      <c r="AE390">
        <v>-4.9664516000000001</v>
      </c>
      <c r="AF390">
        <v>-8.2555647000000008</v>
      </c>
      <c r="AG390">
        <v>-21.218907999999999</v>
      </c>
      <c r="AH390">
        <v>-25.322496000000001</v>
      </c>
      <c r="AJ390">
        <f t="shared" si="34"/>
        <v>-4.5066245555555557</v>
      </c>
      <c r="AL390">
        <v>48000400000</v>
      </c>
      <c r="AM390">
        <v>-5.2028799000000001</v>
      </c>
      <c r="AN390">
        <v>-5.3942413</v>
      </c>
      <c r="AO390">
        <v>-8.0893879000000002</v>
      </c>
      <c r="AP390">
        <v>-21.151588</v>
      </c>
      <c r="AQ390">
        <v>-25.99427</v>
      </c>
      <c r="AS390">
        <f t="shared" si="35"/>
        <v>-5.2577519333333331</v>
      </c>
    </row>
    <row r="391" spans="1:45" x14ac:dyDescent="0.25">
      <c r="A391">
        <f t="shared" ref="A391:A406" si="36">B391/10^9</f>
        <v>48.125374999999998</v>
      </c>
      <c r="B391">
        <v>48125375000</v>
      </c>
      <c r="C391">
        <v>-4.2139715999999998</v>
      </c>
      <c r="D391">
        <v>-1.9573795</v>
      </c>
      <c r="E391">
        <v>-2.2362831000000001</v>
      </c>
      <c r="F391">
        <v>-19.196376999999998</v>
      </c>
      <c r="G391">
        <v>-23.691908000000002</v>
      </c>
      <c r="I391">
        <f t="shared" si="31"/>
        <v>-4.1267745777777778</v>
      </c>
      <c r="K391">
        <v>48125375000</v>
      </c>
      <c r="L391">
        <v>-4.1758870999999997</v>
      </c>
      <c r="M391">
        <v>-3.1857057000000002</v>
      </c>
      <c r="N391">
        <v>-4.2524886000000004</v>
      </c>
      <c r="O391">
        <v>-20.072361000000001</v>
      </c>
      <c r="P391">
        <v>-24.545836999999999</v>
      </c>
      <c r="R391">
        <f t="shared" si="32"/>
        <v>-4.1220511000000002</v>
      </c>
      <c r="T391">
        <v>48125375000</v>
      </c>
      <c r="U391">
        <v>-4.0183549000000003</v>
      </c>
      <c r="V391">
        <v>-4.3235292000000003</v>
      </c>
      <c r="W391">
        <v>-6.4635791999999999</v>
      </c>
      <c r="X391">
        <v>-20.685984000000001</v>
      </c>
      <c r="Y391">
        <v>-24.901810000000001</v>
      </c>
      <c r="AA391">
        <f t="shared" si="33"/>
        <v>-4.0245168111111109</v>
      </c>
      <c r="AC391">
        <v>48125375000</v>
      </c>
      <c r="AD391">
        <v>-4.6928090999999998</v>
      </c>
      <c r="AE391">
        <v>-4.7594924000000001</v>
      </c>
      <c r="AF391">
        <v>-8.1747931999999999</v>
      </c>
      <c r="AG391">
        <v>-20.769199</v>
      </c>
      <c r="AH391">
        <v>-25.573429000000001</v>
      </c>
      <c r="AJ391">
        <f t="shared" si="34"/>
        <v>-4.7121494444444458</v>
      </c>
      <c r="AL391">
        <v>48125375000</v>
      </c>
      <c r="AM391">
        <v>-5.4153627999999996</v>
      </c>
      <c r="AN391">
        <v>-5.1867571000000003</v>
      </c>
      <c r="AO391">
        <v>-8.8068799999999996</v>
      </c>
      <c r="AP391">
        <v>-20.728559000000001</v>
      </c>
      <c r="AQ391">
        <v>-26.227599999999999</v>
      </c>
      <c r="AS391">
        <f t="shared" si="35"/>
        <v>-5.456300933333333</v>
      </c>
    </row>
    <row r="392" spans="1:45" x14ac:dyDescent="0.25">
      <c r="A392">
        <f t="shared" si="36"/>
        <v>48.250349999999997</v>
      </c>
      <c r="B392">
        <v>48250350000</v>
      </c>
      <c r="C392">
        <v>-4.8235973999999997</v>
      </c>
      <c r="D392">
        <v>-2.1850002000000002</v>
      </c>
      <c r="E392">
        <v>-5.6426682000000001</v>
      </c>
      <c r="F392">
        <v>-19.316433</v>
      </c>
      <c r="G392">
        <v>-23.949099</v>
      </c>
      <c r="I392">
        <f t="shared" si="31"/>
        <v>-4.4870779000000001</v>
      </c>
      <c r="K392">
        <v>48250350000</v>
      </c>
      <c r="L392">
        <v>-4.6062545999999998</v>
      </c>
      <c r="M392">
        <v>-3.2596151999999998</v>
      </c>
      <c r="N392">
        <v>-6.0908318000000001</v>
      </c>
      <c r="O392">
        <v>-20.012574999999998</v>
      </c>
      <c r="P392">
        <v>-24.662586000000001</v>
      </c>
      <c r="R392">
        <f t="shared" si="32"/>
        <v>-4.4374551444444448</v>
      </c>
      <c r="T392">
        <v>48250350000</v>
      </c>
      <c r="U392">
        <v>-4.3188051999999999</v>
      </c>
      <c r="V392">
        <v>-4.4833479000000001</v>
      </c>
      <c r="W392">
        <v>-7.9478068000000004</v>
      </c>
      <c r="X392">
        <v>-20.491568000000001</v>
      </c>
      <c r="Y392">
        <v>-25.017128</v>
      </c>
      <c r="AA392">
        <f t="shared" si="33"/>
        <v>-4.2736104444444445</v>
      </c>
      <c r="AC392">
        <v>48250350000</v>
      </c>
      <c r="AD392">
        <v>-4.934761</v>
      </c>
      <c r="AE392">
        <v>-5.2444791999999998</v>
      </c>
      <c r="AF392">
        <v>-9.8939743</v>
      </c>
      <c r="AG392">
        <v>-20.509083</v>
      </c>
      <c r="AH392">
        <v>-25.678656</v>
      </c>
      <c r="AJ392">
        <f t="shared" si="34"/>
        <v>-4.9224849111111117</v>
      </c>
      <c r="AL392">
        <v>48250350000</v>
      </c>
      <c r="AM392">
        <v>-5.6490492999999997</v>
      </c>
      <c r="AN392">
        <v>-5.9309778</v>
      </c>
      <c r="AO392">
        <v>-10.535432</v>
      </c>
      <c r="AP392">
        <v>-20.449912999999999</v>
      </c>
      <c r="AQ392">
        <v>-26.333901999999998</v>
      </c>
      <c r="AS392">
        <f t="shared" si="35"/>
        <v>-5.6605140222222214</v>
      </c>
    </row>
    <row r="393" spans="1:45" x14ac:dyDescent="0.25">
      <c r="A393">
        <f t="shared" si="36"/>
        <v>48.375324999999997</v>
      </c>
      <c r="B393">
        <v>48375325000</v>
      </c>
      <c r="C393">
        <v>-5.1033821000000001</v>
      </c>
      <c r="D393">
        <v>-2.3169537</v>
      </c>
      <c r="E393">
        <v>-6.5000090999999998</v>
      </c>
      <c r="F393">
        <v>-19.135929000000001</v>
      </c>
      <c r="G393">
        <v>-24.045029</v>
      </c>
      <c r="I393">
        <f t="shared" si="31"/>
        <v>-4.7487533888888889</v>
      </c>
      <c r="K393">
        <v>48375325000</v>
      </c>
      <c r="L393">
        <v>-4.8903828000000003</v>
      </c>
      <c r="M393">
        <v>-3.4107574999999999</v>
      </c>
      <c r="N393">
        <v>-7.7533244999999997</v>
      </c>
      <c r="O393">
        <v>-20.099744999999999</v>
      </c>
      <c r="P393">
        <v>-24.728666</v>
      </c>
      <c r="R393">
        <f t="shared" si="32"/>
        <v>-4.6997648000000005</v>
      </c>
      <c r="T393">
        <v>48375325000</v>
      </c>
      <c r="U393">
        <v>-4.5429196000000003</v>
      </c>
      <c r="V393">
        <v>-4.8431616000000002</v>
      </c>
      <c r="W393">
        <v>-8.9465465999999996</v>
      </c>
      <c r="X393">
        <v>-20.743027000000001</v>
      </c>
      <c r="Y393">
        <v>-25.070195999999999</v>
      </c>
      <c r="AA393">
        <f t="shared" si="33"/>
        <v>-4.5033747444444447</v>
      </c>
      <c r="AC393">
        <v>48375325000</v>
      </c>
      <c r="AD393">
        <v>-5.0886059000000001</v>
      </c>
      <c r="AE393">
        <v>-5.8834090000000003</v>
      </c>
      <c r="AF393">
        <v>-8.1951655999999993</v>
      </c>
      <c r="AG393">
        <v>-20.744547000000001</v>
      </c>
      <c r="AH393">
        <v>-25.692411</v>
      </c>
      <c r="AJ393">
        <f t="shared" si="34"/>
        <v>-5.1253162888888886</v>
      </c>
      <c r="AL393">
        <v>48375325000</v>
      </c>
      <c r="AM393">
        <v>-5.7951158999999999</v>
      </c>
      <c r="AN393">
        <v>-6.7296591000000001</v>
      </c>
      <c r="AO393">
        <v>-7.8291974</v>
      </c>
      <c r="AP393">
        <v>-20.663492000000002</v>
      </c>
      <c r="AQ393">
        <v>-26.348547</v>
      </c>
      <c r="AS393">
        <f t="shared" si="35"/>
        <v>-5.861545866666666</v>
      </c>
    </row>
    <row r="394" spans="1:45" x14ac:dyDescent="0.25">
      <c r="A394">
        <f t="shared" si="36"/>
        <v>48.500300000000003</v>
      </c>
      <c r="B394">
        <v>48500300000</v>
      </c>
      <c r="C394">
        <v>-5.0668744999999999</v>
      </c>
      <c r="D394">
        <v>-1.9152602000000001</v>
      </c>
      <c r="E394">
        <v>-3.1248786000000002</v>
      </c>
      <c r="F394">
        <v>-18.493863999999999</v>
      </c>
      <c r="G394">
        <v>-23.817646</v>
      </c>
      <c r="I394">
        <f t="shared" si="31"/>
        <v>-4.9258395777777775</v>
      </c>
      <c r="K394">
        <v>48500300000</v>
      </c>
      <c r="L394">
        <v>-5.0091257000000002</v>
      </c>
      <c r="M394">
        <v>-3.0998621000000002</v>
      </c>
      <c r="N394">
        <v>-5.0526314000000001</v>
      </c>
      <c r="O394">
        <v>-19.485900999999998</v>
      </c>
      <c r="P394">
        <v>-24.658863</v>
      </c>
      <c r="R394">
        <f t="shared" si="32"/>
        <v>-4.9173810333333341</v>
      </c>
      <c r="T394">
        <v>48500300000</v>
      </c>
      <c r="U394">
        <v>-4.7121348000000003</v>
      </c>
      <c r="V394">
        <v>-4.6028270999999998</v>
      </c>
      <c r="W394">
        <v>-6.2876019000000003</v>
      </c>
      <c r="X394">
        <v>-20.359259000000002</v>
      </c>
      <c r="Y394">
        <v>-25.117424</v>
      </c>
      <c r="AA394">
        <f t="shared" si="33"/>
        <v>-4.7230977555555551</v>
      </c>
      <c r="AC394">
        <v>48500300000</v>
      </c>
      <c r="AD394">
        <v>-5.2784810000000002</v>
      </c>
      <c r="AE394">
        <v>-5.4544519999999999</v>
      </c>
      <c r="AF394">
        <v>-6.5697336000000002</v>
      </c>
      <c r="AG394">
        <v>-20.477737000000001</v>
      </c>
      <c r="AH394">
        <v>-25.786821</v>
      </c>
      <c r="AJ394">
        <f t="shared" si="34"/>
        <v>-5.3367871555555562</v>
      </c>
      <c r="AL394">
        <v>48500300000</v>
      </c>
      <c r="AM394">
        <v>-5.9924726000000001</v>
      </c>
      <c r="AN394">
        <v>-6.0923333</v>
      </c>
      <c r="AO394">
        <v>-6.4147262999999999</v>
      </c>
      <c r="AP394">
        <v>-20.430710000000001</v>
      </c>
      <c r="AQ394">
        <v>-26.458241999999998</v>
      </c>
      <c r="AS394">
        <f t="shared" si="35"/>
        <v>-6.0787439777777763</v>
      </c>
    </row>
    <row r="395" spans="1:45" x14ac:dyDescent="0.25">
      <c r="A395">
        <f t="shared" si="36"/>
        <v>48.625275000000002</v>
      </c>
      <c r="B395">
        <v>48625275000</v>
      </c>
      <c r="C395">
        <v>-5.2452373999999997</v>
      </c>
      <c r="D395">
        <v>-1.6290431000000001</v>
      </c>
      <c r="E395">
        <v>-4.5021515000000001</v>
      </c>
      <c r="F395">
        <v>-18.565629999999999</v>
      </c>
      <c r="G395">
        <v>-23.883731999999998</v>
      </c>
      <c r="I395">
        <f t="shared" ref="I395:I402" si="37">SUM(C391:C399)/9</f>
        <v>-5.0810910777777778</v>
      </c>
      <c r="K395">
        <v>48625275000</v>
      </c>
      <c r="L395">
        <v>-5.2076631000000004</v>
      </c>
      <c r="M395">
        <v>-2.8160999000000002</v>
      </c>
      <c r="N395">
        <v>-5.6371821999999998</v>
      </c>
      <c r="O395">
        <v>-19.520835999999999</v>
      </c>
      <c r="P395">
        <v>-24.750668999999998</v>
      </c>
      <c r="R395">
        <f t="shared" ref="R395:R402" si="38">SUM(L391:L399)/9</f>
        <v>-5.1184056666666669</v>
      </c>
      <c r="T395">
        <v>48625275000</v>
      </c>
      <c r="U395">
        <v>-4.9571928999999999</v>
      </c>
      <c r="V395">
        <v>-4.2549858</v>
      </c>
      <c r="W395">
        <v>-6.7627348999999999</v>
      </c>
      <c r="X395">
        <v>-20.356544</v>
      </c>
      <c r="Y395">
        <v>-25.291477</v>
      </c>
      <c r="AA395">
        <f t="shared" ref="AA395:AA402" si="39">SUM(U391:U399)/9</f>
        <v>-4.9513217999999988</v>
      </c>
      <c r="AC395">
        <v>48625275000</v>
      </c>
      <c r="AD395">
        <v>-5.5335859999999997</v>
      </c>
      <c r="AE395">
        <v>-5.0172905999999999</v>
      </c>
      <c r="AF395">
        <v>-7.6226063000000002</v>
      </c>
      <c r="AG395">
        <v>-20.518459</v>
      </c>
      <c r="AH395">
        <v>-25.982358999999999</v>
      </c>
      <c r="AJ395">
        <f t="shared" ref="AJ395:AJ402" si="40">SUM(AD391:AD399)/9</f>
        <v>-5.5652325777777785</v>
      </c>
      <c r="AL395">
        <v>48625275000</v>
      </c>
      <c r="AM395">
        <v>-6.2814516999999999</v>
      </c>
      <c r="AN395">
        <v>-5.5900021000000004</v>
      </c>
      <c r="AO395">
        <v>-7.749784</v>
      </c>
      <c r="AP395">
        <v>-20.494482000000001</v>
      </c>
      <c r="AQ395">
        <v>-26.686178000000002</v>
      </c>
      <c r="AS395">
        <f t="shared" ref="AS395:AS402" si="41">SUM(AM391:AM399)/9</f>
        <v>-6.3167731444444435</v>
      </c>
    </row>
    <row r="396" spans="1:45" x14ac:dyDescent="0.25">
      <c r="A396">
        <f t="shared" si="36"/>
        <v>48.750250000000001</v>
      </c>
      <c r="B396">
        <v>48750250000</v>
      </c>
      <c r="C396">
        <v>-5.4675560000000001</v>
      </c>
      <c r="D396">
        <v>-1.7986648000000001</v>
      </c>
      <c r="E396">
        <v>-8.4900865999999997</v>
      </c>
      <c r="F396">
        <v>-18.242001999999999</v>
      </c>
      <c r="G396">
        <v>-23.934795000000001</v>
      </c>
      <c r="I396">
        <f t="shared" si="37"/>
        <v>-5.1988433666666669</v>
      </c>
      <c r="K396">
        <v>48750250000</v>
      </c>
      <c r="L396">
        <v>-5.4385380999999997</v>
      </c>
      <c r="M396">
        <v>-2.9339716</v>
      </c>
      <c r="N396">
        <v>-7.6380973000000001</v>
      </c>
      <c r="O396">
        <v>-19.129631</v>
      </c>
      <c r="P396">
        <v>-24.811002999999999</v>
      </c>
      <c r="R396">
        <f t="shared" si="38"/>
        <v>-5.302664444444444</v>
      </c>
      <c r="T396">
        <v>48750250000</v>
      </c>
      <c r="U396">
        <v>-5.2182550000000001</v>
      </c>
      <c r="V396">
        <v>-4.4381838</v>
      </c>
      <c r="W396">
        <v>-7.7054647999999997</v>
      </c>
      <c r="X396">
        <v>-20.076052000000001</v>
      </c>
      <c r="Y396">
        <v>-25.421274</v>
      </c>
      <c r="AA396">
        <f t="shared" si="39"/>
        <v>-5.1823956000000004</v>
      </c>
      <c r="AC396">
        <v>48750250000</v>
      </c>
      <c r="AD396">
        <v>-5.7944841</v>
      </c>
      <c r="AE396">
        <v>-5.4646707000000001</v>
      </c>
      <c r="AF396">
        <v>-7.2805933999999999</v>
      </c>
      <c r="AG396">
        <v>-20.291882000000001</v>
      </c>
      <c r="AH396">
        <v>-26.130355999999999</v>
      </c>
      <c r="AJ396">
        <f t="shared" si="40"/>
        <v>-5.8046206777777778</v>
      </c>
      <c r="AL396">
        <v>48750250000</v>
      </c>
      <c r="AM396">
        <v>-6.5588322000000003</v>
      </c>
      <c r="AN396">
        <v>-6.2548547000000001</v>
      </c>
      <c r="AO396">
        <v>-6.9322828999999997</v>
      </c>
      <c r="AP396">
        <v>-20.290257</v>
      </c>
      <c r="AQ396">
        <v>-26.852271999999999</v>
      </c>
      <c r="AS396">
        <f t="shared" si="41"/>
        <v>-6.5697513666666669</v>
      </c>
    </row>
    <row r="397" spans="1:45" x14ac:dyDescent="0.25">
      <c r="A397">
        <f t="shared" si="36"/>
        <v>48.875225</v>
      </c>
      <c r="B397">
        <v>48875225000</v>
      </c>
      <c r="C397">
        <v>-5.3653072999999996</v>
      </c>
      <c r="D397">
        <v>-2.0226142</v>
      </c>
      <c r="E397">
        <v>-6.4348182999999999</v>
      </c>
      <c r="F397">
        <v>-18.755040999999999</v>
      </c>
      <c r="G397">
        <v>-23.708427</v>
      </c>
      <c r="I397">
        <f t="shared" si="37"/>
        <v>-5.2949904333333331</v>
      </c>
      <c r="K397">
        <v>48875225000</v>
      </c>
      <c r="L397">
        <v>-5.5025282000000004</v>
      </c>
      <c r="M397">
        <v>-3.0612099000000002</v>
      </c>
      <c r="N397">
        <v>-6.9893231</v>
      </c>
      <c r="O397">
        <v>-19.478922000000001</v>
      </c>
      <c r="P397">
        <v>-24.751165</v>
      </c>
      <c r="R397">
        <f t="shared" si="38"/>
        <v>-5.4598042777777778</v>
      </c>
      <c r="T397">
        <v>48875225000</v>
      </c>
      <c r="U397">
        <v>-5.3901925000000004</v>
      </c>
      <c r="V397">
        <v>-4.7478251</v>
      </c>
      <c r="W397">
        <v>-6.6579012999999998</v>
      </c>
      <c r="X397">
        <v>-20.136536</v>
      </c>
      <c r="Y397">
        <v>-25.488813</v>
      </c>
      <c r="AA397">
        <f t="shared" si="39"/>
        <v>-5.3997194333333338</v>
      </c>
      <c r="AC397">
        <v>48875225000</v>
      </c>
      <c r="AD397">
        <v>-6.0036521</v>
      </c>
      <c r="AE397">
        <v>-6.1426549000000001</v>
      </c>
      <c r="AF397">
        <v>-6.0589646999999998</v>
      </c>
      <c r="AG397">
        <v>-20.211241000000001</v>
      </c>
      <c r="AH397">
        <v>-26.251698000000001</v>
      </c>
      <c r="AJ397">
        <f t="shared" si="40"/>
        <v>-6.0292461666666668</v>
      </c>
      <c r="AL397">
        <v>48875225000</v>
      </c>
      <c r="AM397">
        <v>-6.7716969999999996</v>
      </c>
      <c r="AN397">
        <v>-7.1379237</v>
      </c>
      <c r="AO397">
        <v>-5.6297774</v>
      </c>
      <c r="AP397">
        <v>-20.144687999999999</v>
      </c>
      <c r="AQ397">
        <v>-26.976932999999999</v>
      </c>
      <c r="AS397">
        <f t="shared" si="41"/>
        <v>-6.8081892333333336</v>
      </c>
    </row>
    <row r="398" spans="1:45" x14ac:dyDescent="0.25">
      <c r="A398">
        <f t="shared" si="36"/>
        <v>49.0002</v>
      </c>
      <c r="B398">
        <v>49000200000</v>
      </c>
      <c r="C398">
        <v>-5.2133965</v>
      </c>
      <c r="D398">
        <v>-1.7946966</v>
      </c>
      <c r="E398">
        <v>-6.7571497000000003</v>
      </c>
      <c r="F398">
        <v>-18.279655000000002</v>
      </c>
      <c r="G398">
        <v>-23.330976</v>
      </c>
      <c r="I398">
        <f t="shared" si="37"/>
        <v>-5.3798326444444449</v>
      </c>
      <c r="K398">
        <v>49000200000</v>
      </c>
      <c r="L398">
        <v>-5.5637053999999999</v>
      </c>
      <c r="M398">
        <v>-2.8174372000000001</v>
      </c>
      <c r="N398">
        <v>-7.1780748000000001</v>
      </c>
      <c r="O398">
        <v>-19.247032000000001</v>
      </c>
      <c r="P398">
        <v>-24.545629999999999</v>
      </c>
      <c r="R398">
        <f t="shared" si="38"/>
        <v>-5.6037978111111109</v>
      </c>
      <c r="T398">
        <v>49000200000</v>
      </c>
      <c r="U398">
        <v>-5.5840597000000001</v>
      </c>
      <c r="V398">
        <v>-4.3949651999999997</v>
      </c>
      <c r="W398">
        <v>-6.6050563000000002</v>
      </c>
      <c r="X398">
        <v>-20.086706</v>
      </c>
      <c r="Y398">
        <v>-25.463059999999999</v>
      </c>
      <c r="AA398">
        <f t="shared" si="39"/>
        <v>-5.6170822666666673</v>
      </c>
      <c r="AC398">
        <v>49000200000</v>
      </c>
      <c r="AD398">
        <v>-6.2432946999999999</v>
      </c>
      <c r="AE398">
        <v>-5.4950999999999999</v>
      </c>
      <c r="AF398">
        <v>-6.1948071000000002</v>
      </c>
      <c r="AG398">
        <v>-20.180046000000001</v>
      </c>
      <c r="AH398">
        <v>-26.307670999999999</v>
      </c>
      <c r="AJ398">
        <f t="shared" si="40"/>
        <v>-6.2594207555555554</v>
      </c>
      <c r="AL398">
        <v>49000200000</v>
      </c>
      <c r="AM398">
        <v>-7.0418343999999999</v>
      </c>
      <c r="AN398">
        <v>-6.1232543000000001</v>
      </c>
      <c r="AO398">
        <v>-5.7931647000000002</v>
      </c>
      <c r="AP398">
        <v>-20.107061000000002</v>
      </c>
      <c r="AQ398">
        <v>-27.068441</v>
      </c>
      <c r="AS398">
        <f t="shared" si="41"/>
        <v>-7.0558370000000004</v>
      </c>
    </row>
    <row r="399" spans="1:45" x14ac:dyDescent="0.25">
      <c r="A399">
        <f t="shared" si="36"/>
        <v>49.125174999999999</v>
      </c>
      <c r="B399">
        <v>49125175000</v>
      </c>
      <c r="C399">
        <v>-5.2304969000000003</v>
      </c>
      <c r="D399">
        <v>-1.5149790999999999</v>
      </c>
      <c r="E399">
        <v>-10.161383000000001</v>
      </c>
      <c r="F399">
        <v>-17.873266000000001</v>
      </c>
      <c r="G399">
        <v>-23.531248000000001</v>
      </c>
      <c r="I399">
        <f t="shared" si="37"/>
        <v>-5.4787640666666668</v>
      </c>
      <c r="K399">
        <v>49125175000</v>
      </c>
      <c r="L399">
        <v>-5.6715660000000003</v>
      </c>
      <c r="M399">
        <v>-2.6087989999999999</v>
      </c>
      <c r="N399">
        <v>-8.2669467999999995</v>
      </c>
      <c r="O399">
        <v>-18.866768</v>
      </c>
      <c r="P399">
        <v>-24.643806000000001</v>
      </c>
      <c r="R399">
        <f t="shared" si="38"/>
        <v>-5.7442012444444446</v>
      </c>
      <c r="T399">
        <v>49125175000</v>
      </c>
      <c r="U399">
        <v>-5.8199816000000002</v>
      </c>
      <c r="V399">
        <v>-3.9539034000000002</v>
      </c>
      <c r="W399">
        <v>-7.0045443000000001</v>
      </c>
      <c r="X399">
        <v>-19.837263</v>
      </c>
      <c r="Y399">
        <v>-25.529534999999999</v>
      </c>
      <c r="AA399">
        <f t="shared" si="39"/>
        <v>-5.8342095888888892</v>
      </c>
      <c r="AC399">
        <v>49125175000</v>
      </c>
      <c r="AD399">
        <v>-6.5174193000000002</v>
      </c>
      <c r="AE399">
        <v>-4.7251209999999997</v>
      </c>
      <c r="AF399">
        <v>-6.4501337999999997</v>
      </c>
      <c r="AG399">
        <v>-20.038602999999998</v>
      </c>
      <c r="AH399">
        <v>-26.395869999999999</v>
      </c>
      <c r="AJ399">
        <f t="shared" si="40"/>
        <v>-6.4947700888888882</v>
      </c>
      <c r="AL399">
        <v>49125175000</v>
      </c>
      <c r="AM399">
        <v>-7.3451424000000003</v>
      </c>
      <c r="AN399">
        <v>-5.2079911000000001</v>
      </c>
      <c r="AO399">
        <v>-6.0403675999999997</v>
      </c>
      <c r="AP399">
        <v>-19.989688999999998</v>
      </c>
      <c r="AQ399">
        <v>-27.191938</v>
      </c>
      <c r="AS399">
        <f t="shared" si="41"/>
        <v>-7.3092407777777781</v>
      </c>
    </row>
    <row r="400" spans="1:45" x14ac:dyDescent="0.25">
      <c r="A400">
        <f t="shared" si="36"/>
        <v>49.250149999999998</v>
      </c>
      <c r="B400">
        <v>49250150000</v>
      </c>
      <c r="C400">
        <v>-5.2737422</v>
      </c>
      <c r="D400">
        <v>-1.6270868000000001</v>
      </c>
      <c r="E400">
        <v>-9.3476219</v>
      </c>
      <c r="F400">
        <v>-17.437930999999999</v>
      </c>
      <c r="G400">
        <v>-23.480803999999999</v>
      </c>
      <c r="I400">
        <f t="shared" si="37"/>
        <v>-5.5692207111111109</v>
      </c>
      <c r="K400">
        <v>49250150000</v>
      </c>
      <c r="L400">
        <v>-5.8342160999999999</v>
      </c>
      <c r="M400">
        <v>-2.7117119000000001</v>
      </c>
      <c r="N400">
        <v>-7.5654992999999999</v>
      </c>
      <c r="O400">
        <v>-18.187263000000002</v>
      </c>
      <c r="P400">
        <v>-24.731763999999998</v>
      </c>
      <c r="R400">
        <f t="shared" si="38"/>
        <v>-5.8857837777777782</v>
      </c>
      <c r="T400">
        <v>49250150000</v>
      </c>
      <c r="U400">
        <v>-6.0980191000000001</v>
      </c>
      <c r="V400">
        <v>-4.0855861000000004</v>
      </c>
      <c r="W400">
        <v>-5.9736772</v>
      </c>
      <c r="X400">
        <v>-19.258451000000001</v>
      </c>
      <c r="Y400">
        <v>-25.738678</v>
      </c>
      <c r="AA400">
        <f t="shared" si="39"/>
        <v>-6.0548576111111112</v>
      </c>
      <c r="AC400">
        <v>49250150000</v>
      </c>
      <c r="AD400">
        <v>-6.847302</v>
      </c>
      <c r="AE400">
        <v>-5.0864744000000002</v>
      </c>
      <c r="AF400">
        <v>-5.4944180999999999</v>
      </c>
      <c r="AG400">
        <v>-19.600117000000001</v>
      </c>
      <c r="AH400">
        <v>-26.649038000000001</v>
      </c>
      <c r="AJ400">
        <f t="shared" si="40"/>
        <v>-6.7411873</v>
      </c>
      <c r="AL400">
        <v>49250150000</v>
      </c>
      <c r="AM400">
        <v>-7.6921667999999999</v>
      </c>
      <c r="AN400">
        <v>-5.7448058</v>
      </c>
      <c r="AO400">
        <v>-5.0970936</v>
      </c>
      <c r="AP400">
        <v>-19.601344999999998</v>
      </c>
      <c r="AQ400">
        <v>-27.453312</v>
      </c>
      <c r="AS400">
        <f t="shared" si="41"/>
        <v>-7.5748159222222222</v>
      </c>
    </row>
    <row r="401" spans="1:45" x14ac:dyDescent="0.25">
      <c r="A401">
        <f t="shared" si="36"/>
        <v>49.375124999999997</v>
      </c>
      <c r="B401">
        <v>49375125000</v>
      </c>
      <c r="C401">
        <v>-5.6889209999999997</v>
      </c>
      <c r="D401">
        <v>-1.9800328</v>
      </c>
      <c r="E401">
        <v>-13.368429000000001</v>
      </c>
      <c r="F401">
        <v>-19.157859999999999</v>
      </c>
      <c r="G401">
        <v>-23.699003000000001</v>
      </c>
      <c r="I401">
        <f t="shared" si="37"/>
        <v>-5.6408944222222219</v>
      </c>
      <c r="K401">
        <v>49375125000</v>
      </c>
      <c r="L401">
        <v>-6.0205130999999996</v>
      </c>
      <c r="M401">
        <v>-2.8947588999999998</v>
      </c>
      <c r="N401">
        <v>-10.041377000000001</v>
      </c>
      <c r="O401">
        <v>-19.081223000000001</v>
      </c>
      <c r="P401">
        <v>-24.682670999999999</v>
      </c>
      <c r="R401">
        <f t="shared" si="38"/>
        <v>-6.0146476888888891</v>
      </c>
      <c r="T401">
        <v>49375125000</v>
      </c>
      <c r="U401">
        <v>-6.2747197000000003</v>
      </c>
      <c r="V401">
        <v>-4.4208316999999999</v>
      </c>
      <c r="W401">
        <v>-6.9891247999999999</v>
      </c>
      <c r="X401">
        <v>-19.228811</v>
      </c>
      <c r="Y401">
        <v>-25.679098</v>
      </c>
      <c r="AA401">
        <f t="shared" si="39"/>
        <v>-6.2669399444444442</v>
      </c>
      <c r="AC401">
        <v>49375125000</v>
      </c>
      <c r="AD401">
        <v>-6.9563904000000001</v>
      </c>
      <c r="AE401">
        <v>-5.8170533000000004</v>
      </c>
      <c r="AF401">
        <v>-6.0730433000000001</v>
      </c>
      <c r="AG401">
        <v>-19.362255000000001</v>
      </c>
      <c r="AH401">
        <v>-26.533256999999999</v>
      </c>
      <c r="AJ401">
        <f t="shared" si="40"/>
        <v>-6.9848591999999998</v>
      </c>
      <c r="AL401">
        <v>49375125000</v>
      </c>
      <c r="AM401">
        <v>-7.7949900999999997</v>
      </c>
      <c r="AN401">
        <v>-6.6100626</v>
      </c>
      <c r="AO401">
        <v>-5.5560368999999996</v>
      </c>
      <c r="AP401">
        <v>-19.391193000000001</v>
      </c>
      <c r="AQ401">
        <v>-27.332415000000001</v>
      </c>
      <c r="AS401">
        <f t="shared" si="41"/>
        <v>-7.8385764888888882</v>
      </c>
    </row>
    <row r="402" spans="1:45" x14ac:dyDescent="0.25">
      <c r="A402">
        <f t="shared" si="36"/>
        <v>49.500100000000003</v>
      </c>
      <c r="B402">
        <v>49500100000</v>
      </c>
      <c r="C402">
        <v>-5.866962</v>
      </c>
      <c r="D402">
        <v>-1.9481343</v>
      </c>
      <c r="E402">
        <v>-13.474653</v>
      </c>
      <c r="F402">
        <v>-18.286598000000001</v>
      </c>
      <c r="G402">
        <v>-23.662817</v>
      </c>
      <c r="I402">
        <f t="shared" si="37"/>
        <v>-5.6786986555555554</v>
      </c>
      <c r="K402">
        <v>49500100000</v>
      </c>
      <c r="L402">
        <v>-6.1863245999999998</v>
      </c>
      <c r="M402">
        <v>-2.791579</v>
      </c>
      <c r="N402">
        <v>-10.955778</v>
      </c>
      <c r="O402">
        <v>-19.105457000000001</v>
      </c>
      <c r="P402">
        <v>-24.507497999999998</v>
      </c>
      <c r="R402">
        <f t="shared" si="38"/>
        <v>-6.1393486555555548</v>
      </c>
      <c r="T402">
        <v>49500100000</v>
      </c>
      <c r="U402">
        <v>-6.4991851</v>
      </c>
      <c r="V402">
        <v>-4.045013</v>
      </c>
      <c r="W402">
        <v>-6.3515224000000003</v>
      </c>
      <c r="X402">
        <v>-19.792062999999999</v>
      </c>
      <c r="Y402">
        <v>-25.529751000000001</v>
      </c>
      <c r="AA402">
        <f t="shared" si="39"/>
        <v>-6.4833222333333325</v>
      </c>
      <c r="AC402">
        <v>49500100000</v>
      </c>
      <c r="AD402">
        <v>-7.1601771999999997</v>
      </c>
      <c r="AE402">
        <v>-4.9057716999999998</v>
      </c>
      <c r="AF402">
        <v>-4.6798029000000003</v>
      </c>
      <c r="AG402">
        <v>-19.827665</v>
      </c>
      <c r="AH402">
        <v>-26.385643000000002</v>
      </c>
      <c r="AJ402">
        <f t="shared" si="40"/>
        <v>-7.2459137111111112</v>
      </c>
      <c r="AL402">
        <v>49500100000</v>
      </c>
      <c r="AM402">
        <v>-8.0239457999999999</v>
      </c>
      <c r="AN402">
        <v>-5.2437205000000002</v>
      </c>
      <c r="AO402">
        <v>-3.9754415000000001</v>
      </c>
      <c r="AP402">
        <v>-19.716432999999999</v>
      </c>
      <c r="AQ402">
        <v>-27.221105999999999</v>
      </c>
      <c r="AS402">
        <f t="shared" si="41"/>
        <v>-8.1268075999999994</v>
      </c>
    </row>
    <row r="403" spans="1:45" x14ac:dyDescent="0.25">
      <c r="A403">
        <f t="shared" si="36"/>
        <v>49.625075000000002</v>
      </c>
      <c r="B403">
        <v>49625075000</v>
      </c>
      <c r="C403">
        <v>-5.9572573000000002</v>
      </c>
      <c r="D403">
        <v>-1.6164478</v>
      </c>
      <c r="E403">
        <v>-7.0238924000000003</v>
      </c>
      <c r="F403">
        <v>-17.294751999999999</v>
      </c>
      <c r="G403">
        <v>-24.068978999999999</v>
      </c>
      <c r="I403">
        <f>C403</f>
        <v>-5.9572573000000002</v>
      </c>
      <c r="K403">
        <v>49625075000</v>
      </c>
      <c r="L403">
        <v>-6.2727566000000001</v>
      </c>
      <c r="M403">
        <v>-2.5918033</v>
      </c>
      <c r="N403">
        <v>-9.7435322000000006</v>
      </c>
      <c r="O403">
        <v>-18.070080000000001</v>
      </c>
      <c r="P403">
        <v>-24.709387</v>
      </c>
      <c r="R403">
        <f>L403</f>
        <v>-6.2727566000000001</v>
      </c>
      <c r="T403">
        <v>49625075000</v>
      </c>
      <c r="U403">
        <v>-6.6662806999999997</v>
      </c>
      <c r="V403">
        <v>-3.5572596000000001</v>
      </c>
      <c r="W403">
        <v>-7.4576935999999998</v>
      </c>
      <c r="X403">
        <v>-18.905297999999998</v>
      </c>
      <c r="Y403">
        <v>-25.589109000000001</v>
      </c>
      <c r="AA403">
        <f>U403</f>
        <v>-6.6662806999999997</v>
      </c>
      <c r="AC403">
        <v>49625075000</v>
      </c>
      <c r="AD403">
        <v>-7.3966250000000002</v>
      </c>
      <c r="AE403">
        <v>-4.0349078</v>
      </c>
      <c r="AF403">
        <v>-7.5849546999999999</v>
      </c>
      <c r="AG403">
        <v>-19.055695</v>
      </c>
      <c r="AH403">
        <v>-26.470596</v>
      </c>
      <c r="AJ403">
        <f>AD403</f>
        <v>-7.3966250000000002</v>
      </c>
      <c r="AL403">
        <v>49625075000</v>
      </c>
      <c r="AM403">
        <v>-8.2731066000000002</v>
      </c>
      <c r="AN403">
        <v>-4.2318863999999996</v>
      </c>
      <c r="AO403">
        <v>-7.2955055</v>
      </c>
      <c r="AP403">
        <v>-18.988464</v>
      </c>
      <c r="AQ403">
        <v>-27.334057000000001</v>
      </c>
      <c r="AS403">
        <f>AM403</f>
        <v>-8.2731066000000002</v>
      </c>
    </row>
    <row r="404" spans="1:45" x14ac:dyDescent="0.25">
      <c r="A404">
        <f t="shared" si="36"/>
        <v>49.750050000000002</v>
      </c>
      <c r="B404">
        <v>49750050000</v>
      </c>
      <c r="C404">
        <v>-6.0593472000000004</v>
      </c>
      <c r="D404">
        <v>-1.7261356000000001</v>
      </c>
      <c r="E404">
        <v>-16.36487</v>
      </c>
      <c r="F404">
        <v>-16.802133999999999</v>
      </c>
      <c r="G404">
        <v>-24.091543000000001</v>
      </c>
      <c r="I404">
        <f>C404</f>
        <v>-6.0593472000000004</v>
      </c>
      <c r="K404">
        <v>49750050000</v>
      </c>
      <c r="L404">
        <v>-6.4819059000000001</v>
      </c>
      <c r="M404">
        <v>-2.7026629</v>
      </c>
      <c r="N404">
        <v>-14.194931</v>
      </c>
      <c r="O404">
        <v>-17.161846000000001</v>
      </c>
      <c r="P404">
        <v>-24.922539</v>
      </c>
      <c r="R404">
        <f>L404</f>
        <v>-6.4819059000000001</v>
      </c>
      <c r="T404">
        <v>49750050000</v>
      </c>
      <c r="U404">
        <v>-6.9430250999999998</v>
      </c>
      <c r="V404">
        <v>-3.6938032999999999</v>
      </c>
      <c r="W404">
        <v>-7.8190894000000002</v>
      </c>
      <c r="X404">
        <v>-17.968204</v>
      </c>
      <c r="Y404">
        <v>-25.90634</v>
      </c>
      <c r="AA404">
        <f>U404</f>
        <v>-6.9430250999999998</v>
      </c>
      <c r="AC404">
        <v>49750050000</v>
      </c>
      <c r="AD404">
        <v>-7.7513408999999998</v>
      </c>
      <c r="AE404">
        <v>-4.4401212000000001</v>
      </c>
      <c r="AF404">
        <v>-6.4917211999999997</v>
      </c>
      <c r="AG404">
        <v>-18.281604999999999</v>
      </c>
      <c r="AH404">
        <v>-26.837374000000001</v>
      </c>
      <c r="AJ404">
        <f>AD404</f>
        <v>-7.7513408999999998</v>
      </c>
      <c r="AL404">
        <v>49750050000</v>
      </c>
      <c r="AM404">
        <v>-8.6716280000000001</v>
      </c>
      <c r="AN404">
        <v>-4.8513602999999996</v>
      </c>
      <c r="AO404">
        <v>-5.9690532999999997</v>
      </c>
      <c r="AP404">
        <v>-18.288364000000001</v>
      </c>
      <c r="AQ404">
        <v>-27.725345999999998</v>
      </c>
      <c r="AS404">
        <f>AM404</f>
        <v>-8.6716280000000001</v>
      </c>
    </row>
    <row r="405" spans="1:45" x14ac:dyDescent="0.25">
      <c r="A405">
        <f t="shared" si="36"/>
        <v>49.875025000000001</v>
      </c>
      <c r="B405">
        <v>49875025000</v>
      </c>
      <c r="C405">
        <v>-6.1126193999999998</v>
      </c>
      <c r="D405">
        <v>-2.2319149999999999</v>
      </c>
      <c r="E405">
        <v>-10.118188</v>
      </c>
      <c r="F405">
        <v>-19.017268999999999</v>
      </c>
      <c r="G405">
        <v>-24.239542</v>
      </c>
      <c r="I405">
        <f>C405</f>
        <v>-6.1126193999999998</v>
      </c>
      <c r="K405">
        <v>49875025000</v>
      </c>
      <c r="L405">
        <v>-6.5983133</v>
      </c>
      <c r="M405">
        <v>-2.9104812</v>
      </c>
      <c r="N405">
        <v>-11.920653</v>
      </c>
      <c r="O405">
        <v>-18.764544000000001</v>
      </c>
      <c r="P405">
        <v>-25.038101000000001</v>
      </c>
      <c r="R405">
        <f>L405</f>
        <v>-6.5983133</v>
      </c>
      <c r="T405">
        <v>49875025000</v>
      </c>
      <c r="U405">
        <v>-7.1269960000000001</v>
      </c>
      <c r="V405">
        <v>-3.9105184</v>
      </c>
      <c r="W405">
        <v>-7.4278464</v>
      </c>
      <c r="X405">
        <v>-18.719760999999998</v>
      </c>
      <c r="Y405">
        <v>-26.018145000000001</v>
      </c>
      <c r="AA405">
        <f>U405</f>
        <v>-7.1269960000000001</v>
      </c>
      <c r="AC405">
        <v>49875025000</v>
      </c>
      <c r="AD405">
        <v>-7.9875312000000003</v>
      </c>
      <c r="AE405">
        <v>-4.9257879000000004</v>
      </c>
      <c r="AF405">
        <v>-5.7547565000000001</v>
      </c>
      <c r="AG405">
        <v>-18.842642000000001</v>
      </c>
      <c r="AH405">
        <v>-26.992543999999999</v>
      </c>
      <c r="AJ405">
        <f>AD405</f>
        <v>-7.9875312000000003</v>
      </c>
      <c r="AL405">
        <v>49875025000</v>
      </c>
      <c r="AM405">
        <v>-8.9326772999999999</v>
      </c>
      <c r="AN405">
        <v>-5.3730349999999998</v>
      </c>
      <c r="AO405">
        <v>-5.2076200999999998</v>
      </c>
      <c r="AP405">
        <v>-18.920292</v>
      </c>
      <c r="AQ405">
        <v>-27.914116</v>
      </c>
      <c r="AS405">
        <f>AM405</f>
        <v>-8.9326772999999999</v>
      </c>
    </row>
    <row r="406" spans="1:45" x14ac:dyDescent="0.25">
      <c r="A406">
        <f t="shared" si="36"/>
        <v>50</v>
      </c>
      <c r="B406">
        <v>50000000000</v>
      </c>
      <c r="C406">
        <v>-5.7055454000000001</v>
      </c>
      <c r="D406">
        <v>-2.3465943</v>
      </c>
      <c r="E406">
        <v>-10.267502</v>
      </c>
      <c r="F406">
        <v>-18.760228999999999</v>
      </c>
      <c r="G406">
        <v>-24.125563</v>
      </c>
      <c r="I406">
        <f>C406</f>
        <v>-5.7055454000000001</v>
      </c>
      <c r="K406">
        <v>50000000000</v>
      </c>
      <c r="L406">
        <v>-6.6248369</v>
      </c>
      <c r="M406">
        <v>-2.9099355</v>
      </c>
      <c r="N406">
        <v>-10.701060999999999</v>
      </c>
      <c r="O406">
        <v>-19.101234000000002</v>
      </c>
      <c r="P406">
        <v>-25.270855000000001</v>
      </c>
      <c r="R406">
        <f>L406</f>
        <v>-6.6248369</v>
      </c>
      <c r="T406">
        <v>50000000000</v>
      </c>
      <c r="U406">
        <v>-7.3376330999999997</v>
      </c>
      <c r="V406">
        <v>-3.5255079</v>
      </c>
      <c r="W406">
        <v>-6.4923387000000004</v>
      </c>
      <c r="X406">
        <v>-19.431242000000001</v>
      </c>
      <c r="Y406">
        <v>-26.333970999999998</v>
      </c>
      <c r="AA406">
        <f>U406</f>
        <v>-7.3376330999999997</v>
      </c>
      <c r="AC406">
        <v>50000000000</v>
      </c>
      <c r="AD406">
        <v>-8.3531426999999994</v>
      </c>
      <c r="AE406">
        <v>-3.9144644999999998</v>
      </c>
      <c r="AF406">
        <v>-5.4505758000000002</v>
      </c>
      <c r="AG406">
        <v>-19.422561999999999</v>
      </c>
      <c r="AH406">
        <v>-27.431528</v>
      </c>
      <c r="AJ406">
        <f>AD406</f>
        <v>-8.3531426999999994</v>
      </c>
      <c r="AL406">
        <v>50000000000</v>
      </c>
      <c r="AM406">
        <v>-9.3657769999999996</v>
      </c>
      <c r="AN406">
        <v>-3.9736284999999998</v>
      </c>
      <c r="AO406">
        <v>-4.8870740000000001</v>
      </c>
      <c r="AP406">
        <v>-19.355034</v>
      </c>
      <c r="AQ406">
        <v>-28.420528000000001</v>
      </c>
      <c r="AS406">
        <f>AM406</f>
        <v>-9.3657769999999996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7795F-667C-4D55-BD18-7DE3A5085904}">
  <dimension ref="A3:CK47"/>
  <sheetViews>
    <sheetView topLeftCell="AX1" zoomScale="70" zoomScaleNormal="70" workbookViewId="0">
      <selection activeCell="BP7" sqref="BP7"/>
    </sheetView>
  </sheetViews>
  <sheetFormatPr defaultRowHeight="15" x14ac:dyDescent="0.25"/>
  <cols>
    <col min="1" max="9" width="9.28515625" bestFit="1" customWidth="1"/>
    <col min="11" max="11" width="9.28515625" bestFit="1" customWidth="1"/>
    <col min="12" max="19" width="15.85546875" bestFit="1" customWidth="1"/>
    <col min="21" max="29" width="9.28515625" bestFit="1" customWidth="1"/>
    <col min="50" max="54" width="9.140625" style="7"/>
    <col min="64" max="68" width="9.140625" style="7"/>
    <col min="77" max="80" width="9.140625" style="7"/>
  </cols>
  <sheetData>
    <row r="3" spans="1:89" x14ac:dyDescent="0.25">
      <c r="E3" t="s">
        <v>58</v>
      </c>
      <c r="O3" t="s">
        <v>59</v>
      </c>
      <c r="Y3" t="s">
        <v>60</v>
      </c>
    </row>
    <row r="5" spans="1:89" x14ac:dyDescent="0.25">
      <c r="AP5" t="s">
        <v>64</v>
      </c>
      <c r="BD5" t="s">
        <v>66</v>
      </c>
      <c r="BQ5" t="s">
        <v>68</v>
      </c>
      <c r="CD5" t="s">
        <v>98</v>
      </c>
    </row>
    <row r="6" spans="1:89" x14ac:dyDescent="0.25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67</v>
      </c>
      <c r="H6" t="s">
        <v>68</v>
      </c>
      <c r="I6" t="s">
        <v>69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U6" t="s">
        <v>61</v>
      </c>
      <c r="V6" t="s">
        <v>62</v>
      </c>
      <c r="W6" t="s">
        <v>63</v>
      </c>
      <c r="X6" t="s">
        <v>64</v>
      </c>
      <c r="Y6" t="s">
        <v>65</v>
      </c>
      <c r="Z6" t="s">
        <v>66</v>
      </c>
      <c r="AA6" t="s">
        <v>67</v>
      </c>
      <c r="AB6" t="s">
        <v>68</v>
      </c>
      <c r="AC6" t="s">
        <v>69</v>
      </c>
      <c r="AE6" t="s">
        <v>61</v>
      </c>
      <c r="AF6" t="s">
        <v>62</v>
      </c>
      <c r="AG6" t="s">
        <v>63</v>
      </c>
      <c r="AH6" t="s">
        <v>64</v>
      </c>
      <c r="AI6" t="s">
        <v>65</v>
      </c>
      <c r="AJ6" t="s">
        <v>66</v>
      </c>
      <c r="AK6" t="s">
        <v>67</v>
      </c>
      <c r="AL6" t="s">
        <v>68</v>
      </c>
      <c r="AM6" t="s">
        <v>69</v>
      </c>
      <c r="AN6" t="s">
        <v>76</v>
      </c>
      <c r="AP6" t="s">
        <v>70</v>
      </c>
      <c r="AQ6" t="s">
        <v>47</v>
      </c>
      <c r="AR6" t="s">
        <v>36</v>
      </c>
      <c r="AS6" t="s">
        <v>71</v>
      </c>
      <c r="AT6" t="s">
        <v>72</v>
      </c>
      <c r="AU6" t="s">
        <v>73</v>
      </c>
      <c r="AV6" t="s">
        <v>74</v>
      </c>
      <c r="AW6" t="s">
        <v>75</v>
      </c>
      <c r="AX6" s="7" t="s">
        <v>115</v>
      </c>
      <c r="AY6" s="7" t="s">
        <v>116</v>
      </c>
      <c r="AZ6" s="7" t="s">
        <v>117</v>
      </c>
      <c r="BA6" s="7" t="s">
        <v>118</v>
      </c>
      <c r="BD6" t="s">
        <v>70</v>
      </c>
      <c r="BE6" t="s">
        <v>47</v>
      </c>
      <c r="BF6" t="s">
        <v>36</v>
      </c>
      <c r="BG6" t="s">
        <v>71</v>
      </c>
      <c r="BH6" t="s">
        <v>72</v>
      </c>
      <c r="BI6" t="s">
        <v>73</v>
      </c>
      <c r="BJ6" t="s">
        <v>74</v>
      </c>
      <c r="BK6" t="s">
        <v>75</v>
      </c>
      <c r="BL6" s="7" t="s">
        <v>115</v>
      </c>
      <c r="BM6" s="7" t="s">
        <v>116</v>
      </c>
      <c r="BN6" s="7" t="s">
        <v>117</v>
      </c>
      <c r="BO6" s="7" t="s">
        <v>118</v>
      </c>
      <c r="BQ6" t="s">
        <v>70</v>
      </c>
      <c r="BR6" t="s">
        <v>47</v>
      </c>
      <c r="BS6" t="s">
        <v>36</v>
      </c>
      <c r="BT6" t="s">
        <v>71</v>
      </c>
      <c r="BU6" t="s">
        <v>72</v>
      </c>
      <c r="BV6" t="s">
        <v>73</v>
      </c>
      <c r="BW6" t="s">
        <v>74</v>
      </c>
      <c r="BX6" t="s">
        <v>75</v>
      </c>
      <c r="BY6" s="7" t="s">
        <v>115</v>
      </c>
      <c r="BZ6" s="7" t="s">
        <v>116</v>
      </c>
      <c r="CA6" s="7" t="s">
        <v>117</v>
      </c>
      <c r="CB6" s="7" t="s">
        <v>118</v>
      </c>
      <c r="CD6" t="s">
        <v>70</v>
      </c>
      <c r="CE6" t="s">
        <v>47</v>
      </c>
      <c r="CF6" t="s">
        <v>36</v>
      </c>
      <c r="CG6" t="s">
        <v>71</v>
      </c>
      <c r="CH6" t="s">
        <v>72</v>
      </c>
      <c r="CI6" t="s">
        <v>73</v>
      </c>
      <c r="CJ6" t="s">
        <v>74</v>
      </c>
      <c r="CK6" t="s">
        <v>75</v>
      </c>
    </row>
    <row r="7" spans="1:89" x14ac:dyDescent="0.25">
      <c r="A7">
        <v>-10</v>
      </c>
      <c r="B7">
        <v>-29.157034400000011</v>
      </c>
      <c r="C7">
        <v>6.4866254780000006</v>
      </c>
      <c r="D7">
        <v>11.927395629999992</v>
      </c>
      <c r="E7">
        <v>10.553128060000002</v>
      </c>
      <c r="F7">
        <v>11.277354599999992</v>
      </c>
      <c r="G7">
        <v>10.001143650000001</v>
      </c>
      <c r="H7">
        <v>5.1761327300000017</v>
      </c>
      <c r="I7">
        <v>2.4177885299999913</v>
      </c>
      <c r="K7">
        <v>-10</v>
      </c>
      <c r="L7">
        <v>-3.3175603199999901E-6</v>
      </c>
      <c r="M7">
        <v>-7.3395609599999897E-6</v>
      </c>
      <c r="N7">
        <v>-9.4854393599999893E-6</v>
      </c>
      <c r="O7">
        <v>-6.9308953600000001E-6</v>
      </c>
      <c r="P7">
        <v>-8.7264511999999892E-6</v>
      </c>
      <c r="Q7">
        <v>-9.2029849599999893E-6</v>
      </c>
      <c r="R7">
        <v>-5.1046924800000003E-6</v>
      </c>
      <c r="S7">
        <v>-6.2363366399999897E-6</v>
      </c>
      <c r="U7">
        <v>-10</v>
      </c>
      <c r="V7">
        <v>0.178429</v>
      </c>
      <c r="W7">
        <v>0.18160000000000001</v>
      </c>
      <c r="X7">
        <v>0.18448400000000001</v>
      </c>
      <c r="Y7">
        <v>0.18219299999999899</v>
      </c>
      <c r="Z7">
        <v>0.18449299999999899</v>
      </c>
      <c r="AA7">
        <v>0.18429400000000001</v>
      </c>
      <c r="AB7">
        <v>0.179677</v>
      </c>
      <c r="AC7">
        <v>0.17938399999999899</v>
      </c>
      <c r="AE7">
        <v>-10</v>
      </c>
      <c r="AF7">
        <f t="shared" ref="AF7:AM7" si="0">V7*1000</f>
        <v>178.429</v>
      </c>
      <c r="AG7">
        <f t="shared" si="0"/>
        <v>181.60000000000002</v>
      </c>
      <c r="AH7">
        <f>X7*1000</f>
        <v>184.48400000000001</v>
      </c>
      <c r="AI7">
        <f t="shared" si="0"/>
        <v>182.19299999999899</v>
      </c>
      <c r="AJ7">
        <f t="shared" si="0"/>
        <v>184.492999999999</v>
      </c>
      <c r="AK7">
        <f t="shared" si="0"/>
        <v>184.29400000000001</v>
      </c>
      <c r="AL7">
        <f t="shared" si="0"/>
        <v>179.67699999999999</v>
      </c>
      <c r="AM7">
        <f t="shared" si="0"/>
        <v>179.38399999999899</v>
      </c>
      <c r="AN7">
        <v>300</v>
      </c>
      <c r="AP7">
        <v>11.927395629999999</v>
      </c>
      <c r="AQ7">
        <v>-10</v>
      </c>
      <c r="AR7">
        <f>AP7-AQ7</f>
        <v>21.927395629999999</v>
      </c>
      <c r="AS7">
        <f>10^(AP7/10)/1000</f>
        <v>1.5586175533118056E-2</v>
      </c>
      <c r="AT7">
        <f>10^(AQ7/10)/1000</f>
        <v>1E-4</v>
      </c>
      <c r="AU7">
        <f t="shared" ref="AU7:AU47" si="1">N7+X7</f>
        <v>0.18447451456064001</v>
      </c>
      <c r="AV7">
        <f>3*AU7</f>
        <v>0.55342354368192004</v>
      </c>
      <c r="AW7">
        <f>((AS7-AT7)/AV7)*100</f>
        <v>2.7982502208143729</v>
      </c>
      <c r="AX7" s="7">
        <f>(AU7*3)-((10^(AP7/10))+(10^(AQ7/10)))/1000</f>
        <v>0.53773736814880202</v>
      </c>
      <c r="AY7" s="7">
        <v>90</v>
      </c>
      <c r="AZ7" s="7">
        <v>175</v>
      </c>
      <c r="BA7" s="7">
        <f t="shared" ref="BA7:BA47" si="2">AZ7-AY7*AX7</f>
        <v>126.60363686660781</v>
      </c>
      <c r="BD7">
        <v>11.277354599999992</v>
      </c>
      <c r="BE7">
        <v>-10</v>
      </c>
      <c r="BF7">
        <f>BD7-BE7</f>
        <v>21.277354599999992</v>
      </c>
      <c r="BG7">
        <f>10^(BD7/10)/1000</f>
        <v>1.3419472973308248E-2</v>
      </c>
      <c r="BH7">
        <f>10^(BE7/10)/1000</f>
        <v>1E-4</v>
      </c>
      <c r="BI7">
        <f t="shared" ref="BI7:BI47" si="3">Z7+P7</f>
        <v>0.18448427354879898</v>
      </c>
      <c r="BJ7">
        <f>3*BI7</f>
        <v>0.55345282064639689</v>
      </c>
      <c r="BK7">
        <f>((BG7-BH7)/BJ7)*100</f>
        <v>2.4066139834199367</v>
      </c>
      <c r="BL7" s="7">
        <f>(BI7*3)-((10^(BD7/10))+(10^(BE7/10)))/1000</f>
        <v>0.53993334767308865</v>
      </c>
      <c r="BM7" s="7">
        <v>90</v>
      </c>
      <c r="BN7" s="7">
        <v>175</v>
      </c>
      <c r="BO7" s="7">
        <f t="shared" ref="BO7:BO47" si="4">BN7-BM7*BL7</f>
        <v>126.40599870942202</v>
      </c>
      <c r="BQ7">
        <v>5.1761327300000017</v>
      </c>
      <c r="BR7">
        <v>-10</v>
      </c>
      <c r="BS7">
        <f>BQ7-BR7</f>
        <v>15.176132730000003</v>
      </c>
      <c r="BT7">
        <f>10^(BQ7/10)/1000</f>
        <v>3.2931633465702638E-3</v>
      </c>
      <c r="BU7">
        <f>10^(BR7/10)/1000</f>
        <v>1E-4</v>
      </c>
      <c r="BV7">
        <f>AB7+R7</f>
        <v>0.17967189530752001</v>
      </c>
      <c r="BW7">
        <f>3*BV7</f>
        <v>0.53901568592256</v>
      </c>
      <c r="BX7">
        <f>((BT7-BU7)/BW7)*100</f>
        <v>0.59240638630116293</v>
      </c>
      <c r="BY7" s="7">
        <f>(BV7*3)-((10^(BQ7/10))+(10^(BR7/10)))/1000</f>
        <v>0.53562252257598975</v>
      </c>
      <c r="BZ7" s="7">
        <v>90</v>
      </c>
      <c r="CA7" s="7">
        <v>175</v>
      </c>
      <c r="CB7" s="7">
        <f t="shared" ref="CB7:CB47" si="5">CA7-BZ7*BY7</f>
        <v>126.79397296816092</v>
      </c>
      <c r="CD7">
        <v>10.553128060000002</v>
      </c>
      <c r="CE7">
        <v>-10</v>
      </c>
      <c r="CF7">
        <f>CD7-CE7</f>
        <v>20.553128060000002</v>
      </c>
      <c r="CG7">
        <f>10^(CD7/10)/1000</f>
        <v>1.1358286158034398E-2</v>
      </c>
      <c r="CH7">
        <f>10^(CE7/10)/1000</f>
        <v>1E-4</v>
      </c>
      <c r="CI7">
        <f>Y7+O7</f>
        <v>0.182186069104639</v>
      </c>
      <c r="CJ7">
        <f>3*CI7</f>
        <v>0.54655820731391702</v>
      </c>
      <c r="CK7">
        <f>((CG7-CH7)/CJ7)*100</f>
        <v>2.0598512669608811</v>
      </c>
    </row>
    <row r="8" spans="1:89" x14ac:dyDescent="0.25">
      <c r="A8">
        <v>-9.5</v>
      </c>
      <c r="B8">
        <v>-20.39084929999991</v>
      </c>
      <c r="C8">
        <v>5.9514931710000019</v>
      </c>
      <c r="D8">
        <v>12.405182499999981</v>
      </c>
      <c r="E8">
        <v>10.994211440000001</v>
      </c>
      <c r="F8">
        <v>11.704565200000001</v>
      </c>
      <c r="G8">
        <v>10.414089439999991</v>
      </c>
      <c r="H8">
        <v>5.3346823799999914</v>
      </c>
      <c r="I8">
        <v>2.6186268499999912</v>
      </c>
      <c r="K8">
        <v>-9.5</v>
      </c>
      <c r="L8">
        <v>-3.5212400000000001E-6</v>
      </c>
      <c r="M8">
        <v>-8.0542950400000008E-6</v>
      </c>
      <c r="N8">
        <v>-1.0593551200000001E-5</v>
      </c>
      <c r="O8">
        <v>-7.1839027199999903E-6</v>
      </c>
      <c r="P8">
        <v>-9.6004166399999897E-6</v>
      </c>
      <c r="Q8">
        <v>-1.0383791200000001E-5</v>
      </c>
      <c r="R8">
        <v>-5.2980272000000003E-6</v>
      </c>
      <c r="S8">
        <v>-6.2982483200000001E-6</v>
      </c>
      <c r="U8">
        <v>-9.5</v>
      </c>
      <c r="V8">
        <v>0.17843100000000001</v>
      </c>
      <c r="W8">
        <v>0.18230199999999899</v>
      </c>
      <c r="X8">
        <v>0.18568200000000001</v>
      </c>
      <c r="Y8">
        <v>0.18277399999999899</v>
      </c>
      <c r="Z8">
        <v>0.18559</v>
      </c>
      <c r="AA8">
        <v>0.185496999999999</v>
      </c>
      <c r="AB8">
        <v>0.179946999999999</v>
      </c>
      <c r="AC8">
        <v>0.179452</v>
      </c>
      <c r="AE8">
        <v>-9.5</v>
      </c>
      <c r="AF8">
        <f t="shared" ref="AF8:AL47" si="6">V8*1000</f>
        <v>178.43100000000001</v>
      </c>
      <c r="AG8">
        <f t="shared" si="6"/>
        <v>182.301999999999</v>
      </c>
      <c r="AH8">
        <f t="shared" si="6"/>
        <v>185.68200000000002</v>
      </c>
      <c r="AI8">
        <f t="shared" si="6"/>
        <v>182.77399999999901</v>
      </c>
      <c r="AJ8">
        <f t="shared" si="6"/>
        <v>185.59</v>
      </c>
      <c r="AK8">
        <f t="shared" si="6"/>
        <v>185.49699999999899</v>
      </c>
      <c r="AL8">
        <f t="shared" si="6"/>
        <v>179.94699999999901</v>
      </c>
      <c r="AM8">
        <f t="shared" ref="AM8:AM47" si="7">AC8*1000</f>
        <v>179.452</v>
      </c>
      <c r="AN8">
        <v>300</v>
      </c>
      <c r="AP8">
        <v>12.405182499999981</v>
      </c>
      <c r="AQ8">
        <v>-9.5</v>
      </c>
      <c r="AR8">
        <f t="shared" ref="AR8:AR47" si="8">AP8-AQ8</f>
        <v>21.905182499999981</v>
      </c>
      <c r="AS8">
        <f t="shared" ref="AS8:AS46" si="9">10^(AP8/10)/1000</f>
        <v>1.7398758098729986E-2</v>
      </c>
      <c r="AT8">
        <f t="shared" ref="AT8:AT47" si="10">10^(AQ8/10)/1000</f>
        <v>1.1220184543019631E-4</v>
      </c>
      <c r="AU8">
        <f t="shared" si="1"/>
        <v>0.18567140644880001</v>
      </c>
      <c r="AV8">
        <f t="shared" ref="AV8:AV47" si="11">3*AU8</f>
        <v>0.55701421934640005</v>
      </c>
      <c r="AW8">
        <f t="shared" ref="AW8:AW47" si="12">((AS8-AT8)/AV8)*100</f>
        <v>3.1034317712003507</v>
      </c>
      <c r="AX8" s="7">
        <f t="shared" ref="AX8:AX47" si="13">(AU8*3)-((10^(AP8/10))+(10^(AQ8/10)))/1000</f>
        <v>0.53950325940223987</v>
      </c>
      <c r="AY8" s="7">
        <v>90</v>
      </c>
      <c r="AZ8" s="7">
        <v>175</v>
      </c>
      <c r="BA8" s="7">
        <f t="shared" si="2"/>
        <v>126.44470665379842</v>
      </c>
      <c r="BD8">
        <v>11.704565200000001</v>
      </c>
      <c r="BE8">
        <v>-9.5</v>
      </c>
      <c r="BF8">
        <f t="shared" ref="BF8:BF47" si="14">BD8-BE8</f>
        <v>21.204565200000001</v>
      </c>
      <c r="BG8">
        <f t="shared" ref="BG8:BG46" si="15">10^(BD8/10)/1000</f>
        <v>1.4806640090967292E-2</v>
      </c>
      <c r="BH8">
        <f t="shared" ref="BH8:BH47" si="16">10^(BE8/10)/1000</f>
        <v>1.1220184543019631E-4</v>
      </c>
      <c r="BI8">
        <f t="shared" si="3"/>
        <v>0.18558039958336001</v>
      </c>
      <c r="BJ8">
        <f t="shared" ref="BJ8:BJ47" si="17">3*BI8</f>
        <v>0.55674119875007999</v>
      </c>
      <c r="BK8">
        <f t="shared" ref="BK8:BK47" si="18">((BG8-BH8)/BJ8)*100</f>
        <v>2.6393660606628471</v>
      </c>
      <c r="BL8" s="7">
        <f t="shared" ref="BL8:BL32" si="19">(BI8*3)-((10^(BD8/10))+(10^(BE8/10)))/1000</f>
        <v>0.54182235681368252</v>
      </c>
      <c r="BM8" s="7">
        <v>90</v>
      </c>
      <c r="BN8" s="7">
        <v>175</v>
      </c>
      <c r="BO8" s="7">
        <f t="shared" si="4"/>
        <v>126.23598788676858</v>
      </c>
      <c r="BQ8">
        <v>5.3346823799999914</v>
      </c>
      <c r="BR8">
        <v>-9.5</v>
      </c>
      <c r="BS8">
        <f t="shared" ref="BS8:BS47" si="20">BQ8-BR8</f>
        <v>14.834682379999991</v>
      </c>
      <c r="BT8">
        <f t="shared" ref="BT8:BT46" si="21">10^(BQ8/10)/1000</f>
        <v>3.4156096981088446E-3</v>
      </c>
      <c r="BU8">
        <f t="shared" ref="BU8:BU47" si="22">10^(BR8/10)/1000</f>
        <v>1.1220184543019631E-4</v>
      </c>
      <c r="BV8">
        <f t="shared" ref="BV8:BV47" si="23">AB8+R8</f>
        <v>0.17994170197279899</v>
      </c>
      <c r="BW8">
        <f t="shared" ref="BW8:BW47" si="24">3*BV8</f>
        <v>0.53982510591839694</v>
      </c>
      <c r="BX8">
        <f t="shared" ref="BX8:BX47" si="25">((BT8-BU8)/BW8)*100</f>
        <v>0.61194038892626279</v>
      </c>
      <c r="BY8" s="7">
        <f t="shared" ref="BY8:BY32" si="26">(BV8*3)-((10^(BQ8/10))+(10^(BR8/10)))/1000</f>
        <v>0.53629729437485785</v>
      </c>
      <c r="BZ8" s="7">
        <v>90</v>
      </c>
      <c r="CA8" s="7">
        <v>175</v>
      </c>
      <c r="CB8" s="7">
        <f t="shared" si="5"/>
        <v>126.7332435062628</v>
      </c>
      <c r="CD8">
        <v>10.994211440000001</v>
      </c>
      <c r="CE8">
        <v>-9.5</v>
      </c>
      <c r="CF8">
        <f t="shared" ref="CF8:CF47" si="27">CD8-CE8</f>
        <v>20.494211440000001</v>
      </c>
      <c r="CG8">
        <f t="shared" ref="CG8:CG46" si="28">10^(CD8/10)/1000</f>
        <v>1.25724855169017E-2</v>
      </c>
      <c r="CH8">
        <f t="shared" ref="CH8:CH47" si="29">10^(CE8/10)/1000</f>
        <v>1.1220184543019631E-4</v>
      </c>
      <c r="CI8">
        <f t="shared" ref="CI8:CI47" si="30">Y8+O8</f>
        <v>0.18276681609727899</v>
      </c>
      <c r="CJ8">
        <f t="shared" ref="CJ8:CJ47" si="31">3*CI8</f>
        <v>0.54830044829183699</v>
      </c>
      <c r="CK8">
        <f t="shared" ref="CK8:CK47" si="32">((CG8-CH8)/CJ8)*100</f>
        <v>2.2725284486434387</v>
      </c>
    </row>
    <row r="9" spans="1:89" x14ac:dyDescent="0.25">
      <c r="A9">
        <v>-9</v>
      </c>
      <c r="B9">
        <v>-20.148451300000012</v>
      </c>
      <c r="C9">
        <v>6.4459668800000012</v>
      </c>
      <c r="D9">
        <v>12.745246139999981</v>
      </c>
      <c r="E9">
        <v>11.498130489999991</v>
      </c>
      <c r="F9">
        <v>12.180867389999992</v>
      </c>
      <c r="G9">
        <v>11.002457390000002</v>
      </c>
      <c r="H9">
        <v>5.856316930000002</v>
      </c>
      <c r="I9">
        <v>3.1028817399999911</v>
      </c>
      <c r="K9">
        <v>-9</v>
      </c>
      <c r="L9">
        <v>-3.3350812799999902E-6</v>
      </c>
      <c r="M9">
        <v>-8.8940665600000008E-6</v>
      </c>
      <c r="N9">
        <v>-1.1727302400000001E-5</v>
      </c>
      <c r="O9">
        <v>-7.9629062400000002E-6</v>
      </c>
      <c r="P9">
        <v>-1.0813479999999899E-5</v>
      </c>
      <c r="Q9">
        <v>-1.1590301600000001E-5</v>
      </c>
      <c r="R9">
        <v>-5.7722694399999897E-6</v>
      </c>
      <c r="S9">
        <v>-5.4292985599999904E-6</v>
      </c>
      <c r="U9">
        <v>-9</v>
      </c>
      <c r="V9">
        <v>0.178455</v>
      </c>
      <c r="W9">
        <v>0.18304100000000001</v>
      </c>
      <c r="X9">
        <v>0.18709300000000001</v>
      </c>
      <c r="Y9">
        <v>0.18343300000000001</v>
      </c>
      <c r="Z9">
        <v>0.186915999999999</v>
      </c>
      <c r="AA9">
        <v>0.18700900000000001</v>
      </c>
      <c r="AB9">
        <v>0.18016499999999899</v>
      </c>
      <c r="AC9">
        <v>0.179566</v>
      </c>
      <c r="AE9">
        <v>-9</v>
      </c>
      <c r="AF9">
        <f t="shared" si="6"/>
        <v>178.45500000000001</v>
      </c>
      <c r="AG9">
        <f t="shared" si="6"/>
        <v>183.041</v>
      </c>
      <c r="AH9">
        <f t="shared" si="6"/>
        <v>187.09300000000002</v>
      </c>
      <c r="AI9">
        <f t="shared" si="6"/>
        <v>183.43300000000002</v>
      </c>
      <c r="AJ9">
        <f t="shared" si="6"/>
        <v>186.915999999999</v>
      </c>
      <c r="AK9">
        <f t="shared" si="6"/>
        <v>187.00900000000001</v>
      </c>
      <c r="AL9">
        <f t="shared" si="6"/>
        <v>180.164999999999</v>
      </c>
      <c r="AM9">
        <f t="shared" si="7"/>
        <v>179.566</v>
      </c>
      <c r="AN9">
        <v>300</v>
      </c>
      <c r="AP9">
        <v>12.745246139999981</v>
      </c>
      <c r="AQ9">
        <v>-9</v>
      </c>
      <c r="AR9">
        <f t="shared" si="8"/>
        <v>21.745246139999981</v>
      </c>
      <c r="AS9">
        <f t="shared" si="9"/>
        <v>1.881588343776559E-2</v>
      </c>
      <c r="AT9">
        <f t="shared" si="10"/>
        <v>1.2589254117941666E-4</v>
      </c>
      <c r="AU9">
        <f t="shared" si="1"/>
        <v>0.1870812726976</v>
      </c>
      <c r="AV9">
        <f t="shared" si="11"/>
        <v>0.5612438180928</v>
      </c>
      <c r="AW9">
        <f t="shared" si="12"/>
        <v>3.3301018726759208</v>
      </c>
      <c r="AX9" s="7">
        <f t="shared" si="13"/>
        <v>0.54230204211385502</v>
      </c>
      <c r="AY9" s="7">
        <v>90</v>
      </c>
      <c r="AZ9" s="7">
        <v>175</v>
      </c>
      <c r="BA9" s="7">
        <f t="shared" si="2"/>
        <v>126.19281620975305</v>
      </c>
      <c r="BD9">
        <v>12.180867389999992</v>
      </c>
      <c r="BE9">
        <v>-9</v>
      </c>
      <c r="BF9">
        <f t="shared" si="14"/>
        <v>21.180867389999992</v>
      </c>
      <c r="BG9">
        <f t="shared" si="15"/>
        <v>1.652291767479171E-2</v>
      </c>
      <c r="BH9">
        <f t="shared" si="16"/>
        <v>1.2589254117941666E-4</v>
      </c>
      <c r="BI9">
        <f t="shared" si="3"/>
        <v>0.18690518651999899</v>
      </c>
      <c r="BJ9">
        <f t="shared" si="17"/>
        <v>0.56071555955999697</v>
      </c>
      <c r="BK9">
        <f t="shared" si="18"/>
        <v>2.9243035714006793</v>
      </c>
      <c r="BL9" s="7">
        <f t="shared" si="19"/>
        <v>0.54406674934402588</v>
      </c>
      <c r="BM9" s="7">
        <v>90</v>
      </c>
      <c r="BN9" s="7">
        <v>175</v>
      </c>
      <c r="BO9" s="7">
        <f t="shared" si="4"/>
        <v>126.03399255903767</v>
      </c>
      <c r="BQ9">
        <v>5.856316930000002</v>
      </c>
      <c r="BR9">
        <v>-9</v>
      </c>
      <c r="BS9">
        <f t="shared" si="20"/>
        <v>14.856316930000002</v>
      </c>
      <c r="BT9">
        <f t="shared" si="21"/>
        <v>3.8515158815997205E-3</v>
      </c>
      <c r="BU9">
        <f t="shared" si="22"/>
        <v>1.2589254117941666E-4</v>
      </c>
      <c r="BV9">
        <f t="shared" si="23"/>
        <v>0.18015922773055898</v>
      </c>
      <c r="BW9">
        <f t="shared" si="24"/>
        <v>0.54047768319167688</v>
      </c>
      <c r="BX9">
        <f t="shared" si="25"/>
        <v>0.68932047636443039</v>
      </c>
      <c r="BY9" s="7">
        <f t="shared" si="26"/>
        <v>0.53650027476889772</v>
      </c>
      <c r="BZ9" s="7">
        <v>90</v>
      </c>
      <c r="CA9" s="7">
        <v>175</v>
      </c>
      <c r="CB9" s="7">
        <f t="shared" si="5"/>
        <v>126.71497527079921</v>
      </c>
      <c r="CD9">
        <v>11.498130489999991</v>
      </c>
      <c r="CE9">
        <v>-9</v>
      </c>
      <c r="CF9">
        <f t="shared" si="27"/>
        <v>20.498130489999991</v>
      </c>
      <c r="CG9">
        <f t="shared" si="28"/>
        <v>1.411929619614871E-2</v>
      </c>
      <c r="CH9">
        <f t="shared" si="29"/>
        <v>1.2589254117941666E-4</v>
      </c>
      <c r="CI9">
        <f t="shared" si="30"/>
        <v>0.18342503709376001</v>
      </c>
      <c r="CJ9">
        <f t="shared" si="31"/>
        <v>0.55027511128128004</v>
      </c>
      <c r="CK9">
        <f t="shared" si="32"/>
        <v>2.5429832038717066</v>
      </c>
    </row>
    <row r="10" spans="1:89" x14ac:dyDescent="0.25">
      <c r="A10">
        <v>-8.5</v>
      </c>
      <c r="B10">
        <v>-19.84606889999991</v>
      </c>
      <c r="C10">
        <v>6.9640190060000009</v>
      </c>
      <c r="D10">
        <v>13.431416989999981</v>
      </c>
      <c r="E10">
        <v>12.009725410000001</v>
      </c>
      <c r="F10">
        <v>12.715902560000002</v>
      </c>
      <c r="G10">
        <v>11.401626750000002</v>
      </c>
      <c r="H10">
        <v>6.3848825979999928</v>
      </c>
      <c r="I10">
        <v>3.6288912900000017</v>
      </c>
      <c r="K10">
        <v>-8.5</v>
      </c>
      <c r="L10">
        <v>-3.3222272000000001E-6</v>
      </c>
      <c r="M10">
        <v>-9.8051513600000003E-6</v>
      </c>
      <c r="N10">
        <v>-1.34219887999999E-5</v>
      </c>
      <c r="O10">
        <v>-8.3363353599999895E-6</v>
      </c>
      <c r="P10">
        <v>-1.2245788800000001E-5</v>
      </c>
      <c r="Q10">
        <v>-1.30261231999999E-5</v>
      </c>
      <c r="R10">
        <v>-5.8812480000000002E-6</v>
      </c>
      <c r="S10">
        <v>-5.7583372800000001E-6</v>
      </c>
      <c r="U10">
        <v>-8.5</v>
      </c>
      <c r="V10">
        <v>0.17851400000000001</v>
      </c>
      <c r="W10">
        <v>0.184109999999999</v>
      </c>
      <c r="X10">
        <v>0.188772999999999</v>
      </c>
      <c r="Y10">
        <v>0.184337</v>
      </c>
      <c r="Z10">
        <v>0.188779</v>
      </c>
      <c r="AA10">
        <v>0.188861</v>
      </c>
      <c r="AB10">
        <v>0.18043300000000001</v>
      </c>
      <c r="AC10">
        <v>0.17970700000000001</v>
      </c>
      <c r="AE10">
        <v>-8.5</v>
      </c>
      <c r="AF10">
        <f t="shared" si="6"/>
        <v>178.51400000000001</v>
      </c>
      <c r="AG10">
        <f t="shared" si="6"/>
        <v>184.10999999999899</v>
      </c>
      <c r="AH10">
        <f t="shared" si="6"/>
        <v>188.772999999999</v>
      </c>
      <c r="AI10">
        <f t="shared" si="6"/>
        <v>184.33699999999999</v>
      </c>
      <c r="AJ10">
        <f t="shared" si="6"/>
        <v>188.779</v>
      </c>
      <c r="AK10">
        <f t="shared" si="6"/>
        <v>188.86099999999999</v>
      </c>
      <c r="AL10">
        <f t="shared" si="6"/>
        <v>180.43300000000002</v>
      </c>
      <c r="AM10">
        <f t="shared" si="7"/>
        <v>179.70699999999999</v>
      </c>
      <c r="AN10">
        <v>300</v>
      </c>
      <c r="AP10">
        <v>13.431416989999981</v>
      </c>
      <c r="AQ10">
        <v>-8.5</v>
      </c>
      <c r="AR10">
        <f t="shared" si="8"/>
        <v>21.931416989999981</v>
      </c>
      <c r="AS10">
        <f t="shared" si="9"/>
        <v>2.2036453379621911E-2</v>
      </c>
      <c r="AT10">
        <f t="shared" si="10"/>
        <v>1.4125375446227543E-4</v>
      </c>
      <c r="AU10">
        <f t="shared" si="1"/>
        <v>0.188759578011199</v>
      </c>
      <c r="AV10">
        <f t="shared" si="11"/>
        <v>0.56627873403359696</v>
      </c>
      <c r="AW10">
        <f t="shared" si="12"/>
        <v>3.8665057169285486</v>
      </c>
      <c r="AX10" s="7">
        <f t="shared" si="13"/>
        <v>0.54410102689951279</v>
      </c>
      <c r="AY10" s="7">
        <v>90</v>
      </c>
      <c r="AZ10" s="7">
        <v>175</v>
      </c>
      <c r="BA10" s="7">
        <f t="shared" si="2"/>
        <v>126.03090757904386</v>
      </c>
      <c r="BD10">
        <v>12.715902560000002</v>
      </c>
      <c r="BE10">
        <v>-8.5</v>
      </c>
      <c r="BF10">
        <f t="shared" si="14"/>
        <v>21.215902560000004</v>
      </c>
      <c r="BG10">
        <f t="shared" si="15"/>
        <v>1.8689180394086756E-2</v>
      </c>
      <c r="BH10">
        <f t="shared" si="16"/>
        <v>1.4125375446227543E-4</v>
      </c>
      <c r="BI10">
        <f t="shared" si="3"/>
        <v>0.18876675421120001</v>
      </c>
      <c r="BJ10">
        <f t="shared" si="17"/>
        <v>0.5663002626336</v>
      </c>
      <c r="BK10">
        <f t="shared" si="18"/>
        <v>3.2752813063103083</v>
      </c>
      <c r="BL10" s="7">
        <f t="shared" si="19"/>
        <v>0.54746982848505099</v>
      </c>
      <c r="BM10" s="7">
        <v>90</v>
      </c>
      <c r="BN10" s="7">
        <v>175</v>
      </c>
      <c r="BO10" s="7">
        <f t="shared" si="4"/>
        <v>125.72771543634542</v>
      </c>
      <c r="BQ10">
        <v>6.3848825979999928</v>
      </c>
      <c r="BR10">
        <v>-8.5</v>
      </c>
      <c r="BS10">
        <f t="shared" si="20"/>
        <v>14.884882597999994</v>
      </c>
      <c r="BT10">
        <f t="shared" si="21"/>
        <v>4.3499900122661549E-3</v>
      </c>
      <c r="BU10">
        <f t="shared" si="22"/>
        <v>1.4125375446227543E-4</v>
      </c>
      <c r="BV10">
        <f t="shared" si="23"/>
        <v>0.18042711875200002</v>
      </c>
      <c r="BW10">
        <f t="shared" si="24"/>
        <v>0.54128135625600005</v>
      </c>
      <c r="BX10">
        <f t="shared" si="25"/>
        <v>0.77755056758565866</v>
      </c>
      <c r="BY10" s="7">
        <f t="shared" si="26"/>
        <v>0.53679011248927166</v>
      </c>
      <c r="BZ10" s="7">
        <v>90</v>
      </c>
      <c r="CA10" s="7">
        <v>175</v>
      </c>
      <c r="CB10" s="7">
        <f t="shared" si="5"/>
        <v>126.68888987596554</v>
      </c>
      <c r="CD10">
        <v>12.009725410000001</v>
      </c>
      <c r="CE10">
        <v>-8.5</v>
      </c>
      <c r="CF10">
        <f t="shared" si="27"/>
        <v>20.509725410000001</v>
      </c>
      <c r="CG10">
        <f t="shared" si="28"/>
        <v>1.588446313229509E-2</v>
      </c>
      <c r="CH10">
        <f t="shared" si="29"/>
        <v>1.4125375446227543E-4</v>
      </c>
      <c r="CI10">
        <f t="shared" si="30"/>
        <v>0.18432866366464001</v>
      </c>
      <c r="CJ10">
        <f t="shared" si="31"/>
        <v>0.5529859909939201</v>
      </c>
      <c r="CK10">
        <f t="shared" si="32"/>
        <v>2.8469454261465925</v>
      </c>
    </row>
    <row r="11" spans="1:89" x14ac:dyDescent="0.25">
      <c r="A11">
        <v>-8</v>
      </c>
      <c r="B11">
        <v>-18.204968600000011</v>
      </c>
      <c r="C11">
        <v>7.715614679999991</v>
      </c>
      <c r="D11">
        <v>13.936392409999982</v>
      </c>
      <c r="E11">
        <v>12.560262310000002</v>
      </c>
      <c r="F11">
        <v>13.252012429999992</v>
      </c>
      <c r="G11">
        <v>11.968532520000002</v>
      </c>
      <c r="H11">
        <v>6.7627871039999921</v>
      </c>
      <c r="I11">
        <v>4.1138777099999917</v>
      </c>
      <c r="K11">
        <v>-8</v>
      </c>
      <c r="L11">
        <v>-3.5753193599999901E-6</v>
      </c>
      <c r="M11">
        <v>-1.10444504E-5</v>
      </c>
      <c r="N11">
        <v>-1.5439196800000001E-5</v>
      </c>
      <c r="O11">
        <v>-9.5038623999999896E-6</v>
      </c>
      <c r="P11">
        <v>-1.40553823999999E-5</v>
      </c>
      <c r="Q11">
        <v>-1.5387801600000001E-5</v>
      </c>
      <c r="R11">
        <v>-6.1600486399999904E-6</v>
      </c>
      <c r="S11">
        <v>-6.1755840000000002E-6</v>
      </c>
      <c r="U11">
        <v>-8</v>
      </c>
      <c r="V11">
        <v>0.17857600000000001</v>
      </c>
      <c r="W11">
        <v>0.18529999999999899</v>
      </c>
      <c r="X11">
        <v>0.19092899999999899</v>
      </c>
      <c r="Y11">
        <v>0.185395</v>
      </c>
      <c r="Z11">
        <v>0.190940999999999</v>
      </c>
      <c r="AA11">
        <v>0.19117600000000001</v>
      </c>
      <c r="AB11">
        <v>0.18085200000000001</v>
      </c>
      <c r="AC11">
        <v>0.180032999999999</v>
      </c>
      <c r="AE11">
        <v>-8</v>
      </c>
      <c r="AF11">
        <f t="shared" si="6"/>
        <v>178.57600000000002</v>
      </c>
      <c r="AG11">
        <f t="shared" si="6"/>
        <v>185.29999999999899</v>
      </c>
      <c r="AH11">
        <f t="shared" si="6"/>
        <v>190.92899999999898</v>
      </c>
      <c r="AI11">
        <f t="shared" si="6"/>
        <v>185.39500000000001</v>
      </c>
      <c r="AJ11">
        <f t="shared" si="6"/>
        <v>190.94099999999901</v>
      </c>
      <c r="AK11">
        <f t="shared" si="6"/>
        <v>191.17600000000002</v>
      </c>
      <c r="AL11">
        <f t="shared" si="6"/>
        <v>180.852</v>
      </c>
      <c r="AM11">
        <f t="shared" si="7"/>
        <v>180.03299999999899</v>
      </c>
      <c r="AN11">
        <v>300</v>
      </c>
      <c r="AP11">
        <v>13.936392409999982</v>
      </c>
      <c r="AQ11">
        <v>-8</v>
      </c>
      <c r="AR11">
        <f t="shared" si="8"/>
        <v>21.936392409999982</v>
      </c>
      <c r="AS11">
        <f t="shared" si="9"/>
        <v>2.4753649714077772E-2</v>
      </c>
      <c r="AT11">
        <f t="shared" si="10"/>
        <v>1.5848931924611131E-4</v>
      </c>
      <c r="AU11">
        <f t="shared" si="1"/>
        <v>0.19091356080319899</v>
      </c>
      <c r="AV11">
        <f t="shared" si="11"/>
        <v>0.57274068240959697</v>
      </c>
      <c r="AW11">
        <f t="shared" si="12"/>
        <v>4.2942925394013427</v>
      </c>
      <c r="AX11" s="7">
        <f t="shared" si="13"/>
        <v>0.54782854337627307</v>
      </c>
      <c r="AY11" s="7">
        <v>90</v>
      </c>
      <c r="AZ11" s="7">
        <v>175</v>
      </c>
      <c r="BA11" s="7">
        <f t="shared" si="2"/>
        <v>125.69543109613542</v>
      </c>
      <c r="BD11">
        <v>13.252012429999992</v>
      </c>
      <c r="BE11">
        <v>-8</v>
      </c>
      <c r="BF11">
        <f t="shared" si="14"/>
        <v>21.252012429999994</v>
      </c>
      <c r="BG11">
        <f t="shared" si="15"/>
        <v>2.1144686134926059E-2</v>
      </c>
      <c r="BH11">
        <f t="shared" si="16"/>
        <v>1.5848931924611131E-4</v>
      </c>
      <c r="BI11">
        <f t="shared" si="3"/>
        <v>0.19092694461759899</v>
      </c>
      <c r="BJ11">
        <f t="shared" si="17"/>
        <v>0.57278083385279699</v>
      </c>
      <c r="BK11">
        <f t="shared" si="18"/>
        <v>3.6639139397379594</v>
      </c>
      <c r="BL11" s="7">
        <f t="shared" si="19"/>
        <v>0.55147765839862484</v>
      </c>
      <c r="BM11" s="7">
        <v>90</v>
      </c>
      <c r="BN11" s="7">
        <v>175</v>
      </c>
      <c r="BO11" s="7">
        <f t="shared" si="4"/>
        <v>125.36701074412377</v>
      </c>
      <c r="BQ11">
        <v>6.7627871039999921</v>
      </c>
      <c r="BR11">
        <v>-8</v>
      </c>
      <c r="BS11">
        <f t="shared" si="20"/>
        <v>14.762787103999992</v>
      </c>
      <c r="BT11">
        <f t="shared" si="21"/>
        <v>4.7454642982565657E-3</v>
      </c>
      <c r="BU11">
        <f t="shared" si="22"/>
        <v>1.5848931924611131E-4</v>
      </c>
      <c r="BV11">
        <f t="shared" si="23"/>
        <v>0.18084583995136</v>
      </c>
      <c r="BW11">
        <f t="shared" si="24"/>
        <v>0.54253751985408005</v>
      </c>
      <c r="BX11">
        <f t="shared" si="25"/>
        <v>0.84546686840094654</v>
      </c>
      <c r="BY11" s="7">
        <f t="shared" si="26"/>
        <v>0.53763356623657732</v>
      </c>
      <c r="BZ11" s="7">
        <v>90</v>
      </c>
      <c r="CA11" s="7">
        <v>175</v>
      </c>
      <c r="CB11" s="7">
        <f t="shared" si="5"/>
        <v>126.61297903870803</v>
      </c>
      <c r="CD11">
        <v>12.560262310000002</v>
      </c>
      <c r="CE11">
        <v>-8</v>
      </c>
      <c r="CF11">
        <f t="shared" si="27"/>
        <v>20.560262310000002</v>
      </c>
      <c r="CG11">
        <f t="shared" si="28"/>
        <v>1.8031266448144834E-2</v>
      </c>
      <c r="CH11">
        <f t="shared" si="29"/>
        <v>1.5848931924611131E-4</v>
      </c>
      <c r="CI11">
        <f t="shared" si="30"/>
        <v>0.1853854961376</v>
      </c>
      <c r="CJ11">
        <f t="shared" si="31"/>
        <v>0.55615648841279997</v>
      </c>
      <c r="CK11">
        <f t="shared" si="32"/>
        <v>3.2136237733925141</v>
      </c>
    </row>
    <row r="12" spans="1:89" x14ac:dyDescent="0.25">
      <c r="A12">
        <v>-7.5</v>
      </c>
      <c r="B12">
        <v>-18.096080199999911</v>
      </c>
      <c r="C12">
        <v>8.247838950000002</v>
      </c>
      <c r="D12">
        <v>14.462738099999992</v>
      </c>
      <c r="E12">
        <v>12.889276100000002</v>
      </c>
      <c r="F12">
        <v>13.789894709999992</v>
      </c>
      <c r="G12">
        <v>12.591269609999991</v>
      </c>
      <c r="H12">
        <v>7.6383114529999911</v>
      </c>
      <c r="I12">
        <v>4.5776282000000013</v>
      </c>
      <c r="K12">
        <v>-7.5</v>
      </c>
      <c r="L12">
        <v>-3.5504534399999901E-6</v>
      </c>
      <c r="M12">
        <v>-1.26282312E-5</v>
      </c>
      <c r="N12">
        <v>-1.7977451200000001E-5</v>
      </c>
      <c r="O12">
        <v>-1.0556984E-5</v>
      </c>
      <c r="P12">
        <v>-1.6571521599999901E-5</v>
      </c>
      <c r="Q12">
        <v>-1.7881361600000001E-5</v>
      </c>
      <c r="R12">
        <v>-6.7377798399999897E-6</v>
      </c>
      <c r="S12">
        <v>-6.6392288000000002E-6</v>
      </c>
      <c r="U12">
        <v>-7.5</v>
      </c>
      <c r="V12">
        <v>0.178644999999999</v>
      </c>
      <c r="W12">
        <v>0.186752</v>
      </c>
      <c r="X12">
        <v>0.193547999999999</v>
      </c>
      <c r="Y12">
        <v>0.186698</v>
      </c>
      <c r="Z12">
        <v>0.19370000000000001</v>
      </c>
      <c r="AA12">
        <v>0.19414500000000001</v>
      </c>
      <c r="AB12">
        <v>0.18122099999999899</v>
      </c>
      <c r="AC12">
        <v>0.18029400000000001</v>
      </c>
      <c r="AE12">
        <v>-7.5</v>
      </c>
      <c r="AF12">
        <f t="shared" si="6"/>
        <v>178.64499999999899</v>
      </c>
      <c r="AG12">
        <f t="shared" si="6"/>
        <v>186.75200000000001</v>
      </c>
      <c r="AH12">
        <f t="shared" si="6"/>
        <v>193.54799999999901</v>
      </c>
      <c r="AI12">
        <f t="shared" si="6"/>
        <v>186.69800000000001</v>
      </c>
      <c r="AJ12">
        <f t="shared" si="6"/>
        <v>193.70000000000002</v>
      </c>
      <c r="AK12">
        <f t="shared" si="6"/>
        <v>194.14500000000001</v>
      </c>
      <c r="AL12">
        <f t="shared" si="6"/>
        <v>181.22099999999898</v>
      </c>
      <c r="AM12">
        <f t="shared" si="7"/>
        <v>180.29400000000001</v>
      </c>
      <c r="AN12">
        <v>300</v>
      </c>
      <c r="AP12">
        <v>14.462738099999992</v>
      </c>
      <c r="AQ12">
        <v>-7.5</v>
      </c>
      <c r="AR12">
        <f t="shared" si="8"/>
        <v>21.962738099999992</v>
      </c>
      <c r="AS12">
        <f t="shared" si="9"/>
        <v>2.7943050137804622E-2</v>
      </c>
      <c r="AT12">
        <f t="shared" si="10"/>
        <v>1.7782794100389224E-4</v>
      </c>
      <c r="AU12">
        <f t="shared" si="1"/>
        <v>0.193530022548799</v>
      </c>
      <c r="AV12">
        <f t="shared" si="11"/>
        <v>0.58059006764639698</v>
      </c>
      <c r="AW12">
        <f t="shared" si="12"/>
        <v>4.7822420230776119</v>
      </c>
      <c r="AX12" s="7">
        <f t="shared" si="13"/>
        <v>0.5524691895675885</v>
      </c>
      <c r="AY12" s="7">
        <v>90</v>
      </c>
      <c r="AZ12" s="7">
        <v>175</v>
      </c>
      <c r="BA12" s="7">
        <f t="shared" si="2"/>
        <v>125.27777293891702</v>
      </c>
      <c r="BD12">
        <v>13.789894709999992</v>
      </c>
      <c r="BE12">
        <v>-7.5</v>
      </c>
      <c r="BF12">
        <f t="shared" si="14"/>
        <v>21.289894709999992</v>
      </c>
      <c r="BG12">
        <f t="shared" si="15"/>
        <v>2.3932577337567262E-2</v>
      </c>
      <c r="BH12">
        <f t="shared" si="16"/>
        <v>1.7782794100389224E-4</v>
      </c>
      <c r="BI12">
        <f t="shared" si="3"/>
        <v>0.1936834284784</v>
      </c>
      <c r="BJ12">
        <f t="shared" si="17"/>
        <v>0.58105028543519999</v>
      </c>
      <c r="BK12">
        <f t="shared" si="18"/>
        <v>4.0882433056153369</v>
      </c>
      <c r="BL12" s="7">
        <f t="shared" si="19"/>
        <v>0.55693988015662887</v>
      </c>
      <c r="BM12" s="7">
        <v>90</v>
      </c>
      <c r="BN12" s="7">
        <v>175</v>
      </c>
      <c r="BO12" s="7">
        <f t="shared" si="4"/>
        <v>124.8754107859034</v>
      </c>
      <c r="BQ12">
        <v>7.6383114529999911</v>
      </c>
      <c r="BR12">
        <v>-7.5</v>
      </c>
      <c r="BS12">
        <f t="shared" si="20"/>
        <v>15.138311452999991</v>
      </c>
      <c r="BT12">
        <f t="shared" si="21"/>
        <v>5.805386588618385E-3</v>
      </c>
      <c r="BU12">
        <f t="shared" si="22"/>
        <v>1.7782794100389224E-4</v>
      </c>
      <c r="BV12">
        <f t="shared" si="23"/>
        <v>0.18121426222015899</v>
      </c>
      <c r="BW12">
        <f t="shared" si="24"/>
        <v>0.54364278666047694</v>
      </c>
      <c r="BX12">
        <f t="shared" si="25"/>
        <v>1.0351574205893201</v>
      </c>
      <c r="BY12" s="7">
        <f t="shared" si="26"/>
        <v>0.53765957213085469</v>
      </c>
      <c r="BZ12" s="7">
        <v>90</v>
      </c>
      <c r="CA12" s="7">
        <v>175</v>
      </c>
      <c r="CB12" s="7">
        <f t="shared" si="5"/>
        <v>126.61063850822308</v>
      </c>
      <c r="CD12">
        <v>12.889276100000002</v>
      </c>
      <c r="CE12">
        <v>-7.5</v>
      </c>
      <c r="CF12">
        <f t="shared" si="27"/>
        <v>20.389276100000004</v>
      </c>
      <c r="CG12">
        <f t="shared" si="28"/>
        <v>1.945035847983478E-2</v>
      </c>
      <c r="CH12">
        <f t="shared" si="29"/>
        <v>1.7782794100389224E-4</v>
      </c>
      <c r="CI12">
        <f t="shared" si="30"/>
        <v>0.18668744301600002</v>
      </c>
      <c r="CJ12">
        <f t="shared" si="31"/>
        <v>0.56006232904800002</v>
      </c>
      <c r="CK12">
        <f>((CG12-CH12)/CJ12)*100</f>
        <v>3.4411403051497045</v>
      </c>
    </row>
    <row r="13" spans="1:89" x14ac:dyDescent="0.25">
      <c r="A13">
        <v>-7</v>
      </c>
      <c r="B13">
        <v>-16.98724479999991</v>
      </c>
      <c r="C13">
        <v>8.6142758500000021</v>
      </c>
      <c r="D13">
        <v>14.967662419999993</v>
      </c>
      <c r="E13">
        <v>13.571127250000002</v>
      </c>
      <c r="F13">
        <v>14.329851129999991</v>
      </c>
      <c r="G13">
        <v>13.091123409999991</v>
      </c>
      <c r="H13">
        <v>8.1423161299999922</v>
      </c>
      <c r="I13">
        <v>5.0894945600000012</v>
      </c>
      <c r="K13">
        <v>-7</v>
      </c>
      <c r="L13">
        <v>-3.5371779200000002E-6</v>
      </c>
      <c r="M13">
        <v>-1.4589943999999899E-5</v>
      </c>
      <c r="N13">
        <v>-2.1051972800000001E-5</v>
      </c>
      <c r="O13">
        <v>-1.16945912E-5</v>
      </c>
      <c r="P13">
        <v>-1.9396969599999901E-5</v>
      </c>
      <c r="Q13">
        <v>-2.1584921600000001E-5</v>
      </c>
      <c r="R13">
        <v>-7.3010572800000003E-6</v>
      </c>
      <c r="S13">
        <v>-7.7799686399999896E-6</v>
      </c>
      <c r="U13">
        <v>-7</v>
      </c>
      <c r="V13">
        <v>0.178731</v>
      </c>
      <c r="W13">
        <v>0.18862899999999899</v>
      </c>
      <c r="X13">
        <v>0.196878999999999</v>
      </c>
      <c r="Y13">
        <v>0.18825</v>
      </c>
      <c r="Z13">
        <v>0.19719700000000001</v>
      </c>
      <c r="AA13">
        <v>0.19794600000000001</v>
      </c>
      <c r="AB13">
        <v>0.18170500000000001</v>
      </c>
      <c r="AC13">
        <v>0.18060599999999899</v>
      </c>
      <c r="AE13">
        <v>-7</v>
      </c>
      <c r="AF13">
        <f t="shared" si="6"/>
        <v>178.73099999999999</v>
      </c>
      <c r="AG13">
        <f t="shared" si="6"/>
        <v>188.628999999999</v>
      </c>
      <c r="AH13">
        <f t="shared" si="6"/>
        <v>196.878999999999</v>
      </c>
      <c r="AI13">
        <f t="shared" si="6"/>
        <v>188.25</v>
      </c>
      <c r="AJ13">
        <f t="shared" si="6"/>
        <v>197.197</v>
      </c>
      <c r="AK13">
        <f t="shared" si="6"/>
        <v>197.946</v>
      </c>
      <c r="AL13">
        <f t="shared" si="6"/>
        <v>181.70500000000001</v>
      </c>
      <c r="AM13">
        <f t="shared" si="7"/>
        <v>180.605999999999</v>
      </c>
      <c r="AN13">
        <v>300</v>
      </c>
      <c r="AP13">
        <v>14.967662419999993</v>
      </c>
      <c r="AQ13">
        <v>-7</v>
      </c>
      <c r="AR13">
        <f t="shared" si="8"/>
        <v>21.967662419999993</v>
      </c>
      <c r="AS13">
        <f t="shared" si="9"/>
        <v>3.1388187771760188E-2</v>
      </c>
      <c r="AT13">
        <f t="shared" si="10"/>
        <v>1.9952623149688796E-4</v>
      </c>
      <c r="AU13">
        <f t="shared" si="1"/>
        <v>0.196857948027199</v>
      </c>
      <c r="AV13">
        <f t="shared" si="11"/>
        <v>0.59057384408159697</v>
      </c>
      <c r="AW13">
        <f t="shared" si="12"/>
        <v>5.2810773543086516</v>
      </c>
      <c r="AX13" s="7">
        <f t="shared" si="13"/>
        <v>0.55898613007833986</v>
      </c>
      <c r="AY13" s="7">
        <v>90</v>
      </c>
      <c r="AZ13" s="7">
        <v>175</v>
      </c>
      <c r="BA13" s="7">
        <f t="shared" si="2"/>
        <v>124.69124829294941</v>
      </c>
      <c r="BD13">
        <v>14.329851129999991</v>
      </c>
      <c r="BE13">
        <v>-7</v>
      </c>
      <c r="BF13">
        <f t="shared" si="14"/>
        <v>21.329851129999991</v>
      </c>
      <c r="BG13">
        <f t="shared" si="15"/>
        <v>2.7100987319508187E-2</v>
      </c>
      <c r="BH13">
        <f t="shared" si="16"/>
        <v>1.9952623149688796E-4</v>
      </c>
      <c r="BI13">
        <f t="shared" si="3"/>
        <v>0.19717760303040002</v>
      </c>
      <c r="BJ13">
        <f t="shared" si="17"/>
        <v>0.5915328090912001</v>
      </c>
      <c r="BK13">
        <f t="shared" si="18"/>
        <v>4.5477546933265272</v>
      </c>
      <c r="BL13" s="7">
        <f t="shared" si="19"/>
        <v>0.56423229554019505</v>
      </c>
      <c r="BM13" s="7">
        <v>90</v>
      </c>
      <c r="BN13" s="7">
        <v>175</v>
      </c>
      <c r="BO13" s="7">
        <f t="shared" si="4"/>
        <v>124.21909340138245</v>
      </c>
      <c r="BQ13">
        <v>8.1423161299999922</v>
      </c>
      <c r="BR13">
        <v>-7</v>
      </c>
      <c r="BS13">
        <f t="shared" si="20"/>
        <v>15.142316129999992</v>
      </c>
      <c r="BT13">
        <f t="shared" si="21"/>
        <v>6.519760057981416E-3</v>
      </c>
      <c r="BU13">
        <f t="shared" si="22"/>
        <v>1.9952623149688796E-4</v>
      </c>
      <c r="BV13">
        <f t="shared" si="23"/>
        <v>0.18169769894272</v>
      </c>
      <c r="BW13">
        <f t="shared" si="24"/>
        <v>0.54509309682815998</v>
      </c>
      <c r="BX13">
        <f t="shared" si="25"/>
        <v>1.1594778696082029</v>
      </c>
      <c r="BY13" s="7">
        <f t="shared" si="26"/>
        <v>0.53837381053868172</v>
      </c>
      <c r="BZ13" s="7">
        <v>90</v>
      </c>
      <c r="CA13" s="7">
        <v>175</v>
      </c>
      <c r="CB13" s="7">
        <f t="shared" si="5"/>
        <v>126.54635705151864</v>
      </c>
      <c r="CD13">
        <v>13.571127250000002</v>
      </c>
      <c r="CE13">
        <v>-7</v>
      </c>
      <c r="CF13">
        <f t="shared" si="27"/>
        <v>20.571127250000004</v>
      </c>
      <c r="CG13">
        <f t="shared" si="28"/>
        <v>2.2756880292133051E-2</v>
      </c>
      <c r="CH13">
        <f t="shared" si="29"/>
        <v>1.9952623149688796E-4</v>
      </c>
      <c r="CI13">
        <f t="shared" si="30"/>
        <v>0.18823830540879999</v>
      </c>
      <c r="CJ13">
        <f t="shared" si="31"/>
        <v>0.56471491622640002</v>
      </c>
      <c r="CK13">
        <f t="shared" si="32"/>
        <v>3.994467546805986</v>
      </c>
    </row>
    <row r="14" spans="1:89" x14ac:dyDescent="0.25">
      <c r="A14">
        <v>-6.5</v>
      </c>
      <c r="B14">
        <v>-16.84668059999991</v>
      </c>
      <c r="C14">
        <v>9.314624000000002</v>
      </c>
      <c r="D14">
        <v>15.584365769999991</v>
      </c>
      <c r="E14">
        <v>14.089382609999991</v>
      </c>
      <c r="F14">
        <v>14.824502539999992</v>
      </c>
      <c r="G14">
        <v>13.718224229999992</v>
      </c>
      <c r="H14">
        <v>8.657612939999991</v>
      </c>
      <c r="I14">
        <v>5.6300146699999916</v>
      </c>
      <c r="K14">
        <v>-6.5</v>
      </c>
      <c r="L14">
        <v>-3.2706416000000002E-6</v>
      </c>
      <c r="M14">
        <v>-1.69138176E-5</v>
      </c>
      <c r="N14">
        <v>-2.5838699200000001E-5</v>
      </c>
      <c r="O14">
        <v>-1.34102872E-5</v>
      </c>
      <c r="P14">
        <v>-2.3707087999999901E-5</v>
      </c>
      <c r="Q14">
        <v>-2.63366047999999E-5</v>
      </c>
      <c r="R14">
        <v>-7.9462950399999893E-6</v>
      </c>
      <c r="S14">
        <v>-8.1466425599999893E-6</v>
      </c>
      <c r="U14">
        <v>-6.5</v>
      </c>
      <c r="V14">
        <v>0.178816</v>
      </c>
      <c r="W14">
        <v>0.19109799999999899</v>
      </c>
      <c r="X14">
        <v>0.20134299999999899</v>
      </c>
      <c r="Y14">
        <v>0.19012499999999899</v>
      </c>
      <c r="Z14">
        <v>0.20169999999999899</v>
      </c>
      <c r="AA14">
        <v>0.20305000000000001</v>
      </c>
      <c r="AB14">
        <v>0.18240999999999899</v>
      </c>
      <c r="AC14">
        <v>0.18101800000000001</v>
      </c>
      <c r="AE14">
        <v>-6.5</v>
      </c>
      <c r="AF14">
        <f t="shared" si="6"/>
        <v>178.816</v>
      </c>
      <c r="AG14">
        <f t="shared" si="6"/>
        <v>191.09799999999899</v>
      </c>
      <c r="AH14">
        <f t="shared" si="6"/>
        <v>201.34299999999899</v>
      </c>
      <c r="AI14">
        <f t="shared" si="6"/>
        <v>190.12499999999898</v>
      </c>
      <c r="AJ14">
        <f t="shared" si="6"/>
        <v>201.69999999999899</v>
      </c>
      <c r="AK14">
        <f t="shared" si="6"/>
        <v>203.05</v>
      </c>
      <c r="AL14">
        <f t="shared" si="6"/>
        <v>182.409999999999</v>
      </c>
      <c r="AM14">
        <f t="shared" si="7"/>
        <v>181.018</v>
      </c>
      <c r="AN14">
        <v>300</v>
      </c>
      <c r="AP14">
        <v>15.584365769999991</v>
      </c>
      <c r="AQ14">
        <v>-6.5</v>
      </c>
      <c r="AR14">
        <f t="shared" si="8"/>
        <v>22.084365769999991</v>
      </c>
      <c r="AS14">
        <f t="shared" si="9"/>
        <v>3.6177335463181505E-2</v>
      </c>
      <c r="AT14">
        <f t="shared" si="10"/>
        <v>2.2387211385683391E-4</v>
      </c>
      <c r="AU14">
        <f t="shared" si="1"/>
        <v>0.20131716130079899</v>
      </c>
      <c r="AV14">
        <f t="shared" si="11"/>
        <v>0.60395148390239695</v>
      </c>
      <c r="AW14">
        <f t="shared" si="12"/>
        <v>5.953038332982227</v>
      </c>
      <c r="AX14" s="7">
        <f t="shared" si="13"/>
        <v>0.56755027632535859</v>
      </c>
      <c r="AY14" s="7">
        <v>90</v>
      </c>
      <c r="AZ14" s="7">
        <v>175</v>
      </c>
      <c r="BA14" s="7">
        <f t="shared" si="2"/>
        <v>123.92047513071773</v>
      </c>
      <c r="BD14">
        <v>14.824502539999992</v>
      </c>
      <c r="BE14">
        <v>-6.5</v>
      </c>
      <c r="BF14">
        <f t="shared" si="14"/>
        <v>21.32450253999999</v>
      </c>
      <c r="BG14">
        <f t="shared" si="15"/>
        <v>3.037038196309725E-2</v>
      </c>
      <c r="BH14">
        <f t="shared" si="16"/>
        <v>2.2387211385683391E-4</v>
      </c>
      <c r="BI14">
        <f t="shared" si="3"/>
        <v>0.20167629291199898</v>
      </c>
      <c r="BJ14">
        <f t="shared" si="17"/>
        <v>0.60502887873599698</v>
      </c>
      <c r="BK14">
        <f t="shared" si="18"/>
        <v>4.9826563505896351</v>
      </c>
      <c r="BL14" s="7">
        <f t="shared" si="19"/>
        <v>0.57443462465904294</v>
      </c>
      <c r="BM14" s="7">
        <v>90</v>
      </c>
      <c r="BN14" s="7">
        <v>175</v>
      </c>
      <c r="BO14" s="7">
        <f t="shared" si="4"/>
        <v>123.30088378068614</v>
      </c>
      <c r="BQ14">
        <v>8.657612939999991</v>
      </c>
      <c r="BR14">
        <v>-6.5</v>
      </c>
      <c r="BS14">
        <f t="shared" si="20"/>
        <v>15.157612939999991</v>
      </c>
      <c r="BT14">
        <f t="shared" si="21"/>
        <v>7.3411026024016385E-3</v>
      </c>
      <c r="BU14">
        <f t="shared" si="22"/>
        <v>2.2387211385683391E-4</v>
      </c>
      <c r="BV14">
        <f t="shared" si="23"/>
        <v>0.18240205370495899</v>
      </c>
      <c r="BW14">
        <f t="shared" si="24"/>
        <v>0.54720616111487697</v>
      </c>
      <c r="BX14">
        <f t="shared" si="25"/>
        <v>1.3006488220169472</v>
      </c>
      <c r="BY14" s="7">
        <f t="shared" si="26"/>
        <v>0.53964118639861847</v>
      </c>
      <c r="BZ14" s="7">
        <v>90</v>
      </c>
      <c r="CA14" s="7">
        <v>175</v>
      </c>
      <c r="CB14" s="7">
        <f t="shared" si="5"/>
        <v>126.43229322412434</v>
      </c>
      <c r="CD14">
        <v>14.089382609999991</v>
      </c>
      <c r="CE14">
        <v>-6.5</v>
      </c>
      <c r="CF14">
        <f t="shared" si="27"/>
        <v>20.589382609999991</v>
      </c>
      <c r="CG14">
        <f t="shared" si="28"/>
        <v>2.5641194971714538E-2</v>
      </c>
      <c r="CH14">
        <f t="shared" si="29"/>
        <v>2.2387211385683391E-4</v>
      </c>
      <c r="CI14">
        <f t="shared" si="30"/>
        <v>0.19011158971279898</v>
      </c>
      <c r="CJ14">
        <f t="shared" si="31"/>
        <v>0.57033476913839698</v>
      </c>
      <c r="CK14">
        <f t="shared" si="32"/>
        <v>4.4565620462269164</v>
      </c>
    </row>
    <row r="15" spans="1:89" x14ac:dyDescent="0.25">
      <c r="A15">
        <v>-6</v>
      </c>
      <c r="B15">
        <v>-16.545986500000012</v>
      </c>
      <c r="C15">
        <v>9.7931981399999906</v>
      </c>
      <c r="D15">
        <v>16.149906859999991</v>
      </c>
      <c r="E15">
        <v>14.487514110000003</v>
      </c>
      <c r="F15">
        <v>15.453721090000002</v>
      </c>
      <c r="G15">
        <v>14.291767959999991</v>
      </c>
      <c r="H15">
        <v>9.048100849999992</v>
      </c>
      <c r="I15">
        <v>6.136605047999991</v>
      </c>
      <c r="K15">
        <v>-6</v>
      </c>
      <c r="L15">
        <v>-3.4264591999999902E-6</v>
      </c>
      <c r="M15">
        <v>-2.0194279999999901E-5</v>
      </c>
      <c r="N15">
        <v>-3.1941500799999897E-5</v>
      </c>
      <c r="O15">
        <v>-1.5643120000000001E-5</v>
      </c>
      <c r="P15">
        <v>-2.9525142400000001E-5</v>
      </c>
      <c r="Q15">
        <v>-3.4269052800000002E-5</v>
      </c>
      <c r="R15">
        <v>-8.8447756800000003E-6</v>
      </c>
      <c r="S15">
        <v>-8.2954336000000001E-6</v>
      </c>
      <c r="U15">
        <v>-6</v>
      </c>
      <c r="V15">
        <v>0.178895999999999</v>
      </c>
      <c r="W15">
        <v>0.194192</v>
      </c>
      <c r="X15">
        <v>0.207289</v>
      </c>
      <c r="Y15">
        <v>0.19245699999999899</v>
      </c>
      <c r="Z15">
        <v>0.207867999999999</v>
      </c>
      <c r="AA15">
        <v>0.210121</v>
      </c>
      <c r="AB15">
        <v>0.183201</v>
      </c>
      <c r="AC15">
        <v>0.181528999999999</v>
      </c>
      <c r="AE15">
        <v>-6</v>
      </c>
      <c r="AF15">
        <f t="shared" si="6"/>
        <v>178.89599999999899</v>
      </c>
      <c r="AG15">
        <f t="shared" si="6"/>
        <v>194.19200000000001</v>
      </c>
      <c r="AH15">
        <f t="shared" si="6"/>
        <v>207.28899999999999</v>
      </c>
      <c r="AI15">
        <f t="shared" si="6"/>
        <v>192.456999999999</v>
      </c>
      <c r="AJ15">
        <f t="shared" si="6"/>
        <v>207.867999999999</v>
      </c>
      <c r="AK15">
        <f t="shared" si="6"/>
        <v>210.12100000000001</v>
      </c>
      <c r="AL15">
        <f t="shared" si="6"/>
        <v>183.20099999999999</v>
      </c>
      <c r="AM15">
        <f t="shared" si="7"/>
        <v>181.528999999999</v>
      </c>
      <c r="AN15">
        <v>300</v>
      </c>
      <c r="AP15">
        <v>16.149906859999991</v>
      </c>
      <c r="AQ15">
        <v>-6</v>
      </c>
      <c r="AR15">
        <f t="shared" si="8"/>
        <v>22.149906859999991</v>
      </c>
      <c r="AS15">
        <f t="shared" si="9"/>
        <v>4.1208868123432475E-2</v>
      </c>
      <c r="AT15">
        <f t="shared" si="10"/>
        <v>2.5118864315095801E-4</v>
      </c>
      <c r="AU15">
        <f t="shared" si="1"/>
        <v>0.20725705849920001</v>
      </c>
      <c r="AV15">
        <f t="shared" si="11"/>
        <v>0.62177117549760008</v>
      </c>
      <c r="AW15">
        <f t="shared" si="12"/>
        <v>6.5872592835303614</v>
      </c>
      <c r="AX15" s="7">
        <f t="shared" si="13"/>
        <v>0.5803111187310166</v>
      </c>
      <c r="AY15" s="7">
        <v>90</v>
      </c>
      <c r="AZ15" s="7">
        <v>175</v>
      </c>
      <c r="BA15" s="7">
        <f t="shared" si="2"/>
        <v>122.7719993142085</v>
      </c>
      <c r="BD15">
        <v>15.453721090000002</v>
      </c>
      <c r="BE15">
        <v>-6</v>
      </c>
      <c r="BF15">
        <f t="shared" si="14"/>
        <v>21.453721090000002</v>
      </c>
      <c r="BG15">
        <f t="shared" si="15"/>
        <v>3.51052531375547E-2</v>
      </c>
      <c r="BH15">
        <f t="shared" si="16"/>
        <v>2.5118864315095801E-4</v>
      </c>
      <c r="BI15">
        <f t="shared" si="3"/>
        <v>0.20783847485759899</v>
      </c>
      <c r="BJ15">
        <f t="shared" si="17"/>
        <v>0.62351542457279696</v>
      </c>
      <c r="BK15">
        <f t="shared" si="18"/>
        <v>5.5899281911564715</v>
      </c>
      <c r="BL15" s="7">
        <f t="shared" si="19"/>
        <v>0.58815898279209133</v>
      </c>
      <c r="BM15" s="7">
        <v>90</v>
      </c>
      <c r="BN15" s="7">
        <v>175</v>
      </c>
      <c r="BO15" s="7">
        <f t="shared" si="4"/>
        <v>122.06569154871178</v>
      </c>
      <c r="BQ15">
        <v>9.048100849999992</v>
      </c>
      <c r="BR15">
        <v>-6</v>
      </c>
      <c r="BS15">
        <f t="shared" si="20"/>
        <v>15.048100849999992</v>
      </c>
      <c r="BT15">
        <f t="shared" si="21"/>
        <v>8.031748206869577E-3</v>
      </c>
      <c r="BU15">
        <f t="shared" si="22"/>
        <v>2.5118864315095801E-4</v>
      </c>
      <c r="BV15">
        <f t="shared" si="23"/>
        <v>0.18319215522432</v>
      </c>
      <c r="BW15">
        <f t="shared" si="24"/>
        <v>0.54957646567296004</v>
      </c>
      <c r="BX15">
        <f t="shared" si="25"/>
        <v>1.4157373995611824</v>
      </c>
      <c r="BY15" s="7">
        <f t="shared" si="26"/>
        <v>0.54129352882293946</v>
      </c>
      <c r="BZ15" s="7">
        <v>90</v>
      </c>
      <c r="CA15" s="7">
        <v>175</v>
      </c>
      <c r="CB15" s="7">
        <f t="shared" si="5"/>
        <v>126.28358240593545</v>
      </c>
      <c r="CD15">
        <v>14.487514110000003</v>
      </c>
      <c r="CE15">
        <v>-6</v>
      </c>
      <c r="CF15">
        <f t="shared" si="27"/>
        <v>20.487514110000003</v>
      </c>
      <c r="CG15">
        <f t="shared" si="28"/>
        <v>2.810291766439426E-2</v>
      </c>
      <c r="CH15">
        <f t="shared" si="29"/>
        <v>2.5118864315095801E-4</v>
      </c>
      <c r="CI15">
        <f t="shared" si="30"/>
        <v>0.192441356879999</v>
      </c>
      <c r="CJ15">
        <f t="shared" si="31"/>
        <v>0.57732407063999702</v>
      </c>
      <c r="CK15">
        <f t="shared" si="32"/>
        <v>4.8242798867485384</v>
      </c>
    </row>
    <row r="16" spans="1:89" x14ac:dyDescent="0.25">
      <c r="A16">
        <v>-5.5</v>
      </c>
      <c r="B16">
        <v>-15.571537400000011</v>
      </c>
      <c r="C16">
        <v>10.423224100000002</v>
      </c>
      <c r="D16">
        <v>16.736532799999992</v>
      </c>
      <c r="E16">
        <v>15.105775569999992</v>
      </c>
      <c r="F16">
        <v>15.938388930000002</v>
      </c>
      <c r="G16">
        <v>14.806670540000002</v>
      </c>
      <c r="H16">
        <v>9.6487825599999919</v>
      </c>
      <c r="I16">
        <v>6.6469176969999921</v>
      </c>
      <c r="K16">
        <v>-5.5</v>
      </c>
      <c r="L16">
        <v>-3.7003241599999902E-6</v>
      </c>
      <c r="M16">
        <v>-2.4344044799999901E-5</v>
      </c>
      <c r="N16">
        <v>-4.1176812800000001E-5</v>
      </c>
      <c r="O16">
        <v>-1.7719758400000001E-5</v>
      </c>
      <c r="P16">
        <v>-3.7838460799999902E-5</v>
      </c>
      <c r="Q16">
        <v>-4.3380214399999898E-5</v>
      </c>
      <c r="R16">
        <v>-9.6199379199999893E-6</v>
      </c>
      <c r="S16">
        <v>-1.00571344E-5</v>
      </c>
      <c r="U16">
        <v>-5.5</v>
      </c>
      <c r="V16">
        <v>0.179029999999999</v>
      </c>
      <c r="W16">
        <v>0.19825699999999899</v>
      </c>
      <c r="X16">
        <v>0.21589900000000001</v>
      </c>
      <c r="Y16">
        <v>0.195238999999999</v>
      </c>
      <c r="Z16">
        <v>0.216275999999999</v>
      </c>
      <c r="AA16">
        <v>0.22023300000000001</v>
      </c>
      <c r="AB16">
        <v>0.18417</v>
      </c>
      <c r="AC16">
        <v>0.18212400000000001</v>
      </c>
      <c r="AE16">
        <v>-5.5</v>
      </c>
      <c r="AF16">
        <f t="shared" si="6"/>
        <v>179.02999999999901</v>
      </c>
      <c r="AG16">
        <f t="shared" si="6"/>
        <v>198.25699999999898</v>
      </c>
      <c r="AH16">
        <f t="shared" si="6"/>
        <v>215.899</v>
      </c>
      <c r="AI16">
        <f t="shared" si="6"/>
        <v>195.23899999999901</v>
      </c>
      <c r="AJ16">
        <f t="shared" si="6"/>
        <v>216.27599999999899</v>
      </c>
      <c r="AK16">
        <f t="shared" si="6"/>
        <v>220.233</v>
      </c>
      <c r="AL16">
        <f t="shared" si="6"/>
        <v>184.17</v>
      </c>
      <c r="AM16">
        <f t="shared" si="7"/>
        <v>182.124</v>
      </c>
      <c r="AN16">
        <v>300</v>
      </c>
      <c r="AP16">
        <v>16.736532799999992</v>
      </c>
      <c r="AQ16">
        <v>-5.5</v>
      </c>
      <c r="AR16">
        <f t="shared" si="8"/>
        <v>22.236532799999992</v>
      </c>
      <c r="AS16">
        <f t="shared" si="9"/>
        <v>4.7168631904576125E-2</v>
      </c>
      <c r="AT16">
        <f t="shared" si="10"/>
        <v>2.8183829312644534E-4</v>
      </c>
      <c r="AU16">
        <f t="shared" si="1"/>
        <v>0.21585782318720001</v>
      </c>
      <c r="AV16">
        <f t="shared" si="11"/>
        <v>0.6475734695616</v>
      </c>
      <c r="AW16">
        <f t="shared" si="12"/>
        <v>7.2403821057078686</v>
      </c>
      <c r="AX16" s="7">
        <f t="shared" si="13"/>
        <v>0.60012299936389746</v>
      </c>
      <c r="AY16" s="7">
        <v>90</v>
      </c>
      <c r="AZ16" s="7">
        <v>175</v>
      </c>
      <c r="BA16" s="7">
        <f t="shared" si="2"/>
        <v>120.98893005724923</v>
      </c>
      <c r="BD16">
        <v>15.938388930000002</v>
      </c>
      <c r="BE16">
        <v>-5.5</v>
      </c>
      <c r="BF16">
        <f t="shared" si="14"/>
        <v>21.438388930000002</v>
      </c>
      <c r="BG16">
        <f t="shared" si="15"/>
        <v>3.9249930583591365E-2</v>
      </c>
      <c r="BH16">
        <f t="shared" si="16"/>
        <v>2.8183829312644534E-4</v>
      </c>
      <c r="BI16">
        <f t="shared" si="3"/>
        <v>0.216238161539199</v>
      </c>
      <c r="BJ16">
        <f t="shared" si="17"/>
        <v>0.64871448461759695</v>
      </c>
      <c r="BK16">
        <f t="shared" si="18"/>
        <v>6.0069712045100641</v>
      </c>
      <c r="BL16" s="7">
        <f t="shared" si="19"/>
        <v>0.60918271574087912</v>
      </c>
      <c r="BM16" s="7">
        <v>90</v>
      </c>
      <c r="BN16" s="7">
        <v>175</v>
      </c>
      <c r="BO16" s="7">
        <f t="shared" si="4"/>
        <v>120.17355558332088</v>
      </c>
      <c r="BQ16">
        <v>9.6487825599999919</v>
      </c>
      <c r="BR16">
        <v>-5.5</v>
      </c>
      <c r="BS16">
        <f t="shared" si="20"/>
        <v>15.148782559999992</v>
      </c>
      <c r="BT16">
        <f t="shared" si="21"/>
        <v>9.223128427167368E-3</v>
      </c>
      <c r="BU16">
        <f t="shared" si="22"/>
        <v>2.8183829312644534E-4</v>
      </c>
      <c r="BV16">
        <f t="shared" si="23"/>
        <v>0.18416038006207999</v>
      </c>
      <c r="BW16">
        <f t="shared" si="24"/>
        <v>0.55248114018623995</v>
      </c>
      <c r="BX16">
        <f t="shared" si="25"/>
        <v>1.6183883002824022</v>
      </c>
      <c r="BY16" s="7">
        <f t="shared" si="26"/>
        <v>0.54297617346594618</v>
      </c>
      <c r="BZ16" s="7">
        <v>90</v>
      </c>
      <c r="CA16" s="7">
        <v>175</v>
      </c>
      <c r="CB16" s="7">
        <f t="shared" si="5"/>
        <v>126.13214438806484</v>
      </c>
      <c r="CD16">
        <v>15.105775569999992</v>
      </c>
      <c r="CE16">
        <v>-5.5</v>
      </c>
      <c r="CF16">
        <f t="shared" si="27"/>
        <v>20.605775569999992</v>
      </c>
      <c r="CG16">
        <f t="shared" si="28"/>
        <v>3.240242820405121E-2</v>
      </c>
      <c r="CH16">
        <f t="shared" si="29"/>
        <v>2.8183829312644534E-4</v>
      </c>
      <c r="CI16">
        <f t="shared" si="30"/>
        <v>0.19522128024159899</v>
      </c>
      <c r="CJ16">
        <f t="shared" si="31"/>
        <v>0.58566384072479694</v>
      </c>
      <c r="CK16">
        <f t="shared" si="32"/>
        <v>5.4844755092227402</v>
      </c>
    </row>
    <row r="17" spans="1:89" x14ac:dyDescent="0.25">
      <c r="A17">
        <v>-5</v>
      </c>
      <c r="B17">
        <v>-15.313535599999909</v>
      </c>
      <c r="C17">
        <v>9.7753449499999903</v>
      </c>
      <c r="D17">
        <v>16.306941599999892</v>
      </c>
      <c r="E17">
        <v>14.437603000000003</v>
      </c>
      <c r="F17">
        <v>16.468409030000004</v>
      </c>
      <c r="G17">
        <v>15.173365109999992</v>
      </c>
      <c r="H17">
        <v>9.8640565699999811</v>
      </c>
      <c r="I17">
        <v>6.7046365899999927</v>
      </c>
      <c r="K17">
        <v>-5</v>
      </c>
      <c r="L17">
        <v>-3.6792825599999902E-6</v>
      </c>
      <c r="M17">
        <v>-3.0203353600000001E-5</v>
      </c>
      <c r="N17">
        <v>-5.5640294399999898E-5</v>
      </c>
      <c r="O17">
        <v>-2.0680527999999901E-5</v>
      </c>
      <c r="P17">
        <v>-4.8381139199999898E-5</v>
      </c>
      <c r="Q17">
        <v>-6.2677452800000006E-5</v>
      </c>
      <c r="R17">
        <v>-1.0937759999999899E-5</v>
      </c>
      <c r="S17">
        <v>-9.8262425599999893E-6</v>
      </c>
      <c r="U17">
        <v>-5</v>
      </c>
      <c r="V17">
        <v>0.17915800000000001</v>
      </c>
      <c r="W17">
        <v>0.203454999999999</v>
      </c>
      <c r="X17">
        <v>0.22909599999999899</v>
      </c>
      <c r="Y17">
        <v>0.19861599999999899</v>
      </c>
      <c r="Z17">
        <v>0.22695299999999899</v>
      </c>
      <c r="AA17">
        <v>0.237954999999999</v>
      </c>
      <c r="AB17">
        <v>0.185500999999999</v>
      </c>
      <c r="AC17">
        <v>0.182639999999999</v>
      </c>
      <c r="AE17">
        <v>-5</v>
      </c>
      <c r="AF17">
        <f t="shared" si="6"/>
        <v>179.15800000000002</v>
      </c>
      <c r="AG17">
        <f t="shared" si="6"/>
        <v>203.45499999999899</v>
      </c>
      <c r="AH17">
        <f t="shared" si="6"/>
        <v>229.09599999999901</v>
      </c>
      <c r="AI17">
        <f t="shared" si="6"/>
        <v>198.61599999999899</v>
      </c>
      <c r="AJ17">
        <f t="shared" si="6"/>
        <v>226.95299999999898</v>
      </c>
      <c r="AK17">
        <f t="shared" si="6"/>
        <v>237.95499999999899</v>
      </c>
      <c r="AL17">
        <f t="shared" si="6"/>
        <v>185.50099999999901</v>
      </c>
      <c r="AM17">
        <f t="shared" si="7"/>
        <v>182.63999999999899</v>
      </c>
      <c r="AN17">
        <v>300</v>
      </c>
      <c r="AP17">
        <v>17.306941599999899</v>
      </c>
      <c r="AQ17">
        <v>-5</v>
      </c>
      <c r="AR17">
        <f>AP17-AQ17</f>
        <v>22.306941599999899</v>
      </c>
      <c r="AS17">
        <f t="shared" si="9"/>
        <v>5.3789085419776721E-2</v>
      </c>
      <c r="AT17">
        <f t="shared" si="10"/>
        <v>3.1622776601683794E-4</v>
      </c>
      <c r="AU17">
        <f t="shared" si="1"/>
        <v>0.22904035970559899</v>
      </c>
      <c r="AV17">
        <f t="shared" si="11"/>
        <v>0.68712107911679698</v>
      </c>
      <c r="AW17">
        <f t="shared" si="12"/>
        <v>7.7821594008572914</v>
      </c>
      <c r="AX17" s="7">
        <f t="shared" si="13"/>
        <v>0.63301576593100339</v>
      </c>
      <c r="AY17" s="7">
        <v>90</v>
      </c>
      <c r="AZ17" s="7">
        <v>175</v>
      </c>
      <c r="BA17" s="7">
        <f t="shared" si="2"/>
        <v>118.0285810662097</v>
      </c>
      <c r="BD17">
        <v>16.468409030000004</v>
      </c>
      <c r="BE17">
        <v>-5</v>
      </c>
      <c r="BF17">
        <f t="shared" si="14"/>
        <v>21.468409030000004</v>
      </c>
      <c r="BG17">
        <f t="shared" si="15"/>
        <v>4.4344616459635673E-2</v>
      </c>
      <c r="BH17">
        <f t="shared" si="16"/>
        <v>3.1622776601683794E-4</v>
      </c>
      <c r="BI17">
        <f t="shared" si="3"/>
        <v>0.22690461886079899</v>
      </c>
      <c r="BJ17">
        <f t="shared" si="17"/>
        <v>0.68071385658239691</v>
      </c>
      <c r="BK17">
        <f t="shared" si="18"/>
        <v>6.4679730356406271</v>
      </c>
      <c r="BL17" s="7">
        <f t="shared" si="19"/>
        <v>0.63605301235674438</v>
      </c>
      <c r="BM17" s="7">
        <v>90</v>
      </c>
      <c r="BN17" s="7">
        <v>175</v>
      </c>
      <c r="BO17" s="7">
        <f t="shared" si="4"/>
        <v>117.755228887893</v>
      </c>
      <c r="BQ17">
        <v>9.8640565699999811</v>
      </c>
      <c r="BR17">
        <v>-5</v>
      </c>
      <c r="BS17">
        <f t="shared" si="20"/>
        <v>14.864056569999981</v>
      </c>
      <c r="BT17">
        <f t="shared" si="21"/>
        <v>9.6918270817140436E-3</v>
      </c>
      <c r="BU17">
        <f t="shared" si="22"/>
        <v>3.1622776601683794E-4</v>
      </c>
      <c r="BV17">
        <f t="shared" si="23"/>
        <v>0.185490062239999</v>
      </c>
      <c r="BW17">
        <f t="shared" si="24"/>
        <v>0.55647018671999704</v>
      </c>
      <c r="BX17">
        <f t="shared" si="25"/>
        <v>1.6848340736742455</v>
      </c>
      <c r="BY17" s="7">
        <f t="shared" si="26"/>
        <v>0.54646213187226611</v>
      </c>
      <c r="BZ17" s="7">
        <v>90</v>
      </c>
      <c r="CA17" s="7">
        <v>175</v>
      </c>
      <c r="CB17" s="7">
        <f t="shared" si="5"/>
        <v>125.81840813149606</v>
      </c>
      <c r="CD17">
        <v>15.5</v>
      </c>
      <c r="CE17">
        <v>-5</v>
      </c>
      <c r="CF17">
        <f t="shared" si="27"/>
        <v>20.5</v>
      </c>
      <c r="CG17">
        <f t="shared" si="28"/>
        <v>3.5481338923357558E-2</v>
      </c>
      <c r="CH17">
        <f t="shared" si="29"/>
        <v>3.1622776601683794E-4</v>
      </c>
      <c r="CI17">
        <f t="shared" si="30"/>
        <v>0.19859531947199899</v>
      </c>
      <c r="CJ17">
        <f t="shared" si="31"/>
        <v>0.59578595841599702</v>
      </c>
      <c r="CK17">
        <f t="shared" si="32"/>
        <v>5.9023061320265802</v>
      </c>
    </row>
    <row r="18" spans="1:89" x14ac:dyDescent="0.25">
      <c r="A18">
        <v>-4.5</v>
      </c>
      <c r="B18">
        <v>-14.221091900000012</v>
      </c>
      <c r="C18">
        <v>11.59424585999999</v>
      </c>
      <c r="D18">
        <v>17.802129299999891</v>
      </c>
      <c r="E18">
        <v>16.154135380000003</v>
      </c>
      <c r="F18">
        <v>17.100751600000002</v>
      </c>
      <c r="G18">
        <v>16.120558009999993</v>
      </c>
      <c r="H18">
        <v>10.704034489999982</v>
      </c>
      <c r="I18">
        <v>7.785411665999991</v>
      </c>
      <c r="K18">
        <v>-4.5</v>
      </c>
      <c r="L18">
        <v>-3.6430777600000001E-6</v>
      </c>
      <c r="M18">
        <v>-3.8247919999999903E-5</v>
      </c>
      <c r="N18">
        <v>-8.6370694399999905E-5</v>
      </c>
      <c r="O18">
        <v>-2.4820934400000001E-5</v>
      </c>
      <c r="P18">
        <v>-6.4357062399999902E-5</v>
      </c>
      <c r="Q18">
        <v>-8.5275084800000002E-5</v>
      </c>
      <c r="R18">
        <v>-1.2335382399999899E-5</v>
      </c>
      <c r="S18">
        <v>-1.16124767999999E-5</v>
      </c>
      <c r="U18">
        <v>-4.5</v>
      </c>
      <c r="V18">
        <v>0.17926</v>
      </c>
      <c r="W18">
        <v>0.211033999999999</v>
      </c>
      <c r="X18">
        <v>0.25582300000000002</v>
      </c>
      <c r="Y18">
        <v>0.20305999999999899</v>
      </c>
      <c r="Z18">
        <v>0.24224599999999899</v>
      </c>
      <c r="AA18">
        <v>0.25912600000000002</v>
      </c>
      <c r="AB18">
        <v>0.18703600000000001</v>
      </c>
      <c r="AC18">
        <v>0.18348600000000001</v>
      </c>
      <c r="AE18">
        <v>-4.5</v>
      </c>
      <c r="AF18">
        <f t="shared" si="6"/>
        <v>179.26</v>
      </c>
      <c r="AG18">
        <f t="shared" si="6"/>
        <v>211.033999999999</v>
      </c>
      <c r="AH18">
        <f t="shared" si="6"/>
        <v>255.82300000000004</v>
      </c>
      <c r="AI18">
        <f t="shared" si="6"/>
        <v>203.05999999999898</v>
      </c>
      <c r="AJ18">
        <f t="shared" si="6"/>
        <v>242.24599999999899</v>
      </c>
      <c r="AK18">
        <f t="shared" si="6"/>
        <v>259.12600000000003</v>
      </c>
      <c r="AL18">
        <f t="shared" si="6"/>
        <v>187.036</v>
      </c>
      <c r="AM18">
        <f t="shared" si="7"/>
        <v>183.48600000000002</v>
      </c>
      <c r="AN18">
        <v>300</v>
      </c>
      <c r="AO18" t="s">
        <v>78</v>
      </c>
      <c r="AP18" s="5">
        <v>17.802129299999891</v>
      </c>
      <c r="AQ18">
        <v>-4.5</v>
      </c>
      <c r="AR18">
        <f t="shared" si="8"/>
        <v>22.302129299999891</v>
      </c>
      <c r="AS18">
        <f t="shared" si="9"/>
        <v>6.0285508711328678E-2</v>
      </c>
      <c r="AT18">
        <f t="shared" si="10"/>
        <v>3.5481338923357543E-4</v>
      </c>
      <c r="AU18">
        <f t="shared" si="1"/>
        <v>0.25573662930560004</v>
      </c>
      <c r="AV18">
        <f t="shared" si="11"/>
        <v>0.76720988791680012</v>
      </c>
      <c r="AW18">
        <f t="shared" si="12"/>
        <v>7.8115123730775311</v>
      </c>
      <c r="AX18" s="7">
        <f t="shared" si="13"/>
        <v>0.70656956581623787</v>
      </c>
      <c r="AY18" s="7">
        <v>90</v>
      </c>
      <c r="AZ18" s="7">
        <v>175</v>
      </c>
      <c r="BA18" s="7">
        <f t="shared" si="2"/>
        <v>111.40873907653859</v>
      </c>
      <c r="BD18">
        <v>17.100751600000002</v>
      </c>
      <c r="BE18">
        <v>-4.5</v>
      </c>
      <c r="BF18">
        <f t="shared" si="14"/>
        <v>21.600751600000002</v>
      </c>
      <c r="BG18">
        <f t="shared" si="15"/>
        <v>5.1295014864048347E-2</v>
      </c>
      <c r="BH18">
        <f t="shared" si="16"/>
        <v>3.5481338923357543E-4</v>
      </c>
      <c r="BI18">
        <f t="shared" si="3"/>
        <v>0.242181642937599</v>
      </c>
      <c r="BJ18">
        <f t="shared" si="17"/>
        <v>0.72654492881279698</v>
      </c>
      <c r="BK18">
        <f t="shared" si="18"/>
        <v>7.0112940651933338</v>
      </c>
      <c r="BL18" s="7">
        <f t="shared" si="19"/>
        <v>0.67489510055951507</v>
      </c>
      <c r="BM18" s="7">
        <v>90</v>
      </c>
      <c r="BN18" s="7">
        <v>175</v>
      </c>
      <c r="BO18" s="7">
        <f t="shared" si="4"/>
        <v>114.25944094964365</v>
      </c>
      <c r="BQ18">
        <v>10.704034489999982</v>
      </c>
      <c r="BR18">
        <v>-4.5</v>
      </c>
      <c r="BS18">
        <f t="shared" si="20"/>
        <v>15.204034489999982</v>
      </c>
      <c r="BT18">
        <f t="shared" si="21"/>
        <v>1.1759895132858781E-2</v>
      </c>
      <c r="BU18">
        <f t="shared" si="22"/>
        <v>3.5481338923357543E-4</v>
      </c>
      <c r="BV18">
        <f t="shared" si="23"/>
        <v>0.18702366461760001</v>
      </c>
      <c r="BW18">
        <f t="shared" si="24"/>
        <v>0.56107099385280002</v>
      </c>
      <c r="BX18">
        <f t="shared" si="25"/>
        <v>2.0327341581691871</v>
      </c>
      <c r="BY18" s="7">
        <f t="shared" si="26"/>
        <v>0.54895628533070762</v>
      </c>
      <c r="BZ18" s="7">
        <v>90</v>
      </c>
      <c r="CA18" s="7">
        <v>175</v>
      </c>
      <c r="CB18" s="7">
        <f t="shared" si="5"/>
        <v>125.59393432023631</v>
      </c>
      <c r="CD18">
        <v>16.154135380000003</v>
      </c>
      <c r="CE18">
        <v>-4.5</v>
      </c>
      <c r="CF18">
        <f t="shared" si="27"/>
        <v>20.654135380000003</v>
      </c>
      <c r="CG18">
        <f t="shared" si="28"/>
        <v>4.1249010788965118E-2</v>
      </c>
      <c r="CH18">
        <f t="shared" si="29"/>
        <v>3.5481338923357543E-4</v>
      </c>
      <c r="CI18">
        <f t="shared" si="30"/>
        <v>0.20303517906559898</v>
      </c>
      <c r="CJ18">
        <f t="shared" si="31"/>
        <v>0.60910553719679694</v>
      </c>
      <c r="CK18">
        <f t="shared" si="32"/>
        <v>6.7138114665536142</v>
      </c>
    </row>
    <row r="19" spans="1:89" x14ac:dyDescent="0.25">
      <c r="A19">
        <v>-4</v>
      </c>
      <c r="B19">
        <v>-13.498793100000011</v>
      </c>
      <c r="C19">
        <v>12.02702382</v>
      </c>
      <c r="D19">
        <v>18.332163399999892</v>
      </c>
      <c r="E19">
        <v>16.695132099999903</v>
      </c>
      <c r="F19">
        <v>17.530640399999903</v>
      </c>
      <c r="G19">
        <v>16.54236332999999</v>
      </c>
      <c r="H19">
        <v>11.155190629999982</v>
      </c>
      <c r="I19">
        <v>8.2896310199999821</v>
      </c>
      <c r="K19">
        <v>-4</v>
      </c>
      <c r="L19">
        <v>-3.6972409599999901E-6</v>
      </c>
      <c r="M19">
        <v>-5.03519136E-5</v>
      </c>
      <c r="N19">
        <v>-1.3404352800000001E-4</v>
      </c>
      <c r="O19">
        <v>-3.0426787199999901E-5</v>
      </c>
      <c r="P19">
        <v>-8.2658291200000006E-5</v>
      </c>
      <c r="Q19">
        <v>-1.1122662399999901E-4</v>
      </c>
      <c r="R19">
        <v>-1.41963759999999E-5</v>
      </c>
      <c r="S19">
        <v>-1.2785111200000001E-5</v>
      </c>
      <c r="U19">
        <v>-4</v>
      </c>
      <c r="V19">
        <v>0.179564</v>
      </c>
      <c r="W19">
        <v>0.221909999999999</v>
      </c>
      <c r="X19">
        <v>0.29353099999999899</v>
      </c>
      <c r="Y19">
        <v>0.20880199999999899</v>
      </c>
      <c r="Z19">
        <v>0.25874999999999898</v>
      </c>
      <c r="AA19">
        <v>0.28175299999999898</v>
      </c>
      <c r="AB19">
        <v>0.188975</v>
      </c>
      <c r="AC19">
        <v>0.184644</v>
      </c>
      <c r="AE19">
        <v>-4</v>
      </c>
      <c r="AF19">
        <f t="shared" si="6"/>
        <v>179.56399999999999</v>
      </c>
      <c r="AG19">
        <f t="shared" si="6"/>
        <v>221.909999999999</v>
      </c>
      <c r="AH19">
        <f t="shared" si="6"/>
        <v>293.53099999999898</v>
      </c>
      <c r="AI19">
        <f t="shared" si="6"/>
        <v>208.801999999999</v>
      </c>
      <c r="AJ19">
        <f t="shared" si="6"/>
        <v>258.74999999999898</v>
      </c>
      <c r="AK19">
        <f t="shared" si="6"/>
        <v>281.75299999999896</v>
      </c>
      <c r="AL19">
        <f t="shared" si="6"/>
        <v>188.97499999999999</v>
      </c>
      <c r="AM19">
        <f t="shared" si="7"/>
        <v>184.64400000000001</v>
      </c>
      <c r="AN19">
        <v>300</v>
      </c>
      <c r="AP19">
        <v>18.332163399999892</v>
      </c>
      <c r="AQ19">
        <v>-4</v>
      </c>
      <c r="AR19">
        <f t="shared" si="8"/>
        <v>22.332163399999892</v>
      </c>
      <c r="AS19">
        <f t="shared" si="9"/>
        <v>6.8110856247785137E-2</v>
      </c>
      <c r="AT19">
        <f t="shared" si="10"/>
        <v>3.9810717055349719E-4</v>
      </c>
      <c r="AU19">
        <f t="shared" si="1"/>
        <v>0.29339695647199898</v>
      </c>
      <c r="AV19">
        <f t="shared" si="11"/>
        <v>0.880190869415997</v>
      </c>
      <c r="AW19">
        <f t="shared" si="12"/>
        <v>7.6929619960905482</v>
      </c>
      <c r="AX19" s="7">
        <f t="shared" si="13"/>
        <v>0.81168190599765833</v>
      </c>
      <c r="AY19" s="7">
        <v>90</v>
      </c>
      <c r="AZ19" s="7">
        <v>175</v>
      </c>
      <c r="BA19" s="7">
        <f t="shared" si="2"/>
        <v>101.94862846021076</v>
      </c>
      <c r="BD19">
        <v>17.530640399999903</v>
      </c>
      <c r="BE19">
        <v>-4</v>
      </c>
      <c r="BF19">
        <f t="shared" si="14"/>
        <v>21.530640399999903</v>
      </c>
      <c r="BG19">
        <f t="shared" si="15"/>
        <v>5.6632279145253046E-2</v>
      </c>
      <c r="BH19">
        <f t="shared" si="16"/>
        <v>3.9810717055349719E-4</v>
      </c>
      <c r="BI19">
        <f t="shared" si="3"/>
        <v>0.25866734170879896</v>
      </c>
      <c r="BJ19">
        <f t="shared" si="17"/>
        <v>0.77600202512639682</v>
      </c>
      <c r="BK19">
        <f t="shared" si="18"/>
        <v>7.2466527346420273</v>
      </c>
      <c r="BL19" s="7">
        <f t="shared" si="19"/>
        <v>0.71897163881059023</v>
      </c>
      <c r="BM19" s="7">
        <v>90</v>
      </c>
      <c r="BN19" s="7">
        <v>175</v>
      </c>
      <c r="BO19" s="7">
        <f t="shared" si="4"/>
        <v>110.29255250704688</v>
      </c>
      <c r="BQ19">
        <v>11.155190629999982</v>
      </c>
      <c r="BR19">
        <v>-4</v>
      </c>
      <c r="BS19">
        <f t="shared" si="20"/>
        <v>15.155190629999982</v>
      </c>
      <c r="BT19">
        <f t="shared" si="21"/>
        <v>1.3047252372269297E-2</v>
      </c>
      <c r="BU19">
        <f t="shared" si="22"/>
        <v>3.9810717055349719E-4</v>
      </c>
      <c r="BV19">
        <f t="shared" si="23"/>
        <v>0.188960803624</v>
      </c>
      <c r="BW19">
        <f t="shared" si="24"/>
        <v>0.56688241087199998</v>
      </c>
      <c r="BX19">
        <f t="shared" si="25"/>
        <v>2.2313525625637967</v>
      </c>
      <c r="BY19" s="7">
        <f t="shared" si="26"/>
        <v>0.5534370513291772</v>
      </c>
      <c r="BZ19" s="7">
        <v>90</v>
      </c>
      <c r="CA19" s="7">
        <v>175</v>
      </c>
      <c r="CB19" s="7">
        <f t="shared" si="5"/>
        <v>125.19066538037404</v>
      </c>
      <c r="CD19">
        <v>16.695132099999903</v>
      </c>
      <c r="CE19">
        <v>-4</v>
      </c>
      <c r="CF19">
        <f t="shared" si="27"/>
        <v>20.695132099999903</v>
      </c>
      <c r="CG19">
        <f t="shared" si="28"/>
        <v>4.6721116218731082E-2</v>
      </c>
      <c r="CH19">
        <f t="shared" si="29"/>
        <v>3.9810717055349719E-4</v>
      </c>
      <c r="CI19">
        <f t="shared" si="30"/>
        <v>0.20877157321279899</v>
      </c>
      <c r="CJ19">
        <f t="shared" si="31"/>
        <v>0.62631471963839691</v>
      </c>
      <c r="CK19">
        <f t="shared" si="32"/>
        <v>7.3961233219813503</v>
      </c>
    </row>
    <row r="20" spans="1:89" x14ac:dyDescent="0.25">
      <c r="A20">
        <v>-3.5</v>
      </c>
      <c r="B20">
        <v>-12.776569099999911</v>
      </c>
      <c r="C20">
        <v>12.861255259999991</v>
      </c>
      <c r="D20">
        <v>18.51556489999999</v>
      </c>
      <c r="E20">
        <v>17.240384099999901</v>
      </c>
      <c r="F20">
        <v>17.950460200000002</v>
      </c>
      <c r="G20">
        <v>16.821929000000001</v>
      </c>
      <c r="H20">
        <v>11.707344649999992</v>
      </c>
      <c r="I20">
        <v>8.8078019199999922</v>
      </c>
      <c r="K20">
        <v>-3.5</v>
      </c>
      <c r="L20">
        <v>-3.8151542400000004E-6</v>
      </c>
      <c r="M20">
        <v>-6.9640736000000004E-5</v>
      </c>
      <c r="N20">
        <v>-1.72384368E-4</v>
      </c>
      <c r="O20">
        <v>-3.8209363200000002E-5</v>
      </c>
      <c r="P20">
        <v>-1.0060788799999899E-4</v>
      </c>
      <c r="Q20">
        <v>-1.3598384000000001E-4</v>
      </c>
      <c r="R20">
        <v>-1.6476998399999901E-5</v>
      </c>
      <c r="S20">
        <v>-1.46437503999999E-5</v>
      </c>
      <c r="U20">
        <v>-3.5</v>
      </c>
      <c r="V20">
        <v>0.179838999999999</v>
      </c>
      <c r="W20">
        <v>0.238758999999999</v>
      </c>
      <c r="X20">
        <v>0.32037500000000002</v>
      </c>
      <c r="Y20">
        <v>0.21679499999999899</v>
      </c>
      <c r="Z20">
        <v>0.27391599999999899</v>
      </c>
      <c r="AA20">
        <v>0.30127900000000002</v>
      </c>
      <c r="AB20">
        <v>0.191444</v>
      </c>
      <c r="AC20">
        <v>0.18588199999999899</v>
      </c>
      <c r="AE20">
        <v>-3.5</v>
      </c>
      <c r="AF20">
        <f t="shared" si="6"/>
        <v>179.838999999999</v>
      </c>
      <c r="AG20">
        <f t="shared" si="6"/>
        <v>238.75899999999899</v>
      </c>
      <c r="AH20">
        <f t="shared" si="6"/>
        <v>320.375</v>
      </c>
      <c r="AI20">
        <f t="shared" si="6"/>
        <v>216.79499999999899</v>
      </c>
      <c r="AJ20">
        <f t="shared" si="6"/>
        <v>273.91599999999897</v>
      </c>
      <c r="AK20">
        <f t="shared" si="6"/>
        <v>301.279</v>
      </c>
      <c r="AL20">
        <f t="shared" si="6"/>
        <v>191.44400000000002</v>
      </c>
      <c r="AM20">
        <f t="shared" si="7"/>
        <v>185.88199999999898</v>
      </c>
      <c r="AN20">
        <v>300</v>
      </c>
      <c r="AP20">
        <v>18.51556489999999</v>
      </c>
      <c r="AQ20">
        <v>-3.5</v>
      </c>
      <c r="AR20">
        <f t="shared" si="8"/>
        <v>22.01556489999999</v>
      </c>
      <c r="AS20">
        <f t="shared" si="9"/>
        <v>7.1048757926641212E-2</v>
      </c>
      <c r="AT20">
        <f t="shared" si="10"/>
        <v>4.4668359215096316E-4</v>
      </c>
      <c r="AU20">
        <f t="shared" si="1"/>
        <v>0.32020261563200003</v>
      </c>
      <c r="AV20">
        <f t="shared" si="11"/>
        <v>0.96060784689600009</v>
      </c>
      <c r="AW20">
        <f t="shared" si="12"/>
        <v>7.3497290869136496</v>
      </c>
      <c r="AX20" s="7">
        <f t="shared" si="13"/>
        <v>0.88911240537720793</v>
      </c>
      <c r="AY20" s="7">
        <v>90</v>
      </c>
      <c r="AZ20" s="7">
        <v>175</v>
      </c>
      <c r="BA20" s="7">
        <f t="shared" si="2"/>
        <v>94.979883516051288</v>
      </c>
      <c r="BD20">
        <v>17.950460200000002</v>
      </c>
      <c r="BE20">
        <v>-3.5</v>
      </c>
      <c r="BF20">
        <f t="shared" si="14"/>
        <v>21.450460200000002</v>
      </c>
      <c r="BG20">
        <f t="shared" si="15"/>
        <v>6.238009330249919E-2</v>
      </c>
      <c r="BH20">
        <f t="shared" si="16"/>
        <v>4.4668359215096316E-4</v>
      </c>
      <c r="BI20">
        <f t="shared" si="3"/>
        <v>0.27381539211199901</v>
      </c>
      <c r="BJ20">
        <f t="shared" si="17"/>
        <v>0.82144617633599704</v>
      </c>
      <c r="BK20">
        <f t="shared" si="18"/>
        <v>7.539557854733447</v>
      </c>
      <c r="BL20" s="7">
        <f t="shared" si="19"/>
        <v>0.75861939944134693</v>
      </c>
      <c r="BM20" s="7">
        <v>90</v>
      </c>
      <c r="BN20" s="7">
        <v>175</v>
      </c>
      <c r="BO20" s="7">
        <f t="shared" si="4"/>
        <v>106.72425405027877</v>
      </c>
      <c r="BQ20">
        <v>11.707344649999992</v>
      </c>
      <c r="BR20">
        <v>-3.5</v>
      </c>
      <c r="BS20">
        <f t="shared" si="20"/>
        <v>15.207344649999992</v>
      </c>
      <c r="BT20">
        <f t="shared" si="21"/>
        <v>1.4816119255346011E-2</v>
      </c>
      <c r="BU20">
        <f t="shared" si="22"/>
        <v>4.4668359215096316E-4</v>
      </c>
      <c r="BV20">
        <f t="shared" si="23"/>
        <v>0.19142752300160001</v>
      </c>
      <c r="BW20">
        <f t="shared" si="24"/>
        <v>0.57428256900480001</v>
      </c>
      <c r="BX20">
        <f t="shared" si="25"/>
        <v>2.5021542423090581</v>
      </c>
      <c r="BY20" s="7">
        <f t="shared" si="26"/>
        <v>0.55901976615730309</v>
      </c>
      <c r="BZ20" s="7">
        <v>90</v>
      </c>
      <c r="CA20" s="7">
        <v>175</v>
      </c>
      <c r="CB20" s="7">
        <f t="shared" si="5"/>
        <v>124.68822104584272</v>
      </c>
      <c r="CD20">
        <v>17.240384099999901</v>
      </c>
      <c r="CE20">
        <v>-3.5</v>
      </c>
      <c r="CF20">
        <f t="shared" si="27"/>
        <v>20.740384099999901</v>
      </c>
      <c r="CG20">
        <f t="shared" si="28"/>
        <v>5.2971029061295076E-2</v>
      </c>
      <c r="CH20">
        <f t="shared" si="29"/>
        <v>4.4668359215096316E-4</v>
      </c>
      <c r="CI20">
        <f t="shared" si="30"/>
        <v>0.21675679063679898</v>
      </c>
      <c r="CJ20">
        <f t="shared" si="31"/>
        <v>0.65027037191039694</v>
      </c>
      <c r="CK20">
        <f t="shared" si="32"/>
        <v>8.0773087223450535</v>
      </c>
    </row>
    <row r="21" spans="1:89" x14ac:dyDescent="0.25">
      <c r="A21">
        <v>-3</v>
      </c>
      <c r="B21">
        <v>-12.012999799999911</v>
      </c>
      <c r="C21">
        <v>13.367949840000001</v>
      </c>
      <c r="D21">
        <v>18.60280539999999</v>
      </c>
      <c r="E21">
        <v>17.794331199999903</v>
      </c>
      <c r="F21">
        <v>18.210303099999901</v>
      </c>
      <c r="G21">
        <v>17.031208600000003</v>
      </c>
      <c r="H21">
        <v>12.312292529999992</v>
      </c>
      <c r="I21">
        <v>9.313134549999992</v>
      </c>
      <c r="K21">
        <v>-3</v>
      </c>
      <c r="L21">
        <v>-3.9252988799999904E-6</v>
      </c>
      <c r="M21">
        <v>-9.6492409600000006E-5</v>
      </c>
      <c r="N21">
        <v>-2.0357150400000001E-4</v>
      </c>
      <c r="O21">
        <v>-4.9765942399999897E-5</v>
      </c>
      <c r="P21">
        <v>-1.17805264E-4</v>
      </c>
      <c r="Q21">
        <v>-1.5842036800000001E-4</v>
      </c>
      <c r="R21">
        <v>-1.9388705599999901E-5</v>
      </c>
      <c r="S21">
        <v>-1.72615344E-5</v>
      </c>
      <c r="U21">
        <v>-3</v>
      </c>
      <c r="V21">
        <v>0.180202</v>
      </c>
      <c r="W21">
        <v>0.26104100000000002</v>
      </c>
      <c r="X21">
        <v>0.33890300000000001</v>
      </c>
      <c r="Y21">
        <v>0.22794600000000001</v>
      </c>
      <c r="Z21">
        <v>0.28734199999999899</v>
      </c>
      <c r="AA21">
        <v>0.31733099999999898</v>
      </c>
      <c r="AB21">
        <v>0.19450100000000001</v>
      </c>
      <c r="AC21">
        <v>0.18740999999999899</v>
      </c>
      <c r="AE21">
        <v>-3</v>
      </c>
      <c r="AF21">
        <f t="shared" si="6"/>
        <v>180.202</v>
      </c>
      <c r="AG21">
        <f t="shared" si="6"/>
        <v>261.041</v>
      </c>
      <c r="AH21">
        <f t="shared" si="6"/>
        <v>338.90300000000002</v>
      </c>
      <c r="AI21">
        <f t="shared" si="6"/>
        <v>227.946</v>
      </c>
      <c r="AJ21">
        <f t="shared" si="6"/>
        <v>287.34199999999896</v>
      </c>
      <c r="AK21">
        <f t="shared" si="6"/>
        <v>317.33099999999899</v>
      </c>
      <c r="AL21">
        <f t="shared" si="6"/>
        <v>194.501</v>
      </c>
      <c r="AM21">
        <f t="shared" si="7"/>
        <v>187.409999999999</v>
      </c>
      <c r="AN21">
        <v>300</v>
      </c>
      <c r="AP21">
        <v>18.60280539999999</v>
      </c>
      <c r="AQ21">
        <v>-3</v>
      </c>
      <c r="AR21">
        <f t="shared" si="8"/>
        <v>21.60280539999999</v>
      </c>
      <c r="AS21">
        <f t="shared" si="9"/>
        <v>7.2490407313619609E-2</v>
      </c>
      <c r="AT21">
        <f t="shared" si="10"/>
        <v>5.011872336272722E-4</v>
      </c>
      <c r="AU21">
        <f t="shared" si="1"/>
        <v>0.33869942849599999</v>
      </c>
      <c r="AV21">
        <f t="shared" si="11"/>
        <v>1.0160982854879999</v>
      </c>
      <c r="AW21">
        <f t="shared" si="12"/>
        <v>7.0848677837713492</v>
      </c>
      <c r="AX21" s="7">
        <f t="shared" si="13"/>
        <v>0.94310669094075295</v>
      </c>
      <c r="AY21" s="7">
        <v>90</v>
      </c>
      <c r="AZ21" s="7">
        <v>175</v>
      </c>
      <c r="BA21" s="7">
        <f t="shared" si="2"/>
        <v>90.12039781533224</v>
      </c>
      <c r="BD21">
        <v>18.210303099999901</v>
      </c>
      <c r="BE21">
        <v>-3</v>
      </c>
      <c r="BF21">
        <f t="shared" si="14"/>
        <v>21.210303099999901</v>
      </c>
      <c r="BG21">
        <f t="shared" si="15"/>
        <v>6.622627223011035E-2</v>
      </c>
      <c r="BH21">
        <f t="shared" si="16"/>
        <v>5.011872336272722E-4</v>
      </c>
      <c r="BI21">
        <f t="shared" si="3"/>
        <v>0.28722419473599897</v>
      </c>
      <c r="BJ21">
        <f t="shared" si="17"/>
        <v>0.86167258420799686</v>
      </c>
      <c r="BK21">
        <f t="shared" si="18"/>
        <v>7.6276170556005383</v>
      </c>
      <c r="BL21" s="7">
        <f t="shared" si="19"/>
        <v>0.79494512474425927</v>
      </c>
      <c r="BM21" s="7">
        <v>90</v>
      </c>
      <c r="BN21" s="7">
        <v>175</v>
      </c>
      <c r="BO21" s="7">
        <f t="shared" si="4"/>
        <v>103.45493877301666</v>
      </c>
      <c r="BQ21">
        <v>12.312292529999992</v>
      </c>
      <c r="BR21">
        <v>-3</v>
      </c>
      <c r="BS21">
        <f t="shared" si="20"/>
        <v>15.312292529999992</v>
      </c>
      <c r="BT21">
        <f t="shared" si="21"/>
        <v>1.7030572717313969E-2</v>
      </c>
      <c r="BU21">
        <f t="shared" si="22"/>
        <v>5.011872336272722E-4</v>
      </c>
      <c r="BV21">
        <f t="shared" si="23"/>
        <v>0.1944816112944</v>
      </c>
      <c r="BW21">
        <f t="shared" si="24"/>
        <v>0.58344483388320001</v>
      </c>
      <c r="BX21">
        <f t="shared" si="25"/>
        <v>2.8330674167895227</v>
      </c>
      <c r="BY21" s="7">
        <f t="shared" si="26"/>
        <v>0.56591307393225876</v>
      </c>
      <c r="BZ21" s="7">
        <v>90</v>
      </c>
      <c r="CA21" s="7">
        <v>175</v>
      </c>
      <c r="CB21" s="7">
        <f t="shared" si="5"/>
        <v>124.0678233460967</v>
      </c>
      <c r="CD21">
        <v>17.794331199999903</v>
      </c>
      <c r="CE21">
        <v>-3</v>
      </c>
      <c r="CF21">
        <f t="shared" si="27"/>
        <v>20.794331199999903</v>
      </c>
      <c r="CG21">
        <f t="shared" si="28"/>
        <v>6.0177358450254008E-2</v>
      </c>
      <c r="CH21">
        <f t="shared" si="29"/>
        <v>5.011872336272722E-4</v>
      </c>
      <c r="CI21">
        <f t="shared" si="30"/>
        <v>0.22789623405760001</v>
      </c>
      <c r="CJ21">
        <f t="shared" si="31"/>
        <v>0.68368870217279998</v>
      </c>
      <c r="CK21">
        <f t="shared" si="32"/>
        <v>8.728558922646025</v>
      </c>
    </row>
    <row r="22" spans="1:89" x14ac:dyDescent="0.25">
      <c r="A22">
        <v>-2.5</v>
      </c>
      <c r="B22">
        <v>-11.234976400000011</v>
      </c>
      <c r="C22">
        <v>13.786152109999991</v>
      </c>
      <c r="D22">
        <v>18.655741199999991</v>
      </c>
      <c r="E22">
        <v>18.283724199999902</v>
      </c>
      <c r="F22">
        <v>18.391776199999903</v>
      </c>
      <c r="G22">
        <v>17.165128199999902</v>
      </c>
      <c r="H22">
        <v>12.867344989999982</v>
      </c>
      <c r="I22">
        <v>9.7746389199999815</v>
      </c>
      <c r="K22">
        <v>-2.5</v>
      </c>
      <c r="L22">
        <v>-4.1148950399999898E-6</v>
      </c>
      <c r="M22">
        <v>-1.26325384E-4</v>
      </c>
      <c r="N22">
        <v>-2.2919855999999899E-4</v>
      </c>
      <c r="O22">
        <v>-6.5186451200000006E-5</v>
      </c>
      <c r="P22">
        <v>-1.3426278399999899E-4</v>
      </c>
      <c r="Q22">
        <v>-1.7872727999999899E-4</v>
      </c>
      <c r="R22">
        <v>-2.3456351999999902E-5</v>
      </c>
      <c r="S22">
        <v>-2.1324836800000001E-5</v>
      </c>
      <c r="U22">
        <v>-2.5</v>
      </c>
      <c r="V22">
        <v>0.18044199999999899</v>
      </c>
      <c r="W22">
        <v>0.28356900000000002</v>
      </c>
      <c r="X22">
        <v>0.35236200000000001</v>
      </c>
      <c r="Y22">
        <v>0.24230399999999899</v>
      </c>
      <c r="Z22">
        <v>0.29928199999999899</v>
      </c>
      <c r="AA22">
        <v>0.330849</v>
      </c>
      <c r="AB22">
        <v>0.19841400000000001</v>
      </c>
      <c r="AC22">
        <v>0.189249</v>
      </c>
      <c r="AE22">
        <v>-2.5</v>
      </c>
      <c r="AF22">
        <f t="shared" si="6"/>
        <v>180.44199999999898</v>
      </c>
      <c r="AG22">
        <f t="shared" si="6"/>
        <v>283.56900000000002</v>
      </c>
      <c r="AH22">
        <f t="shared" si="6"/>
        <v>352.36200000000002</v>
      </c>
      <c r="AI22">
        <f t="shared" si="6"/>
        <v>242.30399999999898</v>
      </c>
      <c r="AJ22">
        <f t="shared" si="6"/>
        <v>299.28199999999902</v>
      </c>
      <c r="AK22">
        <f t="shared" si="6"/>
        <v>330.84899999999999</v>
      </c>
      <c r="AL22">
        <f t="shared" si="6"/>
        <v>198.41400000000002</v>
      </c>
      <c r="AM22">
        <f t="shared" si="7"/>
        <v>189.249</v>
      </c>
      <c r="AN22">
        <v>300</v>
      </c>
      <c r="AP22">
        <v>18.655741200000001</v>
      </c>
      <c r="AQ22">
        <v>-2.5</v>
      </c>
      <c r="AR22">
        <f t="shared" si="8"/>
        <v>21.155741200000001</v>
      </c>
      <c r="AS22">
        <f t="shared" si="9"/>
        <v>7.3379393858779923E-2</v>
      </c>
      <c r="AT22">
        <f t="shared" si="10"/>
        <v>5.623413251903491E-4</v>
      </c>
      <c r="AU22">
        <f t="shared" si="1"/>
        <v>0.35213280144000003</v>
      </c>
      <c r="AV22">
        <f t="shared" si="11"/>
        <v>1.0563984043200001</v>
      </c>
      <c r="AW22">
        <f t="shared" si="12"/>
        <v>6.892953665569161</v>
      </c>
      <c r="AX22" s="7">
        <f t="shared" si="13"/>
        <v>0.9824566691360298</v>
      </c>
      <c r="AY22" s="7">
        <v>90</v>
      </c>
      <c r="AZ22" s="7">
        <v>175</v>
      </c>
      <c r="BA22" s="7">
        <f t="shared" si="2"/>
        <v>86.578899777757314</v>
      </c>
      <c r="BD22">
        <v>18.391776199999903</v>
      </c>
      <c r="BE22">
        <v>-2.5</v>
      </c>
      <c r="BF22">
        <f t="shared" si="14"/>
        <v>20.891776199999903</v>
      </c>
      <c r="BG22">
        <f t="shared" si="15"/>
        <v>6.9052215941543454E-2</v>
      </c>
      <c r="BH22">
        <f t="shared" si="16"/>
        <v>5.623413251903491E-4</v>
      </c>
      <c r="BI22">
        <f t="shared" si="3"/>
        <v>0.29914773721599902</v>
      </c>
      <c r="BJ22">
        <f t="shared" si="17"/>
        <v>0.89744321164799712</v>
      </c>
      <c r="BK22">
        <f t="shared" si="18"/>
        <v>7.6316666868072298</v>
      </c>
      <c r="BL22" s="7">
        <f t="shared" si="19"/>
        <v>0.8278286543812633</v>
      </c>
      <c r="BM22" s="7">
        <v>90</v>
      </c>
      <c r="BN22" s="7">
        <v>175</v>
      </c>
      <c r="BO22" s="7">
        <f t="shared" si="4"/>
        <v>100.4954211056863</v>
      </c>
      <c r="BQ22">
        <v>12.867344989999982</v>
      </c>
      <c r="BR22">
        <v>-2.5</v>
      </c>
      <c r="BS22">
        <f t="shared" si="20"/>
        <v>15.367344989999982</v>
      </c>
      <c r="BT22">
        <f t="shared" si="21"/>
        <v>1.935238516147993E-2</v>
      </c>
      <c r="BU22">
        <f t="shared" si="22"/>
        <v>5.623413251903491E-4</v>
      </c>
      <c r="BV22">
        <f t="shared" si="23"/>
        <v>0.19839054364800002</v>
      </c>
      <c r="BW22">
        <f t="shared" si="24"/>
        <v>0.59517163094400005</v>
      </c>
      <c r="BX22">
        <f t="shared" si="25"/>
        <v>3.1570798840809577</v>
      </c>
      <c r="BY22" s="7">
        <f t="shared" si="26"/>
        <v>0.5752569044573298</v>
      </c>
      <c r="BZ22" s="7">
        <v>90</v>
      </c>
      <c r="CA22" s="7">
        <v>175</v>
      </c>
      <c r="CB22" s="7">
        <f t="shared" si="5"/>
        <v>123.22687859884032</v>
      </c>
      <c r="CD22">
        <v>18.283724199999902</v>
      </c>
      <c r="CE22">
        <v>-2.5</v>
      </c>
      <c r="CF22">
        <f t="shared" si="27"/>
        <v>20.783724199999902</v>
      </c>
      <c r="CG22">
        <f t="shared" si="28"/>
        <v>6.7355400061793982E-2</v>
      </c>
      <c r="CH22">
        <f t="shared" si="29"/>
        <v>5.623413251903491E-4</v>
      </c>
      <c r="CI22">
        <f t="shared" si="30"/>
        <v>0.242238813548799</v>
      </c>
      <c r="CJ22">
        <f t="shared" si="31"/>
        <v>0.72671644064639707</v>
      </c>
      <c r="CK22">
        <f t="shared" si="32"/>
        <v>9.1910757760197068</v>
      </c>
    </row>
    <row r="23" spans="1:89" x14ac:dyDescent="0.25">
      <c r="A23">
        <v>-2</v>
      </c>
      <c r="B23">
        <v>-10.414936799999911</v>
      </c>
      <c r="C23">
        <v>14.040421980000001</v>
      </c>
      <c r="D23">
        <v>18.695472899999892</v>
      </c>
      <c r="E23">
        <v>18.674530500000003</v>
      </c>
      <c r="F23">
        <v>18.553960399999902</v>
      </c>
      <c r="G23">
        <v>17.260716800000001</v>
      </c>
      <c r="H23">
        <v>13.293394249999992</v>
      </c>
      <c r="I23">
        <v>10.202028499999992</v>
      </c>
      <c r="K23">
        <v>-2</v>
      </c>
      <c r="L23">
        <v>-4.1772483200000004E-6</v>
      </c>
      <c r="M23">
        <v>-1.5423268800000001E-4</v>
      </c>
      <c r="N23">
        <v>-2.5029214400000002E-4</v>
      </c>
      <c r="O23">
        <v>-8.3644627199999904E-5</v>
      </c>
      <c r="P23">
        <v>-1.50143472E-4</v>
      </c>
      <c r="Q23">
        <v>-1.9738452799999899E-4</v>
      </c>
      <c r="R23">
        <v>-2.8748182400000001E-5</v>
      </c>
      <c r="S23">
        <v>-2.4433251200000001E-5</v>
      </c>
      <c r="U23">
        <v>-2</v>
      </c>
      <c r="V23">
        <v>0.180815</v>
      </c>
      <c r="W23">
        <v>0.30230400000000002</v>
      </c>
      <c r="X23">
        <v>0.36221999999999899</v>
      </c>
      <c r="Y23">
        <v>0.25817200000000001</v>
      </c>
      <c r="Z23">
        <v>0.31007099999999899</v>
      </c>
      <c r="AA23">
        <v>0.342166999999999</v>
      </c>
      <c r="AB23">
        <v>0.20344599999999899</v>
      </c>
      <c r="AC23">
        <v>0.19139400000000001</v>
      </c>
      <c r="AE23">
        <v>-2</v>
      </c>
      <c r="AF23">
        <f t="shared" si="6"/>
        <v>180.815</v>
      </c>
      <c r="AG23">
        <f t="shared" si="6"/>
        <v>302.30400000000003</v>
      </c>
      <c r="AH23">
        <f t="shared" si="6"/>
        <v>362.219999999999</v>
      </c>
      <c r="AI23">
        <f t="shared" si="6"/>
        <v>258.17200000000003</v>
      </c>
      <c r="AJ23">
        <f t="shared" si="6"/>
        <v>310.070999999999</v>
      </c>
      <c r="AK23">
        <f t="shared" si="6"/>
        <v>342.16699999999901</v>
      </c>
      <c r="AL23">
        <f t="shared" ref="AL23:AL47" si="33">AB23*1000</f>
        <v>203.44599999999897</v>
      </c>
      <c r="AM23">
        <f t="shared" si="7"/>
        <v>191.39400000000001</v>
      </c>
      <c r="AN23">
        <v>300</v>
      </c>
      <c r="AP23">
        <v>18.695472899999892</v>
      </c>
      <c r="AQ23">
        <v>-2</v>
      </c>
      <c r="AR23">
        <f t="shared" si="8"/>
        <v>20.695472899999892</v>
      </c>
      <c r="AS23">
        <f t="shared" si="9"/>
        <v>7.4053789967659822E-2</v>
      </c>
      <c r="AT23">
        <f t="shared" si="10"/>
        <v>6.309573444801932E-4</v>
      </c>
      <c r="AU23">
        <f t="shared" si="1"/>
        <v>0.36196970785599897</v>
      </c>
      <c r="AV23">
        <f t="shared" si="11"/>
        <v>1.085909123567997</v>
      </c>
      <c r="AW23">
        <f t="shared" si="12"/>
        <v>6.761415944451457</v>
      </c>
      <c r="AX23" s="7">
        <f t="shared" si="13"/>
        <v>1.011224376255857</v>
      </c>
      <c r="AY23" s="7">
        <v>90</v>
      </c>
      <c r="AZ23" s="7">
        <v>175</v>
      </c>
      <c r="BA23" s="7">
        <f t="shared" si="2"/>
        <v>83.989806136972874</v>
      </c>
      <c r="BD23">
        <v>18.553960399999902</v>
      </c>
      <c r="BE23">
        <v>-2</v>
      </c>
      <c r="BF23">
        <f t="shared" si="14"/>
        <v>20.553960399999902</v>
      </c>
      <c r="BG23">
        <f t="shared" si="15"/>
        <v>7.1679677056342581E-2</v>
      </c>
      <c r="BH23">
        <f t="shared" si="16"/>
        <v>6.309573444801932E-4</v>
      </c>
      <c r="BI23">
        <f t="shared" si="3"/>
        <v>0.309920856527999</v>
      </c>
      <c r="BJ23">
        <f t="shared" si="17"/>
        <v>0.92976256958399706</v>
      </c>
      <c r="BK23">
        <f t="shared" si="18"/>
        <v>7.6415981924989369</v>
      </c>
      <c r="BL23" s="7">
        <f t="shared" si="19"/>
        <v>0.85745193518317431</v>
      </c>
      <c r="BM23" s="7">
        <v>90</v>
      </c>
      <c r="BN23" s="7">
        <v>175</v>
      </c>
      <c r="BO23" s="7">
        <f t="shared" si="4"/>
        <v>97.829325833514318</v>
      </c>
      <c r="BQ23">
        <v>13.293394249999992</v>
      </c>
      <c r="BR23">
        <v>-2</v>
      </c>
      <c r="BS23">
        <f t="shared" si="20"/>
        <v>15.293394249999992</v>
      </c>
      <c r="BT23">
        <f t="shared" si="21"/>
        <v>2.134712656578425E-2</v>
      </c>
      <c r="BU23">
        <f t="shared" si="22"/>
        <v>6.309573444801932E-4</v>
      </c>
      <c r="BV23">
        <f t="shared" si="23"/>
        <v>0.20341725181759898</v>
      </c>
      <c r="BW23">
        <f t="shared" si="24"/>
        <v>0.61025175545279697</v>
      </c>
      <c r="BX23">
        <f t="shared" si="25"/>
        <v>3.3946922784241718</v>
      </c>
      <c r="BY23" s="7">
        <f t="shared" si="26"/>
        <v>0.58827367154253252</v>
      </c>
      <c r="BZ23" s="7">
        <v>90</v>
      </c>
      <c r="CA23" s="7">
        <v>175</v>
      </c>
      <c r="CB23" s="7">
        <f t="shared" si="5"/>
        <v>122.05536956117207</v>
      </c>
      <c r="CD23">
        <v>18.674530500000003</v>
      </c>
      <c r="CE23">
        <v>-2</v>
      </c>
      <c r="CF23">
        <f t="shared" si="27"/>
        <v>20.674530500000003</v>
      </c>
      <c r="CG23">
        <f t="shared" si="28"/>
        <v>7.3697549928517639E-2</v>
      </c>
      <c r="CH23">
        <f t="shared" si="29"/>
        <v>6.309573444801932E-4</v>
      </c>
      <c r="CI23">
        <f t="shared" si="30"/>
        <v>0.2580883553728</v>
      </c>
      <c r="CJ23">
        <f t="shared" si="31"/>
        <v>0.77426506611840007</v>
      </c>
      <c r="CK23">
        <f t="shared" si="32"/>
        <v>9.4368964559307855</v>
      </c>
    </row>
    <row r="24" spans="1:89" x14ac:dyDescent="0.25">
      <c r="A24">
        <v>-1.5</v>
      </c>
      <c r="B24">
        <v>-9.5271101000000087</v>
      </c>
      <c r="C24">
        <v>14.185269539999991</v>
      </c>
      <c r="D24">
        <v>18.771042399999892</v>
      </c>
      <c r="E24">
        <v>18.9673259999999</v>
      </c>
      <c r="F24">
        <v>18.683161600000002</v>
      </c>
      <c r="G24">
        <v>17.377067700000001</v>
      </c>
      <c r="H24">
        <v>14.019983259999982</v>
      </c>
      <c r="I24">
        <v>10.761983219999982</v>
      </c>
      <c r="K24">
        <v>-1.5</v>
      </c>
      <c r="L24">
        <v>-4.0927945599999896E-6</v>
      </c>
      <c r="M24">
        <v>-1.79382368E-4</v>
      </c>
      <c r="N24">
        <v>-2.67918687999999E-4</v>
      </c>
      <c r="O24">
        <v>-1.02284704E-4</v>
      </c>
      <c r="P24">
        <v>-1.6598761599999901E-4</v>
      </c>
      <c r="Q24">
        <v>-2.1353590399999901E-4</v>
      </c>
      <c r="R24">
        <v>-3.5707270400000001E-5</v>
      </c>
      <c r="S24">
        <v>-2.9552022400000001E-5</v>
      </c>
      <c r="U24">
        <v>-1.5</v>
      </c>
      <c r="V24">
        <v>0.181336999999999</v>
      </c>
      <c r="W24">
        <v>0.31718600000000002</v>
      </c>
      <c r="X24">
        <v>0.36920599999999898</v>
      </c>
      <c r="Y24">
        <v>0.27280599999999899</v>
      </c>
      <c r="Z24">
        <v>0.31993700000000003</v>
      </c>
      <c r="AA24">
        <v>0.35110799999999898</v>
      </c>
      <c r="AB24">
        <v>0.21007300000000001</v>
      </c>
      <c r="AC24">
        <v>0.19394600000000001</v>
      </c>
      <c r="AE24">
        <v>-1.5</v>
      </c>
      <c r="AF24">
        <f t="shared" si="6"/>
        <v>181.33699999999899</v>
      </c>
      <c r="AG24">
        <f t="shared" si="6"/>
        <v>317.18600000000004</v>
      </c>
      <c r="AH24">
        <f t="shared" si="6"/>
        <v>369.20599999999899</v>
      </c>
      <c r="AI24">
        <f t="shared" si="6"/>
        <v>272.80599999999902</v>
      </c>
      <c r="AJ24">
        <f t="shared" si="6"/>
        <v>319.93700000000001</v>
      </c>
      <c r="AK24">
        <f t="shared" si="6"/>
        <v>351.10799999999898</v>
      </c>
      <c r="AL24">
        <f t="shared" si="33"/>
        <v>210.07300000000001</v>
      </c>
      <c r="AM24">
        <f t="shared" si="7"/>
        <v>193.946</v>
      </c>
      <c r="AN24">
        <v>300</v>
      </c>
      <c r="AP24">
        <v>18.771042399999892</v>
      </c>
      <c r="AQ24">
        <v>-1.5</v>
      </c>
      <c r="AR24">
        <f t="shared" si="8"/>
        <v>20.271042399999892</v>
      </c>
      <c r="AS24">
        <f t="shared" si="9"/>
        <v>7.5353640694586832E-2</v>
      </c>
      <c r="AT24">
        <f t="shared" si="10"/>
        <v>7.0794578438413791E-4</v>
      </c>
      <c r="AU24">
        <f t="shared" si="1"/>
        <v>0.36893808131199896</v>
      </c>
      <c r="AV24">
        <f t="shared" si="11"/>
        <v>1.1068142439359969</v>
      </c>
      <c r="AW24">
        <f t="shared" si="12"/>
        <v>6.7441935554381232</v>
      </c>
      <c r="AX24" s="7">
        <f t="shared" si="13"/>
        <v>1.030752657457026</v>
      </c>
      <c r="AY24" s="7">
        <v>90</v>
      </c>
      <c r="AZ24" s="7">
        <v>175</v>
      </c>
      <c r="BA24" s="7">
        <f t="shared" si="2"/>
        <v>82.232260828867652</v>
      </c>
      <c r="BD24">
        <v>18.683161600000002</v>
      </c>
      <c r="BE24">
        <v>-1.5</v>
      </c>
      <c r="BF24">
        <f t="shared" si="14"/>
        <v>20.183161600000002</v>
      </c>
      <c r="BG24">
        <f t="shared" si="15"/>
        <v>7.3844160914193685E-2</v>
      </c>
      <c r="BH24">
        <f t="shared" si="16"/>
        <v>7.0794578438413791E-4</v>
      </c>
      <c r="BI24">
        <f t="shared" si="3"/>
        <v>0.31977101238400002</v>
      </c>
      <c r="BJ24">
        <f t="shared" si="17"/>
        <v>0.959313037152</v>
      </c>
      <c r="BK24">
        <f t="shared" si="18"/>
        <v>7.6238112375638805</v>
      </c>
      <c r="BL24" s="7">
        <f t="shared" si="19"/>
        <v>0.88476093045342219</v>
      </c>
      <c r="BM24" s="7">
        <v>90</v>
      </c>
      <c r="BN24" s="7">
        <v>175</v>
      </c>
      <c r="BO24" s="7">
        <f t="shared" si="4"/>
        <v>95.371516259192006</v>
      </c>
      <c r="BQ24">
        <v>14.019983259999982</v>
      </c>
      <c r="BR24">
        <v>-1.5</v>
      </c>
      <c r="BS24">
        <f t="shared" si="20"/>
        <v>15.519983259999982</v>
      </c>
      <c r="BT24">
        <f t="shared" si="21"/>
        <v>2.5234710456734144E-2</v>
      </c>
      <c r="BU24">
        <f t="shared" si="22"/>
        <v>7.0794578438413791E-4</v>
      </c>
      <c r="BV24">
        <f t="shared" si="23"/>
        <v>0.21003729272960001</v>
      </c>
      <c r="BW24">
        <f t="shared" si="24"/>
        <v>0.63011187818879999</v>
      </c>
      <c r="BX24">
        <f t="shared" si="25"/>
        <v>3.8924460117860318</v>
      </c>
      <c r="BY24" s="7">
        <f t="shared" si="26"/>
        <v>0.60416922194768174</v>
      </c>
      <c r="BZ24" s="7">
        <v>90</v>
      </c>
      <c r="CA24" s="7">
        <v>175</v>
      </c>
      <c r="CB24" s="7">
        <f t="shared" si="5"/>
        <v>120.62477002470865</v>
      </c>
      <c r="CD24">
        <v>18.9673259999999</v>
      </c>
      <c r="CE24">
        <v>-1.5</v>
      </c>
      <c r="CF24">
        <f t="shared" si="27"/>
        <v>20.4673259999999</v>
      </c>
      <c r="CG24">
        <f t="shared" si="28"/>
        <v>7.8837455706428083E-2</v>
      </c>
      <c r="CH24">
        <f t="shared" si="29"/>
        <v>7.0794578438413791E-4</v>
      </c>
      <c r="CI24">
        <f t="shared" si="30"/>
        <v>0.27270371529599902</v>
      </c>
      <c r="CJ24">
        <f t="shared" si="31"/>
        <v>0.81811114588799705</v>
      </c>
      <c r="CK24">
        <f t="shared" si="32"/>
        <v>9.5499872254203719</v>
      </c>
    </row>
    <row r="25" spans="1:89" x14ac:dyDescent="0.25">
      <c r="A25">
        <v>-1</v>
      </c>
      <c r="B25">
        <v>-8.6114824999999087</v>
      </c>
      <c r="C25">
        <v>14.267737660000002</v>
      </c>
      <c r="D25">
        <v>18.870360099999992</v>
      </c>
      <c r="E25">
        <v>19.228444300000003</v>
      </c>
      <c r="F25">
        <v>18.794851700000002</v>
      </c>
      <c r="G25">
        <v>17.525799800000001</v>
      </c>
      <c r="H25">
        <v>14.584608219999993</v>
      </c>
      <c r="I25">
        <v>11.232794659999993</v>
      </c>
      <c r="K25">
        <v>-1</v>
      </c>
      <c r="L25">
        <v>-4.2990854399999896E-6</v>
      </c>
      <c r="M25">
        <v>-2.0204689599999899E-4</v>
      </c>
      <c r="N25">
        <v>-2.82504735999999E-4</v>
      </c>
      <c r="O25">
        <v>-1.1999032E-4</v>
      </c>
      <c r="P25">
        <v>-1.8084179200000001E-4</v>
      </c>
      <c r="Q25">
        <v>-2.26213728E-4</v>
      </c>
      <c r="R25">
        <v>-4.5229091200000002E-5</v>
      </c>
      <c r="S25">
        <v>-3.5864300800000001E-5</v>
      </c>
      <c r="U25">
        <v>-1</v>
      </c>
      <c r="V25">
        <v>0.181811</v>
      </c>
      <c r="W25">
        <v>0.32929799999999898</v>
      </c>
      <c r="X25">
        <v>0.37385499999999899</v>
      </c>
      <c r="Y25">
        <v>0.285660999999999</v>
      </c>
      <c r="Z25">
        <v>0.32864900000000002</v>
      </c>
      <c r="AA25">
        <v>0.35733599999999899</v>
      </c>
      <c r="AB25">
        <v>0.21904899999999899</v>
      </c>
      <c r="AC25">
        <v>0.196885</v>
      </c>
      <c r="AE25">
        <v>-1</v>
      </c>
      <c r="AF25">
        <f t="shared" si="6"/>
        <v>181.81100000000001</v>
      </c>
      <c r="AG25">
        <f t="shared" si="6"/>
        <v>329.29799999999898</v>
      </c>
      <c r="AH25">
        <f t="shared" si="6"/>
        <v>373.854999999999</v>
      </c>
      <c r="AI25">
        <f t="shared" si="6"/>
        <v>285.66099999999898</v>
      </c>
      <c r="AJ25">
        <f t="shared" si="6"/>
        <v>328.649</v>
      </c>
      <c r="AK25">
        <f t="shared" si="6"/>
        <v>357.33599999999899</v>
      </c>
      <c r="AL25">
        <f t="shared" si="33"/>
        <v>219.04899999999898</v>
      </c>
      <c r="AM25">
        <f t="shared" si="7"/>
        <v>196.88499999999999</v>
      </c>
      <c r="AN25">
        <v>300</v>
      </c>
      <c r="AP25">
        <v>18.870360099999992</v>
      </c>
      <c r="AQ25">
        <v>-1</v>
      </c>
      <c r="AR25">
        <f t="shared" si="8"/>
        <v>19.870360099999992</v>
      </c>
      <c r="AS25">
        <f t="shared" si="9"/>
        <v>7.7096739201531761E-2</v>
      </c>
      <c r="AT25">
        <f t="shared" si="10"/>
        <v>7.9432823472428153E-4</v>
      </c>
      <c r="AU25">
        <f t="shared" si="1"/>
        <v>0.37357249526399899</v>
      </c>
      <c r="AV25">
        <f t="shared" si="11"/>
        <v>1.120717485791997</v>
      </c>
      <c r="AW25">
        <f t="shared" si="12"/>
        <v>6.8083537496415092</v>
      </c>
      <c r="AX25" s="7">
        <f t="shared" si="13"/>
        <v>1.042826418355741</v>
      </c>
      <c r="AY25" s="7">
        <v>90</v>
      </c>
      <c r="AZ25" s="7">
        <v>175</v>
      </c>
      <c r="BA25" s="7">
        <f t="shared" si="2"/>
        <v>81.145622347983306</v>
      </c>
      <c r="BD25">
        <v>18.794851700000002</v>
      </c>
      <c r="BE25">
        <v>-1</v>
      </c>
      <c r="BF25">
        <f t="shared" si="14"/>
        <v>19.794851700000002</v>
      </c>
      <c r="BG25">
        <f t="shared" si="15"/>
        <v>7.5767885970880897E-2</v>
      </c>
      <c r="BH25">
        <f t="shared" si="16"/>
        <v>7.9432823472428153E-4</v>
      </c>
      <c r="BI25">
        <f t="shared" si="3"/>
        <v>0.32846815820800002</v>
      </c>
      <c r="BJ25">
        <f t="shared" si="17"/>
        <v>0.98540447462400005</v>
      </c>
      <c r="BK25">
        <f t="shared" si="18"/>
        <v>7.6084044335970988</v>
      </c>
      <c r="BL25" s="7">
        <f t="shared" si="19"/>
        <v>0.90884226041839489</v>
      </c>
      <c r="BM25" s="7">
        <v>90</v>
      </c>
      <c r="BN25" s="7">
        <v>175</v>
      </c>
      <c r="BO25" s="7">
        <f t="shared" si="4"/>
        <v>93.204196562344464</v>
      </c>
      <c r="BQ25">
        <v>14.584608219999993</v>
      </c>
      <c r="BR25">
        <v>-1</v>
      </c>
      <c r="BS25">
        <f t="shared" si="20"/>
        <v>15.584608219999993</v>
      </c>
      <c r="BT25">
        <f t="shared" si="21"/>
        <v>2.8738283319166072E-2</v>
      </c>
      <c r="BU25">
        <f t="shared" si="22"/>
        <v>7.9432823472428153E-4</v>
      </c>
      <c r="BV25">
        <f t="shared" si="23"/>
        <v>0.21900377090879899</v>
      </c>
      <c r="BW25">
        <f t="shared" si="24"/>
        <v>0.65701131272639701</v>
      </c>
      <c r="BX25">
        <f t="shared" si="25"/>
        <v>4.253192379364501</v>
      </c>
      <c r="BY25" s="7">
        <f t="shared" si="26"/>
        <v>0.6274787011725067</v>
      </c>
      <c r="BZ25" s="7">
        <v>90</v>
      </c>
      <c r="CA25" s="7">
        <v>175</v>
      </c>
      <c r="CB25" s="7">
        <f t="shared" si="5"/>
        <v>118.5269168944744</v>
      </c>
      <c r="CD25">
        <v>19.228444300000003</v>
      </c>
      <c r="CE25">
        <v>-1</v>
      </c>
      <c r="CF25">
        <f t="shared" si="27"/>
        <v>20.228444300000003</v>
      </c>
      <c r="CG25">
        <f t="shared" si="28"/>
        <v>8.3722932184176563E-2</v>
      </c>
      <c r="CH25">
        <f t="shared" si="29"/>
        <v>7.9432823472428153E-4</v>
      </c>
      <c r="CI25">
        <f t="shared" si="30"/>
        <v>0.28554100967999901</v>
      </c>
      <c r="CJ25">
        <f t="shared" si="31"/>
        <v>0.85662302903999699</v>
      </c>
      <c r="CK25">
        <f t="shared" si="32"/>
        <v>9.6808749167517671</v>
      </c>
    </row>
    <row r="26" spans="1:89" x14ac:dyDescent="0.25">
      <c r="A26">
        <v>-0.5</v>
      </c>
      <c r="B26">
        <v>-7.6205149000000096</v>
      </c>
      <c r="C26">
        <v>14.302079999999991</v>
      </c>
      <c r="D26">
        <v>19.011513999999892</v>
      </c>
      <c r="E26">
        <v>19.3692264999999</v>
      </c>
      <c r="F26">
        <v>18.894512400000004</v>
      </c>
      <c r="G26">
        <v>17.688690300000001</v>
      </c>
      <c r="H26">
        <v>15.185022319999991</v>
      </c>
      <c r="I26">
        <v>11.644309289999992</v>
      </c>
      <c r="K26">
        <v>-0.5</v>
      </c>
      <c r="L26">
        <v>-4.5099772799999896E-6</v>
      </c>
      <c r="M26">
        <v>-2.22762832E-4</v>
      </c>
      <c r="N26">
        <v>-2.9514204799999902E-4</v>
      </c>
      <c r="O26">
        <v>-1.3712636799999899E-4</v>
      </c>
      <c r="P26">
        <v>-1.94029039999999E-4</v>
      </c>
      <c r="Q26">
        <v>-2.3458379199999899E-4</v>
      </c>
      <c r="R26">
        <v>-5.9048364800000003E-5</v>
      </c>
      <c r="S26">
        <v>-4.2249359999999898E-5</v>
      </c>
      <c r="U26">
        <v>-0.5</v>
      </c>
      <c r="V26">
        <v>0.18243799999999899</v>
      </c>
      <c r="W26">
        <v>0.33934599999999898</v>
      </c>
      <c r="X26">
        <v>0.377024999999999</v>
      </c>
      <c r="Y26">
        <v>0.297011999999999</v>
      </c>
      <c r="Z26">
        <v>0.33576099999999898</v>
      </c>
      <c r="AA26">
        <v>0.36039599999999899</v>
      </c>
      <c r="AB26">
        <v>0.231344999999999</v>
      </c>
      <c r="AC26">
        <v>0.199929999999999</v>
      </c>
      <c r="AE26">
        <v>-0.5</v>
      </c>
      <c r="AF26">
        <f t="shared" si="6"/>
        <v>182.43799999999899</v>
      </c>
      <c r="AG26">
        <f t="shared" si="6"/>
        <v>339.34599999999898</v>
      </c>
      <c r="AH26">
        <f t="shared" si="6"/>
        <v>377.02499999999901</v>
      </c>
      <c r="AI26">
        <f t="shared" si="6"/>
        <v>297.01199999999898</v>
      </c>
      <c r="AJ26">
        <f t="shared" si="6"/>
        <v>335.760999999999</v>
      </c>
      <c r="AK26">
        <f t="shared" si="6"/>
        <v>360.39599999999899</v>
      </c>
      <c r="AL26">
        <f t="shared" si="33"/>
        <v>231.344999999999</v>
      </c>
      <c r="AM26">
        <f t="shared" si="7"/>
        <v>199.92999999999898</v>
      </c>
      <c r="AN26">
        <v>300</v>
      </c>
      <c r="AP26">
        <v>19.011513999999892</v>
      </c>
      <c r="AQ26">
        <v>-0.5</v>
      </c>
      <c r="AR26">
        <f t="shared" si="8"/>
        <v>19.511513999999892</v>
      </c>
      <c r="AS26">
        <f t="shared" si="9"/>
        <v>7.9643694901380346E-2</v>
      </c>
      <c r="AT26">
        <f t="shared" si="10"/>
        <v>8.912509381337455E-4</v>
      </c>
      <c r="AU26">
        <f t="shared" si="1"/>
        <v>0.37672985795199898</v>
      </c>
      <c r="AV26">
        <f t="shared" si="11"/>
        <v>1.1301895738559971</v>
      </c>
      <c r="AW26">
        <f t="shared" si="12"/>
        <v>6.9680738333621219</v>
      </c>
      <c r="AX26" s="7">
        <f t="shared" si="13"/>
        <v>1.0496546280164829</v>
      </c>
      <c r="AY26" s="7">
        <v>90</v>
      </c>
      <c r="AZ26" s="7">
        <v>175</v>
      </c>
      <c r="BA26" s="7">
        <f t="shared" si="2"/>
        <v>80.531083478516535</v>
      </c>
      <c r="BD26">
        <v>18.894512400000004</v>
      </c>
      <c r="BE26">
        <v>-0.5</v>
      </c>
      <c r="BF26">
        <f t="shared" si="14"/>
        <v>19.394512400000004</v>
      </c>
      <c r="BG26">
        <f t="shared" si="15"/>
        <v>7.752668961195297E-2</v>
      </c>
      <c r="BH26">
        <f t="shared" si="16"/>
        <v>8.912509381337455E-4</v>
      </c>
      <c r="BI26">
        <f t="shared" si="3"/>
        <v>0.33556697095999899</v>
      </c>
      <c r="BJ26">
        <f t="shared" si="17"/>
        <v>1.0067009128799969</v>
      </c>
      <c r="BK26">
        <f t="shared" si="18"/>
        <v>7.6125329473059198</v>
      </c>
      <c r="BL26" s="7">
        <f t="shared" si="19"/>
        <v>0.92828297232991008</v>
      </c>
      <c r="BM26" s="7">
        <v>90</v>
      </c>
      <c r="BN26" s="7">
        <v>175</v>
      </c>
      <c r="BO26" s="7">
        <f t="shared" si="4"/>
        <v>91.454532490308097</v>
      </c>
      <c r="BQ26">
        <v>15.185022319999991</v>
      </c>
      <c r="BR26">
        <v>-0.5</v>
      </c>
      <c r="BS26">
        <f t="shared" si="20"/>
        <v>15.685022319999991</v>
      </c>
      <c r="BT26">
        <f t="shared" si="21"/>
        <v>3.2999110385283165E-2</v>
      </c>
      <c r="BU26">
        <f t="shared" si="22"/>
        <v>8.912509381337455E-4</v>
      </c>
      <c r="BV26">
        <f t="shared" si="23"/>
        <v>0.23128595163519899</v>
      </c>
      <c r="BW26">
        <f t="shared" si="24"/>
        <v>0.69385785490559693</v>
      </c>
      <c r="BX26">
        <f t="shared" si="25"/>
        <v>4.6274405081885055</v>
      </c>
      <c r="BY26" s="7">
        <f t="shared" si="26"/>
        <v>0.65996749358217999</v>
      </c>
      <c r="BZ26" s="7">
        <v>90</v>
      </c>
      <c r="CA26" s="7">
        <v>175</v>
      </c>
      <c r="CB26" s="7">
        <f t="shared" si="5"/>
        <v>115.6029255776038</v>
      </c>
      <c r="CD26">
        <v>19.3692264999999</v>
      </c>
      <c r="CE26">
        <v>-0.5</v>
      </c>
      <c r="CF26">
        <f t="shared" si="27"/>
        <v>19.8692264999999</v>
      </c>
      <c r="CG26">
        <f t="shared" si="28"/>
        <v>8.6481387741991531E-2</v>
      </c>
      <c r="CH26">
        <f t="shared" si="29"/>
        <v>8.912509381337455E-4</v>
      </c>
      <c r="CI26">
        <f t="shared" si="30"/>
        <v>0.29687487363199899</v>
      </c>
      <c r="CJ26">
        <f t="shared" si="31"/>
        <v>0.89062462089599692</v>
      </c>
      <c r="CK26">
        <f t="shared" si="32"/>
        <v>9.6101247142428381</v>
      </c>
    </row>
    <row r="27" spans="1:89" x14ac:dyDescent="0.25">
      <c r="A27">
        <v>0</v>
      </c>
      <c r="B27">
        <v>-6.5585668999999092</v>
      </c>
      <c r="C27">
        <v>14.322016600000001</v>
      </c>
      <c r="D27">
        <v>19.12720499999989</v>
      </c>
      <c r="E27">
        <v>19.584922800000001</v>
      </c>
      <c r="F27">
        <v>18.995650400000002</v>
      </c>
      <c r="G27">
        <v>17.894624400000001</v>
      </c>
      <c r="H27">
        <v>15.723068689999991</v>
      </c>
      <c r="I27">
        <v>11.946283349999991</v>
      </c>
      <c r="K27">
        <v>0</v>
      </c>
      <c r="L27">
        <v>-4.7287689600000004E-6</v>
      </c>
      <c r="M27">
        <v>-2.42148223999999E-4</v>
      </c>
      <c r="N27">
        <v>-3.06956831999999E-4</v>
      </c>
      <c r="O27">
        <v>-1.5384540799999899E-4</v>
      </c>
      <c r="P27">
        <v>-2.04372447999999E-4</v>
      </c>
      <c r="Q27">
        <v>-2.3872660799999901E-4</v>
      </c>
      <c r="R27">
        <v>-7.8321433600000005E-5</v>
      </c>
      <c r="S27">
        <v>-4.8709808000000001E-5</v>
      </c>
      <c r="U27">
        <v>0</v>
      </c>
      <c r="V27">
        <v>0.183227</v>
      </c>
      <c r="W27">
        <v>0.34797699999999898</v>
      </c>
      <c r="X27">
        <v>0.37903700000000001</v>
      </c>
      <c r="Y27">
        <v>0.30728800000000001</v>
      </c>
      <c r="Z27">
        <v>0.34029100000000001</v>
      </c>
      <c r="AA27">
        <v>0.36047200000000001</v>
      </c>
      <c r="AB27">
        <v>0.24768100000000001</v>
      </c>
      <c r="AC27">
        <v>0.202733999999999</v>
      </c>
      <c r="AE27">
        <v>0</v>
      </c>
      <c r="AF27">
        <f t="shared" si="6"/>
        <v>183.227</v>
      </c>
      <c r="AG27">
        <f t="shared" si="6"/>
        <v>347.97699999999901</v>
      </c>
      <c r="AH27">
        <f t="shared" si="6"/>
        <v>379.03700000000003</v>
      </c>
      <c r="AI27">
        <f t="shared" si="6"/>
        <v>307.28800000000001</v>
      </c>
      <c r="AJ27">
        <f t="shared" si="6"/>
        <v>340.291</v>
      </c>
      <c r="AK27">
        <f t="shared" si="6"/>
        <v>360.47200000000004</v>
      </c>
      <c r="AL27">
        <f t="shared" si="33"/>
        <v>247.68100000000001</v>
      </c>
      <c r="AM27">
        <f t="shared" si="7"/>
        <v>202.73399999999899</v>
      </c>
      <c r="AN27">
        <v>300</v>
      </c>
      <c r="AP27">
        <v>19.12720499999989</v>
      </c>
      <c r="AQ27">
        <v>0</v>
      </c>
      <c r="AR27">
        <f t="shared" si="8"/>
        <v>19.12720499999989</v>
      </c>
      <c r="AS27">
        <f t="shared" si="9"/>
        <v>8.1793821613930701E-2</v>
      </c>
      <c r="AT27">
        <f t="shared" si="10"/>
        <v>1E-3</v>
      </c>
      <c r="AU27">
        <f t="shared" si="1"/>
        <v>0.37873004316800002</v>
      </c>
      <c r="AV27">
        <f t="shared" si="11"/>
        <v>1.136190129504</v>
      </c>
      <c r="AW27">
        <f t="shared" si="12"/>
        <v>7.1109420435821749</v>
      </c>
      <c r="AX27" s="7">
        <f t="shared" si="13"/>
        <v>1.0533963078900692</v>
      </c>
      <c r="AY27" s="7">
        <v>90</v>
      </c>
      <c r="AZ27" s="7">
        <v>175</v>
      </c>
      <c r="BA27" s="7">
        <f t="shared" si="2"/>
        <v>80.194332289893765</v>
      </c>
      <c r="BD27">
        <v>18.995650400000002</v>
      </c>
      <c r="BE27">
        <v>0</v>
      </c>
      <c r="BF27">
        <f t="shared" si="14"/>
        <v>18.995650400000002</v>
      </c>
      <c r="BG27">
        <f t="shared" si="15"/>
        <v>7.9353308750072432E-2</v>
      </c>
      <c r="BH27">
        <f t="shared" si="16"/>
        <v>1E-3</v>
      </c>
      <c r="BI27">
        <f t="shared" si="3"/>
        <v>0.34008662755200003</v>
      </c>
      <c r="BJ27">
        <f t="shared" si="17"/>
        <v>1.0202598826560001</v>
      </c>
      <c r="BK27">
        <f t="shared" si="18"/>
        <v>7.6797402389378018</v>
      </c>
      <c r="BL27" s="7">
        <f t="shared" si="19"/>
        <v>0.93990657390592769</v>
      </c>
      <c r="BM27" s="7">
        <v>90</v>
      </c>
      <c r="BN27" s="7">
        <v>175</v>
      </c>
      <c r="BO27" s="7">
        <f t="shared" si="4"/>
        <v>90.408408348466509</v>
      </c>
      <c r="BQ27">
        <v>15.723068689999991</v>
      </c>
      <c r="BR27">
        <v>0</v>
      </c>
      <c r="BS27">
        <f t="shared" si="20"/>
        <v>15.723068689999991</v>
      </c>
      <c r="BT27">
        <f t="shared" si="21"/>
        <v>3.7351398656425144E-2</v>
      </c>
      <c r="BU27">
        <f t="shared" si="22"/>
        <v>1E-3</v>
      </c>
      <c r="BV27">
        <f t="shared" si="23"/>
        <v>0.2476026785664</v>
      </c>
      <c r="BW27">
        <f t="shared" si="24"/>
        <v>0.74280803569919995</v>
      </c>
      <c r="BX27">
        <f t="shared" si="25"/>
        <v>4.893781018699916</v>
      </c>
      <c r="BY27" s="7">
        <f t="shared" si="26"/>
        <v>0.70445663704277484</v>
      </c>
      <c r="BZ27" s="7">
        <v>90</v>
      </c>
      <c r="CA27" s="7">
        <v>175</v>
      </c>
      <c r="CB27" s="7">
        <f t="shared" si="5"/>
        <v>111.59890266615027</v>
      </c>
      <c r="CD27">
        <v>19.584922800000001</v>
      </c>
      <c r="CE27">
        <v>0</v>
      </c>
      <c r="CF27">
        <f t="shared" si="27"/>
        <v>19.584922800000001</v>
      </c>
      <c r="CG27">
        <f t="shared" si="28"/>
        <v>9.088501432410051E-2</v>
      </c>
      <c r="CH27">
        <f t="shared" si="29"/>
        <v>1E-3</v>
      </c>
      <c r="CI27">
        <f t="shared" si="30"/>
        <v>0.307134154592</v>
      </c>
      <c r="CJ27">
        <f t="shared" si="31"/>
        <v>0.92140246377599999</v>
      </c>
      <c r="CK27">
        <f t="shared" si="32"/>
        <v>9.7552391987039719</v>
      </c>
    </row>
    <row r="28" spans="1:89" x14ac:dyDescent="0.25">
      <c r="A28">
        <v>0.5</v>
      </c>
      <c r="B28">
        <v>-5.4161853000000102</v>
      </c>
      <c r="C28">
        <v>14.344343839999992</v>
      </c>
      <c r="D28">
        <v>19.368984199999993</v>
      </c>
      <c r="E28">
        <v>19.725022900000003</v>
      </c>
      <c r="F28">
        <v>19.188246100000001</v>
      </c>
      <c r="G28">
        <v>18.075757999999901</v>
      </c>
      <c r="H28">
        <v>16.309779449999983</v>
      </c>
      <c r="I28">
        <v>12.259546299999982</v>
      </c>
      <c r="K28">
        <v>0.5</v>
      </c>
      <c r="L28">
        <v>-4.75779616E-6</v>
      </c>
      <c r="M28">
        <v>-2.6094476800000001E-4</v>
      </c>
      <c r="N28">
        <v>-3.1899430399999902E-4</v>
      </c>
      <c r="O28">
        <v>-1.6961196799999899E-4</v>
      </c>
      <c r="P28">
        <v>-2.10211487999999E-4</v>
      </c>
      <c r="Q28">
        <v>-2.3991241599999899E-4</v>
      </c>
      <c r="R28">
        <v>-1.0243153599999901E-4</v>
      </c>
      <c r="S28">
        <v>-5.5309139199999897E-5</v>
      </c>
      <c r="U28">
        <v>0.5</v>
      </c>
      <c r="V28">
        <v>0.18410099999999899</v>
      </c>
      <c r="W28">
        <v>0.35552400000000001</v>
      </c>
      <c r="X28">
        <v>0.38033699999999898</v>
      </c>
      <c r="Y28">
        <v>0.31641200000000003</v>
      </c>
      <c r="Z28">
        <v>0.34178900000000001</v>
      </c>
      <c r="AA28">
        <v>0.35815799999999898</v>
      </c>
      <c r="AB28">
        <v>0.26653700000000002</v>
      </c>
      <c r="AC28">
        <v>0.205259999999999</v>
      </c>
      <c r="AE28">
        <v>0.5</v>
      </c>
      <c r="AF28">
        <f t="shared" si="6"/>
        <v>184.10099999999898</v>
      </c>
      <c r="AG28">
        <f t="shared" si="6"/>
        <v>355.524</v>
      </c>
      <c r="AH28">
        <f t="shared" si="6"/>
        <v>380.33699999999897</v>
      </c>
      <c r="AI28">
        <f t="shared" si="6"/>
        <v>316.41200000000003</v>
      </c>
      <c r="AJ28">
        <f t="shared" si="6"/>
        <v>341.78899999999999</v>
      </c>
      <c r="AK28">
        <f t="shared" si="6"/>
        <v>358.15799999999899</v>
      </c>
      <c r="AL28">
        <f t="shared" si="33"/>
        <v>266.53700000000003</v>
      </c>
      <c r="AM28">
        <f t="shared" si="7"/>
        <v>205.259999999999</v>
      </c>
      <c r="AN28">
        <v>300</v>
      </c>
      <c r="AP28">
        <v>19.368984199999993</v>
      </c>
      <c r="AQ28">
        <v>0.5</v>
      </c>
      <c r="AR28">
        <f t="shared" si="8"/>
        <v>18.868984199999993</v>
      </c>
      <c r="AS28">
        <f t="shared" si="9"/>
        <v>8.6476562938411272E-2</v>
      </c>
      <c r="AT28">
        <f t="shared" si="10"/>
        <v>1.1220184543019635E-3</v>
      </c>
      <c r="AU28">
        <f t="shared" si="1"/>
        <v>0.38001800569599897</v>
      </c>
      <c r="AV28">
        <f t="shared" si="11"/>
        <v>1.1400540170879969</v>
      </c>
      <c r="AW28">
        <f t="shared" si="12"/>
        <v>7.4868859900277061</v>
      </c>
      <c r="AX28" s="7">
        <f t="shared" si="13"/>
        <v>1.0524554356952838</v>
      </c>
      <c r="AY28" s="7">
        <v>90</v>
      </c>
      <c r="AZ28" s="7">
        <v>175</v>
      </c>
      <c r="BA28" s="7">
        <f t="shared" si="2"/>
        <v>80.279010787424454</v>
      </c>
      <c r="BD28">
        <v>19.188246100000001</v>
      </c>
      <c r="BE28">
        <v>0.5</v>
      </c>
      <c r="BF28">
        <f t="shared" si="14"/>
        <v>18.688246100000001</v>
      </c>
      <c r="BG28">
        <f t="shared" si="15"/>
        <v>8.295156996136771E-2</v>
      </c>
      <c r="BH28">
        <f t="shared" si="16"/>
        <v>1.1220184543019635E-3</v>
      </c>
      <c r="BI28">
        <f t="shared" si="3"/>
        <v>0.34157878851200002</v>
      </c>
      <c r="BJ28">
        <f t="shared" si="17"/>
        <v>1.024736365536</v>
      </c>
      <c r="BK28">
        <f t="shared" si="18"/>
        <v>7.9854247647651189</v>
      </c>
      <c r="BL28" s="7">
        <f t="shared" si="19"/>
        <v>0.94066277712033031</v>
      </c>
      <c r="BM28" s="7">
        <v>90</v>
      </c>
      <c r="BN28" s="7">
        <v>175</v>
      </c>
      <c r="BO28" s="7">
        <f t="shared" si="4"/>
        <v>90.340350059170277</v>
      </c>
      <c r="BQ28">
        <v>16.309779449999983</v>
      </c>
      <c r="BR28">
        <v>0.5</v>
      </c>
      <c r="BS28">
        <f t="shared" si="20"/>
        <v>15.809779449999983</v>
      </c>
      <c r="BT28">
        <f t="shared" si="21"/>
        <v>4.2754117355699901E-2</v>
      </c>
      <c r="BU28">
        <f t="shared" si="22"/>
        <v>1.1220184543019635E-3</v>
      </c>
      <c r="BV28">
        <f t="shared" si="23"/>
        <v>0.26643456846400004</v>
      </c>
      <c r="BW28">
        <f t="shared" si="24"/>
        <v>0.79930370539200013</v>
      </c>
      <c r="BX28">
        <f t="shared" si="25"/>
        <v>5.208545715546312</v>
      </c>
      <c r="BY28" s="7">
        <f t="shared" si="26"/>
        <v>0.7554275695819983</v>
      </c>
      <c r="BZ28" s="7">
        <v>90</v>
      </c>
      <c r="CA28" s="7">
        <v>175</v>
      </c>
      <c r="CB28" s="7">
        <f t="shared" si="5"/>
        <v>107.01151873762015</v>
      </c>
      <c r="CD28">
        <v>19.725022900000003</v>
      </c>
      <c r="CE28">
        <v>0.5</v>
      </c>
      <c r="CF28">
        <f t="shared" si="27"/>
        <v>19.225022900000003</v>
      </c>
      <c r="CG28">
        <f t="shared" si="28"/>
        <v>9.3864698606942451E-2</v>
      </c>
      <c r="CH28">
        <f t="shared" si="29"/>
        <v>1.1220184543019635E-3</v>
      </c>
      <c r="CI28">
        <f t="shared" si="30"/>
        <v>0.31624238803200005</v>
      </c>
      <c r="CJ28">
        <f t="shared" si="31"/>
        <v>0.94872716409600022</v>
      </c>
      <c r="CK28">
        <f t="shared" si="32"/>
        <v>9.7754848456364005</v>
      </c>
    </row>
    <row r="29" spans="1:89" x14ac:dyDescent="0.25">
      <c r="A29">
        <v>1</v>
      </c>
      <c r="B29">
        <v>-4.1808131999999096</v>
      </c>
      <c r="C29">
        <v>14.393937560000001</v>
      </c>
      <c r="D29">
        <v>19.55133519999989</v>
      </c>
      <c r="E29">
        <v>19.850621599999901</v>
      </c>
      <c r="F29">
        <v>19.3866753</v>
      </c>
      <c r="G29">
        <v>18.327302999999901</v>
      </c>
      <c r="H29">
        <v>16.609402319999983</v>
      </c>
      <c r="I29">
        <v>12.497487679999981</v>
      </c>
      <c r="K29">
        <v>1</v>
      </c>
      <c r="L29">
        <v>-5.3906828799999903E-6</v>
      </c>
      <c r="M29">
        <v>-2.7923839999999901E-4</v>
      </c>
      <c r="N29">
        <v>-3.31331712E-4</v>
      </c>
      <c r="O29">
        <v>-1.8395427200000001E-4</v>
      </c>
      <c r="P29">
        <v>-2.1192024000000001E-4</v>
      </c>
      <c r="Q29">
        <v>-2.3829718399999899E-4</v>
      </c>
      <c r="R29">
        <v>-1.2778697599999901E-4</v>
      </c>
      <c r="S29">
        <v>-6.12439167999999E-5</v>
      </c>
      <c r="U29">
        <v>1</v>
      </c>
      <c r="V29">
        <v>0.18515999999999899</v>
      </c>
      <c r="W29">
        <v>0.36212699999999898</v>
      </c>
      <c r="X29">
        <v>0.38134400000000002</v>
      </c>
      <c r="Y29">
        <v>0.32346200000000003</v>
      </c>
      <c r="Z29">
        <v>0.34010200000000002</v>
      </c>
      <c r="AA29">
        <v>0.35370000000000001</v>
      </c>
      <c r="AB29">
        <v>0.28529300000000002</v>
      </c>
      <c r="AC29">
        <v>0.207376</v>
      </c>
      <c r="AE29">
        <v>1</v>
      </c>
      <c r="AF29">
        <f t="shared" si="6"/>
        <v>185.159999999999</v>
      </c>
      <c r="AG29">
        <f t="shared" si="6"/>
        <v>362.12699999999899</v>
      </c>
      <c r="AH29">
        <f t="shared" si="6"/>
        <v>381.34399999999999</v>
      </c>
      <c r="AI29">
        <f t="shared" si="6"/>
        <v>323.46200000000005</v>
      </c>
      <c r="AJ29">
        <f t="shared" si="6"/>
        <v>340.10200000000003</v>
      </c>
      <c r="AK29">
        <f t="shared" si="6"/>
        <v>353.7</v>
      </c>
      <c r="AL29">
        <f t="shared" si="33"/>
        <v>285.29300000000001</v>
      </c>
      <c r="AM29">
        <f t="shared" si="7"/>
        <v>207.376</v>
      </c>
      <c r="AN29">
        <v>300</v>
      </c>
      <c r="AP29">
        <v>19.55133519999989</v>
      </c>
      <c r="AQ29">
        <v>1</v>
      </c>
      <c r="AR29">
        <f t="shared" si="8"/>
        <v>18.55133519999989</v>
      </c>
      <c r="AS29">
        <f t="shared" si="9"/>
        <v>9.0184836029640961E-2</v>
      </c>
      <c r="AT29">
        <f t="shared" si="10"/>
        <v>1.2589254117941673E-3</v>
      </c>
      <c r="AU29">
        <f t="shared" si="1"/>
        <v>0.38101266828800001</v>
      </c>
      <c r="AV29">
        <f t="shared" si="11"/>
        <v>1.1430380048640001</v>
      </c>
      <c r="AW29">
        <f t="shared" si="12"/>
        <v>7.7797859948171455</v>
      </c>
      <c r="AX29" s="7">
        <f t="shared" si="13"/>
        <v>1.0515942434225649</v>
      </c>
      <c r="AY29" s="7">
        <v>90</v>
      </c>
      <c r="AZ29" s="7">
        <v>175</v>
      </c>
      <c r="BA29" s="7">
        <f t="shared" si="2"/>
        <v>80.356518091969164</v>
      </c>
      <c r="BD29">
        <v>19.3866753</v>
      </c>
      <c r="BE29">
        <v>1</v>
      </c>
      <c r="BF29">
        <f t="shared" si="14"/>
        <v>18.3866753</v>
      </c>
      <c r="BG29">
        <f t="shared" si="15"/>
        <v>8.682954594775695E-2</v>
      </c>
      <c r="BH29">
        <f t="shared" si="16"/>
        <v>1.2589254117941673E-3</v>
      </c>
      <c r="BI29">
        <f t="shared" si="3"/>
        <v>0.33989007976000002</v>
      </c>
      <c r="BJ29">
        <f t="shared" si="17"/>
        <v>1.0196702392800001</v>
      </c>
      <c r="BK29">
        <f t="shared" si="18"/>
        <v>8.39198960993361</v>
      </c>
      <c r="BL29" s="7">
        <f t="shared" si="19"/>
        <v>0.931581767920449</v>
      </c>
      <c r="BM29" s="7">
        <v>90</v>
      </c>
      <c r="BN29" s="7">
        <v>175</v>
      </c>
      <c r="BO29" s="7">
        <f t="shared" si="4"/>
        <v>91.157640887159587</v>
      </c>
      <c r="BQ29">
        <v>16.609402319999983</v>
      </c>
      <c r="BR29">
        <v>1</v>
      </c>
      <c r="BS29">
        <f t="shared" si="20"/>
        <v>15.609402319999983</v>
      </c>
      <c r="BT29">
        <f t="shared" si="21"/>
        <v>4.580788411513731E-2</v>
      </c>
      <c r="BU29">
        <f t="shared" si="22"/>
        <v>1.2589254117941673E-3</v>
      </c>
      <c r="BV29">
        <f t="shared" si="23"/>
        <v>0.285165213024</v>
      </c>
      <c r="BW29">
        <f t="shared" si="24"/>
        <v>0.85549563907199999</v>
      </c>
      <c r="BX29">
        <f t="shared" si="25"/>
        <v>5.2073858321087041</v>
      </c>
      <c r="BY29" s="7">
        <f t="shared" si="26"/>
        <v>0.80842882954506856</v>
      </c>
      <c r="BZ29" s="7">
        <v>90</v>
      </c>
      <c r="CA29" s="7">
        <v>175</v>
      </c>
      <c r="CB29" s="7">
        <f t="shared" si="5"/>
        <v>102.24140534094383</v>
      </c>
      <c r="CD29">
        <v>19.850621599999901</v>
      </c>
      <c r="CE29">
        <v>1</v>
      </c>
      <c r="CF29">
        <f t="shared" si="27"/>
        <v>18.850621599999901</v>
      </c>
      <c r="CG29">
        <f t="shared" si="28"/>
        <v>9.6618915848162151E-2</v>
      </c>
      <c r="CH29">
        <f t="shared" si="29"/>
        <v>1.2589254117941673E-3</v>
      </c>
      <c r="CI29">
        <f t="shared" si="30"/>
        <v>0.32327804572800001</v>
      </c>
      <c r="CJ29">
        <f t="shared" si="31"/>
        <v>0.96983413718400002</v>
      </c>
      <c r="CK29">
        <f t="shared" si="32"/>
        <v>9.8326081522820221</v>
      </c>
    </row>
    <row r="30" spans="1:89" x14ac:dyDescent="0.25">
      <c r="A30">
        <v>1.5</v>
      </c>
      <c r="B30">
        <v>-2.3687119899999987</v>
      </c>
      <c r="C30">
        <v>14.461019490000002</v>
      </c>
      <c r="D30">
        <v>19.752340499999892</v>
      </c>
      <c r="E30">
        <v>20.024316800000001</v>
      </c>
      <c r="F30">
        <v>19.617546700000002</v>
      </c>
      <c r="G30">
        <v>18.624202700000001</v>
      </c>
      <c r="H30">
        <v>16.985222489999991</v>
      </c>
      <c r="I30">
        <v>12.703089869999992</v>
      </c>
      <c r="K30">
        <v>1.5</v>
      </c>
      <c r="L30">
        <v>-5.5815251200000003E-6</v>
      </c>
      <c r="M30">
        <v>-2.9722540800000002E-4</v>
      </c>
      <c r="N30">
        <v>-3.4473484799999902E-4</v>
      </c>
      <c r="O30">
        <v>-1.9452585599999899E-4</v>
      </c>
      <c r="P30">
        <v>-2.1006395199999901E-4</v>
      </c>
      <c r="Q30">
        <v>-2.35077376E-4</v>
      </c>
      <c r="R30">
        <v>-1.5243969599999899E-4</v>
      </c>
      <c r="S30">
        <v>-6.73252927999999E-5</v>
      </c>
      <c r="U30">
        <v>1.5</v>
      </c>
      <c r="V30">
        <v>0.18638099999999899</v>
      </c>
      <c r="W30">
        <v>0.36773499999999898</v>
      </c>
      <c r="X30">
        <v>0.38200499999999898</v>
      </c>
      <c r="Y30">
        <v>0.32744800000000002</v>
      </c>
      <c r="Z30">
        <v>0.33564699999999897</v>
      </c>
      <c r="AA30">
        <v>0.34733399999999898</v>
      </c>
      <c r="AB30">
        <v>0.30099700000000001</v>
      </c>
      <c r="AC30">
        <v>0.209343</v>
      </c>
      <c r="AE30">
        <v>1.5</v>
      </c>
      <c r="AF30">
        <f t="shared" si="6"/>
        <v>186.38099999999901</v>
      </c>
      <c r="AG30">
        <f t="shared" si="6"/>
        <v>367.73499999999899</v>
      </c>
      <c r="AH30">
        <f t="shared" si="6"/>
        <v>382.00499999999897</v>
      </c>
      <c r="AI30">
        <f t="shared" si="6"/>
        <v>327.44800000000004</v>
      </c>
      <c r="AJ30">
        <f t="shared" si="6"/>
        <v>335.64699999999897</v>
      </c>
      <c r="AK30">
        <f t="shared" si="6"/>
        <v>347.33399999999898</v>
      </c>
      <c r="AL30">
        <f t="shared" si="33"/>
        <v>300.99700000000001</v>
      </c>
      <c r="AM30">
        <f t="shared" si="7"/>
        <v>209.34299999999999</v>
      </c>
      <c r="AN30">
        <v>300</v>
      </c>
      <c r="AP30">
        <v>19.752340499999892</v>
      </c>
      <c r="AQ30">
        <v>1.5</v>
      </c>
      <c r="AR30">
        <f t="shared" si="8"/>
        <v>18.252340499999892</v>
      </c>
      <c r="AS30">
        <f t="shared" si="9"/>
        <v>9.4456978673077063E-2</v>
      </c>
      <c r="AT30">
        <f t="shared" si="10"/>
        <v>1.4125375446227544E-3</v>
      </c>
      <c r="AU30">
        <f t="shared" si="1"/>
        <v>0.38166026515199897</v>
      </c>
      <c r="AV30">
        <f t="shared" si="11"/>
        <v>1.144980795455997</v>
      </c>
      <c r="AW30">
        <f t="shared" si="12"/>
        <v>8.1262883620155986</v>
      </c>
      <c r="AX30" s="7">
        <f t="shared" si="13"/>
        <v>1.0491112792382971</v>
      </c>
      <c r="AY30" s="7">
        <v>90</v>
      </c>
      <c r="AZ30" s="7">
        <v>175</v>
      </c>
      <c r="BA30" s="7">
        <f t="shared" si="2"/>
        <v>80.579984868553268</v>
      </c>
      <c r="BD30">
        <v>19.617546700000002</v>
      </c>
      <c r="BE30">
        <v>1.5</v>
      </c>
      <c r="BF30">
        <f t="shared" si="14"/>
        <v>18.117546700000002</v>
      </c>
      <c r="BG30">
        <f t="shared" si="15"/>
        <v>9.1570306955407743E-2</v>
      </c>
      <c r="BH30">
        <f t="shared" si="16"/>
        <v>1.4125375446227544E-3</v>
      </c>
      <c r="BI30">
        <f t="shared" si="3"/>
        <v>0.33543693604799896</v>
      </c>
      <c r="BJ30">
        <f t="shared" si="17"/>
        <v>1.0063108081439969</v>
      </c>
      <c r="BK30">
        <f t="shared" si="18"/>
        <v>8.9592369157863576</v>
      </c>
      <c r="BL30" s="7">
        <f t="shared" si="19"/>
        <v>0.9133279636439664</v>
      </c>
      <c r="BM30" s="7">
        <v>90</v>
      </c>
      <c r="BN30" s="7">
        <v>175</v>
      </c>
      <c r="BO30" s="7">
        <f t="shared" si="4"/>
        <v>92.800483272043024</v>
      </c>
      <c r="BQ30">
        <v>16.985222489999991</v>
      </c>
      <c r="BR30">
        <v>1.5</v>
      </c>
      <c r="BS30">
        <f t="shared" si="20"/>
        <v>15.485222489999991</v>
      </c>
      <c r="BT30">
        <f t="shared" si="21"/>
        <v>4.9948476826523508E-2</v>
      </c>
      <c r="BU30">
        <f t="shared" si="22"/>
        <v>1.4125375446227544E-3</v>
      </c>
      <c r="BV30">
        <f t="shared" si="23"/>
        <v>0.30084456030400003</v>
      </c>
      <c r="BW30">
        <f t="shared" si="24"/>
        <v>0.90253368091200015</v>
      </c>
      <c r="BX30">
        <f t="shared" si="25"/>
        <v>5.3777427156907569</v>
      </c>
      <c r="BY30" s="7">
        <f t="shared" si="26"/>
        <v>0.85117266654085388</v>
      </c>
      <c r="BZ30" s="7">
        <v>90</v>
      </c>
      <c r="CA30" s="7">
        <v>175</v>
      </c>
      <c r="CB30" s="7">
        <f t="shared" si="5"/>
        <v>98.394460011323147</v>
      </c>
      <c r="CD30">
        <v>20.024316800000001</v>
      </c>
      <c r="CE30">
        <v>1.5</v>
      </c>
      <c r="CF30">
        <f t="shared" si="27"/>
        <v>18.524316800000001</v>
      </c>
      <c r="CG30">
        <f t="shared" si="28"/>
        <v>0.10056148546569667</v>
      </c>
      <c r="CH30">
        <f t="shared" si="29"/>
        <v>1.4125375446227544E-3</v>
      </c>
      <c r="CI30">
        <f t="shared" si="30"/>
        <v>0.32725347414400002</v>
      </c>
      <c r="CJ30">
        <f t="shared" si="31"/>
        <v>0.98176042243200001</v>
      </c>
      <c r="CK30">
        <f t="shared" si="32"/>
        <v>10.099098074809723</v>
      </c>
    </row>
    <row r="31" spans="1:89" x14ac:dyDescent="0.25">
      <c r="A31">
        <v>2</v>
      </c>
      <c r="B31">
        <v>-1.0856259700000095</v>
      </c>
      <c r="C31">
        <v>14.54877632999999</v>
      </c>
      <c r="D31">
        <v>19.915308199999892</v>
      </c>
      <c r="E31">
        <v>20.148933100000001</v>
      </c>
      <c r="F31">
        <v>19.8690292</v>
      </c>
      <c r="G31">
        <v>18.865632100000003</v>
      </c>
      <c r="H31">
        <v>17.119127199999991</v>
      </c>
      <c r="I31">
        <v>12.873746939999982</v>
      </c>
      <c r="K31">
        <v>2</v>
      </c>
      <c r="L31">
        <v>-6.0700377600000001E-6</v>
      </c>
      <c r="M31">
        <v>-3.1417884799999902E-4</v>
      </c>
      <c r="N31">
        <v>-3.5946726400000001E-4</v>
      </c>
      <c r="O31">
        <v>-1.9989656000000001E-4</v>
      </c>
      <c r="P31">
        <v>-2.0577584000000001E-4</v>
      </c>
      <c r="Q31">
        <v>-2.3024216000000001E-4</v>
      </c>
      <c r="R31">
        <v>-1.7486374399999899E-4</v>
      </c>
      <c r="S31">
        <v>-7.2922636799999902E-5</v>
      </c>
      <c r="U31">
        <v>2</v>
      </c>
      <c r="V31">
        <v>0.18761700000000001</v>
      </c>
      <c r="W31">
        <v>0.37224200000000002</v>
      </c>
      <c r="X31">
        <v>0.38240800000000003</v>
      </c>
      <c r="Y31">
        <v>0.32742199999999899</v>
      </c>
      <c r="Z31">
        <v>0.32901399999999897</v>
      </c>
      <c r="AA31">
        <v>0.33929799999999899</v>
      </c>
      <c r="AB31">
        <v>0.31395899999999899</v>
      </c>
      <c r="AC31">
        <v>0.211095</v>
      </c>
      <c r="AE31">
        <v>2</v>
      </c>
      <c r="AF31">
        <f t="shared" si="6"/>
        <v>187.61700000000002</v>
      </c>
      <c r="AG31">
        <f t="shared" si="6"/>
        <v>372.24200000000002</v>
      </c>
      <c r="AH31">
        <f t="shared" si="6"/>
        <v>382.40800000000002</v>
      </c>
      <c r="AI31">
        <f t="shared" si="6"/>
        <v>327.421999999999</v>
      </c>
      <c r="AJ31">
        <f t="shared" si="6"/>
        <v>329.01399999999899</v>
      </c>
      <c r="AK31">
        <f t="shared" si="6"/>
        <v>339.29799999999898</v>
      </c>
      <c r="AL31">
        <f t="shared" si="33"/>
        <v>313.95899999999898</v>
      </c>
      <c r="AM31">
        <f t="shared" si="7"/>
        <v>211.095</v>
      </c>
      <c r="AN31">
        <v>300</v>
      </c>
      <c r="AP31">
        <v>19.915308199999892</v>
      </c>
      <c r="AQ31">
        <v>2</v>
      </c>
      <c r="AR31">
        <f t="shared" si="8"/>
        <v>17.915308199999892</v>
      </c>
      <c r="AS31">
        <f t="shared" si="9"/>
        <v>9.8068790702947134E-2</v>
      </c>
      <c r="AT31">
        <f t="shared" si="10"/>
        <v>1.5848931924611136E-3</v>
      </c>
      <c r="AU31">
        <f t="shared" si="1"/>
        <v>0.38204853273600003</v>
      </c>
      <c r="AV31">
        <f t="shared" si="11"/>
        <v>1.1461455982080002</v>
      </c>
      <c r="AW31">
        <f t="shared" si="12"/>
        <v>8.4181187504745196</v>
      </c>
      <c r="AX31" s="7">
        <f t="shared" si="13"/>
        <v>1.0464919143125919</v>
      </c>
      <c r="AY31" s="7">
        <v>90</v>
      </c>
      <c r="AZ31" s="7">
        <v>175</v>
      </c>
      <c r="BA31" s="7">
        <f t="shared" si="2"/>
        <v>80.815727711866728</v>
      </c>
      <c r="BD31">
        <v>19.8690292</v>
      </c>
      <c r="BE31">
        <v>2</v>
      </c>
      <c r="BF31">
        <f t="shared" si="14"/>
        <v>17.8690292</v>
      </c>
      <c r="BG31">
        <f t="shared" si="15"/>
        <v>9.7029304858333429E-2</v>
      </c>
      <c r="BH31">
        <f t="shared" si="16"/>
        <v>1.5848931924611136E-3</v>
      </c>
      <c r="BI31">
        <f t="shared" si="3"/>
        <v>0.328808224159999</v>
      </c>
      <c r="BJ31">
        <f t="shared" si="17"/>
        <v>0.98642467247999699</v>
      </c>
      <c r="BK31">
        <f t="shared" si="18"/>
        <v>9.6757932286824229</v>
      </c>
      <c r="BL31" s="7">
        <f t="shared" si="19"/>
        <v>0.88781047442920247</v>
      </c>
      <c r="BM31" s="7">
        <v>90</v>
      </c>
      <c r="BN31" s="7">
        <v>175</v>
      </c>
      <c r="BO31" s="7">
        <f t="shared" si="4"/>
        <v>95.097057301371777</v>
      </c>
      <c r="BQ31">
        <v>17.119127199999991</v>
      </c>
      <c r="BR31">
        <v>2</v>
      </c>
      <c r="BS31">
        <f t="shared" si="20"/>
        <v>15.119127199999991</v>
      </c>
      <c r="BT31">
        <f t="shared" si="21"/>
        <v>5.1512510967731136E-2</v>
      </c>
      <c r="BU31">
        <f t="shared" si="22"/>
        <v>1.5848931924611136E-3</v>
      </c>
      <c r="BV31">
        <f t="shared" si="23"/>
        <v>0.31378413625599899</v>
      </c>
      <c r="BW31">
        <f t="shared" si="24"/>
        <v>0.94135240876799697</v>
      </c>
      <c r="BX31">
        <f t="shared" si="25"/>
        <v>5.3038179230468243</v>
      </c>
      <c r="BY31" s="7">
        <f t="shared" si="26"/>
        <v>0.88825500460780471</v>
      </c>
      <c r="BZ31" s="7">
        <v>90</v>
      </c>
      <c r="CA31" s="7">
        <v>175</v>
      </c>
      <c r="CB31" s="7">
        <f t="shared" si="5"/>
        <v>95.057049585297577</v>
      </c>
      <c r="CD31">
        <v>20.148933100000001</v>
      </c>
      <c r="CE31">
        <v>2</v>
      </c>
      <c r="CF31">
        <f t="shared" si="27"/>
        <v>18.148933100000001</v>
      </c>
      <c r="CG31">
        <f t="shared" si="28"/>
        <v>0.1034887901985551</v>
      </c>
      <c r="CH31">
        <f t="shared" si="29"/>
        <v>1.5848931924611136E-3</v>
      </c>
      <c r="CI31">
        <f t="shared" si="30"/>
        <v>0.32722210343999897</v>
      </c>
      <c r="CJ31">
        <f t="shared" si="31"/>
        <v>0.98166631031999696</v>
      </c>
      <c r="CK31">
        <f t="shared" si="32"/>
        <v>10.38070634948</v>
      </c>
    </row>
    <row r="32" spans="1:89" x14ac:dyDescent="0.25">
      <c r="A32">
        <v>2.5</v>
      </c>
      <c r="B32">
        <v>0.18953239999999028</v>
      </c>
      <c r="C32">
        <v>14.75470417999999</v>
      </c>
      <c r="D32">
        <v>20.13615299999989</v>
      </c>
      <c r="E32">
        <v>20.411516200000001</v>
      </c>
      <c r="F32">
        <v>20.088910799999901</v>
      </c>
      <c r="G32">
        <v>19.081306900000001</v>
      </c>
      <c r="H32">
        <v>17.216547699999992</v>
      </c>
      <c r="I32">
        <v>13.039122739999993</v>
      </c>
      <c r="K32">
        <v>2.5</v>
      </c>
      <c r="L32">
        <v>-6.6393311999999896E-6</v>
      </c>
      <c r="M32">
        <v>-3.3052259199999902E-4</v>
      </c>
      <c r="N32">
        <v>-3.7530739200000002E-4</v>
      </c>
      <c r="O32">
        <v>-2.0065555200000001E-4</v>
      </c>
      <c r="P32">
        <v>-1.99472384E-4</v>
      </c>
      <c r="Q32">
        <v>-2.2489475200000001E-4</v>
      </c>
      <c r="R32">
        <v>-1.9516563199999901E-4</v>
      </c>
      <c r="S32">
        <v>-7.8787078399999901E-5</v>
      </c>
      <c r="U32">
        <v>2.5</v>
      </c>
      <c r="V32">
        <v>0.18937100000000001</v>
      </c>
      <c r="W32">
        <v>0.37559500000000001</v>
      </c>
      <c r="X32">
        <v>0.38250099999999898</v>
      </c>
      <c r="Y32">
        <v>0.32357399999999897</v>
      </c>
      <c r="Z32">
        <v>0.32069199999999898</v>
      </c>
      <c r="AA32">
        <v>0.32993699999999898</v>
      </c>
      <c r="AB32">
        <v>0.324851</v>
      </c>
      <c r="AC32">
        <v>0.212673</v>
      </c>
      <c r="AE32">
        <v>2.5</v>
      </c>
      <c r="AF32">
        <f t="shared" si="6"/>
        <v>189.37100000000001</v>
      </c>
      <c r="AG32">
        <f t="shared" si="6"/>
        <v>375.59500000000003</v>
      </c>
      <c r="AH32">
        <f t="shared" si="6"/>
        <v>382.50099999999895</v>
      </c>
      <c r="AI32">
        <f t="shared" si="6"/>
        <v>323.57399999999899</v>
      </c>
      <c r="AJ32">
        <f t="shared" si="6"/>
        <v>320.69199999999898</v>
      </c>
      <c r="AK32">
        <f t="shared" si="6"/>
        <v>329.93699999999899</v>
      </c>
      <c r="AL32">
        <f t="shared" si="33"/>
        <v>324.851</v>
      </c>
      <c r="AM32">
        <f t="shared" si="7"/>
        <v>212.673</v>
      </c>
      <c r="AN32">
        <v>300</v>
      </c>
      <c r="AP32">
        <v>20.13615299999989</v>
      </c>
      <c r="AQ32">
        <v>2.5</v>
      </c>
      <c r="AR32">
        <f t="shared" si="8"/>
        <v>17.63615299999989</v>
      </c>
      <c r="AS32">
        <f t="shared" si="9"/>
        <v>0.1031846986134225</v>
      </c>
      <c r="AT32">
        <f t="shared" si="10"/>
        <v>1.778279410038923E-3</v>
      </c>
      <c r="AU32">
        <f t="shared" si="1"/>
        <v>0.382125692607999</v>
      </c>
      <c r="AV32">
        <f t="shared" si="11"/>
        <v>1.146377077823997</v>
      </c>
      <c r="AW32">
        <f t="shared" si="12"/>
        <v>8.8458170670918168</v>
      </c>
      <c r="AX32" s="7">
        <f t="shared" si="13"/>
        <v>1.0414140998005357</v>
      </c>
      <c r="AY32" s="7">
        <v>90</v>
      </c>
      <c r="AZ32" s="7">
        <v>175</v>
      </c>
      <c r="BA32" s="7">
        <f t="shared" si="2"/>
        <v>81.272731017951784</v>
      </c>
      <c r="BD32">
        <v>20.088910799999901</v>
      </c>
      <c r="BE32">
        <v>2.5</v>
      </c>
      <c r="BF32">
        <f t="shared" si="14"/>
        <v>17.588910799999901</v>
      </c>
      <c r="BG32">
        <f t="shared" si="15"/>
        <v>0.10206834666732988</v>
      </c>
      <c r="BH32">
        <f t="shared" si="16"/>
        <v>1.778279410038923E-3</v>
      </c>
      <c r="BI32">
        <f t="shared" si="3"/>
        <v>0.320492527615999</v>
      </c>
      <c r="BJ32">
        <f t="shared" si="17"/>
        <v>0.961477582847997</v>
      </c>
      <c r="BK32">
        <f t="shared" si="18"/>
        <v>10.430827410475999</v>
      </c>
      <c r="BL32" s="7">
        <f t="shared" si="19"/>
        <v>0.85763095677062817</v>
      </c>
      <c r="BM32" s="7">
        <v>90</v>
      </c>
      <c r="BN32" s="7">
        <v>175</v>
      </c>
      <c r="BO32" s="7">
        <f t="shared" si="4"/>
        <v>97.813213890643468</v>
      </c>
      <c r="BQ32">
        <v>17.216547699999992</v>
      </c>
      <c r="BR32">
        <v>2.5</v>
      </c>
      <c r="BS32">
        <f t="shared" si="20"/>
        <v>14.716547699999992</v>
      </c>
      <c r="BT32">
        <f t="shared" si="21"/>
        <v>5.2681092163019916E-2</v>
      </c>
      <c r="BU32">
        <f t="shared" si="22"/>
        <v>1.778279410038923E-3</v>
      </c>
      <c r="BV32">
        <f t="shared" si="23"/>
        <v>0.324655834368</v>
      </c>
      <c r="BW32">
        <f t="shared" si="24"/>
        <v>0.97396750310400004</v>
      </c>
      <c r="BX32">
        <f t="shared" si="25"/>
        <v>5.2263358470129164</v>
      </c>
      <c r="BY32" s="7">
        <f t="shared" si="26"/>
        <v>0.91950813153094124</v>
      </c>
      <c r="BZ32" s="7">
        <v>90</v>
      </c>
      <c r="CA32" s="7">
        <v>175</v>
      </c>
      <c r="CB32" s="7">
        <f t="shared" si="5"/>
        <v>92.244268162215292</v>
      </c>
      <c r="CD32">
        <v>20.411516200000001</v>
      </c>
      <c r="CE32">
        <v>2.5</v>
      </c>
      <c r="CF32">
        <f t="shared" si="27"/>
        <v>17.911516200000001</v>
      </c>
      <c r="CG32">
        <f t="shared" si="28"/>
        <v>0.10993895890832484</v>
      </c>
      <c r="CH32">
        <f t="shared" si="29"/>
        <v>1.778279410038923E-3</v>
      </c>
      <c r="CI32">
        <f t="shared" si="30"/>
        <v>0.32337334444799898</v>
      </c>
      <c r="CJ32">
        <f t="shared" si="31"/>
        <v>0.97012003334399699</v>
      </c>
      <c r="CK32">
        <f t="shared" si="32"/>
        <v>11.149205848832624</v>
      </c>
    </row>
    <row r="33" spans="1:89" x14ac:dyDescent="0.25">
      <c r="A33">
        <v>3</v>
      </c>
      <c r="B33">
        <v>1.3624327299999903</v>
      </c>
      <c r="C33">
        <v>14.955560700000001</v>
      </c>
      <c r="D33">
        <v>20.27834099999999</v>
      </c>
      <c r="E33">
        <v>20.6441414999999</v>
      </c>
      <c r="F33">
        <v>20.275847900000002</v>
      </c>
      <c r="G33">
        <v>19.314211599999901</v>
      </c>
      <c r="H33">
        <v>17.253620099999893</v>
      </c>
      <c r="I33">
        <v>13.192604169999981</v>
      </c>
      <c r="K33">
        <v>3</v>
      </c>
      <c r="L33">
        <v>-7.2880755199999897E-6</v>
      </c>
      <c r="M33">
        <v>-3.4566835199999901E-4</v>
      </c>
      <c r="N33">
        <v>-3.9255612799999901E-4</v>
      </c>
      <c r="O33">
        <v>-1.99455839999999E-4</v>
      </c>
      <c r="P33">
        <v>-1.9167134400000001E-4</v>
      </c>
      <c r="Q33">
        <v>-2.1850548799999899E-4</v>
      </c>
      <c r="R33">
        <v>-2.14224047999999E-4</v>
      </c>
      <c r="S33">
        <v>-8.4859718400000006E-5</v>
      </c>
      <c r="U33">
        <v>3</v>
      </c>
      <c r="V33">
        <v>0.19114700000000001</v>
      </c>
      <c r="W33">
        <v>0.37756400000000001</v>
      </c>
      <c r="X33">
        <v>0.382574999999999</v>
      </c>
      <c r="Y33">
        <v>0.31702799999999898</v>
      </c>
      <c r="Z33">
        <v>0.31120599999999898</v>
      </c>
      <c r="AA33">
        <v>0.319525</v>
      </c>
      <c r="AB33">
        <v>0.33396100000000001</v>
      </c>
      <c r="AC33">
        <v>0.214313</v>
      </c>
      <c r="AE33">
        <v>3</v>
      </c>
      <c r="AF33">
        <f t="shared" si="6"/>
        <v>191.14700000000002</v>
      </c>
      <c r="AG33">
        <f t="shared" si="6"/>
        <v>377.56400000000002</v>
      </c>
      <c r="AH33">
        <f t="shared" si="6"/>
        <v>382.57499999999902</v>
      </c>
      <c r="AI33">
        <f t="shared" si="6"/>
        <v>317.027999999999</v>
      </c>
      <c r="AJ33">
        <f t="shared" si="6"/>
        <v>311.20599999999899</v>
      </c>
      <c r="AK33">
        <f t="shared" si="6"/>
        <v>319.52499999999998</v>
      </c>
      <c r="AL33">
        <f t="shared" si="33"/>
        <v>333.96100000000001</v>
      </c>
      <c r="AM33">
        <f t="shared" si="7"/>
        <v>214.31300000000002</v>
      </c>
      <c r="AN33">
        <v>300</v>
      </c>
      <c r="AP33">
        <v>20.27834099999999</v>
      </c>
      <c r="AQ33">
        <v>3</v>
      </c>
      <c r="AR33">
        <f t="shared" si="8"/>
        <v>17.27834099999999</v>
      </c>
      <c r="AS33">
        <f t="shared" si="9"/>
        <v>0.10661887605310923</v>
      </c>
      <c r="AT33">
        <f t="shared" si="10"/>
        <v>1.9952623149688798E-3</v>
      </c>
      <c r="AU33">
        <f t="shared" si="1"/>
        <v>0.38218244387199901</v>
      </c>
      <c r="AV33">
        <f t="shared" si="11"/>
        <v>1.1465473316159971</v>
      </c>
      <c r="AW33">
        <f t="shared" si="12"/>
        <v>9.1251020217960797</v>
      </c>
      <c r="AX33" s="7">
        <f>(AU33*3)-((10^(AP33/10))+(10^(AQ33/10)))/1000</f>
        <v>1.037933193247919</v>
      </c>
      <c r="AY33" s="7">
        <v>90</v>
      </c>
      <c r="AZ33" s="7">
        <v>175</v>
      </c>
      <c r="BA33" s="7">
        <f t="shared" si="2"/>
        <v>81.586012607687294</v>
      </c>
      <c r="BD33">
        <v>20.275847900000002</v>
      </c>
      <c r="BE33">
        <v>3</v>
      </c>
      <c r="BF33">
        <f t="shared" si="14"/>
        <v>17.275847900000002</v>
      </c>
      <c r="BG33">
        <f t="shared" si="15"/>
        <v>0.10655768825312326</v>
      </c>
      <c r="BH33">
        <f t="shared" si="16"/>
        <v>1.9952623149688798E-3</v>
      </c>
      <c r="BI33">
        <f t="shared" si="3"/>
        <v>0.31101432865599898</v>
      </c>
      <c r="BJ33">
        <f t="shared" si="17"/>
        <v>0.93304298596799695</v>
      </c>
      <c r="BK33">
        <f t="shared" si="18"/>
        <v>11.206603287379604</v>
      </c>
      <c r="BL33" s="7">
        <f>(BI33*3)-((10^(BD33/10))+(10^(BE33/10)))/1000</f>
        <v>0.82449003539990484</v>
      </c>
      <c r="BM33" s="7">
        <v>90</v>
      </c>
      <c r="BN33" s="7">
        <v>175</v>
      </c>
      <c r="BO33" s="7">
        <f t="shared" si="4"/>
        <v>100.79589681400856</v>
      </c>
      <c r="BQ33">
        <v>17.253620099999893</v>
      </c>
      <c r="BR33">
        <v>3</v>
      </c>
      <c r="BS33">
        <f t="shared" si="20"/>
        <v>14.253620099999893</v>
      </c>
      <c r="BT33">
        <f t="shared" si="21"/>
        <v>5.3132715213282306E-2</v>
      </c>
      <c r="BU33">
        <f t="shared" si="22"/>
        <v>1.9952623149688798E-3</v>
      </c>
      <c r="BV33">
        <f t="shared" si="23"/>
        <v>0.33374677595200003</v>
      </c>
      <c r="BW33">
        <f t="shared" si="24"/>
        <v>1.001240327856</v>
      </c>
      <c r="BX33">
        <f t="shared" si="25"/>
        <v>5.1074104264074442</v>
      </c>
      <c r="BY33" s="7">
        <f>(BV33*3)-((10^(BQ33/10))+(10^(BR33/10)))/1000</f>
        <v>0.94611235032774887</v>
      </c>
      <c r="BZ33" s="7">
        <v>90</v>
      </c>
      <c r="CA33" s="7">
        <v>175</v>
      </c>
      <c r="CB33" s="7">
        <f t="shared" si="5"/>
        <v>89.849888470502606</v>
      </c>
      <c r="CD33">
        <v>20.6441414999999</v>
      </c>
      <c r="CE33">
        <v>3</v>
      </c>
      <c r="CF33">
        <f t="shared" si="27"/>
        <v>17.6441414999999</v>
      </c>
      <c r="CG33">
        <f t="shared" si="28"/>
        <v>0.11598829113912895</v>
      </c>
      <c r="CH33">
        <f t="shared" si="29"/>
        <v>1.9952623149688798E-3</v>
      </c>
      <c r="CI33">
        <f t="shared" si="30"/>
        <v>0.316828544159999</v>
      </c>
      <c r="CJ33">
        <f t="shared" si="31"/>
        <v>0.95048563247999707</v>
      </c>
      <c r="CK33">
        <f t="shared" si="32"/>
        <v>11.993135396137516</v>
      </c>
    </row>
    <row r="34" spans="1:89" x14ac:dyDescent="0.25">
      <c r="A34">
        <v>3.5</v>
      </c>
      <c r="B34">
        <v>2.5453691500000004</v>
      </c>
      <c r="C34">
        <v>15.21803871999999</v>
      </c>
      <c r="D34">
        <v>20.48208769999999</v>
      </c>
      <c r="E34">
        <v>20.872206299999903</v>
      </c>
      <c r="F34">
        <v>20.5554547999999</v>
      </c>
      <c r="G34">
        <v>19.494723800000003</v>
      </c>
      <c r="H34">
        <v>17.271491599999891</v>
      </c>
      <c r="I34">
        <v>13.343777619999981</v>
      </c>
      <c r="K34">
        <v>3.5</v>
      </c>
      <c r="L34">
        <v>-8.2892748800000008E-6</v>
      </c>
      <c r="M34">
        <v>-3.6001676800000002E-4</v>
      </c>
      <c r="N34">
        <v>-4.11376351999999E-4</v>
      </c>
      <c r="O34">
        <v>-1.93681648E-4</v>
      </c>
      <c r="P34">
        <v>-1.83595344E-4</v>
      </c>
      <c r="Q34">
        <v>-2.1184918400000001E-4</v>
      </c>
      <c r="R34">
        <v>-2.3095268799999899E-4</v>
      </c>
      <c r="S34">
        <v>-9.09966144E-5</v>
      </c>
      <c r="U34">
        <v>3.5</v>
      </c>
      <c r="V34">
        <v>0.19316800000000001</v>
      </c>
      <c r="W34">
        <v>0.37817200000000001</v>
      </c>
      <c r="X34">
        <v>0.382245</v>
      </c>
      <c r="Y34">
        <v>0.30845400000000001</v>
      </c>
      <c r="Z34">
        <v>0.30130299999999899</v>
      </c>
      <c r="AA34">
        <v>0.30835499999999899</v>
      </c>
      <c r="AB34">
        <v>0.34099499999999899</v>
      </c>
      <c r="AC34">
        <v>0.215923</v>
      </c>
      <c r="AE34">
        <v>3.5</v>
      </c>
      <c r="AF34">
        <f t="shared" si="6"/>
        <v>193.16800000000001</v>
      </c>
      <c r="AG34">
        <f t="shared" si="6"/>
        <v>378.17200000000003</v>
      </c>
      <c r="AH34">
        <f t="shared" si="6"/>
        <v>382.245</v>
      </c>
      <c r="AI34">
        <f t="shared" si="6"/>
        <v>308.45400000000001</v>
      </c>
      <c r="AJ34">
        <f t="shared" si="6"/>
        <v>301.30299999999897</v>
      </c>
      <c r="AK34">
        <f t="shared" si="6"/>
        <v>308.354999999999</v>
      </c>
      <c r="AL34">
        <f t="shared" si="33"/>
        <v>340.99499999999898</v>
      </c>
      <c r="AM34">
        <f t="shared" si="7"/>
        <v>215.923</v>
      </c>
      <c r="AN34">
        <v>300</v>
      </c>
      <c r="AP34">
        <v>20.48208769999999</v>
      </c>
      <c r="AQ34">
        <v>3.5</v>
      </c>
      <c r="AR34">
        <f t="shared" si="8"/>
        <v>16.98208769999999</v>
      </c>
      <c r="AS34">
        <f t="shared" si="9"/>
        <v>0.11174002649474887</v>
      </c>
      <c r="AT34">
        <f t="shared" si="10"/>
        <v>2.2387211385683395E-3</v>
      </c>
      <c r="AU34">
        <f t="shared" si="1"/>
        <v>0.381833623648</v>
      </c>
      <c r="AV34">
        <f t="shared" si="11"/>
        <v>1.145500870944</v>
      </c>
      <c r="AW34">
        <f t="shared" si="12"/>
        <v>9.5592511654697567</v>
      </c>
      <c r="AX34" s="7">
        <f t="shared" si="13"/>
        <v>1.0315221233106828</v>
      </c>
      <c r="AY34" s="7">
        <v>90</v>
      </c>
      <c r="AZ34" s="7">
        <v>175</v>
      </c>
      <c r="BA34" s="7">
        <f t="shared" si="2"/>
        <v>82.163008902038541</v>
      </c>
      <c r="BD34">
        <v>20.5554547999999</v>
      </c>
      <c r="BE34">
        <v>3.5</v>
      </c>
      <c r="BF34">
        <f t="shared" si="14"/>
        <v>17.0554547999999</v>
      </c>
      <c r="BG34">
        <f t="shared" si="15"/>
        <v>0.11364373009344655</v>
      </c>
      <c r="BH34">
        <f t="shared" si="16"/>
        <v>2.2387211385683395E-3</v>
      </c>
      <c r="BI34">
        <f t="shared" si="3"/>
        <v>0.30111940465599901</v>
      </c>
      <c r="BJ34">
        <f t="shared" si="17"/>
        <v>0.90335821396799698</v>
      </c>
      <c r="BK34">
        <f t="shared" si="18"/>
        <v>12.33231814714256</v>
      </c>
      <c r="BL34" s="7">
        <f t="shared" ref="BL34:BL47" si="34">(BI34*3)-((10^(BD34/10))+(10^(BE34/10)))/1000</f>
        <v>0.78747576273598208</v>
      </c>
      <c r="BM34" s="7">
        <v>90</v>
      </c>
      <c r="BN34" s="7">
        <v>175</v>
      </c>
      <c r="BO34" s="7">
        <f t="shared" si="4"/>
        <v>104.12718135376161</v>
      </c>
      <c r="BQ34">
        <v>17.271491599999891</v>
      </c>
      <c r="BR34">
        <v>3.5</v>
      </c>
      <c r="BS34">
        <f t="shared" si="20"/>
        <v>13.771491599999891</v>
      </c>
      <c r="BT34">
        <f t="shared" si="21"/>
        <v>5.335181027332455E-2</v>
      </c>
      <c r="BU34">
        <f t="shared" si="22"/>
        <v>2.2387211385683395E-3</v>
      </c>
      <c r="BV34">
        <f t="shared" si="23"/>
        <v>0.340764047311999</v>
      </c>
      <c r="BW34">
        <f t="shared" si="24"/>
        <v>1.0222921419359969</v>
      </c>
      <c r="BX34">
        <f t="shared" si="25"/>
        <v>4.9998515138695323</v>
      </c>
      <c r="BY34" s="7">
        <f t="shared" ref="BY34:BY47" si="35">(BV34*3)-((10^(BQ34/10))+(10^(BR34/10)))/1000</f>
        <v>0.96670161052410408</v>
      </c>
      <c r="BZ34" s="7">
        <v>90</v>
      </c>
      <c r="CA34" s="7">
        <v>175</v>
      </c>
      <c r="CB34" s="7">
        <f t="shared" si="5"/>
        <v>87.996855052830639</v>
      </c>
      <c r="CD34">
        <v>20.872206299999903</v>
      </c>
      <c r="CE34">
        <v>3.5</v>
      </c>
      <c r="CF34">
        <f t="shared" si="27"/>
        <v>17.372206299999903</v>
      </c>
      <c r="CG34">
        <f t="shared" si="28"/>
        <v>0.12224205157228578</v>
      </c>
      <c r="CH34">
        <f t="shared" si="29"/>
        <v>2.2387211385683395E-3</v>
      </c>
      <c r="CI34">
        <f t="shared" si="30"/>
        <v>0.30826031835200002</v>
      </c>
      <c r="CJ34">
        <f t="shared" si="31"/>
        <v>0.924780955056</v>
      </c>
      <c r="CK34">
        <f t="shared" si="32"/>
        <v>12.976405902136106</v>
      </c>
    </row>
    <row r="35" spans="1:89" x14ac:dyDescent="0.25">
      <c r="A35">
        <v>4</v>
      </c>
      <c r="B35">
        <v>3.5554120800000004</v>
      </c>
      <c r="C35">
        <v>15.524464649999992</v>
      </c>
      <c r="D35">
        <v>20.703770699999993</v>
      </c>
      <c r="E35">
        <v>21.092817599999901</v>
      </c>
      <c r="F35">
        <v>20.737197699999903</v>
      </c>
      <c r="G35">
        <v>19.644102299999901</v>
      </c>
      <c r="H35">
        <v>17.278979799999991</v>
      </c>
      <c r="I35">
        <v>13.493229759999981</v>
      </c>
      <c r="K35">
        <v>4</v>
      </c>
      <c r="L35">
        <v>-9.2266707199999896E-6</v>
      </c>
      <c r="M35">
        <v>-3.73187839999999E-4</v>
      </c>
      <c r="N35">
        <v>-4.3122041600000003E-4</v>
      </c>
      <c r="O35">
        <v>-1.8783044799999899E-4</v>
      </c>
      <c r="P35">
        <v>-1.7474339199999899E-4</v>
      </c>
      <c r="Q35">
        <v>-2.0434118399999899E-4</v>
      </c>
      <c r="R35">
        <v>-2.4462171200000002E-4</v>
      </c>
      <c r="S35">
        <v>-9.7576633599999902E-5</v>
      </c>
      <c r="U35">
        <v>4</v>
      </c>
      <c r="V35">
        <v>0.19531100000000001</v>
      </c>
      <c r="W35">
        <v>0.37749500000000002</v>
      </c>
      <c r="X35">
        <v>0.38156800000000002</v>
      </c>
      <c r="Y35">
        <v>0.29852600000000001</v>
      </c>
      <c r="Z35">
        <v>0.29159000000000002</v>
      </c>
      <c r="AA35">
        <v>0.29667500000000002</v>
      </c>
      <c r="AB35">
        <v>0.34614899999999899</v>
      </c>
      <c r="AC35">
        <v>0.21742700000000001</v>
      </c>
      <c r="AE35">
        <v>4</v>
      </c>
      <c r="AF35">
        <f t="shared" si="6"/>
        <v>195.31100000000001</v>
      </c>
      <c r="AG35">
        <f t="shared" si="6"/>
        <v>377.495</v>
      </c>
      <c r="AH35">
        <f t="shared" si="6"/>
        <v>381.56800000000004</v>
      </c>
      <c r="AI35">
        <f t="shared" si="6"/>
        <v>298.52600000000001</v>
      </c>
      <c r="AJ35">
        <f t="shared" si="6"/>
        <v>291.59000000000003</v>
      </c>
      <c r="AK35">
        <f t="shared" si="6"/>
        <v>296.67500000000001</v>
      </c>
      <c r="AL35">
        <f t="shared" si="33"/>
        <v>346.14899999999898</v>
      </c>
      <c r="AM35">
        <f t="shared" si="7"/>
        <v>217.42700000000002</v>
      </c>
      <c r="AN35">
        <v>300</v>
      </c>
      <c r="AP35">
        <v>20.703770699999993</v>
      </c>
      <c r="AQ35">
        <v>4</v>
      </c>
      <c r="AR35">
        <f t="shared" si="8"/>
        <v>16.703770699999993</v>
      </c>
      <c r="AS35">
        <f t="shared" si="9"/>
        <v>0.11759180859789181</v>
      </c>
      <c r="AT35">
        <f t="shared" si="10"/>
        <v>2.5118864315095807E-3</v>
      </c>
      <c r="AU35">
        <f t="shared" si="1"/>
        <v>0.381136779584</v>
      </c>
      <c r="AV35">
        <f t="shared" si="11"/>
        <v>1.143410338752</v>
      </c>
      <c r="AW35">
        <f t="shared" si="12"/>
        <v>10.064621445699775</v>
      </c>
      <c r="AX35" s="7">
        <f t="shared" si="13"/>
        <v>1.0233066437225986</v>
      </c>
      <c r="AY35" s="7">
        <v>90</v>
      </c>
      <c r="AZ35" s="7">
        <v>175</v>
      </c>
      <c r="BA35" s="7">
        <f t="shared" si="2"/>
        <v>82.902402064966125</v>
      </c>
      <c r="BD35">
        <v>20.737197699999903</v>
      </c>
      <c r="BE35">
        <v>4</v>
      </c>
      <c r="BF35">
        <f t="shared" si="14"/>
        <v>16.737197699999903</v>
      </c>
      <c r="BG35">
        <f t="shared" si="15"/>
        <v>0.11850038736218245</v>
      </c>
      <c r="BH35">
        <f t="shared" si="16"/>
        <v>2.5118864315095807E-3</v>
      </c>
      <c r="BI35">
        <f t="shared" si="3"/>
        <v>0.291415256608</v>
      </c>
      <c r="BJ35">
        <f t="shared" si="17"/>
        <v>0.87424576982400004</v>
      </c>
      <c r="BK35">
        <f t="shared" si="18"/>
        <v>13.267264759430663</v>
      </c>
      <c r="BL35" s="7">
        <f t="shared" si="34"/>
        <v>0.75323349603030798</v>
      </c>
      <c r="BM35" s="7">
        <v>90</v>
      </c>
      <c r="BN35" s="7">
        <v>175</v>
      </c>
      <c r="BO35" s="7">
        <f t="shared" si="4"/>
        <v>107.20898535727228</v>
      </c>
      <c r="BQ35">
        <v>17.278979799999991</v>
      </c>
      <c r="BR35">
        <v>4</v>
      </c>
      <c r="BS35">
        <f t="shared" si="20"/>
        <v>13.278979799999991</v>
      </c>
      <c r="BT35">
        <f t="shared" si="21"/>
        <v>5.3443879977516859E-2</v>
      </c>
      <c r="BU35">
        <f t="shared" si="22"/>
        <v>2.5118864315095807E-3</v>
      </c>
      <c r="BV35">
        <f t="shared" si="23"/>
        <v>0.34590437828799897</v>
      </c>
      <c r="BW35">
        <f t="shared" si="24"/>
        <v>1.037713134863997</v>
      </c>
      <c r="BX35">
        <f t="shared" si="25"/>
        <v>4.908099534914574</v>
      </c>
      <c r="BY35" s="7">
        <f t="shared" si="35"/>
        <v>0.98175736845497052</v>
      </c>
      <c r="BZ35" s="7">
        <v>90</v>
      </c>
      <c r="CA35" s="7">
        <v>175</v>
      </c>
      <c r="CB35" s="7">
        <f t="shared" si="5"/>
        <v>86.641836839052658</v>
      </c>
      <c r="CD35">
        <v>21.092817599999901</v>
      </c>
      <c r="CE35">
        <v>4</v>
      </c>
      <c r="CF35">
        <f t="shared" si="27"/>
        <v>17.092817599999901</v>
      </c>
      <c r="CG35">
        <f t="shared" si="28"/>
        <v>0.12861207941187078</v>
      </c>
      <c r="CH35">
        <f t="shared" si="29"/>
        <v>2.5118864315095807E-3</v>
      </c>
      <c r="CI35">
        <f t="shared" si="30"/>
        <v>0.29833816955199999</v>
      </c>
      <c r="CJ35">
        <f t="shared" si="31"/>
        <v>0.89501450865599996</v>
      </c>
      <c r="CK35">
        <f t="shared" si="32"/>
        <v>14.089178640212188</v>
      </c>
    </row>
    <row r="36" spans="1:89" x14ac:dyDescent="0.25">
      <c r="A36">
        <v>4.5</v>
      </c>
      <c r="B36">
        <v>4.60221681999999</v>
      </c>
      <c r="C36">
        <v>15.835732770000002</v>
      </c>
      <c r="D36">
        <v>20.883096599999892</v>
      </c>
      <c r="E36">
        <v>21.2588962999999</v>
      </c>
      <c r="F36">
        <v>20.892217300000002</v>
      </c>
      <c r="G36">
        <v>19.811600700000003</v>
      </c>
      <c r="H36">
        <v>17.285781699999891</v>
      </c>
      <c r="I36">
        <v>13.637263549999982</v>
      </c>
      <c r="K36">
        <v>4.5</v>
      </c>
      <c r="L36">
        <v>-1.03627479999999E-5</v>
      </c>
      <c r="M36">
        <v>-3.8499151999999901E-4</v>
      </c>
      <c r="N36">
        <v>-4.5167481599999902E-4</v>
      </c>
      <c r="O36">
        <v>-1.8175550399999901E-4</v>
      </c>
      <c r="P36">
        <v>-1.6611099199999901E-4</v>
      </c>
      <c r="Q36">
        <v>-1.9566307200000001E-4</v>
      </c>
      <c r="R36">
        <v>-2.55645728E-4</v>
      </c>
      <c r="S36">
        <v>-1.0466596799999899E-4</v>
      </c>
      <c r="U36">
        <v>4.5</v>
      </c>
      <c r="V36">
        <v>0.19783899999999899</v>
      </c>
      <c r="W36">
        <v>0.375531</v>
      </c>
      <c r="X36">
        <v>0.38028000000000001</v>
      </c>
      <c r="Y36">
        <v>0.28825899999999899</v>
      </c>
      <c r="Z36">
        <v>0.282469999999999</v>
      </c>
      <c r="AA36">
        <v>0.28462900000000002</v>
      </c>
      <c r="AB36">
        <v>0.34973900000000002</v>
      </c>
      <c r="AC36">
        <v>0.21900700000000001</v>
      </c>
      <c r="AE36">
        <v>4.5</v>
      </c>
      <c r="AF36">
        <f t="shared" si="6"/>
        <v>197.83899999999898</v>
      </c>
      <c r="AG36">
        <f t="shared" si="6"/>
        <v>375.53100000000001</v>
      </c>
      <c r="AH36">
        <f t="shared" si="6"/>
        <v>380.28000000000003</v>
      </c>
      <c r="AI36">
        <f t="shared" si="6"/>
        <v>288.25899999999899</v>
      </c>
      <c r="AJ36">
        <f t="shared" si="6"/>
        <v>282.469999999999</v>
      </c>
      <c r="AK36">
        <f t="shared" si="6"/>
        <v>284.62900000000002</v>
      </c>
      <c r="AL36">
        <f t="shared" si="33"/>
        <v>349.73900000000003</v>
      </c>
      <c r="AM36">
        <f t="shared" si="7"/>
        <v>219.00700000000001</v>
      </c>
      <c r="AN36">
        <v>300</v>
      </c>
      <c r="AP36">
        <v>20.883096599999892</v>
      </c>
      <c r="AQ36">
        <v>4.5</v>
      </c>
      <c r="AR36">
        <f t="shared" si="8"/>
        <v>16.383096599999892</v>
      </c>
      <c r="AS36">
        <f t="shared" si="9"/>
        <v>0.12254896846389768</v>
      </c>
      <c r="AT36">
        <f t="shared" si="10"/>
        <v>2.8183829312644544E-3</v>
      </c>
      <c r="AU36">
        <f t="shared" si="1"/>
        <v>0.379828325184</v>
      </c>
      <c r="AV36">
        <f t="shared" si="11"/>
        <v>1.139484975552</v>
      </c>
      <c r="AW36">
        <f t="shared" si="12"/>
        <v>10.507429944359927</v>
      </c>
      <c r="AX36" s="7">
        <f t="shared" si="13"/>
        <v>1.0141176241568379</v>
      </c>
      <c r="AY36" s="7">
        <v>90</v>
      </c>
      <c r="AZ36" s="7">
        <v>175</v>
      </c>
      <c r="BA36" s="7">
        <f t="shared" si="2"/>
        <v>83.729413825884592</v>
      </c>
      <c r="BD36">
        <v>20.892217300000002</v>
      </c>
      <c r="BE36">
        <v>4.5</v>
      </c>
      <c r="BF36">
        <f t="shared" si="14"/>
        <v>16.392217300000002</v>
      </c>
      <c r="BG36">
        <f t="shared" si="15"/>
        <v>0.12280660629508017</v>
      </c>
      <c r="BH36">
        <f t="shared" si="16"/>
        <v>2.8183829312644544E-3</v>
      </c>
      <c r="BI36">
        <f t="shared" si="3"/>
        <v>0.28230388900799902</v>
      </c>
      <c r="BJ36">
        <f t="shared" si="17"/>
        <v>0.84691166702399712</v>
      </c>
      <c r="BK36">
        <f t="shared" si="18"/>
        <v>14.167737679827697</v>
      </c>
      <c r="BL36" s="7">
        <f t="shared" si="34"/>
        <v>0.72128667779765254</v>
      </c>
      <c r="BM36" s="7">
        <v>90</v>
      </c>
      <c r="BN36" s="7">
        <v>175</v>
      </c>
      <c r="BO36" s="7">
        <f t="shared" si="4"/>
        <v>110.08419899821128</v>
      </c>
      <c r="BQ36">
        <v>17.285781699999891</v>
      </c>
      <c r="BR36">
        <v>4.5</v>
      </c>
      <c r="BS36">
        <f t="shared" si="20"/>
        <v>12.785781699999891</v>
      </c>
      <c r="BT36">
        <f t="shared" si="21"/>
        <v>5.3527649116352161E-2</v>
      </c>
      <c r="BU36">
        <f t="shared" si="22"/>
        <v>2.8183829312644544E-3</v>
      </c>
      <c r="BV36">
        <f t="shared" si="23"/>
        <v>0.349483354272</v>
      </c>
      <c r="BW36">
        <f t="shared" si="24"/>
        <v>1.0484500628160001</v>
      </c>
      <c r="BX36">
        <f t="shared" si="25"/>
        <v>4.8365933661055092</v>
      </c>
      <c r="BY36" s="7">
        <f t="shared" si="35"/>
        <v>0.99210403076838349</v>
      </c>
      <c r="BZ36" s="7">
        <v>90</v>
      </c>
      <c r="CA36" s="7">
        <v>175</v>
      </c>
      <c r="CB36" s="7">
        <f t="shared" si="5"/>
        <v>85.710637230845492</v>
      </c>
      <c r="CD36">
        <v>21.2588962999999</v>
      </c>
      <c r="CE36">
        <v>4.5</v>
      </c>
      <c r="CF36">
        <f t="shared" si="27"/>
        <v>16.7588962999999</v>
      </c>
      <c r="CG36">
        <f t="shared" si="28"/>
        <v>0.13362558822434337</v>
      </c>
      <c r="CH36">
        <f t="shared" si="29"/>
        <v>2.8183829312644544E-3</v>
      </c>
      <c r="CI36">
        <f t="shared" si="30"/>
        <v>0.28807724449599897</v>
      </c>
      <c r="CJ36">
        <f t="shared" si="31"/>
        <v>0.86423173348799698</v>
      </c>
      <c r="CK36">
        <f t="shared" si="32"/>
        <v>15.135663297753188</v>
      </c>
    </row>
    <row r="37" spans="1:89" x14ac:dyDescent="0.25">
      <c r="A37">
        <v>5</v>
      </c>
      <c r="B37">
        <v>5.4614483919999905</v>
      </c>
      <c r="C37">
        <v>16.143010599999901</v>
      </c>
      <c r="D37">
        <v>21.072802799999991</v>
      </c>
      <c r="E37">
        <v>21.454802699999902</v>
      </c>
      <c r="F37">
        <v>21.018768999999899</v>
      </c>
      <c r="G37">
        <v>19.918349099999901</v>
      </c>
      <c r="H37">
        <v>17.293642199999891</v>
      </c>
      <c r="I37">
        <v>13.763418899999991</v>
      </c>
      <c r="K37">
        <v>5</v>
      </c>
      <c r="L37">
        <v>-1.1547056800000001E-5</v>
      </c>
      <c r="M37">
        <v>-3.9572569600000002E-4</v>
      </c>
      <c r="N37">
        <v>-4.7144617599999901E-4</v>
      </c>
      <c r="O37">
        <v>-1.7656465599999899E-4</v>
      </c>
      <c r="P37">
        <v>-1.5715073600000001E-4</v>
      </c>
      <c r="Q37">
        <v>-1.8489011200000001E-4</v>
      </c>
      <c r="R37">
        <v>-2.64774495999999E-4</v>
      </c>
      <c r="S37">
        <v>-1.12406032E-4</v>
      </c>
      <c r="U37">
        <v>5</v>
      </c>
      <c r="V37">
        <v>0.200400999999999</v>
      </c>
      <c r="W37">
        <v>0.372053999999999</v>
      </c>
      <c r="X37">
        <v>0.37808399999999898</v>
      </c>
      <c r="Y37">
        <v>0.27939999999999898</v>
      </c>
      <c r="Z37">
        <v>0.27391300000000002</v>
      </c>
      <c r="AA37">
        <v>0.27284700000000001</v>
      </c>
      <c r="AB37">
        <v>0.352017999999999</v>
      </c>
      <c r="AC37">
        <v>0.220632999999999</v>
      </c>
      <c r="AE37">
        <v>5</v>
      </c>
      <c r="AF37">
        <f t="shared" si="6"/>
        <v>200.40099999999899</v>
      </c>
      <c r="AG37">
        <f t="shared" si="6"/>
        <v>372.05399999999901</v>
      </c>
      <c r="AH37">
        <f t="shared" si="6"/>
        <v>378.08399999999898</v>
      </c>
      <c r="AI37">
        <f t="shared" si="6"/>
        <v>279.39999999999895</v>
      </c>
      <c r="AJ37">
        <f t="shared" si="6"/>
        <v>273.91300000000001</v>
      </c>
      <c r="AK37">
        <f t="shared" si="6"/>
        <v>272.84699999999998</v>
      </c>
      <c r="AL37">
        <f t="shared" si="33"/>
        <v>352.01799999999901</v>
      </c>
      <c r="AM37">
        <f t="shared" si="7"/>
        <v>220.63299999999899</v>
      </c>
      <c r="AN37">
        <v>300</v>
      </c>
      <c r="AP37">
        <v>21.072802799999991</v>
      </c>
      <c r="AQ37">
        <v>5</v>
      </c>
      <c r="AR37">
        <f t="shared" si="8"/>
        <v>16.072802799999991</v>
      </c>
      <c r="AS37">
        <f t="shared" si="9"/>
        <v>0.12802072431033523</v>
      </c>
      <c r="AT37">
        <f t="shared" si="10"/>
        <v>3.1622776601683794E-3</v>
      </c>
      <c r="AU37">
        <f t="shared" si="1"/>
        <v>0.377612553823999</v>
      </c>
      <c r="AV37">
        <f t="shared" si="11"/>
        <v>1.132837661471997</v>
      </c>
      <c r="AW37">
        <f t="shared" si="12"/>
        <v>11.02174220513883</v>
      </c>
      <c r="AX37" s="7">
        <f t="shared" si="13"/>
        <v>1.0016546595014935</v>
      </c>
      <c r="AY37" s="7">
        <v>90</v>
      </c>
      <c r="AZ37" s="7">
        <v>175</v>
      </c>
      <c r="BA37" s="7">
        <f t="shared" si="2"/>
        <v>84.85108064486559</v>
      </c>
      <c r="BD37">
        <v>21.018768999999899</v>
      </c>
      <c r="BE37">
        <v>5</v>
      </c>
      <c r="BF37">
        <f t="shared" si="14"/>
        <v>16.018768999999899</v>
      </c>
      <c r="BG37">
        <f t="shared" si="15"/>
        <v>0.12643779109998957</v>
      </c>
      <c r="BH37">
        <f t="shared" si="16"/>
        <v>3.1622776601683794E-3</v>
      </c>
      <c r="BI37">
        <f t="shared" si="3"/>
        <v>0.27375584926400004</v>
      </c>
      <c r="BJ37">
        <f t="shared" si="17"/>
        <v>0.82126754779200017</v>
      </c>
      <c r="BK37">
        <f t="shared" si="18"/>
        <v>15.010396279659499</v>
      </c>
      <c r="BL37" s="7">
        <f t="shared" si="34"/>
        <v>0.69166747903184223</v>
      </c>
      <c r="BM37" s="7">
        <v>90</v>
      </c>
      <c r="BN37" s="7">
        <v>175</v>
      </c>
      <c r="BO37" s="7">
        <f t="shared" si="4"/>
        <v>112.74992688713419</v>
      </c>
      <c r="BQ37">
        <v>17.293642199999891</v>
      </c>
      <c r="BR37">
        <v>5</v>
      </c>
      <c r="BS37">
        <f t="shared" si="20"/>
        <v>12.293642199999891</v>
      </c>
      <c r="BT37">
        <f t="shared" si="21"/>
        <v>5.3624619053700452E-2</v>
      </c>
      <c r="BU37">
        <f t="shared" si="22"/>
        <v>3.1622776601683794E-3</v>
      </c>
      <c r="BV37">
        <f t="shared" si="23"/>
        <v>0.35175322550399901</v>
      </c>
      <c r="BW37">
        <f t="shared" si="24"/>
        <v>1.055259676511997</v>
      </c>
      <c r="BX37">
        <f t="shared" si="25"/>
        <v>4.7819832896797303</v>
      </c>
      <c r="BY37" s="7">
        <f t="shared" si="35"/>
        <v>0.99847277979812821</v>
      </c>
      <c r="BZ37" s="7">
        <v>90</v>
      </c>
      <c r="CA37" s="7">
        <v>175</v>
      </c>
      <c r="CB37" s="7">
        <f t="shared" si="5"/>
        <v>85.137449818168463</v>
      </c>
      <c r="CD37">
        <v>21.454802699999902</v>
      </c>
      <c r="CE37">
        <v>5</v>
      </c>
      <c r="CF37">
        <f t="shared" si="27"/>
        <v>16.454802699999902</v>
      </c>
      <c r="CG37">
        <f t="shared" si="28"/>
        <v>0.13979134066686663</v>
      </c>
      <c r="CH37">
        <f t="shared" si="29"/>
        <v>3.1622776601683794E-3</v>
      </c>
      <c r="CI37">
        <f t="shared" si="30"/>
        <v>0.27922343534399896</v>
      </c>
      <c r="CJ37">
        <f t="shared" si="31"/>
        <v>0.83767030603199688</v>
      </c>
      <c r="CK37">
        <f t="shared" si="32"/>
        <v>16.31060120226816</v>
      </c>
    </row>
    <row r="38" spans="1:89" x14ac:dyDescent="0.25">
      <c r="A38">
        <v>5.5</v>
      </c>
      <c r="B38">
        <v>6.3388483199999905</v>
      </c>
      <c r="C38">
        <v>16.6312833</v>
      </c>
      <c r="D38">
        <v>21.265218899999891</v>
      </c>
      <c r="E38">
        <v>21.541984399999901</v>
      </c>
      <c r="F38">
        <v>21.122763799999902</v>
      </c>
      <c r="G38">
        <v>19.977591400000001</v>
      </c>
      <c r="H38">
        <v>17.304278899999993</v>
      </c>
      <c r="I38">
        <v>13.892744709999992</v>
      </c>
      <c r="K38">
        <v>5.5</v>
      </c>
      <c r="L38">
        <v>-1.3235982400000001E-5</v>
      </c>
      <c r="M38">
        <v>-4.03825023999999E-4</v>
      </c>
      <c r="N38">
        <v>-4.8760879999999902E-4</v>
      </c>
      <c r="O38">
        <v>-1.7508292799999899E-4</v>
      </c>
      <c r="P38">
        <v>-1.4739900800000001E-4</v>
      </c>
      <c r="Q38">
        <v>-1.7154715199999899E-4</v>
      </c>
      <c r="R38">
        <v>-2.72217887999999E-4</v>
      </c>
      <c r="S38">
        <v>-1.20439736E-4</v>
      </c>
      <c r="U38">
        <v>5.5</v>
      </c>
      <c r="V38">
        <v>0.20326900000000001</v>
      </c>
      <c r="W38">
        <v>0.36663200000000001</v>
      </c>
      <c r="X38">
        <v>0.37431500000000001</v>
      </c>
      <c r="Y38">
        <v>0.27362999999999899</v>
      </c>
      <c r="Z38">
        <v>0.26549299999999898</v>
      </c>
      <c r="AA38">
        <v>0.26206600000000002</v>
      </c>
      <c r="AB38">
        <v>0.35333300000000001</v>
      </c>
      <c r="AC38">
        <v>0.222380999999999</v>
      </c>
      <c r="AE38">
        <v>5.5</v>
      </c>
      <c r="AF38">
        <f t="shared" si="6"/>
        <v>203.26900000000001</v>
      </c>
      <c r="AG38">
        <f t="shared" si="6"/>
        <v>366.63200000000001</v>
      </c>
      <c r="AH38">
        <f t="shared" si="6"/>
        <v>374.315</v>
      </c>
      <c r="AI38">
        <f t="shared" si="6"/>
        <v>273.62999999999897</v>
      </c>
      <c r="AJ38">
        <f t="shared" si="6"/>
        <v>265.49299999999897</v>
      </c>
      <c r="AK38">
        <f t="shared" si="6"/>
        <v>262.06600000000003</v>
      </c>
      <c r="AL38">
        <f t="shared" si="33"/>
        <v>353.33300000000003</v>
      </c>
      <c r="AM38">
        <f t="shared" si="7"/>
        <v>222.38099999999901</v>
      </c>
      <c r="AN38">
        <v>300</v>
      </c>
      <c r="AP38">
        <v>21.265218899999891</v>
      </c>
      <c r="AQ38">
        <v>5.5</v>
      </c>
      <c r="AR38">
        <f t="shared" si="8"/>
        <v>15.765218899999891</v>
      </c>
      <c r="AS38">
        <f t="shared" si="9"/>
        <v>0.13382026636694486</v>
      </c>
      <c r="AT38">
        <f t="shared" si="10"/>
        <v>3.5481338923357554E-3</v>
      </c>
      <c r="AU38">
        <f t="shared" si="1"/>
        <v>0.37382739120000003</v>
      </c>
      <c r="AV38">
        <f t="shared" si="11"/>
        <v>1.1214821736</v>
      </c>
      <c r="AW38">
        <f t="shared" si="12"/>
        <v>11.6160680518381</v>
      </c>
      <c r="AX38" s="7">
        <f t="shared" si="13"/>
        <v>0.98411377334071948</v>
      </c>
      <c r="AY38" s="7">
        <v>90</v>
      </c>
      <c r="AZ38" s="7">
        <v>175</v>
      </c>
      <c r="BA38" s="7">
        <f t="shared" si="2"/>
        <v>86.429760399335251</v>
      </c>
      <c r="BD38">
        <v>21.122763799999902</v>
      </c>
      <c r="BE38">
        <v>5.5</v>
      </c>
      <c r="BF38">
        <f t="shared" si="14"/>
        <v>15.622763799999902</v>
      </c>
      <c r="BG38">
        <f t="shared" si="15"/>
        <v>0.12950197148827627</v>
      </c>
      <c r="BH38">
        <f t="shared" si="16"/>
        <v>3.5481338923357554E-3</v>
      </c>
      <c r="BI38">
        <f t="shared" si="3"/>
        <v>0.265345600991999</v>
      </c>
      <c r="BJ38">
        <f t="shared" si="17"/>
        <v>0.79603680297599699</v>
      </c>
      <c r="BK38">
        <f t="shared" si="18"/>
        <v>15.822614874721872</v>
      </c>
      <c r="BL38" s="7">
        <f t="shared" si="34"/>
        <v>0.66298669759538498</v>
      </c>
      <c r="BM38" s="7">
        <v>90</v>
      </c>
      <c r="BN38" s="7">
        <v>175</v>
      </c>
      <c r="BO38" s="7">
        <f t="shared" si="4"/>
        <v>115.33119721641535</v>
      </c>
      <c r="BQ38">
        <v>17.304278899999993</v>
      </c>
      <c r="BR38">
        <v>5.5</v>
      </c>
      <c r="BS38">
        <f t="shared" si="20"/>
        <v>11.804278899999993</v>
      </c>
      <c r="BT38">
        <f t="shared" si="21"/>
        <v>5.375611693718392E-2</v>
      </c>
      <c r="BU38">
        <f t="shared" si="22"/>
        <v>3.5481338923357554E-3</v>
      </c>
      <c r="BV38">
        <f t="shared" si="23"/>
        <v>0.35306078211199998</v>
      </c>
      <c r="BW38">
        <f t="shared" si="24"/>
        <v>1.0591823463359999</v>
      </c>
      <c r="BX38">
        <f t="shared" si="25"/>
        <v>4.740258673922507</v>
      </c>
      <c r="BY38" s="7">
        <f t="shared" si="35"/>
        <v>1.0018780955064803</v>
      </c>
      <c r="BZ38" s="7">
        <v>90</v>
      </c>
      <c r="CA38" s="7">
        <v>175</v>
      </c>
      <c r="CB38" s="7">
        <f t="shared" si="5"/>
        <v>84.830971404416772</v>
      </c>
      <c r="CD38">
        <v>21.541984399999901</v>
      </c>
      <c r="CE38">
        <v>5.5</v>
      </c>
      <c r="CF38">
        <f t="shared" si="27"/>
        <v>16.041984399999901</v>
      </c>
      <c r="CG38">
        <f t="shared" si="28"/>
        <v>0.14262591381738576</v>
      </c>
      <c r="CH38">
        <f t="shared" si="29"/>
        <v>3.5481338923357554E-3</v>
      </c>
      <c r="CI38">
        <f t="shared" si="30"/>
        <v>0.27345491707199898</v>
      </c>
      <c r="CJ38">
        <f t="shared" si="31"/>
        <v>0.82036475121599695</v>
      </c>
      <c r="CK38">
        <f t="shared" si="32"/>
        <v>16.953163787071553</v>
      </c>
    </row>
    <row r="39" spans="1:89" x14ac:dyDescent="0.25">
      <c r="A39">
        <v>6</v>
      </c>
      <c r="B39">
        <v>7.4325306899999903</v>
      </c>
      <c r="C39">
        <v>17.031876400000002</v>
      </c>
      <c r="D39">
        <v>21.46259779999999</v>
      </c>
      <c r="E39">
        <v>21.611271899999903</v>
      </c>
      <c r="F39">
        <v>21.2010156999999</v>
      </c>
      <c r="G39">
        <v>19.998029399999901</v>
      </c>
      <c r="H39">
        <v>17.317452199999991</v>
      </c>
      <c r="I39">
        <v>14.012830499999993</v>
      </c>
      <c r="K39">
        <v>6</v>
      </c>
      <c r="L39">
        <v>-1.50303711999999E-5</v>
      </c>
      <c r="M39">
        <v>-4.05869343999999E-4</v>
      </c>
      <c r="N39">
        <v>-4.9701187199999901E-4</v>
      </c>
      <c r="O39">
        <v>-1.7769598400000001E-4</v>
      </c>
      <c r="P39">
        <v>-1.3599164800000001E-4</v>
      </c>
      <c r="Q39">
        <v>-1.5668702400000001E-4</v>
      </c>
      <c r="R39">
        <v>-2.7870463999999902E-4</v>
      </c>
      <c r="S39">
        <v>-1.2944319999999901E-4</v>
      </c>
      <c r="U39">
        <v>6</v>
      </c>
      <c r="V39">
        <v>0.20630000000000001</v>
      </c>
      <c r="W39">
        <v>0.35813</v>
      </c>
      <c r="X39">
        <v>0.36795800000000001</v>
      </c>
      <c r="Y39">
        <v>0.27057799999999899</v>
      </c>
      <c r="Z39">
        <v>0.25727699999999898</v>
      </c>
      <c r="AA39">
        <v>0.25305800000000001</v>
      </c>
      <c r="AB39">
        <v>0.35402099999999898</v>
      </c>
      <c r="AC39">
        <v>0.22414000000000001</v>
      </c>
      <c r="AE39">
        <v>6</v>
      </c>
      <c r="AF39">
        <f t="shared" si="6"/>
        <v>206.3</v>
      </c>
      <c r="AG39">
        <f t="shared" si="6"/>
        <v>358.13</v>
      </c>
      <c r="AH39">
        <f t="shared" si="6"/>
        <v>367.95800000000003</v>
      </c>
      <c r="AI39">
        <f t="shared" si="6"/>
        <v>270.57799999999901</v>
      </c>
      <c r="AJ39">
        <f t="shared" si="6"/>
        <v>257.27699999999896</v>
      </c>
      <c r="AK39">
        <f t="shared" si="6"/>
        <v>253.05799999999999</v>
      </c>
      <c r="AL39">
        <f t="shared" si="33"/>
        <v>354.02099999999899</v>
      </c>
      <c r="AM39">
        <f t="shared" si="7"/>
        <v>224.14000000000001</v>
      </c>
      <c r="AN39">
        <v>300</v>
      </c>
      <c r="AP39">
        <v>21.46259779999999</v>
      </c>
      <c r="AQ39">
        <v>6</v>
      </c>
      <c r="AR39">
        <f t="shared" si="8"/>
        <v>15.46259779999999</v>
      </c>
      <c r="AS39">
        <f t="shared" si="9"/>
        <v>0.140042475793836</v>
      </c>
      <c r="AT39">
        <f t="shared" si="10"/>
        <v>3.9810717055349725E-3</v>
      </c>
      <c r="AU39">
        <f t="shared" si="1"/>
        <v>0.36746098812799999</v>
      </c>
      <c r="AV39">
        <f t="shared" si="11"/>
        <v>1.102382964384</v>
      </c>
      <c r="AW39">
        <f t="shared" si="12"/>
        <v>12.342480651842322</v>
      </c>
      <c r="AX39" s="7">
        <f t="shared" si="13"/>
        <v>0.958359416884629</v>
      </c>
      <c r="AY39" s="7">
        <v>90</v>
      </c>
      <c r="AZ39" s="7">
        <v>175</v>
      </c>
      <c r="BA39" s="7">
        <f t="shared" si="2"/>
        <v>88.747652480383394</v>
      </c>
      <c r="BD39">
        <v>21.2010156999999</v>
      </c>
      <c r="BE39">
        <v>6</v>
      </c>
      <c r="BF39">
        <f t="shared" si="14"/>
        <v>15.2010156999999</v>
      </c>
      <c r="BG39">
        <f t="shared" si="15"/>
        <v>0.13185650800182783</v>
      </c>
      <c r="BH39">
        <f t="shared" si="16"/>
        <v>3.9810717055349725E-3</v>
      </c>
      <c r="BI39">
        <f t="shared" si="3"/>
        <v>0.25714100835199899</v>
      </c>
      <c r="BJ39">
        <f t="shared" si="17"/>
        <v>0.77142302505599702</v>
      </c>
      <c r="BK39">
        <f t="shared" si="18"/>
        <v>16.576564627042405</v>
      </c>
      <c r="BL39" s="7">
        <f t="shared" si="34"/>
        <v>0.63558544534863426</v>
      </c>
      <c r="BM39" s="7">
        <v>90</v>
      </c>
      <c r="BN39" s="7">
        <v>175</v>
      </c>
      <c r="BO39" s="7">
        <f t="shared" si="4"/>
        <v>117.79730991862291</v>
      </c>
      <c r="BQ39">
        <v>17.317452199999991</v>
      </c>
      <c r="BR39">
        <v>6</v>
      </c>
      <c r="BS39">
        <f t="shared" si="20"/>
        <v>11.317452199999991</v>
      </c>
      <c r="BT39">
        <f t="shared" si="21"/>
        <v>5.3919421001070771E-2</v>
      </c>
      <c r="BU39">
        <f t="shared" si="22"/>
        <v>3.9810717055349725E-3</v>
      </c>
      <c r="BV39">
        <f t="shared" si="23"/>
        <v>0.35374229535999896</v>
      </c>
      <c r="BW39">
        <f t="shared" si="24"/>
        <v>1.0612268860799969</v>
      </c>
      <c r="BX39">
        <f t="shared" si="25"/>
        <v>4.7057184425472016</v>
      </c>
      <c r="BY39" s="7">
        <f t="shared" si="35"/>
        <v>1.0033263933733911</v>
      </c>
      <c r="BZ39" s="7">
        <v>90</v>
      </c>
      <c r="CA39" s="7">
        <v>175</v>
      </c>
      <c r="CB39" s="7">
        <f t="shared" si="5"/>
        <v>84.700624596394803</v>
      </c>
      <c r="CD39">
        <v>21.611271899999903</v>
      </c>
      <c r="CE39">
        <v>6</v>
      </c>
      <c r="CF39">
        <f t="shared" si="27"/>
        <v>15.611271899999903</v>
      </c>
      <c r="CG39">
        <f>10^(CD39/10)/1000</f>
        <v>0.14491962114066256</v>
      </c>
      <c r="CH39">
        <f t="shared" si="29"/>
        <v>3.9810717055349725E-3</v>
      </c>
      <c r="CI39">
        <f t="shared" si="30"/>
        <v>0.27040030401599896</v>
      </c>
      <c r="CJ39">
        <f t="shared" si="31"/>
        <v>0.81120091204799682</v>
      </c>
      <c r="CK39">
        <f t="shared" si="32"/>
        <v>17.374062003863795</v>
      </c>
    </row>
    <row r="40" spans="1:89" x14ac:dyDescent="0.25">
      <c r="A40">
        <v>6.5</v>
      </c>
      <c r="B40">
        <v>8.0572440599999915</v>
      </c>
      <c r="C40">
        <v>17.409889900000003</v>
      </c>
      <c r="D40">
        <v>21.719535999999991</v>
      </c>
      <c r="E40">
        <v>21.662213300000001</v>
      </c>
      <c r="F40">
        <v>21.245108600000002</v>
      </c>
      <c r="G40">
        <v>19.998237900000003</v>
      </c>
      <c r="H40">
        <v>17.330951099999993</v>
      </c>
      <c r="I40">
        <v>14.132612419999981</v>
      </c>
      <c r="K40">
        <v>6.5</v>
      </c>
      <c r="L40">
        <v>-1.74865295999999E-5</v>
      </c>
      <c r="M40">
        <v>-3.97768E-4</v>
      </c>
      <c r="N40">
        <v>-4.9823411199999897E-4</v>
      </c>
      <c r="O40">
        <v>-1.83736784E-4</v>
      </c>
      <c r="P40">
        <v>-1.21545536E-4</v>
      </c>
      <c r="Q40">
        <v>-1.4336863999999899E-4</v>
      </c>
      <c r="R40">
        <v>-2.8498067200000002E-4</v>
      </c>
      <c r="S40">
        <v>-1.3865836799999899E-4</v>
      </c>
      <c r="U40">
        <v>6.5</v>
      </c>
      <c r="V40">
        <v>0.20948700000000001</v>
      </c>
      <c r="W40">
        <v>0.34521800000000002</v>
      </c>
      <c r="X40">
        <v>0.35838300000000001</v>
      </c>
      <c r="Y40">
        <v>0.26909899999999898</v>
      </c>
      <c r="Z40">
        <v>0.24912500000000001</v>
      </c>
      <c r="AA40">
        <v>0.24649199999999899</v>
      </c>
      <c r="AB40">
        <v>0.35407499999999897</v>
      </c>
      <c r="AC40">
        <v>0.225942</v>
      </c>
      <c r="AE40">
        <v>6.5</v>
      </c>
      <c r="AF40">
        <f t="shared" si="6"/>
        <v>209.48699999999999</v>
      </c>
      <c r="AG40">
        <f t="shared" si="6"/>
        <v>345.21800000000002</v>
      </c>
      <c r="AH40">
        <f t="shared" si="6"/>
        <v>358.38299999999998</v>
      </c>
      <c r="AI40">
        <f t="shared" si="6"/>
        <v>269.09899999999897</v>
      </c>
      <c r="AJ40">
        <f t="shared" si="6"/>
        <v>249.125</v>
      </c>
      <c r="AK40">
        <f t="shared" si="6"/>
        <v>246.491999999999</v>
      </c>
      <c r="AL40">
        <f t="shared" si="33"/>
        <v>354.07499999999897</v>
      </c>
      <c r="AM40">
        <f t="shared" si="7"/>
        <v>225.94200000000001</v>
      </c>
      <c r="AN40">
        <v>300</v>
      </c>
      <c r="AP40">
        <v>21.719535999999991</v>
      </c>
      <c r="AQ40">
        <v>6.5</v>
      </c>
      <c r="AR40">
        <f t="shared" si="8"/>
        <v>15.219535999999991</v>
      </c>
      <c r="AS40">
        <f t="shared" si="9"/>
        <v>0.14857768934802926</v>
      </c>
      <c r="AT40">
        <f t="shared" si="10"/>
        <v>4.4668359215096322E-3</v>
      </c>
      <c r="AU40">
        <f t="shared" si="1"/>
        <v>0.357884765888</v>
      </c>
      <c r="AV40">
        <f t="shared" si="11"/>
        <v>1.073654297664</v>
      </c>
      <c r="AW40">
        <f t="shared" si="12"/>
        <v>13.422463239803387</v>
      </c>
      <c r="AX40" s="7">
        <f t="shared" si="13"/>
        <v>0.92060977239446107</v>
      </c>
      <c r="AY40" s="7">
        <v>90</v>
      </c>
      <c r="AZ40" s="7">
        <v>175</v>
      </c>
      <c r="BA40" s="7">
        <f t="shared" si="2"/>
        <v>92.145120484498506</v>
      </c>
      <c r="BD40">
        <v>21.245108600000002</v>
      </c>
      <c r="BE40">
        <v>6.5</v>
      </c>
      <c r="BF40">
        <f t="shared" si="14"/>
        <v>14.745108600000002</v>
      </c>
      <c r="BG40">
        <f t="shared" si="15"/>
        <v>0.13320203504963082</v>
      </c>
      <c r="BH40">
        <f t="shared" si="16"/>
        <v>4.4668359215096322E-3</v>
      </c>
      <c r="BI40">
        <f t="shared" si="3"/>
        <v>0.24900345446400002</v>
      </c>
      <c r="BJ40">
        <f t="shared" si="17"/>
        <v>0.747010363392</v>
      </c>
      <c r="BK40">
        <f t="shared" si="18"/>
        <v>17.233388643172855</v>
      </c>
      <c r="BL40" s="7">
        <f t="shared" si="34"/>
        <v>0.60934149242085955</v>
      </c>
      <c r="BM40" s="7">
        <v>90</v>
      </c>
      <c r="BN40" s="7">
        <v>175</v>
      </c>
      <c r="BO40" s="7">
        <f t="shared" si="4"/>
        <v>120.15926568212264</v>
      </c>
      <c r="BQ40">
        <v>17.330951099999993</v>
      </c>
      <c r="BR40">
        <v>6.5</v>
      </c>
      <c r="BS40">
        <f t="shared" si="20"/>
        <v>10.830951099999993</v>
      </c>
      <c r="BT40">
        <f t="shared" si="21"/>
        <v>5.4087276049864838E-2</v>
      </c>
      <c r="BU40">
        <f t="shared" si="22"/>
        <v>4.4668359215096322E-3</v>
      </c>
      <c r="BV40">
        <f t="shared" si="23"/>
        <v>0.35379001932799897</v>
      </c>
      <c r="BW40">
        <f t="shared" si="24"/>
        <v>1.0613700579839969</v>
      </c>
      <c r="BX40">
        <f t="shared" si="25"/>
        <v>4.6751309550418254</v>
      </c>
      <c r="BY40" s="7">
        <f t="shared" si="35"/>
        <v>1.0028159460126225</v>
      </c>
      <c r="BZ40" s="7">
        <v>90</v>
      </c>
      <c r="CA40" s="7">
        <v>175</v>
      </c>
      <c r="CB40" s="7">
        <f t="shared" si="5"/>
        <v>84.746564858863977</v>
      </c>
      <c r="CD40">
        <v>21.662213300000001</v>
      </c>
      <c r="CE40">
        <v>6.5</v>
      </c>
      <c r="CF40">
        <f t="shared" si="27"/>
        <v>15.162213300000001</v>
      </c>
      <c r="CG40">
        <f t="shared" si="28"/>
        <v>0.14662949201513778</v>
      </c>
      <c r="CH40">
        <f t="shared" si="29"/>
        <v>4.4668359215096322E-3</v>
      </c>
      <c r="CI40">
        <f t="shared" si="30"/>
        <v>0.26891526321599896</v>
      </c>
      <c r="CJ40">
        <f t="shared" si="31"/>
        <v>0.80674578964799681</v>
      </c>
      <c r="CK40">
        <f t="shared" si="32"/>
        <v>17.621741311554569</v>
      </c>
    </row>
    <row r="41" spans="1:89" x14ac:dyDescent="0.25">
      <c r="A41">
        <v>7</v>
      </c>
      <c r="B41">
        <v>8.6708411299999906</v>
      </c>
      <c r="C41">
        <v>17.786021099999999</v>
      </c>
      <c r="D41">
        <v>21.92834619999989</v>
      </c>
      <c r="E41">
        <v>21.697465099999903</v>
      </c>
      <c r="F41">
        <v>21.2517990999999</v>
      </c>
      <c r="G41">
        <v>19.993184099999901</v>
      </c>
      <c r="H41">
        <v>17.340243599999891</v>
      </c>
      <c r="I41">
        <v>14.238309489999992</v>
      </c>
      <c r="K41">
        <v>7</v>
      </c>
      <c r="L41">
        <v>-1.99330112E-5</v>
      </c>
      <c r="M41">
        <v>-3.7318432000000001E-4</v>
      </c>
      <c r="N41">
        <v>-4.9185519999999901E-4</v>
      </c>
      <c r="O41">
        <v>-1.9371123199999899E-4</v>
      </c>
      <c r="P41">
        <v>-1.0426204799999899E-4</v>
      </c>
      <c r="Q41">
        <v>-1.32927392E-4</v>
      </c>
      <c r="R41">
        <v>-2.8943039999999902E-4</v>
      </c>
      <c r="S41">
        <v>-1.4852612800000001E-4</v>
      </c>
      <c r="U41">
        <v>7</v>
      </c>
      <c r="V41">
        <v>0.21284800000000001</v>
      </c>
      <c r="W41">
        <v>0.32619900000000002</v>
      </c>
      <c r="X41">
        <v>0.34508499999999898</v>
      </c>
      <c r="Y41">
        <v>0.26872699999999899</v>
      </c>
      <c r="Z41">
        <v>0.24176500000000001</v>
      </c>
      <c r="AA41">
        <v>0.24238499999999899</v>
      </c>
      <c r="AB41">
        <v>0.35381499999999899</v>
      </c>
      <c r="AC41">
        <v>0.227793999999999</v>
      </c>
      <c r="AE41">
        <v>7</v>
      </c>
      <c r="AF41">
        <f t="shared" si="6"/>
        <v>212.84800000000001</v>
      </c>
      <c r="AG41">
        <f t="shared" si="6"/>
        <v>326.19900000000001</v>
      </c>
      <c r="AH41">
        <f t="shared" si="6"/>
        <v>345.08499999999896</v>
      </c>
      <c r="AI41">
        <f t="shared" si="6"/>
        <v>268.72699999999901</v>
      </c>
      <c r="AJ41">
        <f t="shared" si="6"/>
        <v>241.76500000000001</v>
      </c>
      <c r="AK41">
        <f t="shared" si="6"/>
        <v>242.384999999999</v>
      </c>
      <c r="AL41">
        <f t="shared" si="33"/>
        <v>353.81499999999897</v>
      </c>
      <c r="AM41">
        <f t="shared" si="7"/>
        <v>227.79399999999899</v>
      </c>
      <c r="AN41">
        <v>300</v>
      </c>
      <c r="AP41">
        <v>21.92834619999989</v>
      </c>
      <c r="AQ41">
        <v>7</v>
      </c>
      <c r="AR41">
        <f t="shared" si="8"/>
        <v>14.92834619999989</v>
      </c>
      <c r="AS41">
        <f t="shared" si="9"/>
        <v>0.15589587359199863</v>
      </c>
      <c r="AT41">
        <f t="shared" si="10"/>
        <v>5.0118723362727229E-3</v>
      </c>
      <c r="AU41">
        <f t="shared" si="1"/>
        <v>0.34459314479999897</v>
      </c>
      <c r="AV41">
        <f t="shared" si="11"/>
        <v>1.0337794343999969</v>
      </c>
      <c r="AW41">
        <f t="shared" si="12"/>
        <v>14.5953765605038</v>
      </c>
      <c r="AX41" s="7">
        <f t="shared" si="13"/>
        <v>0.87287168847172558</v>
      </c>
      <c r="AY41" s="7">
        <v>90</v>
      </c>
      <c r="AZ41" s="7">
        <v>175</v>
      </c>
      <c r="BA41" s="7">
        <f t="shared" si="2"/>
        <v>96.441548037544692</v>
      </c>
      <c r="BD41">
        <v>21.2517990999999</v>
      </c>
      <c r="BE41">
        <v>7</v>
      </c>
      <c r="BF41">
        <f t="shared" si="14"/>
        <v>14.2517990999999</v>
      </c>
      <c r="BG41">
        <f t="shared" si="15"/>
        <v>0.13340739686353112</v>
      </c>
      <c r="BH41">
        <f t="shared" si="16"/>
        <v>5.0118723362727229E-3</v>
      </c>
      <c r="BI41">
        <f t="shared" si="3"/>
        <v>0.24166073795200002</v>
      </c>
      <c r="BJ41">
        <f t="shared" si="17"/>
        <v>0.72498221385600004</v>
      </c>
      <c r="BK41">
        <f t="shared" si="18"/>
        <v>17.710161997541228</v>
      </c>
      <c r="BL41" s="7">
        <f t="shared" si="34"/>
        <v>0.58656294465619618</v>
      </c>
      <c r="BM41" s="7">
        <v>90</v>
      </c>
      <c r="BN41" s="7">
        <v>175</v>
      </c>
      <c r="BO41" s="7">
        <f t="shared" si="4"/>
        <v>122.20933498094234</v>
      </c>
      <c r="BQ41">
        <v>17.340243599999891</v>
      </c>
      <c r="BR41">
        <v>7</v>
      </c>
      <c r="BS41">
        <f t="shared" si="20"/>
        <v>10.340243599999891</v>
      </c>
      <c r="BT41">
        <f t="shared" si="21"/>
        <v>5.4203129261148383E-2</v>
      </c>
      <c r="BU41">
        <f t="shared" si="22"/>
        <v>5.0118723362727229E-3</v>
      </c>
      <c r="BV41">
        <f t="shared" si="23"/>
        <v>0.35352556959999898</v>
      </c>
      <c r="BW41">
        <f t="shared" si="24"/>
        <v>1.0605767087999969</v>
      </c>
      <c r="BX41">
        <f t="shared" si="25"/>
        <v>4.6381611548431732</v>
      </c>
      <c r="BY41" s="7">
        <f t="shared" si="35"/>
        <v>1.0013617072025758</v>
      </c>
      <c r="BZ41" s="7">
        <v>90</v>
      </c>
      <c r="CA41" s="7">
        <v>175</v>
      </c>
      <c r="CB41" s="7">
        <f t="shared" si="5"/>
        <v>84.877446351768185</v>
      </c>
      <c r="CD41">
        <v>21.697465099999903</v>
      </c>
      <c r="CE41">
        <v>7</v>
      </c>
      <c r="CF41">
        <f t="shared" si="27"/>
        <v>14.697465099999903</v>
      </c>
      <c r="CG41">
        <f t="shared" si="28"/>
        <v>0.14782453106953081</v>
      </c>
      <c r="CH41">
        <f t="shared" si="29"/>
        <v>5.0118723362727229E-3</v>
      </c>
      <c r="CI41">
        <f t="shared" si="30"/>
        <v>0.26853328876799898</v>
      </c>
      <c r="CJ41">
        <f t="shared" si="31"/>
        <v>0.80559986630399694</v>
      </c>
      <c r="CK41">
        <f t="shared" si="32"/>
        <v>17.727492854295861</v>
      </c>
    </row>
    <row r="42" spans="1:89" x14ac:dyDescent="0.25">
      <c r="A42">
        <v>7.5</v>
      </c>
      <c r="B42">
        <v>9.2562942099999805</v>
      </c>
      <c r="C42">
        <v>17.959026499999901</v>
      </c>
      <c r="D42">
        <v>22.076417199999991</v>
      </c>
      <c r="E42">
        <v>21.721544799999901</v>
      </c>
      <c r="F42">
        <v>21.236975200000003</v>
      </c>
      <c r="G42">
        <v>19.982317100000003</v>
      </c>
      <c r="H42">
        <v>17.358406299999892</v>
      </c>
      <c r="I42">
        <v>14.344741849999981</v>
      </c>
      <c r="K42">
        <v>7.5</v>
      </c>
      <c r="L42">
        <v>-2.30887551999999E-5</v>
      </c>
      <c r="M42">
        <v>-2.7288265599999901E-4</v>
      </c>
      <c r="N42">
        <v>-4.7933120000000001E-4</v>
      </c>
      <c r="O42">
        <v>-2.07966208E-4</v>
      </c>
      <c r="P42">
        <v>-9.0172057599999901E-5</v>
      </c>
      <c r="Q42">
        <v>-1.2567414400000001E-4</v>
      </c>
      <c r="R42">
        <v>-2.9165625600000001E-4</v>
      </c>
      <c r="S42">
        <v>-1.5901548800000001E-4</v>
      </c>
      <c r="U42">
        <v>7.5</v>
      </c>
      <c r="V42">
        <v>0.21649499999999899</v>
      </c>
      <c r="W42">
        <v>0.290163</v>
      </c>
      <c r="X42">
        <v>0.329313999999999</v>
      </c>
      <c r="Y42">
        <v>0.26939800000000003</v>
      </c>
      <c r="Z42">
        <v>0.23751900000000001</v>
      </c>
      <c r="AA42">
        <v>0.24008499999999899</v>
      </c>
      <c r="AB42">
        <v>0.35322999999999899</v>
      </c>
      <c r="AC42">
        <v>0.22959499999999899</v>
      </c>
      <c r="AE42">
        <v>7.5</v>
      </c>
      <c r="AF42">
        <f t="shared" si="6"/>
        <v>216.49499999999898</v>
      </c>
      <c r="AG42">
        <f t="shared" si="6"/>
        <v>290.16300000000001</v>
      </c>
      <c r="AH42">
        <f t="shared" si="6"/>
        <v>329.313999999999</v>
      </c>
      <c r="AI42">
        <f t="shared" si="6"/>
        <v>269.39800000000002</v>
      </c>
      <c r="AJ42">
        <f t="shared" si="6"/>
        <v>237.51900000000001</v>
      </c>
      <c r="AK42">
        <f t="shared" si="6"/>
        <v>240.08499999999898</v>
      </c>
      <c r="AL42">
        <f t="shared" si="33"/>
        <v>353.229999999999</v>
      </c>
      <c r="AM42">
        <f t="shared" si="7"/>
        <v>229.594999999999</v>
      </c>
      <c r="AN42">
        <v>300</v>
      </c>
      <c r="AP42">
        <v>22.076417199999991</v>
      </c>
      <c r="AQ42">
        <v>7.5</v>
      </c>
      <c r="AR42">
        <f t="shared" si="8"/>
        <v>14.576417199999991</v>
      </c>
      <c r="AS42">
        <f t="shared" si="9"/>
        <v>0.16130273083414395</v>
      </c>
      <c r="AT42">
        <f t="shared" si="10"/>
        <v>5.6234132519034918E-3</v>
      </c>
      <c r="AU42">
        <f t="shared" si="1"/>
        <v>0.32883466879999901</v>
      </c>
      <c r="AV42">
        <f t="shared" si="11"/>
        <v>0.98650400639999702</v>
      </c>
      <c r="AW42">
        <f t="shared" si="12"/>
        <v>15.780910829785041</v>
      </c>
      <c r="AX42" s="7">
        <f t="shared" si="13"/>
        <v>0.81957786231394958</v>
      </c>
      <c r="AY42" s="7">
        <v>90</v>
      </c>
      <c r="AZ42" s="7">
        <v>175</v>
      </c>
      <c r="BA42" s="7">
        <f t="shared" si="2"/>
        <v>101.23799239174454</v>
      </c>
      <c r="BD42">
        <v>21.236975200000003</v>
      </c>
      <c r="BE42">
        <v>7.5</v>
      </c>
      <c r="BF42">
        <f t="shared" si="14"/>
        <v>13.736975200000003</v>
      </c>
      <c r="BG42">
        <f t="shared" si="15"/>
        <v>0.13295280978055188</v>
      </c>
      <c r="BH42">
        <f t="shared" si="16"/>
        <v>5.6234132519034918E-3</v>
      </c>
      <c r="BI42">
        <f t="shared" si="3"/>
        <v>0.2374288279424</v>
      </c>
      <c r="BJ42">
        <f t="shared" si="17"/>
        <v>0.71228648382720006</v>
      </c>
      <c r="BK42">
        <f t="shared" si="18"/>
        <v>17.876149473522563</v>
      </c>
      <c r="BL42" s="7">
        <f t="shared" si="34"/>
        <v>0.57371026079474463</v>
      </c>
      <c r="BM42" s="7">
        <v>90</v>
      </c>
      <c r="BN42" s="7">
        <v>175</v>
      </c>
      <c r="BO42" s="7">
        <f t="shared" si="4"/>
        <v>123.36607652847297</v>
      </c>
      <c r="BQ42">
        <v>17.358406299999892</v>
      </c>
      <c r="BR42">
        <v>7.5</v>
      </c>
      <c r="BS42">
        <f t="shared" si="20"/>
        <v>9.858406299999892</v>
      </c>
      <c r="BT42">
        <f t="shared" si="21"/>
        <v>5.4430287718026708E-2</v>
      </c>
      <c r="BU42">
        <f t="shared" si="22"/>
        <v>5.6234132519034918E-3</v>
      </c>
      <c r="BV42">
        <f t="shared" si="23"/>
        <v>0.35293834374399902</v>
      </c>
      <c r="BW42">
        <f t="shared" si="24"/>
        <v>1.0588150312319971</v>
      </c>
      <c r="BX42">
        <f t="shared" si="25"/>
        <v>4.609575140743269</v>
      </c>
      <c r="BY42" s="7">
        <f t="shared" si="35"/>
        <v>0.99876133026206682</v>
      </c>
      <c r="BZ42" s="7">
        <v>90</v>
      </c>
      <c r="CA42" s="7">
        <v>175</v>
      </c>
      <c r="CB42" s="7">
        <f t="shared" si="5"/>
        <v>85.111480276413985</v>
      </c>
      <c r="CD42">
        <v>21.721544799999901</v>
      </c>
      <c r="CE42">
        <v>7.5</v>
      </c>
      <c r="CF42">
        <f t="shared" si="27"/>
        <v>14.221544799999901</v>
      </c>
      <c r="CG42">
        <f t="shared" si="28"/>
        <v>0.14864642885806892</v>
      </c>
      <c r="CH42">
        <f t="shared" si="29"/>
        <v>5.6234132519034918E-3</v>
      </c>
      <c r="CI42">
        <f t="shared" si="30"/>
        <v>0.26919003379200002</v>
      </c>
      <c r="CJ42">
        <f t="shared" si="31"/>
        <v>0.80757010137600005</v>
      </c>
      <c r="CK42">
        <f t="shared" si="32"/>
        <v>17.710291077204545</v>
      </c>
    </row>
    <row r="43" spans="1:89" x14ac:dyDescent="0.25">
      <c r="A43">
        <v>8</v>
      </c>
      <c r="B43">
        <v>9.8092870199999815</v>
      </c>
      <c r="C43">
        <v>17.743793799999899</v>
      </c>
      <c r="D43">
        <v>22.122437899999991</v>
      </c>
      <c r="E43">
        <v>21.741523800000003</v>
      </c>
      <c r="F43">
        <v>21.2319689999999</v>
      </c>
      <c r="G43">
        <v>19.972411500000003</v>
      </c>
      <c r="H43">
        <v>17.371139899999893</v>
      </c>
      <c r="I43">
        <v>14.441024799999981</v>
      </c>
      <c r="K43">
        <v>8</v>
      </c>
      <c r="L43">
        <v>-2.66155712E-5</v>
      </c>
      <c r="M43">
        <v>-1.9275211199999901E-4</v>
      </c>
      <c r="N43">
        <v>-4.6167647999999901E-4</v>
      </c>
      <c r="O43">
        <v>-2.2563503999999899E-4</v>
      </c>
      <c r="P43">
        <v>-8.30072E-5</v>
      </c>
      <c r="Q43">
        <v>-1.21009984E-4</v>
      </c>
      <c r="R43">
        <v>-2.9563920000000001E-4</v>
      </c>
      <c r="S43">
        <v>-1.7057353600000001E-4</v>
      </c>
      <c r="U43">
        <v>8</v>
      </c>
      <c r="V43">
        <v>0.22028800000000001</v>
      </c>
      <c r="W43">
        <v>0.26716200000000001</v>
      </c>
      <c r="X43">
        <v>0.31379499999999899</v>
      </c>
      <c r="Y43">
        <v>0.27123000000000003</v>
      </c>
      <c r="Z43">
        <v>0.236653</v>
      </c>
      <c r="AA43">
        <v>0.23885600000000001</v>
      </c>
      <c r="AB43">
        <v>0.35212399999999899</v>
      </c>
      <c r="AC43">
        <v>0.231596999999999</v>
      </c>
      <c r="AE43">
        <v>8</v>
      </c>
      <c r="AF43">
        <f t="shared" si="6"/>
        <v>220.28800000000001</v>
      </c>
      <c r="AG43">
        <f t="shared" si="6"/>
        <v>267.16200000000003</v>
      </c>
      <c r="AH43">
        <f t="shared" si="6"/>
        <v>313.79499999999899</v>
      </c>
      <c r="AI43">
        <f t="shared" si="6"/>
        <v>271.23</v>
      </c>
      <c r="AJ43">
        <f t="shared" si="6"/>
        <v>236.65299999999999</v>
      </c>
      <c r="AK43">
        <f t="shared" si="6"/>
        <v>238.85600000000002</v>
      </c>
      <c r="AL43">
        <f t="shared" si="33"/>
        <v>352.123999999999</v>
      </c>
      <c r="AM43">
        <f t="shared" si="7"/>
        <v>231.59699999999899</v>
      </c>
      <c r="AN43">
        <v>300</v>
      </c>
      <c r="AP43">
        <v>22.122437899999991</v>
      </c>
      <c r="AQ43">
        <v>8</v>
      </c>
      <c r="AR43">
        <f t="shared" si="8"/>
        <v>14.122437899999991</v>
      </c>
      <c r="AS43">
        <f t="shared" si="9"/>
        <v>0.16302108901902551</v>
      </c>
      <c r="AT43">
        <f t="shared" si="10"/>
        <v>6.3095734448019346E-3</v>
      </c>
      <c r="AU43">
        <f t="shared" si="1"/>
        <v>0.31333332351999899</v>
      </c>
      <c r="AV43">
        <f t="shared" si="11"/>
        <v>0.93999997055999696</v>
      </c>
      <c r="AW43">
        <f t="shared" si="12"/>
        <v>16.671438349180377</v>
      </c>
      <c r="AX43" s="7">
        <f t="shared" si="13"/>
        <v>0.77066930809616951</v>
      </c>
      <c r="AY43" s="7">
        <v>90</v>
      </c>
      <c r="AZ43" s="7">
        <v>175</v>
      </c>
      <c r="BA43" s="7">
        <f t="shared" si="2"/>
        <v>105.63976227134475</v>
      </c>
      <c r="BD43">
        <v>21.2319689999999</v>
      </c>
      <c r="BE43">
        <v>8</v>
      </c>
      <c r="BF43">
        <f t="shared" si="14"/>
        <v>13.2319689999999</v>
      </c>
      <c r="BG43">
        <f t="shared" si="15"/>
        <v>0.13279964069532052</v>
      </c>
      <c r="BH43">
        <f t="shared" si="16"/>
        <v>6.3095734448019346E-3</v>
      </c>
      <c r="BI43">
        <f t="shared" si="3"/>
        <v>0.23656999279999999</v>
      </c>
      <c r="BJ43">
        <f t="shared" si="17"/>
        <v>0.70970997839999994</v>
      </c>
      <c r="BK43">
        <f t="shared" si="18"/>
        <v>17.822782700009814</v>
      </c>
      <c r="BL43" s="7">
        <f t="shared" si="34"/>
        <v>0.57060076425987749</v>
      </c>
      <c r="BM43" s="7">
        <v>90</v>
      </c>
      <c r="BN43" s="7">
        <v>175</v>
      </c>
      <c r="BO43" s="7">
        <f t="shared" si="4"/>
        <v>123.64593121661102</v>
      </c>
      <c r="BQ43">
        <v>17.371139899999893</v>
      </c>
      <c r="BR43">
        <v>8</v>
      </c>
      <c r="BS43">
        <f t="shared" si="20"/>
        <v>9.3711398999998927</v>
      </c>
      <c r="BT43">
        <f t="shared" si="21"/>
        <v>5.4590112587171745E-2</v>
      </c>
      <c r="BU43">
        <f t="shared" si="22"/>
        <v>6.3095734448019346E-3</v>
      </c>
      <c r="BV43">
        <f t="shared" si="23"/>
        <v>0.35182836079999902</v>
      </c>
      <c r="BW43">
        <f t="shared" si="24"/>
        <v>1.0554850823999971</v>
      </c>
      <c r="BX43">
        <f t="shared" si="25"/>
        <v>4.5742512089879961</v>
      </c>
      <c r="BY43" s="7">
        <f t="shared" si="35"/>
        <v>0.99458539636802334</v>
      </c>
      <c r="BZ43" s="7">
        <v>90</v>
      </c>
      <c r="CA43" s="7">
        <v>175</v>
      </c>
      <c r="CB43" s="7">
        <f t="shared" si="5"/>
        <v>85.487314326877893</v>
      </c>
      <c r="CD43">
        <v>21.741523800000003</v>
      </c>
      <c r="CE43">
        <v>8</v>
      </c>
      <c r="CF43">
        <f t="shared" si="27"/>
        <v>13.741523800000003</v>
      </c>
      <c r="CG43">
        <f t="shared" si="28"/>
        <v>0.14933182751416396</v>
      </c>
      <c r="CH43">
        <f t="shared" si="29"/>
        <v>6.3095734448019346E-3</v>
      </c>
      <c r="CI43">
        <f t="shared" si="30"/>
        <v>0.27100436496000002</v>
      </c>
      <c r="CJ43">
        <f t="shared" si="31"/>
        <v>0.81301309488000006</v>
      </c>
      <c r="CK43">
        <f t="shared" si="32"/>
        <v>17.591629823683462</v>
      </c>
    </row>
    <row r="44" spans="1:89" x14ac:dyDescent="0.25">
      <c r="A44">
        <v>8.5</v>
      </c>
      <c r="B44">
        <v>10.294797749999979</v>
      </c>
      <c r="C44">
        <v>17.6691389</v>
      </c>
      <c r="D44">
        <v>22.11152019999999</v>
      </c>
      <c r="E44">
        <v>21.766771299999903</v>
      </c>
      <c r="F44">
        <v>21.2345617</v>
      </c>
      <c r="G44">
        <v>19.9626350999999</v>
      </c>
      <c r="H44">
        <v>17.384526899999891</v>
      </c>
      <c r="I44">
        <v>14.530291229999992</v>
      </c>
      <c r="K44">
        <v>8.5</v>
      </c>
      <c r="L44">
        <v>-3.0970355199999903E-5</v>
      </c>
      <c r="M44">
        <v>-1.7229771199999899E-4</v>
      </c>
      <c r="N44">
        <v>-4.39216799999999E-4</v>
      </c>
      <c r="O44">
        <v>-2.49609135999999E-4</v>
      </c>
      <c r="P44">
        <v>-7.8925139200000004E-5</v>
      </c>
      <c r="Q44">
        <v>-1.17738808E-4</v>
      </c>
      <c r="R44">
        <v>-2.9754531200000003E-4</v>
      </c>
      <c r="S44">
        <v>-1.8218726399999899E-4</v>
      </c>
      <c r="U44">
        <v>8.5</v>
      </c>
      <c r="V44">
        <v>0.224388</v>
      </c>
      <c r="W44">
        <v>0.25284699999999899</v>
      </c>
      <c r="X44">
        <v>0.29835800000000001</v>
      </c>
      <c r="Y44">
        <v>0.274226999999999</v>
      </c>
      <c r="Z44">
        <v>0.23713300000000001</v>
      </c>
      <c r="AA44">
        <v>0.23817099999999899</v>
      </c>
      <c r="AB44">
        <v>0.35081299999999899</v>
      </c>
      <c r="AC44">
        <v>0.23349700000000001</v>
      </c>
      <c r="AE44">
        <v>8.5</v>
      </c>
      <c r="AF44">
        <f t="shared" si="6"/>
        <v>224.38800000000001</v>
      </c>
      <c r="AG44">
        <f t="shared" si="6"/>
        <v>252.84699999999899</v>
      </c>
      <c r="AH44">
        <f t="shared" si="6"/>
        <v>298.358</v>
      </c>
      <c r="AI44">
        <f t="shared" si="6"/>
        <v>274.22699999999901</v>
      </c>
      <c r="AJ44">
        <f t="shared" si="6"/>
        <v>237.13300000000001</v>
      </c>
      <c r="AK44">
        <f t="shared" si="6"/>
        <v>238.170999999999</v>
      </c>
      <c r="AL44">
        <f t="shared" si="33"/>
        <v>350.81299999999896</v>
      </c>
      <c r="AM44">
        <f t="shared" si="7"/>
        <v>233.49700000000001</v>
      </c>
      <c r="AN44">
        <v>300</v>
      </c>
      <c r="AP44">
        <v>22.11152019999999</v>
      </c>
      <c r="AQ44">
        <v>8.5</v>
      </c>
      <c r="AR44">
        <f t="shared" si="8"/>
        <v>13.61152019999999</v>
      </c>
      <c r="AS44">
        <f t="shared" si="9"/>
        <v>0.16261178607870377</v>
      </c>
      <c r="AT44">
        <f t="shared" si="10"/>
        <v>7.0794578438413795E-3</v>
      </c>
      <c r="AU44">
        <f t="shared" si="1"/>
        <v>0.29791878320000004</v>
      </c>
      <c r="AV44">
        <f t="shared" si="11"/>
        <v>0.89375634960000006</v>
      </c>
      <c r="AW44">
        <f t="shared" si="12"/>
        <v>17.402094911490227</v>
      </c>
      <c r="AX44" s="7">
        <f t="shared" si="13"/>
        <v>0.72406510567745497</v>
      </c>
      <c r="AY44" s="7">
        <v>90</v>
      </c>
      <c r="AZ44" s="7">
        <v>175</v>
      </c>
      <c r="BA44" s="7">
        <f t="shared" si="2"/>
        <v>109.83414048902905</v>
      </c>
      <c r="BD44">
        <v>21.2345617</v>
      </c>
      <c r="BE44">
        <v>8.5</v>
      </c>
      <c r="BF44">
        <f t="shared" si="14"/>
        <v>12.7345617</v>
      </c>
      <c r="BG44">
        <f t="shared" si="15"/>
        <v>0.13287894458661226</v>
      </c>
      <c r="BH44">
        <f t="shared" si="16"/>
        <v>7.0794578438413795E-3</v>
      </c>
      <c r="BI44">
        <f t="shared" si="3"/>
        <v>0.23705407486080002</v>
      </c>
      <c r="BJ44">
        <f t="shared" si="17"/>
        <v>0.71116222458240008</v>
      </c>
      <c r="BK44">
        <f t="shared" si="18"/>
        <v>17.689281347394587</v>
      </c>
      <c r="BL44" s="7">
        <f t="shared" si="34"/>
        <v>0.57120382215194643</v>
      </c>
      <c r="BM44" s="7">
        <v>90</v>
      </c>
      <c r="BN44" s="7">
        <v>175</v>
      </c>
      <c r="BO44" s="7">
        <f t="shared" si="4"/>
        <v>123.59165600632483</v>
      </c>
      <c r="BQ44">
        <v>17.384526899999891</v>
      </c>
      <c r="BR44">
        <v>8.5</v>
      </c>
      <c r="BS44">
        <f t="shared" si="20"/>
        <v>8.8845268999998908</v>
      </c>
      <c r="BT44">
        <f t="shared" si="21"/>
        <v>5.4758644621848047E-2</v>
      </c>
      <c r="BU44">
        <f t="shared" si="22"/>
        <v>7.0794578438413795E-3</v>
      </c>
      <c r="BV44">
        <f t="shared" si="23"/>
        <v>0.350515454687999</v>
      </c>
      <c r="BW44">
        <f t="shared" si="24"/>
        <v>1.051546364063997</v>
      </c>
      <c r="BX44">
        <f t="shared" si="25"/>
        <v>4.5341972933782042</v>
      </c>
      <c r="BY44" s="7">
        <f t="shared" si="35"/>
        <v>0.9897082615983076</v>
      </c>
      <c r="BZ44" s="7">
        <v>90</v>
      </c>
      <c r="CA44" s="7">
        <v>175</v>
      </c>
      <c r="CB44" s="7">
        <f t="shared" si="5"/>
        <v>85.926256456152316</v>
      </c>
      <c r="CD44">
        <v>21.766771299999903</v>
      </c>
      <c r="CE44">
        <v>8.5</v>
      </c>
      <c r="CF44">
        <f t="shared" si="27"/>
        <v>13.266771299999903</v>
      </c>
      <c r="CG44">
        <f t="shared" si="28"/>
        <v>0.15020248920547072</v>
      </c>
      <c r="CH44">
        <f t="shared" si="29"/>
        <v>7.0794578438413795E-3</v>
      </c>
      <c r="CI44">
        <f t="shared" si="30"/>
        <v>0.27397739086399903</v>
      </c>
      <c r="CJ44">
        <f t="shared" si="31"/>
        <v>0.82193217259199702</v>
      </c>
      <c r="CK44">
        <f t="shared" si="32"/>
        <v>17.412997828067123</v>
      </c>
    </row>
    <row r="45" spans="1:89" x14ac:dyDescent="0.25">
      <c r="A45">
        <v>9</v>
      </c>
      <c r="B45">
        <v>10.863379089999992</v>
      </c>
      <c r="C45">
        <v>17.607901600000002</v>
      </c>
      <c r="D45">
        <v>22.05560169999989</v>
      </c>
      <c r="E45">
        <v>21.790194199999902</v>
      </c>
      <c r="F45">
        <v>21.2399620999999</v>
      </c>
      <c r="G45">
        <v>19.954063400000003</v>
      </c>
      <c r="H45">
        <v>17.398559099999993</v>
      </c>
      <c r="I45">
        <v>14.612584529999992</v>
      </c>
      <c r="K45">
        <v>9</v>
      </c>
      <c r="L45">
        <v>-3.6130719999999903E-5</v>
      </c>
      <c r="M45">
        <v>-1.5569817599999901E-4</v>
      </c>
      <c r="N45">
        <v>-4.0848086399999901E-4</v>
      </c>
      <c r="O45">
        <v>-2.7810015999999902E-4</v>
      </c>
      <c r="P45">
        <v>-7.6137798399999901E-5</v>
      </c>
      <c r="Q45">
        <v>-1.1537358400000001E-4</v>
      </c>
      <c r="R45">
        <v>-2.9851254400000001E-4</v>
      </c>
      <c r="S45">
        <v>-1.9449097599999899E-4</v>
      </c>
      <c r="U45">
        <v>9</v>
      </c>
      <c r="V45">
        <v>0.228737999999999</v>
      </c>
      <c r="W45">
        <v>0.23900099999999899</v>
      </c>
      <c r="X45">
        <v>0.281774999999999</v>
      </c>
      <c r="Y45">
        <v>0.27812100000000001</v>
      </c>
      <c r="Z45">
        <v>0.23835300000000001</v>
      </c>
      <c r="AA45">
        <v>0.237756999999999</v>
      </c>
      <c r="AB45">
        <v>0.349165</v>
      </c>
      <c r="AC45">
        <v>0.235406</v>
      </c>
      <c r="AE45">
        <v>9</v>
      </c>
      <c r="AF45">
        <f t="shared" si="6"/>
        <v>228.737999999999</v>
      </c>
      <c r="AG45">
        <f t="shared" si="6"/>
        <v>239.00099999999898</v>
      </c>
      <c r="AH45">
        <f t="shared" si="6"/>
        <v>281.77499999999901</v>
      </c>
      <c r="AI45">
        <f t="shared" si="6"/>
        <v>278.12099999999998</v>
      </c>
      <c r="AJ45">
        <f t="shared" si="6"/>
        <v>238.35300000000001</v>
      </c>
      <c r="AK45">
        <f t="shared" si="6"/>
        <v>237.75699999999901</v>
      </c>
      <c r="AL45">
        <f t="shared" si="33"/>
        <v>349.16500000000002</v>
      </c>
      <c r="AM45">
        <f t="shared" si="7"/>
        <v>235.40600000000001</v>
      </c>
      <c r="AN45">
        <v>300</v>
      </c>
      <c r="AP45">
        <v>22.05560169999989</v>
      </c>
      <c r="AQ45">
        <v>9</v>
      </c>
      <c r="AR45">
        <f t="shared" si="8"/>
        <v>13.05560169999989</v>
      </c>
      <c r="AS45">
        <f t="shared" si="9"/>
        <v>0.16053146534893895</v>
      </c>
      <c r="AT45">
        <f t="shared" si="10"/>
        <v>7.9432823472428173E-3</v>
      </c>
      <c r="AU45">
        <f t="shared" si="1"/>
        <v>0.28136651913599903</v>
      </c>
      <c r="AV45">
        <f t="shared" si="11"/>
        <v>0.84409955740799703</v>
      </c>
      <c r="AW45">
        <f t="shared" si="12"/>
        <v>18.077036252720408</v>
      </c>
      <c r="AX45" s="7">
        <f t="shared" si="13"/>
        <v>0.67562480971181527</v>
      </c>
      <c r="AY45" s="7">
        <v>90</v>
      </c>
      <c r="AZ45" s="7">
        <v>175</v>
      </c>
      <c r="BA45" s="7">
        <f t="shared" si="2"/>
        <v>114.19376712593663</v>
      </c>
      <c r="BD45">
        <v>21.2399620999999</v>
      </c>
      <c r="BE45">
        <v>9</v>
      </c>
      <c r="BF45">
        <f t="shared" si="14"/>
        <v>12.2399620999999</v>
      </c>
      <c r="BG45">
        <f t="shared" si="15"/>
        <v>0.13304428074224306</v>
      </c>
      <c r="BH45">
        <f t="shared" si="16"/>
        <v>7.9432823472428173E-3</v>
      </c>
      <c r="BI45">
        <f t="shared" si="3"/>
        <v>0.23827686220160002</v>
      </c>
      <c r="BJ45">
        <f t="shared" si="17"/>
        <v>0.71483058660480003</v>
      </c>
      <c r="BK45">
        <f t="shared" si="18"/>
        <v>17.500789801005446</v>
      </c>
      <c r="BL45" s="7">
        <f t="shared" si="34"/>
        <v>0.57384302351531413</v>
      </c>
      <c r="BM45" s="7">
        <v>90</v>
      </c>
      <c r="BN45" s="7">
        <v>175</v>
      </c>
      <c r="BO45" s="7">
        <f t="shared" si="4"/>
        <v>123.35412788362173</v>
      </c>
      <c r="BQ45">
        <v>17.398559099999993</v>
      </c>
      <c r="BR45">
        <v>9</v>
      </c>
      <c r="BS45">
        <f t="shared" si="20"/>
        <v>8.3985590999999928</v>
      </c>
      <c r="BT45">
        <f t="shared" si="21"/>
        <v>5.4935857771166524E-2</v>
      </c>
      <c r="BU45">
        <f t="shared" si="22"/>
        <v>7.9432823472428173E-3</v>
      </c>
      <c r="BV45">
        <f t="shared" si="23"/>
        <v>0.34886648745600002</v>
      </c>
      <c r="BW45">
        <f t="shared" si="24"/>
        <v>1.0465994623679999</v>
      </c>
      <c r="BX45">
        <f t="shared" si="25"/>
        <v>4.4900248006625123</v>
      </c>
      <c r="BY45" s="7">
        <f t="shared" si="35"/>
        <v>0.98372032224959061</v>
      </c>
      <c r="BZ45" s="7">
        <v>90</v>
      </c>
      <c r="CA45" s="7">
        <v>175</v>
      </c>
      <c r="CB45" s="7">
        <f t="shared" si="5"/>
        <v>86.465170997536845</v>
      </c>
      <c r="CD45">
        <v>21.790194199999902</v>
      </c>
      <c r="CE45">
        <v>9</v>
      </c>
      <c r="CF45">
        <f t="shared" si="27"/>
        <v>12.790194199999902</v>
      </c>
      <c r="CG45">
        <f t="shared" si="28"/>
        <v>0.15101476807238429</v>
      </c>
      <c r="CH45">
        <f t="shared" si="29"/>
        <v>7.9432823472428173E-3</v>
      </c>
      <c r="CI45">
        <f t="shared" si="30"/>
        <v>0.27784289983999999</v>
      </c>
      <c r="CJ45">
        <f t="shared" si="31"/>
        <v>0.83352869951999997</v>
      </c>
      <c r="CK45">
        <f t="shared" si="32"/>
        <v>17.164554238808012</v>
      </c>
    </row>
    <row r="46" spans="1:89" x14ac:dyDescent="0.25">
      <c r="A46">
        <v>9.5</v>
      </c>
      <c r="B46">
        <v>11.40944265999998</v>
      </c>
      <c r="C46">
        <v>17.535578200000003</v>
      </c>
      <c r="D46">
        <v>22.177817199999993</v>
      </c>
      <c r="E46">
        <v>21.811058800000001</v>
      </c>
      <c r="F46">
        <v>21.245496100000004</v>
      </c>
      <c r="G46">
        <v>19.943750400000003</v>
      </c>
      <c r="H46">
        <v>17.411893199999991</v>
      </c>
      <c r="I46">
        <v>14.686985159999992</v>
      </c>
      <c r="K46">
        <v>9.5</v>
      </c>
      <c r="L46">
        <v>-4.2351996799999897E-5</v>
      </c>
      <c r="M46">
        <v>-1.4012152E-4</v>
      </c>
      <c r="N46">
        <v>-1.3895766399999899E-4</v>
      </c>
      <c r="O46">
        <v>-3.0763340800000002E-4</v>
      </c>
      <c r="P46">
        <v>-7.3654790400000004E-5</v>
      </c>
      <c r="Q46">
        <v>-1.14144919999999E-4</v>
      </c>
      <c r="R46">
        <v>-2.9659792000000002E-4</v>
      </c>
      <c r="S46">
        <v>-2.0754908799999901E-4</v>
      </c>
      <c r="U46">
        <v>9.5</v>
      </c>
      <c r="V46">
        <v>0.23363400000000001</v>
      </c>
      <c r="W46">
        <v>0.22547500000000001</v>
      </c>
      <c r="X46">
        <v>0.246085999999999</v>
      </c>
      <c r="Y46">
        <v>0.28243499999999899</v>
      </c>
      <c r="Z46">
        <v>0.23985300000000001</v>
      </c>
      <c r="AA46">
        <v>0.237506999999999</v>
      </c>
      <c r="AB46">
        <v>0.34712599999999899</v>
      </c>
      <c r="AC46">
        <v>0.23735300000000001</v>
      </c>
      <c r="AE46">
        <v>9.5</v>
      </c>
      <c r="AF46">
        <f t="shared" si="6"/>
        <v>233.63400000000001</v>
      </c>
      <c r="AG46">
        <f t="shared" si="6"/>
        <v>225.47500000000002</v>
      </c>
      <c r="AH46">
        <f t="shared" si="6"/>
        <v>246.08599999999899</v>
      </c>
      <c r="AI46">
        <f t="shared" si="6"/>
        <v>282.43499999999898</v>
      </c>
      <c r="AJ46">
        <f t="shared" si="6"/>
        <v>239.85300000000001</v>
      </c>
      <c r="AK46">
        <f t="shared" si="6"/>
        <v>237.50699999999901</v>
      </c>
      <c r="AL46">
        <f t="shared" si="33"/>
        <v>347.12599999999901</v>
      </c>
      <c r="AM46">
        <f t="shared" si="7"/>
        <v>237.35300000000001</v>
      </c>
      <c r="AN46">
        <v>300</v>
      </c>
      <c r="AP46">
        <v>22.177817199999993</v>
      </c>
      <c r="AQ46">
        <v>9.5</v>
      </c>
      <c r="AR46">
        <f t="shared" si="8"/>
        <v>12.677817199999993</v>
      </c>
      <c r="AS46">
        <f t="shared" si="9"/>
        <v>0.16511317171810039</v>
      </c>
      <c r="AT46">
        <f t="shared" si="10"/>
        <v>8.9125093813374572E-3</v>
      </c>
      <c r="AU46">
        <f t="shared" si="1"/>
        <v>0.24594704233599901</v>
      </c>
      <c r="AV46">
        <f t="shared" si="11"/>
        <v>0.73784112700799698</v>
      </c>
      <c r="AW46">
        <f t="shared" si="12"/>
        <v>21.169958764723344</v>
      </c>
      <c r="AX46" s="7">
        <f t="shared" si="13"/>
        <v>0.56381544590855914</v>
      </c>
      <c r="AY46" s="7">
        <v>90</v>
      </c>
      <c r="AZ46" s="7">
        <v>175</v>
      </c>
      <c r="BA46" s="7">
        <f t="shared" si="2"/>
        <v>124.25660986822967</v>
      </c>
      <c r="BD46">
        <v>21.245496100000004</v>
      </c>
      <c r="BE46">
        <v>9.5</v>
      </c>
      <c r="BF46">
        <f t="shared" si="14"/>
        <v>11.745496100000004</v>
      </c>
      <c r="BG46">
        <f t="shared" si="15"/>
        <v>0.13321392055440123</v>
      </c>
      <c r="BH46">
        <f t="shared" si="16"/>
        <v>8.9125093813374572E-3</v>
      </c>
      <c r="BI46">
        <f t="shared" si="3"/>
        <v>0.23977934520960001</v>
      </c>
      <c r="BJ46">
        <f t="shared" si="17"/>
        <v>0.71933803562880005</v>
      </c>
      <c r="BK46">
        <f t="shared" si="18"/>
        <v>17.279972004317457</v>
      </c>
      <c r="BL46" s="7">
        <f t="shared" si="34"/>
        <v>0.5772116056930614</v>
      </c>
      <c r="BM46" s="7">
        <v>90</v>
      </c>
      <c r="BN46" s="7">
        <v>175</v>
      </c>
      <c r="BO46" s="7">
        <f t="shared" si="4"/>
        <v>123.05095548762446</v>
      </c>
      <c r="BQ46">
        <v>17.411893199999991</v>
      </c>
      <c r="BR46">
        <v>9.5</v>
      </c>
      <c r="BS46">
        <f t="shared" si="20"/>
        <v>7.9118931999999909</v>
      </c>
      <c r="BT46">
        <f t="shared" si="21"/>
        <v>5.5104785981904589E-2</v>
      </c>
      <c r="BU46">
        <f t="shared" si="22"/>
        <v>8.9125093813374572E-3</v>
      </c>
      <c r="BV46">
        <f t="shared" si="23"/>
        <v>0.34682940207999902</v>
      </c>
      <c r="BW46">
        <f t="shared" si="24"/>
        <v>1.0404882062399969</v>
      </c>
      <c r="BX46">
        <f t="shared" si="25"/>
        <v>4.4394810362619825</v>
      </c>
      <c r="BY46" s="7">
        <f t="shared" si="35"/>
        <v>0.97647091087675486</v>
      </c>
      <c r="BZ46" s="7">
        <v>90</v>
      </c>
      <c r="CA46" s="7">
        <v>175</v>
      </c>
      <c r="CB46" s="7">
        <f t="shared" si="5"/>
        <v>87.117618021092056</v>
      </c>
      <c r="CD46">
        <v>21.811058800000001</v>
      </c>
      <c r="CE46">
        <v>9.5</v>
      </c>
      <c r="CF46">
        <f t="shared" si="27"/>
        <v>12.311058800000001</v>
      </c>
      <c r="CG46">
        <f t="shared" si="28"/>
        <v>0.1517420265952712</v>
      </c>
      <c r="CH46">
        <f t="shared" si="29"/>
        <v>8.9125093813374572E-3</v>
      </c>
      <c r="CI46">
        <f t="shared" si="30"/>
        <v>0.282127366591999</v>
      </c>
      <c r="CJ46">
        <f t="shared" si="31"/>
        <v>0.84638209977599699</v>
      </c>
      <c r="CK46">
        <f t="shared" si="32"/>
        <v>16.875299850000953</v>
      </c>
    </row>
    <row r="47" spans="1:89" x14ac:dyDescent="0.25">
      <c r="A47">
        <v>10</v>
      </c>
      <c r="B47">
        <v>11.91485106999998</v>
      </c>
      <c r="C47">
        <v>17.464025399999901</v>
      </c>
      <c r="D47">
        <v>22.148445999999993</v>
      </c>
      <c r="E47">
        <v>21.830749699999902</v>
      </c>
      <c r="F47">
        <v>21.249294499999902</v>
      </c>
      <c r="G47">
        <v>19.935501400000003</v>
      </c>
      <c r="H47">
        <v>17.427228199999991</v>
      </c>
      <c r="I47">
        <v>14.755945189999981</v>
      </c>
      <c r="K47">
        <v>10</v>
      </c>
      <c r="L47">
        <v>-4.9024207999999898E-5</v>
      </c>
      <c r="M47">
        <v>-1.2457213600000001E-4</v>
      </c>
      <c r="N47">
        <v>-1.26889823999999E-4</v>
      </c>
      <c r="O47">
        <v>-3.3375568000000003E-4</v>
      </c>
      <c r="P47">
        <v>-7.09034687999999E-5</v>
      </c>
      <c r="Q47">
        <v>-1.13183248E-4</v>
      </c>
      <c r="R47">
        <v>-2.9516169599999901E-4</v>
      </c>
      <c r="S47">
        <v>-2.21200416E-4</v>
      </c>
      <c r="U47">
        <v>10</v>
      </c>
      <c r="V47">
        <v>0.23891299999999899</v>
      </c>
      <c r="W47">
        <v>0.21249599999999899</v>
      </c>
      <c r="X47">
        <v>0.24223500000000001</v>
      </c>
      <c r="Y47">
        <v>0.28663300000000003</v>
      </c>
      <c r="Z47">
        <v>0.24158299999999899</v>
      </c>
      <c r="AA47">
        <v>0.23746800000000001</v>
      </c>
      <c r="AB47">
        <v>0.34490399999999899</v>
      </c>
      <c r="AC47">
        <v>0.239261</v>
      </c>
      <c r="AE47">
        <v>10</v>
      </c>
      <c r="AF47">
        <f t="shared" si="6"/>
        <v>238.91299999999899</v>
      </c>
      <c r="AG47">
        <f t="shared" si="6"/>
        <v>212.49599999999899</v>
      </c>
      <c r="AH47">
        <f t="shared" si="6"/>
        <v>242.23500000000001</v>
      </c>
      <c r="AI47">
        <f t="shared" si="6"/>
        <v>286.63300000000004</v>
      </c>
      <c r="AJ47">
        <f t="shared" si="6"/>
        <v>241.582999999999</v>
      </c>
      <c r="AK47">
        <f t="shared" si="6"/>
        <v>237.46800000000002</v>
      </c>
      <c r="AL47">
        <f t="shared" si="33"/>
        <v>344.90399999999897</v>
      </c>
      <c r="AM47">
        <f t="shared" si="7"/>
        <v>239.261</v>
      </c>
      <c r="AN47">
        <v>300</v>
      </c>
      <c r="AP47">
        <v>22.148445999999993</v>
      </c>
      <c r="AQ47">
        <v>10</v>
      </c>
      <c r="AR47">
        <f t="shared" si="8"/>
        <v>12.148445999999993</v>
      </c>
      <c r="AS47">
        <f>10^(AP47/10)/1000</f>
        <v>0.16400028395544805</v>
      </c>
      <c r="AT47">
        <f t="shared" si="10"/>
        <v>0.01</v>
      </c>
      <c r="AU47">
        <f t="shared" si="1"/>
        <v>0.24210811017600001</v>
      </c>
      <c r="AV47">
        <f t="shared" si="11"/>
        <v>0.72632433052800005</v>
      </c>
      <c r="AW47">
        <f t="shared" si="12"/>
        <v>21.202688314667615</v>
      </c>
      <c r="AX47" s="7">
        <f t="shared" si="13"/>
        <v>0.55232404657255196</v>
      </c>
      <c r="AY47" s="7">
        <v>90</v>
      </c>
      <c r="AZ47" s="7">
        <v>175</v>
      </c>
      <c r="BA47" s="7">
        <f t="shared" si="2"/>
        <v>125.29083580847032</v>
      </c>
      <c r="BD47">
        <v>21.249294499999902</v>
      </c>
      <c r="BE47">
        <v>10</v>
      </c>
      <c r="BF47">
        <f t="shared" si="14"/>
        <v>11.249294499999902</v>
      </c>
      <c r="BG47">
        <f>10^(BD47/10)/1000</f>
        <v>0.13333048226970146</v>
      </c>
      <c r="BH47">
        <f t="shared" si="16"/>
        <v>0.01</v>
      </c>
      <c r="BI47">
        <f t="shared" si="3"/>
        <v>0.24151209653119898</v>
      </c>
      <c r="BJ47">
        <f t="shared" si="17"/>
        <v>0.72453628959359695</v>
      </c>
      <c r="BK47">
        <f t="shared" si="18"/>
        <v>17.021988275960524</v>
      </c>
      <c r="BL47" s="7">
        <f t="shared" si="34"/>
        <v>0.58120580732389548</v>
      </c>
      <c r="BM47" s="7">
        <v>90</v>
      </c>
      <c r="BN47" s="7">
        <v>175</v>
      </c>
      <c r="BO47" s="7">
        <f t="shared" si="4"/>
        <v>122.6914773408494</v>
      </c>
      <c r="BQ47">
        <v>17.427228199999991</v>
      </c>
      <c r="BR47">
        <v>10</v>
      </c>
      <c r="BS47">
        <f t="shared" si="20"/>
        <v>7.4272281999999912</v>
      </c>
      <c r="BT47">
        <f>10^(BQ47/10)/1000</f>
        <v>5.5299705695524413E-2</v>
      </c>
      <c r="BU47">
        <f t="shared" si="22"/>
        <v>0.01</v>
      </c>
      <c r="BV47">
        <f t="shared" si="23"/>
        <v>0.34460883830399897</v>
      </c>
      <c r="BW47">
        <f t="shared" si="24"/>
        <v>1.033826514911997</v>
      </c>
      <c r="BX47">
        <f t="shared" si="25"/>
        <v>4.3817511973351246</v>
      </c>
      <c r="BY47" s="7">
        <f t="shared" si="35"/>
        <v>0.9685268092164725</v>
      </c>
      <c r="BZ47" s="7">
        <v>90</v>
      </c>
      <c r="CA47" s="7">
        <v>175</v>
      </c>
      <c r="CB47" s="7">
        <f t="shared" si="5"/>
        <v>87.832587170517471</v>
      </c>
      <c r="CD47">
        <v>21.830749699999902</v>
      </c>
      <c r="CE47">
        <v>10</v>
      </c>
      <c r="CF47">
        <f t="shared" si="27"/>
        <v>11.830749699999902</v>
      </c>
      <c r="CG47">
        <f>10^(CD47/10)/1000</f>
        <v>0.15243158658149866</v>
      </c>
      <c r="CH47">
        <f t="shared" si="29"/>
        <v>0.01</v>
      </c>
      <c r="CI47">
        <f t="shared" si="30"/>
        <v>0.28629924432000003</v>
      </c>
      <c r="CJ47">
        <f t="shared" si="31"/>
        <v>0.85889773296000005</v>
      </c>
      <c r="CK47">
        <f t="shared" si="32"/>
        <v>16.583067007365344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03A26-DC8F-443E-BAE3-E7DECFC613BC}">
  <dimension ref="A1:J23"/>
  <sheetViews>
    <sheetView zoomScaleNormal="100" workbookViewId="0">
      <selection activeCell="E3" sqref="E3"/>
    </sheetView>
  </sheetViews>
  <sheetFormatPr defaultRowHeight="15" x14ac:dyDescent="0.25"/>
  <sheetData>
    <row r="1" spans="1:10" x14ac:dyDescent="0.25">
      <c r="A1" t="s">
        <v>64</v>
      </c>
      <c r="G1" t="s">
        <v>66</v>
      </c>
    </row>
    <row r="2" spans="1:10" x14ac:dyDescent="0.25">
      <c r="A2" t="s">
        <v>95</v>
      </c>
      <c r="B2" t="s">
        <v>96</v>
      </c>
      <c r="C2" t="s">
        <v>36</v>
      </c>
      <c r="D2" t="s">
        <v>97</v>
      </c>
      <c r="E2" t="s">
        <v>75</v>
      </c>
      <c r="G2" t="s">
        <v>96</v>
      </c>
      <c r="H2" t="s">
        <v>36</v>
      </c>
      <c r="I2" t="s">
        <v>97</v>
      </c>
    </row>
    <row r="3" spans="1:10" x14ac:dyDescent="0.25">
      <c r="A3">
        <v>-10</v>
      </c>
      <c r="B3">
        <v>11.58</v>
      </c>
      <c r="C3">
        <v>21.59</v>
      </c>
      <c r="D3">
        <v>182</v>
      </c>
      <c r="E3">
        <f>((10^(B3/10)-10^(A3/10))/(3*D3))*100</f>
        <v>2.616847212922794</v>
      </c>
      <c r="G3">
        <v>11.3</v>
      </c>
      <c r="H3">
        <v>20.82</v>
      </c>
      <c r="I3">
        <v>181</v>
      </c>
      <c r="J3">
        <f>((10^(G3/10)-10^(F3/10))/(3*I3))*100</f>
        <v>2.3001158058778159</v>
      </c>
    </row>
    <row r="4" spans="1:10" x14ac:dyDescent="0.25">
      <c r="A4">
        <v>-9</v>
      </c>
      <c r="B4">
        <v>12.58</v>
      </c>
      <c r="C4">
        <v>21.6</v>
      </c>
      <c r="D4">
        <v>184</v>
      </c>
      <c r="E4">
        <f t="shared" ref="E4:E23" si="0">((10^(B4/10)-10^(A4/10))/(3*D4))*100</f>
        <v>3.2586065914885172</v>
      </c>
      <c r="G4">
        <v>12.22</v>
      </c>
      <c r="H4">
        <v>20.93</v>
      </c>
      <c r="I4">
        <v>184</v>
      </c>
      <c r="J4">
        <f t="shared" ref="J4:J21" si="1">((10^(G4/10)-10^(F4/10))/(3*I4))*100</f>
        <v>2.8392159647664195</v>
      </c>
    </row>
    <row r="5" spans="1:10" x14ac:dyDescent="0.25">
      <c r="A5">
        <v>-8</v>
      </c>
      <c r="B5">
        <v>13.6</v>
      </c>
      <c r="C5">
        <v>21.63</v>
      </c>
      <c r="D5">
        <v>188</v>
      </c>
      <c r="E5">
        <f t="shared" si="0"/>
        <v>4.03372113624674</v>
      </c>
      <c r="G5">
        <v>13.27</v>
      </c>
      <c r="H5">
        <v>20.96</v>
      </c>
      <c r="I5">
        <v>188</v>
      </c>
      <c r="J5">
        <f t="shared" si="1"/>
        <v>3.5873128758869153</v>
      </c>
    </row>
    <row r="6" spans="1:10" x14ac:dyDescent="0.25">
      <c r="A6">
        <v>-7</v>
      </c>
      <c r="B6">
        <v>14.67</v>
      </c>
      <c r="C6">
        <v>21.69</v>
      </c>
      <c r="D6">
        <v>194</v>
      </c>
      <c r="E6">
        <f t="shared" si="0"/>
        <v>5.001616189176346</v>
      </c>
      <c r="G6">
        <v>14.32</v>
      </c>
      <c r="H6">
        <v>21.02</v>
      </c>
      <c r="I6">
        <v>194</v>
      </c>
      <c r="J6">
        <f t="shared" si="1"/>
        <v>4.4741552647918281</v>
      </c>
    </row>
    <row r="7" spans="1:10" x14ac:dyDescent="0.25">
      <c r="A7">
        <v>-6</v>
      </c>
      <c r="B7">
        <v>15.78</v>
      </c>
      <c r="C7">
        <v>21.8</v>
      </c>
      <c r="D7">
        <v>203</v>
      </c>
      <c r="E7">
        <f t="shared" si="0"/>
        <v>6.1729178700424256</v>
      </c>
      <c r="G7">
        <v>15.4</v>
      </c>
      <c r="H7">
        <v>21.09</v>
      </c>
      <c r="I7">
        <v>203</v>
      </c>
      <c r="J7">
        <f t="shared" si="1"/>
        <v>5.5293407299266306</v>
      </c>
    </row>
    <row r="8" spans="1:10" x14ac:dyDescent="0.25">
      <c r="A8">
        <v>-5</v>
      </c>
      <c r="B8">
        <v>16.95</v>
      </c>
      <c r="C8">
        <v>21.97</v>
      </c>
      <c r="D8">
        <v>224</v>
      </c>
      <c r="E8">
        <f t="shared" si="0"/>
        <v>7.3257129932235392</v>
      </c>
      <c r="G8">
        <v>16.5</v>
      </c>
      <c r="H8">
        <v>21.21</v>
      </c>
      <c r="I8">
        <v>220</v>
      </c>
      <c r="J8">
        <f t="shared" si="1"/>
        <v>6.6164180628933824</v>
      </c>
    </row>
    <row r="9" spans="1:10" x14ac:dyDescent="0.25">
      <c r="A9">
        <v>-4</v>
      </c>
      <c r="B9">
        <v>17.989999999999998</v>
      </c>
      <c r="C9">
        <v>22.01</v>
      </c>
      <c r="D9">
        <v>274</v>
      </c>
      <c r="E9">
        <f t="shared" si="0"/>
        <v>7.6097945395579387</v>
      </c>
      <c r="G9">
        <v>17.5</v>
      </c>
      <c r="H9">
        <v>21.22</v>
      </c>
      <c r="I9">
        <v>246</v>
      </c>
      <c r="J9">
        <f t="shared" si="1"/>
        <v>7.484299799327224</v>
      </c>
    </row>
    <row r="10" spans="1:10" x14ac:dyDescent="0.25">
      <c r="A10">
        <v>-3</v>
      </c>
      <c r="B10">
        <v>18.329999999999998</v>
      </c>
      <c r="C10">
        <v>21.34</v>
      </c>
      <c r="D10">
        <v>320</v>
      </c>
      <c r="E10">
        <f t="shared" si="0"/>
        <v>7.0391404828902964</v>
      </c>
      <c r="G10">
        <v>18.170000000000002</v>
      </c>
      <c r="H10">
        <v>20.88</v>
      </c>
      <c r="I10">
        <v>272</v>
      </c>
      <c r="J10">
        <f t="shared" si="1"/>
        <v>7.918446890966985</v>
      </c>
    </row>
    <row r="11" spans="1:10" x14ac:dyDescent="0.25">
      <c r="A11">
        <v>-2</v>
      </c>
      <c r="B11">
        <v>18.420000000000002</v>
      </c>
      <c r="C11">
        <v>20.440000000000001</v>
      </c>
      <c r="D11">
        <v>344</v>
      </c>
      <c r="E11">
        <f t="shared" si="0"/>
        <v>6.6735924820154588</v>
      </c>
      <c r="G11">
        <v>18.579999999999998</v>
      </c>
      <c r="H11">
        <v>20.3</v>
      </c>
      <c r="I11">
        <v>292</v>
      </c>
      <c r="J11">
        <f t="shared" si="1"/>
        <v>8.1176652874760258</v>
      </c>
    </row>
    <row r="12" spans="1:10" x14ac:dyDescent="0.25">
      <c r="A12">
        <v>-1</v>
      </c>
      <c r="B12">
        <v>18.510000000000002</v>
      </c>
      <c r="C12">
        <v>19.54</v>
      </c>
      <c r="D12">
        <v>357</v>
      </c>
      <c r="E12">
        <f t="shared" si="0"/>
        <v>6.5512090160237779</v>
      </c>
      <c r="G12">
        <v>18.84</v>
      </c>
      <c r="H12">
        <v>19.57</v>
      </c>
      <c r="I12">
        <v>309</v>
      </c>
      <c r="J12">
        <f t="shared" si="1"/>
        <v>8.1509882083199159</v>
      </c>
    </row>
    <row r="13" spans="1:10" x14ac:dyDescent="0.25">
      <c r="A13">
        <v>0</v>
      </c>
      <c r="B13">
        <v>18.7</v>
      </c>
      <c r="C13">
        <v>18.73</v>
      </c>
      <c r="D13">
        <v>362</v>
      </c>
      <c r="E13">
        <f t="shared" si="0"/>
        <v>6.7339801224762201</v>
      </c>
      <c r="G13">
        <v>19.05</v>
      </c>
      <c r="H13">
        <v>18.8</v>
      </c>
      <c r="I13">
        <v>321</v>
      </c>
      <c r="J13">
        <f t="shared" si="1"/>
        <v>8.2401466478257266</v>
      </c>
    </row>
    <row r="14" spans="1:10" x14ac:dyDescent="0.25">
      <c r="A14">
        <v>1</v>
      </c>
      <c r="B14">
        <v>18.97</v>
      </c>
      <c r="C14">
        <v>18.02</v>
      </c>
      <c r="D14">
        <v>364</v>
      </c>
      <c r="E14">
        <f t="shared" si="0"/>
        <v>7.1087075412144038</v>
      </c>
      <c r="G14">
        <v>19.36</v>
      </c>
      <c r="H14">
        <v>18.149999999999999</v>
      </c>
      <c r="I14">
        <v>322</v>
      </c>
      <c r="J14">
        <f t="shared" si="1"/>
        <v>8.8300056704655301</v>
      </c>
    </row>
    <row r="15" spans="1:10" x14ac:dyDescent="0.25">
      <c r="A15">
        <v>2</v>
      </c>
      <c r="B15">
        <v>19.260000000000002</v>
      </c>
      <c r="C15">
        <v>17.32</v>
      </c>
      <c r="D15">
        <v>364</v>
      </c>
      <c r="E15">
        <f t="shared" si="0"/>
        <v>7.5777090278357608</v>
      </c>
      <c r="G15">
        <v>19.77</v>
      </c>
      <c r="H15">
        <v>17.579999999999998</v>
      </c>
      <c r="I15">
        <v>312</v>
      </c>
      <c r="J15">
        <f t="shared" si="1"/>
        <v>10.025838283129247</v>
      </c>
    </row>
    <row r="16" spans="1:10" x14ac:dyDescent="0.25">
      <c r="A16">
        <v>3</v>
      </c>
      <c r="B16">
        <v>19.59</v>
      </c>
      <c r="C16">
        <v>16.61</v>
      </c>
      <c r="D16">
        <v>363</v>
      </c>
      <c r="E16">
        <f t="shared" si="0"/>
        <v>8.1722740999317125</v>
      </c>
      <c r="G16">
        <v>20.25</v>
      </c>
      <c r="H16">
        <v>17.010000000000002</v>
      </c>
      <c r="I16">
        <v>298</v>
      </c>
      <c r="J16">
        <f t="shared" si="1"/>
        <v>11.73661884985782</v>
      </c>
    </row>
    <row r="17" spans="1:10" x14ac:dyDescent="0.25">
      <c r="A17">
        <v>4</v>
      </c>
      <c r="B17">
        <v>19.899999999999999</v>
      </c>
      <c r="C17">
        <v>15.92</v>
      </c>
      <c r="D17">
        <v>360</v>
      </c>
      <c r="E17">
        <f t="shared" si="0"/>
        <v>8.8159107096362455</v>
      </c>
      <c r="G17">
        <v>20.57</v>
      </c>
      <c r="H17">
        <v>16.38</v>
      </c>
      <c r="I17">
        <v>282</v>
      </c>
      <c r="J17">
        <f t="shared" si="1"/>
        <v>13.359926566916894</v>
      </c>
    </row>
    <row r="18" spans="1:10" x14ac:dyDescent="0.25">
      <c r="A18">
        <v>5</v>
      </c>
      <c r="B18">
        <v>20.21</v>
      </c>
      <c r="C18">
        <v>15.22</v>
      </c>
      <c r="D18">
        <v>354</v>
      </c>
      <c r="E18">
        <f t="shared" si="0"/>
        <v>9.5849308102696646</v>
      </c>
      <c r="G18">
        <v>20.82</v>
      </c>
      <c r="H18">
        <v>15.66</v>
      </c>
      <c r="I18">
        <v>266</v>
      </c>
      <c r="J18">
        <f t="shared" si="1"/>
        <v>15.010198434922058</v>
      </c>
    </row>
    <row r="19" spans="1:10" x14ac:dyDescent="0.25">
      <c r="A19">
        <v>6</v>
      </c>
      <c r="B19">
        <v>20.48</v>
      </c>
      <c r="C19">
        <v>14.51</v>
      </c>
      <c r="D19">
        <v>344</v>
      </c>
      <c r="E19">
        <f t="shared" si="0"/>
        <v>10.436555530283059</v>
      </c>
      <c r="G19">
        <v>20.97</v>
      </c>
      <c r="H19">
        <v>14.86</v>
      </c>
      <c r="I19">
        <v>250</v>
      </c>
      <c r="J19">
        <f t="shared" si="1"/>
        <v>16.536787069569602</v>
      </c>
    </row>
    <row r="20" spans="1:10" x14ac:dyDescent="0.25">
      <c r="A20">
        <v>7</v>
      </c>
      <c r="B20">
        <v>20.68</v>
      </c>
      <c r="C20">
        <v>13.72</v>
      </c>
      <c r="D20">
        <v>323</v>
      </c>
      <c r="E20">
        <f t="shared" si="0"/>
        <v>11.551916074893137</v>
      </c>
      <c r="G20">
        <v>21</v>
      </c>
      <c r="H20">
        <v>13.94</v>
      </c>
      <c r="I20">
        <v>241</v>
      </c>
      <c r="J20">
        <f t="shared" si="1"/>
        <v>17.274210398259584</v>
      </c>
    </row>
    <row r="21" spans="1:10" x14ac:dyDescent="0.25">
      <c r="A21">
        <v>8</v>
      </c>
      <c r="B21">
        <v>20.59</v>
      </c>
      <c r="C21">
        <v>12.65</v>
      </c>
      <c r="D21">
        <v>297</v>
      </c>
      <c r="E21">
        <f t="shared" si="0"/>
        <v>12.148341268210071</v>
      </c>
      <c r="G21">
        <v>21.03</v>
      </c>
      <c r="H21">
        <v>13.01</v>
      </c>
      <c r="I21">
        <v>242</v>
      </c>
      <c r="J21">
        <f t="shared" si="1"/>
        <v>17.323028455342239</v>
      </c>
    </row>
    <row r="22" spans="1:10" x14ac:dyDescent="0.25">
      <c r="A22">
        <v>9</v>
      </c>
      <c r="B22">
        <v>20.91</v>
      </c>
      <c r="C22">
        <v>11.98</v>
      </c>
      <c r="D22">
        <v>246</v>
      </c>
      <c r="E22">
        <f t="shared" si="0"/>
        <v>15.632412056320899</v>
      </c>
    </row>
    <row r="23" spans="1:10" x14ac:dyDescent="0.25">
      <c r="A23">
        <v>10</v>
      </c>
      <c r="B23">
        <v>20.71</v>
      </c>
      <c r="C23">
        <v>10.78</v>
      </c>
      <c r="D23">
        <v>238</v>
      </c>
      <c r="E23">
        <f t="shared" si="0"/>
        <v>15.092520637546331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6DBE-8E1E-4D2F-A003-ACA7A0565C5A}">
  <dimension ref="A1:BC205"/>
  <sheetViews>
    <sheetView topLeftCell="B1" zoomScale="85" zoomScaleNormal="85" workbookViewId="0">
      <selection activeCell="E3" sqref="E3"/>
    </sheetView>
  </sheetViews>
  <sheetFormatPr defaultRowHeight="15" x14ac:dyDescent="0.25"/>
  <sheetData>
    <row r="1" spans="1:55" x14ac:dyDescent="0.25">
      <c r="A1" t="s">
        <v>57</v>
      </c>
      <c r="B1" t="s">
        <v>82</v>
      </c>
    </row>
    <row r="3" spans="1:55" x14ac:dyDescent="0.25">
      <c r="B3" s="6" t="s">
        <v>162</v>
      </c>
      <c r="M3" t="s">
        <v>163</v>
      </c>
      <c r="X3" s="6" t="s">
        <v>164</v>
      </c>
      <c r="AI3" s="6" t="s">
        <v>165</v>
      </c>
      <c r="AT3" s="6" t="s">
        <v>167</v>
      </c>
    </row>
    <row r="4" spans="1:55" x14ac:dyDescent="0.25">
      <c r="A4" t="s">
        <v>15</v>
      </c>
      <c r="B4" t="s">
        <v>14</v>
      </c>
      <c r="C4" t="s">
        <v>27</v>
      </c>
      <c r="D4" t="s">
        <v>25</v>
      </c>
      <c r="E4" t="s">
        <v>80</v>
      </c>
      <c r="F4" t="s">
        <v>26</v>
      </c>
      <c r="G4" t="s">
        <v>81</v>
      </c>
      <c r="I4" t="s">
        <v>23</v>
      </c>
      <c r="J4" t="s">
        <v>83</v>
      </c>
      <c r="K4" t="s">
        <v>84</v>
      </c>
      <c r="M4" t="s">
        <v>14</v>
      </c>
      <c r="N4" t="s">
        <v>27</v>
      </c>
      <c r="O4" t="s">
        <v>25</v>
      </c>
      <c r="P4" t="s">
        <v>80</v>
      </c>
      <c r="Q4" t="s">
        <v>26</v>
      </c>
      <c r="R4" t="s">
        <v>81</v>
      </c>
      <c r="T4" t="s">
        <v>23</v>
      </c>
      <c r="U4" t="s">
        <v>83</v>
      </c>
      <c r="V4" t="s">
        <v>84</v>
      </c>
      <c r="X4" t="s">
        <v>14</v>
      </c>
      <c r="Y4" t="s">
        <v>27</v>
      </c>
      <c r="Z4" t="s">
        <v>25</v>
      </c>
      <c r="AA4" t="s">
        <v>80</v>
      </c>
      <c r="AB4" t="s">
        <v>26</v>
      </c>
      <c r="AC4" t="s">
        <v>81</v>
      </c>
      <c r="AE4" t="s">
        <v>23</v>
      </c>
      <c r="AF4" t="s">
        <v>83</v>
      </c>
      <c r="AG4" t="s">
        <v>84</v>
      </c>
      <c r="AI4" t="s">
        <v>14</v>
      </c>
      <c r="AJ4" t="s">
        <v>27</v>
      </c>
      <c r="AK4" t="s">
        <v>25</v>
      </c>
      <c r="AL4" t="s">
        <v>80</v>
      </c>
      <c r="AM4" t="s">
        <v>26</v>
      </c>
      <c r="AN4" t="s">
        <v>81</v>
      </c>
      <c r="AP4" t="s">
        <v>23</v>
      </c>
      <c r="AQ4" t="s">
        <v>83</v>
      </c>
      <c r="AR4" t="s">
        <v>84</v>
      </c>
      <c r="AT4" t="s">
        <v>14</v>
      </c>
      <c r="AU4" t="s">
        <v>27</v>
      </c>
      <c r="AV4" t="s">
        <v>25</v>
      </c>
      <c r="AW4" t="s">
        <v>80</v>
      </c>
      <c r="AX4" t="s">
        <v>26</v>
      </c>
      <c r="AY4" t="s">
        <v>81</v>
      </c>
      <c r="BA4" t="s">
        <v>23</v>
      </c>
      <c r="BB4" t="s">
        <v>83</v>
      </c>
      <c r="BC4" t="s">
        <v>84</v>
      </c>
    </row>
    <row r="5" spans="1:55" x14ac:dyDescent="0.25">
      <c r="A5">
        <f>B5/10^9</f>
        <v>8</v>
      </c>
      <c r="B5">
        <v>8000000000</v>
      </c>
      <c r="C5">
        <v>-85.244560000000007</v>
      </c>
      <c r="D5">
        <v>-82.249352000000002</v>
      </c>
      <c r="E5">
        <v>-1.6757257000000001</v>
      </c>
      <c r="F5">
        <v>-91.234984999999995</v>
      </c>
      <c r="G5">
        <v>-80.573623999999995</v>
      </c>
      <c r="I5">
        <f>D5</f>
        <v>-82.249352000000002</v>
      </c>
      <c r="J5">
        <f>E5</f>
        <v>-1.6757257000000001</v>
      </c>
      <c r="K5">
        <f>G5</f>
        <v>-80.573623999999995</v>
      </c>
      <c r="M5">
        <v>8000000000</v>
      </c>
      <c r="N5">
        <v>-41.820796999999999</v>
      </c>
      <c r="O5">
        <v>-36.481285</v>
      </c>
      <c r="P5">
        <v>0.66263282000000001</v>
      </c>
      <c r="Q5">
        <v>-52.499817</v>
      </c>
      <c r="R5">
        <v>-37.143917000000002</v>
      </c>
      <c r="T5">
        <f>O5</f>
        <v>-36.481285</v>
      </c>
      <c r="U5">
        <f>P5</f>
        <v>0.66263282000000001</v>
      </c>
      <c r="V5">
        <f>R5</f>
        <v>-37.143917000000002</v>
      </c>
      <c r="X5">
        <v>8000000000</v>
      </c>
      <c r="Y5">
        <v>-33.960030000000003</v>
      </c>
      <c r="Z5">
        <v>-25.342319</v>
      </c>
      <c r="AA5">
        <v>3.944232</v>
      </c>
      <c r="AB5">
        <v>-51.195453999999998</v>
      </c>
      <c r="AC5">
        <v>-29.286550999999999</v>
      </c>
      <c r="AE5">
        <f>Z5</f>
        <v>-25.342319</v>
      </c>
      <c r="AF5">
        <f>AA5</f>
        <v>3.944232</v>
      </c>
      <c r="AG5">
        <f>AC5</f>
        <v>-29.286550999999999</v>
      </c>
      <c r="AI5">
        <v>8000000000</v>
      </c>
      <c r="AJ5">
        <v>-29.840928999999999</v>
      </c>
      <c r="AK5">
        <v>-10.239305</v>
      </c>
      <c r="AL5">
        <v>14.940351</v>
      </c>
      <c r="AM5">
        <v>-69.044173999999998</v>
      </c>
      <c r="AN5">
        <v>-25.179655</v>
      </c>
      <c r="AP5">
        <f>AK5</f>
        <v>-10.239305</v>
      </c>
      <c r="AQ5">
        <f>AL5</f>
        <v>14.940351</v>
      </c>
      <c r="AR5">
        <f>AN5</f>
        <v>-25.179655</v>
      </c>
      <c r="AT5">
        <v>8000000000</v>
      </c>
      <c r="AU5">
        <v>-96.670722999999995</v>
      </c>
      <c r="AV5">
        <v>-92.193504000000004</v>
      </c>
      <c r="AW5">
        <v>-0.19503312</v>
      </c>
      <c r="AX5">
        <v>-105.62517</v>
      </c>
      <c r="AY5">
        <v>-91.998465999999993</v>
      </c>
      <c r="BA5">
        <f>AV5</f>
        <v>-92.193504000000004</v>
      </c>
      <c r="BB5">
        <f>AW5</f>
        <v>-0.19503312</v>
      </c>
      <c r="BC5">
        <f>AY5</f>
        <v>-91.998465999999993</v>
      </c>
    </row>
    <row r="6" spans="1:55" x14ac:dyDescent="0.25">
      <c r="A6">
        <f t="shared" ref="A6:A69" si="0">B6/10^9</f>
        <v>8.1595449999999996</v>
      </c>
      <c r="B6">
        <v>8159545000</v>
      </c>
      <c r="C6">
        <v>-80.862724</v>
      </c>
      <c r="D6">
        <v>-78.206008999999995</v>
      </c>
      <c r="E6">
        <v>-2.4427042000000001</v>
      </c>
      <c r="F6">
        <v>-86.176169999999999</v>
      </c>
      <c r="G6">
        <v>-75.763298000000006</v>
      </c>
      <c r="I6">
        <f>D6</f>
        <v>-78.206008999999995</v>
      </c>
      <c r="J6">
        <f>E6</f>
        <v>-2.4427042000000001</v>
      </c>
      <c r="K6">
        <f>G6</f>
        <v>-75.763298000000006</v>
      </c>
      <c r="M6">
        <v>8159545000</v>
      </c>
      <c r="N6">
        <v>-44.135254000000003</v>
      </c>
      <c r="O6">
        <v>-40.123669</v>
      </c>
      <c r="P6">
        <v>-1.0907924</v>
      </c>
      <c r="Q6">
        <v>-52.158420999999997</v>
      </c>
      <c r="R6">
        <v>-39.032879000000001</v>
      </c>
      <c r="T6">
        <f>O6</f>
        <v>-40.123669</v>
      </c>
      <c r="U6">
        <f>P6</f>
        <v>-1.0907924</v>
      </c>
      <c r="V6">
        <f>R6</f>
        <v>-39.032879000000001</v>
      </c>
      <c r="X6">
        <v>8159545000</v>
      </c>
      <c r="Y6">
        <v>-34.180225</v>
      </c>
      <c r="Z6">
        <v>-27.136047000000001</v>
      </c>
      <c r="AA6">
        <v>1.947055</v>
      </c>
      <c r="AB6">
        <v>-48.268580999999998</v>
      </c>
      <c r="AC6">
        <v>-29.083103000000001</v>
      </c>
      <c r="AE6">
        <f>Z6</f>
        <v>-27.136047000000001</v>
      </c>
      <c r="AF6">
        <f>AA6</f>
        <v>1.947055</v>
      </c>
      <c r="AG6">
        <f>AC6</f>
        <v>-29.083103000000001</v>
      </c>
      <c r="AI6">
        <v>8159545000</v>
      </c>
      <c r="AJ6">
        <v>-26.587931000000001</v>
      </c>
      <c r="AK6">
        <v>-8.2390965999999999</v>
      </c>
      <c r="AL6">
        <v>13.294413</v>
      </c>
      <c r="AM6">
        <v>-63.285603000000002</v>
      </c>
      <c r="AN6">
        <v>-21.53351</v>
      </c>
      <c r="AP6">
        <f>AK6</f>
        <v>-8.2390965999999999</v>
      </c>
      <c r="AQ6">
        <f>AL6</f>
        <v>13.294413</v>
      </c>
      <c r="AR6">
        <f>AN6</f>
        <v>-21.53351</v>
      </c>
      <c r="AT6">
        <v>8159545000</v>
      </c>
      <c r="AU6">
        <v>-90.461899000000003</v>
      </c>
      <c r="AV6">
        <v>-85.107010000000002</v>
      </c>
      <c r="AW6">
        <v>0.25415325</v>
      </c>
      <c r="AX6">
        <v>-101.17167999999999</v>
      </c>
      <c r="AY6">
        <v>-85.361159999999998</v>
      </c>
      <c r="BA6">
        <f>AV6</f>
        <v>-85.107010000000002</v>
      </c>
      <c r="BB6">
        <f>AW6</f>
        <v>0.25415325</v>
      </c>
      <c r="BC6">
        <f>AY6</f>
        <v>-85.361159999999998</v>
      </c>
    </row>
    <row r="7" spans="1:55" x14ac:dyDescent="0.25">
      <c r="A7">
        <f t="shared" si="0"/>
        <v>8.3190899999999992</v>
      </c>
      <c r="B7">
        <v>8319090000</v>
      </c>
      <c r="C7">
        <v>-75.659774999999996</v>
      </c>
      <c r="D7">
        <v>-74.048119</v>
      </c>
      <c r="E7">
        <v>-2.934634</v>
      </c>
      <c r="F7">
        <v>-78.883094999999997</v>
      </c>
      <c r="G7">
        <v>-71.113487000000006</v>
      </c>
      <c r="I7">
        <f>SUM(D5:D9)/5</f>
        <v>-72.429686999999987</v>
      </c>
      <c r="J7">
        <f>SUM(E5:E9)/5</f>
        <v>-2.56464676</v>
      </c>
      <c r="K7">
        <f>SUM(G5:G9)/5</f>
        <v>-69.86503900000001</v>
      </c>
      <c r="M7">
        <v>8319090000</v>
      </c>
      <c r="N7">
        <v>-46.823528000000003</v>
      </c>
      <c r="O7">
        <v>-43.480522000000001</v>
      </c>
      <c r="P7">
        <v>-1.2089372</v>
      </c>
      <c r="Q7">
        <v>-53.509543999999998</v>
      </c>
      <c r="R7">
        <v>-42.271586999999997</v>
      </c>
      <c r="T7">
        <f>SUM(O5:O9)/5</f>
        <v>-42.314584199999999</v>
      </c>
      <c r="U7">
        <f>SUM(P5:P9)/5</f>
        <v>-0.92630773600000005</v>
      </c>
      <c r="V7">
        <f>SUM(R5:R9)/5</f>
        <v>-41.3882774</v>
      </c>
      <c r="X7">
        <v>8319090000</v>
      </c>
      <c r="Y7">
        <v>-28.184024999999998</v>
      </c>
      <c r="Z7">
        <v>-13.532026</v>
      </c>
      <c r="AA7">
        <v>10.094709</v>
      </c>
      <c r="AB7">
        <v>-57.488022000000001</v>
      </c>
      <c r="AC7">
        <v>-23.626736000000001</v>
      </c>
      <c r="AE7">
        <f>SUM(Z5:Z9)/5</f>
        <v>-18.8896874</v>
      </c>
      <c r="AF7">
        <f>SUM(AA5:AA9)/5</f>
        <v>6.1451998200000002</v>
      </c>
      <c r="AG7">
        <f>SUM(AC5:AC9)/5</f>
        <v>-25.034887399999995</v>
      </c>
      <c r="AI7">
        <v>8319090000</v>
      </c>
      <c r="AJ7">
        <v>-25.993939999999998</v>
      </c>
      <c r="AK7">
        <v>-8.7802886999999998</v>
      </c>
      <c r="AL7">
        <v>12.639573</v>
      </c>
      <c r="AM7">
        <v>-60.421245999999996</v>
      </c>
      <c r="AN7">
        <v>-21.419861000000001</v>
      </c>
      <c r="AP7">
        <f>SUM(AK5:AK9)/5</f>
        <v>-6.874506199999999</v>
      </c>
      <c r="AQ7">
        <f>SUM(AL5:AL9)/5</f>
        <v>14.503475399999999</v>
      </c>
      <c r="AR7">
        <f>SUM(AN5:AN9)/5</f>
        <v>-21.377981200000001</v>
      </c>
      <c r="AT7">
        <v>8319090000</v>
      </c>
      <c r="AU7">
        <v>-89.148276999999993</v>
      </c>
      <c r="AV7">
        <v>-81.311012000000005</v>
      </c>
      <c r="AW7">
        <v>3.2892747</v>
      </c>
      <c r="AX7">
        <v>-104.8228</v>
      </c>
      <c r="AY7">
        <v>-84.600288000000006</v>
      </c>
      <c r="BA7">
        <f>SUM(AV5:AV9)/5</f>
        <v>-83.88707100000002</v>
      </c>
      <c r="BB7">
        <f>SUM(AW5:AW9)/5</f>
        <v>2.0663735520000004</v>
      </c>
      <c r="BC7">
        <f>SUM(AY5:AY9)/5</f>
        <v>-85.953442199999998</v>
      </c>
    </row>
    <row r="8" spans="1:55" x14ac:dyDescent="0.25">
      <c r="A8">
        <f t="shared" si="0"/>
        <v>8.4786350000000006</v>
      </c>
      <c r="B8">
        <v>8478635000</v>
      </c>
      <c r="C8">
        <v>-69.219375999999997</v>
      </c>
      <c r="D8">
        <v>-67.370475999999996</v>
      </c>
      <c r="E8">
        <v>-2.9620286999999998</v>
      </c>
      <c r="F8">
        <v>-72.917182999999994</v>
      </c>
      <c r="G8">
        <v>-64.408446999999995</v>
      </c>
      <c r="I8">
        <f t="shared" ref="I8:J71" si="1">SUM(D6:D10)/5</f>
        <v>-66.251227</v>
      </c>
      <c r="J8">
        <f t="shared" si="1"/>
        <v>-2.6932164999999997</v>
      </c>
      <c r="K8">
        <f t="shared" ref="K8:K71" si="2">SUM(G6:G10)/5</f>
        <v>-63.558010000000003</v>
      </c>
      <c r="M8">
        <v>8478635000</v>
      </c>
      <c r="N8">
        <v>-49.403030000000001</v>
      </c>
      <c r="O8">
        <v>-46.140514000000003</v>
      </c>
      <c r="P8">
        <v>-1.5549434</v>
      </c>
      <c r="Q8">
        <v>-55.928058999999998</v>
      </c>
      <c r="R8">
        <v>-44.585571000000002</v>
      </c>
      <c r="T8">
        <f t="shared" ref="T8:T71" si="3">SUM(O6:O10)/5</f>
        <v>-43.344466199999999</v>
      </c>
      <c r="U8">
        <f t="shared" ref="U8:U71" si="4">SUM(P6:P10)/5</f>
        <v>-1.2356146080000001</v>
      </c>
      <c r="V8">
        <f t="shared" ref="V8:V71" si="5">SUM(R6:R10)/5</f>
        <v>-42.108853199999999</v>
      </c>
      <c r="X8">
        <v>8478635000</v>
      </c>
      <c r="Y8">
        <v>-26.842302</v>
      </c>
      <c r="Z8">
        <v>-13.921464</v>
      </c>
      <c r="AA8">
        <v>8.1068829999999998</v>
      </c>
      <c r="AB8">
        <v>-52.683974999999997</v>
      </c>
      <c r="AC8">
        <v>-22.028347</v>
      </c>
      <c r="AE8">
        <f t="shared" ref="AE8:AE71" si="6">SUM(Z6:Z10)/5</f>
        <v>-16.1174368</v>
      </c>
      <c r="AF8">
        <f t="shared" ref="AF8:AF71" si="7">SUM(AA6:AA10)/5</f>
        <v>6.7543792199999997</v>
      </c>
      <c r="AG8">
        <f t="shared" ref="AG8:AG71" si="8">SUM(AC6:AC10)/5</f>
        <v>-22.871816200000001</v>
      </c>
      <c r="AI8">
        <v>8478635000</v>
      </c>
      <c r="AJ8">
        <v>-24.993559000000001</v>
      </c>
      <c r="AK8">
        <v>-5.6639147000000003</v>
      </c>
      <c r="AL8">
        <v>14.518565000000001</v>
      </c>
      <c r="AM8">
        <v>-63.652847000000001</v>
      </c>
      <c r="AN8">
        <v>-20.182480000000002</v>
      </c>
      <c r="AP8">
        <f t="shared" ref="AP8:AP71" si="9">SUM(AK6:AK10)/5</f>
        <v>-5.5478661200000001</v>
      </c>
      <c r="AQ8">
        <f t="shared" ref="AQ8:AQ71" si="10">SUM(AL6:AL10)/5</f>
        <v>14.271674000000001</v>
      </c>
      <c r="AR8">
        <f t="shared" ref="AR8:AR71" si="11">SUM(AN6:AN10)/5</f>
        <v>-19.81954</v>
      </c>
      <c r="AT8">
        <v>8478635000</v>
      </c>
      <c r="AU8">
        <v>-88.578856999999999</v>
      </c>
      <c r="AV8">
        <v>-77.629745</v>
      </c>
      <c r="AW8">
        <v>6.1369748</v>
      </c>
      <c r="AX8">
        <v>-110.47709</v>
      </c>
      <c r="AY8">
        <v>-83.766716000000002</v>
      </c>
      <c r="BA8">
        <f t="shared" ref="BA8:BA71" si="12">SUM(AV6:AV10)/5</f>
        <v>-81.685961800000001</v>
      </c>
      <c r="BB8">
        <f t="shared" ref="BB8:BB71" si="13">SUM(AW6:AW10)/5</f>
        <v>1.604810216</v>
      </c>
      <c r="BC8">
        <f t="shared" ref="BC8:BC71" si="14">SUM(AY6:AY10)/5</f>
        <v>-83.290769799999993</v>
      </c>
    </row>
    <row r="9" spans="1:55" x14ac:dyDescent="0.25">
      <c r="A9">
        <f t="shared" si="0"/>
        <v>8.6381800000000002</v>
      </c>
      <c r="B9">
        <v>8638180000</v>
      </c>
      <c r="C9">
        <v>-62.405341999999997</v>
      </c>
      <c r="D9">
        <v>-60.274478999999999</v>
      </c>
      <c r="E9">
        <v>-2.8081412000000001</v>
      </c>
      <c r="F9">
        <v>-66.667061000000004</v>
      </c>
      <c r="G9">
        <v>-57.466338999999998</v>
      </c>
      <c r="I9">
        <f t="shared" si="1"/>
        <v>-60.334741399999999</v>
      </c>
      <c r="J9">
        <f t="shared" si="1"/>
        <v>-2.5123690400000003</v>
      </c>
      <c r="K9">
        <f t="shared" si="2"/>
        <v>-57.822373799999994</v>
      </c>
      <c r="M9">
        <v>8638180000</v>
      </c>
      <c r="N9">
        <v>-48.849133000000002</v>
      </c>
      <c r="O9">
        <v>-45.346930999999998</v>
      </c>
      <c r="P9">
        <v>-1.4394985</v>
      </c>
      <c r="Q9">
        <v>-55.853538999999998</v>
      </c>
      <c r="R9">
        <v>-43.907432999999997</v>
      </c>
      <c r="T9">
        <f t="shared" si="3"/>
        <v>-42.946012599999996</v>
      </c>
      <c r="U9">
        <f t="shared" si="4"/>
        <v>-0.98390555200000007</v>
      </c>
      <c r="V9">
        <f t="shared" si="5"/>
        <v>-41.962107799999998</v>
      </c>
      <c r="X9">
        <v>8638180000</v>
      </c>
      <c r="Y9">
        <v>-26.081347000000001</v>
      </c>
      <c r="Z9">
        <v>-14.516581</v>
      </c>
      <c r="AA9">
        <v>6.6331201000000002</v>
      </c>
      <c r="AB9">
        <v>-49.210875999999999</v>
      </c>
      <c r="AC9">
        <v>-21.149699999999999</v>
      </c>
      <c r="AE9">
        <f t="shared" si="6"/>
        <v>-12.8057038</v>
      </c>
      <c r="AF9">
        <f t="shared" si="7"/>
        <v>7.9384397599999996</v>
      </c>
      <c r="AG9">
        <f t="shared" si="8"/>
        <v>-20.744143600000001</v>
      </c>
      <c r="AI9">
        <v>8638180000</v>
      </c>
      <c r="AJ9">
        <v>-23.483929</v>
      </c>
      <c r="AK9">
        <v>-1.449926</v>
      </c>
      <c r="AL9">
        <v>17.124475</v>
      </c>
      <c r="AM9">
        <v>-67.551933000000005</v>
      </c>
      <c r="AN9">
        <v>-18.574400000000001</v>
      </c>
      <c r="AP9">
        <f t="shared" si="9"/>
        <v>-4.4386208199999997</v>
      </c>
      <c r="AQ9">
        <f t="shared" si="10"/>
        <v>14.4002412</v>
      </c>
      <c r="AR9">
        <f t="shared" si="11"/>
        <v>-18.8388618</v>
      </c>
      <c r="AT9">
        <v>8638180000</v>
      </c>
      <c r="AU9">
        <v>-88.980735999999993</v>
      </c>
      <c r="AV9">
        <v>-83.194084000000004</v>
      </c>
      <c r="AW9">
        <v>0.84649812999999996</v>
      </c>
      <c r="AX9">
        <v>-100.55405</v>
      </c>
      <c r="AY9">
        <v>-84.040581000000003</v>
      </c>
      <c r="BA9">
        <f t="shared" si="12"/>
        <v>-79.556625200000013</v>
      </c>
      <c r="BB9">
        <f t="shared" si="13"/>
        <v>0.90110456600000044</v>
      </c>
      <c r="BC9">
        <f t="shared" si="14"/>
        <v>-80.457728399999993</v>
      </c>
    </row>
    <row r="10" spans="1:55" x14ac:dyDescent="0.25">
      <c r="A10">
        <f t="shared" si="0"/>
        <v>8.7977249999999998</v>
      </c>
      <c r="B10">
        <v>8797725000</v>
      </c>
      <c r="C10">
        <v>-54.040526999999997</v>
      </c>
      <c r="D10">
        <v>-51.357052000000003</v>
      </c>
      <c r="E10">
        <v>-2.3185744000000001</v>
      </c>
      <c r="F10">
        <v>-59.407482000000002</v>
      </c>
      <c r="G10">
        <v>-49.038479000000002</v>
      </c>
      <c r="I10">
        <f t="shared" si="1"/>
        <v>-55.37603</v>
      </c>
      <c r="J10">
        <f t="shared" si="1"/>
        <v>-2.2060694399999998</v>
      </c>
      <c r="K10">
        <f t="shared" si="2"/>
        <v>-53.169961399999998</v>
      </c>
      <c r="M10">
        <v>8797725000</v>
      </c>
      <c r="N10">
        <v>-45.753174000000001</v>
      </c>
      <c r="O10">
        <v>-41.630695000000003</v>
      </c>
      <c r="P10">
        <v>-0.88390153999999999</v>
      </c>
      <c r="Q10">
        <v>-53.998131000000001</v>
      </c>
      <c r="R10">
        <v>-40.746796000000003</v>
      </c>
      <c r="T10">
        <f t="shared" si="3"/>
        <v>-40.696181199999998</v>
      </c>
      <c r="U10">
        <f t="shared" si="4"/>
        <v>-0.57225820199999999</v>
      </c>
      <c r="V10">
        <f t="shared" si="5"/>
        <v>-40.123922799999995</v>
      </c>
      <c r="X10">
        <v>8797725000</v>
      </c>
      <c r="Y10">
        <v>-23.464787999999999</v>
      </c>
      <c r="Z10">
        <v>-11.481066</v>
      </c>
      <c r="AA10">
        <v>6.9901289999999996</v>
      </c>
      <c r="AB10">
        <v>-47.432231999999999</v>
      </c>
      <c r="AC10">
        <v>-18.471195000000002</v>
      </c>
      <c r="AE10">
        <f t="shared" si="6"/>
        <v>-12.449702400000001</v>
      </c>
      <c r="AF10">
        <f t="shared" si="7"/>
        <v>7.3175632400000001</v>
      </c>
      <c r="AG10">
        <f t="shared" si="8"/>
        <v>-19.767265599999998</v>
      </c>
      <c r="AI10">
        <v>8797725000</v>
      </c>
      <c r="AJ10">
        <v>-22.361317</v>
      </c>
      <c r="AK10">
        <v>-3.6061046000000001</v>
      </c>
      <c r="AL10">
        <v>13.781344000000001</v>
      </c>
      <c r="AM10">
        <v>-59.871738000000001</v>
      </c>
      <c r="AN10">
        <v>-17.387449</v>
      </c>
      <c r="AP10">
        <f t="shared" si="9"/>
        <v>-3.1491276800000003</v>
      </c>
      <c r="AQ10">
        <f t="shared" si="10"/>
        <v>14.636737400000001</v>
      </c>
      <c r="AR10">
        <f t="shared" si="11"/>
        <v>-17.785865000000001</v>
      </c>
      <c r="AT10">
        <v>8797725000</v>
      </c>
      <c r="AU10">
        <v>-83.688537999999994</v>
      </c>
      <c r="AV10">
        <v>-81.187957999999995</v>
      </c>
      <c r="AW10">
        <v>-2.5028497999999999</v>
      </c>
      <c r="AX10">
        <v>-88.689705000000004</v>
      </c>
      <c r="AY10">
        <v>-78.685103999999995</v>
      </c>
      <c r="BA10">
        <f t="shared" si="12"/>
        <v>-78.181933399999991</v>
      </c>
      <c r="BB10">
        <f t="shared" si="13"/>
        <v>-0.12548799400000005</v>
      </c>
      <c r="BC10">
        <f t="shared" si="14"/>
        <v>-78.056443599999994</v>
      </c>
    </row>
    <row r="11" spans="1:55" x14ac:dyDescent="0.25">
      <c r="A11">
        <f t="shared" si="0"/>
        <v>8.9572699999999994</v>
      </c>
      <c r="B11">
        <v>8957270000</v>
      </c>
      <c r="C11">
        <v>-51.665107999999996</v>
      </c>
      <c r="D11">
        <v>-48.623581000000001</v>
      </c>
      <c r="E11">
        <v>-1.5384669</v>
      </c>
      <c r="F11">
        <v>-57.748154</v>
      </c>
      <c r="G11">
        <v>-47.085116999999997</v>
      </c>
      <c r="I11">
        <f t="shared" si="1"/>
        <v>-49.479267799999995</v>
      </c>
      <c r="J11">
        <f t="shared" si="1"/>
        <v>-1.7230778360000003</v>
      </c>
      <c r="K11">
        <f t="shared" si="2"/>
        <v>-47.756191200000004</v>
      </c>
      <c r="M11">
        <v>8957270000</v>
      </c>
      <c r="N11">
        <v>-42.885821999999997</v>
      </c>
      <c r="O11">
        <v>-38.131400999999997</v>
      </c>
      <c r="P11">
        <v>0.16775287999999999</v>
      </c>
      <c r="Q11">
        <v>-52.394665000000003</v>
      </c>
      <c r="R11">
        <v>-38.299151999999999</v>
      </c>
      <c r="T11">
        <f t="shared" si="3"/>
        <v>-35.187953000000007</v>
      </c>
      <c r="U11">
        <f t="shared" si="4"/>
        <v>0.53896813799999999</v>
      </c>
      <c r="V11">
        <f t="shared" si="5"/>
        <v>-35.726920800000002</v>
      </c>
      <c r="X11">
        <v>8957270000</v>
      </c>
      <c r="Y11">
        <v>-23.053398000000001</v>
      </c>
      <c r="Z11">
        <v>-10.577382</v>
      </c>
      <c r="AA11">
        <v>7.8673577000000003</v>
      </c>
      <c r="AB11">
        <v>-48.005428000000002</v>
      </c>
      <c r="AC11">
        <v>-18.444739999999999</v>
      </c>
      <c r="AE11">
        <f t="shared" si="6"/>
        <v>-11.225250760000002</v>
      </c>
      <c r="AF11">
        <f t="shared" si="7"/>
        <v>7.43005256</v>
      </c>
      <c r="AG11">
        <f t="shared" si="8"/>
        <v>-18.655303400000001</v>
      </c>
      <c r="AI11">
        <v>8957270000</v>
      </c>
      <c r="AJ11">
        <v>-21.272749000000001</v>
      </c>
      <c r="AK11">
        <v>-2.6928700999999999</v>
      </c>
      <c r="AL11">
        <v>13.937249</v>
      </c>
      <c r="AM11">
        <v>-58.432507000000001</v>
      </c>
      <c r="AN11">
        <v>-16.630119000000001</v>
      </c>
      <c r="AP11">
        <f t="shared" si="9"/>
        <v>-1.62736758</v>
      </c>
      <c r="AQ11">
        <f t="shared" si="10"/>
        <v>15.2387652</v>
      </c>
      <c r="AR11">
        <f t="shared" si="11"/>
        <v>-16.866132400000001</v>
      </c>
      <c r="AT11">
        <v>8957270000</v>
      </c>
      <c r="AU11">
        <v>-75.775565999999998</v>
      </c>
      <c r="AV11">
        <v>-74.460327000000007</v>
      </c>
      <c r="AW11">
        <v>-3.2643749999999998</v>
      </c>
      <c r="AX11">
        <v>-78.406043999999994</v>
      </c>
      <c r="AY11">
        <v>-71.195953000000003</v>
      </c>
      <c r="BA11">
        <f t="shared" si="12"/>
        <v>-74.912808200000001</v>
      </c>
      <c r="BB11">
        <f t="shared" si="13"/>
        <v>-1.924023394</v>
      </c>
      <c r="BC11">
        <f t="shared" si="14"/>
        <v>-72.988783799999993</v>
      </c>
    </row>
    <row r="12" spans="1:55" x14ac:dyDescent="0.25">
      <c r="A12">
        <f t="shared" si="0"/>
        <v>9.1168150000000008</v>
      </c>
      <c r="B12">
        <v>9116815000</v>
      </c>
      <c r="C12">
        <v>-52.736229000000002</v>
      </c>
      <c r="D12">
        <v>-49.254562</v>
      </c>
      <c r="E12">
        <v>-1.4031359999999999</v>
      </c>
      <c r="F12">
        <v>-59.699565999999997</v>
      </c>
      <c r="G12">
        <v>-47.851424999999999</v>
      </c>
      <c r="I12">
        <f t="shared" si="1"/>
        <v>-42.183280799999999</v>
      </c>
      <c r="J12">
        <f t="shared" si="1"/>
        <v>-0.75977989600000018</v>
      </c>
      <c r="K12">
        <f t="shared" si="2"/>
        <v>-41.423501999999999</v>
      </c>
      <c r="M12">
        <v>9116815000</v>
      </c>
      <c r="N12">
        <v>-37.970908999999999</v>
      </c>
      <c r="O12">
        <v>-32.231364999999997</v>
      </c>
      <c r="P12">
        <v>0.84929955000000001</v>
      </c>
      <c r="Q12">
        <v>-49.450007999999997</v>
      </c>
      <c r="R12">
        <v>-33.080661999999997</v>
      </c>
      <c r="T12">
        <f t="shared" si="3"/>
        <v>-28.298532599999998</v>
      </c>
      <c r="U12">
        <f t="shared" si="4"/>
        <v>2.0406704580000001</v>
      </c>
      <c r="V12">
        <f t="shared" si="5"/>
        <v>-30.3392026</v>
      </c>
      <c r="X12">
        <v>9116815000</v>
      </c>
      <c r="Y12">
        <v>-23.628046000000001</v>
      </c>
      <c r="Z12">
        <v>-11.752019000000001</v>
      </c>
      <c r="AA12">
        <v>6.9903263999999998</v>
      </c>
      <c r="AB12">
        <v>-47.380099999999999</v>
      </c>
      <c r="AC12">
        <v>-18.742346000000001</v>
      </c>
      <c r="AE12">
        <f t="shared" si="6"/>
        <v>-8.5704623800000004</v>
      </c>
      <c r="AF12">
        <f t="shared" si="7"/>
        <v>8.700394339999999</v>
      </c>
      <c r="AG12">
        <f t="shared" si="8"/>
        <v>-17.270856999999999</v>
      </c>
      <c r="AI12">
        <v>9116815000</v>
      </c>
      <c r="AJ12">
        <v>-21.032133000000002</v>
      </c>
      <c r="AK12">
        <v>-2.3328229999999999</v>
      </c>
      <c r="AL12">
        <v>13.822054</v>
      </c>
      <c r="AM12">
        <v>-58.430751999999998</v>
      </c>
      <c r="AN12">
        <v>-16.154876999999999</v>
      </c>
      <c r="AP12">
        <f t="shared" si="9"/>
        <v>3.9683860000000057E-2</v>
      </c>
      <c r="AQ12">
        <f t="shared" si="10"/>
        <v>16.2682568</v>
      </c>
      <c r="AR12">
        <f t="shared" si="11"/>
        <v>-16.2285726</v>
      </c>
      <c r="AT12">
        <v>9116815000</v>
      </c>
      <c r="AU12">
        <v>-77.480461000000005</v>
      </c>
      <c r="AV12">
        <v>-74.437552999999994</v>
      </c>
      <c r="AW12">
        <v>-1.8436881000000001</v>
      </c>
      <c r="AX12">
        <v>-83.566283999999996</v>
      </c>
      <c r="AY12">
        <v>-72.593863999999996</v>
      </c>
      <c r="BA12">
        <f t="shared" si="12"/>
        <v>-67.501702199999983</v>
      </c>
      <c r="BB12">
        <f t="shared" si="13"/>
        <v>-2.5630126199999994</v>
      </c>
      <c r="BC12">
        <f t="shared" si="14"/>
        <v>-64.938689199999999</v>
      </c>
    </row>
    <row r="13" spans="1:55" x14ac:dyDescent="0.25">
      <c r="A13">
        <f t="shared" si="0"/>
        <v>9.2763600000000004</v>
      </c>
      <c r="B13">
        <v>9276360000</v>
      </c>
      <c r="C13">
        <v>-42.269607999999998</v>
      </c>
      <c r="D13">
        <v>-37.886665000000001</v>
      </c>
      <c r="E13">
        <v>-0.54707068000000003</v>
      </c>
      <c r="F13">
        <v>-51.035488000000001</v>
      </c>
      <c r="G13">
        <v>-37.339596</v>
      </c>
      <c r="I13">
        <f t="shared" si="1"/>
        <v>-33.9179046</v>
      </c>
      <c r="J13">
        <f t="shared" si="1"/>
        <v>0.80053208399999998</v>
      </c>
      <c r="K13">
        <f t="shared" si="2"/>
        <v>-34.718437600000001</v>
      </c>
      <c r="M13">
        <v>9276360000</v>
      </c>
      <c r="N13">
        <v>-27.531319</v>
      </c>
      <c r="O13">
        <v>-18.599373</v>
      </c>
      <c r="P13">
        <v>4.0011882999999999</v>
      </c>
      <c r="Q13">
        <v>-45.395214000000003</v>
      </c>
      <c r="R13">
        <v>-22.600560999999999</v>
      </c>
      <c r="T13">
        <f t="shared" si="3"/>
        <v>-20.348365699999999</v>
      </c>
      <c r="U13">
        <f t="shared" si="4"/>
        <v>4.1968172660000009</v>
      </c>
      <c r="V13">
        <f t="shared" si="5"/>
        <v>-24.545181999999997</v>
      </c>
      <c r="X13">
        <v>9276360000</v>
      </c>
      <c r="Y13">
        <v>-21.388145000000002</v>
      </c>
      <c r="Z13">
        <v>-7.7992058000000002</v>
      </c>
      <c r="AA13">
        <v>8.6693295999999993</v>
      </c>
      <c r="AB13">
        <v>-48.566025000000003</v>
      </c>
      <c r="AC13">
        <v>-16.468536</v>
      </c>
      <c r="AE13">
        <f t="shared" si="6"/>
        <v>-6.0633392200000005</v>
      </c>
      <c r="AF13">
        <f t="shared" si="7"/>
        <v>10.064353539999999</v>
      </c>
      <c r="AG13">
        <f t="shared" si="8"/>
        <v>-16.127693000000001</v>
      </c>
      <c r="AI13">
        <v>9276360000</v>
      </c>
      <c r="AJ13">
        <v>-20.478694999999998</v>
      </c>
      <c r="AK13">
        <v>1.9448858</v>
      </c>
      <c r="AL13">
        <v>17.528704000000001</v>
      </c>
      <c r="AM13">
        <v>-65.325858999999994</v>
      </c>
      <c r="AN13">
        <v>-15.583817</v>
      </c>
      <c r="AP13">
        <f t="shared" si="9"/>
        <v>1.2320826</v>
      </c>
      <c r="AQ13">
        <f t="shared" si="10"/>
        <v>16.843700000000002</v>
      </c>
      <c r="AR13">
        <f t="shared" si="11"/>
        <v>-15.611616800000002</v>
      </c>
      <c r="AT13">
        <v>9276360000</v>
      </c>
      <c r="AU13">
        <v>-63.360191</v>
      </c>
      <c r="AV13">
        <v>-61.284118999999997</v>
      </c>
      <c r="AW13">
        <v>-2.8557022000000001</v>
      </c>
      <c r="AX13">
        <v>-67.512337000000002</v>
      </c>
      <c r="AY13">
        <v>-58.428417000000003</v>
      </c>
      <c r="BA13">
        <f t="shared" si="12"/>
        <v>-56.819272999999995</v>
      </c>
      <c r="BB13">
        <f t="shared" si="13"/>
        <v>-2.147881012</v>
      </c>
      <c r="BC13">
        <f t="shared" si="14"/>
        <v>-54.6713922</v>
      </c>
    </row>
    <row r="14" spans="1:55" x14ac:dyDescent="0.25">
      <c r="A14">
        <f t="shared" si="0"/>
        <v>9.435905</v>
      </c>
      <c r="B14">
        <v>9435905000</v>
      </c>
      <c r="C14">
        <v>-30.760683</v>
      </c>
      <c r="D14">
        <v>-23.794543999999998</v>
      </c>
      <c r="E14">
        <v>2.0083484999999999</v>
      </c>
      <c r="F14">
        <v>-44.692959000000002</v>
      </c>
      <c r="G14">
        <v>-25.802893000000001</v>
      </c>
      <c r="I14">
        <f t="shared" si="1"/>
        <v>-24.508660040000002</v>
      </c>
      <c r="J14">
        <f t="shared" si="1"/>
        <v>2.9585439839999998</v>
      </c>
      <c r="K14">
        <f t="shared" si="2"/>
        <v>-27.467204399999996</v>
      </c>
      <c r="M14">
        <v>9435905000</v>
      </c>
      <c r="N14">
        <v>-21.925222000000002</v>
      </c>
      <c r="O14">
        <v>-10.899829</v>
      </c>
      <c r="P14">
        <v>6.0690131000000003</v>
      </c>
      <c r="Q14">
        <v>-43.976005999999998</v>
      </c>
      <c r="R14">
        <v>-16.968841999999999</v>
      </c>
      <c r="T14">
        <f t="shared" si="3"/>
        <v>-12.784330201999998</v>
      </c>
      <c r="U14">
        <f t="shared" si="4"/>
        <v>6.1764004900000007</v>
      </c>
      <c r="V14">
        <f t="shared" si="5"/>
        <v>-18.960730199999997</v>
      </c>
      <c r="X14">
        <v>9435905000</v>
      </c>
      <c r="Y14">
        <v>-19.178146000000002</v>
      </c>
      <c r="Z14">
        <v>-1.2426391000000001</v>
      </c>
      <c r="AA14">
        <v>12.984829</v>
      </c>
      <c r="AB14">
        <v>-55.049163999999998</v>
      </c>
      <c r="AC14">
        <v>-14.227468</v>
      </c>
      <c r="AE14">
        <f t="shared" si="6"/>
        <v>-4.0920331760000002</v>
      </c>
      <c r="AF14">
        <f t="shared" si="7"/>
        <v>11.005255199999999</v>
      </c>
      <c r="AG14">
        <f t="shared" si="8"/>
        <v>-15.097288600000002</v>
      </c>
      <c r="AI14">
        <v>9435905000</v>
      </c>
      <c r="AJ14">
        <v>-20.323195999999999</v>
      </c>
      <c r="AK14">
        <v>6.8853312000000004</v>
      </c>
      <c r="AL14">
        <v>22.271933000000001</v>
      </c>
      <c r="AM14">
        <v>-74.740250000000003</v>
      </c>
      <c r="AN14">
        <v>-15.386601000000001</v>
      </c>
      <c r="AP14">
        <f t="shared" si="9"/>
        <v>1.8924904340000002</v>
      </c>
      <c r="AQ14">
        <f t="shared" si="10"/>
        <v>16.915310399999999</v>
      </c>
      <c r="AR14">
        <f t="shared" si="11"/>
        <v>-15.022819399999999</v>
      </c>
      <c r="AT14">
        <v>9435905000</v>
      </c>
      <c r="AU14">
        <v>-48.751381000000002</v>
      </c>
      <c r="AV14">
        <v>-46.138553999999999</v>
      </c>
      <c r="AW14">
        <v>-2.3484479999999999</v>
      </c>
      <c r="AX14">
        <v>-53.977035999999998</v>
      </c>
      <c r="AY14">
        <v>-43.790107999999996</v>
      </c>
      <c r="BA14">
        <f t="shared" si="12"/>
        <v>-44.984429999999996</v>
      </c>
      <c r="BB14">
        <f t="shared" si="13"/>
        <v>-0.8562514120000001</v>
      </c>
      <c r="BC14">
        <f t="shared" si="14"/>
        <v>-44.128178599999998</v>
      </c>
    </row>
    <row r="15" spans="1:55" x14ac:dyDescent="0.25">
      <c r="A15">
        <f t="shared" si="0"/>
        <v>9.5954499999999996</v>
      </c>
      <c r="B15">
        <v>9595450000</v>
      </c>
      <c r="C15">
        <v>-20.425834999999999</v>
      </c>
      <c r="D15">
        <v>-10.030170999999999</v>
      </c>
      <c r="E15">
        <v>5.4829854999999998</v>
      </c>
      <c r="F15">
        <v>-41.217159000000002</v>
      </c>
      <c r="G15">
        <v>-15.513157</v>
      </c>
      <c r="I15">
        <f t="shared" si="1"/>
        <v>-13.837805639999999</v>
      </c>
      <c r="J15">
        <f t="shared" si="1"/>
        <v>5.7966853839999999</v>
      </c>
      <c r="K15">
        <f t="shared" si="2"/>
        <v>-19.634491499999999</v>
      </c>
      <c r="M15">
        <v>9595450000</v>
      </c>
      <c r="N15">
        <v>-16.685883</v>
      </c>
      <c r="O15">
        <v>-1.8798604999999999</v>
      </c>
      <c r="P15">
        <v>9.8968325000000004</v>
      </c>
      <c r="Q15">
        <v>-46.297927999999999</v>
      </c>
      <c r="R15">
        <v>-11.776693</v>
      </c>
      <c r="T15">
        <f t="shared" si="3"/>
        <v>-4.6134917020000001</v>
      </c>
      <c r="U15">
        <f t="shared" si="4"/>
        <v>9.3115411800000008</v>
      </c>
      <c r="V15">
        <f t="shared" si="5"/>
        <v>-13.92503308</v>
      </c>
      <c r="X15">
        <v>9595450000</v>
      </c>
      <c r="Y15">
        <v>-17.659545999999999</v>
      </c>
      <c r="Z15">
        <v>1.0545498</v>
      </c>
      <c r="AA15">
        <v>13.809925</v>
      </c>
      <c r="AB15">
        <v>-55.087738000000002</v>
      </c>
      <c r="AC15">
        <v>-12.755375000000001</v>
      </c>
      <c r="AE15">
        <f t="shared" si="6"/>
        <v>-2.4048505960000002</v>
      </c>
      <c r="AF15">
        <f t="shared" si="7"/>
        <v>11.175442379999998</v>
      </c>
      <c r="AG15">
        <f t="shared" si="8"/>
        <v>-13.580293399999999</v>
      </c>
      <c r="AI15">
        <v>9595450000</v>
      </c>
      <c r="AJ15">
        <v>-19.161981999999998</v>
      </c>
      <c r="AK15">
        <v>2.3558891000000002</v>
      </c>
      <c r="AL15">
        <v>16.658560000000001</v>
      </c>
      <c r="AM15">
        <v>-62.197719999999997</v>
      </c>
      <c r="AN15">
        <v>-14.302670000000001</v>
      </c>
      <c r="AP15">
        <f t="shared" si="9"/>
        <v>2.9574539540000004</v>
      </c>
      <c r="AQ15">
        <f t="shared" si="10"/>
        <v>17.142490000000002</v>
      </c>
      <c r="AR15">
        <f t="shared" si="11"/>
        <v>-14.185035600000001</v>
      </c>
      <c r="AT15">
        <v>9595450000</v>
      </c>
      <c r="AU15">
        <v>-32.266983000000003</v>
      </c>
      <c r="AV15">
        <v>-27.775811999999998</v>
      </c>
      <c r="AW15">
        <v>-0.42719175999999998</v>
      </c>
      <c r="AX15">
        <v>-41.249321000000002</v>
      </c>
      <c r="AY15">
        <v>-27.348618999999999</v>
      </c>
      <c r="BA15">
        <f t="shared" si="12"/>
        <v>-31.071846820000001</v>
      </c>
      <c r="BB15">
        <f t="shared" si="13"/>
        <v>0.9547251080000001</v>
      </c>
      <c r="BC15">
        <f t="shared" si="14"/>
        <v>-32.026572199999997</v>
      </c>
    </row>
    <row r="16" spans="1:55" x14ac:dyDescent="0.25">
      <c r="A16">
        <f t="shared" si="0"/>
        <v>9.7549949999999992</v>
      </c>
      <c r="B16">
        <v>9754995000</v>
      </c>
      <c r="C16">
        <v>-15.950376</v>
      </c>
      <c r="D16">
        <v>-1.5773581999999999</v>
      </c>
      <c r="E16">
        <v>9.2515926000000004</v>
      </c>
      <c r="F16">
        <v>-44.696410999999998</v>
      </c>
      <c r="G16">
        <v>-10.828951</v>
      </c>
      <c r="I16">
        <f t="shared" si="1"/>
        <v>-5.6295925199999992</v>
      </c>
      <c r="J16">
        <f t="shared" si="1"/>
        <v>8.3283141199999999</v>
      </c>
      <c r="K16">
        <f t="shared" si="2"/>
        <v>-13.95790646</v>
      </c>
      <c r="M16">
        <v>9754995000</v>
      </c>
      <c r="N16">
        <v>-15.497348000000001</v>
      </c>
      <c r="O16">
        <v>-0.31122350999999998</v>
      </c>
      <c r="P16">
        <v>10.065669</v>
      </c>
      <c r="Q16">
        <v>-45.869594999999997</v>
      </c>
      <c r="R16">
        <v>-10.376893000000001</v>
      </c>
      <c r="T16">
        <f t="shared" si="3"/>
        <v>0.61867213799999998</v>
      </c>
      <c r="U16">
        <f t="shared" si="4"/>
        <v>11.664097720000001</v>
      </c>
      <c r="V16">
        <f t="shared" si="5"/>
        <v>-11.045425720000001</v>
      </c>
      <c r="X16">
        <v>9754995000</v>
      </c>
      <c r="Y16">
        <v>-18.418202999999998</v>
      </c>
      <c r="Z16">
        <v>-0.72085178000000005</v>
      </c>
      <c r="AA16">
        <v>12.571866</v>
      </c>
      <c r="AB16">
        <v>-53.812904000000003</v>
      </c>
      <c r="AC16">
        <v>-13.292718000000001</v>
      </c>
      <c r="AE16">
        <f t="shared" si="6"/>
        <v>-0.99261161199999992</v>
      </c>
      <c r="AF16">
        <f t="shared" si="7"/>
        <v>11.132429759999999</v>
      </c>
      <c r="AG16">
        <f t="shared" si="8"/>
        <v>-12.125041599999999</v>
      </c>
      <c r="AI16">
        <v>9754995000</v>
      </c>
      <c r="AJ16">
        <v>-18.757436999999999</v>
      </c>
      <c r="AK16">
        <v>0.60916906999999998</v>
      </c>
      <c r="AL16">
        <v>14.295301</v>
      </c>
      <c r="AM16">
        <v>-57.490645999999998</v>
      </c>
      <c r="AN16">
        <v>-13.686132000000001</v>
      </c>
      <c r="AP16">
        <f t="shared" si="9"/>
        <v>3.4726919340000002</v>
      </c>
      <c r="AQ16">
        <f t="shared" si="10"/>
        <v>16.712371400000002</v>
      </c>
      <c r="AR16">
        <f t="shared" si="11"/>
        <v>-13.239679200000001</v>
      </c>
      <c r="AT16">
        <v>9754995000</v>
      </c>
      <c r="AU16">
        <v>-23.636172999999999</v>
      </c>
      <c r="AV16">
        <v>-15.286111999999999</v>
      </c>
      <c r="AW16">
        <v>3.1937730000000002</v>
      </c>
      <c r="AX16">
        <v>-40.336295999999997</v>
      </c>
      <c r="AY16">
        <v>-18.479884999999999</v>
      </c>
      <c r="BA16">
        <f t="shared" si="12"/>
        <v>-19.321306159999999</v>
      </c>
      <c r="BB16">
        <f t="shared" si="13"/>
        <v>3.2450071280000001</v>
      </c>
      <c r="BC16">
        <f t="shared" si="14"/>
        <v>-22.566313399999995</v>
      </c>
    </row>
    <row r="17" spans="1:55" x14ac:dyDescent="0.25">
      <c r="A17">
        <f t="shared" si="0"/>
        <v>9.9145400000000006</v>
      </c>
      <c r="B17">
        <v>9914540000</v>
      </c>
      <c r="C17">
        <v>-13.338285000000001</v>
      </c>
      <c r="D17">
        <v>4.09971</v>
      </c>
      <c r="E17">
        <v>12.787571</v>
      </c>
      <c r="F17">
        <v>-48.214278999999998</v>
      </c>
      <c r="G17">
        <v>-8.6878604999999993</v>
      </c>
      <c r="I17">
        <f t="shared" si="1"/>
        <v>-0.32536163999999951</v>
      </c>
      <c r="J17">
        <f t="shared" si="1"/>
        <v>10.066845019999999</v>
      </c>
      <c r="K17">
        <f t="shared" si="2"/>
        <v>-10.392206439999999</v>
      </c>
      <c r="M17">
        <v>9914540000</v>
      </c>
      <c r="N17">
        <v>-12.569299000000001</v>
      </c>
      <c r="O17">
        <v>8.6228274999999996</v>
      </c>
      <c r="P17">
        <v>16.525003000000002</v>
      </c>
      <c r="Q17">
        <v>-54.953552000000002</v>
      </c>
      <c r="R17">
        <v>-7.9021764000000001</v>
      </c>
      <c r="T17">
        <f t="shared" si="3"/>
        <v>4.0569828779999995</v>
      </c>
      <c r="U17">
        <f t="shared" si="4"/>
        <v>13.1642981</v>
      </c>
      <c r="V17">
        <f t="shared" si="5"/>
        <v>-9.1073152799999999</v>
      </c>
      <c r="X17">
        <v>9914540000</v>
      </c>
      <c r="Y17">
        <v>-15.810962999999999</v>
      </c>
      <c r="Z17">
        <v>-3.3161060999999998</v>
      </c>
      <c r="AA17">
        <v>7.8412623000000004</v>
      </c>
      <c r="AB17">
        <v>-40.800677999999998</v>
      </c>
      <c r="AC17">
        <v>-11.15737</v>
      </c>
      <c r="AE17">
        <f t="shared" si="6"/>
        <v>-0.48354969199999998</v>
      </c>
      <c r="AF17">
        <f t="shared" si="7"/>
        <v>10.302281440000002</v>
      </c>
      <c r="AG17">
        <f t="shared" si="8"/>
        <v>-10.78583128</v>
      </c>
      <c r="AI17">
        <v>9914540000</v>
      </c>
      <c r="AJ17">
        <v>-16.716947999999999</v>
      </c>
      <c r="AK17">
        <v>2.9919945999999999</v>
      </c>
      <c r="AL17">
        <v>14.957952000000001</v>
      </c>
      <c r="AM17">
        <v>-56.134830000000001</v>
      </c>
      <c r="AN17">
        <v>-11.965958000000001</v>
      </c>
      <c r="AP17">
        <f t="shared" si="9"/>
        <v>3.2992929540000007</v>
      </c>
      <c r="AQ17">
        <f t="shared" si="10"/>
        <v>15.4220934</v>
      </c>
      <c r="AR17">
        <f t="shared" si="11"/>
        <v>-12.12280058</v>
      </c>
      <c r="AT17">
        <v>9914540000</v>
      </c>
      <c r="AU17">
        <v>-16.701741999999999</v>
      </c>
      <c r="AV17">
        <v>-4.8746371000000002</v>
      </c>
      <c r="AW17">
        <v>7.2111945000000004</v>
      </c>
      <c r="AX17">
        <v>-40.355949000000003</v>
      </c>
      <c r="AY17">
        <v>-12.085832</v>
      </c>
      <c r="BA17">
        <f t="shared" si="12"/>
        <v>-10.38766884</v>
      </c>
      <c r="BB17">
        <f t="shared" si="13"/>
        <v>5.362427748</v>
      </c>
      <c r="BC17">
        <f t="shared" si="14"/>
        <v>-15.750096299999999</v>
      </c>
    </row>
    <row r="18" spans="1:55" x14ac:dyDescent="0.25">
      <c r="A18">
        <f t="shared" si="0"/>
        <v>10.074085</v>
      </c>
      <c r="B18">
        <v>10074085000</v>
      </c>
      <c r="C18">
        <v>-13.790570000000001</v>
      </c>
      <c r="D18">
        <v>3.1544006000000002</v>
      </c>
      <c r="E18">
        <v>12.111072999999999</v>
      </c>
      <c r="F18">
        <v>-47.680511000000003</v>
      </c>
      <c r="G18">
        <v>-8.9566707999999995</v>
      </c>
      <c r="I18">
        <f t="shared" si="1"/>
        <v>2.3452533400000002</v>
      </c>
      <c r="J18">
        <f t="shared" si="1"/>
        <v>11.07537052</v>
      </c>
      <c r="K18">
        <f t="shared" si="2"/>
        <v>-8.7301168800000006</v>
      </c>
      <c r="M18">
        <v>10074085000</v>
      </c>
      <c r="N18">
        <v>-13.039768</v>
      </c>
      <c r="O18">
        <v>7.5614461999999998</v>
      </c>
      <c r="P18">
        <v>15.763971</v>
      </c>
      <c r="Q18">
        <v>-54.242195000000002</v>
      </c>
      <c r="R18">
        <v>-8.2025241999999992</v>
      </c>
      <c r="T18">
        <f t="shared" si="3"/>
        <v>5.7624984779999995</v>
      </c>
      <c r="U18">
        <f t="shared" si="4"/>
        <v>13.821926999999999</v>
      </c>
      <c r="V18">
        <f t="shared" si="5"/>
        <v>-8.0594283999999998</v>
      </c>
      <c r="X18">
        <v>10074085000</v>
      </c>
      <c r="Y18">
        <v>-14.032919</v>
      </c>
      <c r="Z18">
        <v>-0.73801088000000004</v>
      </c>
      <c r="AA18">
        <v>8.4542664999999992</v>
      </c>
      <c r="AB18">
        <v>-40.622734000000001</v>
      </c>
      <c r="AC18">
        <v>-9.1922770000000007</v>
      </c>
      <c r="AE18">
        <f t="shared" si="6"/>
        <v>2.9266527999999958E-2</v>
      </c>
      <c r="AF18">
        <f t="shared" si="7"/>
        <v>9.6825562400000003</v>
      </c>
      <c r="AG18">
        <f t="shared" si="8"/>
        <v>-9.653289899999999</v>
      </c>
      <c r="AI18">
        <v>10074085000</v>
      </c>
      <c r="AJ18">
        <v>-15.702075000000001</v>
      </c>
      <c r="AK18">
        <v>4.5210756999999999</v>
      </c>
      <c r="AL18">
        <v>15.378111000000001</v>
      </c>
      <c r="AM18">
        <v>-56.148375999999999</v>
      </c>
      <c r="AN18">
        <v>-10.857035</v>
      </c>
      <c r="AP18">
        <f t="shared" si="9"/>
        <v>3.2126782939999998</v>
      </c>
      <c r="AQ18">
        <f t="shared" si="10"/>
        <v>14.426237400000002</v>
      </c>
      <c r="AR18">
        <f t="shared" si="11"/>
        <v>-11.213559579999998</v>
      </c>
      <c r="AT18">
        <v>10074085000</v>
      </c>
      <c r="AU18">
        <v>-15.958988</v>
      </c>
      <c r="AV18">
        <v>-2.5314157000000002</v>
      </c>
      <c r="AW18">
        <v>8.5957079000000007</v>
      </c>
      <c r="AX18">
        <v>-42.814132999999998</v>
      </c>
      <c r="AY18">
        <v>-11.127122999999999</v>
      </c>
      <c r="BA18">
        <f t="shared" si="12"/>
        <v>-5.0306862460000001</v>
      </c>
      <c r="BB18">
        <f t="shared" si="13"/>
        <v>7.1127901399999995</v>
      </c>
      <c r="BC18">
        <f t="shared" si="14"/>
        <v>-12.143476359999998</v>
      </c>
    </row>
    <row r="19" spans="1:55" x14ac:dyDescent="0.25">
      <c r="A19">
        <f t="shared" si="0"/>
        <v>10.23363</v>
      </c>
      <c r="B19">
        <v>10233630000</v>
      </c>
      <c r="C19">
        <v>-12.954814000000001</v>
      </c>
      <c r="D19">
        <v>2.7266104000000002</v>
      </c>
      <c r="E19">
        <v>10.701003</v>
      </c>
      <c r="F19">
        <v>-44.317661000000001</v>
      </c>
      <c r="G19">
        <v>-7.9743928999999998</v>
      </c>
      <c r="I19">
        <f t="shared" si="1"/>
        <v>3.6258524400000001</v>
      </c>
      <c r="J19">
        <f t="shared" si="1"/>
        <v>11.537835599999999</v>
      </c>
      <c r="K19">
        <f t="shared" si="2"/>
        <v>-7.9119828399999985</v>
      </c>
      <c r="M19">
        <v>10233630000</v>
      </c>
      <c r="N19">
        <v>-12.252266000000001</v>
      </c>
      <c r="O19">
        <v>6.2917246999999996</v>
      </c>
      <c r="P19">
        <v>13.570015</v>
      </c>
      <c r="Q19">
        <v>-49.340248000000003</v>
      </c>
      <c r="R19">
        <v>-7.2782897999999996</v>
      </c>
      <c r="T19">
        <f t="shared" si="3"/>
        <v>6.9350272199999994</v>
      </c>
      <c r="U19">
        <f t="shared" si="4"/>
        <v>14.269903199999998</v>
      </c>
      <c r="V19">
        <f t="shared" si="5"/>
        <v>-7.33487578</v>
      </c>
      <c r="X19">
        <v>10233630000</v>
      </c>
      <c r="Y19">
        <v>-12.482754999999999</v>
      </c>
      <c r="Z19">
        <v>1.3026705000000001</v>
      </c>
      <c r="AA19">
        <v>8.8340873999999996</v>
      </c>
      <c r="AB19">
        <v>-40.053607999999997</v>
      </c>
      <c r="AC19">
        <v>-7.5314164000000003</v>
      </c>
      <c r="AE19">
        <f t="shared" si="6"/>
        <v>0.37065415800000001</v>
      </c>
      <c r="AF19">
        <f t="shared" si="7"/>
        <v>8.9174572999999988</v>
      </c>
      <c r="AG19">
        <f t="shared" si="8"/>
        <v>-8.5468031800000013</v>
      </c>
      <c r="AI19">
        <v>10233630000</v>
      </c>
      <c r="AJ19">
        <v>-14.681884999999999</v>
      </c>
      <c r="AK19">
        <v>6.0183362999999996</v>
      </c>
      <c r="AL19">
        <v>15.820543000000001</v>
      </c>
      <c r="AM19">
        <v>-56.082324999999997</v>
      </c>
      <c r="AN19">
        <v>-9.8022079000000009</v>
      </c>
      <c r="AP19">
        <f t="shared" si="9"/>
        <v>4.2011863199999997</v>
      </c>
      <c r="AQ19">
        <f t="shared" si="10"/>
        <v>14.840230200000002</v>
      </c>
      <c r="AR19">
        <f t="shared" si="11"/>
        <v>-10.639044180000001</v>
      </c>
      <c r="AT19">
        <v>10233630000</v>
      </c>
      <c r="AU19">
        <v>-14.707882</v>
      </c>
      <c r="AV19">
        <v>-1.4703674</v>
      </c>
      <c r="AW19">
        <v>8.2386551000000008</v>
      </c>
      <c r="AX19">
        <v>-41.182910999999997</v>
      </c>
      <c r="AY19">
        <v>-9.7090224999999997</v>
      </c>
      <c r="BA19">
        <f t="shared" si="12"/>
        <v>-2.0521282439999999</v>
      </c>
      <c r="BB19">
        <f t="shared" si="13"/>
        <v>8.2077435399999992</v>
      </c>
      <c r="BC19">
        <f t="shared" si="14"/>
        <v>-10.25987194</v>
      </c>
    </row>
    <row r="20" spans="1:55" x14ac:dyDescent="0.25">
      <c r="A20">
        <f t="shared" si="0"/>
        <v>10.393174999999999</v>
      </c>
      <c r="B20">
        <v>10393175000</v>
      </c>
      <c r="C20">
        <v>-12.155396</v>
      </c>
      <c r="D20">
        <v>3.3229039</v>
      </c>
      <c r="E20">
        <v>10.525613</v>
      </c>
      <c r="F20">
        <v>-43.111992000000001</v>
      </c>
      <c r="G20">
        <v>-7.2027092000000001</v>
      </c>
      <c r="I20">
        <f t="shared" si="1"/>
        <v>3.7290939800000005</v>
      </c>
      <c r="J20">
        <f t="shared" si="1"/>
        <v>11.221152</v>
      </c>
      <c r="K20">
        <f t="shared" si="2"/>
        <v>-7.4920578200000012</v>
      </c>
      <c r="M20">
        <v>10393175000</v>
      </c>
      <c r="N20">
        <v>-11.497680000000001</v>
      </c>
      <c r="O20">
        <v>6.6477174999999997</v>
      </c>
      <c r="P20">
        <v>13.184977</v>
      </c>
      <c r="Q20">
        <v>-47.788474999999998</v>
      </c>
      <c r="R20">
        <v>-6.5372586000000004</v>
      </c>
      <c r="T20">
        <f t="shared" si="3"/>
        <v>5.9006077799999996</v>
      </c>
      <c r="U20">
        <f t="shared" si="4"/>
        <v>13.052923199999999</v>
      </c>
      <c r="V20">
        <f t="shared" si="5"/>
        <v>-7.1523148599999997</v>
      </c>
      <c r="X20">
        <v>10393175000</v>
      </c>
      <c r="Y20">
        <v>-12.046752</v>
      </c>
      <c r="Z20">
        <v>3.6186308999999999</v>
      </c>
      <c r="AA20">
        <v>10.711299</v>
      </c>
      <c r="AB20">
        <v>-43.377518000000002</v>
      </c>
      <c r="AC20">
        <v>-7.0926681</v>
      </c>
      <c r="AE20">
        <f t="shared" si="6"/>
        <v>0.87842530799999996</v>
      </c>
      <c r="AF20">
        <f t="shared" si="7"/>
        <v>8.9472093799999985</v>
      </c>
      <c r="AG20">
        <f t="shared" si="8"/>
        <v>-8.0687837600000005</v>
      </c>
      <c r="AI20">
        <v>10393175000</v>
      </c>
      <c r="AJ20">
        <v>-14.720128000000001</v>
      </c>
      <c r="AK20">
        <v>1.9228158</v>
      </c>
      <c r="AL20">
        <v>11.67928</v>
      </c>
      <c r="AM20">
        <v>-48.006016000000002</v>
      </c>
      <c r="AN20">
        <v>-9.7564650000000004</v>
      </c>
      <c r="AP20">
        <f t="shared" si="9"/>
        <v>4.5123774599999997</v>
      </c>
      <c r="AQ20">
        <f t="shared" si="10"/>
        <v>15.019071000000002</v>
      </c>
      <c r="AR20">
        <f t="shared" si="11"/>
        <v>-10.506693780000001</v>
      </c>
      <c r="AT20">
        <v>10393175000</v>
      </c>
      <c r="AU20">
        <v>-14.270661</v>
      </c>
      <c r="AV20">
        <v>-0.99089903000000001</v>
      </c>
      <c r="AW20">
        <v>8.3246202</v>
      </c>
      <c r="AX20">
        <v>-40.830185</v>
      </c>
      <c r="AY20">
        <v>-9.3155193000000001</v>
      </c>
      <c r="BA20">
        <f t="shared" si="12"/>
        <v>-0.88703336200000016</v>
      </c>
      <c r="BB20">
        <f t="shared" si="13"/>
        <v>8.641754520000001</v>
      </c>
      <c r="BC20">
        <f t="shared" si="14"/>
        <v>-9.5287880000000005</v>
      </c>
    </row>
    <row r="21" spans="1:55" x14ac:dyDescent="0.25">
      <c r="A21">
        <f t="shared" si="0"/>
        <v>10.552720000000001</v>
      </c>
      <c r="B21">
        <v>10552720000</v>
      </c>
      <c r="C21">
        <v>-11.587636</v>
      </c>
      <c r="D21">
        <v>4.8256373000000004</v>
      </c>
      <c r="E21">
        <v>11.563917999999999</v>
      </c>
      <c r="F21">
        <v>-44.414180999999999</v>
      </c>
      <c r="G21">
        <v>-6.7382808000000001</v>
      </c>
      <c r="I21">
        <f t="shared" si="1"/>
        <v>3.6149273799999997</v>
      </c>
      <c r="J21">
        <f t="shared" si="1"/>
        <v>10.746445059999999</v>
      </c>
      <c r="K21">
        <f t="shared" si="2"/>
        <v>-7.1315177000000007</v>
      </c>
      <c r="M21">
        <v>10552720000</v>
      </c>
      <c r="N21">
        <v>-11.606776</v>
      </c>
      <c r="O21">
        <v>5.5514201999999999</v>
      </c>
      <c r="P21">
        <v>12.30555</v>
      </c>
      <c r="Q21">
        <v>-45.923167999999997</v>
      </c>
      <c r="R21">
        <v>-6.7541298999999997</v>
      </c>
      <c r="T21">
        <f t="shared" si="3"/>
        <v>4.356712493999999</v>
      </c>
      <c r="U21">
        <f t="shared" si="4"/>
        <v>11.427035100000001</v>
      </c>
      <c r="V21">
        <f t="shared" si="5"/>
        <v>-7.07032214</v>
      </c>
      <c r="X21">
        <v>10552720000</v>
      </c>
      <c r="Y21">
        <v>-12.615354999999999</v>
      </c>
      <c r="Z21">
        <v>0.98608636999999999</v>
      </c>
      <c r="AA21">
        <v>8.7463712999999998</v>
      </c>
      <c r="AB21">
        <v>-39.818237000000003</v>
      </c>
      <c r="AC21">
        <v>-7.7602843999999997</v>
      </c>
      <c r="AE21">
        <f t="shared" si="6"/>
        <v>0.92009201799999984</v>
      </c>
      <c r="AF21">
        <f t="shared" si="7"/>
        <v>8.9791338199999977</v>
      </c>
      <c r="AG21">
        <f t="shared" si="8"/>
        <v>-8.0590415800000006</v>
      </c>
      <c r="AI21">
        <v>10552720000</v>
      </c>
      <c r="AJ21">
        <v>-15.670858000000001</v>
      </c>
      <c r="AK21">
        <v>5.5517092000000003</v>
      </c>
      <c r="AL21">
        <v>16.365265000000001</v>
      </c>
      <c r="AM21">
        <v>-58.115993000000003</v>
      </c>
      <c r="AN21">
        <v>-10.813554999999999</v>
      </c>
      <c r="AP21">
        <f t="shared" si="9"/>
        <v>3.7872426040000002</v>
      </c>
      <c r="AQ21">
        <f t="shared" si="10"/>
        <v>14.314029400000001</v>
      </c>
      <c r="AR21">
        <f t="shared" si="11"/>
        <v>-10.526786980000001</v>
      </c>
      <c r="AT21">
        <v>10552720000</v>
      </c>
      <c r="AU21">
        <v>-13.907302</v>
      </c>
      <c r="AV21">
        <v>-0.39332199000000001</v>
      </c>
      <c r="AW21">
        <v>8.6685400000000001</v>
      </c>
      <c r="AX21">
        <v>-40.935260999999997</v>
      </c>
      <c r="AY21">
        <v>-9.0618628999999995</v>
      </c>
      <c r="BA21">
        <f t="shared" si="12"/>
        <v>-5.9064222000000034E-2</v>
      </c>
      <c r="BB21">
        <f t="shared" si="13"/>
        <v>8.9052226799999996</v>
      </c>
      <c r="BC21">
        <f t="shared" si="14"/>
        <v>-8.9642873600000001</v>
      </c>
    </row>
    <row r="22" spans="1:55" x14ac:dyDescent="0.25">
      <c r="A22">
        <f t="shared" si="0"/>
        <v>10.712265</v>
      </c>
      <c r="B22">
        <v>10712265000</v>
      </c>
      <c r="C22">
        <v>-11.508557</v>
      </c>
      <c r="D22">
        <v>4.6159176999999998</v>
      </c>
      <c r="E22">
        <v>11.204153</v>
      </c>
      <c r="F22">
        <v>-43.757506999999997</v>
      </c>
      <c r="G22">
        <v>-6.5882354000000003</v>
      </c>
      <c r="I22">
        <f t="shared" si="1"/>
        <v>3.3092070800000002</v>
      </c>
      <c r="J22">
        <f t="shared" si="1"/>
        <v>10.40984802</v>
      </c>
      <c r="K22">
        <f t="shared" si="2"/>
        <v>-7.1006410600000009</v>
      </c>
      <c r="M22">
        <v>10712265000</v>
      </c>
      <c r="N22">
        <v>-11.913686999999999</v>
      </c>
      <c r="O22">
        <v>3.4507303</v>
      </c>
      <c r="P22">
        <v>10.440103000000001</v>
      </c>
      <c r="Q22">
        <v>-42.642521000000002</v>
      </c>
      <c r="R22">
        <v>-6.9893717999999998</v>
      </c>
      <c r="T22">
        <f t="shared" si="3"/>
        <v>2.7759927740000001</v>
      </c>
      <c r="U22">
        <f t="shared" si="4"/>
        <v>10.036691620000001</v>
      </c>
      <c r="V22">
        <f t="shared" si="5"/>
        <v>-7.2606984199999998</v>
      </c>
      <c r="X22">
        <v>10712265000</v>
      </c>
      <c r="Y22">
        <v>-13.686966</v>
      </c>
      <c r="Z22">
        <v>-0.77725034999999998</v>
      </c>
      <c r="AA22">
        <v>7.9900226999999999</v>
      </c>
      <c r="AB22">
        <v>-39.506397</v>
      </c>
      <c r="AC22">
        <v>-8.7672729</v>
      </c>
      <c r="AE22">
        <f t="shared" si="6"/>
        <v>0.51669503799999994</v>
      </c>
      <c r="AF22">
        <f t="shared" si="7"/>
        <v>8.8769378800000016</v>
      </c>
      <c r="AG22">
        <f t="shared" si="8"/>
        <v>-8.3602427400000003</v>
      </c>
      <c r="AI22">
        <v>10712265000</v>
      </c>
      <c r="AJ22">
        <v>-16.212845000000002</v>
      </c>
      <c r="AK22">
        <v>4.5479503000000001</v>
      </c>
      <c r="AL22">
        <v>15.852156000000001</v>
      </c>
      <c r="AM22">
        <v>-57.734436000000002</v>
      </c>
      <c r="AN22">
        <v>-11.304206000000001</v>
      </c>
      <c r="AP22">
        <f t="shared" si="9"/>
        <v>2.7837630440000001</v>
      </c>
      <c r="AQ22">
        <f t="shared" si="10"/>
        <v>13.4778664</v>
      </c>
      <c r="AR22">
        <f t="shared" si="11"/>
        <v>-10.694103399999999</v>
      </c>
      <c r="AT22">
        <v>10712265000</v>
      </c>
      <c r="AU22">
        <v>-13.358000000000001</v>
      </c>
      <c r="AV22">
        <v>0.95083731000000005</v>
      </c>
      <c r="AW22">
        <v>9.3812493999999997</v>
      </c>
      <c r="AX22">
        <v>-41.975673999999998</v>
      </c>
      <c r="AY22">
        <v>-8.4304123000000004</v>
      </c>
      <c r="BA22">
        <f t="shared" si="12"/>
        <v>0.58814893800000001</v>
      </c>
      <c r="BB22">
        <f t="shared" si="13"/>
        <v>9.2433951999999984</v>
      </c>
      <c r="BC22">
        <f t="shared" si="14"/>
        <v>-8.6552469199999997</v>
      </c>
    </row>
    <row r="23" spans="1:55" x14ac:dyDescent="0.25">
      <c r="A23">
        <f t="shared" si="0"/>
        <v>10.87181</v>
      </c>
      <c r="B23">
        <v>10871810000</v>
      </c>
      <c r="C23">
        <v>-11.985685999999999</v>
      </c>
      <c r="D23">
        <v>2.5835675999999999</v>
      </c>
      <c r="E23">
        <v>9.7375383000000006</v>
      </c>
      <c r="F23">
        <v>-41.124195</v>
      </c>
      <c r="G23">
        <v>-7.1539701999999998</v>
      </c>
      <c r="I23">
        <f t="shared" si="1"/>
        <v>2.6617397442000001</v>
      </c>
      <c r="J23">
        <f t="shared" si="1"/>
        <v>10.03254162</v>
      </c>
      <c r="K23">
        <f t="shared" si="2"/>
        <v>-7.3708019199999999</v>
      </c>
      <c r="M23">
        <v>10871810000</v>
      </c>
      <c r="N23">
        <v>-12.629803000000001</v>
      </c>
      <c r="O23">
        <v>-0.15803022999999999</v>
      </c>
      <c r="P23">
        <v>7.6345305000000003</v>
      </c>
      <c r="Q23">
        <v>-37.573349</v>
      </c>
      <c r="R23">
        <v>-7.7925605999999998</v>
      </c>
      <c r="T23">
        <f t="shared" si="3"/>
        <v>1.0524123139999999</v>
      </c>
      <c r="U23">
        <f t="shared" si="4"/>
        <v>8.7630974399999992</v>
      </c>
      <c r="V23">
        <f t="shared" si="5"/>
        <v>-7.710684979999999</v>
      </c>
      <c r="X23">
        <v>10871810000</v>
      </c>
      <c r="Y23">
        <v>-13.992271000000001</v>
      </c>
      <c r="Z23">
        <v>-0.52967732999999995</v>
      </c>
      <c r="AA23">
        <v>8.6138887000000004</v>
      </c>
      <c r="AB23">
        <v>-40.917461000000003</v>
      </c>
      <c r="AC23">
        <v>-9.1435660999999993</v>
      </c>
      <c r="AE23">
        <f t="shared" si="6"/>
        <v>-0.32703369799999998</v>
      </c>
      <c r="AF23">
        <f t="shared" si="7"/>
        <v>8.4123811800000006</v>
      </c>
      <c r="AG23">
        <f t="shared" si="8"/>
        <v>-8.7394147800000006</v>
      </c>
      <c r="AI23">
        <v>10871810000</v>
      </c>
      <c r="AJ23">
        <v>-15.848547</v>
      </c>
      <c r="AK23">
        <v>0.89540142</v>
      </c>
      <c r="AL23">
        <v>11.852903</v>
      </c>
      <c r="AM23">
        <v>-49.336444999999998</v>
      </c>
      <c r="AN23">
        <v>-10.957501000000001</v>
      </c>
      <c r="AP23">
        <f t="shared" si="9"/>
        <v>2.7874009840000005</v>
      </c>
      <c r="AQ23">
        <f t="shared" si="10"/>
        <v>13.567407599999999</v>
      </c>
      <c r="AR23">
        <f t="shared" si="11"/>
        <v>-10.780006400000001</v>
      </c>
      <c r="AT23">
        <v>10871810000</v>
      </c>
      <c r="AU23">
        <v>-13.126944999999999</v>
      </c>
      <c r="AV23">
        <v>1.60843</v>
      </c>
      <c r="AW23">
        <v>9.9130486999999992</v>
      </c>
      <c r="AX23">
        <v>-42.597693999999997</v>
      </c>
      <c r="AY23">
        <v>-8.3046197999999993</v>
      </c>
      <c r="BA23">
        <f t="shared" si="12"/>
        <v>1.046132764</v>
      </c>
      <c r="BB23">
        <f t="shared" si="13"/>
        <v>9.5236436599999994</v>
      </c>
      <c r="BC23">
        <f t="shared" si="14"/>
        <v>-8.4775114000000009</v>
      </c>
    </row>
    <row r="24" spans="1:55" x14ac:dyDescent="0.25">
      <c r="A24">
        <f t="shared" si="0"/>
        <v>11.031355</v>
      </c>
      <c r="B24">
        <v>11031355000</v>
      </c>
      <c r="C24">
        <v>-12.659438</v>
      </c>
      <c r="D24">
        <v>1.1980089</v>
      </c>
      <c r="E24">
        <v>9.0180178000000009</v>
      </c>
      <c r="F24">
        <v>-40.374332000000003</v>
      </c>
      <c r="G24">
        <v>-7.8200097</v>
      </c>
      <c r="I24">
        <f t="shared" si="1"/>
        <v>2.0052469441999996</v>
      </c>
      <c r="J24">
        <f t="shared" si="1"/>
        <v>9.6894723800000016</v>
      </c>
      <c r="K24">
        <f t="shared" si="2"/>
        <v>-7.6842253599999992</v>
      </c>
      <c r="M24">
        <v>11031355000</v>
      </c>
      <c r="N24">
        <v>-13.075987</v>
      </c>
      <c r="O24">
        <v>-1.6118739</v>
      </c>
      <c r="P24">
        <v>6.6182976</v>
      </c>
      <c r="Q24">
        <v>-36.004210999999998</v>
      </c>
      <c r="R24">
        <v>-8.2301711999999991</v>
      </c>
      <c r="T24">
        <f t="shared" si="3"/>
        <v>-0.51391230599999993</v>
      </c>
      <c r="U24">
        <f t="shared" si="4"/>
        <v>7.5769892600000004</v>
      </c>
      <c r="V24">
        <f t="shared" si="5"/>
        <v>-8.0909012799999989</v>
      </c>
      <c r="X24">
        <v>11031355000</v>
      </c>
      <c r="Y24">
        <v>-13.899048000000001</v>
      </c>
      <c r="Z24">
        <v>-0.71431440000000002</v>
      </c>
      <c r="AA24">
        <v>8.3231076999999996</v>
      </c>
      <c r="AB24">
        <v>-40.268517000000003</v>
      </c>
      <c r="AC24">
        <v>-9.0374222</v>
      </c>
      <c r="AE24">
        <f t="shared" si="6"/>
        <v>-0.66216894400000004</v>
      </c>
      <c r="AF24">
        <f t="shared" si="7"/>
        <v>8.3548576400000023</v>
      </c>
      <c r="AG24">
        <f t="shared" si="8"/>
        <v>-9.0170266999999988</v>
      </c>
      <c r="AI24">
        <v>11031355000</v>
      </c>
      <c r="AJ24">
        <v>-15.524989</v>
      </c>
      <c r="AK24">
        <v>1.0009385</v>
      </c>
      <c r="AL24">
        <v>11.639728</v>
      </c>
      <c r="AM24">
        <v>-48.576842999999997</v>
      </c>
      <c r="AN24">
        <v>-10.63879</v>
      </c>
      <c r="AP24">
        <f t="shared" si="9"/>
        <v>2.2742902040000001</v>
      </c>
      <c r="AQ24">
        <f t="shared" si="10"/>
        <v>12.922261199999999</v>
      </c>
      <c r="AR24">
        <f t="shared" si="11"/>
        <v>-10.647971000000002</v>
      </c>
      <c r="AT24">
        <v>11031355000</v>
      </c>
      <c r="AU24">
        <v>-12.996352999999999</v>
      </c>
      <c r="AV24">
        <v>1.7656984</v>
      </c>
      <c r="AW24">
        <v>9.9295176999999999</v>
      </c>
      <c r="AX24">
        <v>-42.520457999999998</v>
      </c>
      <c r="AY24">
        <v>-8.1638202999999994</v>
      </c>
      <c r="BA24">
        <f t="shared" si="12"/>
        <v>1.398585762</v>
      </c>
      <c r="BB24">
        <f t="shared" si="13"/>
        <v>9.6853103399999991</v>
      </c>
      <c r="BC24">
        <f t="shared" si="14"/>
        <v>-8.2867248599999979</v>
      </c>
    </row>
    <row r="25" spans="1:55" x14ac:dyDescent="0.25">
      <c r="A25">
        <f t="shared" si="0"/>
        <v>11.190899999999999</v>
      </c>
      <c r="B25">
        <v>11190900000</v>
      </c>
      <c r="C25">
        <v>-13.470172</v>
      </c>
      <c r="D25">
        <v>8.5567220999999999E-2</v>
      </c>
      <c r="E25">
        <v>8.6390809999999991</v>
      </c>
      <c r="F25">
        <v>-40.581650000000003</v>
      </c>
      <c r="G25">
        <v>-8.5535134999999993</v>
      </c>
      <c r="I25">
        <f t="shared" si="1"/>
        <v>1.7607405841999999</v>
      </c>
      <c r="J25">
        <f t="shared" si="1"/>
        <v>9.7459617799999982</v>
      </c>
      <c r="K25">
        <f t="shared" si="2"/>
        <v>-7.9852210799999996</v>
      </c>
      <c r="M25">
        <v>11190900000</v>
      </c>
      <c r="N25">
        <v>-13.704923000000001</v>
      </c>
      <c r="O25">
        <v>-1.9701848</v>
      </c>
      <c r="P25">
        <v>6.8170061000000004</v>
      </c>
      <c r="Q25">
        <v>-37.174399999999999</v>
      </c>
      <c r="R25">
        <v>-8.7871913999999993</v>
      </c>
      <c r="T25">
        <f t="shared" si="3"/>
        <v>-1.4642279659999999</v>
      </c>
      <c r="U25">
        <f t="shared" si="4"/>
        <v>6.9335449200000001</v>
      </c>
      <c r="V25">
        <f t="shared" si="5"/>
        <v>-8.3977727800000004</v>
      </c>
      <c r="X25">
        <v>11190900000</v>
      </c>
      <c r="Y25">
        <v>-13.897954</v>
      </c>
      <c r="Z25">
        <v>-0.60001278000000002</v>
      </c>
      <c r="AA25">
        <v>8.3885155000000005</v>
      </c>
      <c r="AB25">
        <v>-40.493834999999997</v>
      </c>
      <c r="AC25">
        <v>-8.9885283000000005</v>
      </c>
      <c r="AE25">
        <f t="shared" si="6"/>
        <v>-0.69783234599999999</v>
      </c>
      <c r="AF25">
        <f t="shared" si="7"/>
        <v>8.4599681799999988</v>
      </c>
      <c r="AG25">
        <f t="shared" si="8"/>
        <v>-9.1578006800000011</v>
      </c>
      <c r="AI25">
        <v>11190900000</v>
      </c>
      <c r="AJ25">
        <v>-15.084085999999999</v>
      </c>
      <c r="AK25">
        <v>1.9410054999999999</v>
      </c>
      <c r="AL25">
        <v>12.126986</v>
      </c>
      <c r="AM25">
        <v>-49.134270000000001</v>
      </c>
      <c r="AN25">
        <v>-10.185980000000001</v>
      </c>
      <c r="AP25">
        <f t="shared" si="9"/>
        <v>1.8976073440000001</v>
      </c>
      <c r="AQ25">
        <f t="shared" si="10"/>
        <v>12.333743799999999</v>
      </c>
      <c r="AR25">
        <f t="shared" si="11"/>
        <v>-10.436136399999999</v>
      </c>
      <c r="AT25">
        <v>11190900000</v>
      </c>
      <c r="AU25">
        <v>-13.344372</v>
      </c>
      <c r="AV25">
        <v>1.2990200999999999</v>
      </c>
      <c r="AW25">
        <v>9.7258624999999999</v>
      </c>
      <c r="AX25">
        <v>-42.631157000000002</v>
      </c>
      <c r="AY25">
        <v>-8.4268417000000007</v>
      </c>
      <c r="BA25">
        <f t="shared" si="12"/>
        <v>1.6012113400000001</v>
      </c>
      <c r="BB25">
        <f t="shared" si="13"/>
        <v>9.8491432600000017</v>
      </c>
      <c r="BC25">
        <f t="shared" si="14"/>
        <v>-8.2479320600000001</v>
      </c>
    </row>
    <row r="26" spans="1:55" x14ac:dyDescent="0.25">
      <c r="A26">
        <f t="shared" si="0"/>
        <v>11.350445000000001</v>
      </c>
      <c r="B26">
        <v>11350445000</v>
      </c>
      <c r="C26">
        <v>-13.197939999999999</v>
      </c>
      <c r="D26">
        <v>1.5431733000000001</v>
      </c>
      <c r="E26">
        <v>9.8485718000000002</v>
      </c>
      <c r="F26">
        <v>-42.680168000000002</v>
      </c>
      <c r="G26">
        <v>-8.3053980000000003</v>
      </c>
      <c r="I26">
        <f t="shared" si="1"/>
        <v>2.2598310642000001</v>
      </c>
      <c r="J26">
        <f t="shared" si="1"/>
        <v>10.334945119999999</v>
      </c>
      <c r="K26">
        <f t="shared" si="2"/>
        <v>-8.0751141400000002</v>
      </c>
      <c r="M26">
        <v>11350445000</v>
      </c>
      <c r="N26">
        <v>-13.551157999999999</v>
      </c>
      <c r="O26">
        <v>-2.2802028999999999</v>
      </c>
      <c r="P26">
        <v>6.3750090999999998</v>
      </c>
      <c r="Q26">
        <v>-36.093066999999998</v>
      </c>
      <c r="R26">
        <v>-8.6552114000000007</v>
      </c>
      <c r="T26">
        <f t="shared" si="3"/>
        <v>-1.3264180060000001</v>
      </c>
      <c r="U26">
        <f t="shared" si="4"/>
        <v>7.1168536200000005</v>
      </c>
      <c r="V26">
        <f t="shared" si="5"/>
        <v>-8.4432716199999991</v>
      </c>
      <c r="X26">
        <v>11350445000</v>
      </c>
      <c r="Y26">
        <v>-14.04041</v>
      </c>
      <c r="Z26">
        <v>-0.68958986</v>
      </c>
      <c r="AA26">
        <v>8.4587535999999997</v>
      </c>
      <c r="AB26">
        <v>-40.742049999999999</v>
      </c>
      <c r="AC26">
        <v>-9.1483439999999998</v>
      </c>
      <c r="AE26">
        <f t="shared" si="6"/>
        <v>-0.98958233999999989</v>
      </c>
      <c r="AF26">
        <f t="shared" si="7"/>
        <v>8.2226841999999998</v>
      </c>
      <c r="AG26">
        <f t="shared" si="8"/>
        <v>-9.2122665599999998</v>
      </c>
      <c r="AI26">
        <v>11350445000</v>
      </c>
      <c r="AJ26">
        <v>-15.048023000000001</v>
      </c>
      <c r="AK26">
        <v>2.9861553000000001</v>
      </c>
      <c r="AL26">
        <v>13.139533</v>
      </c>
      <c r="AM26">
        <v>-51.116382999999999</v>
      </c>
      <c r="AN26">
        <v>-10.153378</v>
      </c>
      <c r="AP26">
        <f t="shared" si="9"/>
        <v>1.9322380199999998</v>
      </c>
      <c r="AQ26">
        <f t="shared" si="10"/>
        <v>12.309815199999999</v>
      </c>
      <c r="AR26">
        <f t="shared" si="11"/>
        <v>-10.377577199999999</v>
      </c>
      <c r="AT26">
        <v>11350445000</v>
      </c>
      <c r="AU26">
        <v>-13.002387000000001</v>
      </c>
      <c r="AV26">
        <v>1.368943</v>
      </c>
      <c r="AW26">
        <v>9.4768734000000006</v>
      </c>
      <c r="AX26">
        <v>-41.745049000000002</v>
      </c>
      <c r="AY26">
        <v>-8.1079302000000002</v>
      </c>
      <c r="BA26">
        <f t="shared" si="12"/>
        <v>2.3456429200000004</v>
      </c>
      <c r="BB26">
        <f t="shared" si="13"/>
        <v>10.435521720000001</v>
      </c>
      <c r="BC26">
        <f t="shared" si="14"/>
        <v>-8.0898785599999989</v>
      </c>
    </row>
    <row r="27" spans="1:55" x14ac:dyDescent="0.25">
      <c r="A27">
        <f t="shared" si="0"/>
        <v>11.50999</v>
      </c>
      <c r="B27">
        <v>11509990000</v>
      </c>
      <c r="C27">
        <v>-12.985652</v>
      </c>
      <c r="D27">
        <v>3.3933859000000002</v>
      </c>
      <c r="E27">
        <v>11.486599999999999</v>
      </c>
      <c r="F27">
        <v>-45.743729000000002</v>
      </c>
      <c r="G27">
        <v>-8.0932139999999997</v>
      </c>
      <c r="I27">
        <f t="shared" si="1"/>
        <v>3.0427751841999999</v>
      </c>
      <c r="J27">
        <f t="shared" si="1"/>
        <v>11.122974559999999</v>
      </c>
      <c r="K27">
        <f t="shared" si="2"/>
        <v>-8.0801993200000002</v>
      </c>
      <c r="M27">
        <v>11509990000</v>
      </c>
      <c r="N27">
        <v>-13.420131</v>
      </c>
      <c r="O27">
        <v>-1.300848</v>
      </c>
      <c r="P27">
        <v>7.2228813000000001</v>
      </c>
      <c r="Q27">
        <v>-37.658695000000002</v>
      </c>
      <c r="R27">
        <v>-8.5237292999999994</v>
      </c>
      <c r="T27">
        <f t="shared" si="3"/>
        <v>-0.62101392600000005</v>
      </c>
      <c r="U27">
        <f t="shared" si="4"/>
        <v>7.8367316999999996</v>
      </c>
      <c r="V27">
        <f t="shared" si="5"/>
        <v>-8.4577455399999995</v>
      </c>
      <c r="X27">
        <v>11509990000</v>
      </c>
      <c r="Y27">
        <v>-14.371599</v>
      </c>
      <c r="Z27">
        <v>-0.95556735999999998</v>
      </c>
      <c r="AA27">
        <v>8.5155753999999995</v>
      </c>
      <c r="AB27">
        <v>-41.203662999999999</v>
      </c>
      <c r="AC27">
        <v>-9.4711428000000009</v>
      </c>
      <c r="AE27">
        <f t="shared" si="6"/>
        <v>-1.2556238199999998</v>
      </c>
      <c r="AF27">
        <f t="shared" si="7"/>
        <v>8.0144607599999986</v>
      </c>
      <c r="AG27">
        <f t="shared" si="8"/>
        <v>-9.2700845799999989</v>
      </c>
      <c r="AI27">
        <v>11509990000</v>
      </c>
      <c r="AJ27">
        <v>-15.15033</v>
      </c>
      <c r="AK27">
        <v>2.664536</v>
      </c>
      <c r="AL27">
        <v>12.909568999999999</v>
      </c>
      <c r="AM27">
        <v>-50.780059999999999</v>
      </c>
      <c r="AN27">
        <v>-10.245032999999999</v>
      </c>
      <c r="AP27">
        <f t="shared" si="9"/>
        <v>1.5808251700000002</v>
      </c>
      <c r="AQ27">
        <f t="shared" si="10"/>
        <v>11.995173400000001</v>
      </c>
      <c r="AR27">
        <f t="shared" si="11"/>
        <v>-10.414348</v>
      </c>
      <c r="AT27">
        <v>11509990000</v>
      </c>
      <c r="AU27">
        <v>-13.128448000000001</v>
      </c>
      <c r="AV27">
        <v>1.9639652000000001</v>
      </c>
      <c r="AW27">
        <v>10.200414</v>
      </c>
      <c r="AX27">
        <v>-43.313274</v>
      </c>
      <c r="AY27">
        <v>-8.2364482999999993</v>
      </c>
      <c r="BA27">
        <f t="shared" si="12"/>
        <v>3.22709548</v>
      </c>
      <c r="BB27">
        <f t="shared" si="13"/>
        <v>11.18682038</v>
      </c>
      <c r="BC27">
        <f t="shared" si="14"/>
        <v>-7.95972452</v>
      </c>
    </row>
    <row r="28" spans="1:55" x14ac:dyDescent="0.25">
      <c r="A28">
        <f t="shared" si="0"/>
        <v>11.669535</v>
      </c>
      <c r="B28">
        <v>11669535000</v>
      </c>
      <c r="C28">
        <v>-12.466792999999999</v>
      </c>
      <c r="D28">
        <v>5.0790199999999999</v>
      </c>
      <c r="E28">
        <v>12.682454999999999</v>
      </c>
      <c r="F28">
        <v>-47.558418000000003</v>
      </c>
      <c r="G28">
        <v>-7.6034354999999998</v>
      </c>
      <c r="I28">
        <f t="shared" si="1"/>
        <v>4.2488955400000004</v>
      </c>
      <c r="J28">
        <f t="shared" si="1"/>
        <v>12.07676176</v>
      </c>
      <c r="K28">
        <f t="shared" si="2"/>
        <v>-7.8278662599999986</v>
      </c>
      <c r="M28">
        <v>11669535000</v>
      </c>
      <c r="N28">
        <v>-12.895816</v>
      </c>
      <c r="O28">
        <v>0.53101957</v>
      </c>
      <c r="P28">
        <v>8.5510739999999998</v>
      </c>
      <c r="Q28">
        <v>-39.749485</v>
      </c>
      <c r="R28">
        <v>-8.0200548000000005</v>
      </c>
      <c r="T28">
        <f t="shared" si="3"/>
        <v>0.46778045399999996</v>
      </c>
      <c r="U28">
        <f t="shared" si="4"/>
        <v>8.7815436800000004</v>
      </c>
      <c r="V28">
        <f t="shared" si="5"/>
        <v>-8.3137632200000002</v>
      </c>
      <c r="X28">
        <v>11669535000</v>
      </c>
      <c r="Y28">
        <v>-14.301219</v>
      </c>
      <c r="Z28">
        <v>-1.9884272999999999</v>
      </c>
      <c r="AA28">
        <v>7.4274687999999998</v>
      </c>
      <c r="AB28">
        <v>-38.926803999999997</v>
      </c>
      <c r="AC28">
        <v>-9.4158954999999995</v>
      </c>
      <c r="AE28">
        <f t="shared" si="6"/>
        <v>-1.5003996439999998</v>
      </c>
      <c r="AF28">
        <f t="shared" si="7"/>
        <v>7.7776829799999989</v>
      </c>
      <c r="AG28">
        <f t="shared" si="8"/>
        <v>-9.2780828399999997</v>
      </c>
      <c r="AI28">
        <v>11669535000</v>
      </c>
      <c r="AJ28">
        <v>-15.560570999999999</v>
      </c>
      <c r="AK28">
        <v>1.0685548</v>
      </c>
      <c r="AL28">
        <v>11.73326</v>
      </c>
      <c r="AM28">
        <v>-48.818821</v>
      </c>
      <c r="AN28">
        <v>-10.664705</v>
      </c>
      <c r="AP28">
        <f t="shared" si="9"/>
        <v>0.81707437000000005</v>
      </c>
      <c r="AQ28">
        <f t="shared" si="10"/>
        <v>11.44029812</v>
      </c>
      <c r="AR28">
        <f t="shared" si="11"/>
        <v>-10.623223600000001</v>
      </c>
      <c r="AT28">
        <v>11669535000</v>
      </c>
      <c r="AU28">
        <v>-12.386462</v>
      </c>
      <c r="AV28">
        <v>5.3305879000000003</v>
      </c>
      <c r="AW28">
        <v>12.844941</v>
      </c>
      <c r="AX28">
        <v>-47.82056</v>
      </c>
      <c r="AY28">
        <v>-7.5143522999999997</v>
      </c>
      <c r="BA28">
        <f t="shared" si="12"/>
        <v>4.1902006200000006</v>
      </c>
      <c r="BB28">
        <f t="shared" si="13"/>
        <v>11.860728680000001</v>
      </c>
      <c r="BC28">
        <f t="shared" si="14"/>
        <v>-7.6705276599999994</v>
      </c>
    </row>
    <row r="29" spans="1:55" x14ac:dyDescent="0.25">
      <c r="A29">
        <f t="shared" si="0"/>
        <v>11.829079999999999</v>
      </c>
      <c r="B29">
        <v>11829080000</v>
      </c>
      <c r="C29">
        <v>-12.740990999999999</v>
      </c>
      <c r="D29">
        <v>5.1127295000000004</v>
      </c>
      <c r="E29">
        <v>12.958164999999999</v>
      </c>
      <c r="F29">
        <v>-48.448428999999997</v>
      </c>
      <c r="G29">
        <v>-7.8454356000000001</v>
      </c>
      <c r="I29">
        <f t="shared" si="1"/>
        <v>5.2596635799999998</v>
      </c>
      <c r="J29">
        <f t="shared" si="1"/>
        <v>12.812656200000001</v>
      </c>
      <c r="K29">
        <f t="shared" si="2"/>
        <v>-7.5529927200000007</v>
      </c>
      <c r="M29">
        <v>11829080000</v>
      </c>
      <c r="N29">
        <v>-13.213229</v>
      </c>
      <c r="O29">
        <v>1.9151465000000001</v>
      </c>
      <c r="P29">
        <v>10.217688000000001</v>
      </c>
      <c r="Q29">
        <v>-43.469977999999998</v>
      </c>
      <c r="R29">
        <v>-8.3025407999999992</v>
      </c>
      <c r="T29">
        <f t="shared" si="3"/>
        <v>1.851207694</v>
      </c>
      <c r="U29">
        <f t="shared" si="4"/>
        <v>10.006409659999999</v>
      </c>
      <c r="V29">
        <f t="shared" si="5"/>
        <v>-8.1552021999999997</v>
      </c>
      <c r="X29">
        <v>11829080000</v>
      </c>
      <c r="Y29">
        <v>-14.233552</v>
      </c>
      <c r="Z29">
        <v>-2.0445218000000001</v>
      </c>
      <c r="AA29">
        <v>7.2819905</v>
      </c>
      <c r="AB29">
        <v>-38.611614000000003</v>
      </c>
      <c r="AC29">
        <v>-9.3265122999999992</v>
      </c>
      <c r="AE29">
        <f t="shared" si="6"/>
        <v>-1.6330488519999999</v>
      </c>
      <c r="AF29">
        <f t="shared" si="7"/>
        <v>7.5955507400000002</v>
      </c>
      <c r="AG29">
        <f t="shared" si="8"/>
        <v>-9.2285995400000012</v>
      </c>
      <c r="AI29">
        <v>11829080000</v>
      </c>
      <c r="AJ29">
        <v>-15.726331999999999</v>
      </c>
      <c r="AK29">
        <v>-0.75612575000000004</v>
      </c>
      <c r="AL29">
        <v>10.066519</v>
      </c>
      <c r="AM29">
        <v>-45.666744000000001</v>
      </c>
      <c r="AN29">
        <v>-10.822644</v>
      </c>
      <c r="AP29">
        <f t="shared" si="9"/>
        <v>5.3704970000000074E-2</v>
      </c>
      <c r="AQ29">
        <f t="shared" si="10"/>
        <v>10.86473552</v>
      </c>
      <c r="AR29">
        <f t="shared" si="11"/>
        <v>-10.811030399999998</v>
      </c>
      <c r="AT29">
        <v>11829080000</v>
      </c>
      <c r="AU29">
        <v>-12.41967</v>
      </c>
      <c r="AV29">
        <v>6.1729611999999996</v>
      </c>
      <c r="AW29">
        <v>13.686011000000001</v>
      </c>
      <c r="AX29">
        <v>-49.604931000000001</v>
      </c>
      <c r="AY29">
        <v>-7.5130501000000001</v>
      </c>
      <c r="BA29">
        <f t="shared" si="12"/>
        <v>4.9901195999999999</v>
      </c>
      <c r="BB29">
        <f t="shared" si="13"/>
        <v>12.412670800000001</v>
      </c>
      <c r="BC29">
        <f t="shared" si="14"/>
        <v>-7.422550779999999</v>
      </c>
    </row>
    <row r="30" spans="1:55" x14ac:dyDescent="0.25">
      <c r="A30">
        <f t="shared" si="0"/>
        <v>11.988625000000001</v>
      </c>
      <c r="B30">
        <v>11988625000</v>
      </c>
      <c r="C30">
        <v>-12.090121</v>
      </c>
      <c r="D30">
        <v>6.1161690000000002</v>
      </c>
      <c r="E30">
        <v>13.408016999999999</v>
      </c>
      <c r="F30">
        <v>-48.502701000000002</v>
      </c>
      <c r="G30">
        <v>-7.2918481999999996</v>
      </c>
      <c r="I30">
        <f t="shared" si="1"/>
        <v>5.8915971799999998</v>
      </c>
      <c r="J30">
        <f t="shared" si="1"/>
        <v>13.151047800000001</v>
      </c>
      <c r="K30">
        <f t="shared" si="2"/>
        <v>-7.2594507199999994</v>
      </c>
      <c r="M30">
        <v>11988625000</v>
      </c>
      <c r="N30">
        <v>-12.881644</v>
      </c>
      <c r="O30">
        <v>3.4737871</v>
      </c>
      <c r="P30">
        <v>11.541066000000001</v>
      </c>
      <c r="Q30">
        <v>-45.592506</v>
      </c>
      <c r="R30">
        <v>-8.0672797999999997</v>
      </c>
      <c r="T30">
        <f t="shared" si="3"/>
        <v>3.5818214940000006</v>
      </c>
      <c r="U30">
        <f t="shared" si="4"/>
        <v>11.506486200000001</v>
      </c>
      <c r="V30">
        <f t="shared" si="5"/>
        <v>-7.9246648799999999</v>
      </c>
      <c r="X30">
        <v>11988625000</v>
      </c>
      <c r="Y30">
        <v>-13.852053</v>
      </c>
      <c r="Z30">
        <v>-1.8238919</v>
      </c>
      <c r="AA30">
        <v>7.2046266000000001</v>
      </c>
      <c r="AB30">
        <v>-37.908374999999999</v>
      </c>
      <c r="AC30">
        <v>-9.0285195999999992</v>
      </c>
      <c r="AE30">
        <f t="shared" si="6"/>
        <v>-1.4735491199999999</v>
      </c>
      <c r="AF30">
        <f t="shared" si="7"/>
        <v>7.5980236199999993</v>
      </c>
      <c r="AG30">
        <f t="shared" si="8"/>
        <v>-9.0715728599999998</v>
      </c>
      <c r="AI30">
        <v>11988625000</v>
      </c>
      <c r="AJ30">
        <v>-16.070205999999999</v>
      </c>
      <c r="AK30">
        <v>-1.8777485</v>
      </c>
      <c r="AL30">
        <v>9.3526095999999992</v>
      </c>
      <c r="AM30">
        <v>-44.455120000000001</v>
      </c>
      <c r="AN30">
        <v>-11.230358000000001</v>
      </c>
      <c r="AP30">
        <f t="shared" si="9"/>
        <v>-0.20452887</v>
      </c>
      <c r="AQ30">
        <f t="shared" si="10"/>
        <v>10.749750720000002</v>
      </c>
      <c r="AR30">
        <f t="shared" si="11"/>
        <v>-10.9542796</v>
      </c>
      <c r="AT30">
        <v>11988625000</v>
      </c>
      <c r="AU30">
        <v>-11.789968</v>
      </c>
      <c r="AV30">
        <v>6.1145458000000001</v>
      </c>
      <c r="AW30">
        <v>13.095404</v>
      </c>
      <c r="AX30">
        <v>-47.598995000000002</v>
      </c>
      <c r="AY30">
        <v>-6.9808573999999997</v>
      </c>
      <c r="BA30">
        <f t="shared" si="12"/>
        <v>5.5673539999999999</v>
      </c>
      <c r="BB30">
        <f t="shared" si="13"/>
        <v>12.715011800000001</v>
      </c>
      <c r="BC30">
        <f t="shared" si="14"/>
        <v>-7.1476575799999988</v>
      </c>
    </row>
    <row r="31" spans="1:55" x14ac:dyDescent="0.25">
      <c r="A31">
        <f t="shared" si="0"/>
        <v>12.14817</v>
      </c>
      <c r="B31">
        <v>12148170000</v>
      </c>
      <c r="C31">
        <v>-11.821365999999999</v>
      </c>
      <c r="D31">
        <v>6.5970135000000001</v>
      </c>
      <c r="E31">
        <v>13.528044</v>
      </c>
      <c r="F31">
        <v>-48.658127</v>
      </c>
      <c r="G31">
        <v>-6.9310302999999998</v>
      </c>
      <c r="I31">
        <f t="shared" si="1"/>
        <v>6.5690989599999998</v>
      </c>
      <c r="J31">
        <f t="shared" si="1"/>
        <v>13.503560999999999</v>
      </c>
      <c r="K31">
        <f t="shared" si="2"/>
        <v>-6.9344618799999989</v>
      </c>
      <c r="M31">
        <v>12148170000</v>
      </c>
      <c r="N31">
        <v>-12.748398999999999</v>
      </c>
      <c r="O31">
        <v>4.6369332999999999</v>
      </c>
      <c r="P31">
        <v>12.499339000000001</v>
      </c>
      <c r="Q31">
        <v>-47.519061999999998</v>
      </c>
      <c r="R31">
        <v>-7.8624063</v>
      </c>
      <c r="T31">
        <f t="shared" si="3"/>
        <v>4.9834847199999999</v>
      </c>
      <c r="U31">
        <f t="shared" si="4"/>
        <v>12.558440200000001</v>
      </c>
      <c r="V31">
        <f t="shared" si="5"/>
        <v>-7.5749556599999988</v>
      </c>
      <c r="X31">
        <v>12148170000</v>
      </c>
      <c r="Y31">
        <v>-13.802167000000001</v>
      </c>
      <c r="Z31">
        <v>-1.3528359000000001</v>
      </c>
      <c r="AA31">
        <v>7.5480923999999998</v>
      </c>
      <c r="AB31">
        <v>-38.700828999999999</v>
      </c>
      <c r="AC31">
        <v>-8.9009274999999999</v>
      </c>
      <c r="AE31">
        <f t="shared" si="6"/>
        <v>-0.74535720000000016</v>
      </c>
      <c r="AF31">
        <f t="shared" si="7"/>
        <v>7.9644549399999987</v>
      </c>
      <c r="AG31">
        <f t="shared" si="8"/>
        <v>-8.7098123399999992</v>
      </c>
      <c r="AI31">
        <v>12148170000</v>
      </c>
      <c r="AJ31">
        <v>-16.01454</v>
      </c>
      <c r="AK31">
        <v>-0.83069170000000003</v>
      </c>
      <c r="AL31">
        <v>10.26172</v>
      </c>
      <c r="AM31">
        <v>-46.382235999999999</v>
      </c>
      <c r="AN31">
        <v>-11.092411999999999</v>
      </c>
      <c r="AP31">
        <f t="shared" si="9"/>
        <v>0.74885689000000011</v>
      </c>
      <c r="AQ31">
        <f t="shared" si="10"/>
        <v>11.47466212</v>
      </c>
      <c r="AR31">
        <f t="shared" si="11"/>
        <v>-10.725805220000002</v>
      </c>
      <c r="AT31">
        <v>12148170000</v>
      </c>
      <c r="AU31">
        <v>-11.764673999999999</v>
      </c>
      <c r="AV31">
        <v>5.3685378999999998</v>
      </c>
      <c r="AW31">
        <v>12.236584000000001</v>
      </c>
      <c r="AX31">
        <v>-46.031097000000003</v>
      </c>
      <c r="AY31">
        <v>-6.8680458</v>
      </c>
      <c r="BA31">
        <f t="shared" si="12"/>
        <v>5.8492821599999996</v>
      </c>
      <c r="BB31">
        <f t="shared" si="13"/>
        <v>12.7647496</v>
      </c>
      <c r="BC31">
        <f t="shared" si="14"/>
        <v>-6.9154672599999998</v>
      </c>
    </row>
    <row r="32" spans="1:55" x14ac:dyDescent="0.25">
      <c r="A32">
        <f t="shared" si="0"/>
        <v>12.307715</v>
      </c>
      <c r="B32">
        <v>12307715000</v>
      </c>
      <c r="C32">
        <v>-11.570997999999999</v>
      </c>
      <c r="D32">
        <v>6.5530539000000001</v>
      </c>
      <c r="E32">
        <v>13.178558000000001</v>
      </c>
      <c r="F32">
        <v>-47.819102999999998</v>
      </c>
      <c r="G32">
        <v>-6.6255040000000003</v>
      </c>
      <c r="I32">
        <f t="shared" si="1"/>
        <v>7.7922892599999996</v>
      </c>
      <c r="J32">
        <f t="shared" si="1"/>
        <v>14.363020599999999</v>
      </c>
      <c r="K32">
        <f t="shared" si="2"/>
        <v>-6.5707310799999998</v>
      </c>
      <c r="M32">
        <v>12307715000</v>
      </c>
      <c r="N32">
        <v>-12.335407999999999</v>
      </c>
      <c r="O32">
        <v>7.3522210000000001</v>
      </c>
      <c r="P32">
        <v>14.723264</v>
      </c>
      <c r="Q32">
        <v>-51.710667000000001</v>
      </c>
      <c r="R32">
        <v>-7.3710427000000003</v>
      </c>
      <c r="T32">
        <f t="shared" si="3"/>
        <v>6.5057946600000012</v>
      </c>
      <c r="U32">
        <f t="shared" si="4"/>
        <v>13.633367199999999</v>
      </c>
      <c r="V32">
        <f t="shared" si="5"/>
        <v>-7.1275729200000004</v>
      </c>
      <c r="X32">
        <v>12307715000</v>
      </c>
      <c r="Y32">
        <v>-13.640148</v>
      </c>
      <c r="Z32">
        <v>-0.15806870000000001</v>
      </c>
      <c r="AA32">
        <v>8.5279398000000004</v>
      </c>
      <c r="AB32">
        <v>-40.604304999999997</v>
      </c>
      <c r="AC32">
        <v>-8.6860093999999997</v>
      </c>
      <c r="AE32">
        <f t="shared" si="6"/>
        <v>0.38074678000000001</v>
      </c>
      <c r="AF32">
        <f t="shared" si="7"/>
        <v>8.5858822400000001</v>
      </c>
      <c r="AG32">
        <f t="shared" si="8"/>
        <v>-8.2051356200000001</v>
      </c>
      <c r="AI32">
        <v>12307715000</v>
      </c>
      <c r="AJ32">
        <v>-15.895644000000001</v>
      </c>
      <c r="AK32">
        <v>1.3733668000000001</v>
      </c>
      <c r="AL32">
        <v>12.334645</v>
      </c>
      <c r="AM32">
        <v>-50.433666000000002</v>
      </c>
      <c r="AN32">
        <v>-10.961278999999999</v>
      </c>
      <c r="AP32">
        <f t="shared" si="9"/>
        <v>1.47243736</v>
      </c>
      <c r="AQ32">
        <f t="shared" si="10"/>
        <v>11.68816612</v>
      </c>
      <c r="AR32">
        <f t="shared" si="11"/>
        <v>-10.215728939999998</v>
      </c>
      <c r="AT32">
        <v>12307715000</v>
      </c>
      <c r="AU32">
        <v>-11.822951</v>
      </c>
      <c r="AV32">
        <v>4.8501371999999998</v>
      </c>
      <c r="AW32">
        <v>11.712119</v>
      </c>
      <c r="AX32">
        <v>-45.169128000000001</v>
      </c>
      <c r="AY32">
        <v>-6.8619823000000002</v>
      </c>
      <c r="BA32">
        <f t="shared" si="12"/>
        <v>6.3852562800000001</v>
      </c>
      <c r="BB32">
        <f t="shared" si="13"/>
        <v>13.080948000000001</v>
      </c>
      <c r="BC32">
        <f t="shared" si="14"/>
        <v>-6.6956914799999989</v>
      </c>
    </row>
    <row r="33" spans="1:55" x14ac:dyDescent="0.25">
      <c r="A33">
        <f t="shared" si="0"/>
        <v>12.46726</v>
      </c>
      <c r="B33">
        <v>12467260000</v>
      </c>
      <c r="C33">
        <v>-10.889405</v>
      </c>
      <c r="D33">
        <v>8.4665289000000001</v>
      </c>
      <c r="E33">
        <v>14.445021000000001</v>
      </c>
      <c r="F33">
        <v>-49.601272999999999</v>
      </c>
      <c r="G33">
        <v>-5.9784913</v>
      </c>
      <c r="I33">
        <f t="shared" si="1"/>
        <v>8.8359998599999994</v>
      </c>
      <c r="J33">
        <f t="shared" si="1"/>
        <v>15.1035504</v>
      </c>
      <c r="K33">
        <f t="shared" si="2"/>
        <v>-6.2675503799999994</v>
      </c>
      <c r="M33">
        <v>12467260000</v>
      </c>
      <c r="N33">
        <v>-11.193142999999999</v>
      </c>
      <c r="O33">
        <v>7.5393356999999996</v>
      </c>
      <c r="P33">
        <v>13.810843999999999</v>
      </c>
      <c r="Q33">
        <v>-48.658099999999997</v>
      </c>
      <c r="R33">
        <v>-6.2715087</v>
      </c>
      <c r="T33">
        <f t="shared" si="3"/>
        <v>7.9711118400000007</v>
      </c>
      <c r="U33">
        <f t="shared" si="4"/>
        <v>14.6290762</v>
      </c>
      <c r="V33">
        <f t="shared" si="5"/>
        <v>-6.657964419999999</v>
      </c>
      <c r="X33">
        <v>12467260000</v>
      </c>
      <c r="Y33">
        <v>-12.527958</v>
      </c>
      <c r="Z33">
        <v>1.6525323000000001</v>
      </c>
      <c r="AA33">
        <v>9.2596253999999991</v>
      </c>
      <c r="AB33">
        <v>-40.888939000000001</v>
      </c>
      <c r="AC33">
        <v>-7.6070928999999996</v>
      </c>
      <c r="AE33">
        <f t="shared" si="6"/>
        <v>1.83579768</v>
      </c>
      <c r="AF33">
        <f t="shared" si="7"/>
        <v>9.4752397200000011</v>
      </c>
      <c r="AG33">
        <f t="shared" si="8"/>
        <v>-7.6394419599999992</v>
      </c>
      <c r="AI33">
        <v>12467260000</v>
      </c>
      <c r="AJ33">
        <v>-14.434381</v>
      </c>
      <c r="AK33">
        <v>5.8354835999999999</v>
      </c>
      <c r="AL33">
        <v>15.357817000000001</v>
      </c>
      <c r="AM33">
        <v>-54.974110000000003</v>
      </c>
      <c r="AN33">
        <v>-9.5223331000000009</v>
      </c>
      <c r="AP33">
        <f t="shared" si="9"/>
        <v>2.3034078399999998</v>
      </c>
      <c r="AQ33">
        <f t="shared" si="10"/>
        <v>11.69151276</v>
      </c>
      <c r="AR33">
        <f t="shared" si="11"/>
        <v>-9.3881050200000011</v>
      </c>
      <c r="AT33">
        <v>12467260000</v>
      </c>
      <c r="AU33">
        <v>-11.275539</v>
      </c>
      <c r="AV33">
        <v>6.7402287000000003</v>
      </c>
      <c r="AW33">
        <v>13.093629999999999</v>
      </c>
      <c r="AX33">
        <v>-47.307076000000002</v>
      </c>
      <c r="AY33">
        <v>-6.3534006999999999</v>
      </c>
      <c r="BA33">
        <f t="shared" si="12"/>
        <v>6.9773995399999986</v>
      </c>
      <c r="BB33">
        <f t="shared" si="13"/>
        <v>13.5090386</v>
      </c>
      <c r="BC33">
        <f t="shared" si="14"/>
        <v>-6.5316389799999994</v>
      </c>
    </row>
    <row r="34" spans="1:55" x14ac:dyDescent="0.25">
      <c r="A34">
        <f t="shared" si="0"/>
        <v>12.626804999999999</v>
      </c>
      <c r="B34">
        <v>12626805000</v>
      </c>
      <c r="C34">
        <v>-10.955735000000001</v>
      </c>
      <c r="D34">
        <v>11.228681</v>
      </c>
      <c r="E34">
        <v>17.255462999999999</v>
      </c>
      <c r="F34">
        <v>-55.324565999999997</v>
      </c>
      <c r="G34">
        <v>-6.0267815999999996</v>
      </c>
      <c r="I34">
        <f t="shared" si="1"/>
        <v>9.3846425800000013</v>
      </c>
      <c r="J34">
        <f t="shared" si="1"/>
        <v>15.506254399999998</v>
      </c>
      <c r="K34">
        <f t="shared" si="2"/>
        <v>-6.1216117000000008</v>
      </c>
      <c r="M34">
        <v>12626805000</v>
      </c>
      <c r="N34">
        <v>-11.003976</v>
      </c>
      <c r="O34">
        <v>9.5266961999999999</v>
      </c>
      <c r="P34">
        <v>15.592323</v>
      </c>
      <c r="Q34">
        <v>-52.065319000000002</v>
      </c>
      <c r="R34">
        <v>-6.0656271000000004</v>
      </c>
      <c r="T34">
        <f t="shared" si="3"/>
        <v>9.1477341800000005</v>
      </c>
      <c r="U34">
        <f t="shared" si="4"/>
        <v>15.444021999999999</v>
      </c>
      <c r="V34">
        <f t="shared" si="5"/>
        <v>-6.2962876200000002</v>
      </c>
      <c r="X34">
        <v>12626805000</v>
      </c>
      <c r="Y34">
        <v>-11.741961</v>
      </c>
      <c r="Z34">
        <v>3.5859980999999999</v>
      </c>
      <c r="AA34">
        <v>10.389127</v>
      </c>
      <c r="AB34">
        <v>-42.397880999999998</v>
      </c>
      <c r="AC34">
        <v>-6.8031287000000003</v>
      </c>
      <c r="AE34">
        <f t="shared" si="6"/>
        <v>3.6242246000000002</v>
      </c>
      <c r="AF34">
        <f t="shared" si="7"/>
        <v>10.778403239999999</v>
      </c>
      <c r="AG34">
        <f t="shared" si="8"/>
        <v>-7.1541789000000007</v>
      </c>
      <c r="AI34">
        <v>12626805000</v>
      </c>
      <c r="AJ34">
        <v>-13.203287</v>
      </c>
      <c r="AK34">
        <v>2.8617765999999998</v>
      </c>
      <c r="AL34">
        <v>11.134039</v>
      </c>
      <c r="AM34">
        <v>-45.333412000000003</v>
      </c>
      <c r="AN34">
        <v>-8.2722625999999995</v>
      </c>
      <c r="AP34">
        <f t="shared" si="9"/>
        <v>3.3366826599999997</v>
      </c>
      <c r="AQ34">
        <f t="shared" si="10"/>
        <v>11.932631560000001</v>
      </c>
      <c r="AR34">
        <f t="shared" si="11"/>
        <v>-8.5959488999999998</v>
      </c>
      <c r="AT34">
        <v>12626805000</v>
      </c>
      <c r="AU34">
        <v>-11.355478</v>
      </c>
      <c r="AV34">
        <v>8.8528318000000006</v>
      </c>
      <c r="AW34">
        <v>15.267003000000001</v>
      </c>
      <c r="AX34">
        <v>-51.772098999999997</v>
      </c>
      <c r="AY34">
        <v>-6.4141712000000002</v>
      </c>
      <c r="BA34">
        <f t="shared" si="12"/>
        <v>7.5324393199999999</v>
      </c>
      <c r="BB34">
        <f t="shared" si="13"/>
        <v>14.009224399999999</v>
      </c>
      <c r="BC34">
        <f t="shared" si="14"/>
        <v>-6.4767850600000001</v>
      </c>
    </row>
    <row r="35" spans="1:55" x14ac:dyDescent="0.25">
      <c r="A35">
        <f t="shared" si="0"/>
        <v>12.786350000000001</v>
      </c>
      <c r="B35">
        <v>12786350000</v>
      </c>
      <c r="C35">
        <v>-10.669665</v>
      </c>
      <c r="D35">
        <v>11.334721999999999</v>
      </c>
      <c r="E35">
        <v>17.110665999999998</v>
      </c>
      <c r="F35">
        <v>-54.678435999999998</v>
      </c>
      <c r="G35">
        <v>-5.7759447000000002</v>
      </c>
      <c r="I35">
        <f t="shared" si="1"/>
        <v>9.6160803399999999</v>
      </c>
      <c r="J35">
        <f t="shared" si="1"/>
        <v>15.602047399999998</v>
      </c>
      <c r="K35">
        <f t="shared" si="2"/>
        <v>-5.9859669799999997</v>
      </c>
      <c r="M35">
        <v>12786350000</v>
      </c>
      <c r="N35">
        <v>-10.625571000000001</v>
      </c>
      <c r="O35">
        <v>10.800373</v>
      </c>
      <c r="P35">
        <v>16.519611000000001</v>
      </c>
      <c r="Q35">
        <v>-53.477463</v>
      </c>
      <c r="R35">
        <v>-5.7192372999999996</v>
      </c>
      <c r="T35">
        <f t="shared" si="3"/>
        <v>9.4675388600000012</v>
      </c>
      <c r="U35">
        <f t="shared" si="4"/>
        <v>15.454846400000003</v>
      </c>
      <c r="V35">
        <f t="shared" si="5"/>
        <v>-5.9873073600000009</v>
      </c>
      <c r="X35">
        <v>12786350000</v>
      </c>
      <c r="Y35">
        <v>-11.104073</v>
      </c>
      <c r="Z35">
        <v>5.4513626000000004</v>
      </c>
      <c r="AA35">
        <v>11.651414000000001</v>
      </c>
      <c r="AB35">
        <v>-44.214942999999998</v>
      </c>
      <c r="AC35">
        <v>-6.2000513000000002</v>
      </c>
      <c r="AE35">
        <f t="shared" si="6"/>
        <v>5.2431917600000002</v>
      </c>
      <c r="AF35">
        <f t="shared" si="7"/>
        <v>11.91852508</v>
      </c>
      <c r="AG35">
        <f t="shared" si="8"/>
        <v>-6.6753333000000001</v>
      </c>
      <c r="AI35">
        <v>12786350000</v>
      </c>
      <c r="AJ35">
        <v>-11.98718</v>
      </c>
      <c r="AK35">
        <v>2.2771039000000002</v>
      </c>
      <c r="AL35">
        <v>9.3693428000000001</v>
      </c>
      <c r="AM35">
        <v>-40.515746999999998</v>
      </c>
      <c r="AN35">
        <v>-7.0922384000000003</v>
      </c>
      <c r="AP35">
        <f t="shared" si="9"/>
        <v>3.9118908599999997</v>
      </c>
      <c r="AQ35">
        <f t="shared" si="10"/>
        <v>11.710668760000001</v>
      </c>
      <c r="AR35">
        <f t="shared" si="11"/>
        <v>-7.7987777600000019</v>
      </c>
      <c r="AT35">
        <v>12786350000</v>
      </c>
      <c r="AU35">
        <v>-11.064531000000001</v>
      </c>
      <c r="AV35">
        <v>9.0752620999999998</v>
      </c>
      <c r="AW35">
        <v>15.235856999999999</v>
      </c>
      <c r="AX35">
        <v>-51.344116</v>
      </c>
      <c r="AY35">
        <v>-6.1605949000000004</v>
      </c>
      <c r="BA35">
        <f t="shared" si="12"/>
        <v>8.0314291000000004</v>
      </c>
      <c r="BB35">
        <f t="shared" si="13"/>
        <v>14.382545799999999</v>
      </c>
      <c r="BC35">
        <f t="shared" si="14"/>
        <v>-6.3511165400000005</v>
      </c>
    </row>
    <row r="36" spans="1:55" x14ac:dyDescent="0.25">
      <c r="A36">
        <f t="shared" si="0"/>
        <v>12.945895</v>
      </c>
      <c r="B36">
        <v>12945895000</v>
      </c>
      <c r="C36">
        <v>-11.020384999999999</v>
      </c>
      <c r="D36">
        <v>9.3402270999999999</v>
      </c>
      <c r="E36">
        <v>15.541563999999999</v>
      </c>
      <c r="F36">
        <v>-51.741607999999999</v>
      </c>
      <c r="G36">
        <v>-6.2013369000000003</v>
      </c>
      <c r="I36">
        <f t="shared" si="1"/>
        <v>9.4258531200000011</v>
      </c>
      <c r="J36">
        <f t="shared" si="1"/>
        <v>15.490713600000001</v>
      </c>
      <c r="K36">
        <f t="shared" si="2"/>
        <v>-6.0648607400000003</v>
      </c>
      <c r="M36">
        <v>12945895000</v>
      </c>
      <c r="N36">
        <v>-10.885319000000001</v>
      </c>
      <c r="O36">
        <v>10.520045</v>
      </c>
      <c r="P36">
        <v>16.574068</v>
      </c>
      <c r="Q36">
        <v>-53.696049000000002</v>
      </c>
      <c r="R36">
        <v>-6.0540222999999997</v>
      </c>
      <c r="T36">
        <f t="shared" si="3"/>
        <v>9.700641000000001</v>
      </c>
      <c r="U36">
        <f t="shared" si="4"/>
        <v>15.678254599999999</v>
      </c>
      <c r="V36">
        <f t="shared" si="5"/>
        <v>-5.9776135400000001</v>
      </c>
      <c r="X36">
        <v>12945895000</v>
      </c>
      <c r="Y36">
        <v>-11.301778000000001</v>
      </c>
      <c r="Z36">
        <v>7.5892986999999996</v>
      </c>
      <c r="AA36">
        <v>14.06391</v>
      </c>
      <c r="AB36">
        <v>-49.083931</v>
      </c>
      <c r="AC36">
        <v>-6.4746122000000002</v>
      </c>
      <c r="AE36">
        <f t="shared" si="6"/>
        <v>6.2113678000000005</v>
      </c>
      <c r="AF36">
        <f t="shared" si="7"/>
        <v>12.7036236</v>
      </c>
      <c r="AG36">
        <f t="shared" si="8"/>
        <v>-6.4922558600000002</v>
      </c>
      <c r="AI36">
        <v>12945895000</v>
      </c>
      <c r="AJ36">
        <v>-11.952264</v>
      </c>
      <c r="AK36">
        <v>4.3356823999999996</v>
      </c>
      <c r="AL36">
        <v>11.467314</v>
      </c>
      <c r="AM36">
        <v>-44.528156000000003</v>
      </c>
      <c r="AN36">
        <v>-7.1316313999999998</v>
      </c>
      <c r="AP36">
        <f t="shared" si="9"/>
        <v>4.0961797399999993</v>
      </c>
      <c r="AQ36">
        <f t="shared" si="10"/>
        <v>11.406002760000002</v>
      </c>
      <c r="AR36">
        <f t="shared" si="11"/>
        <v>-7.30982266</v>
      </c>
      <c r="AT36">
        <v>12945895000</v>
      </c>
      <c r="AU36">
        <v>-11.417820000000001</v>
      </c>
      <c r="AV36">
        <v>8.1437367999999992</v>
      </c>
      <c r="AW36">
        <v>14.737513</v>
      </c>
      <c r="AX36">
        <v>-50.540931999999998</v>
      </c>
      <c r="AY36">
        <v>-6.5937761999999998</v>
      </c>
      <c r="BA36">
        <f t="shared" si="12"/>
        <v>7.8742139799999986</v>
      </c>
      <c r="BB36">
        <f t="shared" si="13"/>
        <v>14.3004438</v>
      </c>
      <c r="BC36">
        <f t="shared" si="14"/>
        <v>-6.4262299400000007</v>
      </c>
    </row>
    <row r="37" spans="1:55" x14ac:dyDescent="0.25">
      <c r="A37">
        <f t="shared" si="0"/>
        <v>13.10544</v>
      </c>
      <c r="B37">
        <v>13105440000</v>
      </c>
      <c r="C37">
        <v>-10.777384</v>
      </c>
      <c r="D37">
        <v>7.7102427000000002</v>
      </c>
      <c r="E37">
        <v>13.657522999999999</v>
      </c>
      <c r="F37">
        <v>-47.752636000000003</v>
      </c>
      <c r="G37">
        <v>-5.9472804000000004</v>
      </c>
      <c r="I37">
        <f t="shared" si="1"/>
        <v>9.6886435200000012</v>
      </c>
      <c r="J37">
        <f t="shared" si="1"/>
        <v>15.702040199999999</v>
      </c>
      <c r="K37">
        <f t="shared" si="2"/>
        <v>-6.0133968400000004</v>
      </c>
      <c r="M37">
        <v>13105440000</v>
      </c>
      <c r="N37">
        <v>-10.670633</v>
      </c>
      <c r="O37">
        <v>8.9512444000000002</v>
      </c>
      <c r="P37">
        <v>14.777386</v>
      </c>
      <c r="Q37">
        <v>-49.914386999999998</v>
      </c>
      <c r="R37">
        <v>-5.8261414</v>
      </c>
      <c r="T37">
        <f t="shared" si="3"/>
        <v>10.21387936</v>
      </c>
      <c r="U37">
        <f t="shared" si="4"/>
        <v>16.118453200000001</v>
      </c>
      <c r="V37">
        <f t="shared" si="5"/>
        <v>-5.9045736199999999</v>
      </c>
      <c r="X37">
        <v>13105440000</v>
      </c>
      <c r="Y37">
        <v>-11.134478</v>
      </c>
      <c r="Z37">
        <v>7.9367671</v>
      </c>
      <c r="AA37">
        <v>14.228548999999999</v>
      </c>
      <c r="AB37">
        <v>-49.276969999999999</v>
      </c>
      <c r="AC37">
        <v>-6.2917813999999996</v>
      </c>
      <c r="AE37">
        <f t="shared" si="6"/>
        <v>6.6492138799999996</v>
      </c>
      <c r="AF37">
        <f t="shared" si="7"/>
        <v>13.0221146</v>
      </c>
      <c r="AG37">
        <f t="shared" si="8"/>
        <v>-6.3729007599999994</v>
      </c>
      <c r="AI37">
        <v>13105440000</v>
      </c>
      <c r="AJ37">
        <v>-11.815458</v>
      </c>
      <c r="AK37">
        <v>4.2494078000000002</v>
      </c>
      <c r="AL37">
        <v>11.224831</v>
      </c>
      <c r="AM37">
        <v>-43.945189999999997</v>
      </c>
      <c r="AN37">
        <v>-6.9754233000000001</v>
      </c>
      <c r="AP37">
        <f t="shared" si="9"/>
        <v>4.6517354199999996</v>
      </c>
      <c r="AQ37">
        <f t="shared" si="10"/>
        <v>11.65372956</v>
      </c>
      <c r="AR37">
        <f t="shared" si="11"/>
        <v>-7.0019937599999995</v>
      </c>
      <c r="AT37">
        <v>13105440000</v>
      </c>
      <c r="AU37">
        <v>-11.066972</v>
      </c>
      <c r="AV37">
        <v>7.3450860999999996</v>
      </c>
      <c r="AW37">
        <v>13.578726</v>
      </c>
      <c r="AX37">
        <v>-47.891089999999998</v>
      </c>
      <c r="AY37">
        <v>-6.2336397000000003</v>
      </c>
      <c r="BA37">
        <f t="shared" si="12"/>
        <v>7.5683205599999992</v>
      </c>
      <c r="BB37">
        <f t="shared" si="13"/>
        <v>13.931003799999999</v>
      </c>
      <c r="BC37">
        <f t="shared" si="14"/>
        <v>-6.3626832000000011</v>
      </c>
    </row>
    <row r="38" spans="1:55" x14ac:dyDescent="0.25">
      <c r="A38">
        <f t="shared" si="0"/>
        <v>13.264984999999999</v>
      </c>
      <c r="B38">
        <v>13264985000</v>
      </c>
      <c r="C38">
        <v>-11.332572000000001</v>
      </c>
      <c r="D38">
        <v>7.5153927999999999</v>
      </c>
      <c r="E38">
        <v>13.888351999999999</v>
      </c>
      <c r="F38">
        <v>-49.028503000000001</v>
      </c>
      <c r="G38">
        <v>-6.3729601000000002</v>
      </c>
      <c r="I38">
        <f t="shared" si="1"/>
        <v>10.505329920000001</v>
      </c>
      <c r="J38">
        <f t="shared" si="1"/>
        <v>16.583447400000001</v>
      </c>
      <c r="K38">
        <f t="shared" si="2"/>
        <v>-6.0781177600000005</v>
      </c>
      <c r="M38">
        <v>13264985000</v>
      </c>
      <c r="N38">
        <v>-11.195129</v>
      </c>
      <c r="O38">
        <v>8.7048463999999992</v>
      </c>
      <c r="P38">
        <v>14.927885</v>
      </c>
      <c r="Q38">
        <v>-50.995078999999997</v>
      </c>
      <c r="R38">
        <v>-6.2230395999999999</v>
      </c>
      <c r="T38">
        <f t="shared" si="3"/>
        <v>10.20389696</v>
      </c>
      <c r="U38">
        <f t="shared" si="4"/>
        <v>16.194463800000001</v>
      </c>
      <c r="V38">
        <f t="shared" si="5"/>
        <v>-5.9905668199999997</v>
      </c>
      <c r="X38">
        <v>13264985000</v>
      </c>
      <c r="Y38">
        <v>-11.670696</v>
      </c>
      <c r="Z38">
        <v>6.4934124999999998</v>
      </c>
      <c r="AA38">
        <v>13.185117999999999</v>
      </c>
      <c r="AB38">
        <v>-47.998913000000002</v>
      </c>
      <c r="AC38">
        <v>-6.6917057</v>
      </c>
      <c r="AE38">
        <f t="shared" si="6"/>
        <v>6.4456125200000001</v>
      </c>
      <c r="AF38">
        <f t="shared" si="7"/>
        <v>12.932116600000001</v>
      </c>
      <c r="AG38">
        <f t="shared" si="8"/>
        <v>-6.4865039800000002</v>
      </c>
      <c r="AI38">
        <v>13264985000</v>
      </c>
      <c r="AJ38">
        <v>-12.050789999999999</v>
      </c>
      <c r="AK38">
        <v>6.7569280000000003</v>
      </c>
      <c r="AL38">
        <v>13.834486999999999</v>
      </c>
      <c r="AM38">
        <v>-49.666224999999997</v>
      </c>
      <c r="AN38">
        <v>-7.0775575999999996</v>
      </c>
      <c r="AP38">
        <f t="shared" si="9"/>
        <v>4.6423867400000001</v>
      </c>
      <c r="AQ38">
        <f t="shared" si="10"/>
        <v>11.8281802</v>
      </c>
      <c r="AR38">
        <f t="shared" si="11"/>
        <v>-7.1857931199999996</v>
      </c>
      <c r="AT38">
        <v>13264985000</v>
      </c>
      <c r="AU38">
        <v>-11.692492</v>
      </c>
      <c r="AV38">
        <v>5.9541531000000001</v>
      </c>
      <c r="AW38">
        <v>12.683120000000001</v>
      </c>
      <c r="AX38">
        <v>-46.985782999999998</v>
      </c>
      <c r="AY38">
        <v>-6.7289677000000001</v>
      </c>
      <c r="BA38">
        <f t="shared" si="12"/>
        <v>8.0223907400000005</v>
      </c>
      <c r="BB38">
        <f t="shared" si="13"/>
        <v>14.425546199999999</v>
      </c>
      <c r="BC38">
        <f t="shared" si="14"/>
        <v>-6.4031553400000005</v>
      </c>
    </row>
    <row r="39" spans="1:55" x14ac:dyDescent="0.25">
      <c r="A39">
        <f t="shared" si="0"/>
        <v>13.424530000000001</v>
      </c>
      <c r="B39">
        <v>13424530000</v>
      </c>
      <c r="C39">
        <v>-10.733809000000001</v>
      </c>
      <c r="D39">
        <v>12.542633</v>
      </c>
      <c r="E39">
        <v>18.312096</v>
      </c>
      <c r="F39">
        <v>-57.286693999999997</v>
      </c>
      <c r="G39">
        <v>-5.7694621000000001</v>
      </c>
      <c r="I39">
        <f t="shared" si="1"/>
        <v>11.1897591</v>
      </c>
      <c r="J39">
        <f t="shared" si="1"/>
        <v>17.175838000000002</v>
      </c>
      <c r="K39">
        <f t="shared" si="2"/>
        <v>-5.9860794000000004</v>
      </c>
      <c r="M39">
        <v>13424530000</v>
      </c>
      <c r="N39">
        <v>-10.669981</v>
      </c>
      <c r="O39">
        <v>12.092888</v>
      </c>
      <c r="P39">
        <v>17.793316000000001</v>
      </c>
      <c r="Q39">
        <v>-56.195717000000002</v>
      </c>
      <c r="R39">
        <v>-5.7004275</v>
      </c>
      <c r="T39">
        <f t="shared" si="3"/>
        <v>9.459492980000002</v>
      </c>
      <c r="U39">
        <f t="shared" si="4"/>
        <v>15.4233282</v>
      </c>
      <c r="V39">
        <f t="shared" si="5"/>
        <v>-5.9638353400000002</v>
      </c>
      <c r="X39">
        <v>13424530000</v>
      </c>
      <c r="Y39">
        <v>-11.175727</v>
      </c>
      <c r="Z39">
        <v>5.7752284999999999</v>
      </c>
      <c r="AA39">
        <v>11.981582</v>
      </c>
      <c r="AB39">
        <v>-45.077641</v>
      </c>
      <c r="AC39">
        <v>-6.2063531999999997</v>
      </c>
      <c r="AE39">
        <f t="shared" si="6"/>
        <v>5.2992836400000005</v>
      </c>
      <c r="AF39">
        <f t="shared" si="7"/>
        <v>11.821731939999999</v>
      </c>
      <c r="AG39">
        <f t="shared" si="8"/>
        <v>-6.5224479799999999</v>
      </c>
      <c r="AI39">
        <v>13424530000</v>
      </c>
      <c r="AJ39">
        <v>-11.694865999999999</v>
      </c>
      <c r="AK39">
        <v>5.6395549999999997</v>
      </c>
      <c r="AL39">
        <v>12.372673000000001</v>
      </c>
      <c r="AM39">
        <v>-46.363708000000003</v>
      </c>
      <c r="AN39">
        <v>-6.7331181000000004</v>
      </c>
      <c r="AP39">
        <f t="shared" si="9"/>
        <v>4.2167021399999998</v>
      </c>
      <c r="AQ39">
        <f t="shared" si="10"/>
        <v>11.688250199999999</v>
      </c>
      <c r="AR39">
        <f t="shared" si="11"/>
        <v>-7.4715478000000006</v>
      </c>
      <c r="AT39">
        <v>13424530000</v>
      </c>
      <c r="AU39">
        <v>-11.071185</v>
      </c>
      <c r="AV39">
        <v>7.3233646999999999</v>
      </c>
      <c r="AW39">
        <v>13.419803</v>
      </c>
      <c r="AX39">
        <v>-47.860287</v>
      </c>
      <c r="AY39">
        <v>-6.0964375000000004</v>
      </c>
      <c r="BA39">
        <f t="shared" si="12"/>
        <v>8.8332657799999996</v>
      </c>
      <c r="BB39">
        <f t="shared" si="13"/>
        <v>15.0919284</v>
      </c>
      <c r="BC39">
        <f t="shared" si="14"/>
        <v>-6.2586624400000002</v>
      </c>
    </row>
    <row r="40" spans="1:55" x14ac:dyDescent="0.25">
      <c r="A40">
        <f t="shared" si="0"/>
        <v>13.584075</v>
      </c>
      <c r="B40">
        <v>13584075000</v>
      </c>
      <c r="C40">
        <v>-10.988984</v>
      </c>
      <c r="D40">
        <v>15.418153999999999</v>
      </c>
      <c r="E40">
        <v>21.517702</v>
      </c>
      <c r="F40">
        <v>-63.803260999999999</v>
      </c>
      <c r="G40">
        <v>-6.0995492999999996</v>
      </c>
      <c r="I40">
        <f t="shared" si="1"/>
        <v>11.278369099999999</v>
      </c>
      <c r="J40">
        <f t="shared" si="1"/>
        <v>17.2923404</v>
      </c>
      <c r="K40">
        <f t="shared" si="2"/>
        <v>-6.0139718000000002</v>
      </c>
      <c r="M40">
        <v>13584075000</v>
      </c>
      <c r="N40">
        <v>-11.039956</v>
      </c>
      <c r="O40">
        <v>10.750461</v>
      </c>
      <c r="P40">
        <v>16.899664000000001</v>
      </c>
      <c r="Q40">
        <v>-54.620789000000002</v>
      </c>
      <c r="R40">
        <v>-6.1492032999999999</v>
      </c>
      <c r="T40">
        <f t="shared" si="3"/>
        <v>8.3368786800000017</v>
      </c>
      <c r="U40">
        <f t="shared" si="4"/>
        <v>14.423839699999998</v>
      </c>
      <c r="V40">
        <f t="shared" si="5"/>
        <v>-6.0869612599999998</v>
      </c>
      <c r="X40">
        <v>13584075000</v>
      </c>
      <c r="Y40">
        <v>-11.654840999999999</v>
      </c>
      <c r="Z40">
        <v>4.4333558000000002</v>
      </c>
      <c r="AA40">
        <v>11.201423999999999</v>
      </c>
      <c r="AB40">
        <v>-43.831237999999999</v>
      </c>
      <c r="AC40">
        <v>-6.7680673999999996</v>
      </c>
      <c r="AE40">
        <f t="shared" si="6"/>
        <v>3.6910272280000003</v>
      </c>
      <c r="AF40">
        <f t="shared" si="7"/>
        <v>10.407722659999999</v>
      </c>
      <c r="AG40">
        <f t="shared" si="8"/>
        <v>-6.7166951399999988</v>
      </c>
      <c r="AI40">
        <v>13584075000</v>
      </c>
      <c r="AJ40">
        <v>-12.90415</v>
      </c>
      <c r="AK40">
        <v>2.2303605000000002</v>
      </c>
      <c r="AL40">
        <v>10.241595999999999</v>
      </c>
      <c r="AM40">
        <v>-43.173172000000001</v>
      </c>
      <c r="AN40">
        <v>-8.0112351999999998</v>
      </c>
      <c r="AP40">
        <f t="shared" si="9"/>
        <v>3.2838851399999998</v>
      </c>
      <c r="AQ40">
        <f t="shared" si="10"/>
        <v>11.115900759999999</v>
      </c>
      <c r="AR40">
        <f t="shared" si="11"/>
        <v>-7.8320152399999996</v>
      </c>
      <c r="AT40">
        <v>13584075000</v>
      </c>
      <c r="AU40">
        <v>-11.2476</v>
      </c>
      <c r="AV40">
        <v>11.345613</v>
      </c>
      <c r="AW40">
        <v>17.708569000000001</v>
      </c>
      <c r="AX40">
        <v>-56.434024999999998</v>
      </c>
      <c r="AY40">
        <v>-6.3629556000000003</v>
      </c>
      <c r="BA40">
        <f t="shared" si="12"/>
        <v>9.4755575600000004</v>
      </c>
      <c r="BB40">
        <f t="shared" si="13"/>
        <v>15.707120800000002</v>
      </c>
      <c r="BC40">
        <f t="shared" si="14"/>
        <v>-6.2315630200000003</v>
      </c>
    </row>
    <row r="41" spans="1:55" x14ac:dyDescent="0.25">
      <c r="A41">
        <f t="shared" si="0"/>
        <v>13.74362</v>
      </c>
      <c r="B41">
        <v>13743620000</v>
      </c>
      <c r="C41">
        <v>-10.724065</v>
      </c>
      <c r="D41">
        <v>12.762373</v>
      </c>
      <c r="E41">
        <v>18.503516999999999</v>
      </c>
      <c r="F41">
        <v>-57.696941000000002</v>
      </c>
      <c r="G41">
        <v>-5.7411450999999998</v>
      </c>
      <c r="I41">
        <f t="shared" si="1"/>
        <v>10.923216880000002</v>
      </c>
      <c r="J41">
        <f t="shared" si="1"/>
        <v>16.9056256</v>
      </c>
      <c r="K41">
        <f t="shared" si="2"/>
        <v>-5.9824089999999996</v>
      </c>
      <c r="M41">
        <v>13743620000</v>
      </c>
      <c r="N41">
        <v>-10.903524000000001</v>
      </c>
      <c r="O41">
        <v>6.7980251000000003</v>
      </c>
      <c r="P41">
        <v>12.718389999999999</v>
      </c>
      <c r="Q41">
        <v>-46.306621999999997</v>
      </c>
      <c r="R41">
        <v>-5.9203649</v>
      </c>
      <c r="T41">
        <f t="shared" si="3"/>
        <v>6.9312615199999996</v>
      </c>
      <c r="U41">
        <f t="shared" si="4"/>
        <v>13.108370540000001</v>
      </c>
      <c r="V41">
        <f t="shared" si="5"/>
        <v>-6.1771092400000001</v>
      </c>
      <c r="X41">
        <v>13743620000</v>
      </c>
      <c r="Y41">
        <v>-11.632751000000001</v>
      </c>
      <c r="Z41">
        <v>1.8576543000000001</v>
      </c>
      <c r="AA41">
        <v>8.5119866999999996</v>
      </c>
      <c r="AB41">
        <v>-38.61356</v>
      </c>
      <c r="AC41">
        <v>-6.6543321999999998</v>
      </c>
      <c r="AE41">
        <f t="shared" si="6"/>
        <v>2.3227194520000003</v>
      </c>
      <c r="AF41">
        <f t="shared" si="7"/>
        <v>9.1648489400000006</v>
      </c>
      <c r="AG41">
        <f t="shared" si="8"/>
        <v>-6.8421292600000001</v>
      </c>
      <c r="AI41">
        <v>13743620000</v>
      </c>
      <c r="AJ41">
        <v>-13.542797</v>
      </c>
      <c r="AK41">
        <v>2.2072593999999999</v>
      </c>
      <c r="AL41">
        <v>10.767664</v>
      </c>
      <c r="AM41">
        <v>-45.042912000000001</v>
      </c>
      <c r="AN41">
        <v>-8.5604048000000006</v>
      </c>
      <c r="AP41">
        <f t="shared" si="9"/>
        <v>1.58134424</v>
      </c>
      <c r="AQ41">
        <f t="shared" si="10"/>
        <v>9.6477727400000006</v>
      </c>
      <c r="AR41">
        <f t="shared" si="11"/>
        <v>-8.0664283799999996</v>
      </c>
      <c r="AT41">
        <v>13743620000</v>
      </c>
      <c r="AU41">
        <v>-10.855439000000001</v>
      </c>
      <c r="AV41">
        <v>12.198112</v>
      </c>
      <c r="AW41">
        <v>18.069424000000001</v>
      </c>
      <c r="AX41">
        <v>-56.962542999999997</v>
      </c>
      <c r="AY41">
        <v>-5.8713116999999997</v>
      </c>
      <c r="BA41">
        <f t="shared" si="12"/>
        <v>9.9825748799999996</v>
      </c>
      <c r="BB41">
        <f t="shared" si="13"/>
        <v>16.091086799999999</v>
      </c>
      <c r="BC41">
        <f t="shared" si="14"/>
        <v>-6.1085115599999993</v>
      </c>
    </row>
    <row r="42" spans="1:55" x14ac:dyDescent="0.25">
      <c r="A42">
        <f t="shared" si="0"/>
        <v>13.903165</v>
      </c>
      <c r="B42">
        <v>13903165000</v>
      </c>
      <c r="C42">
        <v>-10.980302</v>
      </c>
      <c r="D42">
        <v>8.1532926999999997</v>
      </c>
      <c r="E42">
        <v>14.240035000000001</v>
      </c>
      <c r="F42">
        <v>-49.247489999999999</v>
      </c>
      <c r="G42">
        <v>-6.0867424000000003</v>
      </c>
      <c r="I42">
        <f t="shared" si="1"/>
        <v>9.587037819999999</v>
      </c>
      <c r="J42">
        <f t="shared" si="1"/>
        <v>15.7024968</v>
      </c>
      <c r="K42">
        <f t="shared" si="2"/>
        <v>-6.1154592599999997</v>
      </c>
      <c r="M42">
        <v>13903165000</v>
      </c>
      <c r="N42">
        <v>-11.330211</v>
      </c>
      <c r="O42">
        <v>3.3381729</v>
      </c>
      <c r="P42">
        <v>9.7799434999999999</v>
      </c>
      <c r="Q42">
        <v>-40.666977000000003</v>
      </c>
      <c r="R42">
        <v>-6.4417710000000001</v>
      </c>
      <c r="T42">
        <f t="shared" si="3"/>
        <v>4.9112903000000001</v>
      </c>
      <c r="U42">
        <f t="shared" si="4"/>
        <v>11.31887792</v>
      </c>
      <c r="V42">
        <f t="shared" si="5"/>
        <v>-6.4075880200000004</v>
      </c>
      <c r="X42">
        <v>13903165000</v>
      </c>
      <c r="Y42">
        <v>-12.146753</v>
      </c>
      <c r="Z42">
        <v>-0.10451496</v>
      </c>
      <c r="AA42">
        <v>7.1585026000000003</v>
      </c>
      <c r="AB42">
        <v>-36.231228000000002</v>
      </c>
      <c r="AC42">
        <v>-7.2630172000000002</v>
      </c>
      <c r="AE42">
        <f t="shared" si="6"/>
        <v>1.2491893859999998</v>
      </c>
      <c r="AF42">
        <f t="shared" si="7"/>
        <v>8.29918172</v>
      </c>
      <c r="AG42">
        <f t="shared" si="8"/>
        <v>-7.0499921199999989</v>
      </c>
      <c r="AI42">
        <v>13903165000</v>
      </c>
      <c r="AJ42">
        <v>-13.667586</v>
      </c>
      <c r="AK42">
        <v>-0.41467720000000002</v>
      </c>
      <c r="AL42">
        <v>8.3630838000000001</v>
      </c>
      <c r="AM42">
        <v>-40.173405000000002</v>
      </c>
      <c r="AN42">
        <v>-8.7777604999999994</v>
      </c>
      <c r="AP42">
        <f t="shared" si="9"/>
        <v>0.43978121639999995</v>
      </c>
      <c r="AQ42">
        <f t="shared" si="10"/>
        <v>8.6464891000000001</v>
      </c>
      <c r="AR42">
        <f t="shared" si="11"/>
        <v>-8.2067076599999993</v>
      </c>
      <c r="AT42">
        <v>13903165000</v>
      </c>
      <c r="AU42">
        <v>-10.991334</v>
      </c>
      <c r="AV42">
        <v>10.556545</v>
      </c>
      <c r="AW42">
        <v>16.654688</v>
      </c>
      <c r="AX42">
        <v>-54.087093000000003</v>
      </c>
      <c r="AY42">
        <v>-6.0981426000000001</v>
      </c>
      <c r="BA42">
        <f t="shared" si="12"/>
        <v>10.17875418</v>
      </c>
      <c r="BB42">
        <f t="shared" si="13"/>
        <v>16.3147856</v>
      </c>
      <c r="BC42">
        <f t="shared" si="14"/>
        <v>-6.1360310599999988</v>
      </c>
    </row>
    <row r="43" spans="1:55" x14ac:dyDescent="0.25">
      <c r="A43">
        <f t="shared" si="0"/>
        <v>14.062709999999999</v>
      </c>
      <c r="B43">
        <v>14062710000</v>
      </c>
      <c r="C43">
        <v>-11.131180000000001</v>
      </c>
      <c r="D43">
        <v>5.7396317000000003</v>
      </c>
      <c r="E43">
        <v>11.954777999999999</v>
      </c>
      <c r="F43">
        <v>-44.872802999999998</v>
      </c>
      <c r="G43">
        <v>-6.2151461000000001</v>
      </c>
      <c r="I43">
        <f t="shared" si="1"/>
        <v>8.7206744199999999</v>
      </c>
      <c r="J43">
        <f t="shared" si="1"/>
        <v>14.8723782</v>
      </c>
      <c r="K43">
        <f t="shared" si="2"/>
        <v>-6.1517040400000003</v>
      </c>
      <c r="M43">
        <v>14062710000</v>
      </c>
      <c r="N43">
        <v>-11.588927</v>
      </c>
      <c r="O43">
        <v>1.6767605999999999</v>
      </c>
      <c r="P43">
        <v>8.3505392000000001</v>
      </c>
      <c r="Q43">
        <v>-38.120303999999997</v>
      </c>
      <c r="R43">
        <v>-6.6737795000000002</v>
      </c>
      <c r="T43">
        <f t="shared" si="3"/>
        <v>3.56831604</v>
      </c>
      <c r="U43">
        <f t="shared" si="4"/>
        <v>10.080175319999999</v>
      </c>
      <c r="V43">
        <f t="shared" si="5"/>
        <v>-6.5118597199999995</v>
      </c>
      <c r="X43">
        <v>14062710000</v>
      </c>
      <c r="Y43">
        <v>-12.228396999999999</v>
      </c>
      <c r="Z43">
        <v>-0.34812638000000001</v>
      </c>
      <c r="AA43">
        <v>6.9707493999999999</v>
      </c>
      <c r="AB43">
        <v>-35.988937</v>
      </c>
      <c r="AC43">
        <v>-7.3188763000000003</v>
      </c>
      <c r="AE43">
        <f t="shared" si="6"/>
        <v>0.62352816600000005</v>
      </c>
      <c r="AF43">
        <f t="shared" si="7"/>
        <v>7.7187065999999991</v>
      </c>
      <c r="AG43">
        <f t="shared" si="8"/>
        <v>-7.0951783399999995</v>
      </c>
      <c r="AI43">
        <v>14062710000</v>
      </c>
      <c r="AJ43">
        <v>-13.167896000000001</v>
      </c>
      <c r="AK43">
        <v>-1.7557765000000001</v>
      </c>
      <c r="AL43">
        <v>6.4938469000000003</v>
      </c>
      <c r="AM43">
        <v>-35.992134</v>
      </c>
      <c r="AN43">
        <v>-8.2496232999999997</v>
      </c>
      <c r="AP43">
        <f t="shared" si="9"/>
        <v>0.13752027039999995</v>
      </c>
      <c r="AQ43">
        <f t="shared" si="10"/>
        <v>8.1433470800000016</v>
      </c>
      <c r="AR43">
        <f t="shared" si="11"/>
        <v>-8.0058264799999996</v>
      </c>
      <c r="AT43">
        <v>14062710000</v>
      </c>
      <c r="AU43">
        <v>-11.030298</v>
      </c>
      <c r="AV43">
        <v>8.4892397000000006</v>
      </c>
      <c r="AW43">
        <v>14.60295</v>
      </c>
      <c r="AX43">
        <v>-50.069374000000003</v>
      </c>
      <c r="AY43">
        <v>-6.1137104000000004</v>
      </c>
      <c r="BA43">
        <f t="shared" si="12"/>
        <v>10.23172458</v>
      </c>
      <c r="BB43">
        <f t="shared" si="13"/>
        <v>16.307240799999999</v>
      </c>
      <c r="BC43">
        <f t="shared" si="14"/>
        <v>-6.075516219999999</v>
      </c>
    </row>
    <row r="44" spans="1:55" x14ac:dyDescent="0.25">
      <c r="A44">
        <f t="shared" si="0"/>
        <v>14.222255000000001</v>
      </c>
      <c r="B44">
        <v>14222255000</v>
      </c>
      <c r="C44">
        <v>-11.248694</v>
      </c>
      <c r="D44">
        <v>5.8617376999999999</v>
      </c>
      <c r="E44">
        <v>12.296452</v>
      </c>
      <c r="F44">
        <v>-45.469558999999997</v>
      </c>
      <c r="G44">
        <v>-6.4347133999999997</v>
      </c>
      <c r="I44">
        <f t="shared" si="1"/>
        <v>8.4928148200000013</v>
      </c>
      <c r="J44">
        <f t="shared" si="1"/>
        <v>14.71144</v>
      </c>
      <c r="K44">
        <f t="shared" si="2"/>
        <v>-6.2186250000000003</v>
      </c>
      <c r="M44">
        <v>14222255000</v>
      </c>
      <c r="N44">
        <v>-11.660664000000001</v>
      </c>
      <c r="O44">
        <v>1.9930319000000001</v>
      </c>
      <c r="P44">
        <v>8.8458529000000006</v>
      </c>
      <c r="Q44">
        <v>-38.968055999999997</v>
      </c>
      <c r="R44">
        <v>-6.8528213999999998</v>
      </c>
      <c r="T44">
        <f t="shared" si="3"/>
        <v>3.8675487199999998</v>
      </c>
      <c r="U44">
        <f t="shared" si="4"/>
        <v>10.48858212</v>
      </c>
      <c r="V44">
        <f t="shared" si="5"/>
        <v>-6.6210338599999998</v>
      </c>
      <c r="X44">
        <v>14222255000</v>
      </c>
      <c r="Y44">
        <v>-12.046704999999999</v>
      </c>
      <c r="Z44">
        <v>0.40757817000000002</v>
      </c>
      <c r="AA44">
        <v>7.6532458999999999</v>
      </c>
      <c r="AB44">
        <v>-36.955272999999998</v>
      </c>
      <c r="AC44">
        <v>-7.2456674999999997</v>
      </c>
      <c r="AE44">
        <f t="shared" si="6"/>
        <v>0.72988784600000012</v>
      </c>
      <c r="AF44">
        <f t="shared" si="7"/>
        <v>7.8779986400000013</v>
      </c>
      <c r="AG44">
        <f t="shared" si="8"/>
        <v>-7.1481108799999999</v>
      </c>
      <c r="AI44">
        <v>14222255000</v>
      </c>
      <c r="AJ44">
        <v>-12.242521999999999</v>
      </c>
      <c r="AK44">
        <v>-6.8260117999999995E-2</v>
      </c>
      <c r="AL44">
        <v>7.3662548000000001</v>
      </c>
      <c r="AM44">
        <v>-36.591045000000001</v>
      </c>
      <c r="AN44">
        <v>-7.4345144999999997</v>
      </c>
      <c r="AP44">
        <f t="shared" si="9"/>
        <v>-0.19647145559999998</v>
      </c>
      <c r="AQ44">
        <f t="shared" si="10"/>
        <v>7.5275444000000009</v>
      </c>
      <c r="AR44">
        <f t="shared" si="11"/>
        <v>-7.7240154199999989</v>
      </c>
      <c r="AT44">
        <v>14222255000</v>
      </c>
      <c r="AU44">
        <v>-11.050659</v>
      </c>
      <c r="AV44">
        <v>8.3042611999999991</v>
      </c>
      <c r="AW44">
        <v>14.538297</v>
      </c>
      <c r="AX44">
        <v>-49.760502000000002</v>
      </c>
      <c r="AY44">
        <v>-6.2340350000000004</v>
      </c>
      <c r="BA44">
        <f t="shared" si="12"/>
        <v>10.703372179999999</v>
      </c>
      <c r="BB44">
        <f t="shared" si="13"/>
        <v>16.7916524</v>
      </c>
      <c r="BC44">
        <f t="shared" si="14"/>
        <v>-6.0882801000000004</v>
      </c>
    </row>
    <row r="45" spans="1:55" x14ac:dyDescent="0.25">
      <c r="A45">
        <f t="shared" si="0"/>
        <v>14.3818</v>
      </c>
      <c r="B45">
        <v>14381800000</v>
      </c>
      <c r="C45">
        <v>-11.384152</v>
      </c>
      <c r="D45">
        <v>11.086337</v>
      </c>
      <c r="E45">
        <v>17.367108999999999</v>
      </c>
      <c r="F45">
        <v>-56.325130000000001</v>
      </c>
      <c r="G45">
        <v>-6.2807731999999996</v>
      </c>
      <c r="I45">
        <f t="shared" si="1"/>
        <v>9.4531950799999986</v>
      </c>
      <c r="J45">
        <f t="shared" si="1"/>
        <v>15.629108800000001</v>
      </c>
      <c r="K45">
        <f t="shared" si="2"/>
        <v>-6.1759134600000003</v>
      </c>
      <c r="M45">
        <v>14381800000</v>
      </c>
      <c r="N45">
        <v>-11.777355</v>
      </c>
      <c r="O45">
        <v>4.0355897000000001</v>
      </c>
      <c r="P45">
        <v>10.706151</v>
      </c>
      <c r="Q45">
        <v>-43.403244000000001</v>
      </c>
      <c r="R45">
        <v>-6.6705617999999998</v>
      </c>
      <c r="T45">
        <f t="shared" si="3"/>
        <v>5.0903585199999997</v>
      </c>
      <c r="U45">
        <f t="shared" si="4"/>
        <v>11.658316020000001</v>
      </c>
      <c r="V45">
        <f t="shared" si="5"/>
        <v>-6.5679577800000004</v>
      </c>
      <c r="X45">
        <v>14381800000</v>
      </c>
      <c r="Y45">
        <v>-12.098615000000001</v>
      </c>
      <c r="Z45">
        <v>1.3050497000000001</v>
      </c>
      <c r="AA45">
        <v>8.2990484000000002</v>
      </c>
      <c r="AB45">
        <v>-38.905945000000003</v>
      </c>
      <c r="AC45">
        <v>-6.9939985</v>
      </c>
      <c r="AE45">
        <f t="shared" si="6"/>
        <v>1.2308159780000001</v>
      </c>
      <c r="AF45">
        <f t="shared" si="7"/>
        <v>8.2822655600000008</v>
      </c>
      <c r="AG45">
        <f t="shared" si="8"/>
        <v>-7.0514496800000002</v>
      </c>
      <c r="AI45">
        <v>14381800000</v>
      </c>
      <c r="AJ45">
        <v>-12.113521</v>
      </c>
      <c r="AK45">
        <v>0.71905576999999998</v>
      </c>
      <c r="AL45">
        <v>7.7258858999999998</v>
      </c>
      <c r="AM45">
        <v>-37.778675</v>
      </c>
      <c r="AN45">
        <v>-7.0068292999999997</v>
      </c>
      <c r="AP45">
        <f t="shared" si="9"/>
        <v>-0.12805277900000003</v>
      </c>
      <c r="AQ45">
        <f t="shared" si="10"/>
        <v>7.3536079400000007</v>
      </c>
      <c r="AR45">
        <f t="shared" si="11"/>
        <v>-7.4816604599999987</v>
      </c>
      <c r="AT45">
        <v>14381800000</v>
      </c>
      <c r="AU45">
        <v>-11.166235</v>
      </c>
      <c r="AV45">
        <v>11.610465</v>
      </c>
      <c r="AW45">
        <v>17.670845</v>
      </c>
      <c r="AX45">
        <v>-56.719634999999997</v>
      </c>
      <c r="AY45">
        <v>-6.0603813999999998</v>
      </c>
      <c r="BA45">
        <f t="shared" si="12"/>
        <v>11.47686998</v>
      </c>
      <c r="BB45">
        <f t="shared" si="13"/>
        <v>17.507056799999997</v>
      </c>
      <c r="BC45">
        <f t="shared" si="14"/>
        <v>-6.03018666</v>
      </c>
    </row>
    <row r="46" spans="1:55" x14ac:dyDescent="0.25">
      <c r="A46">
        <f t="shared" si="0"/>
        <v>14.541345</v>
      </c>
      <c r="B46">
        <v>14541345000</v>
      </c>
      <c r="C46">
        <v>-10.999293</v>
      </c>
      <c r="D46">
        <v>11.623075</v>
      </c>
      <c r="E46">
        <v>17.698826</v>
      </c>
      <c r="F46">
        <v>-56.244030000000002</v>
      </c>
      <c r="G46">
        <v>-6.0757498999999999</v>
      </c>
      <c r="I46">
        <f t="shared" si="1"/>
        <v>10.97939914</v>
      </c>
      <c r="J46">
        <f t="shared" si="1"/>
        <v>17.117739999999998</v>
      </c>
      <c r="K46">
        <f t="shared" si="2"/>
        <v>-6.1383405</v>
      </c>
      <c r="M46">
        <v>14541345000</v>
      </c>
      <c r="N46">
        <v>-11.387717</v>
      </c>
      <c r="O46">
        <v>8.2941885000000006</v>
      </c>
      <c r="P46">
        <v>14.760424</v>
      </c>
      <c r="Q46">
        <v>-50.751530000000002</v>
      </c>
      <c r="R46">
        <v>-6.4662356000000001</v>
      </c>
      <c r="T46">
        <f t="shared" si="3"/>
        <v>6.4922477600000006</v>
      </c>
      <c r="U46">
        <f t="shared" si="4"/>
        <v>12.990112379999999</v>
      </c>
      <c r="V46">
        <f t="shared" si="5"/>
        <v>-6.4978647199999999</v>
      </c>
      <c r="X46">
        <v>14541345000</v>
      </c>
      <c r="Y46">
        <v>-11.839079</v>
      </c>
      <c r="Z46">
        <v>2.3894527000000001</v>
      </c>
      <c r="AA46">
        <v>9.3084468999999999</v>
      </c>
      <c r="AB46">
        <v>-40.296143000000001</v>
      </c>
      <c r="AC46">
        <v>-6.9189949000000004</v>
      </c>
      <c r="AE46">
        <f t="shared" si="6"/>
        <v>1.6930983340000001</v>
      </c>
      <c r="AF46">
        <f t="shared" si="7"/>
        <v>8.7040388000000011</v>
      </c>
      <c r="AG46">
        <f t="shared" si="8"/>
        <v>-7.0109403600000011</v>
      </c>
      <c r="AI46">
        <v>14541345000</v>
      </c>
      <c r="AJ46">
        <v>-12.076063</v>
      </c>
      <c r="AK46">
        <v>0.53730076999999998</v>
      </c>
      <c r="AL46">
        <v>7.6886505999999999</v>
      </c>
      <c r="AM46">
        <v>-37.302791999999997</v>
      </c>
      <c r="AN46">
        <v>-7.1513495000000002</v>
      </c>
      <c r="AP46">
        <f t="shared" si="9"/>
        <v>0.37966804500000001</v>
      </c>
      <c r="AQ46">
        <f t="shared" si="10"/>
        <v>7.9285533799999994</v>
      </c>
      <c r="AR46">
        <f t="shared" si="11"/>
        <v>-7.5488851600000002</v>
      </c>
      <c r="AT46">
        <v>14541345000</v>
      </c>
      <c r="AU46">
        <v>-10.856871</v>
      </c>
      <c r="AV46">
        <v>14.55635</v>
      </c>
      <c r="AW46">
        <v>20.491482000000001</v>
      </c>
      <c r="AX46">
        <v>-61.683311000000003</v>
      </c>
      <c r="AY46">
        <v>-5.9351311000000004</v>
      </c>
      <c r="BA46">
        <f t="shared" si="12"/>
        <v>12.431230639999999</v>
      </c>
      <c r="BB46">
        <f t="shared" si="13"/>
        <v>18.440413400000001</v>
      </c>
      <c r="BC46">
        <f t="shared" si="14"/>
        <v>-6.0091823599999996</v>
      </c>
    </row>
    <row r="47" spans="1:55" x14ac:dyDescent="0.25">
      <c r="A47">
        <f t="shared" si="0"/>
        <v>14.700889999999999</v>
      </c>
      <c r="B47">
        <v>14700890000</v>
      </c>
      <c r="C47">
        <v>-10.8124</v>
      </c>
      <c r="D47">
        <v>12.955194000000001</v>
      </c>
      <c r="E47">
        <v>18.828379000000002</v>
      </c>
      <c r="F47">
        <v>-58.347588000000002</v>
      </c>
      <c r="G47">
        <v>-5.8731847000000004</v>
      </c>
      <c r="I47">
        <f t="shared" si="1"/>
        <v>12.506645600000001</v>
      </c>
      <c r="J47">
        <f t="shared" si="1"/>
        <v>18.529944199999999</v>
      </c>
      <c r="K47">
        <f t="shared" si="2"/>
        <v>-6.02329866</v>
      </c>
      <c r="M47">
        <v>14700890000</v>
      </c>
      <c r="N47">
        <v>-11.113898000000001</v>
      </c>
      <c r="O47">
        <v>9.4522218999999996</v>
      </c>
      <c r="P47">
        <v>15.628613</v>
      </c>
      <c r="Q47">
        <v>-52.246136</v>
      </c>
      <c r="R47">
        <v>-6.1763906000000004</v>
      </c>
      <c r="T47">
        <f t="shared" si="3"/>
        <v>8.1146293800000002</v>
      </c>
      <c r="U47">
        <f t="shared" si="4"/>
        <v>14.475440000000001</v>
      </c>
      <c r="V47">
        <f t="shared" si="5"/>
        <v>-6.36081056</v>
      </c>
      <c r="X47">
        <v>14700890000</v>
      </c>
      <c r="Y47">
        <v>-11.712047</v>
      </c>
      <c r="Z47">
        <v>2.4001256999999998</v>
      </c>
      <c r="AA47">
        <v>9.1798371999999997</v>
      </c>
      <c r="AB47">
        <v>-39.936390000000003</v>
      </c>
      <c r="AC47">
        <v>-6.7797112000000004</v>
      </c>
      <c r="AE47">
        <f t="shared" si="6"/>
        <v>2.3123630999999998</v>
      </c>
      <c r="AF47">
        <f t="shared" si="7"/>
        <v>9.2946792200000008</v>
      </c>
      <c r="AG47">
        <f t="shared" si="8"/>
        <v>-6.9823159200000005</v>
      </c>
      <c r="AI47">
        <v>14700890000</v>
      </c>
      <c r="AJ47">
        <v>-12.502789</v>
      </c>
      <c r="AK47">
        <v>-7.2583816999999995E-2</v>
      </c>
      <c r="AL47">
        <v>7.4934015</v>
      </c>
      <c r="AM47">
        <v>-37.363197</v>
      </c>
      <c r="AN47">
        <v>-7.5659856999999997</v>
      </c>
      <c r="AP47">
        <f t="shared" si="9"/>
        <v>0.59853124859999995</v>
      </c>
      <c r="AQ47">
        <f t="shared" si="10"/>
        <v>8.4001132800000011</v>
      </c>
      <c r="AR47">
        <f t="shared" si="11"/>
        <v>-7.8015820600000012</v>
      </c>
      <c r="AT47">
        <v>14700890000</v>
      </c>
      <c r="AU47">
        <v>-10.745395</v>
      </c>
      <c r="AV47">
        <v>14.424034000000001</v>
      </c>
      <c r="AW47">
        <v>20.23171</v>
      </c>
      <c r="AX47">
        <v>-61.084251000000002</v>
      </c>
      <c r="AY47">
        <v>-5.8076753999999999</v>
      </c>
      <c r="BA47">
        <f t="shared" si="12"/>
        <v>13.190097</v>
      </c>
      <c r="BB47">
        <f t="shared" si="13"/>
        <v>19.1279696</v>
      </c>
      <c r="BC47">
        <f t="shared" si="14"/>
        <v>-5.93787252</v>
      </c>
    </row>
    <row r="48" spans="1:55" x14ac:dyDescent="0.25">
      <c r="A48">
        <f t="shared" si="0"/>
        <v>14.860435000000001</v>
      </c>
      <c r="B48">
        <v>14860435000</v>
      </c>
      <c r="C48">
        <v>-10.931136</v>
      </c>
      <c r="D48">
        <v>13.370652</v>
      </c>
      <c r="E48">
        <v>19.397933999999999</v>
      </c>
      <c r="F48">
        <v>-59.534714000000001</v>
      </c>
      <c r="G48">
        <v>-6.0272813000000003</v>
      </c>
      <c r="I48">
        <f t="shared" si="1"/>
        <v>13.347856999999999</v>
      </c>
      <c r="J48">
        <f t="shared" si="1"/>
        <v>19.323754600000001</v>
      </c>
      <c r="K48">
        <f t="shared" si="2"/>
        <v>-5.9758978000000003</v>
      </c>
      <c r="M48">
        <v>14860435000</v>
      </c>
      <c r="N48">
        <v>-11.223451000000001</v>
      </c>
      <c r="O48">
        <v>8.6862068000000008</v>
      </c>
      <c r="P48">
        <v>15.009520999999999</v>
      </c>
      <c r="Q48">
        <v>-51.042766999999998</v>
      </c>
      <c r="R48">
        <v>-6.3233142000000004</v>
      </c>
      <c r="T48">
        <f t="shared" si="3"/>
        <v>10.05110324</v>
      </c>
      <c r="U48">
        <f t="shared" si="4"/>
        <v>16.315303399999998</v>
      </c>
      <c r="V48">
        <f t="shared" si="5"/>
        <v>-6.2641997199999997</v>
      </c>
      <c r="X48">
        <v>14860435000</v>
      </c>
      <c r="Y48">
        <v>-12.004773999999999</v>
      </c>
      <c r="Z48">
        <v>1.9632854</v>
      </c>
      <c r="AA48">
        <v>9.0796156000000003</v>
      </c>
      <c r="AB48">
        <v>-39.940891000000001</v>
      </c>
      <c r="AC48">
        <v>-7.1163296999999996</v>
      </c>
      <c r="AE48">
        <f t="shared" si="6"/>
        <v>4.2796729600000001</v>
      </c>
      <c r="AF48">
        <f t="shared" si="7"/>
        <v>11.28623054</v>
      </c>
      <c r="AG48">
        <f t="shared" si="8"/>
        <v>-7.0065575600000001</v>
      </c>
      <c r="AI48">
        <v>14860435000</v>
      </c>
      <c r="AJ48">
        <v>-13.473575</v>
      </c>
      <c r="AK48">
        <v>0.78282761999999995</v>
      </c>
      <c r="AL48">
        <v>9.3685741</v>
      </c>
      <c r="AM48">
        <v>-41.986378000000002</v>
      </c>
      <c r="AN48">
        <v>-8.5857468000000008</v>
      </c>
      <c r="AP48">
        <f t="shared" si="9"/>
        <v>0.8787270746000001</v>
      </c>
      <c r="AQ48">
        <f t="shared" si="10"/>
        <v>9.0351025000000007</v>
      </c>
      <c r="AR48">
        <f t="shared" si="11"/>
        <v>-8.1563758000000011</v>
      </c>
      <c r="AT48">
        <v>14860435000</v>
      </c>
      <c r="AU48">
        <v>-10.912804</v>
      </c>
      <c r="AV48">
        <v>13.261043000000001</v>
      </c>
      <c r="AW48">
        <v>19.269732999999999</v>
      </c>
      <c r="AX48">
        <v>-59.260494000000001</v>
      </c>
      <c r="AY48">
        <v>-6.0086889000000001</v>
      </c>
      <c r="BA48">
        <f t="shared" si="12"/>
        <v>13.379871400000003</v>
      </c>
      <c r="BB48">
        <f t="shared" si="13"/>
        <v>19.328667599999999</v>
      </c>
      <c r="BC48">
        <f t="shared" si="14"/>
        <v>-5.9487958999999995</v>
      </c>
    </row>
    <row r="49" spans="1:55" x14ac:dyDescent="0.25">
      <c r="A49">
        <f t="shared" si="0"/>
        <v>15.01998</v>
      </c>
      <c r="B49">
        <v>15019980000</v>
      </c>
      <c r="C49">
        <v>-10.870198</v>
      </c>
      <c r="D49">
        <v>13.49797</v>
      </c>
      <c r="E49">
        <v>19.357472999999999</v>
      </c>
      <c r="F49">
        <v>-59.606532999999999</v>
      </c>
      <c r="G49">
        <v>-5.8595041999999999</v>
      </c>
      <c r="I49">
        <f t="shared" si="1"/>
        <v>14.188447400000001</v>
      </c>
      <c r="J49">
        <f t="shared" si="1"/>
        <v>20.160723600000001</v>
      </c>
      <c r="K49">
        <f t="shared" si="2"/>
        <v>-5.9722767000000001</v>
      </c>
      <c r="M49">
        <v>15019980000</v>
      </c>
      <c r="N49">
        <v>-11.175404</v>
      </c>
      <c r="O49">
        <v>10.104939999999999</v>
      </c>
      <c r="P49">
        <v>16.272490999999999</v>
      </c>
      <c r="Q49">
        <v>-53.736091999999999</v>
      </c>
      <c r="R49">
        <v>-6.1675506000000002</v>
      </c>
      <c r="T49">
        <f t="shared" si="3"/>
        <v>11.629208539999999</v>
      </c>
      <c r="U49">
        <f t="shared" si="4"/>
        <v>17.813412</v>
      </c>
      <c r="V49">
        <f t="shared" si="5"/>
        <v>-6.1842027599999998</v>
      </c>
      <c r="X49">
        <v>15019980000</v>
      </c>
      <c r="Y49">
        <v>-12.116078</v>
      </c>
      <c r="Z49">
        <v>3.5039020000000001</v>
      </c>
      <c r="AA49">
        <v>10.606448</v>
      </c>
      <c r="AB49">
        <v>-43.356040999999998</v>
      </c>
      <c r="AC49">
        <v>-7.1025453000000001</v>
      </c>
      <c r="AE49">
        <f t="shared" si="6"/>
        <v>6.8897822200000007</v>
      </c>
      <c r="AF49">
        <f t="shared" si="7"/>
        <v>13.766485359999999</v>
      </c>
      <c r="AG49">
        <f t="shared" si="8"/>
        <v>-6.8767030800000004</v>
      </c>
      <c r="AI49">
        <v>15019980000</v>
      </c>
      <c r="AJ49">
        <v>-13.725574999999999</v>
      </c>
      <c r="AK49">
        <v>1.0260559</v>
      </c>
      <c r="AL49">
        <v>9.7240543000000006</v>
      </c>
      <c r="AM49">
        <v>-43.228839999999998</v>
      </c>
      <c r="AN49">
        <v>-8.6979989999999994</v>
      </c>
      <c r="AP49">
        <f t="shared" si="9"/>
        <v>3.4568813206</v>
      </c>
      <c r="AQ49">
        <f t="shared" si="10"/>
        <v>11.593333380000001</v>
      </c>
      <c r="AR49">
        <f t="shared" si="11"/>
        <v>-8.1364526000000001</v>
      </c>
      <c r="AT49">
        <v>15019980000</v>
      </c>
      <c r="AU49">
        <v>-10.889559999999999</v>
      </c>
      <c r="AV49">
        <v>12.098592999999999</v>
      </c>
      <c r="AW49">
        <v>17.976078000000001</v>
      </c>
      <c r="AX49">
        <v>-56.865864000000002</v>
      </c>
      <c r="AY49">
        <v>-5.8774857999999996</v>
      </c>
      <c r="BA49">
        <f t="shared" si="12"/>
        <v>13.205693400000001</v>
      </c>
      <c r="BB49">
        <f t="shared" si="13"/>
        <v>19.199319199999998</v>
      </c>
      <c r="BC49">
        <f t="shared" si="14"/>
        <v>-5.9936257399999997</v>
      </c>
    </row>
    <row r="50" spans="1:55" x14ac:dyDescent="0.25">
      <c r="A50">
        <f t="shared" si="0"/>
        <v>15.179525</v>
      </c>
      <c r="B50">
        <v>15179525000</v>
      </c>
      <c r="C50">
        <v>-10.913764</v>
      </c>
      <c r="D50">
        <v>15.292394</v>
      </c>
      <c r="E50">
        <v>21.336161000000001</v>
      </c>
      <c r="F50">
        <v>-63.326076999999998</v>
      </c>
      <c r="G50">
        <v>-6.0437688999999999</v>
      </c>
      <c r="I50">
        <f t="shared" si="1"/>
        <v>14.6157758</v>
      </c>
      <c r="J50">
        <f t="shared" si="1"/>
        <v>20.591681799999996</v>
      </c>
      <c r="K50">
        <f t="shared" si="2"/>
        <v>-5.97590618</v>
      </c>
      <c r="M50">
        <v>15179525000</v>
      </c>
      <c r="N50">
        <v>-11.058161</v>
      </c>
      <c r="O50">
        <v>13.717959</v>
      </c>
      <c r="P50">
        <v>19.905467999999999</v>
      </c>
      <c r="Q50">
        <v>-60.610401000000003</v>
      </c>
      <c r="R50">
        <v>-6.1875076</v>
      </c>
      <c r="T50">
        <f t="shared" si="3"/>
        <v>12.913533960000001</v>
      </c>
      <c r="U50">
        <f t="shared" si="4"/>
        <v>19.041806600000001</v>
      </c>
      <c r="V50">
        <f t="shared" si="5"/>
        <v>-6.1282719600000002</v>
      </c>
      <c r="X50">
        <v>15179525000</v>
      </c>
      <c r="Y50">
        <v>-11.974462000000001</v>
      </c>
      <c r="Z50">
        <v>11.141598999999999</v>
      </c>
      <c r="AA50">
        <v>18.256805</v>
      </c>
      <c r="AB50">
        <v>-58.206581</v>
      </c>
      <c r="AC50">
        <v>-7.1152066999999999</v>
      </c>
      <c r="AE50">
        <f t="shared" si="6"/>
        <v>9.7182318799999994</v>
      </c>
      <c r="AF50">
        <f t="shared" si="7"/>
        <v>16.427850319999997</v>
      </c>
      <c r="AG50">
        <f t="shared" si="8"/>
        <v>-6.7096183999999992</v>
      </c>
      <c r="AI50">
        <v>15179525000</v>
      </c>
      <c r="AJ50">
        <v>-13.636903</v>
      </c>
      <c r="AK50">
        <v>2.1200348999999998</v>
      </c>
      <c r="AL50">
        <v>10.900831999999999</v>
      </c>
      <c r="AM50">
        <v>-45.150779999999997</v>
      </c>
      <c r="AN50">
        <v>-8.7807980000000008</v>
      </c>
      <c r="AP50">
        <f t="shared" si="9"/>
        <v>6.4017406840000008</v>
      </c>
      <c r="AQ50">
        <f t="shared" si="10"/>
        <v>14.244338279999999</v>
      </c>
      <c r="AR50">
        <f t="shared" si="11"/>
        <v>-7.8425978799999996</v>
      </c>
      <c r="AT50">
        <v>15179525000</v>
      </c>
      <c r="AU50">
        <v>-10.982481</v>
      </c>
      <c r="AV50">
        <v>12.559336999999999</v>
      </c>
      <c r="AW50">
        <v>18.674334999999999</v>
      </c>
      <c r="AX50">
        <v>-58.066119999999998</v>
      </c>
      <c r="AY50">
        <v>-6.1149982999999999</v>
      </c>
      <c r="BA50">
        <f t="shared" si="12"/>
        <v>13.3854316</v>
      </c>
      <c r="BB50">
        <f t="shared" si="13"/>
        <v>19.406043799999999</v>
      </c>
      <c r="BC50">
        <f t="shared" si="14"/>
        <v>-6.0206122400000002</v>
      </c>
    </row>
    <row r="51" spans="1:55" x14ac:dyDescent="0.25">
      <c r="A51">
        <f t="shared" si="0"/>
        <v>15.33907</v>
      </c>
      <c r="B51">
        <v>15339070000</v>
      </c>
      <c r="C51">
        <v>-11.043782999999999</v>
      </c>
      <c r="D51">
        <v>15.826027</v>
      </c>
      <c r="E51">
        <v>21.883671</v>
      </c>
      <c r="F51">
        <v>-64.783400999999998</v>
      </c>
      <c r="G51">
        <v>-6.0576444</v>
      </c>
      <c r="I51">
        <f t="shared" si="1"/>
        <v>14.842740599999999</v>
      </c>
      <c r="J51">
        <f t="shared" si="1"/>
        <v>20.830613399999997</v>
      </c>
      <c r="K51">
        <f t="shared" si="2"/>
        <v>-5.9878731600000004</v>
      </c>
      <c r="M51">
        <v>15339070000</v>
      </c>
      <c r="N51">
        <v>-11.047423</v>
      </c>
      <c r="O51">
        <v>16.184715000000001</v>
      </c>
      <c r="P51">
        <v>22.250966999999999</v>
      </c>
      <c r="Q51">
        <v>-65.511702999999997</v>
      </c>
      <c r="R51">
        <v>-6.0662507999999997</v>
      </c>
      <c r="T51">
        <f t="shared" si="3"/>
        <v>14.198961400000002</v>
      </c>
      <c r="U51">
        <f t="shared" si="4"/>
        <v>20.280168800000002</v>
      </c>
      <c r="V51">
        <f t="shared" si="5"/>
        <v>-6.0812068000000004</v>
      </c>
      <c r="X51">
        <v>15339070000</v>
      </c>
      <c r="Y51">
        <v>-11.243281</v>
      </c>
      <c r="Z51">
        <v>15.439999</v>
      </c>
      <c r="AA51">
        <v>21.709720999999998</v>
      </c>
      <c r="AB51">
        <v>-64.609840000000005</v>
      </c>
      <c r="AC51">
        <v>-6.2697225000000003</v>
      </c>
      <c r="AE51">
        <f t="shared" si="6"/>
        <v>12.4979076</v>
      </c>
      <c r="AF51">
        <f t="shared" si="7"/>
        <v>19.005975200000002</v>
      </c>
      <c r="AG51">
        <f t="shared" si="8"/>
        <v>-6.5080674400000005</v>
      </c>
      <c r="AI51">
        <v>15339070000</v>
      </c>
      <c r="AJ51">
        <v>-12.025691</v>
      </c>
      <c r="AK51">
        <v>13.428072</v>
      </c>
      <c r="AL51">
        <v>20.479804999999999</v>
      </c>
      <c r="AM51">
        <v>-62.933216000000002</v>
      </c>
      <c r="AN51">
        <v>-7.0517335000000001</v>
      </c>
      <c r="AP51">
        <f t="shared" si="9"/>
        <v>9.5472591599999994</v>
      </c>
      <c r="AQ51">
        <f t="shared" si="10"/>
        <v>16.911347659999997</v>
      </c>
      <c r="AR51">
        <f t="shared" si="11"/>
        <v>-7.3640887399999997</v>
      </c>
      <c r="AT51">
        <v>15339070000</v>
      </c>
      <c r="AU51">
        <v>-11.144126999999999</v>
      </c>
      <c r="AV51">
        <v>13.685460000000001</v>
      </c>
      <c r="AW51">
        <v>19.844740000000002</v>
      </c>
      <c r="AX51">
        <v>-60.803299000000003</v>
      </c>
      <c r="AY51">
        <v>-6.1592802999999998</v>
      </c>
      <c r="BA51">
        <f t="shared" si="12"/>
        <v>14.0328464</v>
      </c>
      <c r="BB51">
        <f t="shared" si="13"/>
        <v>20.0834154</v>
      </c>
      <c r="BC51">
        <f t="shared" si="14"/>
        <v>-6.0505694399999994</v>
      </c>
    </row>
    <row r="52" spans="1:55" x14ac:dyDescent="0.25">
      <c r="A52">
        <f t="shared" si="0"/>
        <v>15.498614999999999</v>
      </c>
      <c r="B52">
        <v>15498615000</v>
      </c>
      <c r="C52">
        <v>-10.842713</v>
      </c>
      <c r="D52">
        <v>15.091836000000001</v>
      </c>
      <c r="E52">
        <v>20.983170000000001</v>
      </c>
      <c r="F52">
        <v>-62.711815000000001</v>
      </c>
      <c r="G52">
        <v>-5.8913320999999996</v>
      </c>
      <c r="I52">
        <f t="shared" si="1"/>
        <v>15.147538600000001</v>
      </c>
      <c r="J52">
        <f t="shared" si="1"/>
        <v>21.174146399999998</v>
      </c>
      <c r="K52">
        <f t="shared" si="2"/>
        <v>-6.0266079799999996</v>
      </c>
      <c r="M52">
        <v>15498615000</v>
      </c>
      <c r="N52">
        <v>-10.845254000000001</v>
      </c>
      <c r="O52">
        <v>15.873849</v>
      </c>
      <c r="P52">
        <v>21.770586000000002</v>
      </c>
      <c r="Q52">
        <v>-64.283462999999998</v>
      </c>
      <c r="R52">
        <v>-5.8967365999999997</v>
      </c>
      <c r="T52">
        <f t="shared" si="3"/>
        <v>15.0455548</v>
      </c>
      <c r="U52">
        <f t="shared" si="4"/>
        <v>21.105362200000002</v>
      </c>
      <c r="V52">
        <f t="shared" si="5"/>
        <v>-6.0598071999999998</v>
      </c>
      <c r="X52">
        <v>15498615000</v>
      </c>
      <c r="Y52">
        <v>-10.889811999999999</v>
      </c>
      <c r="Z52">
        <v>16.542373999999999</v>
      </c>
      <c r="AA52">
        <v>22.486661999999999</v>
      </c>
      <c r="AB52">
        <v>-65.754181000000003</v>
      </c>
      <c r="AC52">
        <v>-5.9442877999999997</v>
      </c>
      <c r="AE52">
        <f t="shared" si="6"/>
        <v>14.7775456</v>
      </c>
      <c r="AF52">
        <f t="shared" si="7"/>
        <v>21.078447000000001</v>
      </c>
      <c r="AG52">
        <f t="shared" si="8"/>
        <v>-6.3009017200000006</v>
      </c>
      <c r="AI52">
        <v>15498615000</v>
      </c>
      <c r="AJ52">
        <v>-11.047288</v>
      </c>
      <c r="AK52">
        <v>14.651713000000001</v>
      </c>
      <c r="AL52">
        <v>20.748425999999998</v>
      </c>
      <c r="AM52">
        <v>-62.44529</v>
      </c>
      <c r="AN52">
        <v>-6.0967121000000004</v>
      </c>
      <c r="AP52">
        <f t="shared" si="9"/>
        <v>12.54754838</v>
      </c>
      <c r="AQ52">
        <f t="shared" si="10"/>
        <v>19.398702800000002</v>
      </c>
      <c r="AR52">
        <f t="shared" si="11"/>
        <v>-6.8511542400000014</v>
      </c>
      <c r="AT52">
        <v>15498615000</v>
      </c>
      <c r="AU52">
        <v>-10.895524999999999</v>
      </c>
      <c r="AV52">
        <v>15.322725</v>
      </c>
      <c r="AW52">
        <v>21.265332999999998</v>
      </c>
      <c r="AX52">
        <v>-63.332023999999997</v>
      </c>
      <c r="AY52">
        <v>-5.9426078999999996</v>
      </c>
      <c r="BA52">
        <f t="shared" si="12"/>
        <v>14.94098</v>
      </c>
      <c r="BB52">
        <f t="shared" si="13"/>
        <v>21.0377802</v>
      </c>
      <c r="BC52">
        <f t="shared" si="14"/>
        <v>-6.0968004999999987</v>
      </c>
    </row>
    <row r="53" spans="1:55" x14ac:dyDescent="0.25">
      <c r="A53">
        <f t="shared" si="0"/>
        <v>15.658160000000001</v>
      </c>
      <c r="B53">
        <v>15658160000</v>
      </c>
      <c r="C53">
        <v>-11.070895999999999</v>
      </c>
      <c r="D53">
        <v>14.505476</v>
      </c>
      <c r="E53">
        <v>20.592592</v>
      </c>
      <c r="F53">
        <v>-62.223644</v>
      </c>
      <c r="G53">
        <v>-6.0871161999999996</v>
      </c>
      <c r="I53">
        <f t="shared" si="1"/>
        <v>15.469583199999999</v>
      </c>
      <c r="J53">
        <f t="shared" si="1"/>
        <v>21.523677599999999</v>
      </c>
      <c r="K53">
        <f t="shared" si="2"/>
        <v>-6.0540941999999998</v>
      </c>
      <c r="M53">
        <v>15658160000</v>
      </c>
      <c r="N53">
        <v>-11.068225999999999</v>
      </c>
      <c r="O53">
        <v>15.113344</v>
      </c>
      <c r="P53">
        <v>21.201332000000001</v>
      </c>
      <c r="Q53">
        <v>-63.431365999999997</v>
      </c>
      <c r="R53">
        <v>-6.0879884000000004</v>
      </c>
      <c r="T53">
        <f t="shared" si="3"/>
        <v>15.1173678</v>
      </c>
      <c r="U53">
        <f t="shared" si="4"/>
        <v>21.176788599999998</v>
      </c>
      <c r="V53">
        <f t="shared" si="5"/>
        <v>-6.05942078</v>
      </c>
      <c r="X53">
        <v>15658160000</v>
      </c>
      <c r="Y53">
        <v>-11.084697</v>
      </c>
      <c r="Z53">
        <v>15.861663999999999</v>
      </c>
      <c r="AA53">
        <v>21.97024</v>
      </c>
      <c r="AB53">
        <v>-64.977417000000003</v>
      </c>
      <c r="AC53">
        <v>-6.1085748999999998</v>
      </c>
      <c r="AE53">
        <f t="shared" si="6"/>
        <v>15.5733172</v>
      </c>
      <c r="AF53">
        <f t="shared" si="7"/>
        <v>21.6865782</v>
      </c>
      <c r="AG53">
        <f t="shared" si="8"/>
        <v>-6.1132610600000001</v>
      </c>
      <c r="AI53">
        <v>15658160000</v>
      </c>
      <c r="AJ53">
        <v>-11.173817</v>
      </c>
      <c r="AK53">
        <v>16.51042</v>
      </c>
      <c r="AL53">
        <v>22.703620999999998</v>
      </c>
      <c r="AM53">
        <v>-66.542289999999994</v>
      </c>
      <c r="AN53">
        <v>-6.1932010999999996</v>
      </c>
      <c r="AP53">
        <f t="shared" si="9"/>
        <v>15.1228262</v>
      </c>
      <c r="AQ53">
        <f t="shared" si="10"/>
        <v>21.468264399999999</v>
      </c>
      <c r="AR53">
        <f t="shared" si="11"/>
        <v>-6.3454379999999997</v>
      </c>
      <c r="AT53">
        <v>15658160000</v>
      </c>
      <c r="AU53">
        <v>-11.14522</v>
      </c>
      <c r="AV53">
        <v>16.498117000000001</v>
      </c>
      <c r="AW53">
        <v>22.656590999999999</v>
      </c>
      <c r="AX53">
        <v>-66.431892000000005</v>
      </c>
      <c r="AY53">
        <v>-6.1584748999999999</v>
      </c>
      <c r="BA53">
        <f t="shared" si="12"/>
        <v>15.981108800000001</v>
      </c>
      <c r="BB53">
        <f t="shared" si="13"/>
        <v>22.109648799999999</v>
      </c>
      <c r="BC53">
        <f t="shared" si="14"/>
        <v>-6.1285404200000002</v>
      </c>
    </row>
    <row r="54" spans="1:55" x14ac:dyDescent="0.25">
      <c r="A54">
        <f t="shared" si="0"/>
        <v>15.817705</v>
      </c>
      <c r="B54">
        <v>15817705000</v>
      </c>
      <c r="C54">
        <v>-10.970034999999999</v>
      </c>
      <c r="D54">
        <v>15.02196</v>
      </c>
      <c r="E54">
        <v>21.075137999999999</v>
      </c>
      <c r="F54">
        <v>-62.954020999999997</v>
      </c>
      <c r="G54">
        <v>-6.0531782999999999</v>
      </c>
      <c r="I54">
        <f t="shared" si="1"/>
        <v>15.788918799999999</v>
      </c>
      <c r="J54">
        <f t="shared" si="1"/>
        <v>21.833322599999995</v>
      </c>
      <c r="K54">
        <f t="shared" si="2"/>
        <v>-6.04440344</v>
      </c>
      <c r="M54">
        <v>15817705000</v>
      </c>
      <c r="N54">
        <v>-10.974817</v>
      </c>
      <c r="O54">
        <v>14.337907</v>
      </c>
      <c r="P54">
        <v>20.398458000000002</v>
      </c>
      <c r="Q54">
        <v>-61.600265999999998</v>
      </c>
      <c r="R54">
        <v>-6.0605526000000003</v>
      </c>
      <c r="T54">
        <f t="shared" si="3"/>
        <v>14.826416200000001</v>
      </c>
      <c r="U54">
        <f t="shared" si="4"/>
        <v>20.876687200000003</v>
      </c>
      <c r="V54">
        <f t="shared" si="5"/>
        <v>-6.0502713200000002</v>
      </c>
      <c r="X54">
        <v>15817705000</v>
      </c>
      <c r="Y54">
        <v>-10.976939</v>
      </c>
      <c r="Z54">
        <v>14.902092</v>
      </c>
      <c r="AA54">
        <v>20.968807000000002</v>
      </c>
      <c r="AB54">
        <v>-62.735000999999997</v>
      </c>
      <c r="AC54">
        <v>-6.0667166999999997</v>
      </c>
      <c r="AE54">
        <f t="shared" si="6"/>
        <v>15.533829000000001</v>
      </c>
      <c r="AF54">
        <f t="shared" si="7"/>
        <v>21.597239800000001</v>
      </c>
      <c r="AG54">
        <f t="shared" si="8"/>
        <v>-6.0634108800000002</v>
      </c>
      <c r="AI54">
        <v>15817705000</v>
      </c>
      <c r="AJ54">
        <v>-11.048017</v>
      </c>
      <c r="AK54">
        <v>16.027501999999998</v>
      </c>
      <c r="AL54">
        <v>22.160830000000001</v>
      </c>
      <c r="AM54">
        <v>-65.199059000000005</v>
      </c>
      <c r="AN54">
        <v>-6.1333264999999999</v>
      </c>
      <c r="AP54">
        <f t="shared" si="9"/>
        <v>15.400019599999998</v>
      </c>
      <c r="AQ54">
        <f t="shared" si="10"/>
        <v>21.553554200000001</v>
      </c>
      <c r="AR54">
        <f t="shared" si="11"/>
        <v>-6.1535345000000001</v>
      </c>
      <c r="AT54">
        <v>15817705000</v>
      </c>
      <c r="AU54">
        <v>-11.023581</v>
      </c>
      <c r="AV54">
        <v>16.639261000000001</v>
      </c>
      <c r="AW54">
        <v>22.747902</v>
      </c>
      <c r="AX54">
        <v>-66.349266</v>
      </c>
      <c r="AY54">
        <v>-6.1086410999999998</v>
      </c>
      <c r="BA54">
        <f t="shared" si="12"/>
        <v>16.546560399999997</v>
      </c>
      <c r="BB54">
        <f t="shared" si="13"/>
        <v>22.661759</v>
      </c>
      <c r="BC54">
        <f t="shared" si="14"/>
        <v>-6.1151990000000005</v>
      </c>
    </row>
    <row r="55" spans="1:55" x14ac:dyDescent="0.25">
      <c r="A55">
        <f t="shared" si="0"/>
        <v>15.97725</v>
      </c>
      <c r="B55">
        <v>15977250000</v>
      </c>
      <c r="C55">
        <v>-11.146228000000001</v>
      </c>
      <c r="D55">
        <v>16.902616999999999</v>
      </c>
      <c r="E55">
        <v>23.083817</v>
      </c>
      <c r="F55">
        <v>-67.243919000000005</v>
      </c>
      <c r="G55">
        <v>-6.1811999999999996</v>
      </c>
      <c r="I55">
        <f t="shared" si="1"/>
        <v>16.469493399999998</v>
      </c>
      <c r="J55">
        <f t="shared" si="1"/>
        <v>22.558488399999998</v>
      </c>
      <c r="K55">
        <f t="shared" si="2"/>
        <v>-6.08899554</v>
      </c>
      <c r="M55">
        <v>15977250000</v>
      </c>
      <c r="N55">
        <v>-11.148849</v>
      </c>
      <c r="O55">
        <v>14.077024</v>
      </c>
      <c r="P55">
        <v>20.262599999999999</v>
      </c>
      <c r="Q55">
        <v>-61.600594000000001</v>
      </c>
      <c r="R55">
        <v>-6.1855754999999997</v>
      </c>
      <c r="T55">
        <f t="shared" si="3"/>
        <v>14.7194626</v>
      </c>
      <c r="U55">
        <f t="shared" si="4"/>
        <v>20.815698999999999</v>
      </c>
      <c r="V55">
        <f t="shared" si="5"/>
        <v>-6.0962365199999997</v>
      </c>
      <c r="X55">
        <v>15977250000</v>
      </c>
      <c r="Y55">
        <v>-11.135120000000001</v>
      </c>
      <c r="Z55">
        <v>15.120457</v>
      </c>
      <c r="AA55">
        <v>21.297460999999998</v>
      </c>
      <c r="AB55">
        <v>-63.646275000000003</v>
      </c>
      <c r="AC55">
        <v>-6.1770034000000003</v>
      </c>
      <c r="AE55">
        <f t="shared" si="6"/>
        <v>15.309349800000001</v>
      </c>
      <c r="AF55">
        <f t="shared" si="7"/>
        <v>21.408152399999999</v>
      </c>
      <c r="AG55">
        <f t="shared" si="8"/>
        <v>-6.0988026800000004</v>
      </c>
      <c r="AI55">
        <v>15977250000</v>
      </c>
      <c r="AJ55">
        <v>-11.214209</v>
      </c>
      <c r="AK55">
        <v>14.996423999999999</v>
      </c>
      <c r="AL55">
        <v>21.248640000000002</v>
      </c>
      <c r="AM55">
        <v>-63.635471000000003</v>
      </c>
      <c r="AN55">
        <v>-6.2522168000000002</v>
      </c>
      <c r="AP55">
        <f t="shared" si="9"/>
        <v>15.461278799999999</v>
      </c>
      <c r="AQ55">
        <f t="shared" si="10"/>
        <v>21.624958200000002</v>
      </c>
      <c r="AR55">
        <f t="shared" si="11"/>
        <v>-6.1636794999999998</v>
      </c>
      <c r="AT55">
        <v>15977250000</v>
      </c>
      <c r="AU55">
        <v>-11.237448000000001</v>
      </c>
      <c r="AV55">
        <v>17.759981</v>
      </c>
      <c r="AW55">
        <v>24.033677999999998</v>
      </c>
      <c r="AX55">
        <v>-69.232307000000006</v>
      </c>
      <c r="AY55">
        <v>-6.2736979000000002</v>
      </c>
      <c r="BA55">
        <f t="shared" si="12"/>
        <v>16.883229199999999</v>
      </c>
      <c r="BB55">
        <f t="shared" si="13"/>
        <v>23.050414800000002</v>
      </c>
      <c r="BC55">
        <f t="shared" si="14"/>
        <v>-6.1671862599999994</v>
      </c>
    </row>
    <row r="56" spans="1:55" x14ac:dyDescent="0.25">
      <c r="A56">
        <f t="shared" si="0"/>
        <v>16.136794999999999</v>
      </c>
      <c r="B56">
        <v>16136795000</v>
      </c>
      <c r="C56">
        <v>-10.941393</v>
      </c>
      <c r="D56">
        <v>17.422705000000001</v>
      </c>
      <c r="E56">
        <v>23.431895999999998</v>
      </c>
      <c r="F56">
        <v>-67.669594000000004</v>
      </c>
      <c r="G56">
        <v>-6.0091906000000002</v>
      </c>
      <c r="I56">
        <f t="shared" si="1"/>
        <v>17.282532800000002</v>
      </c>
      <c r="J56">
        <f t="shared" si="1"/>
        <v>23.359356600000002</v>
      </c>
      <c r="K56">
        <f t="shared" si="2"/>
        <v>-6.0768243799999997</v>
      </c>
      <c r="M56">
        <v>16136795000</v>
      </c>
      <c r="N56">
        <v>-10.953067000000001</v>
      </c>
      <c r="O56">
        <v>14.729957000000001</v>
      </c>
      <c r="P56">
        <v>20.75046</v>
      </c>
      <c r="Q56">
        <v>-62.319110999999999</v>
      </c>
      <c r="R56">
        <v>-6.0205035000000002</v>
      </c>
      <c r="T56">
        <f t="shared" si="3"/>
        <v>14.822175400000001</v>
      </c>
      <c r="U56">
        <f t="shared" si="4"/>
        <v>20.915205399999998</v>
      </c>
      <c r="V56">
        <f t="shared" si="5"/>
        <v>-6.0930301599999996</v>
      </c>
      <c r="X56">
        <v>16136795000</v>
      </c>
      <c r="Y56">
        <v>-10.948121</v>
      </c>
      <c r="Z56">
        <v>15.242558000000001</v>
      </c>
      <c r="AA56">
        <v>21.263029</v>
      </c>
      <c r="AB56">
        <v>-63.329478999999999</v>
      </c>
      <c r="AC56">
        <v>-6.0204715999999996</v>
      </c>
      <c r="AE56">
        <f t="shared" si="6"/>
        <v>15.316327000000001</v>
      </c>
      <c r="AF56">
        <f t="shared" si="7"/>
        <v>21.406195399999998</v>
      </c>
      <c r="AG56">
        <f t="shared" si="8"/>
        <v>-6.0898684599999999</v>
      </c>
      <c r="AI56">
        <v>16136795000</v>
      </c>
      <c r="AJ56">
        <v>-11.023142999999999</v>
      </c>
      <c r="AK56">
        <v>14.814038999999999</v>
      </c>
      <c r="AL56">
        <v>20.906254000000001</v>
      </c>
      <c r="AM56">
        <v>-62.697505999999997</v>
      </c>
      <c r="AN56">
        <v>-6.0922159999999996</v>
      </c>
      <c r="AP56">
        <f t="shared" si="9"/>
        <v>15.025954000000002</v>
      </c>
      <c r="AQ56">
        <f t="shared" si="10"/>
        <v>21.161572799999998</v>
      </c>
      <c r="AR56">
        <f t="shared" si="11"/>
        <v>-6.1356190599999998</v>
      </c>
      <c r="AT56">
        <v>16136795000</v>
      </c>
      <c r="AU56">
        <v>-11.024793000000001</v>
      </c>
      <c r="AV56">
        <v>16.512718</v>
      </c>
      <c r="AW56">
        <v>22.605291000000001</v>
      </c>
      <c r="AX56">
        <v>-66.099815000000007</v>
      </c>
      <c r="AY56">
        <v>-6.0925732000000004</v>
      </c>
      <c r="BA56">
        <f t="shared" si="12"/>
        <v>16.974842599999999</v>
      </c>
      <c r="BB56">
        <f t="shared" si="13"/>
        <v>23.1231978</v>
      </c>
      <c r="BC56">
        <f t="shared" si="14"/>
        <v>-6.1483554799999993</v>
      </c>
    </row>
    <row r="57" spans="1:55" x14ac:dyDescent="0.25">
      <c r="A57">
        <f t="shared" si="0"/>
        <v>16.296340000000001</v>
      </c>
      <c r="B57">
        <v>16296340000</v>
      </c>
      <c r="C57">
        <v>-11.09953</v>
      </c>
      <c r="D57">
        <v>18.494709</v>
      </c>
      <c r="E57">
        <v>24.608999000000001</v>
      </c>
      <c r="F57">
        <v>-70.28801</v>
      </c>
      <c r="G57">
        <v>-6.1142925999999997</v>
      </c>
      <c r="I57">
        <f t="shared" si="1"/>
        <v>18.172159000000001</v>
      </c>
      <c r="J57">
        <f t="shared" si="1"/>
        <v>24.267033599999998</v>
      </c>
      <c r="K57">
        <f t="shared" si="2"/>
        <v>-6.0948748599999991</v>
      </c>
      <c r="M57">
        <v>16296340000</v>
      </c>
      <c r="N57">
        <v>-11.105682</v>
      </c>
      <c r="O57">
        <v>15.339081</v>
      </c>
      <c r="P57">
        <v>21.465644999999999</v>
      </c>
      <c r="Q57">
        <v>-63.995209000000003</v>
      </c>
      <c r="R57">
        <v>-6.1265625999999997</v>
      </c>
      <c r="T57">
        <f t="shared" si="3"/>
        <v>15.635576600000002</v>
      </c>
      <c r="U57">
        <f t="shared" si="4"/>
        <v>21.747435199999998</v>
      </c>
      <c r="V57">
        <f t="shared" si="5"/>
        <v>-6.1118585599999999</v>
      </c>
      <c r="X57">
        <v>16296340000</v>
      </c>
      <c r="Y57">
        <v>-11.09638</v>
      </c>
      <c r="Z57">
        <v>15.419978</v>
      </c>
      <c r="AA57">
        <v>21.541225000000001</v>
      </c>
      <c r="AB57">
        <v>-64.129097000000002</v>
      </c>
      <c r="AC57">
        <v>-6.1212467999999998</v>
      </c>
      <c r="AE57">
        <f t="shared" si="6"/>
        <v>15.406088199999999</v>
      </c>
      <c r="AF57">
        <f t="shared" si="7"/>
        <v>21.5068886</v>
      </c>
      <c r="AG57">
        <f t="shared" si="8"/>
        <v>-6.1008002399999999</v>
      </c>
      <c r="AI57">
        <v>16296340000</v>
      </c>
      <c r="AJ57">
        <v>-11.127077</v>
      </c>
      <c r="AK57">
        <v>14.958009000000001</v>
      </c>
      <c r="AL57">
        <v>21.105446000000001</v>
      </c>
      <c r="AM57">
        <v>-63.297249000000001</v>
      </c>
      <c r="AN57">
        <v>-6.1474371000000003</v>
      </c>
      <c r="AP57">
        <f t="shared" si="9"/>
        <v>14.0493804</v>
      </c>
      <c r="AQ57">
        <f t="shared" si="10"/>
        <v>20.182855199999999</v>
      </c>
      <c r="AR57">
        <f t="shared" si="11"/>
        <v>-6.1334754</v>
      </c>
      <c r="AT57">
        <v>16296340000</v>
      </c>
      <c r="AU57">
        <v>-11.191817</v>
      </c>
      <c r="AV57">
        <v>17.006069</v>
      </c>
      <c r="AW57">
        <v>23.208611999999999</v>
      </c>
      <c r="AX57">
        <v>-67.587592999999998</v>
      </c>
      <c r="AY57">
        <v>-6.2025442000000002</v>
      </c>
      <c r="BA57">
        <f t="shared" si="12"/>
        <v>17.162844199999999</v>
      </c>
      <c r="BB57">
        <f t="shared" si="13"/>
        <v>23.3258516</v>
      </c>
      <c r="BC57">
        <f t="shared" si="14"/>
        <v>-6.1630074600000002</v>
      </c>
    </row>
    <row r="58" spans="1:55" x14ac:dyDescent="0.25">
      <c r="A58">
        <f t="shared" si="0"/>
        <v>16.455884999999999</v>
      </c>
      <c r="B58">
        <v>16455885000</v>
      </c>
      <c r="C58">
        <v>-10.935518</v>
      </c>
      <c r="D58">
        <v>18.570672999999999</v>
      </c>
      <c r="E58">
        <v>24.596933</v>
      </c>
      <c r="F58">
        <v>-69.947899000000007</v>
      </c>
      <c r="G58">
        <v>-6.0262604</v>
      </c>
      <c r="I58">
        <f t="shared" si="1"/>
        <v>18.4082398</v>
      </c>
      <c r="J58">
        <f t="shared" si="1"/>
        <v>24.4708288</v>
      </c>
      <c r="K58">
        <f t="shared" si="2"/>
        <v>-6.0625893599999996</v>
      </c>
      <c r="M58">
        <v>16455885000</v>
      </c>
      <c r="N58">
        <v>-10.979736000000001</v>
      </c>
      <c r="O58">
        <v>15.626908</v>
      </c>
      <c r="P58">
        <v>21.698864</v>
      </c>
      <c r="Q58">
        <v>-64.193023999999994</v>
      </c>
      <c r="R58">
        <v>-6.0719566</v>
      </c>
      <c r="T58">
        <f t="shared" si="3"/>
        <v>16.346395999999999</v>
      </c>
      <c r="U58">
        <f t="shared" si="4"/>
        <v>22.421797000000002</v>
      </c>
      <c r="V58">
        <f t="shared" si="5"/>
        <v>-6.0754013000000002</v>
      </c>
      <c r="X58">
        <v>16455885000</v>
      </c>
      <c r="Y58">
        <v>-10.967558</v>
      </c>
      <c r="Z58">
        <v>15.89655</v>
      </c>
      <c r="AA58">
        <v>21.960455</v>
      </c>
      <c r="AB58">
        <v>-64.695778000000004</v>
      </c>
      <c r="AC58">
        <v>-6.0639038000000003</v>
      </c>
      <c r="AE58">
        <f t="shared" si="6"/>
        <v>14.547484600000001</v>
      </c>
      <c r="AF58">
        <f t="shared" si="7"/>
        <v>20.6066036</v>
      </c>
      <c r="AG58">
        <f t="shared" si="8"/>
        <v>-6.0591189400000003</v>
      </c>
      <c r="AI58">
        <v>16455885000</v>
      </c>
      <c r="AJ58">
        <v>-10.961010999999999</v>
      </c>
      <c r="AK58">
        <v>14.333796</v>
      </c>
      <c r="AL58">
        <v>20.386693999999999</v>
      </c>
      <c r="AM58">
        <v>-61.550624999999997</v>
      </c>
      <c r="AN58">
        <v>-6.0528988999999997</v>
      </c>
      <c r="AP58">
        <f t="shared" si="9"/>
        <v>12.70857034</v>
      </c>
      <c r="AQ58">
        <f t="shared" si="10"/>
        <v>18.779412400000002</v>
      </c>
      <c r="AR58">
        <f t="shared" si="11"/>
        <v>-6.0708428400000001</v>
      </c>
      <c r="AT58">
        <v>16455885000</v>
      </c>
      <c r="AU58">
        <v>-10.973300999999999</v>
      </c>
      <c r="AV58">
        <v>16.956184</v>
      </c>
      <c r="AW58">
        <v>23.020506000000001</v>
      </c>
      <c r="AX58">
        <v>-66.832267999999999</v>
      </c>
      <c r="AY58">
        <v>-6.0643209999999996</v>
      </c>
      <c r="BA58">
        <f t="shared" si="12"/>
        <v>17.090313200000004</v>
      </c>
      <c r="BB58">
        <f t="shared" si="13"/>
        <v>23.198998799999998</v>
      </c>
      <c r="BC58">
        <f t="shared" si="14"/>
        <v>-6.1086859800000006</v>
      </c>
    </row>
    <row r="59" spans="1:55" x14ac:dyDescent="0.25">
      <c r="A59">
        <f t="shared" si="0"/>
        <v>16.61543</v>
      </c>
      <c r="B59">
        <v>16615430000</v>
      </c>
      <c r="C59">
        <v>-11.107808</v>
      </c>
      <c r="D59">
        <v>19.470091</v>
      </c>
      <c r="E59">
        <v>25.613523000000001</v>
      </c>
      <c r="F59">
        <v>-72.263610999999997</v>
      </c>
      <c r="G59">
        <v>-6.1434306999999997</v>
      </c>
      <c r="I59">
        <f t="shared" si="1"/>
        <v>19.0565842</v>
      </c>
      <c r="J59">
        <f t="shared" si="1"/>
        <v>25.119798400000001</v>
      </c>
      <c r="K59">
        <f t="shared" si="2"/>
        <v>-6.0632148600000004</v>
      </c>
      <c r="M59">
        <v>16615430000</v>
      </c>
      <c r="N59">
        <v>-11.118622999999999</v>
      </c>
      <c r="O59">
        <v>18.404913000000001</v>
      </c>
      <c r="P59">
        <v>24.559607</v>
      </c>
      <c r="Q59">
        <v>-70.165694999999999</v>
      </c>
      <c r="R59">
        <v>-6.1546946</v>
      </c>
      <c r="T59">
        <f t="shared" si="3"/>
        <v>17.112665800000002</v>
      </c>
      <c r="U59">
        <f t="shared" si="4"/>
        <v>23.181806999999999</v>
      </c>
      <c r="V59">
        <f t="shared" si="5"/>
        <v>-6.0691414800000008</v>
      </c>
      <c r="X59">
        <v>16615430000</v>
      </c>
      <c r="Y59">
        <v>-11.081308</v>
      </c>
      <c r="Z59">
        <v>15.350898000000001</v>
      </c>
      <c r="AA59">
        <v>21.472273000000001</v>
      </c>
      <c r="AB59">
        <v>-63.945720999999999</v>
      </c>
      <c r="AC59">
        <v>-6.1213756000000004</v>
      </c>
      <c r="AE59">
        <f t="shared" si="6"/>
        <v>13.6860748</v>
      </c>
      <c r="AF59">
        <f t="shared" si="7"/>
        <v>19.738543399999998</v>
      </c>
      <c r="AG59">
        <f t="shared" si="8"/>
        <v>-6.0524684799999999</v>
      </c>
      <c r="AI59">
        <v>16615430000</v>
      </c>
      <c r="AJ59">
        <v>-11.083109</v>
      </c>
      <c r="AK59">
        <v>11.144634</v>
      </c>
      <c r="AL59">
        <v>17.267242</v>
      </c>
      <c r="AM59">
        <v>-55.538592999999999</v>
      </c>
      <c r="AN59">
        <v>-6.1226082000000002</v>
      </c>
      <c r="AP59">
        <f t="shared" si="9"/>
        <v>11.552947339999999</v>
      </c>
      <c r="AQ59">
        <f t="shared" si="10"/>
        <v>17.606274200000001</v>
      </c>
      <c r="AR59">
        <f t="shared" si="11"/>
        <v>-6.0533273800000007</v>
      </c>
      <c r="AT59">
        <v>16615430000</v>
      </c>
      <c r="AU59">
        <v>-11.144959999999999</v>
      </c>
      <c r="AV59">
        <v>17.579269</v>
      </c>
      <c r="AW59">
        <v>23.761171000000001</v>
      </c>
      <c r="AX59">
        <v>-68.593422000000004</v>
      </c>
      <c r="AY59">
        <v>-6.1819009999999999</v>
      </c>
      <c r="BA59">
        <f t="shared" si="12"/>
        <v>17.913064000000002</v>
      </c>
      <c r="BB59">
        <f t="shared" si="13"/>
        <v>24.0089282</v>
      </c>
      <c r="BC59">
        <f t="shared" si="14"/>
        <v>-6.0958645800000006</v>
      </c>
    </row>
    <row r="60" spans="1:55" x14ac:dyDescent="0.25">
      <c r="A60">
        <f t="shared" si="0"/>
        <v>16.774975000000001</v>
      </c>
      <c r="B60">
        <v>16774975000</v>
      </c>
      <c r="C60">
        <v>-10.956732000000001</v>
      </c>
      <c r="D60">
        <v>18.083020999999999</v>
      </c>
      <c r="E60">
        <v>24.102792999999998</v>
      </c>
      <c r="F60">
        <v>-69.036240000000006</v>
      </c>
      <c r="G60">
        <v>-6.0197725000000002</v>
      </c>
      <c r="I60">
        <f t="shared" si="1"/>
        <v>19.485042200000002</v>
      </c>
      <c r="J60">
        <f t="shared" si="1"/>
        <v>25.526692799999999</v>
      </c>
      <c r="K60">
        <f t="shared" si="2"/>
        <v>-6.0416506600000002</v>
      </c>
      <c r="M60">
        <v>16774975000</v>
      </c>
      <c r="N60">
        <v>-10.937946</v>
      </c>
      <c r="O60">
        <v>17.631121</v>
      </c>
      <c r="P60">
        <v>23.634409000000002</v>
      </c>
      <c r="Q60">
        <v>-68.076080000000005</v>
      </c>
      <c r="R60">
        <v>-6.0032892000000002</v>
      </c>
      <c r="T60">
        <f t="shared" si="3"/>
        <v>17.512356</v>
      </c>
      <c r="U60">
        <f t="shared" si="4"/>
        <v>23.554484200000001</v>
      </c>
      <c r="V60">
        <f t="shared" si="5"/>
        <v>-6.0421287400000008</v>
      </c>
      <c r="X60">
        <v>16774975000</v>
      </c>
      <c r="Y60">
        <v>-10.899198</v>
      </c>
      <c r="Z60">
        <v>10.827439</v>
      </c>
      <c r="AA60">
        <v>16.796036000000001</v>
      </c>
      <c r="AB60">
        <v>-54.352469999999997</v>
      </c>
      <c r="AC60">
        <v>-5.9685968999999996</v>
      </c>
      <c r="AE60">
        <f t="shared" si="6"/>
        <v>12.875398200000001</v>
      </c>
      <c r="AF60">
        <f t="shared" si="7"/>
        <v>18.893198599999998</v>
      </c>
      <c r="AG60">
        <f t="shared" si="8"/>
        <v>-6.0178002199999998</v>
      </c>
      <c r="AI60">
        <v>16774975000</v>
      </c>
      <c r="AJ60">
        <v>-10.87252</v>
      </c>
      <c r="AK60">
        <v>8.2923737000000006</v>
      </c>
      <c r="AL60">
        <v>14.231426000000001</v>
      </c>
      <c r="AM60">
        <v>-49.202309</v>
      </c>
      <c r="AN60">
        <v>-5.9390539999999996</v>
      </c>
      <c r="AP60">
        <f t="shared" si="9"/>
        <v>10.491351560000002</v>
      </c>
      <c r="AQ60">
        <f t="shared" si="10"/>
        <v>16.497979400000002</v>
      </c>
      <c r="AR60">
        <f t="shared" si="11"/>
        <v>-6.0066280400000007</v>
      </c>
      <c r="AT60">
        <v>16774975000</v>
      </c>
      <c r="AU60">
        <v>-10.936869</v>
      </c>
      <c r="AV60">
        <v>17.397326</v>
      </c>
      <c r="AW60">
        <v>23.399414</v>
      </c>
      <c r="AX60">
        <v>-67.605255</v>
      </c>
      <c r="AY60">
        <v>-6.0020905000000004</v>
      </c>
      <c r="BA60">
        <f t="shared" si="12"/>
        <v>18.493647200000002</v>
      </c>
      <c r="BB60">
        <f t="shared" si="13"/>
        <v>24.541256800000003</v>
      </c>
      <c r="BC60">
        <f t="shared" si="14"/>
        <v>-6.0476098</v>
      </c>
    </row>
    <row r="61" spans="1:55" x14ac:dyDescent="0.25">
      <c r="A61">
        <f t="shared" si="0"/>
        <v>16.934519999999999</v>
      </c>
      <c r="B61">
        <v>16934520000</v>
      </c>
      <c r="C61">
        <v>-10.994158000000001</v>
      </c>
      <c r="D61">
        <v>20.664427</v>
      </c>
      <c r="E61">
        <v>26.676743999999999</v>
      </c>
      <c r="F61">
        <v>-74.311324999999997</v>
      </c>
      <c r="G61">
        <v>-6.0123180999999999</v>
      </c>
      <c r="I61">
        <f t="shared" si="1"/>
        <v>19.7545948</v>
      </c>
      <c r="J61">
        <f t="shared" si="1"/>
        <v>25.766203999999998</v>
      </c>
      <c r="K61">
        <f t="shared" si="2"/>
        <v>-6.0116091600000008</v>
      </c>
      <c r="M61">
        <v>16934520000</v>
      </c>
      <c r="N61">
        <v>-10.966063999999999</v>
      </c>
      <c r="O61">
        <v>18.561305999999998</v>
      </c>
      <c r="P61">
        <v>24.550509999999999</v>
      </c>
      <c r="Q61">
        <v>-70.020804999999996</v>
      </c>
      <c r="R61">
        <v>-5.9892044000000002</v>
      </c>
      <c r="T61">
        <f t="shared" si="3"/>
        <v>17.873446399999999</v>
      </c>
      <c r="U61">
        <f t="shared" si="4"/>
        <v>23.8782128</v>
      </c>
      <c r="V61">
        <f t="shared" si="5"/>
        <v>-6.0047668400000003</v>
      </c>
      <c r="X61">
        <v>16934520000</v>
      </c>
      <c r="Y61">
        <v>-10.963452999999999</v>
      </c>
      <c r="Z61">
        <v>10.935509</v>
      </c>
      <c r="AA61">
        <v>16.922727999999999</v>
      </c>
      <c r="AB61">
        <v>-54.761375000000001</v>
      </c>
      <c r="AC61">
        <v>-5.9872192999999996</v>
      </c>
      <c r="AE61">
        <f t="shared" si="6"/>
        <v>12.2378594</v>
      </c>
      <c r="AF61">
        <f t="shared" si="7"/>
        <v>18.226254399999998</v>
      </c>
      <c r="AG61">
        <f t="shared" si="8"/>
        <v>-5.9883951</v>
      </c>
      <c r="AI61">
        <v>16934520000</v>
      </c>
      <c r="AJ61">
        <v>-10.985953</v>
      </c>
      <c r="AK61">
        <v>9.0359239999999996</v>
      </c>
      <c r="AL61">
        <v>15.040563000000001</v>
      </c>
      <c r="AM61">
        <v>-51.029705</v>
      </c>
      <c r="AN61">
        <v>-6.0046387000000001</v>
      </c>
      <c r="AP61">
        <f t="shared" si="9"/>
        <v>9.7804795599999999</v>
      </c>
      <c r="AQ61">
        <f t="shared" si="10"/>
        <v>15.7712544</v>
      </c>
      <c r="AR61">
        <f t="shared" si="11"/>
        <v>-5.9907749200000007</v>
      </c>
      <c r="AT61">
        <v>16934520000</v>
      </c>
      <c r="AU61">
        <v>-11.013277</v>
      </c>
      <c r="AV61">
        <v>20.626472</v>
      </c>
      <c r="AW61">
        <v>26.654938000000001</v>
      </c>
      <c r="AX61">
        <v>-74.292777999999998</v>
      </c>
      <c r="AY61">
        <v>-6.0284662000000004</v>
      </c>
      <c r="BA61">
        <f t="shared" si="12"/>
        <v>19.586058400000002</v>
      </c>
      <c r="BB61">
        <f t="shared" si="13"/>
        <v>25.601740799999998</v>
      </c>
      <c r="BC61">
        <f t="shared" si="14"/>
        <v>-6.0156828000000004</v>
      </c>
    </row>
    <row r="62" spans="1:55" x14ac:dyDescent="0.25">
      <c r="A62">
        <f t="shared" si="0"/>
        <v>17.094065000000001</v>
      </c>
      <c r="B62">
        <v>17094065000</v>
      </c>
      <c r="C62">
        <v>-10.956277999999999</v>
      </c>
      <c r="D62">
        <v>20.636998999999999</v>
      </c>
      <c r="E62">
        <v>26.643471000000002</v>
      </c>
      <c r="F62">
        <v>-74.142830000000004</v>
      </c>
      <c r="G62">
        <v>-6.0064716000000002</v>
      </c>
      <c r="I62">
        <f t="shared" si="1"/>
        <v>19.145234599999998</v>
      </c>
      <c r="J62">
        <f t="shared" si="1"/>
        <v>25.071505399999999</v>
      </c>
      <c r="K62">
        <f t="shared" si="2"/>
        <v>-5.9262711399999999</v>
      </c>
      <c r="M62">
        <v>17094065000</v>
      </c>
      <c r="N62">
        <v>-10.938475</v>
      </c>
      <c r="O62">
        <v>17.337531999999999</v>
      </c>
      <c r="P62">
        <v>23.329031000000001</v>
      </c>
      <c r="Q62">
        <v>-67.490493999999998</v>
      </c>
      <c r="R62">
        <v>-5.9914988999999998</v>
      </c>
      <c r="T62">
        <f t="shared" si="3"/>
        <v>17.368445599999998</v>
      </c>
      <c r="U62">
        <f t="shared" si="4"/>
        <v>23.288551999999999</v>
      </c>
      <c r="V62">
        <f t="shared" si="5"/>
        <v>-5.9201068800000005</v>
      </c>
      <c r="X62">
        <v>17094065000</v>
      </c>
      <c r="Y62">
        <v>-10.893084999999999</v>
      </c>
      <c r="Z62">
        <v>11.366595</v>
      </c>
      <c r="AA62">
        <v>17.314501</v>
      </c>
      <c r="AB62">
        <v>-55.412444999999998</v>
      </c>
      <c r="AC62">
        <v>-5.9479055000000001</v>
      </c>
      <c r="AE62">
        <f t="shared" si="6"/>
        <v>11.881597599999999</v>
      </c>
      <c r="AF62">
        <f t="shared" si="7"/>
        <v>17.795375999999997</v>
      </c>
      <c r="AG62">
        <f t="shared" si="8"/>
        <v>-5.9137783799999992</v>
      </c>
      <c r="AI62">
        <v>17094065000</v>
      </c>
      <c r="AJ62">
        <v>-10.862090999999999</v>
      </c>
      <c r="AK62">
        <v>9.6500301000000004</v>
      </c>
      <c r="AL62">
        <v>15.563972</v>
      </c>
      <c r="AM62">
        <v>-51.886333</v>
      </c>
      <c r="AN62">
        <v>-5.9139404000000004</v>
      </c>
      <c r="AP62">
        <f t="shared" si="9"/>
        <v>9.8533507600000014</v>
      </c>
      <c r="AQ62">
        <f t="shared" si="10"/>
        <v>15.7764928</v>
      </c>
      <c r="AR62">
        <f t="shared" si="11"/>
        <v>-5.9231418599999994</v>
      </c>
      <c r="AT62">
        <v>17094065000</v>
      </c>
      <c r="AU62">
        <v>-10.910655999999999</v>
      </c>
      <c r="AV62">
        <v>19.908985000000001</v>
      </c>
      <c r="AW62">
        <v>25.870255</v>
      </c>
      <c r="AX62">
        <v>-72.549942000000001</v>
      </c>
      <c r="AY62">
        <v>-5.9612702999999998</v>
      </c>
      <c r="BA62">
        <f t="shared" si="12"/>
        <v>19.649404999999998</v>
      </c>
      <c r="BB62">
        <f t="shared" si="13"/>
        <v>25.568486200000002</v>
      </c>
      <c r="BC62">
        <f t="shared" si="14"/>
        <v>-5.9190821600000003</v>
      </c>
    </row>
    <row r="63" spans="1:55" x14ac:dyDescent="0.25">
      <c r="A63">
        <f t="shared" si="0"/>
        <v>17.253609999999998</v>
      </c>
      <c r="B63">
        <v>17253610000</v>
      </c>
      <c r="C63">
        <v>-10.834495</v>
      </c>
      <c r="D63">
        <v>19.918436</v>
      </c>
      <c r="E63">
        <v>25.794488999999999</v>
      </c>
      <c r="F63">
        <v>-72.340355000000002</v>
      </c>
      <c r="G63">
        <v>-5.8760529000000004</v>
      </c>
      <c r="I63">
        <f t="shared" si="1"/>
        <v>19.060955</v>
      </c>
      <c r="J63">
        <f t="shared" si="1"/>
        <v>24.921360799999999</v>
      </c>
      <c r="K63">
        <f t="shared" si="2"/>
        <v>-5.8604062999999993</v>
      </c>
      <c r="M63">
        <v>17253610000</v>
      </c>
      <c r="N63">
        <v>-10.839952</v>
      </c>
      <c r="O63">
        <v>17.432359999999999</v>
      </c>
      <c r="P63">
        <v>23.317506999999999</v>
      </c>
      <c r="Q63">
        <v>-67.384574999999998</v>
      </c>
      <c r="R63">
        <v>-5.8851471000000002</v>
      </c>
      <c r="T63">
        <f t="shared" si="3"/>
        <v>17.264246399999998</v>
      </c>
      <c r="U63">
        <f t="shared" si="4"/>
        <v>23.1243938</v>
      </c>
      <c r="V63">
        <f t="shared" si="5"/>
        <v>-5.8601473799999999</v>
      </c>
      <c r="X63">
        <v>17253610000</v>
      </c>
      <c r="Y63">
        <v>-10.872964</v>
      </c>
      <c r="Z63">
        <v>12.708856000000001</v>
      </c>
      <c r="AA63">
        <v>18.625734000000001</v>
      </c>
      <c r="AB63">
        <v>-58.036602000000002</v>
      </c>
      <c r="AC63">
        <v>-5.9168782000000002</v>
      </c>
      <c r="AE63">
        <f t="shared" si="6"/>
        <v>12.932681199999999</v>
      </c>
      <c r="AF63">
        <f t="shared" si="7"/>
        <v>18.800459400000001</v>
      </c>
      <c r="AG63">
        <f t="shared" si="8"/>
        <v>-5.8677780999999998</v>
      </c>
      <c r="AI63">
        <v>17253610000</v>
      </c>
      <c r="AJ63">
        <v>-10.938269999999999</v>
      </c>
      <c r="AK63">
        <v>10.779436</v>
      </c>
      <c r="AL63">
        <v>16.753069</v>
      </c>
      <c r="AM63">
        <v>-54.37368</v>
      </c>
      <c r="AN63">
        <v>-5.9736333000000004</v>
      </c>
      <c r="AP63">
        <f t="shared" si="9"/>
        <v>11.015316220000001</v>
      </c>
      <c r="AQ63">
        <f t="shared" si="10"/>
        <v>16.911728399999998</v>
      </c>
      <c r="AR63">
        <f t="shared" si="11"/>
        <v>-5.8964118000000001</v>
      </c>
      <c r="AT63">
        <v>17253610000</v>
      </c>
      <c r="AU63">
        <v>-10.869002999999999</v>
      </c>
      <c r="AV63">
        <v>22.418240000000001</v>
      </c>
      <c r="AW63">
        <v>28.322925999999999</v>
      </c>
      <c r="AX63">
        <v>-77.443489</v>
      </c>
      <c r="AY63">
        <v>-5.9046859999999999</v>
      </c>
      <c r="BA63">
        <f t="shared" si="12"/>
        <v>20.221141800000002</v>
      </c>
      <c r="BB63">
        <f t="shared" si="13"/>
        <v>26.083288399999997</v>
      </c>
      <c r="BC63">
        <f t="shared" si="14"/>
        <v>-5.8621469399999997</v>
      </c>
    </row>
    <row r="64" spans="1:55" x14ac:dyDescent="0.25">
      <c r="A64">
        <f t="shared" si="0"/>
        <v>17.413155</v>
      </c>
      <c r="B64">
        <v>17413155000</v>
      </c>
      <c r="C64">
        <v>-10.644812999999999</v>
      </c>
      <c r="D64">
        <v>16.423290000000001</v>
      </c>
      <c r="E64">
        <v>22.140029999999999</v>
      </c>
      <c r="F64">
        <v>-64.781020999999996</v>
      </c>
      <c r="G64">
        <v>-5.7167405999999996</v>
      </c>
      <c r="I64">
        <f t="shared" si="1"/>
        <v>18.414746400000002</v>
      </c>
      <c r="J64">
        <f t="shared" si="1"/>
        <v>24.200715800000001</v>
      </c>
      <c r="K64">
        <f t="shared" si="2"/>
        <v>-5.7859693600000002</v>
      </c>
      <c r="M64">
        <v>17413155000</v>
      </c>
      <c r="N64">
        <v>-10.654795999999999</v>
      </c>
      <c r="O64">
        <v>15.879909</v>
      </c>
      <c r="P64">
        <v>21.611302999999999</v>
      </c>
      <c r="Q64">
        <v>-63.724204999999998</v>
      </c>
      <c r="R64">
        <v>-5.7313948000000003</v>
      </c>
      <c r="T64">
        <f t="shared" si="3"/>
        <v>17.007814</v>
      </c>
      <c r="U64">
        <f t="shared" si="4"/>
        <v>22.801173400000003</v>
      </c>
      <c r="V64">
        <f t="shared" si="5"/>
        <v>-5.7933593800000001</v>
      </c>
      <c r="X64">
        <v>17413155000</v>
      </c>
      <c r="Y64">
        <v>-10.669651</v>
      </c>
      <c r="Z64">
        <v>13.569589000000001</v>
      </c>
      <c r="AA64">
        <v>19.317881</v>
      </c>
      <c r="AB64">
        <v>-59.148128999999997</v>
      </c>
      <c r="AC64">
        <v>-5.7482920000000002</v>
      </c>
      <c r="AE64">
        <f t="shared" si="6"/>
        <v>14.131843800000002</v>
      </c>
      <c r="AF64">
        <f t="shared" si="7"/>
        <v>19.940115800000001</v>
      </c>
      <c r="AG64">
        <f t="shared" si="8"/>
        <v>-5.8082713999999998</v>
      </c>
      <c r="AI64">
        <v>17413155000</v>
      </c>
      <c r="AJ64">
        <v>-10.708845999999999</v>
      </c>
      <c r="AK64">
        <v>11.508990000000001</v>
      </c>
      <c r="AL64">
        <v>17.293434000000001</v>
      </c>
      <c r="AM64">
        <v>-55.14452</v>
      </c>
      <c r="AN64">
        <v>-5.7844429000000002</v>
      </c>
      <c r="AP64">
        <f t="shared" si="9"/>
        <v>12.380857420000002</v>
      </c>
      <c r="AQ64">
        <f t="shared" si="10"/>
        <v>18.226211799999998</v>
      </c>
      <c r="AR64">
        <f t="shared" si="11"/>
        <v>-5.8453541599999994</v>
      </c>
      <c r="AT64">
        <v>17413155000</v>
      </c>
      <c r="AU64">
        <v>-10.625456</v>
      </c>
      <c r="AV64">
        <v>17.896001999999999</v>
      </c>
      <c r="AW64">
        <v>23.594898000000001</v>
      </c>
      <c r="AX64">
        <v>-67.668373000000003</v>
      </c>
      <c r="AY64">
        <v>-5.6988978000000001</v>
      </c>
      <c r="BA64">
        <f t="shared" si="12"/>
        <v>19.660753399999997</v>
      </c>
      <c r="BB64">
        <f t="shared" si="13"/>
        <v>25.4413652</v>
      </c>
      <c r="BC64">
        <f t="shared" si="14"/>
        <v>-5.7806122799999997</v>
      </c>
    </row>
    <row r="65" spans="1:55" x14ac:dyDescent="0.25">
      <c r="A65">
        <f t="shared" si="0"/>
        <v>17.572700000000001</v>
      </c>
      <c r="B65">
        <v>17572700000</v>
      </c>
      <c r="C65">
        <v>-10.646896999999999</v>
      </c>
      <c r="D65">
        <v>17.661622999999999</v>
      </c>
      <c r="E65">
        <v>23.352070000000001</v>
      </c>
      <c r="F65">
        <v>-67.263938999999993</v>
      </c>
      <c r="G65">
        <v>-5.6904482999999999</v>
      </c>
      <c r="I65">
        <f t="shared" si="1"/>
        <v>18.0570576</v>
      </c>
      <c r="J65">
        <f t="shared" si="1"/>
        <v>23.790354199999999</v>
      </c>
      <c r="K65">
        <f t="shared" si="2"/>
        <v>-5.7332966999999995</v>
      </c>
      <c r="M65">
        <v>17572700000</v>
      </c>
      <c r="N65">
        <v>-10.657830000000001</v>
      </c>
      <c r="O65">
        <v>17.110125</v>
      </c>
      <c r="P65">
        <v>22.813618000000002</v>
      </c>
      <c r="Q65">
        <v>-66.193741000000003</v>
      </c>
      <c r="R65">
        <v>-5.7034916999999998</v>
      </c>
      <c r="T65">
        <f t="shared" si="3"/>
        <v>17.189843799999998</v>
      </c>
      <c r="U65">
        <f t="shared" si="4"/>
        <v>22.934810600000002</v>
      </c>
      <c r="V65">
        <f t="shared" si="5"/>
        <v>-5.7449670000000008</v>
      </c>
      <c r="X65">
        <v>17572700000</v>
      </c>
      <c r="Y65">
        <v>-10.690113999999999</v>
      </c>
      <c r="Z65">
        <v>16.082857000000001</v>
      </c>
      <c r="AA65">
        <v>21.821453000000002</v>
      </c>
      <c r="AB65">
        <v>-64.236061000000007</v>
      </c>
      <c r="AC65">
        <v>-5.7385954999999997</v>
      </c>
      <c r="AE65">
        <f t="shared" si="6"/>
        <v>15.324777399999999</v>
      </c>
      <c r="AF65">
        <f t="shared" si="7"/>
        <v>21.099938999999999</v>
      </c>
      <c r="AG65">
        <f t="shared" si="8"/>
        <v>-5.7751609799999999</v>
      </c>
      <c r="AI65">
        <v>17572700000</v>
      </c>
      <c r="AJ65">
        <v>-10.759520999999999</v>
      </c>
      <c r="AK65">
        <v>14.102201000000001</v>
      </c>
      <c r="AL65">
        <v>19.907603999999999</v>
      </c>
      <c r="AM65">
        <v>-60.482964000000003</v>
      </c>
      <c r="AN65">
        <v>-5.8054037000000003</v>
      </c>
      <c r="AP65">
        <f t="shared" si="9"/>
        <v>13.772467800000001</v>
      </c>
      <c r="AQ65">
        <f t="shared" si="10"/>
        <v>19.6033908</v>
      </c>
      <c r="AR65">
        <f t="shared" si="11"/>
        <v>-5.8309234600000002</v>
      </c>
      <c r="AT65">
        <v>17572700000</v>
      </c>
      <c r="AU65">
        <v>-10.670959999999999</v>
      </c>
      <c r="AV65">
        <v>20.25601</v>
      </c>
      <c r="AW65">
        <v>25.973424999999999</v>
      </c>
      <c r="AX65">
        <v>-72.524901999999997</v>
      </c>
      <c r="AY65">
        <v>-5.7174144</v>
      </c>
      <c r="BA65">
        <f t="shared" si="12"/>
        <v>19.318914199999998</v>
      </c>
      <c r="BB65">
        <f t="shared" si="13"/>
        <v>25.0637154</v>
      </c>
      <c r="BC65">
        <f t="shared" si="14"/>
        <v>-5.7448015199999993</v>
      </c>
    </row>
    <row r="66" spans="1:55" x14ac:dyDescent="0.25">
      <c r="A66">
        <f t="shared" si="0"/>
        <v>17.732244999999999</v>
      </c>
      <c r="B66">
        <v>17732245000</v>
      </c>
      <c r="C66">
        <v>-10.584849999999999</v>
      </c>
      <c r="D66">
        <v>17.433384</v>
      </c>
      <c r="E66">
        <v>23.073519000000001</v>
      </c>
      <c r="F66">
        <v>-66.621323000000004</v>
      </c>
      <c r="G66">
        <v>-5.6401333999999999</v>
      </c>
      <c r="I66">
        <f t="shared" si="1"/>
        <v>18.275316600000004</v>
      </c>
      <c r="J66">
        <f t="shared" si="1"/>
        <v>23.969732599999997</v>
      </c>
      <c r="K66">
        <f t="shared" si="2"/>
        <v>-5.6944163399999992</v>
      </c>
      <c r="M66">
        <v>17732245000</v>
      </c>
      <c r="N66">
        <v>-10.597238000000001</v>
      </c>
      <c r="O66">
        <v>17.279143999999999</v>
      </c>
      <c r="P66">
        <v>22.934408000000001</v>
      </c>
      <c r="Q66">
        <v>-66.349997999999999</v>
      </c>
      <c r="R66">
        <v>-5.6552644000000001</v>
      </c>
      <c r="T66">
        <f t="shared" si="3"/>
        <v>17.649027199999999</v>
      </c>
      <c r="U66">
        <f t="shared" si="4"/>
        <v>23.356173200000001</v>
      </c>
      <c r="V66">
        <f t="shared" si="5"/>
        <v>-5.7071462800000008</v>
      </c>
      <c r="X66">
        <v>17732245000</v>
      </c>
      <c r="Y66">
        <v>-10.629804</v>
      </c>
      <c r="Z66">
        <v>16.931322000000002</v>
      </c>
      <c r="AA66">
        <v>22.621009999999998</v>
      </c>
      <c r="AB66">
        <v>-65.752052000000006</v>
      </c>
      <c r="AC66">
        <v>-5.6896858000000003</v>
      </c>
      <c r="AE66">
        <f t="shared" si="6"/>
        <v>16.433087800000003</v>
      </c>
      <c r="AF66">
        <f t="shared" si="7"/>
        <v>22.172015800000004</v>
      </c>
      <c r="AG66">
        <f t="shared" si="8"/>
        <v>-5.7389271799999992</v>
      </c>
      <c r="AI66">
        <v>17732245000</v>
      </c>
      <c r="AJ66">
        <v>-10.688877</v>
      </c>
      <c r="AK66">
        <v>15.863630000000001</v>
      </c>
      <c r="AL66">
        <v>21.61298</v>
      </c>
      <c r="AM66">
        <v>-63.793888000000003</v>
      </c>
      <c r="AN66">
        <v>-5.7493505000000003</v>
      </c>
      <c r="AP66">
        <f t="shared" si="9"/>
        <v>14.979781400000002</v>
      </c>
      <c r="AQ66">
        <f t="shared" si="10"/>
        <v>20.774258</v>
      </c>
      <c r="AR66">
        <f t="shared" si="11"/>
        <v>-5.7944768</v>
      </c>
      <c r="AT66">
        <v>17732245000</v>
      </c>
      <c r="AU66">
        <v>-10.561897999999999</v>
      </c>
      <c r="AV66">
        <v>17.824529999999999</v>
      </c>
      <c r="AW66">
        <v>23.445322000000001</v>
      </c>
      <c r="AX66">
        <v>-67.334755000000001</v>
      </c>
      <c r="AY66">
        <v>-5.6207928999999996</v>
      </c>
      <c r="BA66">
        <f t="shared" si="12"/>
        <v>18.594520999999997</v>
      </c>
      <c r="BB66">
        <f t="shared" si="13"/>
        <v>24.297169</v>
      </c>
      <c r="BC66">
        <f t="shared" si="14"/>
        <v>-5.7026483399999996</v>
      </c>
    </row>
    <row r="67" spans="1:55" x14ac:dyDescent="0.25">
      <c r="A67">
        <f t="shared" si="0"/>
        <v>17.89179</v>
      </c>
      <c r="B67">
        <v>17891790000</v>
      </c>
      <c r="C67">
        <v>-10.726540999999999</v>
      </c>
      <c r="D67">
        <v>18.848555000000001</v>
      </c>
      <c r="E67">
        <v>24.591663</v>
      </c>
      <c r="F67">
        <v>-69.876732000000004</v>
      </c>
      <c r="G67">
        <v>-5.7431083000000003</v>
      </c>
      <c r="I67">
        <f t="shared" si="1"/>
        <v>18.788972600000001</v>
      </c>
      <c r="J67">
        <f t="shared" si="1"/>
        <v>24.477816999999998</v>
      </c>
      <c r="K67">
        <f t="shared" si="2"/>
        <v>-5.6888447799999993</v>
      </c>
      <c r="M67">
        <v>17891790000</v>
      </c>
      <c r="N67">
        <v>-10.730052000000001</v>
      </c>
      <c r="O67">
        <v>18.247681</v>
      </c>
      <c r="P67">
        <v>23.997216999999999</v>
      </c>
      <c r="Q67">
        <v>-68.685516000000007</v>
      </c>
      <c r="R67">
        <v>-5.7495370000000001</v>
      </c>
      <c r="T67">
        <f t="shared" si="3"/>
        <v>17.9963154</v>
      </c>
      <c r="U67">
        <f t="shared" si="4"/>
        <v>23.697960200000004</v>
      </c>
      <c r="V67">
        <f t="shared" si="5"/>
        <v>-5.7016448999999998</v>
      </c>
      <c r="X67">
        <v>17891790000</v>
      </c>
      <c r="Y67">
        <v>-10.758314</v>
      </c>
      <c r="Z67">
        <v>17.331263</v>
      </c>
      <c r="AA67">
        <v>23.113617000000001</v>
      </c>
      <c r="AB67">
        <v>-66.937468999999993</v>
      </c>
      <c r="AC67">
        <v>-5.7823533999999999</v>
      </c>
      <c r="AE67">
        <f t="shared" si="6"/>
        <v>16.955983400000001</v>
      </c>
      <c r="AF67">
        <f t="shared" si="7"/>
        <v>22.6963024</v>
      </c>
      <c r="AG67">
        <f t="shared" si="8"/>
        <v>-5.7403183000000002</v>
      </c>
      <c r="AI67">
        <v>17891790000</v>
      </c>
      <c r="AJ67">
        <v>-10.820014</v>
      </c>
      <c r="AK67">
        <v>16.608082</v>
      </c>
      <c r="AL67">
        <v>22.449867000000001</v>
      </c>
      <c r="AM67">
        <v>-65.676208000000003</v>
      </c>
      <c r="AN67">
        <v>-5.8417868999999998</v>
      </c>
      <c r="AP67">
        <f t="shared" si="9"/>
        <v>15.582997800000001</v>
      </c>
      <c r="AQ67">
        <f t="shared" si="10"/>
        <v>21.3852242</v>
      </c>
      <c r="AR67">
        <f t="shared" si="11"/>
        <v>-5.80222674</v>
      </c>
      <c r="AT67">
        <v>17891790000</v>
      </c>
      <c r="AU67">
        <v>-10.765903</v>
      </c>
      <c r="AV67">
        <v>18.199788999999999</v>
      </c>
      <c r="AW67">
        <v>23.982005999999998</v>
      </c>
      <c r="AX67">
        <v>-68.697288999999998</v>
      </c>
      <c r="AY67">
        <v>-5.7822164999999996</v>
      </c>
      <c r="BA67">
        <f t="shared" si="12"/>
        <v>18.659135399999997</v>
      </c>
      <c r="BB67">
        <f t="shared" si="13"/>
        <v>24.3618804</v>
      </c>
      <c r="BC67">
        <f t="shared" si="14"/>
        <v>-5.7027448600000001</v>
      </c>
    </row>
    <row r="68" spans="1:55" x14ac:dyDescent="0.25">
      <c r="A68">
        <f t="shared" si="0"/>
        <v>18.051335000000002</v>
      </c>
      <c r="B68">
        <v>18051335000</v>
      </c>
      <c r="C68">
        <v>-10.653776000000001</v>
      </c>
      <c r="D68">
        <v>21.009730999999999</v>
      </c>
      <c r="E68">
        <v>26.691381</v>
      </c>
      <c r="F68">
        <v>-73.980789000000001</v>
      </c>
      <c r="G68">
        <v>-5.6816510999999998</v>
      </c>
      <c r="I68">
        <f t="shared" si="1"/>
        <v>19.201131999999998</v>
      </c>
      <c r="J68">
        <f t="shared" si="1"/>
        <v>24.917359399999999</v>
      </c>
      <c r="K68">
        <f t="shared" si="2"/>
        <v>-5.7162272399999994</v>
      </c>
      <c r="M68">
        <v>18051335000</v>
      </c>
      <c r="N68">
        <v>-10.664227</v>
      </c>
      <c r="O68">
        <v>19.728276999999999</v>
      </c>
      <c r="P68">
        <v>25.424320000000002</v>
      </c>
      <c r="Q68">
        <v>-71.449241999999998</v>
      </c>
      <c r="R68">
        <v>-5.6960435</v>
      </c>
      <c r="T68">
        <f t="shared" si="3"/>
        <v>18.199469400000002</v>
      </c>
      <c r="U68">
        <f t="shared" si="4"/>
        <v>23.927944399999998</v>
      </c>
      <c r="V68">
        <f t="shared" si="5"/>
        <v>-5.7284755799999996</v>
      </c>
      <c r="X68">
        <v>18051335000</v>
      </c>
      <c r="Y68">
        <v>-10.700398</v>
      </c>
      <c r="Z68">
        <v>18.250408</v>
      </c>
      <c r="AA68">
        <v>23.986118000000001</v>
      </c>
      <c r="AB68">
        <v>-68.602012999999999</v>
      </c>
      <c r="AC68">
        <v>-5.7357091999999996</v>
      </c>
      <c r="AE68">
        <f t="shared" si="6"/>
        <v>16.964479599999997</v>
      </c>
      <c r="AF68">
        <f t="shared" si="7"/>
        <v>22.735808600000002</v>
      </c>
      <c r="AG68">
        <f t="shared" si="8"/>
        <v>-5.7713280600000001</v>
      </c>
      <c r="AI68">
        <v>18051335000</v>
      </c>
      <c r="AJ68">
        <v>-10.757256999999999</v>
      </c>
      <c r="AK68">
        <v>16.816004</v>
      </c>
      <c r="AL68">
        <v>22.607405</v>
      </c>
      <c r="AM68">
        <v>-65.903778000000003</v>
      </c>
      <c r="AN68">
        <v>-5.7914000000000003</v>
      </c>
      <c r="AP68">
        <f t="shared" si="9"/>
        <v>15.518022800000001</v>
      </c>
      <c r="AQ68">
        <f t="shared" si="10"/>
        <v>21.354073400000001</v>
      </c>
      <c r="AR68">
        <f t="shared" si="11"/>
        <v>-5.8360509999999994</v>
      </c>
      <c r="AT68">
        <v>18051335000</v>
      </c>
      <c r="AU68">
        <v>-10.669326</v>
      </c>
      <c r="AV68">
        <v>18.796274</v>
      </c>
      <c r="AW68">
        <v>24.490193999999999</v>
      </c>
      <c r="AX68">
        <v>-69.600525000000005</v>
      </c>
      <c r="AY68">
        <v>-5.6939200999999997</v>
      </c>
      <c r="BA68">
        <f t="shared" si="12"/>
        <v>18.1677216</v>
      </c>
      <c r="BB68">
        <f t="shared" si="13"/>
        <v>23.893487800000003</v>
      </c>
      <c r="BC68">
        <f t="shared" si="14"/>
        <v>-5.7257660799999996</v>
      </c>
    </row>
    <row r="69" spans="1:55" x14ac:dyDescent="0.25">
      <c r="A69">
        <f t="shared" si="0"/>
        <v>18.21088</v>
      </c>
      <c r="B69">
        <v>18210880000</v>
      </c>
      <c r="C69">
        <v>-10.65192</v>
      </c>
      <c r="D69">
        <v>18.991569999999999</v>
      </c>
      <c r="E69">
        <v>24.680451999999999</v>
      </c>
      <c r="F69">
        <v>-69.938903999999994</v>
      </c>
      <c r="G69">
        <v>-5.6888828</v>
      </c>
      <c r="I69">
        <f t="shared" si="1"/>
        <v>20.0511576</v>
      </c>
      <c r="J69">
        <f t="shared" si="1"/>
        <v>25.781507000000005</v>
      </c>
      <c r="K69">
        <f t="shared" si="2"/>
        <v>-5.7303492399999998</v>
      </c>
      <c r="M69">
        <v>18210880000</v>
      </c>
      <c r="N69">
        <v>-10.661061999999999</v>
      </c>
      <c r="O69">
        <v>17.616350000000001</v>
      </c>
      <c r="P69">
        <v>23.320238</v>
      </c>
      <c r="Q69">
        <v>-67.215889000000004</v>
      </c>
      <c r="R69">
        <v>-5.7038878999999998</v>
      </c>
      <c r="T69">
        <f t="shared" si="3"/>
        <v>18.152241199999999</v>
      </c>
      <c r="U69">
        <f t="shared" si="4"/>
        <v>23.891122000000003</v>
      </c>
      <c r="V69">
        <f t="shared" si="5"/>
        <v>-5.7388811200000003</v>
      </c>
      <c r="X69">
        <v>18210880000</v>
      </c>
      <c r="Y69">
        <v>-10.707039</v>
      </c>
      <c r="Z69">
        <v>16.184066999999999</v>
      </c>
      <c r="AA69">
        <v>21.939314</v>
      </c>
      <c r="AB69">
        <v>-64.489249999999998</v>
      </c>
      <c r="AC69">
        <v>-5.7552475999999997</v>
      </c>
      <c r="AE69">
        <f t="shared" si="6"/>
        <v>16.560770600000001</v>
      </c>
      <c r="AF69">
        <f t="shared" si="7"/>
        <v>22.3446572</v>
      </c>
      <c r="AG69">
        <f t="shared" si="8"/>
        <v>-5.7838861400000008</v>
      </c>
      <c r="AI69">
        <v>18210880000</v>
      </c>
      <c r="AJ69">
        <v>-10.777509</v>
      </c>
      <c r="AK69">
        <v>14.525072</v>
      </c>
      <c r="AL69">
        <v>20.348265000000001</v>
      </c>
      <c r="AM69">
        <v>-61.382668000000002</v>
      </c>
      <c r="AN69">
        <v>-5.8231925999999996</v>
      </c>
      <c r="AP69">
        <f t="shared" si="9"/>
        <v>14.921327600000001</v>
      </c>
      <c r="AQ69">
        <f t="shared" si="10"/>
        <v>20.773590200000001</v>
      </c>
      <c r="AR69">
        <f t="shared" si="11"/>
        <v>-5.8522626999999998</v>
      </c>
      <c r="AT69">
        <v>18210880000</v>
      </c>
      <c r="AU69">
        <v>-10.672828000000001</v>
      </c>
      <c r="AV69">
        <v>18.219073999999999</v>
      </c>
      <c r="AW69">
        <v>23.918455000000002</v>
      </c>
      <c r="AX69">
        <v>-68.456635000000006</v>
      </c>
      <c r="AY69">
        <v>-5.6993803999999999</v>
      </c>
      <c r="BA69">
        <f t="shared" si="12"/>
        <v>19.021065400000001</v>
      </c>
      <c r="BB69">
        <f t="shared" si="13"/>
        <v>24.773435800000001</v>
      </c>
      <c r="BC69">
        <f t="shared" si="14"/>
        <v>-5.7523702400000003</v>
      </c>
    </row>
    <row r="70" spans="1:55" x14ac:dyDescent="0.25">
      <c r="A70">
        <f t="shared" ref="A70:A133" si="15">B70/10^9</f>
        <v>18.370425000000001</v>
      </c>
      <c r="B70">
        <v>18370425000</v>
      </c>
      <c r="C70">
        <v>-10.740517000000001</v>
      </c>
      <c r="D70">
        <v>19.72242</v>
      </c>
      <c r="E70">
        <v>25.549782</v>
      </c>
      <c r="F70">
        <v>-71.666388999999995</v>
      </c>
      <c r="G70">
        <v>-5.8273605999999996</v>
      </c>
      <c r="I70">
        <f t="shared" si="1"/>
        <v>19.924521799999997</v>
      </c>
      <c r="J70">
        <f t="shared" si="1"/>
        <v>25.660783800000001</v>
      </c>
      <c r="K70">
        <f t="shared" si="2"/>
        <v>-5.7362618200000002</v>
      </c>
      <c r="M70">
        <v>18370425000</v>
      </c>
      <c r="N70">
        <v>-10.748286999999999</v>
      </c>
      <c r="O70">
        <v>18.125895</v>
      </c>
      <c r="P70">
        <v>23.963539000000001</v>
      </c>
      <c r="Q70">
        <v>-68.496651</v>
      </c>
      <c r="R70">
        <v>-5.8376450999999996</v>
      </c>
      <c r="T70">
        <f t="shared" si="3"/>
        <v>17.872889399999998</v>
      </c>
      <c r="U70">
        <f t="shared" si="4"/>
        <v>23.624081400000001</v>
      </c>
      <c r="V70">
        <f t="shared" si="5"/>
        <v>-5.7511925799999997</v>
      </c>
      <c r="X70">
        <v>18370425000</v>
      </c>
      <c r="Y70">
        <v>-10.80228</v>
      </c>
      <c r="Z70">
        <v>16.125337999999999</v>
      </c>
      <c r="AA70">
        <v>22.018984</v>
      </c>
      <c r="AB70">
        <v>-64.657516000000001</v>
      </c>
      <c r="AC70">
        <v>-5.8936443000000001</v>
      </c>
      <c r="AE70">
        <f t="shared" si="6"/>
        <v>16.110366599999999</v>
      </c>
      <c r="AF70">
        <f t="shared" si="7"/>
        <v>21.912353199999998</v>
      </c>
      <c r="AG70">
        <f t="shared" si="8"/>
        <v>-5.801986219999999</v>
      </c>
      <c r="AI70">
        <v>18370425000</v>
      </c>
      <c r="AJ70">
        <v>-10.885714</v>
      </c>
      <c r="AK70">
        <v>13.777326</v>
      </c>
      <c r="AL70">
        <v>19.751850000000001</v>
      </c>
      <c r="AM70">
        <v>-60.211792000000003</v>
      </c>
      <c r="AN70">
        <v>-5.9745249999999999</v>
      </c>
      <c r="AP70">
        <f t="shared" si="9"/>
        <v>14.2303734</v>
      </c>
      <c r="AQ70">
        <f t="shared" si="10"/>
        <v>20.105708800000002</v>
      </c>
      <c r="AR70">
        <f t="shared" si="11"/>
        <v>-5.8753350400000004</v>
      </c>
      <c r="AT70">
        <v>18370425000</v>
      </c>
      <c r="AU70">
        <v>-10.741524</v>
      </c>
      <c r="AV70">
        <v>17.798940999999999</v>
      </c>
      <c r="AW70">
        <v>23.631461999999999</v>
      </c>
      <c r="AX70">
        <v>-67.822449000000006</v>
      </c>
      <c r="AY70">
        <v>-5.8325205000000002</v>
      </c>
      <c r="BA70">
        <f t="shared" si="12"/>
        <v>18.933500600000002</v>
      </c>
      <c r="BB70">
        <f t="shared" si="13"/>
        <v>24.680590200000001</v>
      </c>
      <c r="BC70">
        <f t="shared" si="14"/>
        <v>-5.7470893800000002</v>
      </c>
    </row>
    <row r="71" spans="1:55" x14ac:dyDescent="0.25">
      <c r="A71">
        <f t="shared" si="15"/>
        <v>18.529969999999999</v>
      </c>
      <c r="B71">
        <v>18529970000</v>
      </c>
      <c r="C71">
        <v>-10.657640000000001</v>
      </c>
      <c r="D71">
        <v>21.683512</v>
      </c>
      <c r="E71">
        <v>27.394257</v>
      </c>
      <c r="F71">
        <v>-75.339943000000005</v>
      </c>
      <c r="G71">
        <v>-5.7107434000000001</v>
      </c>
      <c r="I71">
        <f t="shared" si="1"/>
        <v>20.9446078</v>
      </c>
      <c r="J71">
        <f t="shared" si="1"/>
        <v>26.6887902</v>
      </c>
      <c r="K71">
        <f t="shared" si="2"/>
        <v>-5.7441823799999998</v>
      </c>
      <c r="M71">
        <v>18529970000</v>
      </c>
      <c r="N71">
        <v>-10.65423</v>
      </c>
      <c r="O71">
        <v>17.043002999999999</v>
      </c>
      <c r="P71">
        <v>22.750295999999999</v>
      </c>
      <c r="Q71">
        <v>-66.048698000000002</v>
      </c>
      <c r="R71">
        <v>-5.7072921000000001</v>
      </c>
      <c r="T71">
        <f t="shared" si="3"/>
        <v>17.760061399999998</v>
      </c>
      <c r="U71">
        <f t="shared" si="4"/>
        <v>23.525844600000003</v>
      </c>
      <c r="V71">
        <f t="shared" si="5"/>
        <v>-5.7657834999999995</v>
      </c>
      <c r="X71">
        <v>18529970000</v>
      </c>
      <c r="Y71">
        <v>-10.697119000000001</v>
      </c>
      <c r="Z71">
        <v>14.912777</v>
      </c>
      <c r="AA71">
        <v>20.665253</v>
      </c>
      <c r="AB71">
        <v>-61.916912000000004</v>
      </c>
      <c r="AC71">
        <v>-5.7524762000000003</v>
      </c>
      <c r="AE71">
        <f t="shared" si="6"/>
        <v>15.7827044</v>
      </c>
      <c r="AF71">
        <f t="shared" si="7"/>
        <v>21.600222599999999</v>
      </c>
      <c r="AG71">
        <f t="shared" si="8"/>
        <v>-5.8175179400000001</v>
      </c>
      <c r="AI71">
        <v>18529970000</v>
      </c>
      <c r="AJ71">
        <v>-10.777847</v>
      </c>
      <c r="AK71">
        <v>12.880153999999999</v>
      </c>
      <c r="AL71">
        <v>18.710564000000002</v>
      </c>
      <c r="AM71">
        <v>-58.093848999999999</v>
      </c>
      <c r="AN71">
        <v>-5.8304090000000004</v>
      </c>
      <c r="AP71">
        <f t="shared" si="9"/>
        <v>13.8189264</v>
      </c>
      <c r="AQ71">
        <f t="shared" si="10"/>
        <v>19.712496600000001</v>
      </c>
      <c r="AR71">
        <f t="shared" si="11"/>
        <v>-5.8935699599999989</v>
      </c>
      <c r="AT71">
        <v>18529970000</v>
      </c>
      <c r="AU71">
        <v>-10.696097</v>
      </c>
      <c r="AV71">
        <v>22.091249000000001</v>
      </c>
      <c r="AW71">
        <v>27.845061999999999</v>
      </c>
      <c r="AX71">
        <v>-76.270790000000005</v>
      </c>
      <c r="AY71">
        <v>-5.7538137000000003</v>
      </c>
      <c r="BA71">
        <f t="shared" si="12"/>
        <v>19.626643399999999</v>
      </c>
      <c r="BB71">
        <f t="shared" si="13"/>
        <v>25.378879399999999</v>
      </c>
      <c r="BC71">
        <f t="shared" si="14"/>
        <v>-5.7522359000000005</v>
      </c>
    </row>
    <row r="72" spans="1:55" x14ac:dyDescent="0.25">
      <c r="A72">
        <f t="shared" si="15"/>
        <v>18.689515</v>
      </c>
      <c r="B72">
        <v>18689515000</v>
      </c>
      <c r="C72">
        <v>-10.725352000000001</v>
      </c>
      <c r="D72">
        <v>18.215375999999999</v>
      </c>
      <c r="E72">
        <v>23.988047000000002</v>
      </c>
      <c r="F72">
        <v>-68.606803999999997</v>
      </c>
      <c r="G72">
        <v>-5.7726711999999996</v>
      </c>
      <c r="I72">
        <f t="shared" ref="I72:J135" si="16">SUM(D70:D74)/5</f>
        <v>21.541500599999999</v>
      </c>
      <c r="J72">
        <f t="shared" si="16"/>
        <v>27.301047999999998</v>
      </c>
      <c r="K72">
        <f t="shared" ref="K72:K135" si="17">SUM(G70:G74)/5</f>
        <v>-5.7595471200000006</v>
      </c>
      <c r="M72">
        <v>18689515000</v>
      </c>
      <c r="N72">
        <v>-10.76309</v>
      </c>
      <c r="O72">
        <v>16.850922000000001</v>
      </c>
      <c r="P72">
        <v>22.662013999999999</v>
      </c>
      <c r="Q72">
        <v>-65.991112000000001</v>
      </c>
      <c r="R72">
        <v>-5.8110942999999997</v>
      </c>
      <c r="T72">
        <f t="shared" ref="T72:T135" si="18">SUM(O70:O74)/5</f>
        <v>18.0676688</v>
      </c>
      <c r="U72">
        <f t="shared" ref="U72:U135" si="19">SUM(P70:P74)/5</f>
        <v>23.855793800000001</v>
      </c>
      <c r="V72">
        <f t="shared" ref="V72:V135" si="20">SUM(R70:R74)/5</f>
        <v>-5.7881254200000001</v>
      </c>
      <c r="X72">
        <v>18689515000</v>
      </c>
      <c r="Y72">
        <v>-10.823529000000001</v>
      </c>
      <c r="Z72">
        <v>15.079243</v>
      </c>
      <c r="AA72">
        <v>20.952096999999998</v>
      </c>
      <c r="AB72">
        <v>-62.629074000000003</v>
      </c>
      <c r="AC72">
        <v>-5.8728537999999997</v>
      </c>
      <c r="AE72">
        <f t="shared" ref="AE72:AE135" si="21">SUM(Z70:Z74)/5</f>
        <v>16.013174999999997</v>
      </c>
      <c r="AF72">
        <f t="shared" ref="AF72:AF135" si="22">SUM(AA70:AA74)/5</f>
        <v>21.8486482</v>
      </c>
      <c r="AG72">
        <f t="shared" ref="AG72:AG135" si="23">SUM(AC70:AC74)/5</f>
        <v>-5.8354728599999994</v>
      </c>
      <c r="AI72">
        <v>18689515000</v>
      </c>
      <c r="AJ72">
        <v>-10.912706</v>
      </c>
      <c r="AK72">
        <v>13.153311</v>
      </c>
      <c r="AL72">
        <v>19.11046</v>
      </c>
      <c r="AM72">
        <v>-59.044739</v>
      </c>
      <c r="AN72">
        <v>-5.9571486</v>
      </c>
      <c r="AP72">
        <f t="shared" ref="AP72:AP135" si="24">SUM(AK70:AK74)/5</f>
        <v>14.1331872</v>
      </c>
      <c r="AQ72">
        <f t="shared" ref="AQ72:AQ135" si="25">SUM(AL70:AL74)/5</f>
        <v>20.042497600000001</v>
      </c>
      <c r="AR72">
        <f t="shared" ref="AR72:AR135" si="26">SUM(AN70:AN74)/5</f>
        <v>-5.9093104399999996</v>
      </c>
      <c r="AT72">
        <v>18689515000</v>
      </c>
      <c r="AU72">
        <v>-10.701112</v>
      </c>
      <c r="AV72">
        <v>17.761965</v>
      </c>
      <c r="AW72">
        <v>23.517778</v>
      </c>
      <c r="AX72">
        <v>-67.627266000000006</v>
      </c>
      <c r="AY72">
        <v>-5.7558122000000003</v>
      </c>
      <c r="BA72">
        <f t="shared" ref="BA72:BA135" si="27">SUM(AV70:AV74)/5</f>
        <v>19.779848200000004</v>
      </c>
      <c r="BB72">
        <f t="shared" ref="BB72:BB135" si="28">SUM(AW70:AW74)/5</f>
        <v>25.548204000000002</v>
      </c>
      <c r="BC72">
        <f t="shared" ref="BC72:BC135" si="29">SUM(AY70:AY74)/5</f>
        <v>-5.7683554800000003</v>
      </c>
    </row>
    <row r="73" spans="1:55" x14ac:dyDescent="0.25">
      <c r="A73">
        <f t="shared" si="15"/>
        <v>18.849060000000001</v>
      </c>
      <c r="B73">
        <v>18849060000</v>
      </c>
      <c r="C73">
        <v>-10.701860999999999</v>
      </c>
      <c r="D73">
        <v>26.110161000000002</v>
      </c>
      <c r="E73">
        <v>31.831413000000001</v>
      </c>
      <c r="F73">
        <v>-84.325905000000006</v>
      </c>
      <c r="G73">
        <v>-5.7212538999999998</v>
      </c>
      <c r="I73">
        <f t="shared" si="16"/>
        <v>21.906669600000001</v>
      </c>
      <c r="J73">
        <f t="shared" si="16"/>
        <v>27.634377399999998</v>
      </c>
      <c r="K73">
        <f t="shared" si="17"/>
        <v>-5.7277076600000001</v>
      </c>
      <c r="M73">
        <v>18849060000</v>
      </c>
      <c r="N73">
        <v>-10.743952999999999</v>
      </c>
      <c r="O73">
        <v>19.164137</v>
      </c>
      <c r="P73">
        <v>24.933136000000001</v>
      </c>
      <c r="Q73">
        <v>-70.560135000000002</v>
      </c>
      <c r="R73">
        <v>-5.7689981000000001</v>
      </c>
      <c r="T73">
        <f t="shared" si="18"/>
        <v>18.268832999999997</v>
      </c>
      <c r="U73">
        <f t="shared" si="19"/>
        <v>24.0378212</v>
      </c>
      <c r="V73">
        <f t="shared" si="20"/>
        <v>-5.7689886000000001</v>
      </c>
      <c r="X73">
        <v>18849060000</v>
      </c>
      <c r="Y73">
        <v>-10.786469</v>
      </c>
      <c r="Z73">
        <v>16.612096999999999</v>
      </c>
      <c r="AA73">
        <v>22.425464999999999</v>
      </c>
      <c r="AB73">
        <v>-65.583602999999997</v>
      </c>
      <c r="AC73">
        <v>-5.8133678</v>
      </c>
      <c r="AE73">
        <f t="shared" si="21"/>
        <v>16.336249600000002</v>
      </c>
      <c r="AF73">
        <f t="shared" si="22"/>
        <v>22.147877600000001</v>
      </c>
      <c r="AG73">
        <f t="shared" si="23"/>
        <v>-5.8116278599999998</v>
      </c>
      <c r="AI73">
        <v>18849060000</v>
      </c>
      <c r="AJ73">
        <v>-10.857684000000001</v>
      </c>
      <c r="AK73">
        <v>14.758768999999999</v>
      </c>
      <c r="AL73">
        <v>20.641344</v>
      </c>
      <c r="AM73">
        <v>-62.090591000000003</v>
      </c>
      <c r="AN73">
        <v>-5.8825745999999999</v>
      </c>
      <c r="AP73">
        <f t="shared" si="24"/>
        <v>14.743608399999999</v>
      </c>
      <c r="AQ73">
        <f t="shared" si="25"/>
        <v>20.625072400000001</v>
      </c>
      <c r="AR73">
        <f t="shared" si="26"/>
        <v>-5.8814638999999991</v>
      </c>
      <c r="AT73">
        <v>18849060000</v>
      </c>
      <c r="AU73">
        <v>-10.699559000000001</v>
      </c>
      <c r="AV73">
        <v>22.261987999999999</v>
      </c>
      <c r="AW73">
        <v>27.981639999999999</v>
      </c>
      <c r="AX73">
        <v>-76.622649999999993</v>
      </c>
      <c r="AY73">
        <v>-5.7196527000000001</v>
      </c>
      <c r="BA73">
        <f t="shared" si="27"/>
        <v>19.9176164</v>
      </c>
      <c r="BB73">
        <f t="shared" si="28"/>
        <v>25.645838200000004</v>
      </c>
      <c r="BC73">
        <f t="shared" si="29"/>
        <v>-5.7282216200000002</v>
      </c>
    </row>
    <row r="74" spans="1:55" x14ac:dyDescent="0.25">
      <c r="A74">
        <f t="shared" si="15"/>
        <v>19.008604999999999</v>
      </c>
      <c r="B74">
        <v>19008605000</v>
      </c>
      <c r="C74">
        <v>-10.723129</v>
      </c>
      <c r="D74">
        <v>21.976033999999999</v>
      </c>
      <c r="E74">
        <v>27.741741000000001</v>
      </c>
      <c r="F74">
        <v>-76.121452000000005</v>
      </c>
      <c r="G74">
        <v>-5.7657065000000003</v>
      </c>
      <c r="I74">
        <f t="shared" si="16"/>
        <v>22.195441799999998</v>
      </c>
      <c r="J74">
        <f t="shared" si="16"/>
        <v>27.944463000000002</v>
      </c>
      <c r="K74">
        <f t="shared" si="17"/>
        <v>-5.74902172</v>
      </c>
      <c r="M74">
        <v>19008605000</v>
      </c>
      <c r="N74">
        <v>-10.773406</v>
      </c>
      <c r="O74">
        <v>19.154387</v>
      </c>
      <c r="P74">
        <v>24.969984</v>
      </c>
      <c r="Q74">
        <v>-70.628990000000002</v>
      </c>
      <c r="R74">
        <v>-5.8155975</v>
      </c>
      <c r="T74">
        <f t="shared" si="18"/>
        <v>19.090603800000004</v>
      </c>
      <c r="U74">
        <f t="shared" si="19"/>
        <v>24.890314</v>
      </c>
      <c r="V74">
        <f t="shared" si="20"/>
        <v>-5.7997103600000006</v>
      </c>
      <c r="X74">
        <v>19008605000</v>
      </c>
      <c r="Y74">
        <v>-10.800093</v>
      </c>
      <c r="Z74">
        <v>17.33642</v>
      </c>
      <c r="AA74">
        <v>23.181442000000001</v>
      </c>
      <c r="AB74">
        <v>-67.073120000000003</v>
      </c>
      <c r="AC74">
        <v>-5.8450221999999998</v>
      </c>
      <c r="AE74">
        <f t="shared" si="21"/>
        <v>17.336930800000001</v>
      </c>
      <c r="AF74">
        <f t="shared" si="22"/>
        <v>23.1744606</v>
      </c>
      <c r="AG74">
        <f t="shared" si="23"/>
        <v>-5.8375297599999998</v>
      </c>
      <c r="AI74">
        <v>19008605000</v>
      </c>
      <c r="AJ74">
        <v>-10.860438</v>
      </c>
      <c r="AK74">
        <v>16.096375999999999</v>
      </c>
      <c r="AL74">
        <v>21.998270000000002</v>
      </c>
      <c r="AM74">
        <v>-64.774062999999998</v>
      </c>
      <c r="AN74">
        <v>-5.9018949999999997</v>
      </c>
      <c r="AP74">
        <f t="shared" si="24"/>
        <v>15.999096999999997</v>
      </c>
      <c r="AQ74">
        <f t="shared" si="25"/>
        <v>21.901308999999998</v>
      </c>
      <c r="AR74">
        <f t="shared" si="26"/>
        <v>-5.9022120399999993</v>
      </c>
      <c r="AT74">
        <v>19008605000</v>
      </c>
      <c r="AU74">
        <v>-10.730892000000001</v>
      </c>
      <c r="AV74">
        <v>18.985098000000001</v>
      </c>
      <c r="AW74">
        <v>24.765077999999999</v>
      </c>
      <c r="AX74">
        <v>-70.162871999999993</v>
      </c>
      <c r="AY74">
        <v>-5.7799782999999998</v>
      </c>
      <c r="BA74">
        <f t="shared" si="27"/>
        <v>19.071685199999997</v>
      </c>
      <c r="BB74">
        <f t="shared" si="28"/>
        <v>24.811997400000003</v>
      </c>
      <c r="BC74">
        <f t="shared" si="29"/>
        <v>-5.7403118400000004</v>
      </c>
    </row>
    <row r="75" spans="1:55" x14ac:dyDescent="0.25">
      <c r="A75">
        <f t="shared" si="15"/>
        <v>19.168150000000001</v>
      </c>
      <c r="B75">
        <v>19168150000</v>
      </c>
      <c r="C75">
        <v>-10.652538</v>
      </c>
      <c r="D75">
        <v>21.548265000000001</v>
      </c>
      <c r="E75">
        <v>27.216429000000002</v>
      </c>
      <c r="F75">
        <v>-75.054146000000003</v>
      </c>
      <c r="G75">
        <v>-5.6681632999999998</v>
      </c>
      <c r="I75">
        <f t="shared" si="16"/>
        <v>22.898926199999998</v>
      </c>
      <c r="J75">
        <f t="shared" si="16"/>
        <v>28.646942200000002</v>
      </c>
      <c r="K75">
        <f t="shared" si="17"/>
        <v>-5.7480163599999994</v>
      </c>
      <c r="M75">
        <v>19168150000</v>
      </c>
      <c r="N75">
        <v>-10.718514000000001</v>
      </c>
      <c r="O75">
        <v>19.131716000000001</v>
      </c>
      <c r="P75">
        <v>24.873676</v>
      </c>
      <c r="Q75">
        <v>-70.418968000000007</v>
      </c>
      <c r="R75">
        <v>-5.7419609999999999</v>
      </c>
      <c r="T75">
        <f t="shared" si="18"/>
        <v>19.974047599999999</v>
      </c>
      <c r="U75">
        <f t="shared" si="19"/>
        <v>25.775602600000003</v>
      </c>
      <c r="V75">
        <f t="shared" si="20"/>
        <v>-5.8015547600000001</v>
      </c>
      <c r="X75">
        <v>19168150000</v>
      </c>
      <c r="Y75">
        <v>-10.747038999999999</v>
      </c>
      <c r="Z75">
        <v>17.740711000000001</v>
      </c>
      <c r="AA75">
        <v>23.515131</v>
      </c>
      <c r="AB75">
        <v>-67.722542000000004</v>
      </c>
      <c r="AC75">
        <v>-5.7744192999999999</v>
      </c>
      <c r="AE75">
        <f t="shared" si="21"/>
        <v>18.616685</v>
      </c>
      <c r="AF75">
        <f t="shared" si="22"/>
        <v>24.448978000000004</v>
      </c>
      <c r="AG75">
        <f t="shared" si="23"/>
        <v>-5.8322932200000013</v>
      </c>
      <c r="AI75">
        <v>19168150000</v>
      </c>
      <c r="AJ75">
        <v>-10.807836999999999</v>
      </c>
      <c r="AK75">
        <v>16.829432000000001</v>
      </c>
      <c r="AL75">
        <v>22.664724</v>
      </c>
      <c r="AM75">
        <v>-66.082374999999999</v>
      </c>
      <c r="AN75">
        <v>-5.8352922999999999</v>
      </c>
      <c r="AP75">
        <f t="shared" si="24"/>
        <v>17.5464454</v>
      </c>
      <c r="AQ75">
        <f t="shared" si="25"/>
        <v>23.436990999999999</v>
      </c>
      <c r="AR75">
        <f t="shared" si="26"/>
        <v>-5.8905455399999997</v>
      </c>
      <c r="AT75">
        <v>19168150000</v>
      </c>
      <c r="AU75">
        <v>-10.625076</v>
      </c>
      <c r="AV75">
        <v>18.487781999999999</v>
      </c>
      <c r="AW75">
        <v>24.119633</v>
      </c>
      <c r="AX75">
        <v>-68.850791999999998</v>
      </c>
      <c r="AY75">
        <v>-5.6318511999999998</v>
      </c>
      <c r="BA75">
        <f t="shared" si="27"/>
        <v>19.173596999999997</v>
      </c>
      <c r="BB75">
        <f t="shared" si="28"/>
        <v>24.901803800000003</v>
      </c>
      <c r="BC75">
        <f t="shared" si="29"/>
        <v>-5.7282066599999997</v>
      </c>
    </row>
    <row r="76" spans="1:55" x14ac:dyDescent="0.25">
      <c r="A76">
        <f t="shared" si="15"/>
        <v>19.327694999999999</v>
      </c>
      <c r="B76">
        <v>19327695000</v>
      </c>
      <c r="C76">
        <v>-10.769304</v>
      </c>
      <c r="D76">
        <v>23.127372999999999</v>
      </c>
      <c r="E76">
        <v>28.944685</v>
      </c>
      <c r="F76">
        <v>-78.562659999999994</v>
      </c>
      <c r="G76">
        <v>-5.8173136999999997</v>
      </c>
      <c r="I76">
        <f t="shared" si="16"/>
        <v>22.1888206</v>
      </c>
      <c r="J76">
        <f t="shared" si="16"/>
        <v>27.982440000000004</v>
      </c>
      <c r="K76">
        <f t="shared" si="17"/>
        <v>-5.7936192399999999</v>
      </c>
      <c r="M76">
        <v>19327695000</v>
      </c>
      <c r="N76">
        <v>-10.809290000000001</v>
      </c>
      <c r="O76">
        <v>21.151857</v>
      </c>
      <c r="P76">
        <v>27.01276</v>
      </c>
      <c r="Q76">
        <v>-74.731589999999997</v>
      </c>
      <c r="R76">
        <v>-5.8609008999999999</v>
      </c>
      <c r="T76">
        <f t="shared" si="18"/>
        <v>20.846319999999999</v>
      </c>
      <c r="U76">
        <f t="shared" si="19"/>
        <v>26.687208799999997</v>
      </c>
      <c r="V76">
        <f t="shared" si="20"/>
        <v>-5.8408885000000001</v>
      </c>
      <c r="X76">
        <v>19327695000</v>
      </c>
      <c r="Y76">
        <v>-10.829393</v>
      </c>
      <c r="Z76">
        <v>19.916183</v>
      </c>
      <c r="AA76">
        <v>25.798168</v>
      </c>
      <c r="AB76">
        <v>-72.320549</v>
      </c>
      <c r="AC76">
        <v>-5.8819857000000004</v>
      </c>
      <c r="AE76">
        <f t="shared" si="21"/>
        <v>19.949574200000001</v>
      </c>
      <c r="AF76">
        <f t="shared" si="22"/>
        <v>25.815546399999999</v>
      </c>
      <c r="AG76">
        <f t="shared" si="23"/>
        <v>-5.8659724200000003</v>
      </c>
      <c r="AI76">
        <v>19327695000</v>
      </c>
      <c r="AJ76">
        <v>-10.882096000000001</v>
      </c>
      <c r="AK76">
        <v>19.157596999999999</v>
      </c>
      <c r="AL76">
        <v>25.091747000000002</v>
      </c>
      <c r="AM76">
        <v>-70.961478999999997</v>
      </c>
      <c r="AN76">
        <v>-5.9341496999999999</v>
      </c>
      <c r="AP76">
        <f t="shared" si="24"/>
        <v>19.232711599999998</v>
      </c>
      <c r="AQ76">
        <f t="shared" si="25"/>
        <v>25.150164</v>
      </c>
      <c r="AR76">
        <f t="shared" si="26"/>
        <v>-5.9174522199999995</v>
      </c>
      <c r="AT76">
        <v>19327695000</v>
      </c>
      <c r="AU76">
        <v>-10.765599999999999</v>
      </c>
      <c r="AV76">
        <v>17.861592999999999</v>
      </c>
      <c r="AW76">
        <v>23.675858000000002</v>
      </c>
      <c r="AX76">
        <v>-68.019988999999995</v>
      </c>
      <c r="AY76">
        <v>-5.8142648000000001</v>
      </c>
      <c r="BA76">
        <f t="shared" si="27"/>
        <v>18.510700199999999</v>
      </c>
      <c r="BB76">
        <f t="shared" si="28"/>
        <v>24.288108999999999</v>
      </c>
      <c r="BC76">
        <f t="shared" si="29"/>
        <v>-5.7774087199999995</v>
      </c>
    </row>
    <row r="77" spans="1:55" x14ac:dyDescent="0.25">
      <c r="A77">
        <f t="shared" si="15"/>
        <v>19.48724</v>
      </c>
      <c r="B77">
        <v>19487240000</v>
      </c>
      <c r="C77">
        <v>-10.725429999999999</v>
      </c>
      <c r="D77">
        <v>21.732797999999999</v>
      </c>
      <c r="E77">
        <v>27.500443000000001</v>
      </c>
      <c r="F77">
        <v>-75.641884000000005</v>
      </c>
      <c r="G77">
        <v>-5.7676444</v>
      </c>
      <c r="I77">
        <f t="shared" si="16"/>
        <v>22.4762448</v>
      </c>
      <c r="J77">
        <f t="shared" si="16"/>
        <v>28.302084999999998</v>
      </c>
      <c r="K77">
        <f t="shared" si="17"/>
        <v>-5.8258399000000001</v>
      </c>
      <c r="M77">
        <v>19487240000</v>
      </c>
      <c r="N77">
        <v>-10.770135</v>
      </c>
      <c r="O77">
        <v>21.268141</v>
      </c>
      <c r="P77">
        <v>27.088456999999998</v>
      </c>
      <c r="Q77">
        <v>-74.846687000000003</v>
      </c>
      <c r="R77">
        <v>-5.8203163</v>
      </c>
      <c r="T77">
        <f t="shared" si="18"/>
        <v>21.680166199999999</v>
      </c>
      <c r="U77">
        <f t="shared" si="19"/>
        <v>27.549582600000001</v>
      </c>
      <c r="V77">
        <f t="shared" si="20"/>
        <v>-5.8694156800000012</v>
      </c>
      <c r="X77">
        <v>19487240000</v>
      </c>
      <c r="Y77">
        <v>-10.793284999999999</v>
      </c>
      <c r="Z77">
        <v>21.478014000000002</v>
      </c>
      <c r="AA77">
        <v>27.324684000000001</v>
      </c>
      <c r="AB77">
        <v>-75.335883999999993</v>
      </c>
      <c r="AC77">
        <v>-5.8466711</v>
      </c>
      <c r="AE77">
        <f t="shared" si="21"/>
        <v>21.1568714</v>
      </c>
      <c r="AF77">
        <f t="shared" si="22"/>
        <v>27.050621400000001</v>
      </c>
      <c r="AG77">
        <f t="shared" si="23"/>
        <v>-5.8937503800000002</v>
      </c>
      <c r="AI77">
        <v>19487240000</v>
      </c>
      <c r="AJ77">
        <v>-10.848288</v>
      </c>
      <c r="AK77">
        <v>20.890053000000002</v>
      </c>
      <c r="AL77">
        <v>26.788869999999999</v>
      </c>
      <c r="AM77">
        <v>-74.324966000000003</v>
      </c>
      <c r="AN77">
        <v>-5.8988161000000003</v>
      </c>
      <c r="AP77">
        <f t="shared" si="24"/>
        <v>20.644969800000002</v>
      </c>
      <c r="AQ77">
        <f t="shared" si="25"/>
        <v>26.586444400000005</v>
      </c>
      <c r="AR77">
        <f t="shared" si="26"/>
        <v>-5.9414741399999995</v>
      </c>
      <c r="AT77">
        <v>19487240000</v>
      </c>
      <c r="AU77">
        <v>-10.658251999999999</v>
      </c>
      <c r="AV77">
        <v>18.271523999999999</v>
      </c>
      <c r="AW77">
        <v>23.966809999999999</v>
      </c>
      <c r="AX77">
        <v>-68.517807000000005</v>
      </c>
      <c r="AY77">
        <v>-5.6952863000000002</v>
      </c>
      <c r="BA77">
        <f t="shared" si="27"/>
        <v>18.455757799999997</v>
      </c>
      <c r="BB77">
        <f t="shared" si="28"/>
        <v>24.2517228</v>
      </c>
      <c r="BC77">
        <f t="shared" si="29"/>
        <v>-5.7959654999999994</v>
      </c>
    </row>
    <row r="78" spans="1:55" x14ac:dyDescent="0.25">
      <c r="A78">
        <f t="shared" si="15"/>
        <v>19.646785000000001</v>
      </c>
      <c r="B78">
        <v>19646785000</v>
      </c>
      <c r="C78">
        <v>-10.871922</v>
      </c>
      <c r="D78">
        <v>22.559633000000002</v>
      </c>
      <c r="E78">
        <v>28.508901999999999</v>
      </c>
      <c r="F78">
        <v>-77.735031000000006</v>
      </c>
      <c r="G78">
        <v>-5.9492683</v>
      </c>
      <c r="I78">
        <f t="shared" si="16"/>
        <v>23.236663200000002</v>
      </c>
      <c r="J78">
        <f t="shared" si="16"/>
        <v>29.139025399999998</v>
      </c>
      <c r="K78">
        <f t="shared" si="17"/>
        <v>-5.9023616800000003</v>
      </c>
      <c r="M78">
        <v>19646785000</v>
      </c>
      <c r="N78">
        <v>-10.886958</v>
      </c>
      <c r="O78">
        <v>23.525499</v>
      </c>
      <c r="P78">
        <v>29.491167000000001</v>
      </c>
      <c r="Q78">
        <v>-79.711876000000004</v>
      </c>
      <c r="R78">
        <v>-5.9656668000000002</v>
      </c>
      <c r="T78">
        <f t="shared" si="18"/>
        <v>22.939399999999999</v>
      </c>
      <c r="U78">
        <f t="shared" si="19"/>
        <v>28.874071399999998</v>
      </c>
      <c r="V78">
        <f t="shared" si="20"/>
        <v>-5.9346709400000002</v>
      </c>
      <c r="X78">
        <v>19646785000</v>
      </c>
      <c r="Y78">
        <v>-10.902061</v>
      </c>
      <c r="Z78">
        <v>23.276543</v>
      </c>
      <c r="AA78">
        <v>29.258306999999999</v>
      </c>
      <c r="AB78">
        <v>-79.259262000000007</v>
      </c>
      <c r="AC78">
        <v>-5.9817638000000004</v>
      </c>
      <c r="AE78">
        <f t="shared" si="21"/>
        <v>22.700741200000003</v>
      </c>
      <c r="AF78">
        <f t="shared" si="22"/>
        <v>28.658034200000003</v>
      </c>
      <c r="AG78">
        <f t="shared" si="23"/>
        <v>-5.9572932199999995</v>
      </c>
      <c r="AI78">
        <v>19646785000</v>
      </c>
      <c r="AJ78">
        <v>-10.939874</v>
      </c>
      <c r="AK78">
        <v>23.190100000000001</v>
      </c>
      <c r="AL78">
        <v>29.207208999999999</v>
      </c>
      <c r="AM78">
        <v>-79.199821</v>
      </c>
      <c r="AN78">
        <v>-6.0171080000000003</v>
      </c>
      <c r="AP78">
        <f t="shared" si="24"/>
        <v>22.284365600000001</v>
      </c>
      <c r="AQ78">
        <f t="shared" si="25"/>
        <v>28.283245399999998</v>
      </c>
      <c r="AR78">
        <f t="shared" si="26"/>
        <v>-5.9988797199999997</v>
      </c>
      <c r="AT78">
        <v>19646785000</v>
      </c>
      <c r="AU78">
        <v>-10.875558</v>
      </c>
      <c r="AV78">
        <v>18.947503999999999</v>
      </c>
      <c r="AW78">
        <v>24.913166</v>
      </c>
      <c r="AX78">
        <v>-70.521682999999996</v>
      </c>
      <c r="AY78">
        <v>-5.9656630000000002</v>
      </c>
      <c r="BA78">
        <f t="shared" si="27"/>
        <v>18.470364999999997</v>
      </c>
      <c r="BB78">
        <f t="shared" si="28"/>
        <v>24.355362400000001</v>
      </c>
      <c r="BC78">
        <f t="shared" si="29"/>
        <v>-5.8849977600000001</v>
      </c>
    </row>
    <row r="79" spans="1:55" x14ac:dyDescent="0.25">
      <c r="A79">
        <f t="shared" si="15"/>
        <v>19.806329999999999</v>
      </c>
      <c r="B79">
        <v>19806330000</v>
      </c>
      <c r="C79">
        <v>-10.896354000000001</v>
      </c>
      <c r="D79">
        <v>23.413155</v>
      </c>
      <c r="E79">
        <v>29.339966</v>
      </c>
      <c r="F79">
        <v>-79.515372999999997</v>
      </c>
      <c r="G79">
        <v>-5.9268098</v>
      </c>
      <c r="I79">
        <f t="shared" si="16"/>
        <v>23.440356999999999</v>
      </c>
      <c r="J79">
        <f t="shared" si="16"/>
        <v>29.3706432</v>
      </c>
      <c r="K79">
        <f t="shared" si="17"/>
        <v>-5.9302854400000005</v>
      </c>
      <c r="M79">
        <v>19806330000</v>
      </c>
      <c r="N79">
        <v>-10.925001999999999</v>
      </c>
      <c r="O79">
        <v>23.323618</v>
      </c>
      <c r="P79">
        <v>29.281853000000002</v>
      </c>
      <c r="Q79">
        <v>-79.422241</v>
      </c>
      <c r="R79">
        <v>-5.9582334000000001</v>
      </c>
      <c r="T79">
        <f t="shared" si="18"/>
        <v>23.253093999999997</v>
      </c>
      <c r="U79">
        <f t="shared" si="19"/>
        <v>29.216592800000001</v>
      </c>
      <c r="V79">
        <f t="shared" si="20"/>
        <v>-5.9634983200000002</v>
      </c>
      <c r="X79">
        <v>19806330000</v>
      </c>
      <c r="Y79">
        <v>-10.946913</v>
      </c>
      <c r="Z79">
        <v>23.372906</v>
      </c>
      <c r="AA79">
        <v>29.356816999999999</v>
      </c>
      <c r="AB79">
        <v>-79.586547999999993</v>
      </c>
      <c r="AC79">
        <v>-5.9839120000000001</v>
      </c>
      <c r="AE79">
        <f t="shared" si="21"/>
        <v>23.264304800000001</v>
      </c>
      <c r="AF79">
        <f t="shared" si="22"/>
        <v>29.252424400000002</v>
      </c>
      <c r="AG79">
        <f t="shared" si="23"/>
        <v>-5.9881196799999996</v>
      </c>
      <c r="AI79">
        <v>19806330000</v>
      </c>
      <c r="AJ79">
        <v>-10.987397</v>
      </c>
      <c r="AK79">
        <v>23.157667</v>
      </c>
      <c r="AL79">
        <v>29.179672</v>
      </c>
      <c r="AM79">
        <v>-79.277527000000006</v>
      </c>
      <c r="AN79">
        <v>-6.0220045999999998</v>
      </c>
      <c r="AP79">
        <f t="shared" si="24"/>
        <v>23.007803799999998</v>
      </c>
      <c r="AQ79">
        <f t="shared" si="25"/>
        <v>29.0350754</v>
      </c>
      <c r="AR79">
        <f t="shared" si="26"/>
        <v>-6.0272717599999996</v>
      </c>
      <c r="AT79">
        <v>19806330000</v>
      </c>
      <c r="AU79">
        <v>-10.840494</v>
      </c>
      <c r="AV79">
        <v>18.710386</v>
      </c>
      <c r="AW79">
        <v>24.583147</v>
      </c>
      <c r="AX79">
        <v>-69.942252999999994</v>
      </c>
      <c r="AY79">
        <v>-5.8727622000000004</v>
      </c>
      <c r="BA79">
        <f t="shared" si="27"/>
        <v>18.597212199999998</v>
      </c>
      <c r="BB79">
        <f t="shared" si="28"/>
        <v>24.5025978</v>
      </c>
      <c r="BC79">
        <f t="shared" si="29"/>
        <v>-5.9053860800000013</v>
      </c>
    </row>
    <row r="80" spans="1:55" x14ac:dyDescent="0.25">
      <c r="A80">
        <f t="shared" si="15"/>
        <v>19.965875</v>
      </c>
      <c r="B80">
        <v>19965875000</v>
      </c>
      <c r="C80">
        <v>-10.997087000000001</v>
      </c>
      <c r="D80">
        <v>25.350356999999999</v>
      </c>
      <c r="E80">
        <v>31.401130999999999</v>
      </c>
      <c r="F80">
        <v>-83.691978000000006</v>
      </c>
      <c r="G80">
        <v>-6.0507721999999999</v>
      </c>
      <c r="I80">
        <f t="shared" si="16"/>
        <v>23.831768599999997</v>
      </c>
      <c r="J80">
        <f t="shared" si="16"/>
        <v>29.824883799999999</v>
      </c>
      <c r="K80">
        <f t="shared" si="17"/>
        <v>-5.9931150400000011</v>
      </c>
      <c r="M80">
        <v>19965875000</v>
      </c>
      <c r="N80">
        <v>-11.013087000000001</v>
      </c>
      <c r="O80">
        <v>25.427885</v>
      </c>
      <c r="P80">
        <v>31.496120000000001</v>
      </c>
      <c r="Q80">
        <v>-83.895026999999999</v>
      </c>
      <c r="R80">
        <v>-6.0682372999999998</v>
      </c>
      <c r="T80">
        <f t="shared" si="18"/>
        <v>23.448243999999999</v>
      </c>
      <c r="U80">
        <f t="shared" si="19"/>
        <v>29.471877999999997</v>
      </c>
      <c r="V80">
        <f t="shared" si="20"/>
        <v>-6.0236337799999999</v>
      </c>
      <c r="X80">
        <v>19965875000</v>
      </c>
      <c r="Y80">
        <v>-11.033728999999999</v>
      </c>
      <c r="Z80">
        <v>25.460059999999999</v>
      </c>
      <c r="AA80">
        <v>31.552195000000001</v>
      </c>
      <c r="AB80">
        <v>-84.021309000000002</v>
      </c>
      <c r="AC80">
        <v>-6.0921335000000001</v>
      </c>
      <c r="AE80">
        <f t="shared" si="21"/>
        <v>23.397855400000005</v>
      </c>
      <c r="AF80">
        <f t="shared" si="22"/>
        <v>29.446550999999999</v>
      </c>
      <c r="AG80">
        <f t="shared" si="23"/>
        <v>-6.0486952599999997</v>
      </c>
      <c r="AI80">
        <v>19965875000</v>
      </c>
      <c r="AJ80">
        <v>-11.067614000000001</v>
      </c>
      <c r="AK80">
        <v>25.026411</v>
      </c>
      <c r="AL80">
        <v>31.148728999999999</v>
      </c>
      <c r="AM80">
        <v>-83.255661000000003</v>
      </c>
      <c r="AN80">
        <v>-6.1223201999999999</v>
      </c>
      <c r="AP80">
        <f t="shared" si="24"/>
        <v>23.126078</v>
      </c>
      <c r="AQ80">
        <f t="shared" si="25"/>
        <v>29.210675800000001</v>
      </c>
      <c r="AR80">
        <f t="shared" si="26"/>
        <v>-6.0845981799999995</v>
      </c>
      <c r="AT80">
        <v>19965875000</v>
      </c>
      <c r="AU80">
        <v>-11.014165999999999</v>
      </c>
      <c r="AV80">
        <v>18.560818000000001</v>
      </c>
      <c r="AW80">
        <v>24.637830999999998</v>
      </c>
      <c r="AX80">
        <v>-70.164130999999998</v>
      </c>
      <c r="AY80">
        <v>-6.0770125000000004</v>
      </c>
      <c r="BA80">
        <f t="shared" si="27"/>
        <v>18.606470600000002</v>
      </c>
      <c r="BB80">
        <f t="shared" si="28"/>
        <v>24.590748999999999</v>
      </c>
      <c r="BC80">
        <f t="shared" si="29"/>
        <v>-5.98427898</v>
      </c>
    </row>
    <row r="81" spans="1:55" x14ac:dyDescent="0.25">
      <c r="A81">
        <f t="shared" si="15"/>
        <v>20.125419999999998</v>
      </c>
      <c r="B81">
        <v>20125420000</v>
      </c>
      <c r="C81">
        <v>-10.947739</v>
      </c>
      <c r="D81">
        <v>24.145841999999998</v>
      </c>
      <c r="E81">
        <v>30.102774</v>
      </c>
      <c r="F81">
        <v>-81.134895</v>
      </c>
      <c r="G81">
        <v>-5.9569324999999997</v>
      </c>
      <c r="I81">
        <f t="shared" si="16"/>
        <v>24.085818799999998</v>
      </c>
      <c r="J81">
        <f t="shared" si="16"/>
        <v>30.1033838</v>
      </c>
      <c r="K81">
        <f t="shared" si="17"/>
        <v>-6.0175650599999999</v>
      </c>
      <c r="M81">
        <v>20125420000</v>
      </c>
      <c r="N81">
        <v>-10.990352</v>
      </c>
      <c r="O81">
        <v>22.720327000000001</v>
      </c>
      <c r="P81">
        <v>28.725366999999999</v>
      </c>
      <c r="Q81">
        <v>-78.411713000000006</v>
      </c>
      <c r="R81">
        <v>-6.0050378000000002</v>
      </c>
      <c r="T81">
        <f t="shared" si="18"/>
        <v>23.224971</v>
      </c>
      <c r="U81">
        <f t="shared" si="19"/>
        <v>29.282857</v>
      </c>
      <c r="V81">
        <f t="shared" si="20"/>
        <v>-6.0578861399999999</v>
      </c>
      <c r="X81">
        <v>20125420000</v>
      </c>
      <c r="Y81">
        <v>-11.016173999999999</v>
      </c>
      <c r="Z81">
        <v>22.734000999999999</v>
      </c>
      <c r="AA81">
        <v>28.770119000000001</v>
      </c>
      <c r="AB81">
        <v>-78.516525000000001</v>
      </c>
      <c r="AC81">
        <v>-6.0361180000000001</v>
      </c>
      <c r="AE81">
        <f t="shared" si="21"/>
        <v>23.391562200000003</v>
      </c>
      <c r="AF81">
        <f t="shared" si="22"/>
        <v>29.4774694</v>
      </c>
      <c r="AG81">
        <f t="shared" si="23"/>
        <v>-6.0859066799999999</v>
      </c>
      <c r="AI81">
        <v>20125420000</v>
      </c>
      <c r="AJ81">
        <v>-11.058954999999999</v>
      </c>
      <c r="AK81">
        <v>22.774788000000001</v>
      </c>
      <c r="AL81">
        <v>28.850897</v>
      </c>
      <c r="AM81">
        <v>-78.726439999999997</v>
      </c>
      <c r="AN81">
        <v>-6.0761098999999996</v>
      </c>
      <c r="AP81">
        <f t="shared" si="24"/>
        <v>23.070670200000002</v>
      </c>
      <c r="AQ81">
        <f t="shared" si="25"/>
        <v>29.194539199999998</v>
      </c>
      <c r="AR81">
        <f t="shared" si="26"/>
        <v>-6.12386944</v>
      </c>
      <c r="AT81">
        <v>20125420000</v>
      </c>
      <c r="AU81">
        <v>-10.911056</v>
      </c>
      <c r="AV81">
        <v>18.495829000000001</v>
      </c>
      <c r="AW81">
        <v>24.412034999999999</v>
      </c>
      <c r="AX81">
        <v>-69.724823000000001</v>
      </c>
      <c r="AY81">
        <v>-5.9162064000000001</v>
      </c>
      <c r="BA81">
        <f t="shared" si="27"/>
        <v>18.4851712</v>
      </c>
      <c r="BB81">
        <f t="shared" si="28"/>
        <v>24.481766600000004</v>
      </c>
      <c r="BC81">
        <f t="shared" si="29"/>
        <v>-5.9965954799999999</v>
      </c>
    </row>
    <row r="82" spans="1:55" x14ac:dyDescent="0.25">
      <c r="A82">
        <f t="shared" si="15"/>
        <v>20.284965</v>
      </c>
      <c r="B82">
        <v>20284965000</v>
      </c>
      <c r="C82">
        <v>-11.023618000000001</v>
      </c>
      <c r="D82">
        <v>23.689855999999999</v>
      </c>
      <c r="E82">
        <v>29.771646</v>
      </c>
      <c r="F82">
        <v>-80.450562000000005</v>
      </c>
      <c r="G82">
        <v>-6.0817924000000003</v>
      </c>
      <c r="I82">
        <f t="shared" si="16"/>
        <v>24.141529800000001</v>
      </c>
      <c r="J82">
        <f t="shared" si="16"/>
        <v>30.208278800000006</v>
      </c>
      <c r="K82">
        <f t="shared" si="17"/>
        <v>-6.0667495799999998</v>
      </c>
      <c r="M82">
        <v>20284965000</v>
      </c>
      <c r="N82">
        <v>-11.060081</v>
      </c>
      <c r="O82">
        <v>22.243891000000001</v>
      </c>
      <c r="P82">
        <v>28.364882999999999</v>
      </c>
      <c r="Q82">
        <v>-77.668021999999993</v>
      </c>
      <c r="R82">
        <v>-6.1209936000000003</v>
      </c>
      <c r="T82">
        <f t="shared" si="18"/>
        <v>23.537120800000004</v>
      </c>
      <c r="U82">
        <f t="shared" si="19"/>
        <v>29.6452448</v>
      </c>
      <c r="V82">
        <f t="shared" si="20"/>
        <v>-6.1081245400000004</v>
      </c>
      <c r="X82">
        <v>20284965000</v>
      </c>
      <c r="Y82">
        <v>-11.085435</v>
      </c>
      <c r="Z82">
        <v>22.145766999999999</v>
      </c>
      <c r="AA82">
        <v>28.295317000000001</v>
      </c>
      <c r="AB82">
        <v>-77.547836000000004</v>
      </c>
      <c r="AC82">
        <v>-6.1495490000000004</v>
      </c>
      <c r="AE82">
        <f t="shared" si="21"/>
        <v>23.423403</v>
      </c>
      <c r="AF82">
        <f t="shared" si="22"/>
        <v>29.560598199999998</v>
      </c>
      <c r="AG82">
        <f t="shared" si="23"/>
        <v>-6.1371946199999998</v>
      </c>
      <c r="AI82">
        <v>20284965000</v>
      </c>
      <c r="AJ82">
        <v>-11.124261000000001</v>
      </c>
      <c r="AK82">
        <v>21.481424000000001</v>
      </c>
      <c r="AL82">
        <v>27.666872000000001</v>
      </c>
      <c r="AM82">
        <v>-76.335632000000004</v>
      </c>
      <c r="AN82">
        <v>-6.1854481999999997</v>
      </c>
      <c r="AP82">
        <f t="shared" si="24"/>
        <v>22.948602999999999</v>
      </c>
      <c r="AQ82">
        <f t="shared" si="25"/>
        <v>29.124119200000003</v>
      </c>
      <c r="AR82">
        <f t="shared" si="26"/>
        <v>-6.1755168199999995</v>
      </c>
      <c r="AT82">
        <v>20284965000</v>
      </c>
      <c r="AU82">
        <v>-11.026546</v>
      </c>
      <c r="AV82">
        <v>18.317816000000001</v>
      </c>
      <c r="AW82">
        <v>24.407565999999999</v>
      </c>
      <c r="AX82">
        <v>-69.715262999999993</v>
      </c>
      <c r="AY82">
        <v>-6.0897508</v>
      </c>
      <c r="BA82">
        <f t="shared" si="27"/>
        <v>18.2702466</v>
      </c>
      <c r="BB82">
        <f t="shared" si="28"/>
        <v>24.336663999999999</v>
      </c>
      <c r="BC82">
        <f t="shared" si="29"/>
        <v>-6.0664171199999997</v>
      </c>
    </row>
    <row r="83" spans="1:55" x14ac:dyDescent="0.25">
      <c r="A83">
        <f t="shared" si="15"/>
        <v>20.444510000000001</v>
      </c>
      <c r="B83">
        <v>20444510000</v>
      </c>
      <c r="C83">
        <v>-11.056331</v>
      </c>
      <c r="D83">
        <v>23.829884</v>
      </c>
      <c r="E83">
        <v>29.901402000000001</v>
      </c>
      <c r="F83">
        <v>-80.828757999999993</v>
      </c>
      <c r="G83">
        <v>-6.0715184000000004</v>
      </c>
      <c r="I83">
        <f t="shared" si="16"/>
        <v>23.65643</v>
      </c>
      <c r="J83">
        <f t="shared" si="16"/>
        <v>29.725317799999999</v>
      </c>
      <c r="K83">
        <f t="shared" si="17"/>
        <v>-6.0688886600000007</v>
      </c>
      <c r="M83">
        <v>20444510000</v>
      </c>
      <c r="N83">
        <v>-11.116548999999999</v>
      </c>
      <c r="O83">
        <v>22.409134000000002</v>
      </c>
      <c r="P83">
        <v>28.546061999999999</v>
      </c>
      <c r="Q83">
        <v>-78.167914999999994</v>
      </c>
      <c r="R83">
        <v>-6.1369286000000001</v>
      </c>
      <c r="T83">
        <f t="shared" si="18"/>
        <v>22.9123722</v>
      </c>
      <c r="U83">
        <f t="shared" si="19"/>
        <v>29.032646</v>
      </c>
      <c r="V83">
        <f t="shared" si="20"/>
        <v>-6.1202737799999998</v>
      </c>
      <c r="X83">
        <v>20444510000</v>
      </c>
      <c r="Y83">
        <v>-11.144740000000001</v>
      </c>
      <c r="Z83">
        <v>23.245076999999998</v>
      </c>
      <c r="AA83">
        <v>29.412898999999999</v>
      </c>
      <c r="AB83">
        <v>-79.924377000000007</v>
      </c>
      <c r="AC83">
        <v>-6.1678208999999997</v>
      </c>
      <c r="AE83">
        <f t="shared" si="21"/>
        <v>23.172360399999999</v>
      </c>
      <c r="AF83">
        <f t="shared" si="22"/>
        <v>29.324442400000002</v>
      </c>
      <c r="AG83">
        <f t="shared" si="23"/>
        <v>-6.1520814800000005</v>
      </c>
      <c r="AI83">
        <v>20444510000</v>
      </c>
      <c r="AJ83">
        <v>-11.190409000000001</v>
      </c>
      <c r="AK83">
        <v>22.913060999999999</v>
      </c>
      <c r="AL83">
        <v>29.126525999999998</v>
      </c>
      <c r="AM83">
        <v>-79.397345999999999</v>
      </c>
      <c r="AN83">
        <v>-6.2134643000000001</v>
      </c>
      <c r="AP83">
        <f t="shared" si="24"/>
        <v>22.991888400000001</v>
      </c>
      <c r="AQ83">
        <f t="shared" si="25"/>
        <v>29.186625400000004</v>
      </c>
      <c r="AR83">
        <f t="shared" si="26"/>
        <v>-6.1947372599999992</v>
      </c>
      <c r="AT83">
        <v>20444510000</v>
      </c>
      <c r="AU83">
        <v>-11.019073000000001</v>
      </c>
      <c r="AV83">
        <v>18.341007000000001</v>
      </c>
      <c r="AW83">
        <v>24.368254</v>
      </c>
      <c r="AX83">
        <v>-69.739234999999994</v>
      </c>
      <c r="AY83">
        <v>-6.0272455000000003</v>
      </c>
      <c r="BA83">
        <f t="shared" si="27"/>
        <v>18.180073199999999</v>
      </c>
      <c r="BB83">
        <f t="shared" si="28"/>
        <v>24.240371</v>
      </c>
      <c r="BC83">
        <f t="shared" si="29"/>
        <v>-6.0602976000000002</v>
      </c>
    </row>
    <row r="84" spans="1:55" x14ac:dyDescent="0.25">
      <c r="A84">
        <f t="shared" si="15"/>
        <v>20.604054999999999</v>
      </c>
      <c r="B84">
        <v>20604055000</v>
      </c>
      <c r="C84">
        <v>-11.135807</v>
      </c>
      <c r="D84">
        <v>23.69171</v>
      </c>
      <c r="E84">
        <v>29.864440999999999</v>
      </c>
      <c r="F84">
        <v>-80.790840000000003</v>
      </c>
      <c r="G84">
        <v>-6.1727324000000001</v>
      </c>
      <c r="I84">
        <f t="shared" si="16"/>
        <v>24.045621000000001</v>
      </c>
      <c r="J84">
        <f t="shared" si="16"/>
        <v>30.201803599999995</v>
      </c>
      <c r="K84">
        <f t="shared" si="17"/>
        <v>-6.1561831600000003</v>
      </c>
      <c r="M84">
        <v>20604055000</v>
      </c>
      <c r="N84">
        <v>-11.168165</v>
      </c>
      <c r="O84">
        <v>24.884367000000001</v>
      </c>
      <c r="P84">
        <v>31.093792000000001</v>
      </c>
      <c r="Q84">
        <v>-83.273231999999993</v>
      </c>
      <c r="R84">
        <v>-6.2094253999999998</v>
      </c>
      <c r="T84">
        <f t="shared" si="18"/>
        <v>22.959562799999997</v>
      </c>
      <c r="U84">
        <f t="shared" si="19"/>
        <v>29.165484000000003</v>
      </c>
      <c r="V84">
        <f t="shared" si="20"/>
        <v>-6.2059218400000002</v>
      </c>
      <c r="X84">
        <v>20604055000</v>
      </c>
      <c r="Y84">
        <v>-11.196024</v>
      </c>
      <c r="Z84">
        <v>23.532109999999999</v>
      </c>
      <c r="AA84">
        <v>29.772461</v>
      </c>
      <c r="AB84">
        <v>-80.652289999999994</v>
      </c>
      <c r="AC84">
        <v>-6.2403516999999997</v>
      </c>
      <c r="AE84">
        <f t="shared" si="21"/>
        <v>23.213358800000002</v>
      </c>
      <c r="AF84">
        <f t="shared" si="22"/>
        <v>29.451831800000001</v>
      </c>
      <c r="AG84">
        <f t="shared" si="23"/>
        <v>-6.23847226</v>
      </c>
      <c r="AI84">
        <v>20604055000</v>
      </c>
      <c r="AJ84">
        <v>-11.237629</v>
      </c>
      <c r="AK84">
        <v>22.547331</v>
      </c>
      <c r="AL84">
        <v>28.827572</v>
      </c>
      <c r="AM84">
        <v>-78.807548999999995</v>
      </c>
      <c r="AN84">
        <v>-6.2802414999999998</v>
      </c>
      <c r="AP84">
        <f t="shared" si="24"/>
        <v>23.0139964</v>
      </c>
      <c r="AQ84">
        <f t="shared" si="25"/>
        <v>29.295693999999997</v>
      </c>
      <c r="AR84">
        <f t="shared" si="26"/>
        <v>-6.2816978599999995</v>
      </c>
      <c r="AT84">
        <v>20604055000</v>
      </c>
      <c r="AU84">
        <v>-11.184077</v>
      </c>
      <c r="AV84">
        <v>17.635763000000001</v>
      </c>
      <c r="AW84">
        <v>23.857634000000001</v>
      </c>
      <c r="AX84">
        <v>-68.823761000000005</v>
      </c>
      <c r="AY84">
        <v>-6.2218704000000002</v>
      </c>
      <c r="BA84">
        <f t="shared" si="27"/>
        <v>18.063325799999998</v>
      </c>
      <c r="BB84">
        <f t="shared" si="28"/>
        <v>24.226781999999996</v>
      </c>
      <c r="BC84">
        <f t="shared" si="29"/>
        <v>-6.1634557799999996</v>
      </c>
    </row>
    <row r="85" spans="1:55" x14ac:dyDescent="0.25">
      <c r="A85">
        <f t="shared" si="15"/>
        <v>20.7636</v>
      </c>
      <c r="B85">
        <v>20763600000</v>
      </c>
      <c r="C85">
        <v>-11.036035999999999</v>
      </c>
      <c r="D85">
        <v>22.924858</v>
      </c>
      <c r="E85">
        <v>28.986325999999998</v>
      </c>
      <c r="F85">
        <v>-78.957825</v>
      </c>
      <c r="G85">
        <v>-6.0614676000000003</v>
      </c>
      <c r="I85">
        <f t="shared" si="16"/>
        <v>23.702795199999997</v>
      </c>
      <c r="J85">
        <f t="shared" si="16"/>
        <v>29.9130894</v>
      </c>
      <c r="K85">
        <f t="shared" si="17"/>
        <v>-6.2102944400000002</v>
      </c>
      <c r="M85">
        <v>20763600000</v>
      </c>
      <c r="N85">
        <v>-11.098129</v>
      </c>
      <c r="O85">
        <v>22.304141999999999</v>
      </c>
      <c r="P85">
        <v>28.433126000000001</v>
      </c>
      <c r="Q85">
        <v>-77.902671999999995</v>
      </c>
      <c r="R85">
        <v>-6.1289835000000004</v>
      </c>
      <c r="T85">
        <f t="shared" si="18"/>
        <v>22.896469199999999</v>
      </c>
      <c r="U85">
        <f t="shared" si="19"/>
        <v>29.157212199999996</v>
      </c>
      <c r="V85">
        <f t="shared" si="20"/>
        <v>-6.2607436200000004</v>
      </c>
      <c r="X85">
        <v>20763600000</v>
      </c>
      <c r="Y85">
        <v>-11.132103000000001</v>
      </c>
      <c r="Z85">
        <v>24.204847000000001</v>
      </c>
      <c r="AA85">
        <v>30.371416</v>
      </c>
      <c r="AB85">
        <v>-81.806006999999994</v>
      </c>
      <c r="AC85">
        <v>-6.1665678000000002</v>
      </c>
      <c r="AE85">
        <f t="shared" si="21"/>
        <v>23.239903399999999</v>
      </c>
      <c r="AF85">
        <f t="shared" si="22"/>
        <v>29.5345236</v>
      </c>
      <c r="AG85">
        <f t="shared" si="23"/>
        <v>-6.2946199400000005</v>
      </c>
      <c r="AI85">
        <v>20763600000</v>
      </c>
      <c r="AJ85">
        <v>-11.185495</v>
      </c>
      <c r="AK85">
        <v>25.242837999999999</v>
      </c>
      <c r="AL85">
        <v>31.461259999999999</v>
      </c>
      <c r="AM85">
        <v>-84.042159999999996</v>
      </c>
      <c r="AN85">
        <v>-6.2184223999999997</v>
      </c>
      <c r="AP85">
        <f t="shared" si="24"/>
        <v>23.188791599999998</v>
      </c>
      <c r="AQ85">
        <f t="shared" si="25"/>
        <v>29.525861800000001</v>
      </c>
      <c r="AR85">
        <f t="shared" si="26"/>
        <v>-6.3370707600000005</v>
      </c>
      <c r="AT85">
        <v>20763600000</v>
      </c>
      <c r="AU85">
        <v>-11.022363</v>
      </c>
      <c r="AV85">
        <v>18.109950999999999</v>
      </c>
      <c r="AW85">
        <v>24.156365999999998</v>
      </c>
      <c r="AX85">
        <v>-69.286995000000005</v>
      </c>
      <c r="AY85">
        <v>-6.0464149000000003</v>
      </c>
      <c r="BA85">
        <f t="shared" si="27"/>
        <v>18.316487000000002</v>
      </c>
      <c r="BB85">
        <f t="shared" si="28"/>
        <v>24.537822599999998</v>
      </c>
      <c r="BC85">
        <f t="shared" si="29"/>
        <v>-6.2213351200000009</v>
      </c>
    </row>
    <row r="86" spans="1:55" x14ac:dyDescent="0.25">
      <c r="A86">
        <f t="shared" si="15"/>
        <v>20.923145000000002</v>
      </c>
      <c r="B86">
        <v>20923145000</v>
      </c>
      <c r="C86">
        <v>-11.319518</v>
      </c>
      <c r="D86">
        <v>26.091797</v>
      </c>
      <c r="E86">
        <v>32.485202999999998</v>
      </c>
      <c r="F86">
        <v>-86.142150999999998</v>
      </c>
      <c r="G86">
        <v>-6.3934049999999996</v>
      </c>
      <c r="I86">
        <f t="shared" si="16"/>
        <v>23.467548399999998</v>
      </c>
      <c r="J86">
        <f t="shared" si="16"/>
        <v>29.828985599999999</v>
      </c>
      <c r="K86">
        <f t="shared" si="17"/>
        <v>-6.3614370400000002</v>
      </c>
      <c r="M86">
        <v>20923145000</v>
      </c>
      <c r="N86">
        <v>-11.359660999999999</v>
      </c>
      <c r="O86">
        <v>22.95628</v>
      </c>
      <c r="P86">
        <v>29.389557</v>
      </c>
      <c r="Q86">
        <v>-79.991539000000003</v>
      </c>
      <c r="R86">
        <v>-6.4332780999999999</v>
      </c>
      <c r="T86">
        <f t="shared" si="18"/>
        <v>22.861474600000001</v>
      </c>
      <c r="U86">
        <f t="shared" si="19"/>
        <v>29.259682600000001</v>
      </c>
      <c r="V86">
        <f t="shared" si="20"/>
        <v>-6.3982088000000008</v>
      </c>
      <c r="X86">
        <v>20923145000</v>
      </c>
      <c r="Y86">
        <v>-11.390663999999999</v>
      </c>
      <c r="Z86">
        <v>22.938993</v>
      </c>
      <c r="AA86">
        <v>29.407066</v>
      </c>
      <c r="AB86">
        <v>-80.049980000000005</v>
      </c>
      <c r="AC86">
        <v>-6.4680719</v>
      </c>
      <c r="AE86">
        <f t="shared" si="21"/>
        <v>23.013734599999999</v>
      </c>
      <c r="AF86">
        <f t="shared" si="22"/>
        <v>29.441619800000002</v>
      </c>
      <c r="AG86">
        <f t="shared" si="23"/>
        <v>-6.4278850599999995</v>
      </c>
      <c r="AI86">
        <v>20923145000</v>
      </c>
      <c r="AJ86">
        <v>-11.437934</v>
      </c>
      <c r="AK86">
        <v>22.885328000000001</v>
      </c>
      <c r="AL86">
        <v>29.396239999999999</v>
      </c>
      <c r="AM86">
        <v>-80.084457</v>
      </c>
      <c r="AN86">
        <v>-6.5109129000000001</v>
      </c>
      <c r="AP86">
        <f t="shared" si="24"/>
        <v>22.973177600000003</v>
      </c>
      <c r="AQ86">
        <f t="shared" si="25"/>
        <v>29.4381466</v>
      </c>
      <c r="AR86">
        <f t="shared" si="26"/>
        <v>-6.4649701200000012</v>
      </c>
      <c r="AT86">
        <v>20923145000</v>
      </c>
      <c r="AU86">
        <v>-11.35003</v>
      </c>
      <c r="AV86">
        <v>17.912092000000001</v>
      </c>
      <c r="AW86">
        <v>24.344090000000001</v>
      </c>
      <c r="AX86">
        <v>-69.874274999999997</v>
      </c>
      <c r="AY86">
        <v>-6.4319972999999999</v>
      </c>
      <c r="BA86">
        <f t="shared" si="27"/>
        <v>18.2673828</v>
      </c>
      <c r="BB86">
        <f t="shared" si="28"/>
        <v>24.666985200000003</v>
      </c>
      <c r="BC86">
        <f t="shared" si="29"/>
        <v>-6.3996018400000008</v>
      </c>
    </row>
    <row r="87" spans="1:55" x14ac:dyDescent="0.25">
      <c r="A87">
        <f t="shared" si="15"/>
        <v>21.082689999999999</v>
      </c>
      <c r="B87">
        <v>21082690000</v>
      </c>
      <c r="C87">
        <v>-11.278164</v>
      </c>
      <c r="D87">
        <v>21.975726999999999</v>
      </c>
      <c r="E87">
        <v>28.328074999999998</v>
      </c>
      <c r="F87">
        <v>-77.785942000000006</v>
      </c>
      <c r="G87">
        <v>-6.3523487999999997</v>
      </c>
      <c r="I87">
        <f t="shared" si="16"/>
        <v>23.128569399999996</v>
      </c>
      <c r="J87">
        <f t="shared" si="16"/>
        <v>29.512956199999998</v>
      </c>
      <c r="K87">
        <f t="shared" si="17"/>
        <v>-6.3843862399999995</v>
      </c>
      <c r="M87">
        <v>21082690000</v>
      </c>
      <c r="N87">
        <v>-11.319635</v>
      </c>
      <c r="O87">
        <v>21.928422999999999</v>
      </c>
      <c r="P87">
        <v>28.323523999999999</v>
      </c>
      <c r="Q87">
        <v>-77.815749999999994</v>
      </c>
      <c r="R87">
        <v>-6.3951025000000001</v>
      </c>
      <c r="T87">
        <f t="shared" si="18"/>
        <v>22.285754000000001</v>
      </c>
      <c r="U87">
        <f t="shared" si="19"/>
        <v>28.7025468</v>
      </c>
      <c r="V87">
        <f t="shared" si="20"/>
        <v>-6.4167937199999994</v>
      </c>
      <c r="X87">
        <v>21082690000</v>
      </c>
      <c r="Y87">
        <v>-11.350695</v>
      </c>
      <c r="Z87">
        <v>22.278490000000001</v>
      </c>
      <c r="AA87">
        <v>28.708776</v>
      </c>
      <c r="AB87">
        <v>-78.609061999999994</v>
      </c>
      <c r="AC87">
        <v>-6.4302874000000001</v>
      </c>
      <c r="AE87">
        <f t="shared" si="21"/>
        <v>22.644962599999999</v>
      </c>
      <c r="AF87">
        <f t="shared" si="22"/>
        <v>29.089342799999997</v>
      </c>
      <c r="AG87">
        <f t="shared" si="23"/>
        <v>-6.4443796200000012</v>
      </c>
      <c r="AI87">
        <v>21082690000</v>
      </c>
      <c r="AJ87">
        <v>-11.385073999999999</v>
      </c>
      <c r="AK87">
        <v>22.355399999999999</v>
      </c>
      <c r="AL87">
        <v>28.817710999999999</v>
      </c>
      <c r="AM87">
        <v>-78.866020000000006</v>
      </c>
      <c r="AN87">
        <v>-6.4623127</v>
      </c>
      <c r="AP87">
        <f t="shared" si="24"/>
        <v>22.586224999999999</v>
      </c>
      <c r="AQ87">
        <f t="shared" si="25"/>
        <v>29.063515799999998</v>
      </c>
      <c r="AR87">
        <f t="shared" si="26"/>
        <v>-6.4772918800000001</v>
      </c>
      <c r="AT87">
        <v>21082690000</v>
      </c>
      <c r="AU87">
        <v>-11.303288999999999</v>
      </c>
      <c r="AV87">
        <v>19.583621999999998</v>
      </c>
      <c r="AW87">
        <v>25.962769000000002</v>
      </c>
      <c r="AX87">
        <v>-73.077110000000005</v>
      </c>
      <c r="AY87">
        <v>-6.3791475000000002</v>
      </c>
      <c r="BA87">
        <f t="shared" si="27"/>
        <v>18.221946800000001</v>
      </c>
      <c r="BB87">
        <f t="shared" si="28"/>
        <v>24.649385599999999</v>
      </c>
      <c r="BC87">
        <f t="shared" si="29"/>
        <v>-6.4274386400000001</v>
      </c>
    </row>
    <row r="88" spans="1:55" x14ac:dyDescent="0.25">
      <c r="A88">
        <f t="shared" si="15"/>
        <v>21.242235000000001</v>
      </c>
      <c r="B88">
        <v>21242235000</v>
      </c>
      <c r="C88">
        <v>-11.806704999999999</v>
      </c>
      <c r="D88">
        <v>22.653649999999999</v>
      </c>
      <c r="E88">
        <v>29.480882999999999</v>
      </c>
      <c r="F88">
        <v>-80.727417000000003</v>
      </c>
      <c r="G88">
        <v>-6.8272313999999996</v>
      </c>
      <c r="I88">
        <f t="shared" si="16"/>
        <v>22.895825599999998</v>
      </c>
      <c r="J88">
        <f t="shared" si="16"/>
        <v>29.446948600000002</v>
      </c>
      <c r="K88">
        <f t="shared" si="17"/>
        <v>-6.5511228599999995</v>
      </c>
      <c r="M88">
        <v>21242235000</v>
      </c>
      <c r="N88">
        <v>-11.800143</v>
      </c>
      <c r="O88">
        <v>22.234161</v>
      </c>
      <c r="P88">
        <v>29.058413999999999</v>
      </c>
      <c r="Q88">
        <v>-79.868752000000001</v>
      </c>
      <c r="R88">
        <v>-6.8242545000000003</v>
      </c>
      <c r="T88">
        <f t="shared" si="18"/>
        <v>21.937050599999999</v>
      </c>
      <c r="U88">
        <f t="shared" si="19"/>
        <v>28.501493200000006</v>
      </c>
      <c r="V88">
        <f t="shared" si="20"/>
        <v>-6.5644432999999989</v>
      </c>
      <c r="X88">
        <v>21242235000</v>
      </c>
      <c r="Y88">
        <v>-11.805861</v>
      </c>
      <c r="Z88">
        <v>22.114232999999999</v>
      </c>
      <c r="AA88">
        <v>28.94838</v>
      </c>
      <c r="AB88">
        <v>-79.646049000000005</v>
      </c>
      <c r="AC88">
        <v>-6.8341465000000001</v>
      </c>
      <c r="AE88">
        <f t="shared" si="21"/>
        <v>21.791394399999998</v>
      </c>
      <c r="AF88">
        <f t="shared" si="22"/>
        <v>28.3754928</v>
      </c>
      <c r="AG88">
        <f t="shared" si="23"/>
        <v>-6.584098159999999</v>
      </c>
      <c r="AI88">
        <v>21242235000</v>
      </c>
      <c r="AJ88">
        <v>-11.826286</v>
      </c>
      <c r="AK88">
        <v>21.834990999999999</v>
      </c>
      <c r="AL88">
        <v>28.687950000000001</v>
      </c>
      <c r="AM88">
        <v>-79.148842000000002</v>
      </c>
      <c r="AN88">
        <v>-6.8529610999999999</v>
      </c>
      <c r="AP88">
        <f t="shared" si="24"/>
        <v>21.462699800000003</v>
      </c>
      <c r="AQ88">
        <f t="shared" si="25"/>
        <v>28.070536399999998</v>
      </c>
      <c r="AR88">
        <f t="shared" si="26"/>
        <v>-6.6078376000000008</v>
      </c>
      <c r="AT88">
        <v>21242235000</v>
      </c>
      <c r="AU88">
        <v>-11.896546000000001</v>
      </c>
      <c r="AV88">
        <v>18.095486000000001</v>
      </c>
      <c r="AW88">
        <v>25.014067000000001</v>
      </c>
      <c r="AX88">
        <v>-71.880615000000006</v>
      </c>
      <c r="AY88">
        <v>-6.9185790999999996</v>
      </c>
      <c r="BA88">
        <f t="shared" si="27"/>
        <v>17.618397000000002</v>
      </c>
      <c r="BB88">
        <f t="shared" si="28"/>
        <v>24.247122000000001</v>
      </c>
      <c r="BC88">
        <f t="shared" si="29"/>
        <v>-6.6287249400000006</v>
      </c>
    </row>
    <row r="89" spans="1:55" x14ac:dyDescent="0.25">
      <c r="A89">
        <f t="shared" si="15"/>
        <v>21.401779999999999</v>
      </c>
      <c r="B89">
        <v>21401780000</v>
      </c>
      <c r="C89">
        <v>-11.288536000000001</v>
      </c>
      <c r="D89">
        <v>21.996815000000002</v>
      </c>
      <c r="E89">
        <v>28.284293999999999</v>
      </c>
      <c r="F89">
        <v>-77.859238000000005</v>
      </c>
      <c r="G89">
        <v>-6.2874784000000004</v>
      </c>
      <c r="I89">
        <f t="shared" si="16"/>
        <v>21.7334912</v>
      </c>
      <c r="J89">
        <f t="shared" si="16"/>
        <v>28.329280799999999</v>
      </c>
      <c r="K89">
        <f t="shared" si="17"/>
        <v>-6.5957897200000009</v>
      </c>
      <c r="M89">
        <v>21401780000</v>
      </c>
      <c r="N89">
        <v>-11.298652000000001</v>
      </c>
      <c r="O89">
        <v>22.005763999999999</v>
      </c>
      <c r="P89">
        <v>28.308112999999999</v>
      </c>
      <c r="Q89">
        <v>-77.907477999999998</v>
      </c>
      <c r="R89">
        <v>-6.3023499999999997</v>
      </c>
      <c r="T89">
        <f t="shared" si="18"/>
        <v>21.538724800000001</v>
      </c>
      <c r="U89">
        <f t="shared" si="19"/>
        <v>28.131385999999999</v>
      </c>
      <c r="V89">
        <f t="shared" si="20"/>
        <v>-6.5926614799999994</v>
      </c>
      <c r="X89">
        <v>21401780000</v>
      </c>
      <c r="Y89">
        <v>-11.314368999999999</v>
      </c>
      <c r="Z89">
        <v>21.68825</v>
      </c>
      <c r="AA89">
        <v>28.011075999999999</v>
      </c>
      <c r="AB89">
        <v>-77.319610999999995</v>
      </c>
      <c r="AC89">
        <v>-6.3228245000000003</v>
      </c>
      <c r="AE89">
        <f t="shared" si="21"/>
        <v>21.373215600000002</v>
      </c>
      <c r="AF89">
        <f t="shared" si="22"/>
        <v>27.976984400000003</v>
      </c>
      <c r="AG89">
        <f t="shared" si="23"/>
        <v>-6.6037689399999993</v>
      </c>
      <c r="AI89">
        <v>21401780000</v>
      </c>
      <c r="AJ89">
        <v>-11.337712</v>
      </c>
      <c r="AK89">
        <v>20.612568</v>
      </c>
      <c r="AL89">
        <v>26.954418</v>
      </c>
      <c r="AM89">
        <v>-75.238274000000004</v>
      </c>
      <c r="AN89">
        <v>-6.3418502999999999</v>
      </c>
      <c r="AP89">
        <f t="shared" si="24"/>
        <v>20.912423</v>
      </c>
      <c r="AQ89">
        <f t="shared" si="25"/>
        <v>27.531400999999999</v>
      </c>
      <c r="AR89">
        <f t="shared" si="26"/>
        <v>-6.6189790000000004</v>
      </c>
      <c r="AT89">
        <v>21401780000</v>
      </c>
      <c r="AU89">
        <v>-11.362622</v>
      </c>
      <c r="AV89">
        <v>17.408583</v>
      </c>
      <c r="AW89">
        <v>23.769635999999998</v>
      </c>
      <c r="AX89">
        <v>-68.905028999999999</v>
      </c>
      <c r="AY89">
        <v>-6.3610544000000004</v>
      </c>
      <c r="BA89">
        <f t="shared" si="27"/>
        <v>17.020634199999996</v>
      </c>
      <c r="BB89">
        <f t="shared" si="28"/>
        <v>23.728552800000003</v>
      </c>
      <c r="BC89">
        <f t="shared" si="29"/>
        <v>-6.7079187200000003</v>
      </c>
    </row>
    <row r="90" spans="1:55" x14ac:dyDescent="0.25">
      <c r="A90">
        <f t="shared" si="15"/>
        <v>21.561325</v>
      </c>
      <c r="B90">
        <v>21561325000</v>
      </c>
      <c r="C90">
        <v>-11.833325</v>
      </c>
      <c r="D90">
        <v>21.761139</v>
      </c>
      <c r="E90">
        <v>28.656288</v>
      </c>
      <c r="F90">
        <v>-79.022255000000001</v>
      </c>
      <c r="G90">
        <v>-6.8951507000000003</v>
      </c>
      <c r="I90">
        <f t="shared" si="16"/>
        <v>21.652352199999999</v>
      </c>
      <c r="J90">
        <f t="shared" si="16"/>
        <v>28.411956800000002</v>
      </c>
      <c r="K90">
        <f t="shared" si="17"/>
        <v>-6.75960436</v>
      </c>
      <c r="M90">
        <v>21561325000</v>
      </c>
      <c r="N90">
        <v>-11.804076</v>
      </c>
      <c r="O90">
        <v>20.560625000000002</v>
      </c>
      <c r="P90">
        <v>27.427858000000001</v>
      </c>
      <c r="Q90">
        <v>-76.533484999999999</v>
      </c>
      <c r="R90">
        <v>-6.8672313999999997</v>
      </c>
      <c r="T90">
        <f t="shared" si="18"/>
        <v>21.241230600000002</v>
      </c>
      <c r="U90">
        <f t="shared" si="19"/>
        <v>27.977840000000004</v>
      </c>
      <c r="V90">
        <f t="shared" si="20"/>
        <v>-6.7366091800000003</v>
      </c>
      <c r="X90">
        <v>21561325000</v>
      </c>
      <c r="Y90">
        <v>-11.797644</v>
      </c>
      <c r="Z90">
        <v>19.937006</v>
      </c>
      <c r="AA90">
        <v>26.802166</v>
      </c>
      <c r="AB90">
        <v>-75.266945000000007</v>
      </c>
      <c r="AC90">
        <v>-6.8651605</v>
      </c>
      <c r="AE90">
        <f t="shared" si="21"/>
        <v>21.024439399999999</v>
      </c>
      <c r="AF90">
        <f t="shared" si="22"/>
        <v>27.762890800000001</v>
      </c>
      <c r="AG90">
        <f t="shared" si="23"/>
        <v>-6.7384511200000006</v>
      </c>
      <c r="AI90">
        <v>21561325000</v>
      </c>
      <c r="AJ90">
        <v>-11.805285</v>
      </c>
      <c r="AK90">
        <v>19.625212000000001</v>
      </c>
      <c r="AL90">
        <v>26.496362999999999</v>
      </c>
      <c r="AM90">
        <v>-74.666283000000007</v>
      </c>
      <c r="AN90">
        <v>-6.8711510000000002</v>
      </c>
      <c r="AP90">
        <f t="shared" si="24"/>
        <v>20.508134200000001</v>
      </c>
      <c r="AQ90">
        <f t="shared" si="25"/>
        <v>27.254662200000002</v>
      </c>
      <c r="AR90">
        <f t="shared" si="26"/>
        <v>-6.7465290199999997</v>
      </c>
      <c r="AT90">
        <v>21561325000</v>
      </c>
      <c r="AU90">
        <v>-11.987831999999999</v>
      </c>
      <c r="AV90">
        <v>15.092202</v>
      </c>
      <c r="AW90">
        <v>22.145047999999999</v>
      </c>
      <c r="AX90">
        <v>-66.147896000000003</v>
      </c>
      <c r="AY90">
        <v>-7.0528464</v>
      </c>
      <c r="BA90">
        <f t="shared" si="27"/>
        <v>16.704133800000001</v>
      </c>
      <c r="BB90">
        <f t="shared" si="28"/>
        <v>23.614187800000003</v>
      </c>
      <c r="BC90">
        <f t="shared" si="29"/>
        <v>-6.9100540999999991</v>
      </c>
    </row>
    <row r="91" spans="1:55" x14ac:dyDescent="0.25">
      <c r="A91">
        <f t="shared" si="15"/>
        <v>21.720870000000001</v>
      </c>
      <c r="B91">
        <v>21720870000</v>
      </c>
      <c r="C91">
        <v>-11.627537999999999</v>
      </c>
      <c r="D91">
        <v>20.280125000000002</v>
      </c>
      <c r="E91">
        <v>26.896864000000001</v>
      </c>
      <c r="F91">
        <v>-75.442863000000003</v>
      </c>
      <c r="G91">
        <v>-6.6167392999999999</v>
      </c>
      <c r="I91">
        <f t="shared" si="16"/>
        <v>21.242102999999997</v>
      </c>
      <c r="J91">
        <f t="shared" si="16"/>
        <v>27.950536199999998</v>
      </c>
      <c r="K91">
        <f t="shared" si="17"/>
        <v>-6.7084334400000003</v>
      </c>
      <c r="M91">
        <v>21720870000</v>
      </c>
      <c r="N91">
        <v>-11.579632999999999</v>
      </c>
      <c r="O91">
        <v>20.964651</v>
      </c>
      <c r="P91">
        <v>27.539021000000002</v>
      </c>
      <c r="Q91">
        <v>-76.668205</v>
      </c>
      <c r="R91">
        <v>-6.5743689999999999</v>
      </c>
      <c r="T91">
        <f t="shared" si="18"/>
        <v>20.925671999999999</v>
      </c>
      <c r="U91">
        <f t="shared" si="19"/>
        <v>27.6037018</v>
      </c>
      <c r="V91">
        <f t="shared" si="20"/>
        <v>-6.6780292599999997</v>
      </c>
      <c r="X91">
        <v>21720870000</v>
      </c>
      <c r="Y91">
        <v>-11.569103999999999</v>
      </c>
      <c r="Z91">
        <v>20.848099000000001</v>
      </c>
      <c r="AA91">
        <v>27.414524</v>
      </c>
      <c r="AB91">
        <v>-76.403510999999995</v>
      </c>
      <c r="AC91">
        <v>-6.5664258000000002</v>
      </c>
      <c r="AE91">
        <f t="shared" si="21"/>
        <v>20.704617000000002</v>
      </c>
      <c r="AF91">
        <f t="shared" si="22"/>
        <v>27.379824599999999</v>
      </c>
      <c r="AG91">
        <f t="shared" si="23"/>
        <v>-6.6752072600000005</v>
      </c>
      <c r="AI91">
        <v>21720870000</v>
      </c>
      <c r="AJ91">
        <v>-11.570335999999999</v>
      </c>
      <c r="AK91">
        <v>20.133944</v>
      </c>
      <c r="AL91">
        <v>26.700562999999999</v>
      </c>
      <c r="AM91">
        <v>-74.978897000000003</v>
      </c>
      <c r="AN91">
        <v>-6.5666199000000001</v>
      </c>
      <c r="AP91">
        <f t="shared" si="24"/>
        <v>20.258256800000002</v>
      </c>
      <c r="AQ91">
        <f t="shared" si="25"/>
        <v>26.937443399999999</v>
      </c>
      <c r="AR91">
        <f t="shared" si="26"/>
        <v>-6.6791873000000006</v>
      </c>
      <c r="AT91">
        <v>21720870000</v>
      </c>
      <c r="AU91">
        <v>-11.838081000000001</v>
      </c>
      <c r="AV91">
        <v>14.923278</v>
      </c>
      <c r="AW91">
        <v>21.751244</v>
      </c>
      <c r="AX91">
        <v>-65.360802000000007</v>
      </c>
      <c r="AY91">
        <v>-6.8279661999999997</v>
      </c>
      <c r="BA91">
        <f t="shared" si="27"/>
        <v>16.614789999999999</v>
      </c>
      <c r="BB91">
        <f t="shared" si="28"/>
        <v>23.4976114</v>
      </c>
      <c r="BC91">
        <f t="shared" si="29"/>
        <v>-6.8828220200000008</v>
      </c>
    </row>
    <row r="92" spans="1:55" x14ac:dyDescent="0.25">
      <c r="A92">
        <f t="shared" si="15"/>
        <v>21.880414999999999</v>
      </c>
      <c r="B92">
        <v>21880415000</v>
      </c>
      <c r="C92">
        <v>-12.180319000000001</v>
      </c>
      <c r="D92">
        <v>21.570032000000001</v>
      </c>
      <c r="E92">
        <v>28.741454999999998</v>
      </c>
      <c r="F92">
        <v>-79.681022999999996</v>
      </c>
      <c r="G92">
        <v>-7.1714219999999997</v>
      </c>
      <c r="I92">
        <f t="shared" si="16"/>
        <v>20.769327199999999</v>
      </c>
      <c r="J92">
        <f t="shared" si="16"/>
        <v>27.690843399999999</v>
      </c>
      <c r="K92">
        <f t="shared" si="17"/>
        <v>-6.9215160400000002</v>
      </c>
      <c r="M92">
        <v>21880415000</v>
      </c>
      <c r="N92">
        <v>-12.119569</v>
      </c>
      <c r="O92">
        <v>20.440951999999999</v>
      </c>
      <c r="P92">
        <v>27.555793999999999</v>
      </c>
      <c r="Q92">
        <v>-77.240607999999995</v>
      </c>
      <c r="R92">
        <v>-7.1148410000000002</v>
      </c>
      <c r="T92">
        <f t="shared" si="18"/>
        <v>20.424077799999999</v>
      </c>
      <c r="U92">
        <f t="shared" si="19"/>
        <v>27.303206999999997</v>
      </c>
      <c r="V92">
        <f t="shared" si="20"/>
        <v>-6.8791282799999989</v>
      </c>
      <c r="X92">
        <v>21880415000</v>
      </c>
      <c r="Y92">
        <v>-12.104950000000001</v>
      </c>
      <c r="Z92">
        <v>20.534609</v>
      </c>
      <c r="AA92">
        <v>27.638307999999999</v>
      </c>
      <c r="AB92">
        <v>-77.384063999999995</v>
      </c>
      <c r="AC92">
        <v>-7.1036982999999996</v>
      </c>
      <c r="AE92">
        <f t="shared" si="21"/>
        <v>20.422146599999998</v>
      </c>
      <c r="AF92">
        <f t="shared" si="22"/>
        <v>27.290421800000001</v>
      </c>
      <c r="AG92">
        <f t="shared" si="23"/>
        <v>-6.8682748999999985</v>
      </c>
      <c r="AI92">
        <v>21880415000</v>
      </c>
      <c r="AJ92">
        <v>-12.102359999999999</v>
      </c>
      <c r="AK92">
        <v>20.333956000000001</v>
      </c>
      <c r="AL92">
        <v>27.434017000000001</v>
      </c>
      <c r="AM92">
        <v>-76.974991000000003</v>
      </c>
      <c r="AN92">
        <v>-7.1000627999999999</v>
      </c>
      <c r="AP92">
        <f t="shared" si="24"/>
        <v>20.018211600000001</v>
      </c>
      <c r="AQ92">
        <f t="shared" si="25"/>
        <v>26.882456400000002</v>
      </c>
      <c r="AR92">
        <f t="shared" si="26"/>
        <v>-6.8642458000000008</v>
      </c>
      <c r="AT92">
        <v>21880415000</v>
      </c>
      <c r="AU92">
        <v>-12.398922000000001</v>
      </c>
      <c r="AV92">
        <v>18.00112</v>
      </c>
      <c r="AW92">
        <v>25.390944000000001</v>
      </c>
      <c r="AX92">
        <v>-73.199005</v>
      </c>
      <c r="AY92">
        <v>-7.3898244000000002</v>
      </c>
      <c r="BA92">
        <f t="shared" si="27"/>
        <v>17.194553000000003</v>
      </c>
      <c r="BB92">
        <f t="shared" si="28"/>
        <v>24.328102600000001</v>
      </c>
      <c r="BC92">
        <f t="shared" si="29"/>
        <v>-7.1335501600000004</v>
      </c>
    </row>
    <row r="93" spans="1:55" x14ac:dyDescent="0.25">
      <c r="A93">
        <f t="shared" si="15"/>
        <v>22.039960000000001</v>
      </c>
      <c r="B93">
        <v>22039960000</v>
      </c>
      <c r="C93">
        <v>-11.464036</v>
      </c>
      <c r="D93">
        <v>20.602404</v>
      </c>
      <c r="E93">
        <v>27.173780000000001</v>
      </c>
      <c r="F93">
        <v>-75.596915999999993</v>
      </c>
      <c r="G93">
        <v>-6.5713768000000004</v>
      </c>
      <c r="I93">
        <f t="shared" si="16"/>
        <v>20.4432534</v>
      </c>
      <c r="J93">
        <f t="shared" si="16"/>
        <v>27.414241199999999</v>
      </c>
      <c r="K93">
        <f t="shared" si="17"/>
        <v>-6.9709874999999997</v>
      </c>
      <c r="M93">
        <v>22039960000</v>
      </c>
      <c r="N93">
        <v>-11.425003</v>
      </c>
      <c r="O93">
        <v>20.656368000000001</v>
      </c>
      <c r="P93">
        <v>27.187722999999998</v>
      </c>
      <c r="Q93">
        <v>-75.587745999999996</v>
      </c>
      <c r="R93">
        <v>-6.5313549000000002</v>
      </c>
      <c r="T93">
        <f t="shared" si="18"/>
        <v>20.4180864</v>
      </c>
      <c r="U93">
        <f t="shared" si="19"/>
        <v>27.345040999999998</v>
      </c>
      <c r="V93">
        <f t="shared" si="20"/>
        <v>-6.9269537999999997</v>
      </c>
      <c r="X93">
        <v>22039960000</v>
      </c>
      <c r="Y93">
        <v>-11.407527999999999</v>
      </c>
      <c r="Z93">
        <v>20.515121000000001</v>
      </c>
      <c r="AA93">
        <v>27.033048999999998</v>
      </c>
      <c r="AB93">
        <v>-75.252831</v>
      </c>
      <c r="AC93">
        <v>-6.5179271999999999</v>
      </c>
      <c r="AE93">
        <f t="shared" si="21"/>
        <v>20.545647800000001</v>
      </c>
      <c r="AF93">
        <f t="shared" si="22"/>
        <v>27.459532000000003</v>
      </c>
      <c r="AG93">
        <f t="shared" si="23"/>
        <v>-6.9138839799999996</v>
      </c>
      <c r="AI93">
        <v>22039960000</v>
      </c>
      <c r="AJ93">
        <v>-11.406826000000001</v>
      </c>
      <c r="AK93">
        <v>20.585604</v>
      </c>
      <c r="AL93">
        <v>27.101856000000002</v>
      </c>
      <c r="AM93">
        <v>-75.391684999999995</v>
      </c>
      <c r="AN93">
        <v>-6.5162525000000002</v>
      </c>
      <c r="AP93">
        <f t="shared" si="24"/>
        <v>20.255535599999998</v>
      </c>
      <c r="AQ93">
        <f t="shared" si="25"/>
        <v>27.1600702</v>
      </c>
      <c r="AR93">
        <f t="shared" si="26"/>
        <v>-6.9045353800000004</v>
      </c>
      <c r="AT93">
        <v>22039960000</v>
      </c>
      <c r="AU93">
        <v>-11.671414</v>
      </c>
      <c r="AV93">
        <v>17.648766999999999</v>
      </c>
      <c r="AW93">
        <v>24.431184999999999</v>
      </c>
      <c r="AX93">
        <v>-70.311774999999997</v>
      </c>
      <c r="AY93">
        <v>-6.7824187</v>
      </c>
      <c r="BA93">
        <f t="shared" si="27"/>
        <v>17.674421200000001</v>
      </c>
      <c r="BB93">
        <f t="shared" si="28"/>
        <v>24.884360199999996</v>
      </c>
      <c r="BC93">
        <f t="shared" si="29"/>
        <v>-7.2099397600000001</v>
      </c>
    </row>
    <row r="94" spans="1:55" x14ac:dyDescent="0.25">
      <c r="A94">
        <f t="shared" si="15"/>
        <v>22.199504999999998</v>
      </c>
      <c r="B94">
        <v>22199505000</v>
      </c>
      <c r="C94">
        <v>-12.253470999999999</v>
      </c>
      <c r="D94">
        <v>19.632936000000001</v>
      </c>
      <c r="E94">
        <v>26.98583</v>
      </c>
      <c r="F94">
        <v>-76.026291000000001</v>
      </c>
      <c r="G94">
        <v>-7.3528913999999999</v>
      </c>
      <c r="I94">
        <f t="shared" si="16"/>
        <v>20.041707600000002</v>
      </c>
      <c r="J94">
        <f t="shared" si="16"/>
        <v>27.142022799999999</v>
      </c>
      <c r="K94">
        <f t="shared" si="17"/>
        <v>-7.1003148799999991</v>
      </c>
      <c r="M94">
        <v>22199505000</v>
      </c>
      <c r="N94">
        <v>-12.206882</v>
      </c>
      <c r="O94">
        <v>19.497793000000001</v>
      </c>
      <c r="P94">
        <v>26.805638999999999</v>
      </c>
      <c r="Q94">
        <v>-75.616234000000006</v>
      </c>
      <c r="R94">
        <v>-7.3078450999999998</v>
      </c>
      <c r="T94">
        <f t="shared" si="18"/>
        <v>20.039555599999996</v>
      </c>
      <c r="U94">
        <f t="shared" si="19"/>
        <v>27.096285599999998</v>
      </c>
      <c r="V94">
        <f t="shared" si="20"/>
        <v>-7.0567295999999997</v>
      </c>
      <c r="X94">
        <v>22199505000</v>
      </c>
      <c r="Y94">
        <v>-12.185375000000001</v>
      </c>
      <c r="Z94">
        <v>20.275898000000002</v>
      </c>
      <c r="AA94">
        <v>27.564062</v>
      </c>
      <c r="AB94">
        <v>-77.107924999999994</v>
      </c>
      <c r="AC94">
        <v>-7.2881627</v>
      </c>
      <c r="AE94">
        <f t="shared" si="21"/>
        <v>20.495062999999998</v>
      </c>
      <c r="AF94">
        <f t="shared" si="22"/>
        <v>27.539060800000005</v>
      </c>
      <c r="AG94">
        <f t="shared" si="23"/>
        <v>-7.0439972000000015</v>
      </c>
      <c r="AI94">
        <v>22199505000</v>
      </c>
      <c r="AJ94">
        <v>-12.167062</v>
      </c>
      <c r="AK94">
        <v>19.412341999999999</v>
      </c>
      <c r="AL94">
        <v>26.679483000000001</v>
      </c>
      <c r="AM94">
        <v>-75.325867000000002</v>
      </c>
      <c r="AN94">
        <v>-7.2671428000000002</v>
      </c>
      <c r="AP94">
        <f t="shared" si="24"/>
        <v>20.217234399999999</v>
      </c>
      <c r="AQ94">
        <f t="shared" si="25"/>
        <v>27.248083000000001</v>
      </c>
      <c r="AR94">
        <f t="shared" si="26"/>
        <v>-7.0308489600000001</v>
      </c>
      <c r="AT94">
        <v>22199505000</v>
      </c>
      <c r="AU94">
        <v>-12.509471</v>
      </c>
      <c r="AV94">
        <v>20.307397999999999</v>
      </c>
      <c r="AW94">
        <v>27.922091999999999</v>
      </c>
      <c r="AX94">
        <v>-78.143210999999994</v>
      </c>
      <c r="AY94">
        <v>-7.6146950999999996</v>
      </c>
      <c r="BA94">
        <f t="shared" si="27"/>
        <v>18.486443399999999</v>
      </c>
      <c r="BB94">
        <f t="shared" si="28"/>
        <v>25.8471768</v>
      </c>
      <c r="BC94">
        <f t="shared" si="29"/>
        <v>-7.3607338799999997</v>
      </c>
    </row>
    <row r="95" spans="1:55" x14ac:dyDescent="0.25">
      <c r="A95">
        <f t="shared" si="15"/>
        <v>22.35905</v>
      </c>
      <c r="B95">
        <v>22359050000</v>
      </c>
      <c r="C95">
        <v>-12.181854</v>
      </c>
      <c r="D95">
        <v>20.130769999999998</v>
      </c>
      <c r="E95">
        <v>27.273277</v>
      </c>
      <c r="F95">
        <v>-76.807097999999996</v>
      </c>
      <c r="G95">
        <v>-7.1425080000000003</v>
      </c>
      <c r="I95">
        <f t="shared" si="16"/>
        <v>19.675639400000001</v>
      </c>
      <c r="J95">
        <f t="shared" si="16"/>
        <v>26.805340399999999</v>
      </c>
      <c r="K95">
        <f t="shared" si="17"/>
        <v>-7.1297007399999996</v>
      </c>
      <c r="M95">
        <v>22359050000</v>
      </c>
      <c r="N95">
        <v>-12.141348000000001</v>
      </c>
      <c r="O95">
        <v>20.530667999999999</v>
      </c>
      <c r="P95">
        <v>27.637028000000001</v>
      </c>
      <c r="Q95">
        <v>-77.485382000000001</v>
      </c>
      <c r="R95">
        <v>-7.1063590000000003</v>
      </c>
      <c r="T95">
        <f t="shared" si="18"/>
        <v>20.100176600000001</v>
      </c>
      <c r="U95">
        <f t="shared" si="19"/>
        <v>27.191328399999996</v>
      </c>
      <c r="V95">
        <f t="shared" si="20"/>
        <v>-7.0911514200000001</v>
      </c>
      <c r="X95">
        <v>22359050000</v>
      </c>
      <c r="Y95">
        <v>-12.124188</v>
      </c>
      <c r="Z95">
        <v>20.554511999999999</v>
      </c>
      <c r="AA95">
        <v>27.647717</v>
      </c>
      <c r="AB95">
        <v>-77.481589999999997</v>
      </c>
      <c r="AC95">
        <v>-7.0932059000000001</v>
      </c>
      <c r="AE95">
        <f t="shared" si="21"/>
        <v>20.609158999999998</v>
      </c>
      <c r="AF95">
        <f t="shared" si="22"/>
        <v>27.686775000000001</v>
      </c>
      <c r="AG95">
        <f t="shared" si="23"/>
        <v>-7.0776157400000006</v>
      </c>
      <c r="AI95">
        <v>22359050000</v>
      </c>
      <c r="AJ95">
        <v>-12.106668000000001</v>
      </c>
      <c r="AK95">
        <v>20.811831999999999</v>
      </c>
      <c r="AL95">
        <v>27.884432</v>
      </c>
      <c r="AM95">
        <v>-77.943664999999996</v>
      </c>
      <c r="AN95">
        <v>-7.0725989</v>
      </c>
      <c r="AP95">
        <f t="shared" si="24"/>
        <v>20.450850599999999</v>
      </c>
      <c r="AQ95">
        <f t="shared" si="25"/>
        <v>27.509992599999997</v>
      </c>
      <c r="AR95">
        <f t="shared" si="26"/>
        <v>-7.0591418200000007</v>
      </c>
      <c r="AT95">
        <v>22359050000</v>
      </c>
      <c r="AU95">
        <v>-12.47451</v>
      </c>
      <c r="AV95">
        <v>17.491543</v>
      </c>
      <c r="AW95">
        <v>24.926335999999999</v>
      </c>
      <c r="AX95">
        <v>-72.406616</v>
      </c>
      <c r="AY95">
        <v>-7.4347944000000004</v>
      </c>
      <c r="BA95">
        <f t="shared" si="27"/>
        <v>18.357330600000001</v>
      </c>
      <c r="BB95">
        <f t="shared" si="28"/>
        <v>25.778794399999999</v>
      </c>
      <c r="BC95">
        <f t="shared" si="29"/>
        <v>-7.4214644399999994</v>
      </c>
    </row>
    <row r="96" spans="1:55" x14ac:dyDescent="0.25">
      <c r="A96">
        <f t="shared" si="15"/>
        <v>22.518595000000001</v>
      </c>
      <c r="B96">
        <v>22518595000</v>
      </c>
      <c r="C96">
        <v>-12.276463</v>
      </c>
      <c r="D96">
        <v>18.272396000000001</v>
      </c>
      <c r="E96">
        <v>25.535772000000001</v>
      </c>
      <c r="F96">
        <v>-73.374176000000006</v>
      </c>
      <c r="G96">
        <v>-7.2633761999999997</v>
      </c>
      <c r="I96">
        <f t="shared" si="16"/>
        <v>18.892452599999999</v>
      </c>
      <c r="J96">
        <f t="shared" si="16"/>
        <v>26.256849199999998</v>
      </c>
      <c r="K96">
        <f t="shared" si="17"/>
        <v>-7.36439618</v>
      </c>
      <c r="M96">
        <v>22518595000</v>
      </c>
      <c r="N96">
        <v>-12.235015000000001</v>
      </c>
      <c r="O96">
        <v>19.071997</v>
      </c>
      <c r="P96">
        <v>26.295244</v>
      </c>
      <c r="Q96">
        <v>-74.849036999999996</v>
      </c>
      <c r="R96">
        <v>-7.2232479999999999</v>
      </c>
      <c r="T96">
        <f t="shared" si="18"/>
        <v>19.5287164</v>
      </c>
      <c r="U96">
        <f t="shared" si="19"/>
        <v>26.854793600000001</v>
      </c>
      <c r="V96">
        <f t="shared" si="20"/>
        <v>-7.3260772599999999</v>
      </c>
      <c r="X96">
        <v>22518595000</v>
      </c>
      <c r="Y96">
        <v>-12.224214</v>
      </c>
      <c r="Z96">
        <v>20.595175000000001</v>
      </c>
      <c r="AA96">
        <v>27.812168</v>
      </c>
      <c r="AB96">
        <v>-77.862990999999994</v>
      </c>
      <c r="AC96">
        <v>-7.2169919</v>
      </c>
      <c r="AE96">
        <f t="shared" si="21"/>
        <v>20.192652800000001</v>
      </c>
      <c r="AF96">
        <f t="shared" si="22"/>
        <v>27.502722200000001</v>
      </c>
      <c r="AG96">
        <f t="shared" si="23"/>
        <v>-7.3100691799999993</v>
      </c>
      <c r="AI96">
        <v>22518595000</v>
      </c>
      <c r="AJ96">
        <v>-12.207291</v>
      </c>
      <c r="AK96">
        <v>19.942437999999999</v>
      </c>
      <c r="AL96">
        <v>27.140626999999999</v>
      </c>
      <c r="AM96">
        <v>-76.506743999999998</v>
      </c>
      <c r="AN96">
        <v>-7.1981878000000004</v>
      </c>
      <c r="AP96">
        <f t="shared" si="24"/>
        <v>19.915871599999999</v>
      </c>
      <c r="AQ96">
        <f t="shared" si="25"/>
        <v>27.200678</v>
      </c>
      <c r="AR96">
        <f t="shared" si="26"/>
        <v>-7.28480624</v>
      </c>
      <c r="AT96">
        <v>22518595000</v>
      </c>
      <c r="AU96">
        <v>-12.594422</v>
      </c>
      <c r="AV96">
        <v>18.983388999999999</v>
      </c>
      <c r="AW96">
        <v>26.565327</v>
      </c>
      <c r="AX96">
        <v>-75.750045999999998</v>
      </c>
      <c r="AY96">
        <v>-7.5819368000000003</v>
      </c>
      <c r="BA96">
        <f t="shared" si="27"/>
        <v>18.464020600000005</v>
      </c>
      <c r="BB96">
        <f t="shared" si="28"/>
        <v>26.158014199999997</v>
      </c>
      <c r="BC96">
        <f t="shared" si="29"/>
        <v>-7.6939939600000002</v>
      </c>
    </row>
    <row r="97" spans="1:55" x14ac:dyDescent="0.25">
      <c r="A97">
        <f t="shared" si="15"/>
        <v>22.678139999999999</v>
      </c>
      <c r="B97">
        <v>22678140000</v>
      </c>
      <c r="C97">
        <v>-12.243912999999999</v>
      </c>
      <c r="D97">
        <v>19.739691000000001</v>
      </c>
      <c r="E97">
        <v>27.058043000000001</v>
      </c>
      <c r="F97">
        <v>-76.211121000000006</v>
      </c>
      <c r="G97">
        <v>-7.3183512999999998</v>
      </c>
      <c r="I97">
        <f t="shared" si="16"/>
        <v>18.443033200000002</v>
      </c>
      <c r="J97">
        <f t="shared" si="16"/>
        <v>25.8835804</v>
      </c>
      <c r="K97">
        <f t="shared" si="17"/>
        <v>-7.4405469799999988</v>
      </c>
      <c r="M97">
        <v>22678140000</v>
      </c>
      <c r="N97">
        <v>-12.211586</v>
      </c>
      <c r="O97">
        <v>20.744057000000002</v>
      </c>
      <c r="P97">
        <v>28.031008</v>
      </c>
      <c r="Q97">
        <v>-78.122871000000004</v>
      </c>
      <c r="R97">
        <v>-7.2869501000000003</v>
      </c>
      <c r="T97">
        <f t="shared" si="18"/>
        <v>19.358648800000005</v>
      </c>
      <c r="U97">
        <f t="shared" si="19"/>
        <v>26.761362600000002</v>
      </c>
      <c r="V97">
        <f t="shared" si="20"/>
        <v>-7.4027141400000005</v>
      </c>
      <c r="X97">
        <v>22678140000</v>
      </c>
      <c r="Y97">
        <v>-12.191791</v>
      </c>
      <c r="Z97">
        <v>21.105089</v>
      </c>
      <c r="AA97">
        <v>28.376878999999999</v>
      </c>
      <c r="AB97">
        <v>-78.785544999999999</v>
      </c>
      <c r="AC97">
        <v>-7.2717910000000003</v>
      </c>
      <c r="AE97">
        <f t="shared" si="21"/>
        <v>19.930764</v>
      </c>
      <c r="AF97">
        <f t="shared" si="22"/>
        <v>27.313663999999999</v>
      </c>
      <c r="AG97">
        <f t="shared" si="23"/>
        <v>-7.3829000400000009</v>
      </c>
      <c r="AI97">
        <v>22678140000</v>
      </c>
      <c r="AJ97">
        <v>-12.16395</v>
      </c>
      <c r="AK97">
        <v>21.502037000000001</v>
      </c>
      <c r="AL97">
        <v>28.743565</v>
      </c>
      <c r="AM97">
        <v>-79.495925999999997</v>
      </c>
      <c r="AN97">
        <v>-7.2415270999999999</v>
      </c>
      <c r="AP97">
        <f t="shared" si="24"/>
        <v>19.696656600000001</v>
      </c>
      <c r="AQ97">
        <f t="shared" si="25"/>
        <v>27.050008200000001</v>
      </c>
      <c r="AR97">
        <f t="shared" si="26"/>
        <v>-7.3533508999999997</v>
      </c>
      <c r="AT97">
        <v>22678140000</v>
      </c>
      <c r="AU97">
        <v>-12.615142000000001</v>
      </c>
      <c r="AV97">
        <v>17.355556</v>
      </c>
      <c r="AW97">
        <v>25.049032</v>
      </c>
      <c r="AX97">
        <v>-72.556533999999999</v>
      </c>
      <c r="AY97">
        <v>-7.6934772000000002</v>
      </c>
      <c r="BA97">
        <f t="shared" si="27"/>
        <v>17.945734399999999</v>
      </c>
      <c r="BB97">
        <f t="shared" si="28"/>
        <v>25.748911599999996</v>
      </c>
      <c r="BC97">
        <f t="shared" si="29"/>
        <v>-7.80317756</v>
      </c>
    </row>
    <row r="98" spans="1:55" x14ac:dyDescent="0.25">
      <c r="A98">
        <f t="shared" si="15"/>
        <v>22.837685</v>
      </c>
      <c r="B98">
        <v>22837685000</v>
      </c>
      <c r="C98">
        <v>-12.750121</v>
      </c>
      <c r="D98">
        <v>16.68647</v>
      </c>
      <c r="E98">
        <v>24.431324</v>
      </c>
      <c r="F98">
        <v>-71.623305999999999</v>
      </c>
      <c r="G98">
        <v>-7.7448540000000001</v>
      </c>
      <c r="I98">
        <f t="shared" si="16"/>
        <v>17.542527200000002</v>
      </c>
      <c r="J98">
        <f t="shared" si="16"/>
        <v>25.049675400000002</v>
      </c>
      <c r="K98">
        <f t="shared" si="17"/>
        <v>-7.5071479800000009</v>
      </c>
      <c r="M98">
        <v>22837685000</v>
      </c>
      <c r="N98">
        <v>-12.709077000000001</v>
      </c>
      <c r="O98">
        <v>17.799067000000001</v>
      </c>
      <c r="P98">
        <v>25.505049</v>
      </c>
      <c r="Q98">
        <v>-73.725364999999996</v>
      </c>
      <c r="R98">
        <v>-7.7059841000000002</v>
      </c>
      <c r="T98">
        <f t="shared" si="18"/>
        <v>18.491305000000001</v>
      </c>
      <c r="U98">
        <f t="shared" si="19"/>
        <v>25.957452199999999</v>
      </c>
      <c r="V98">
        <f t="shared" si="20"/>
        <v>-7.46614778</v>
      </c>
      <c r="X98">
        <v>22837685000</v>
      </c>
      <c r="Y98">
        <v>-12.678754</v>
      </c>
      <c r="Z98">
        <v>18.432590000000001</v>
      </c>
      <c r="AA98">
        <v>26.112784999999999</v>
      </c>
      <c r="AB98">
        <v>-74.901443</v>
      </c>
      <c r="AC98">
        <v>-7.6801944000000004</v>
      </c>
      <c r="AE98">
        <f t="shared" si="21"/>
        <v>19.059555400000001</v>
      </c>
      <c r="AF98">
        <f t="shared" si="22"/>
        <v>26.500764800000002</v>
      </c>
      <c r="AG98">
        <f t="shared" si="23"/>
        <v>-7.4412092200000002</v>
      </c>
      <c r="AI98">
        <v>22837685000</v>
      </c>
      <c r="AJ98">
        <v>-12.643852000000001</v>
      </c>
      <c r="AK98">
        <v>17.910709000000001</v>
      </c>
      <c r="AL98">
        <v>25.555282999999999</v>
      </c>
      <c r="AM98">
        <v>-73.752975000000006</v>
      </c>
      <c r="AN98">
        <v>-7.6445746000000003</v>
      </c>
      <c r="AP98">
        <f t="shared" si="24"/>
        <v>18.649580999999998</v>
      </c>
      <c r="AQ98">
        <f t="shared" si="25"/>
        <v>26.059409400000003</v>
      </c>
      <c r="AR98">
        <f t="shared" si="26"/>
        <v>-7.4098281600000009</v>
      </c>
      <c r="AT98">
        <v>22837685000</v>
      </c>
      <c r="AU98">
        <v>-13.148466000000001</v>
      </c>
      <c r="AV98">
        <v>18.182217000000001</v>
      </c>
      <c r="AW98">
        <v>26.327283999999999</v>
      </c>
      <c r="AX98">
        <v>-75.809837000000002</v>
      </c>
      <c r="AY98">
        <v>-8.1450662999999999</v>
      </c>
      <c r="BA98">
        <f t="shared" si="27"/>
        <v>17.9036376</v>
      </c>
      <c r="BB98">
        <f t="shared" si="28"/>
        <v>25.800612600000001</v>
      </c>
      <c r="BC98">
        <f t="shared" si="29"/>
        <v>-7.896974779999999</v>
      </c>
    </row>
    <row r="99" spans="1:55" x14ac:dyDescent="0.25">
      <c r="A99">
        <f t="shared" si="15"/>
        <v>22.997229999999998</v>
      </c>
      <c r="B99">
        <v>22997230000</v>
      </c>
      <c r="C99">
        <v>-12.772702000000001</v>
      </c>
      <c r="D99">
        <v>17.385839000000001</v>
      </c>
      <c r="E99">
        <v>25.119485999999998</v>
      </c>
      <c r="F99">
        <v>-73.089789999999994</v>
      </c>
      <c r="G99">
        <v>-7.7336454000000003</v>
      </c>
      <c r="I99">
        <f t="shared" si="16"/>
        <v>17.092587200000001</v>
      </c>
      <c r="J99">
        <f t="shared" si="16"/>
        <v>24.674462200000001</v>
      </c>
      <c r="K99">
        <f t="shared" si="17"/>
        <v>-7.5818748599999992</v>
      </c>
      <c r="M99">
        <v>22997230000</v>
      </c>
      <c r="N99">
        <v>-12.728035</v>
      </c>
      <c r="O99">
        <v>18.647455000000001</v>
      </c>
      <c r="P99">
        <v>26.338484000000001</v>
      </c>
      <c r="Q99">
        <v>-75.479018999999994</v>
      </c>
      <c r="R99">
        <v>-7.6910295</v>
      </c>
      <c r="T99">
        <f t="shared" si="18"/>
        <v>17.936805800000002</v>
      </c>
      <c r="U99">
        <f t="shared" si="19"/>
        <v>25.475401599999998</v>
      </c>
      <c r="V99">
        <f t="shared" si="20"/>
        <v>-7.5385958399999993</v>
      </c>
      <c r="X99">
        <v>22997230000</v>
      </c>
      <c r="Y99">
        <v>-12.68404</v>
      </c>
      <c r="Z99">
        <v>18.966453999999999</v>
      </c>
      <c r="AA99">
        <v>26.618770999999999</v>
      </c>
      <c r="AB99">
        <v>-75.985022999999998</v>
      </c>
      <c r="AC99">
        <v>-7.652317</v>
      </c>
      <c r="AE99">
        <f t="shared" si="21"/>
        <v>18.127040000000001</v>
      </c>
      <c r="AF99">
        <f t="shared" si="22"/>
        <v>25.6328624</v>
      </c>
      <c r="AG99">
        <f t="shared" si="23"/>
        <v>-7.5058223800000006</v>
      </c>
      <c r="AI99">
        <v>22997230000</v>
      </c>
      <c r="AJ99">
        <v>-12.644724</v>
      </c>
      <c r="AK99">
        <v>18.316267</v>
      </c>
      <c r="AL99">
        <v>25.926134000000001</v>
      </c>
      <c r="AM99">
        <v>-74.566710999999998</v>
      </c>
      <c r="AN99">
        <v>-7.6098660999999996</v>
      </c>
      <c r="AP99">
        <f t="shared" si="24"/>
        <v>17.500729799999998</v>
      </c>
      <c r="AQ99">
        <f t="shared" si="25"/>
        <v>24.973062199999998</v>
      </c>
      <c r="AR99">
        <f t="shared" si="26"/>
        <v>-7.4723322599999999</v>
      </c>
      <c r="AT99">
        <v>22997230000</v>
      </c>
      <c r="AU99">
        <v>-13.199687000000001</v>
      </c>
      <c r="AV99">
        <v>17.715966999999999</v>
      </c>
      <c r="AW99">
        <v>25.876579</v>
      </c>
      <c r="AX99">
        <v>-75.030997999999997</v>
      </c>
      <c r="AY99">
        <v>-8.1606131000000008</v>
      </c>
      <c r="BA99">
        <f t="shared" si="27"/>
        <v>17.573742599999996</v>
      </c>
      <c r="BB99">
        <f t="shared" si="28"/>
        <v>25.577878399999999</v>
      </c>
      <c r="BC99">
        <f t="shared" si="29"/>
        <v>-8.0041359199999995</v>
      </c>
    </row>
    <row r="100" spans="1:55" x14ac:dyDescent="0.25">
      <c r="A100">
        <f t="shared" si="15"/>
        <v>23.156775</v>
      </c>
      <c r="B100">
        <v>23156775000</v>
      </c>
      <c r="C100">
        <v>-12.383716</v>
      </c>
      <c r="D100">
        <v>15.62824</v>
      </c>
      <c r="E100">
        <v>23.103752</v>
      </c>
      <c r="F100">
        <v>-68.407623000000001</v>
      </c>
      <c r="G100">
        <v>-7.4755130000000003</v>
      </c>
      <c r="I100">
        <f t="shared" si="16"/>
        <v>16.184707800000002</v>
      </c>
      <c r="J100">
        <f t="shared" si="16"/>
        <v>23.854876600000001</v>
      </c>
      <c r="K100">
        <f t="shared" si="17"/>
        <v>-7.67016878</v>
      </c>
      <c r="M100">
        <v>23156775000</v>
      </c>
      <c r="N100">
        <v>-12.333019</v>
      </c>
      <c r="O100">
        <v>16.193949</v>
      </c>
      <c r="P100">
        <v>23.617476</v>
      </c>
      <c r="Q100">
        <v>-69.386955</v>
      </c>
      <c r="R100">
        <v>-7.4235271999999997</v>
      </c>
      <c r="T100">
        <f t="shared" si="18"/>
        <v>16.810245600000002</v>
      </c>
      <c r="U100">
        <f t="shared" si="19"/>
        <v>24.428620800000001</v>
      </c>
      <c r="V100">
        <f t="shared" si="20"/>
        <v>-7.6183755599999996</v>
      </c>
      <c r="X100">
        <v>23156775000</v>
      </c>
      <c r="Y100">
        <v>-12.290352</v>
      </c>
      <c r="Z100">
        <v>16.198468999999999</v>
      </c>
      <c r="AA100">
        <v>23.583221000000002</v>
      </c>
      <c r="AB100">
        <v>-69.267989999999998</v>
      </c>
      <c r="AC100">
        <v>-7.3847518000000001</v>
      </c>
      <c r="AE100">
        <f t="shared" si="21"/>
        <v>16.8659222</v>
      </c>
      <c r="AF100">
        <f t="shared" si="22"/>
        <v>24.4466258</v>
      </c>
      <c r="AG100">
        <f t="shared" si="23"/>
        <v>-7.5807033600000011</v>
      </c>
      <c r="AI100">
        <v>23156775000</v>
      </c>
      <c r="AJ100">
        <v>-12.260899</v>
      </c>
      <c r="AK100">
        <v>15.576454</v>
      </c>
      <c r="AL100">
        <v>22.931438</v>
      </c>
      <c r="AM100">
        <v>-67.935608000000002</v>
      </c>
      <c r="AN100">
        <v>-7.3549851999999998</v>
      </c>
      <c r="AP100">
        <f t="shared" si="24"/>
        <v>15.8460208</v>
      </c>
      <c r="AQ100">
        <f t="shared" si="25"/>
        <v>23.395205199999999</v>
      </c>
      <c r="AR100">
        <f t="shared" si="26"/>
        <v>-7.5491846799999989</v>
      </c>
      <c r="AT100">
        <v>23156775000</v>
      </c>
      <c r="AU100">
        <v>-12.806775999999999</v>
      </c>
      <c r="AV100">
        <v>17.281058999999999</v>
      </c>
      <c r="AW100">
        <v>25.184840999999999</v>
      </c>
      <c r="AX100">
        <v>-72.982444999999998</v>
      </c>
      <c r="AY100">
        <v>-7.9037804999999999</v>
      </c>
      <c r="BA100">
        <f t="shared" si="27"/>
        <v>17.926388200000002</v>
      </c>
      <c r="BB100">
        <f t="shared" si="28"/>
        <v>26.045602599999995</v>
      </c>
      <c r="BC100">
        <f t="shared" si="29"/>
        <v>-8.1192143600000009</v>
      </c>
    </row>
    <row r="101" spans="1:55" x14ac:dyDescent="0.25">
      <c r="A101">
        <f t="shared" si="15"/>
        <v>23.316320000000001</v>
      </c>
      <c r="B101">
        <v>23316320000</v>
      </c>
      <c r="C101">
        <v>-12.572854</v>
      </c>
      <c r="D101">
        <v>16.022696</v>
      </c>
      <c r="E101">
        <v>23.659706</v>
      </c>
      <c r="F101">
        <v>-69.763953999999998</v>
      </c>
      <c r="G101">
        <v>-7.6370106</v>
      </c>
      <c r="I101">
        <f t="shared" si="16"/>
        <v>16.069317399999999</v>
      </c>
      <c r="J101">
        <f t="shared" si="16"/>
        <v>23.7361304</v>
      </c>
      <c r="K101">
        <f t="shared" si="17"/>
        <v>-7.6668131800000001</v>
      </c>
      <c r="M101">
        <v>23316320000</v>
      </c>
      <c r="N101">
        <v>-12.521190000000001</v>
      </c>
      <c r="O101">
        <v>16.299500999999999</v>
      </c>
      <c r="P101">
        <v>23.884990999999999</v>
      </c>
      <c r="Q101">
        <v>-70.162575000000004</v>
      </c>
      <c r="R101">
        <v>-7.5854882999999997</v>
      </c>
      <c r="T101">
        <f t="shared" si="18"/>
        <v>16.459054600000002</v>
      </c>
      <c r="U101">
        <f t="shared" si="19"/>
        <v>24.062936200000003</v>
      </c>
      <c r="V101">
        <f t="shared" si="20"/>
        <v>-7.6038813399999992</v>
      </c>
      <c r="X101">
        <v>23316320000</v>
      </c>
      <c r="Y101">
        <v>-12.473234</v>
      </c>
      <c r="Z101">
        <v>15.932598</v>
      </c>
      <c r="AA101">
        <v>23.472656000000001</v>
      </c>
      <c r="AB101">
        <v>-69.284897000000001</v>
      </c>
      <c r="AC101">
        <v>-7.5400577000000002</v>
      </c>
      <c r="AE101">
        <f t="shared" si="21"/>
        <v>16.168376200000001</v>
      </c>
      <c r="AF101">
        <f t="shared" si="22"/>
        <v>23.730779599999998</v>
      </c>
      <c r="AG101">
        <f t="shared" si="23"/>
        <v>-7.5624032000000003</v>
      </c>
      <c r="AI101">
        <v>23316320000</v>
      </c>
      <c r="AJ101">
        <v>-12.444381</v>
      </c>
      <c r="AK101">
        <v>14.198181999999999</v>
      </c>
      <c r="AL101">
        <v>21.708891000000001</v>
      </c>
      <c r="AM101">
        <v>-65.729506999999998</v>
      </c>
      <c r="AN101">
        <v>-7.5107083000000001</v>
      </c>
      <c r="AP101">
        <f t="shared" si="24"/>
        <v>14.734116800000001</v>
      </c>
      <c r="AQ101">
        <f t="shared" si="25"/>
        <v>22.268200200000003</v>
      </c>
      <c r="AR101">
        <f t="shared" si="26"/>
        <v>-7.5340835400000001</v>
      </c>
      <c r="AT101">
        <v>23316320000</v>
      </c>
      <c r="AU101">
        <v>-13.049398</v>
      </c>
      <c r="AV101">
        <v>17.333914</v>
      </c>
      <c r="AW101">
        <v>25.451656</v>
      </c>
      <c r="AX101">
        <v>-73.816017000000002</v>
      </c>
      <c r="AY101">
        <v>-8.1177425000000003</v>
      </c>
      <c r="BA101">
        <f t="shared" si="27"/>
        <v>17.9005534</v>
      </c>
      <c r="BB101">
        <f t="shared" si="28"/>
        <v>26.049832400000003</v>
      </c>
      <c r="BC101">
        <f t="shared" si="29"/>
        <v>-8.1492787399999997</v>
      </c>
    </row>
    <row r="102" spans="1:55" x14ac:dyDescent="0.25">
      <c r="A102">
        <f t="shared" si="15"/>
        <v>23.475864999999999</v>
      </c>
      <c r="B102">
        <v>23475865000</v>
      </c>
      <c r="C102">
        <v>-12.762107</v>
      </c>
      <c r="D102">
        <v>15.200294</v>
      </c>
      <c r="E102">
        <v>22.960114999999998</v>
      </c>
      <c r="F102">
        <v>-68.686913000000004</v>
      </c>
      <c r="G102">
        <v>-7.7598209000000002</v>
      </c>
      <c r="I102">
        <f t="shared" si="16"/>
        <v>15.736574000000001</v>
      </c>
      <c r="J102">
        <f t="shared" si="16"/>
        <v>23.335753799999999</v>
      </c>
      <c r="K102">
        <f t="shared" si="17"/>
        <v>-7.5991801399999996</v>
      </c>
      <c r="M102">
        <v>23475865000</v>
      </c>
      <c r="N102">
        <v>-12.685848999999999</v>
      </c>
      <c r="O102">
        <v>15.111255999999999</v>
      </c>
      <c r="P102">
        <v>22.797104000000001</v>
      </c>
      <c r="Q102">
        <v>-68.280060000000006</v>
      </c>
      <c r="R102">
        <v>-7.6858487000000002</v>
      </c>
      <c r="T102">
        <f t="shared" si="18"/>
        <v>15.774097599999999</v>
      </c>
      <c r="U102">
        <f t="shared" si="19"/>
        <v>23.2982412</v>
      </c>
      <c r="V102">
        <f t="shared" si="20"/>
        <v>-7.5241432000000001</v>
      </c>
      <c r="X102">
        <v>23475865000</v>
      </c>
      <c r="Y102">
        <v>-12.640863</v>
      </c>
      <c r="Z102">
        <v>14.7995</v>
      </c>
      <c r="AA102">
        <v>22.445696000000002</v>
      </c>
      <c r="AB102">
        <v>-67.521591000000001</v>
      </c>
      <c r="AC102">
        <v>-7.6461959000000004</v>
      </c>
      <c r="AE102">
        <f t="shared" si="21"/>
        <v>15.079317</v>
      </c>
      <c r="AF102">
        <f t="shared" si="22"/>
        <v>22.564264600000001</v>
      </c>
      <c r="AG102">
        <f t="shared" si="23"/>
        <v>-7.4849471199999993</v>
      </c>
      <c r="AI102">
        <v>23475865000</v>
      </c>
      <c r="AJ102">
        <v>-12.623566</v>
      </c>
      <c r="AK102">
        <v>13.228491999999999</v>
      </c>
      <c r="AL102">
        <v>20.854279999999999</v>
      </c>
      <c r="AM102">
        <v>-64.327681999999996</v>
      </c>
      <c r="AN102">
        <v>-7.6257891999999998</v>
      </c>
      <c r="AP102">
        <f t="shared" si="24"/>
        <v>13.214487800000001</v>
      </c>
      <c r="AQ102">
        <f t="shared" si="25"/>
        <v>20.6827994</v>
      </c>
      <c r="AR102">
        <f t="shared" si="26"/>
        <v>-7.4683122600000003</v>
      </c>
      <c r="AT102">
        <v>23475865000</v>
      </c>
      <c r="AU102">
        <v>-13.268890000000001</v>
      </c>
      <c r="AV102">
        <v>19.118784000000002</v>
      </c>
      <c r="AW102">
        <v>27.387653</v>
      </c>
      <c r="AX102">
        <v>-78.044242999999994</v>
      </c>
      <c r="AY102">
        <v>-8.2688693999999998</v>
      </c>
      <c r="BA102">
        <f t="shared" si="27"/>
        <v>18.291846799999998</v>
      </c>
      <c r="BB102">
        <f t="shared" si="28"/>
        <v>26.389863800000001</v>
      </c>
      <c r="BC102">
        <f t="shared" si="29"/>
        <v>-8.0980165399999997</v>
      </c>
    </row>
    <row r="103" spans="1:55" x14ac:dyDescent="0.25">
      <c r="A103">
        <f t="shared" si="15"/>
        <v>23.63541</v>
      </c>
      <c r="B103">
        <v>23635410000</v>
      </c>
      <c r="C103">
        <v>-12.673465999999999</v>
      </c>
      <c r="D103">
        <v>16.109518000000001</v>
      </c>
      <c r="E103">
        <v>23.837592999999998</v>
      </c>
      <c r="F103">
        <v>-70.239433000000005</v>
      </c>
      <c r="G103">
        <v>-7.7280759999999997</v>
      </c>
      <c r="I103">
        <f t="shared" si="16"/>
        <v>15.6583992</v>
      </c>
      <c r="J103">
        <f t="shared" si="16"/>
        <v>23.346936199999998</v>
      </c>
      <c r="K103">
        <f t="shared" si="17"/>
        <v>-7.6885374200000003</v>
      </c>
      <c r="M103">
        <v>23635410000</v>
      </c>
      <c r="N103">
        <v>-12.5808</v>
      </c>
      <c r="O103">
        <v>16.043112000000001</v>
      </c>
      <c r="P103">
        <v>23.676625999999999</v>
      </c>
      <c r="Q103">
        <v>-69.828629000000006</v>
      </c>
      <c r="R103">
        <v>-7.6335129999999998</v>
      </c>
      <c r="T103">
        <f t="shared" si="18"/>
        <v>15.3854074</v>
      </c>
      <c r="U103">
        <f t="shared" si="19"/>
        <v>22.982443999999997</v>
      </c>
      <c r="V103">
        <f t="shared" si="20"/>
        <v>-7.5970360599999989</v>
      </c>
      <c r="X103">
        <v>23635410000</v>
      </c>
      <c r="Y103">
        <v>-12.532071</v>
      </c>
      <c r="Z103">
        <v>14.94486</v>
      </c>
      <c r="AA103">
        <v>22.533553999999999</v>
      </c>
      <c r="AB103">
        <v>-67.485930999999994</v>
      </c>
      <c r="AC103">
        <v>-7.5886936</v>
      </c>
      <c r="AE103">
        <f t="shared" si="21"/>
        <v>14.248647399999999</v>
      </c>
      <c r="AF103">
        <f t="shared" si="22"/>
        <v>21.8064502</v>
      </c>
      <c r="AG103">
        <f t="shared" si="23"/>
        <v>-7.5578024999999993</v>
      </c>
      <c r="AI103">
        <v>23635410000</v>
      </c>
      <c r="AJ103">
        <v>-12.514837</v>
      </c>
      <c r="AK103">
        <v>12.351189</v>
      </c>
      <c r="AL103">
        <v>19.920258</v>
      </c>
      <c r="AM103">
        <v>-62.246887000000001</v>
      </c>
      <c r="AN103">
        <v>-7.5690689000000004</v>
      </c>
      <c r="AP103">
        <f t="shared" si="24"/>
        <v>12.062959660000001</v>
      </c>
      <c r="AQ103">
        <f t="shared" si="25"/>
        <v>19.609655800000002</v>
      </c>
      <c r="AR103">
        <f t="shared" si="26"/>
        <v>-7.5466965799999999</v>
      </c>
      <c r="AT103">
        <v>23635410000</v>
      </c>
      <c r="AU103">
        <v>-13.238178</v>
      </c>
      <c r="AV103">
        <v>18.053042999999999</v>
      </c>
      <c r="AW103">
        <v>26.348433</v>
      </c>
      <c r="AX103">
        <v>-75.820617999999996</v>
      </c>
      <c r="AY103">
        <v>-8.2953881999999997</v>
      </c>
      <c r="BA103">
        <f t="shared" si="27"/>
        <v>18.303183799999999</v>
      </c>
      <c r="BB103">
        <f t="shared" si="28"/>
        <v>26.50553</v>
      </c>
      <c r="BC103">
        <f t="shared" si="29"/>
        <v>-8.2023461199999996</v>
      </c>
    </row>
    <row r="104" spans="1:55" x14ac:dyDescent="0.25">
      <c r="A104">
        <f t="shared" si="15"/>
        <v>23.794955000000002</v>
      </c>
      <c r="B104">
        <v>23794955000</v>
      </c>
      <c r="C104">
        <v>-12.355831999999999</v>
      </c>
      <c r="D104">
        <v>15.722122000000001</v>
      </c>
      <c r="E104">
        <v>23.117602999999999</v>
      </c>
      <c r="F104">
        <v>-68.511741999999998</v>
      </c>
      <c r="G104">
        <v>-7.3954801999999997</v>
      </c>
      <c r="I104">
        <f t="shared" si="16"/>
        <v>15.3181096</v>
      </c>
      <c r="J104">
        <f t="shared" si="16"/>
        <v>22.954183</v>
      </c>
      <c r="K104">
        <f t="shared" si="17"/>
        <v>-7.6360736999999999</v>
      </c>
      <c r="M104">
        <v>23794955000</v>
      </c>
      <c r="N104">
        <v>-12.254901</v>
      </c>
      <c r="O104">
        <v>15.222670000000001</v>
      </c>
      <c r="P104">
        <v>22.515008999999999</v>
      </c>
      <c r="Q104">
        <v>-67.210044999999994</v>
      </c>
      <c r="R104">
        <v>-7.2923387999999996</v>
      </c>
      <c r="T104">
        <f t="shared" si="18"/>
        <v>14.635167000000001</v>
      </c>
      <c r="U104">
        <f t="shared" si="19"/>
        <v>22.166175000000003</v>
      </c>
      <c r="V104">
        <f t="shared" si="20"/>
        <v>-7.5310078599999999</v>
      </c>
      <c r="X104">
        <v>23794955000</v>
      </c>
      <c r="Y104">
        <v>-12.223003</v>
      </c>
      <c r="Z104">
        <v>13.521158</v>
      </c>
      <c r="AA104">
        <v>20.786196</v>
      </c>
      <c r="AB104">
        <v>-63.711326999999997</v>
      </c>
      <c r="AC104">
        <v>-7.2650366000000002</v>
      </c>
      <c r="AE104">
        <f t="shared" si="21"/>
        <v>13.148746399999999</v>
      </c>
      <c r="AF104">
        <f t="shared" si="22"/>
        <v>20.6495292</v>
      </c>
      <c r="AG104">
        <f t="shared" si="23"/>
        <v>-7.5007825000000015</v>
      </c>
      <c r="AI104">
        <v>23794955000</v>
      </c>
      <c r="AJ104">
        <v>-12.239127</v>
      </c>
      <c r="AK104">
        <v>10.718121999999999</v>
      </c>
      <c r="AL104">
        <v>17.999130000000001</v>
      </c>
      <c r="AM104">
        <v>-58.153624999999998</v>
      </c>
      <c r="AN104">
        <v>-7.2810097000000003</v>
      </c>
      <c r="AP104">
        <f t="shared" si="24"/>
        <v>11.05045282</v>
      </c>
      <c r="AQ104">
        <f t="shared" si="25"/>
        <v>18.5518818</v>
      </c>
      <c r="AR104">
        <f t="shared" si="26"/>
        <v>-7.5014296799999993</v>
      </c>
      <c r="AT104">
        <v>23794955000</v>
      </c>
      <c r="AU104">
        <v>-12.861936</v>
      </c>
      <c r="AV104">
        <v>19.672433999999999</v>
      </c>
      <c r="AW104">
        <v>27.576736</v>
      </c>
      <c r="AX104">
        <v>-77.930672000000001</v>
      </c>
      <c r="AY104">
        <v>-7.9043020999999998</v>
      </c>
      <c r="BA104">
        <f t="shared" si="27"/>
        <v>18.1251076</v>
      </c>
      <c r="BB104">
        <f t="shared" si="28"/>
        <v>26.264619799999998</v>
      </c>
      <c r="BC104">
        <f t="shared" si="29"/>
        <v>-8.1395116799999983</v>
      </c>
    </row>
    <row r="105" spans="1:55" x14ac:dyDescent="0.25">
      <c r="A105">
        <f t="shared" si="15"/>
        <v>23.954499999999999</v>
      </c>
      <c r="B105">
        <v>23954500000</v>
      </c>
      <c r="C105">
        <v>-12.925136</v>
      </c>
      <c r="D105">
        <v>15.237366</v>
      </c>
      <c r="E105">
        <v>23.159663999999999</v>
      </c>
      <c r="F105">
        <v>-69.250136999999995</v>
      </c>
      <c r="G105">
        <v>-7.9222994</v>
      </c>
      <c r="I105">
        <f t="shared" si="16"/>
        <v>15.0949706</v>
      </c>
      <c r="J105">
        <f t="shared" si="16"/>
        <v>22.777999000000001</v>
      </c>
      <c r="K105">
        <f t="shared" si="17"/>
        <v>-7.6830288199999996</v>
      </c>
      <c r="M105">
        <v>23954500000</v>
      </c>
      <c r="N105">
        <v>-12.791021000000001</v>
      </c>
      <c r="O105">
        <v>14.250498</v>
      </c>
      <c r="P105">
        <v>22.038489999999999</v>
      </c>
      <c r="Q105">
        <v>-66.874061999999995</v>
      </c>
      <c r="R105">
        <v>-7.7879915000000004</v>
      </c>
      <c r="T105">
        <f t="shared" si="18"/>
        <v>14.068371000000003</v>
      </c>
      <c r="U105">
        <f t="shared" si="19"/>
        <v>21.629678999999999</v>
      </c>
      <c r="V105">
        <f t="shared" si="20"/>
        <v>-7.5613077200000003</v>
      </c>
      <c r="X105">
        <v>23954500000</v>
      </c>
      <c r="Y105">
        <v>-12.746900999999999</v>
      </c>
      <c r="Z105">
        <v>12.045121</v>
      </c>
      <c r="AA105">
        <v>19.794149000000001</v>
      </c>
      <c r="AB105">
        <v>-62.330944000000002</v>
      </c>
      <c r="AC105">
        <v>-7.7490287000000002</v>
      </c>
      <c r="AE105">
        <f t="shared" si="21"/>
        <v>12.340786400000001</v>
      </c>
      <c r="AF105">
        <f t="shared" si="22"/>
        <v>19.872579399999999</v>
      </c>
      <c r="AG105">
        <f t="shared" si="23"/>
        <v>-7.5317929400000008</v>
      </c>
      <c r="AI105">
        <v>23954500000</v>
      </c>
      <c r="AJ105">
        <v>-12.743715</v>
      </c>
      <c r="AK105">
        <v>9.8188133000000004</v>
      </c>
      <c r="AL105">
        <v>17.565719999999999</v>
      </c>
      <c r="AM105">
        <v>-57.868771000000002</v>
      </c>
      <c r="AN105">
        <v>-7.7469067999999996</v>
      </c>
      <c r="AP105">
        <f t="shared" si="24"/>
        <v>10.318765040000001</v>
      </c>
      <c r="AQ105">
        <f t="shared" si="25"/>
        <v>17.855086199999995</v>
      </c>
      <c r="AR105">
        <f t="shared" si="26"/>
        <v>-7.5363216600000005</v>
      </c>
      <c r="AT105">
        <v>23954500000</v>
      </c>
      <c r="AU105">
        <v>-13.427642000000001</v>
      </c>
      <c r="AV105">
        <v>17.337744000000001</v>
      </c>
      <c r="AW105">
        <v>25.763172000000001</v>
      </c>
      <c r="AX105">
        <v>-74.958411999999996</v>
      </c>
      <c r="AY105">
        <v>-8.4254283999999995</v>
      </c>
      <c r="BA105">
        <f t="shared" si="27"/>
        <v>17.467056400000001</v>
      </c>
      <c r="BB105">
        <f t="shared" si="28"/>
        <v>25.645918999999999</v>
      </c>
      <c r="BC105">
        <f t="shared" si="29"/>
        <v>-8.1788618</v>
      </c>
    </row>
    <row r="106" spans="1:55" x14ac:dyDescent="0.25">
      <c r="A106">
        <f t="shared" si="15"/>
        <v>24.114045000000001</v>
      </c>
      <c r="B106">
        <v>24114045000</v>
      </c>
      <c r="C106">
        <v>-12.435615</v>
      </c>
      <c r="D106">
        <v>14.321248000000001</v>
      </c>
      <c r="E106">
        <v>21.69594</v>
      </c>
      <c r="F106">
        <v>-65.949341000000004</v>
      </c>
      <c r="G106">
        <v>-7.3746919999999996</v>
      </c>
      <c r="I106">
        <f t="shared" si="16"/>
        <v>14.672758999999999</v>
      </c>
      <c r="J106">
        <f t="shared" si="16"/>
        <v>22.3369368</v>
      </c>
      <c r="K106">
        <f t="shared" si="17"/>
        <v>-7.6641781999999994</v>
      </c>
      <c r="M106">
        <v>24114045000</v>
      </c>
      <c r="N106">
        <v>-12.313979</v>
      </c>
      <c r="O106">
        <v>12.548299</v>
      </c>
      <c r="P106">
        <v>19.803646000000001</v>
      </c>
      <c r="Q106">
        <v>-62.038536000000001</v>
      </c>
      <c r="R106">
        <v>-7.2553473000000004</v>
      </c>
      <c r="T106">
        <f t="shared" si="18"/>
        <v>13.338668200000001</v>
      </c>
      <c r="U106">
        <f t="shared" si="19"/>
        <v>20.873481599999998</v>
      </c>
      <c r="V106">
        <f t="shared" si="20"/>
        <v>-7.5348133000000006</v>
      </c>
      <c r="X106">
        <v>24114045000</v>
      </c>
      <c r="Y106">
        <v>-12.305346</v>
      </c>
      <c r="Z106">
        <v>10.433093</v>
      </c>
      <c r="AA106">
        <v>17.688051000000002</v>
      </c>
      <c r="AB106">
        <v>-57.782226999999999</v>
      </c>
      <c r="AC106">
        <v>-7.2549577000000003</v>
      </c>
      <c r="AE106">
        <f t="shared" si="21"/>
        <v>11.5689288</v>
      </c>
      <c r="AF106">
        <f t="shared" si="22"/>
        <v>19.078614999999999</v>
      </c>
      <c r="AG106">
        <f t="shared" si="23"/>
        <v>-7.5096863000000003</v>
      </c>
      <c r="AI106">
        <v>24114045000</v>
      </c>
      <c r="AJ106">
        <v>-12.333258000000001</v>
      </c>
      <c r="AK106">
        <v>9.1356477999999992</v>
      </c>
      <c r="AL106">
        <v>16.420020999999998</v>
      </c>
      <c r="AM106">
        <v>-55.271068999999997</v>
      </c>
      <c r="AN106">
        <v>-7.2843738</v>
      </c>
      <c r="AP106">
        <f t="shared" si="24"/>
        <v>9.8427676200000001</v>
      </c>
      <c r="AQ106">
        <f t="shared" si="25"/>
        <v>17.361504</v>
      </c>
      <c r="AR106">
        <f t="shared" si="26"/>
        <v>-7.5187368600000015</v>
      </c>
      <c r="AT106">
        <v>24114045000</v>
      </c>
      <c r="AU106">
        <v>-12.865682</v>
      </c>
      <c r="AV106">
        <v>16.443532999999999</v>
      </c>
      <c r="AW106">
        <v>24.247105000000001</v>
      </c>
      <c r="AX106">
        <v>-71.484108000000006</v>
      </c>
      <c r="AY106">
        <v>-7.8035702999999996</v>
      </c>
      <c r="BA106">
        <f t="shared" si="27"/>
        <v>17.063797600000001</v>
      </c>
      <c r="BB106">
        <f t="shared" si="28"/>
        <v>25.201738600000002</v>
      </c>
      <c r="BC106">
        <f t="shared" si="29"/>
        <v>-8.1379402200000008</v>
      </c>
    </row>
    <row r="107" spans="1:55" x14ac:dyDescent="0.25">
      <c r="A107">
        <f t="shared" si="15"/>
        <v>24.273589999999999</v>
      </c>
      <c r="B107">
        <v>24273590000</v>
      </c>
      <c r="C107">
        <v>-12.886972999999999</v>
      </c>
      <c r="D107">
        <v>14.084599000000001</v>
      </c>
      <c r="E107">
        <v>22.079194999999999</v>
      </c>
      <c r="F107">
        <v>-66.830116000000004</v>
      </c>
      <c r="G107">
        <v>-7.9945965000000001</v>
      </c>
      <c r="I107">
        <f t="shared" si="16"/>
        <v>14.154334</v>
      </c>
      <c r="J107">
        <f t="shared" si="16"/>
        <v>21.941468800000003</v>
      </c>
      <c r="K107">
        <f t="shared" si="17"/>
        <v>-7.7871352400000005</v>
      </c>
      <c r="M107">
        <v>24273590000</v>
      </c>
      <c r="N107">
        <v>-12.733582999999999</v>
      </c>
      <c r="O107">
        <v>12.277276000000001</v>
      </c>
      <c r="P107">
        <v>20.114623999999999</v>
      </c>
      <c r="Q107">
        <v>-62.755302</v>
      </c>
      <c r="R107">
        <v>-7.8373480000000004</v>
      </c>
      <c r="T107">
        <f t="shared" si="18"/>
        <v>12.668658199999999</v>
      </c>
      <c r="U107">
        <f t="shared" si="19"/>
        <v>20.312743999999999</v>
      </c>
      <c r="V107">
        <f t="shared" si="20"/>
        <v>-7.6440856999999998</v>
      </c>
      <c r="X107">
        <v>24273590000</v>
      </c>
      <c r="Y107">
        <v>-12.694304000000001</v>
      </c>
      <c r="Z107">
        <v>10.7597</v>
      </c>
      <c r="AA107">
        <v>18.560946999999999</v>
      </c>
      <c r="AB107">
        <v>-59.602310000000003</v>
      </c>
      <c r="AC107">
        <v>-7.8012480999999996</v>
      </c>
      <c r="AE107">
        <f t="shared" si="21"/>
        <v>11.0345534</v>
      </c>
      <c r="AF107">
        <f t="shared" si="22"/>
        <v>18.647892599999999</v>
      </c>
      <c r="AG107">
        <f t="shared" si="23"/>
        <v>-7.6133397200000008</v>
      </c>
      <c r="AI107">
        <v>24273590000</v>
      </c>
      <c r="AJ107">
        <v>-12.696529</v>
      </c>
      <c r="AK107">
        <v>9.5700531000000009</v>
      </c>
      <c r="AL107">
        <v>17.370301999999999</v>
      </c>
      <c r="AM107">
        <v>-57.229694000000002</v>
      </c>
      <c r="AN107">
        <v>-7.8002491000000003</v>
      </c>
      <c r="AP107">
        <f t="shared" si="24"/>
        <v>9.7131732199999981</v>
      </c>
      <c r="AQ107">
        <f t="shared" si="25"/>
        <v>17.328668200000003</v>
      </c>
      <c r="AR107">
        <f t="shared" si="26"/>
        <v>-7.6154953199999991</v>
      </c>
      <c r="AT107">
        <v>24273590000</v>
      </c>
      <c r="AU107">
        <v>-13.351989</v>
      </c>
      <c r="AV107">
        <v>15.828528</v>
      </c>
      <c r="AW107">
        <v>24.294149000000001</v>
      </c>
      <c r="AX107">
        <v>-71.71302</v>
      </c>
      <c r="AY107">
        <v>-8.4656199999999995</v>
      </c>
      <c r="BA107">
        <f t="shared" si="27"/>
        <v>16.040836800000001</v>
      </c>
      <c r="BB107">
        <f t="shared" si="28"/>
        <v>24.301915600000001</v>
      </c>
      <c r="BC107">
        <f t="shared" si="29"/>
        <v>-8.2610783599999991</v>
      </c>
    </row>
    <row r="108" spans="1:55" x14ac:dyDescent="0.25">
      <c r="A108">
        <f t="shared" si="15"/>
        <v>24.433135</v>
      </c>
      <c r="B108">
        <v>24433135000</v>
      </c>
      <c r="C108">
        <v>-12.587934000000001</v>
      </c>
      <c r="D108">
        <v>13.99846</v>
      </c>
      <c r="E108">
        <v>21.632282</v>
      </c>
      <c r="F108">
        <v>-65.760718999999995</v>
      </c>
      <c r="G108">
        <v>-7.6338229000000002</v>
      </c>
      <c r="I108">
        <f t="shared" si="16"/>
        <v>13.877937800000002</v>
      </c>
      <c r="J108">
        <f t="shared" si="16"/>
        <v>21.602526399999999</v>
      </c>
      <c r="K108">
        <f t="shared" si="17"/>
        <v>-7.7245891800000006</v>
      </c>
      <c r="M108">
        <v>24433135000</v>
      </c>
      <c r="N108">
        <v>-12.456918</v>
      </c>
      <c r="O108">
        <v>12.394598</v>
      </c>
      <c r="P108">
        <v>19.895638999999999</v>
      </c>
      <c r="Q108">
        <v>-62.159945999999998</v>
      </c>
      <c r="R108">
        <v>-7.5010408999999996</v>
      </c>
      <c r="T108">
        <f t="shared" si="18"/>
        <v>12.289975</v>
      </c>
      <c r="U108">
        <f t="shared" si="19"/>
        <v>19.872279999999996</v>
      </c>
      <c r="V108">
        <f t="shared" si="20"/>
        <v>-7.5823051599999998</v>
      </c>
      <c r="X108">
        <v>24433135000</v>
      </c>
      <c r="Y108">
        <v>-12.428151</v>
      </c>
      <c r="Z108">
        <v>11.085572000000001</v>
      </c>
      <c r="AA108">
        <v>18.563732000000002</v>
      </c>
      <c r="AB108">
        <v>-59.455596999999997</v>
      </c>
      <c r="AC108">
        <v>-7.4781604000000002</v>
      </c>
      <c r="AE108">
        <f t="shared" si="21"/>
        <v>10.4897893</v>
      </c>
      <c r="AF108">
        <f t="shared" si="22"/>
        <v>18.0480388</v>
      </c>
      <c r="AG108">
        <f t="shared" si="23"/>
        <v>-7.558249860000001</v>
      </c>
      <c r="AI108">
        <v>24433135000</v>
      </c>
      <c r="AJ108">
        <v>-12.434659</v>
      </c>
      <c r="AK108">
        <v>9.9712019000000005</v>
      </c>
      <c r="AL108">
        <v>17.452347</v>
      </c>
      <c r="AM108">
        <v>-57.246380000000002</v>
      </c>
      <c r="AN108">
        <v>-7.4811449000000003</v>
      </c>
      <c r="AP108">
        <f t="shared" si="24"/>
        <v>9.630745619999999</v>
      </c>
      <c r="AQ108">
        <f t="shared" si="25"/>
        <v>17.188915200000004</v>
      </c>
      <c r="AR108">
        <f t="shared" si="26"/>
        <v>-7.5581695600000005</v>
      </c>
      <c r="AT108">
        <v>24433135000</v>
      </c>
      <c r="AU108">
        <v>-13.039861</v>
      </c>
      <c r="AV108">
        <v>16.036749</v>
      </c>
      <c r="AW108">
        <v>24.127531000000001</v>
      </c>
      <c r="AX108">
        <v>-71.193084999999996</v>
      </c>
      <c r="AY108">
        <v>-8.0907803000000005</v>
      </c>
      <c r="BA108">
        <f t="shared" si="27"/>
        <v>15.768395399999999</v>
      </c>
      <c r="BB108">
        <f t="shared" si="28"/>
        <v>23.960501000000001</v>
      </c>
      <c r="BC108">
        <f t="shared" si="29"/>
        <v>-8.1921051999999985</v>
      </c>
    </row>
    <row r="109" spans="1:55" x14ac:dyDescent="0.25">
      <c r="A109">
        <f t="shared" si="15"/>
        <v>24.592680000000001</v>
      </c>
      <c r="B109">
        <v>24592680000</v>
      </c>
      <c r="C109">
        <v>-12.955633000000001</v>
      </c>
      <c r="D109">
        <v>13.129996999999999</v>
      </c>
      <c r="E109">
        <v>21.140263000000001</v>
      </c>
      <c r="F109">
        <v>-65.126891999999998</v>
      </c>
      <c r="G109">
        <v>-8.0102653999999998</v>
      </c>
      <c r="I109">
        <f t="shared" si="16"/>
        <v>13.526563999999999</v>
      </c>
      <c r="J109">
        <f t="shared" si="16"/>
        <v>21.3937724</v>
      </c>
      <c r="K109">
        <f t="shared" si="17"/>
        <v>-7.8672090600000004</v>
      </c>
      <c r="M109">
        <v>24592680000</v>
      </c>
      <c r="N109">
        <v>-12.787599</v>
      </c>
      <c r="O109">
        <v>11.87262</v>
      </c>
      <c r="P109">
        <v>19.711321000000002</v>
      </c>
      <c r="Q109">
        <v>-62.108035999999998</v>
      </c>
      <c r="R109">
        <v>-7.8387007999999998</v>
      </c>
      <c r="T109">
        <f t="shared" si="18"/>
        <v>12.128243399999999</v>
      </c>
      <c r="U109">
        <f t="shared" si="19"/>
        <v>19.853789799999998</v>
      </c>
      <c r="V109">
        <f t="shared" si="20"/>
        <v>-7.7255461800000003</v>
      </c>
      <c r="X109">
        <v>24592680000</v>
      </c>
      <c r="Y109">
        <v>-12.726933000000001</v>
      </c>
      <c r="Z109">
        <v>10.849281</v>
      </c>
      <c r="AA109">
        <v>18.632584000000001</v>
      </c>
      <c r="AB109">
        <v>-59.879364000000002</v>
      </c>
      <c r="AC109">
        <v>-7.7833037000000003</v>
      </c>
      <c r="AE109">
        <f t="shared" si="21"/>
        <v>10.34139682</v>
      </c>
      <c r="AF109">
        <f t="shared" si="22"/>
        <v>18.0335182</v>
      </c>
      <c r="AG109">
        <f t="shared" si="23"/>
        <v>-7.6921218799999993</v>
      </c>
      <c r="AI109">
        <v>24592680000</v>
      </c>
      <c r="AJ109">
        <v>-12.710087</v>
      </c>
      <c r="AK109">
        <v>10.07015</v>
      </c>
      <c r="AL109">
        <v>17.834951</v>
      </c>
      <c r="AM109">
        <v>-58.270561000000001</v>
      </c>
      <c r="AN109">
        <v>-7.7648020000000004</v>
      </c>
      <c r="AP109">
        <f t="shared" si="24"/>
        <v>9.5368929999999992</v>
      </c>
      <c r="AQ109">
        <f t="shared" si="25"/>
        <v>17.218484400000001</v>
      </c>
      <c r="AR109">
        <f t="shared" si="26"/>
        <v>-7.6815912199999996</v>
      </c>
      <c r="AT109">
        <v>24592680000</v>
      </c>
      <c r="AU109">
        <v>-13.462443</v>
      </c>
      <c r="AV109">
        <v>14.55763</v>
      </c>
      <c r="AW109">
        <v>23.077621000000001</v>
      </c>
      <c r="AX109">
        <v>-69.502594000000002</v>
      </c>
      <c r="AY109">
        <v>-8.5199928000000007</v>
      </c>
      <c r="BA109">
        <f t="shared" si="27"/>
        <v>15.195287400000002</v>
      </c>
      <c r="BB109">
        <f t="shared" si="28"/>
        <v>23.553179400000001</v>
      </c>
      <c r="BC109">
        <f t="shared" si="29"/>
        <v>-8.3578916599999999</v>
      </c>
    </row>
    <row r="110" spans="1:55" x14ac:dyDescent="0.25">
      <c r="A110">
        <f t="shared" si="15"/>
        <v>24.752224999999999</v>
      </c>
      <c r="B110">
        <v>24752225000</v>
      </c>
      <c r="C110">
        <v>-12.626804999999999</v>
      </c>
      <c r="D110">
        <v>13.855385</v>
      </c>
      <c r="E110">
        <v>21.464952</v>
      </c>
      <c r="F110">
        <v>-65.591187000000005</v>
      </c>
      <c r="G110">
        <v>-7.6095690999999999</v>
      </c>
      <c r="I110">
        <f t="shared" si="16"/>
        <v>13.364088799999999</v>
      </c>
      <c r="J110">
        <f t="shared" si="16"/>
        <v>21.137981000000003</v>
      </c>
      <c r="K110">
        <f t="shared" si="17"/>
        <v>-7.7738930800000006</v>
      </c>
      <c r="M110">
        <v>24752225000</v>
      </c>
      <c r="N110">
        <v>-12.497070000000001</v>
      </c>
      <c r="O110">
        <v>12.357082</v>
      </c>
      <c r="P110">
        <v>19.836169999999999</v>
      </c>
      <c r="Q110">
        <v>-62.205376000000001</v>
      </c>
      <c r="R110">
        <v>-7.4790888000000004</v>
      </c>
      <c r="T110">
        <f t="shared" si="18"/>
        <v>12.127555599999999</v>
      </c>
      <c r="U110">
        <f t="shared" si="19"/>
        <v>19.776969000000001</v>
      </c>
      <c r="V110">
        <f t="shared" si="20"/>
        <v>-7.6494129200000005</v>
      </c>
      <c r="X110">
        <v>24752225000</v>
      </c>
      <c r="Y110">
        <v>-12.48434</v>
      </c>
      <c r="Z110">
        <v>9.3213004999999995</v>
      </c>
      <c r="AA110">
        <v>16.794879999999999</v>
      </c>
      <c r="AB110">
        <v>-56.095618999999999</v>
      </c>
      <c r="AC110">
        <v>-7.4735794000000002</v>
      </c>
      <c r="AE110">
        <f t="shared" si="21"/>
        <v>10.127266199999999</v>
      </c>
      <c r="AF110">
        <f t="shared" si="22"/>
        <v>17.7446606</v>
      </c>
      <c r="AG110">
        <f t="shared" si="23"/>
        <v>-7.6173946200000007</v>
      </c>
      <c r="AI110">
        <v>24752225000</v>
      </c>
      <c r="AJ110">
        <v>-12.473068</v>
      </c>
      <c r="AK110">
        <v>9.4066752999999999</v>
      </c>
      <c r="AL110">
        <v>16.866955000000001</v>
      </c>
      <c r="AM110">
        <v>-56.232554999999998</v>
      </c>
      <c r="AN110">
        <v>-7.4602779999999997</v>
      </c>
      <c r="AP110">
        <f t="shared" si="24"/>
        <v>9.3055409600000001</v>
      </c>
      <c r="AQ110">
        <f t="shared" si="25"/>
        <v>16.911292999999997</v>
      </c>
      <c r="AR110">
        <f t="shared" si="26"/>
        <v>-7.6057518999999996</v>
      </c>
      <c r="AT110">
        <v>24752225000</v>
      </c>
      <c r="AU110">
        <v>-13.094445</v>
      </c>
      <c r="AV110">
        <v>15.975536999999999</v>
      </c>
      <c r="AW110">
        <v>24.056099</v>
      </c>
      <c r="AX110">
        <v>-71.234413000000004</v>
      </c>
      <c r="AY110">
        <v>-8.0805626000000004</v>
      </c>
      <c r="BA110">
        <f t="shared" si="27"/>
        <v>14.901310599999999</v>
      </c>
      <c r="BB110">
        <f t="shared" si="28"/>
        <v>23.1674282</v>
      </c>
      <c r="BC110">
        <f t="shared" si="29"/>
        <v>-8.2661175000000018</v>
      </c>
    </row>
    <row r="111" spans="1:55" x14ac:dyDescent="0.25">
      <c r="A111">
        <f t="shared" si="15"/>
        <v>24.911770000000001</v>
      </c>
      <c r="B111">
        <v>24911770000</v>
      </c>
      <c r="C111">
        <v>-12.979504</v>
      </c>
      <c r="D111">
        <v>12.564379000000001</v>
      </c>
      <c r="E111">
        <v>20.652170000000002</v>
      </c>
      <c r="F111">
        <v>-64.067267999999999</v>
      </c>
      <c r="G111">
        <v>-8.0877914000000004</v>
      </c>
      <c r="I111">
        <f t="shared" si="16"/>
        <v>13.0366988</v>
      </c>
      <c r="J111">
        <f t="shared" si="16"/>
        <v>20.892049400000001</v>
      </c>
      <c r="K111">
        <f t="shared" si="17"/>
        <v>-7.8553512799999989</v>
      </c>
      <c r="M111">
        <v>24911770000</v>
      </c>
      <c r="N111">
        <v>-12.86631</v>
      </c>
      <c r="O111">
        <v>11.739641000000001</v>
      </c>
      <c r="P111">
        <v>19.711195</v>
      </c>
      <c r="Q111">
        <v>-62.078212999999998</v>
      </c>
      <c r="R111">
        <v>-7.9715524000000002</v>
      </c>
      <c r="T111">
        <f t="shared" si="18"/>
        <v>12.020144400000001</v>
      </c>
      <c r="U111">
        <f t="shared" si="19"/>
        <v>19.761454799999999</v>
      </c>
      <c r="V111">
        <f t="shared" si="20"/>
        <v>-7.7413097400000002</v>
      </c>
      <c r="X111">
        <v>24911770000</v>
      </c>
      <c r="Y111">
        <v>-12.815834000000001</v>
      </c>
      <c r="Z111">
        <v>9.6911305999999993</v>
      </c>
      <c r="AA111">
        <v>17.615448000000001</v>
      </c>
      <c r="AB111">
        <v>-57.829762000000002</v>
      </c>
      <c r="AC111">
        <v>-7.9243177999999999</v>
      </c>
      <c r="AE111">
        <f t="shared" si="21"/>
        <v>9.9074248600000008</v>
      </c>
      <c r="AF111">
        <f t="shared" si="22"/>
        <v>17.607703000000001</v>
      </c>
      <c r="AG111">
        <f t="shared" si="23"/>
        <v>-7.7002781600000008</v>
      </c>
      <c r="AI111">
        <v>24911770000</v>
      </c>
      <c r="AJ111">
        <v>-12.794091</v>
      </c>
      <c r="AK111">
        <v>8.6663847000000001</v>
      </c>
      <c r="AL111">
        <v>16.567867</v>
      </c>
      <c r="AM111">
        <v>-55.715041999999997</v>
      </c>
      <c r="AN111">
        <v>-7.9014821</v>
      </c>
      <c r="AP111">
        <f t="shared" si="24"/>
        <v>9.0390300000000003</v>
      </c>
      <c r="AQ111">
        <f t="shared" si="25"/>
        <v>16.721256199999999</v>
      </c>
      <c r="AR111">
        <f t="shared" si="26"/>
        <v>-7.6822262800000001</v>
      </c>
      <c r="AT111">
        <v>24911770000</v>
      </c>
      <c r="AU111">
        <v>-13.516897999999999</v>
      </c>
      <c r="AV111">
        <v>13.577992999999999</v>
      </c>
      <c r="AW111">
        <v>22.210497</v>
      </c>
      <c r="AX111">
        <v>-67.706680000000006</v>
      </c>
      <c r="AY111">
        <v>-8.6325026000000005</v>
      </c>
      <c r="BA111">
        <f t="shared" si="27"/>
        <v>14.232738799999998</v>
      </c>
      <c r="BB111">
        <f t="shared" si="28"/>
        <v>22.595692399999997</v>
      </c>
      <c r="BC111">
        <f t="shared" si="29"/>
        <v>-8.3629537800000016</v>
      </c>
    </row>
    <row r="112" spans="1:55" x14ac:dyDescent="0.25">
      <c r="A112">
        <f t="shared" si="15"/>
        <v>25.071314999999998</v>
      </c>
      <c r="B112">
        <v>25071315000</v>
      </c>
      <c r="C112">
        <v>-12.595473</v>
      </c>
      <c r="D112">
        <v>13.272223</v>
      </c>
      <c r="E112">
        <v>20.800238</v>
      </c>
      <c r="F112">
        <v>-64.330864000000005</v>
      </c>
      <c r="G112">
        <v>-7.5280165999999999</v>
      </c>
      <c r="I112">
        <f t="shared" si="16"/>
        <v>12.924341200000001</v>
      </c>
      <c r="J112">
        <f t="shared" si="16"/>
        <v>20.647556999999999</v>
      </c>
      <c r="K112">
        <f t="shared" si="17"/>
        <v>-7.7232167399999998</v>
      </c>
      <c r="M112">
        <v>25071315000</v>
      </c>
      <c r="N112">
        <v>-12.524687</v>
      </c>
      <c r="O112">
        <v>12.273837</v>
      </c>
      <c r="P112">
        <v>19.730519999999999</v>
      </c>
      <c r="Q112">
        <v>-62.121735000000001</v>
      </c>
      <c r="R112">
        <v>-7.4566816999999999</v>
      </c>
      <c r="T112">
        <f t="shared" si="18"/>
        <v>12.0422004</v>
      </c>
      <c r="U112">
        <f t="shared" si="19"/>
        <v>19.673931199999998</v>
      </c>
      <c r="V112">
        <f t="shared" si="20"/>
        <v>-7.6317301799999999</v>
      </c>
      <c r="X112">
        <v>25071315000</v>
      </c>
      <c r="Y112">
        <v>-12.488101</v>
      </c>
      <c r="Z112">
        <v>9.6890468999999992</v>
      </c>
      <c r="AA112">
        <v>17.116658999999999</v>
      </c>
      <c r="AB112">
        <v>-56.842396000000001</v>
      </c>
      <c r="AC112">
        <v>-7.4276118000000002</v>
      </c>
      <c r="AE112">
        <f t="shared" si="21"/>
        <v>9.7218969199999989</v>
      </c>
      <c r="AF112">
        <f t="shared" si="22"/>
        <v>17.313168600000001</v>
      </c>
      <c r="AG112">
        <f t="shared" si="23"/>
        <v>-7.5912715799999999</v>
      </c>
      <c r="AI112">
        <v>25071315000</v>
      </c>
      <c r="AJ112">
        <v>-12.480534</v>
      </c>
      <c r="AK112">
        <v>8.4132929000000001</v>
      </c>
      <c r="AL112">
        <v>15.834345000000001</v>
      </c>
      <c r="AM112">
        <v>-54.268185000000003</v>
      </c>
      <c r="AN112">
        <v>-7.4210525000000001</v>
      </c>
      <c r="AP112">
        <f t="shared" si="24"/>
        <v>8.7669950400000012</v>
      </c>
      <c r="AQ112">
        <f t="shared" si="25"/>
        <v>16.342828599999997</v>
      </c>
      <c r="AR112">
        <f t="shared" si="26"/>
        <v>-7.5758335200000007</v>
      </c>
      <c r="AT112">
        <v>25071315000</v>
      </c>
      <c r="AU112">
        <v>-13.076266</v>
      </c>
      <c r="AV112">
        <v>14.358644</v>
      </c>
      <c r="AW112">
        <v>22.365393000000001</v>
      </c>
      <c r="AX112">
        <v>-67.946090999999996</v>
      </c>
      <c r="AY112">
        <v>-8.0067491999999998</v>
      </c>
      <c r="BA112">
        <f t="shared" si="27"/>
        <v>13.957471800000002</v>
      </c>
      <c r="BB112">
        <f t="shared" si="28"/>
        <v>22.182107999999999</v>
      </c>
      <c r="BC112">
        <f t="shared" si="29"/>
        <v>-8.2246359200000008</v>
      </c>
    </row>
    <row r="113" spans="1:55" x14ac:dyDescent="0.25">
      <c r="A113">
        <f t="shared" si="15"/>
        <v>25.23086</v>
      </c>
      <c r="B113">
        <v>25230860000</v>
      </c>
      <c r="C113">
        <v>-13.03689</v>
      </c>
      <c r="D113">
        <v>12.361510000000001</v>
      </c>
      <c r="E113">
        <v>20.402623999999999</v>
      </c>
      <c r="F113">
        <v>-63.833691000000002</v>
      </c>
      <c r="G113">
        <v>-8.0411138999999991</v>
      </c>
      <c r="I113">
        <f t="shared" si="16"/>
        <v>12.585027200000003</v>
      </c>
      <c r="J113">
        <f t="shared" si="16"/>
        <v>20.416007999999998</v>
      </c>
      <c r="K113">
        <f t="shared" si="17"/>
        <v>-7.830981079999999</v>
      </c>
      <c r="M113">
        <v>25230860000</v>
      </c>
      <c r="N113">
        <v>-12.958028000000001</v>
      </c>
      <c r="O113">
        <v>11.857542</v>
      </c>
      <c r="P113">
        <v>19.818068</v>
      </c>
      <c r="Q113">
        <v>-62.589168999999998</v>
      </c>
      <c r="R113">
        <v>-7.9605249999999996</v>
      </c>
      <c r="T113">
        <f t="shared" si="18"/>
        <v>11.9123088</v>
      </c>
      <c r="U113">
        <f t="shared" si="19"/>
        <v>19.660670199999998</v>
      </c>
      <c r="V113">
        <f t="shared" si="20"/>
        <v>-7.7483607400000007</v>
      </c>
      <c r="X113">
        <v>25230860000</v>
      </c>
      <c r="Y113">
        <v>-12.884816000000001</v>
      </c>
      <c r="Z113">
        <v>9.9863652999999992</v>
      </c>
      <c r="AA113">
        <v>17.878944000000001</v>
      </c>
      <c r="AB113">
        <v>-58.627178000000001</v>
      </c>
      <c r="AC113">
        <v>-7.8925780999999997</v>
      </c>
      <c r="AE113">
        <f t="shared" si="21"/>
        <v>9.8856660199999986</v>
      </c>
      <c r="AF113">
        <f t="shared" si="22"/>
        <v>17.572055599999999</v>
      </c>
      <c r="AG113">
        <f t="shared" si="23"/>
        <v>-7.6863897199999993</v>
      </c>
      <c r="AI113">
        <v>25230860000</v>
      </c>
      <c r="AJ113">
        <v>-12.854944</v>
      </c>
      <c r="AK113">
        <v>8.6386471</v>
      </c>
      <c r="AL113">
        <v>16.502162999999999</v>
      </c>
      <c r="AM113">
        <v>-55.842129</v>
      </c>
      <c r="AN113">
        <v>-7.8635168000000002</v>
      </c>
      <c r="AP113">
        <f t="shared" si="24"/>
        <v>8.6859382600000004</v>
      </c>
      <c r="AQ113">
        <f t="shared" si="25"/>
        <v>16.3503638</v>
      </c>
      <c r="AR113">
        <f t="shared" si="26"/>
        <v>-7.6644258599999997</v>
      </c>
      <c r="AT113">
        <v>25230860000</v>
      </c>
      <c r="AU113">
        <v>-13.568802</v>
      </c>
      <c r="AV113">
        <v>12.69389</v>
      </c>
      <c r="AW113">
        <v>21.268851999999999</v>
      </c>
      <c r="AX113">
        <v>-66.094184999999996</v>
      </c>
      <c r="AY113">
        <v>-8.5749616999999994</v>
      </c>
      <c r="BA113">
        <f t="shared" si="27"/>
        <v>13.2094966</v>
      </c>
      <c r="BB113">
        <f t="shared" si="28"/>
        <v>21.555136599999997</v>
      </c>
      <c r="BC113">
        <f t="shared" si="29"/>
        <v>-8.3456398400000005</v>
      </c>
    </row>
    <row r="114" spans="1:55" x14ac:dyDescent="0.25">
      <c r="A114">
        <f t="shared" si="15"/>
        <v>25.390405000000001</v>
      </c>
      <c r="B114">
        <v>25390405000</v>
      </c>
      <c r="C114">
        <v>-12.28111</v>
      </c>
      <c r="D114">
        <v>12.568209</v>
      </c>
      <c r="E114">
        <v>19.917801000000001</v>
      </c>
      <c r="F114">
        <v>-61.979748000000001</v>
      </c>
      <c r="G114">
        <v>-7.3495926999999996</v>
      </c>
      <c r="I114">
        <f t="shared" si="16"/>
        <v>12.478782600000001</v>
      </c>
      <c r="J114">
        <f t="shared" si="16"/>
        <v>20.197985199999998</v>
      </c>
      <c r="K114">
        <f t="shared" si="17"/>
        <v>-7.7192028199999996</v>
      </c>
      <c r="M114">
        <v>25390405000</v>
      </c>
      <c r="N114">
        <v>-12.223996</v>
      </c>
      <c r="O114">
        <v>11.982900000000001</v>
      </c>
      <c r="P114">
        <v>19.273703000000001</v>
      </c>
      <c r="Q114">
        <v>-60.637787000000003</v>
      </c>
      <c r="R114">
        <v>-7.2908030000000004</v>
      </c>
      <c r="T114">
        <f t="shared" si="18"/>
        <v>11.879191400000002</v>
      </c>
      <c r="U114">
        <f t="shared" si="19"/>
        <v>19.521048399999998</v>
      </c>
      <c r="V114">
        <f t="shared" si="20"/>
        <v>-7.6418569600000001</v>
      </c>
      <c r="X114">
        <v>25390405000</v>
      </c>
      <c r="Y114">
        <v>-12.167236000000001</v>
      </c>
      <c r="Z114">
        <v>9.9216412999999992</v>
      </c>
      <c r="AA114">
        <v>17.159911999999998</v>
      </c>
      <c r="AB114">
        <v>-56.344990000000003</v>
      </c>
      <c r="AC114">
        <v>-7.2382707999999996</v>
      </c>
      <c r="AE114">
        <f t="shared" si="21"/>
        <v>9.9915090999999983</v>
      </c>
      <c r="AF114">
        <f t="shared" si="22"/>
        <v>17.559124600000001</v>
      </c>
      <c r="AG114">
        <f t="shared" si="23"/>
        <v>-7.567615599999999</v>
      </c>
      <c r="AI114">
        <v>25390405000</v>
      </c>
      <c r="AJ114">
        <v>-12.163073000000001</v>
      </c>
      <c r="AK114">
        <v>8.7099752000000006</v>
      </c>
      <c r="AL114">
        <v>15.942812999999999</v>
      </c>
      <c r="AM114">
        <v>-53.909168000000001</v>
      </c>
      <c r="AN114">
        <v>-7.2328381999999998</v>
      </c>
      <c r="AP114">
        <f t="shared" si="24"/>
        <v>8.8317623200000011</v>
      </c>
      <c r="AQ114">
        <f t="shared" si="25"/>
        <v>16.374602400000001</v>
      </c>
      <c r="AR114">
        <f t="shared" si="26"/>
        <v>-7.5428404999999996</v>
      </c>
      <c r="AT114">
        <v>25390405000</v>
      </c>
      <c r="AU114">
        <v>-12.755091</v>
      </c>
      <c r="AV114">
        <v>13.181295</v>
      </c>
      <c r="AW114">
        <v>21.009699000000001</v>
      </c>
      <c r="AX114">
        <v>-64.627860999999996</v>
      </c>
      <c r="AY114">
        <v>-7.8284035000000003</v>
      </c>
      <c r="BA114">
        <f t="shared" si="27"/>
        <v>12.9636706</v>
      </c>
      <c r="BB114">
        <f t="shared" si="28"/>
        <v>21.183715200000002</v>
      </c>
      <c r="BC114">
        <f t="shared" si="29"/>
        <v>-8.2200447400000005</v>
      </c>
    </row>
    <row r="115" spans="1:55" x14ac:dyDescent="0.25">
      <c r="A115">
        <f t="shared" si="15"/>
        <v>25.549949999999999</v>
      </c>
      <c r="B115">
        <v>25549950000</v>
      </c>
      <c r="C115">
        <v>-13.081644000000001</v>
      </c>
      <c r="D115">
        <v>12.158815000000001</v>
      </c>
      <c r="E115">
        <v>20.307206999999998</v>
      </c>
      <c r="F115">
        <v>-63.562561000000002</v>
      </c>
      <c r="G115">
        <v>-8.1483907999999996</v>
      </c>
      <c r="I115">
        <f t="shared" si="16"/>
        <v>12.119403199999999</v>
      </c>
      <c r="J115">
        <f t="shared" si="16"/>
        <v>19.893222799999997</v>
      </c>
      <c r="K115">
        <f t="shared" si="17"/>
        <v>-7.7738197399999986</v>
      </c>
      <c r="M115">
        <v>25549950000</v>
      </c>
      <c r="N115">
        <v>-13.000069999999999</v>
      </c>
      <c r="O115">
        <v>11.707623999999999</v>
      </c>
      <c r="P115">
        <v>19.769864999999999</v>
      </c>
      <c r="Q115">
        <v>-62.415455000000001</v>
      </c>
      <c r="R115">
        <v>-8.0622416000000001</v>
      </c>
      <c r="T115">
        <f t="shared" si="18"/>
        <v>11.672606000000002</v>
      </c>
      <c r="U115">
        <f t="shared" si="19"/>
        <v>19.361960000000003</v>
      </c>
      <c r="V115">
        <f t="shared" si="20"/>
        <v>-7.6893541400000007</v>
      </c>
      <c r="X115">
        <v>25549950000</v>
      </c>
      <c r="Y115">
        <v>-12.882915000000001</v>
      </c>
      <c r="Z115">
        <v>10.140146</v>
      </c>
      <c r="AA115">
        <v>18.089314999999999</v>
      </c>
      <c r="AB115">
        <v>-58.929034999999999</v>
      </c>
      <c r="AC115">
        <v>-7.9491700999999999</v>
      </c>
      <c r="AE115">
        <f t="shared" si="21"/>
        <v>10.162205520000001</v>
      </c>
      <c r="AF115">
        <f t="shared" si="22"/>
        <v>17.7569412</v>
      </c>
      <c r="AG115">
        <f t="shared" si="23"/>
        <v>-7.5947357200000001</v>
      </c>
      <c r="AI115">
        <v>25549950000</v>
      </c>
      <c r="AJ115">
        <v>-12.838799</v>
      </c>
      <c r="AK115">
        <v>9.0013913999999993</v>
      </c>
      <c r="AL115">
        <v>16.904630999999998</v>
      </c>
      <c r="AM115">
        <v>-56.519176000000002</v>
      </c>
      <c r="AN115">
        <v>-7.9032397000000003</v>
      </c>
      <c r="AP115">
        <f t="shared" si="24"/>
        <v>9.1567057400000014</v>
      </c>
      <c r="AQ115">
        <f t="shared" si="25"/>
        <v>16.716998999999998</v>
      </c>
      <c r="AR115">
        <f t="shared" si="26"/>
        <v>-7.5602935799999997</v>
      </c>
      <c r="AT115">
        <v>25549950000</v>
      </c>
      <c r="AU115">
        <v>-13.61712</v>
      </c>
      <c r="AV115">
        <v>12.235661</v>
      </c>
      <c r="AW115">
        <v>20.921241999999999</v>
      </c>
      <c r="AX115">
        <v>-65.322677999999996</v>
      </c>
      <c r="AY115">
        <v>-8.6855822000000007</v>
      </c>
      <c r="BA115">
        <f t="shared" si="27"/>
        <v>12.363634800000002</v>
      </c>
      <c r="BB115">
        <f t="shared" si="28"/>
        <v>20.633223000000001</v>
      </c>
      <c r="BC115">
        <f t="shared" si="29"/>
        <v>-8.2695881199999999</v>
      </c>
    </row>
    <row r="116" spans="1:55" x14ac:dyDescent="0.25">
      <c r="A116">
        <f t="shared" si="15"/>
        <v>25.709495</v>
      </c>
      <c r="B116">
        <v>25709495000</v>
      </c>
      <c r="C116">
        <v>-12.635417</v>
      </c>
      <c r="D116">
        <v>12.033156</v>
      </c>
      <c r="E116">
        <v>19.562055999999998</v>
      </c>
      <c r="F116">
        <v>-61.972565000000003</v>
      </c>
      <c r="G116">
        <v>-7.5289001000000004</v>
      </c>
      <c r="I116">
        <f t="shared" si="16"/>
        <v>11.8623288</v>
      </c>
      <c r="J116">
        <f t="shared" si="16"/>
        <v>19.554881999999999</v>
      </c>
      <c r="K116">
        <f t="shared" si="17"/>
        <v>-7.6925531400000011</v>
      </c>
      <c r="M116">
        <v>25709495000</v>
      </c>
      <c r="N116">
        <v>-12.544644999999999</v>
      </c>
      <c r="O116">
        <v>11.574054</v>
      </c>
      <c r="P116">
        <v>19.013086000000001</v>
      </c>
      <c r="Q116">
        <v>-60.782043000000002</v>
      </c>
      <c r="R116">
        <v>-7.4390334999999999</v>
      </c>
      <c r="T116">
        <f t="shared" si="18"/>
        <v>11.506066200000001</v>
      </c>
      <c r="U116">
        <f t="shared" si="19"/>
        <v>19.108649800000002</v>
      </c>
      <c r="V116">
        <f t="shared" si="20"/>
        <v>-7.6025838000000006</v>
      </c>
      <c r="X116">
        <v>25709495000</v>
      </c>
      <c r="Y116">
        <v>-12.428710000000001</v>
      </c>
      <c r="Z116">
        <v>10.220345999999999</v>
      </c>
      <c r="AA116">
        <v>17.550792999999999</v>
      </c>
      <c r="AB116">
        <v>-57.726821999999999</v>
      </c>
      <c r="AC116">
        <v>-7.3304472000000001</v>
      </c>
      <c r="AE116">
        <f t="shared" si="21"/>
        <v>10.33082366</v>
      </c>
      <c r="AF116">
        <f t="shared" si="22"/>
        <v>17.825514999999999</v>
      </c>
      <c r="AG116">
        <f t="shared" si="23"/>
        <v>-7.4946916600000009</v>
      </c>
      <c r="AI116">
        <v>25709495000</v>
      </c>
      <c r="AJ116">
        <v>-12.392108</v>
      </c>
      <c r="AK116">
        <v>9.395505</v>
      </c>
      <c r="AL116">
        <v>16.689060000000001</v>
      </c>
      <c r="AM116">
        <v>-55.967334999999999</v>
      </c>
      <c r="AN116">
        <v>-7.2935553000000004</v>
      </c>
      <c r="AP116">
        <f t="shared" si="24"/>
        <v>9.5466291200000004</v>
      </c>
      <c r="AQ116">
        <f t="shared" si="25"/>
        <v>17.001261799999998</v>
      </c>
      <c r="AR116">
        <f t="shared" si="26"/>
        <v>-7.4546328599999994</v>
      </c>
      <c r="AT116">
        <v>25709495000</v>
      </c>
      <c r="AU116">
        <v>-13.111726000000001</v>
      </c>
      <c r="AV116">
        <v>12.348863</v>
      </c>
      <c r="AW116">
        <v>20.353390000000001</v>
      </c>
      <c r="AX116">
        <v>-64.032905999999997</v>
      </c>
      <c r="AY116">
        <v>-8.0045271000000007</v>
      </c>
      <c r="BA116">
        <f t="shared" si="27"/>
        <v>12.024376</v>
      </c>
      <c r="BB116">
        <f t="shared" si="28"/>
        <v>20.188505200000002</v>
      </c>
      <c r="BC116">
        <f t="shared" si="29"/>
        <v>-8.1641292800000009</v>
      </c>
    </row>
    <row r="117" spans="1:55" x14ac:dyDescent="0.25">
      <c r="A117">
        <f t="shared" si="15"/>
        <v>25.869039999999998</v>
      </c>
      <c r="B117">
        <v>25869040000</v>
      </c>
      <c r="C117">
        <v>-12.639398999999999</v>
      </c>
      <c r="D117">
        <v>11.475326000000001</v>
      </c>
      <c r="E117">
        <v>19.276426000000001</v>
      </c>
      <c r="F117">
        <v>-60.868847000000002</v>
      </c>
      <c r="G117">
        <v>-7.8011011999999997</v>
      </c>
      <c r="I117">
        <f t="shared" si="16"/>
        <v>11.481821400000001</v>
      </c>
      <c r="J117">
        <f t="shared" si="16"/>
        <v>19.280202799999998</v>
      </c>
      <c r="K117">
        <f t="shared" si="17"/>
        <v>-7.7983813199999998</v>
      </c>
      <c r="M117">
        <v>25869040000</v>
      </c>
      <c r="N117">
        <v>-12.535525</v>
      </c>
      <c r="O117">
        <v>11.24091</v>
      </c>
      <c r="P117">
        <v>18.935078000000001</v>
      </c>
      <c r="Q117">
        <v>-60.088394000000001</v>
      </c>
      <c r="R117">
        <v>-7.6941676000000001</v>
      </c>
      <c r="T117">
        <f t="shared" si="18"/>
        <v>11.264451600000001</v>
      </c>
      <c r="U117">
        <f t="shared" si="19"/>
        <v>18.960523800000001</v>
      </c>
      <c r="V117">
        <f t="shared" si="20"/>
        <v>-7.6960721000000003</v>
      </c>
      <c r="X117">
        <v>25869040000</v>
      </c>
      <c r="Y117">
        <v>-12.401351</v>
      </c>
      <c r="Z117">
        <v>10.542529</v>
      </c>
      <c r="AA117">
        <v>18.105741999999999</v>
      </c>
      <c r="AB117">
        <v>-58.289107999999999</v>
      </c>
      <c r="AC117">
        <v>-7.5632124000000003</v>
      </c>
      <c r="AE117">
        <f t="shared" si="21"/>
        <v>10.5397406</v>
      </c>
      <c r="AF117">
        <f t="shared" si="22"/>
        <v>18.1088174</v>
      </c>
      <c r="AG117">
        <f t="shared" si="23"/>
        <v>-7.5690768199999994</v>
      </c>
      <c r="AI117">
        <v>25869040000</v>
      </c>
      <c r="AJ117">
        <v>-12.351888000000001</v>
      </c>
      <c r="AK117">
        <v>10.03801</v>
      </c>
      <c r="AL117">
        <v>17.546327999999999</v>
      </c>
      <c r="AM117">
        <v>-57.131680000000003</v>
      </c>
      <c r="AN117">
        <v>-7.5083178999999998</v>
      </c>
      <c r="AP117">
        <f t="shared" si="24"/>
        <v>9.9691566800000011</v>
      </c>
      <c r="AQ117">
        <f t="shared" si="25"/>
        <v>17.485653399999997</v>
      </c>
      <c r="AR117">
        <f t="shared" si="26"/>
        <v>-7.5164966599999996</v>
      </c>
      <c r="AT117">
        <v>25869040000</v>
      </c>
      <c r="AU117">
        <v>-13.083328</v>
      </c>
      <c r="AV117">
        <v>11.358465000000001</v>
      </c>
      <c r="AW117">
        <v>19.612932000000001</v>
      </c>
      <c r="AX117">
        <v>-61.966915</v>
      </c>
      <c r="AY117">
        <v>-8.2544661000000001</v>
      </c>
      <c r="BA117">
        <f t="shared" si="27"/>
        <v>11.518949200000002</v>
      </c>
      <c r="BB117">
        <f t="shared" si="28"/>
        <v>19.770712199999998</v>
      </c>
      <c r="BC117">
        <f t="shared" si="29"/>
        <v>-8.2517629800000005</v>
      </c>
    </row>
    <row r="118" spans="1:55" x14ac:dyDescent="0.25">
      <c r="A118">
        <f t="shared" si="15"/>
        <v>26.028585</v>
      </c>
      <c r="B118">
        <v>26028585000</v>
      </c>
      <c r="C118">
        <v>-12.554681</v>
      </c>
      <c r="D118">
        <v>11.076138</v>
      </c>
      <c r="E118">
        <v>18.710920000000002</v>
      </c>
      <c r="F118">
        <v>-59.816322</v>
      </c>
      <c r="G118">
        <v>-7.6347809</v>
      </c>
      <c r="I118">
        <f t="shared" si="16"/>
        <v>11.224182600000001</v>
      </c>
      <c r="J118">
        <f t="shared" si="16"/>
        <v>18.862382799999999</v>
      </c>
      <c r="K118">
        <f t="shared" si="17"/>
        <v>-7.6382006399999991</v>
      </c>
      <c r="M118">
        <v>26028585000</v>
      </c>
      <c r="N118">
        <v>-12.45119</v>
      </c>
      <c r="O118">
        <v>11.024843000000001</v>
      </c>
      <c r="P118">
        <v>18.551517</v>
      </c>
      <c r="Q118">
        <v>-59.403255000000001</v>
      </c>
      <c r="R118">
        <v>-7.5266732999999997</v>
      </c>
      <c r="T118">
        <f t="shared" si="18"/>
        <v>11.130665400000002</v>
      </c>
      <c r="U118">
        <f t="shared" si="19"/>
        <v>18.666775400000002</v>
      </c>
      <c r="V118">
        <f t="shared" si="20"/>
        <v>-7.5361094399999997</v>
      </c>
      <c r="X118">
        <v>26028585000</v>
      </c>
      <c r="Y118">
        <v>-12.310822</v>
      </c>
      <c r="Z118">
        <v>10.829456</v>
      </c>
      <c r="AA118">
        <v>18.221813000000001</v>
      </c>
      <c r="AB118">
        <v>-58.591377000000001</v>
      </c>
      <c r="AC118">
        <v>-7.3923578000000001</v>
      </c>
      <c r="AE118">
        <f t="shared" si="21"/>
        <v>10.728255799999999</v>
      </c>
      <c r="AF118">
        <f t="shared" si="22"/>
        <v>18.138429800000001</v>
      </c>
      <c r="AG118">
        <f t="shared" si="23"/>
        <v>-7.4101738999999993</v>
      </c>
      <c r="AI118">
        <v>26028585000</v>
      </c>
      <c r="AJ118">
        <v>-12.256055</v>
      </c>
      <c r="AK118">
        <v>10.588264000000001</v>
      </c>
      <c r="AL118">
        <v>17.923476999999998</v>
      </c>
      <c r="AM118">
        <v>-57.944695000000003</v>
      </c>
      <c r="AN118">
        <v>-7.3352132000000001</v>
      </c>
      <c r="AP118">
        <f t="shared" si="24"/>
        <v>10.2701394</v>
      </c>
      <c r="AQ118">
        <f t="shared" si="25"/>
        <v>17.628572399999999</v>
      </c>
      <c r="AR118">
        <f t="shared" si="26"/>
        <v>-7.3584330600000003</v>
      </c>
      <c r="AT118">
        <v>26028585000</v>
      </c>
      <c r="AU118">
        <v>-12.962426000000001</v>
      </c>
      <c r="AV118">
        <v>10.997596</v>
      </c>
      <c r="AW118">
        <v>19.045262999999998</v>
      </c>
      <c r="AX118">
        <v>-60.882472999999997</v>
      </c>
      <c r="AY118">
        <v>-8.0476674999999993</v>
      </c>
      <c r="BA118">
        <f t="shared" si="27"/>
        <v>11.304478</v>
      </c>
      <c r="BB118">
        <f t="shared" si="28"/>
        <v>19.351201800000002</v>
      </c>
      <c r="BC118">
        <f t="shared" si="29"/>
        <v>-8.0467236599999996</v>
      </c>
    </row>
    <row r="119" spans="1:55" x14ac:dyDescent="0.25">
      <c r="A119">
        <f t="shared" si="15"/>
        <v>26.188130000000001</v>
      </c>
      <c r="B119">
        <v>26188130000</v>
      </c>
      <c r="C119">
        <v>-12.89691</v>
      </c>
      <c r="D119">
        <v>10.665672000000001</v>
      </c>
      <c r="E119">
        <v>18.544405000000001</v>
      </c>
      <c r="F119">
        <v>-60.022072000000001</v>
      </c>
      <c r="G119">
        <v>-7.8787336000000003</v>
      </c>
      <c r="I119">
        <f t="shared" si="16"/>
        <v>10.869871400000001</v>
      </c>
      <c r="J119">
        <f t="shared" si="16"/>
        <v>18.527625199999999</v>
      </c>
      <c r="K119">
        <f t="shared" si="17"/>
        <v>-7.6577542200000011</v>
      </c>
      <c r="M119">
        <v>26188130000</v>
      </c>
      <c r="N119">
        <v>-12.781594</v>
      </c>
      <c r="O119">
        <v>10.774827</v>
      </c>
      <c r="P119">
        <v>18.533073000000002</v>
      </c>
      <c r="Q119">
        <v>-59.894435999999999</v>
      </c>
      <c r="R119">
        <v>-7.7582445</v>
      </c>
      <c r="T119">
        <f t="shared" si="18"/>
        <v>10.899806000000002</v>
      </c>
      <c r="U119">
        <f t="shared" si="19"/>
        <v>18.4558334</v>
      </c>
      <c r="V119">
        <f t="shared" si="20"/>
        <v>-7.5560265399999995</v>
      </c>
      <c r="X119">
        <v>26188130000</v>
      </c>
      <c r="Y119">
        <v>-12.626264000000001</v>
      </c>
      <c r="Z119">
        <v>10.966226000000001</v>
      </c>
      <c r="AA119">
        <v>18.576423999999999</v>
      </c>
      <c r="AB119">
        <v>-59.811245</v>
      </c>
      <c r="AC119">
        <v>-7.6101966000000001</v>
      </c>
      <c r="AE119">
        <f t="shared" si="21"/>
        <v>10.752955000000002</v>
      </c>
      <c r="AF119">
        <f t="shared" si="22"/>
        <v>18.183855600000001</v>
      </c>
      <c r="AG119">
        <f t="shared" si="23"/>
        <v>-7.4309006799999988</v>
      </c>
      <c r="AI119">
        <v>26188130000</v>
      </c>
      <c r="AJ119">
        <v>-12.556232</v>
      </c>
      <c r="AK119">
        <v>10.822613</v>
      </c>
      <c r="AL119">
        <v>18.364771000000001</v>
      </c>
      <c r="AM119">
        <v>-59.313923000000003</v>
      </c>
      <c r="AN119">
        <v>-7.5421572000000001</v>
      </c>
      <c r="AP119">
        <f t="shared" si="24"/>
        <v>10.322221260000001</v>
      </c>
      <c r="AQ119">
        <f t="shared" si="25"/>
        <v>17.7014286</v>
      </c>
      <c r="AR119">
        <f t="shared" si="26"/>
        <v>-7.3792075199999996</v>
      </c>
      <c r="AT119">
        <v>26188130000</v>
      </c>
      <c r="AU119">
        <v>-13.28487</v>
      </c>
      <c r="AV119">
        <v>10.654161</v>
      </c>
      <c r="AW119">
        <v>18.920733999999999</v>
      </c>
      <c r="AX119">
        <v>-61.162933000000002</v>
      </c>
      <c r="AY119">
        <v>-8.266572</v>
      </c>
      <c r="BA119">
        <f t="shared" si="27"/>
        <v>10.988851</v>
      </c>
      <c r="BB119">
        <f t="shared" si="28"/>
        <v>19.0222646</v>
      </c>
      <c r="BC119">
        <f t="shared" si="29"/>
        <v>-8.0334133199999993</v>
      </c>
    </row>
    <row r="120" spans="1:55" x14ac:dyDescent="0.25">
      <c r="A120">
        <f t="shared" si="15"/>
        <v>26.347674999999999</v>
      </c>
      <c r="B120">
        <v>26347675000</v>
      </c>
      <c r="C120">
        <v>-12.506966</v>
      </c>
      <c r="D120">
        <v>10.870621</v>
      </c>
      <c r="E120">
        <v>18.218107</v>
      </c>
      <c r="F120">
        <v>-59.262138</v>
      </c>
      <c r="G120">
        <v>-7.3474874000000003</v>
      </c>
      <c r="I120">
        <f t="shared" si="16"/>
        <v>10.8079752</v>
      </c>
      <c r="J120">
        <f t="shared" si="16"/>
        <v>18.412682799999999</v>
      </c>
      <c r="K120">
        <f t="shared" si="17"/>
        <v>-7.6047077999999999</v>
      </c>
      <c r="M120">
        <v>26347675000</v>
      </c>
      <c r="N120">
        <v>-12.418545</v>
      </c>
      <c r="O120">
        <v>11.038693</v>
      </c>
      <c r="P120">
        <v>18.301123</v>
      </c>
      <c r="Q120">
        <v>-59.333019</v>
      </c>
      <c r="R120">
        <v>-7.2624282999999998</v>
      </c>
      <c r="T120">
        <f t="shared" si="18"/>
        <v>10.9080306</v>
      </c>
      <c r="U120">
        <f t="shared" si="19"/>
        <v>18.416601800000002</v>
      </c>
      <c r="V120">
        <f t="shared" si="20"/>
        <v>-7.5085704599999996</v>
      </c>
      <c r="X120">
        <v>26347675000</v>
      </c>
      <c r="Y120">
        <v>-12.302025</v>
      </c>
      <c r="Z120">
        <v>11.082722</v>
      </c>
      <c r="AA120">
        <v>18.237376999999999</v>
      </c>
      <c r="AB120">
        <v>-59.071517999999998</v>
      </c>
      <c r="AC120">
        <v>-7.1546554999999996</v>
      </c>
      <c r="AE120">
        <f t="shared" si="21"/>
        <v>10.808789600000001</v>
      </c>
      <c r="AF120">
        <f t="shared" si="22"/>
        <v>18.200061399999999</v>
      </c>
      <c r="AG120">
        <f t="shared" si="23"/>
        <v>-7.3912718800000006</v>
      </c>
      <c r="AI120">
        <v>26347675000</v>
      </c>
      <c r="AJ120">
        <v>-12.260016999999999</v>
      </c>
      <c r="AK120">
        <v>10.506304999999999</v>
      </c>
      <c r="AL120">
        <v>17.619226000000001</v>
      </c>
      <c r="AM120">
        <v>-57.792664000000002</v>
      </c>
      <c r="AN120">
        <v>-7.1129217000000002</v>
      </c>
      <c r="AP120">
        <f t="shared" si="24"/>
        <v>10.297300719999999</v>
      </c>
      <c r="AQ120">
        <f t="shared" si="25"/>
        <v>17.6421134</v>
      </c>
      <c r="AR120">
        <f t="shared" si="26"/>
        <v>-7.3448130799999998</v>
      </c>
      <c r="AT120">
        <v>26347675000</v>
      </c>
      <c r="AU120">
        <v>-12.823347999999999</v>
      </c>
      <c r="AV120">
        <v>11.163304999999999</v>
      </c>
      <c r="AW120">
        <v>18.823689999999999</v>
      </c>
      <c r="AX120">
        <v>-60.796653999999997</v>
      </c>
      <c r="AY120">
        <v>-7.6603855999999997</v>
      </c>
      <c r="BA120">
        <f t="shared" si="27"/>
        <v>11.081409599999999</v>
      </c>
      <c r="BB120">
        <f t="shared" si="28"/>
        <v>19.0390932</v>
      </c>
      <c r="BC120">
        <f t="shared" si="29"/>
        <v>-7.957683359999999</v>
      </c>
    </row>
    <row r="121" spans="1:55" x14ac:dyDescent="0.25">
      <c r="A121">
        <f t="shared" si="15"/>
        <v>26.50722</v>
      </c>
      <c r="B121">
        <v>26507220000</v>
      </c>
      <c r="C121">
        <v>-12.430612</v>
      </c>
      <c r="D121">
        <v>10.2616</v>
      </c>
      <c r="E121">
        <v>17.888268</v>
      </c>
      <c r="F121">
        <v>-57.815036999999997</v>
      </c>
      <c r="G121">
        <v>-7.6266679999999996</v>
      </c>
      <c r="I121">
        <f t="shared" si="16"/>
        <v>10.801982200000001</v>
      </c>
      <c r="J121">
        <f t="shared" si="16"/>
        <v>18.416550600000001</v>
      </c>
      <c r="K121">
        <f t="shared" si="17"/>
        <v>-7.6145687800000008</v>
      </c>
      <c r="M121">
        <v>26507220000</v>
      </c>
      <c r="N121">
        <v>-12.346261</v>
      </c>
      <c r="O121">
        <v>10.419757000000001</v>
      </c>
      <c r="P121">
        <v>17.958376000000001</v>
      </c>
      <c r="Q121">
        <v>-57.878295999999999</v>
      </c>
      <c r="R121">
        <v>-7.5386189999999997</v>
      </c>
      <c r="T121">
        <f t="shared" si="18"/>
        <v>10.9226294</v>
      </c>
      <c r="U121">
        <f t="shared" si="19"/>
        <v>18.448489400000003</v>
      </c>
      <c r="V121">
        <f t="shared" si="20"/>
        <v>-7.52585952</v>
      </c>
      <c r="X121">
        <v>26507220000</v>
      </c>
      <c r="Y121">
        <v>-12.240572999999999</v>
      </c>
      <c r="Z121">
        <v>10.343842</v>
      </c>
      <c r="AA121">
        <v>17.777922</v>
      </c>
      <c r="AB121">
        <v>-57.409401000000003</v>
      </c>
      <c r="AC121">
        <v>-7.4340811000000002</v>
      </c>
      <c r="AE121">
        <f t="shared" si="21"/>
        <v>10.675294000000001</v>
      </c>
      <c r="AF121">
        <f t="shared" si="22"/>
        <v>18.095920599999999</v>
      </c>
      <c r="AG121">
        <f t="shared" si="23"/>
        <v>-7.4206267400000003</v>
      </c>
      <c r="AI121">
        <v>26507220000</v>
      </c>
      <c r="AJ121">
        <v>-12.209496</v>
      </c>
      <c r="AK121">
        <v>9.6559142999999992</v>
      </c>
      <c r="AL121">
        <v>17.053341</v>
      </c>
      <c r="AM121">
        <v>-55.940314999999998</v>
      </c>
      <c r="AN121">
        <v>-7.3974276000000003</v>
      </c>
      <c r="AP121">
        <f t="shared" si="24"/>
        <v>9.9773850399999979</v>
      </c>
      <c r="AQ121">
        <f t="shared" si="25"/>
        <v>17.358921000000002</v>
      </c>
      <c r="AR121">
        <f t="shared" si="26"/>
        <v>-7.3815362199999992</v>
      </c>
      <c r="AT121">
        <v>26507220000</v>
      </c>
      <c r="AU121">
        <v>-12.729482000000001</v>
      </c>
      <c r="AV121">
        <v>10.770728</v>
      </c>
      <c r="AW121">
        <v>18.708704000000001</v>
      </c>
      <c r="AX121">
        <v>-59.729900000000001</v>
      </c>
      <c r="AY121">
        <v>-7.9379754</v>
      </c>
      <c r="BA121">
        <f t="shared" si="27"/>
        <v>11.190822600000001</v>
      </c>
      <c r="BB121">
        <f t="shared" si="28"/>
        <v>19.144177799999998</v>
      </c>
      <c r="BC121">
        <f t="shared" si="29"/>
        <v>-7.9533550200000009</v>
      </c>
    </row>
    <row r="122" spans="1:55" x14ac:dyDescent="0.25">
      <c r="A122">
        <f t="shared" si="15"/>
        <v>26.666765000000002</v>
      </c>
      <c r="B122">
        <v>26666765000</v>
      </c>
      <c r="C122">
        <v>-12.540778</v>
      </c>
      <c r="D122">
        <v>11.165844999999999</v>
      </c>
      <c r="E122">
        <v>18.701713999999999</v>
      </c>
      <c r="F122">
        <v>-59.954020999999997</v>
      </c>
      <c r="G122">
        <v>-7.5358691000000002</v>
      </c>
      <c r="I122">
        <f t="shared" si="16"/>
        <v>10.8816728</v>
      </c>
      <c r="J122">
        <f t="shared" si="16"/>
        <v>18.411593799999999</v>
      </c>
      <c r="K122">
        <f t="shared" si="17"/>
        <v>-7.5299210399999996</v>
      </c>
      <c r="M122">
        <v>26666765000</v>
      </c>
      <c r="N122">
        <v>-12.464338</v>
      </c>
      <c r="O122">
        <v>11.282033</v>
      </c>
      <c r="P122">
        <v>18.73892</v>
      </c>
      <c r="Q122">
        <v>-59.957081000000002</v>
      </c>
      <c r="R122">
        <v>-7.4568871999999997</v>
      </c>
      <c r="T122">
        <f t="shared" si="18"/>
        <v>10.954960199999999</v>
      </c>
      <c r="U122">
        <f t="shared" si="19"/>
        <v>18.408944399999999</v>
      </c>
      <c r="V122">
        <f t="shared" si="20"/>
        <v>-7.4539841400000002</v>
      </c>
      <c r="X122">
        <v>26666765000</v>
      </c>
      <c r="Y122">
        <v>-12.367388999999999</v>
      </c>
      <c r="Z122">
        <v>10.821702</v>
      </c>
      <c r="AA122">
        <v>18.186771</v>
      </c>
      <c r="AB122">
        <v>-58.745570999999998</v>
      </c>
      <c r="AC122">
        <v>-7.3650684000000002</v>
      </c>
      <c r="AE122">
        <f t="shared" si="21"/>
        <v>10.36788788</v>
      </c>
      <c r="AF122">
        <f t="shared" si="22"/>
        <v>17.737562599999997</v>
      </c>
      <c r="AG122">
        <f t="shared" si="23"/>
        <v>-7.3696750600000005</v>
      </c>
      <c r="AI122">
        <v>26666765000</v>
      </c>
      <c r="AJ122">
        <v>-12.339388</v>
      </c>
      <c r="AK122">
        <v>9.9134072999999994</v>
      </c>
      <c r="AL122">
        <v>17.249752000000001</v>
      </c>
      <c r="AM122">
        <v>-56.844977999999998</v>
      </c>
      <c r="AN122">
        <v>-7.3363456999999999</v>
      </c>
      <c r="AP122">
        <f t="shared" si="24"/>
        <v>9.4670563199999993</v>
      </c>
      <c r="AQ122">
        <f t="shared" si="25"/>
        <v>16.813990999999998</v>
      </c>
      <c r="AR122">
        <f t="shared" si="26"/>
        <v>-7.346934899999999</v>
      </c>
      <c r="AT122">
        <v>26666765000</v>
      </c>
      <c r="AU122">
        <v>-12.875977000000001</v>
      </c>
      <c r="AV122">
        <v>11.821258</v>
      </c>
      <c r="AW122">
        <v>19.697075000000002</v>
      </c>
      <c r="AX122">
        <v>-62.270443</v>
      </c>
      <c r="AY122">
        <v>-7.8758163000000003</v>
      </c>
      <c r="BA122">
        <f t="shared" si="27"/>
        <v>11.392557999999999</v>
      </c>
      <c r="BB122">
        <f t="shared" si="28"/>
        <v>19.250160799999996</v>
      </c>
      <c r="BC122">
        <f t="shared" si="29"/>
        <v>-7.8576025000000005</v>
      </c>
    </row>
    <row r="123" spans="1:55" x14ac:dyDescent="0.25">
      <c r="A123">
        <f t="shared" si="15"/>
        <v>26.826309999999999</v>
      </c>
      <c r="B123">
        <v>26826310000</v>
      </c>
      <c r="C123">
        <v>-12.669271999999999</v>
      </c>
      <c r="D123">
        <v>11.046173</v>
      </c>
      <c r="E123">
        <v>18.730259</v>
      </c>
      <c r="F123">
        <v>-60.100166000000002</v>
      </c>
      <c r="G123">
        <v>-7.6840858000000001</v>
      </c>
      <c r="I123">
        <f t="shared" si="16"/>
        <v>10.910382200000001</v>
      </c>
      <c r="J123">
        <f t="shared" si="16"/>
        <v>18.476576000000001</v>
      </c>
      <c r="K123">
        <f t="shared" si="17"/>
        <v>-7.56619376</v>
      </c>
      <c r="M123">
        <v>26826310000</v>
      </c>
      <c r="N123">
        <v>-12.599478</v>
      </c>
      <c r="O123">
        <v>11.097837</v>
      </c>
      <c r="P123">
        <v>18.710954999999998</v>
      </c>
      <c r="Q123">
        <v>-59.994106000000002</v>
      </c>
      <c r="R123">
        <v>-7.6131186</v>
      </c>
      <c r="T123">
        <f t="shared" si="18"/>
        <v>10.799382</v>
      </c>
      <c r="U123">
        <f t="shared" si="19"/>
        <v>18.294938000000002</v>
      </c>
      <c r="V123">
        <f t="shared" si="20"/>
        <v>-7.4955563200000004</v>
      </c>
      <c r="X123">
        <v>26826310000</v>
      </c>
      <c r="Y123">
        <v>-12.519175000000001</v>
      </c>
      <c r="Z123">
        <v>10.161978</v>
      </c>
      <c r="AA123">
        <v>17.701108999999999</v>
      </c>
      <c r="AB123">
        <v>-57.881476999999997</v>
      </c>
      <c r="AC123">
        <v>-7.5391320999999998</v>
      </c>
      <c r="AE123">
        <f t="shared" si="21"/>
        <v>9.8539554000000003</v>
      </c>
      <c r="AF123">
        <f t="shared" si="22"/>
        <v>17.284651</v>
      </c>
      <c r="AG123">
        <f t="shared" si="23"/>
        <v>-7.4306958000000005</v>
      </c>
      <c r="AI123">
        <v>26826310000</v>
      </c>
      <c r="AJ123">
        <v>-12.500904</v>
      </c>
      <c r="AK123">
        <v>8.9886856000000002</v>
      </c>
      <c r="AL123">
        <v>16.507515000000001</v>
      </c>
      <c r="AM123">
        <v>-55.480083</v>
      </c>
      <c r="AN123">
        <v>-7.5188288999999999</v>
      </c>
      <c r="AP123">
        <f t="shared" si="24"/>
        <v>8.9142423599999994</v>
      </c>
      <c r="AQ123">
        <f t="shared" si="25"/>
        <v>16.338605600000001</v>
      </c>
      <c r="AR123">
        <f t="shared" si="26"/>
        <v>-7.4243632399999999</v>
      </c>
      <c r="AT123">
        <v>26826310000</v>
      </c>
      <c r="AU123">
        <v>-13.010412000000001</v>
      </c>
      <c r="AV123">
        <v>11.544661</v>
      </c>
      <c r="AW123">
        <v>19.570685999999998</v>
      </c>
      <c r="AX123">
        <v>-62.120556000000001</v>
      </c>
      <c r="AY123">
        <v>-8.0260257999999993</v>
      </c>
      <c r="BA123">
        <f t="shared" si="27"/>
        <v>11.5752156</v>
      </c>
      <c r="BB123">
        <f t="shared" si="28"/>
        <v>19.481574200000001</v>
      </c>
      <c r="BC123">
        <f t="shared" si="29"/>
        <v>-7.9063580599999996</v>
      </c>
    </row>
    <row r="124" spans="1:55" x14ac:dyDescent="0.25">
      <c r="A124">
        <f t="shared" si="15"/>
        <v>26.985855000000001</v>
      </c>
      <c r="B124">
        <v>26985855000</v>
      </c>
      <c r="C124">
        <v>-12.452882000000001</v>
      </c>
      <c r="D124">
        <v>11.064125000000001</v>
      </c>
      <c r="E124">
        <v>18.519621000000001</v>
      </c>
      <c r="F124">
        <v>-59.486896999999999</v>
      </c>
      <c r="G124">
        <v>-7.4554948999999997</v>
      </c>
      <c r="I124">
        <f t="shared" si="16"/>
        <v>10.800403620000001</v>
      </c>
      <c r="J124">
        <f t="shared" si="16"/>
        <v>18.327980400000001</v>
      </c>
      <c r="K124">
        <f t="shared" si="17"/>
        <v>-7.5275768999999997</v>
      </c>
      <c r="M124">
        <v>26985855000</v>
      </c>
      <c r="N124">
        <v>-12.395801000000001</v>
      </c>
      <c r="O124">
        <v>10.936481000000001</v>
      </c>
      <c r="P124">
        <v>18.335348</v>
      </c>
      <c r="Q124">
        <v>-59.060364</v>
      </c>
      <c r="R124">
        <v>-7.3988676</v>
      </c>
      <c r="T124">
        <f t="shared" si="18"/>
        <v>10.427618939999999</v>
      </c>
      <c r="U124">
        <f t="shared" si="19"/>
        <v>17.889350199999999</v>
      </c>
      <c r="V124">
        <f t="shared" si="20"/>
        <v>-7.4617316999999996</v>
      </c>
      <c r="X124">
        <v>26985855000</v>
      </c>
      <c r="Y124">
        <v>-12.348433999999999</v>
      </c>
      <c r="Z124">
        <v>9.4291953999999993</v>
      </c>
      <c r="AA124">
        <v>16.784634</v>
      </c>
      <c r="AB124">
        <v>-55.903694000000002</v>
      </c>
      <c r="AC124">
        <v>-7.3554382</v>
      </c>
      <c r="AE124">
        <f t="shared" si="21"/>
        <v>9.3062019799999991</v>
      </c>
      <c r="AF124">
        <f t="shared" si="22"/>
        <v>16.726042</v>
      </c>
      <c r="AG124">
        <f t="shared" si="23"/>
        <v>-7.4198401200000008</v>
      </c>
      <c r="AI124">
        <v>26985855000</v>
      </c>
      <c r="AJ124">
        <v>-12.3607</v>
      </c>
      <c r="AK124">
        <v>8.2709694000000002</v>
      </c>
      <c r="AL124">
        <v>15.640121000000001</v>
      </c>
      <c r="AM124">
        <v>-53.624039000000003</v>
      </c>
      <c r="AN124">
        <v>-7.3691506000000002</v>
      </c>
      <c r="AP124">
        <f t="shared" si="24"/>
        <v>8.5363769599999983</v>
      </c>
      <c r="AQ124">
        <f t="shared" si="25"/>
        <v>15.965902599999998</v>
      </c>
      <c r="AR124">
        <f t="shared" si="26"/>
        <v>-7.4295255599999992</v>
      </c>
      <c r="AT124">
        <v>26985855000</v>
      </c>
      <c r="AU124">
        <v>-12.784017</v>
      </c>
      <c r="AV124">
        <v>11.662838000000001</v>
      </c>
      <c r="AW124">
        <v>19.450648999999999</v>
      </c>
      <c r="AX124">
        <v>-61.677726999999997</v>
      </c>
      <c r="AY124">
        <v>-7.7878094000000004</v>
      </c>
      <c r="BA124">
        <f t="shared" si="27"/>
        <v>11.5058588</v>
      </c>
      <c r="BB124">
        <f t="shared" si="28"/>
        <v>19.398917399999998</v>
      </c>
      <c r="BC124">
        <f t="shared" si="29"/>
        <v>-7.8930580199999998</v>
      </c>
    </row>
    <row r="125" spans="1:55" x14ac:dyDescent="0.25">
      <c r="A125">
        <f t="shared" si="15"/>
        <v>27.145399999999999</v>
      </c>
      <c r="B125">
        <v>27145400000</v>
      </c>
      <c r="C125">
        <v>-12.345041</v>
      </c>
      <c r="D125">
        <v>11.014168</v>
      </c>
      <c r="E125">
        <v>18.543018</v>
      </c>
      <c r="F125">
        <v>-59.063460999999997</v>
      </c>
      <c r="G125">
        <v>-7.5288510000000004</v>
      </c>
      <c r="I125">
        <f t="shared" si="16"/>
        <v>10.78772742</v>
      </c>
      <c r="J125">
        <f t="shared" si="16"/>
        <v>18.289367600000002</v>
      </c>
      <c r="K125">
        <f t="shared" si="17"/>
        <v>-7.5016403</v>
      </c>
      <c r="M125">
        <v>27145400000</v>
      </c>
      <c r="N125">
        <v>-12.294955</v>
      </c>
      <c r="O125">
        <v>10.260802</v>
      </c>
      <c r="P125">
        <v>17.731090999999999</v>
      </c>
      <c r="Q125">
        <v>-57.406466999999999</v>
      </c>
      <c r="R125">
        <v>-7.4702891999999999</v>
      </c>
      <c r="T125">
        <f t="shared" si="18"/>
        <v>10.00533652</v>
      </c>
      <c r="U125">
        <f t="shared" si="19"/>
        <v>17.4433164</v>
      </c>
      <c r="V125">
        <f t="shared" si="20"/>
        <v>-7.4379801599999995</v>
      </c>
      <c r="X125">
        <v>27145400000</v>
      </c>
      <c r="Y125">
        <v>-12.285368999999999</v>
      </c>
      <c r="Z125">
        <v>8.5130596000000001</v>
      </c>
      <c r="AA125">
        <v>15.972818999999999</v>
      </c>
      <c r="AB125">
        <v>-53.882224999999998</v>
      </c>
      <c r="AC125">
        <v>-7.4597591999999997</v>
      </c>
      <c r="AE125">
        <f t="shared" si="21"/>
        <v>8.8960899799999993</v>
      </c>
      <c r="AF125">
        <f t="shared" si="22"/>
        <v>16.314609799999999</v>
      </c>
      <c r="AG125">
        <f t="shared" si="23"/>
        <v>-7.4185202399999994</v>
      </c>
      <c r="AI125">
        <v>27145400000</v>
      </c>
      <c r="AJ125">
        <v>-12.329397</v>
      </c>
      <c r="AK125">
        <v>7.7422351999999997</v>
      </c>
      <c r="AL125">
        <v>15.242298999999999</v>
      </c>
      <c r="AM125">
        <v>-52.472664000000002</v>
      </c>
      <c r="AN125">
        <v>-7.5000634000000002</v>
      </c>
      <c r="AP125">
        <f t="shared" si="24"/>
        <v>8.4147672800000013</v>
      </c>
      <c r="AQ125">
        <f t="shared" si="25"/>
        <v>15.856744600000003</v>
      </c>
      <c r="AR125">
        <f t="shared" si="26"/>
        <v>-7.4419771000000008</v>
      </c>
      <c r="AT125">
        <v>27145400000</v>
      </c>
      <c r="AU125">
        <v>-12.703877</v>
      </c>
      <c r="AV125">
        <v>12.076593000000001</v>
      </c>
      <c r="AW125">
        <v>19.980757000000001</v>
      </c>
      <c r="AX125">
        <v>-62.264816000000003</v>
      </c>
      <c r="AY125">
        <v>-7.9041633999999998</v>
      </c>
      <c r="BA125">
        <f t="shared" si="27"/>
        <v>11.7199574</v>
      </c>
      <c r="BB125">
        <f t="shared" si="28"/>
        <v>19.608653599999997</v>
      </c>
      <c r="BC125">
        <f t="shared" si="29"/>
        <v>-7.8886956399999999</v>
      </c>
    </row>
    <row r="126" spans="1:55" x14ac:dyDescent="0.25">
      <c r="A126">
        <f t="shared" si="15"/>
        <v>27.304945</v>
      </c>
      <c r="B126">
        <v>27304945000</v>
      </c>
      <c r="C126">
        <v>-12.525821000000001</v>
      </c>
      <c r="D126">
        <v>9.7117070999999999</v>
      </c>
      <c r="E126">
        <v>17.145289999999999</v>
      </c>
      <c r="F126">
        <v>-57.000877000000003</v>
      </c>
      <c r="G126">
        <v>-7.4335836999999998</v>
      </c>
      <c r="I126">
        <f t="shared" si="16"/>
        <v>10.61730822</v>
      </c>
      <c r="J126">
        <f t="shared" si="16"/>
        <v>18.008990000000004</v>
      </c>
      <c r="K126">
        <f t="shared" si="17"/>
        <v>-7.3916818600000003</v>
      </c>
      <c r="M126">
        <v>27304945000</v>
      </c>
      <c r="N126">
        <v>-12.462512</v>
      </c>
      <c r="O126">
        <v>8.5609417000000008</v>
      </c>
      <c r="P126">
        <v>15.930437</v>
      </c>
      <c r="Q126">
        <v>-54.509417999999997</v>
      </c>
      <c r="R126">
        <v>-7.3694959000000004</v>
      </c>
      <c r="T126">
        <f t="shared" si="18"/>
        <v>9.5091491999999995</v>
      </c>
      <c r="U126">
        <f t="shared" si="19"/>
        <v>16.841589000000003</v>
      </c>
      <c r="V126">
        <f t="shared" si="20"/>
        <v>-7.3324399799999993</v>
      </c>
      <c r="X126">
        <v>27304945000</v>
      </c>
      <c r="Y126">
        <v>-12.462876</v>
      </c>
      <c r="Z126">
        <v>7.6050749</v>
      </c>
      <c r="AA126">
        <v>14.984876999999999</v>
      </c>
      <c r="AB126">
        <v>-52.598778000000003</v>
      </c>
      <c r="AC126">
        <v>-7.3798026999999999</v>
      </c>
      <c r="AE126">
        <f t="shared" si="21"/>
        <v>8.5510160399999986</v>
      </c>
      <c r="AF126">
        <f t="shared" si="22"/>
        <v>15.884212999999999</v>
      </c>
      <c r="AG126">
        <f t="shared" si="23"/>
        <v>-7.3331970000000002</v>
      </c>
      <c r="AI126">
        <v>27304945000</v>
      </c>
      <c r="AJ126">
        <v>-12.505642999999999</v>
      </c>
      <c r="AK126">
        <v>7.7665873000000003</v>
      </c>
      <c r="AL126">
        <v>15.189826</v>
      </c>
      <c r="AM126">
        <v>-53.050102000000003</v>
      </c>
      <c r="AN126">
        <v>-7.4232392000000003</v>
      </c>
      <c r="AP126">
        <f t="shared" si="24"/>
        <v>8.3886307000000002</v>
      </c>
      <c r="AQ126">
        <f t="shared" si="25"/>
        <v>15.758402799999999</v>
      </c>
      <c r="AR126">
        <f t="shared" si="26"/>
        <v>-7.3697722199999998</v>
      </c>
      <c r="AT126">
        <v>27304945000</v>
      </c>
      <c r="AU126">
        <v>-12.971692000000001</v>
      </c>
      <c r="AV126">
        <v>10.423944000000001</v>
      </c>
      <c r="AW126">
        <v>18.29542</v>
      </c>
      <c r="AX126">
        <v>-59.762962000000002</v>
      </c>
      <c r="AY126">
        <v>-7.8714751999999999</v>
      </c>
      <c r="BA126">
        <f t="shared" si="27"/>
        <v>11.670826</v>
      </c>
      <c r="BB126">
        <f t="shared" si="28"/>
        <v>19.472450599999995</v>
      </c>
      <c r="BC126">
        <f t="shared" si="29"/>
        <v>-7.8016242200000008</v>
      </c>
    </row>
    <row r="127" spans="1:55" x14ac:dyDescent="0.25">
      <c r="A127">
        <f t="shared" si="15"/>
        <v>27.464490000000001</v>
      </c>
      <c r="B127">
        <v>27464490000</v>
      </c>
      <c r="C127">
        <v>-12.402816</v>
      </c>
      <c r="D127">
        <v>11.102463999999999</v>
      </c>
      <c r="E127">
        <v>18.508649999999999</v>
      </c>
      <c r="F127">
        <v>-59.413376</v>
      </c>
      <c r="G127">
        <v>-7.4061861000000002</v>
      </c>
      <c r="I127">
        <f t="shared" si="16"/>
        <v>10.821011420000001</v>
      </c>
      <c r="J127">
        <f t="shared" si="16"/>
        <v>18.165225799999998</v>
      </c>
      <c r="K127">
        <f t="shared" si="17"/>
        <v>-7.3442147199999992</v>
      </c>
      <c r="M127">
        <v>27464490000</v>
      </c>
      <c r="N127">
        <v>-12.337628</v>
      </c>
      <c r="O127">
        <v>9.1706208999999994</v>
      </c>
      <c r="P127">
        <v>16.508751</v>
      </c>
      <c r="Q127">
        <v>-55.354126000000001</v>
      </c>
      <c r="R127">
        <v>-7.3381295</v>
      </c>
      <c r="T127">
        <f t="shared" si="18"/>
        <v>9.3706664000000011</v>
      </c>
      <c r="U127">
        <f t="shared" si="19"/>
        <v>16.652179400000001</v>
      </c>
      <c r="V127">
        <f t="shared" si="20"/>
        <v>-7.2815132000000009</v>
      </c>
      <c r="X127">
        <v>27464490000</v>
      </c>
      <c r="Y127">
        <v>-12.350814</v>
      </c>
      <c r="Z127">
        <v>8.7711419999999993</v>
      </c>
      <c r="AA127">
        <v>16.12961</v>
      </c>
      <c r="AB127">
        <v>-54.594726999999999</v>
      </c>
      <c r="AC127">
        <v>-7.3584690000000004</v>
      </c>
      <c r="AE127">
        <f t="shared" si="21"/>
        <v>8.6007936399999991</v>
      </c>
      <c r="AF127">
        <f t="shared" si="22"/>
        <v>15.8935926</v>
      </c>
      <c r="AG127">
        <f t="shared" si="23"/>
        <v>-7.2927992599999998</v>
      </c>
      <c r="AI127">
        <v>27464490000</v>
      </c>
      <c r="AJ127">
        <v>-12.389075999999999</v>
      </c>
      <c r="AK127">
        <v>9.3053588999999999</v>
      </c>
      <c r="AL127">
        <v>16.703962000000001</v>
      </c>
      <c r="AM127">
        <v>-55.777946</v>
      </c>
      <c r="AN127">
        <v>-7.3986033999999998</v>
      </c>
      <c r="AP127">
        <f t="shared" si="24"/>
        <v>8.7066404599999991</v>
      </c>
      <c r="AQ127">
        <f t="shared" si="25"/>
        <v>16.039778399999999</v>
      </c>
      <c r="AR127">
        <f t="shared" si="26"/>
        <v>-7.3331381599999998</v>
      </c>
      <c r="AT127">
        <v>27464490000</v>
      </c>
      <c r="AU127">
        <v>-12.85375</v>
      </c>
      <c r="AV127">
        <v>12.891750999999999</v>
      </c>
      <c r="AW127">
        <v>20.745756</v>
      </c>
      <c r="AX127">
        <v>-64.344757000000001</v>
      </c>
      <c r="AY127">
        <v>-7.8540044</v>
      </c>
      <c r="BA127">
        <f t="shared" si="27"/>
        <v>12.134426200000002</v>
      </c>
      <c r="BB127">
        <f t="shared" si="28"/>
        <v>19.916420800000004</v>
      </c>
      <c r="BC127">
        <f t="shared" si="29"/>
        <v>-7.78199474</v>
      </c>
    </row>
    <row r="128" spans="1:55" x14ac:dyDescent="0.25">
      <c r="A128">
        <f t="shared" si="15"/>
        <v>27.624034999999999</v>
      </c>
      <c r="B128">
        <v>27624035000</v>
      </c>
      <c r="C128">
        <v>-12.107772000000001</v>
      </c>
      <c r="D128">
        <v>10.194077</v>
      </c>
      <c r="E128">
        <v>17.328371000000001</v>
      </c>
      <c r="F128">
        <v>-56.711468000000004</v>
      </c>
      <c r="G128">
        <v>-7.1342936000000003</v>
      </c>
      <c r="I128">
        <f t="shared" si="16"/>
        <v>10.84465342</v>
      </c>
      <c r="J128">
        <f t="shared" si="16"/>
        <v>18.117252599999997</v>
      </c>
      <c r="K128">
        <f t="shared" si="17"/>
        <v>-7.2725993199999994</v>
      </c>
      <c r="M128">
        <v>27624035000</v>
      </c>
      <c r="N128">
        <v>-12.058967000000001</v>
      </c>
      <c r="O128">
        <v>8.6169004000000005</v>
      </c>
      <c r="P128">
        <v>15.702318</v>
      </c>
      <c r="Q128">
        <v>-53.410702000000001</v>
      </c>
      <c r="R128">
        <v>-7.0854176999999998</v>
      </c>
      <c r="T128">
        <f t="shared" si="18"/>
        <v>9.3225739999999995</v>
      </c>
      <c r="U128">
        <f t="shared" si="19"/>
        <v>16.530167400000003</v>
      </c>
      <c r="V128">
        <f t="shared" si="20"/>
        <v>-7.2075935200000005</v>
      </c>
      <c r="X128">
        <v>27624035000</v>
      </c>
      <c r="Y128">
        <v>-12.082502</v>
      </c>
      <c r="Z128">
        <v>8.4366082999999996</v>
      </c>
      <c r="AA128">
        <v>15.549125</v>
      </c>
      <c r="AB128">
        <v>-53.120724000000003</v>
      </c>
      <c r="AC128">
        <v>-7.1125159</v>
      </c>
      <c r="AE128">
        <f t="shared" si="21"/>
        <v>8.7177192599999991</v>
      </c>
      <c r="AF128">
        <f t="shared" si="22"/>
        <v>15.934698599999999</v>
      </c>
      <c r="AG128">
        <f t="shared" si="23"/>
        <v>-7.2169793999999996</v>
      </c>
      <c r="AI128">
        <v>27624035000</v>
      </c>
      <c r="AJ128">
        <v>-12.126220999999999</v>
      </c>
      <c r="AK128">
        <v>8.8580027000000001</v>
      </c>
      <c r="AL128">
        <v>16.015806000000001</v>
      </c>
      <c r="AM128">
        <v>-54.094665999999997</v>
      </c>
      <c r="AN128">
        <v>-7.1578045000000001</v>
      </c>
      <c r="AP128">
        <f t="shared" si="24"/>
        <v>8.941227360000001</v>
      </c>
      <c r="AQ128">
        <f t="shared" si="25"/>
        <v>16.1958372</v>
      </c>
      <c r="AR128">
        <f t="shared" si="26"/>
        <v>-7.2546100400000002</v>
      </c>
      <c r="AT128">
        <v>27624035000</v>
      </c>
      <c r="AU128">
        <v>-12.559545999999999</v>
      </c>
      <c r="AV128">
        <v>11.299004</v>
      </c>
      <c r="AW128">
        <v>18.889671</v>
      </c>
      <c r="AX128">
        <v>-60.276646</v>
      </c>
      <c r="AY128">
        <v>-7.5906687000000002</v>
      </c>
      <c r="BA128">
        <f t="shared" si="27"/>
        <v>12.239022800000001</v>
      </c>
      <c r="BB128">
        <f t="shared" si="28"/>
        <v>19.967119200000003</v>
      </c>
      <c r="BC128">
        <f t="shared" si="29"/>
        <v>-7.7280966800000002</v>
      </c>
    </row>
    <row r="129" spans="1:55" x14ac:dyDescent="0.25">
      <c r="A129">
        <f t="shared" si="15"/>
        <v>27.783580000000001</v>
      </c>
      <c r="B129">
        <v>27783580000</v>
      </c>
      <c r="C129">
        <v>-12.150732</v>
      </c>
      <c r="D129">
        <v>12.082641000000001</v>
      </c>
      <c r="E129">
        <v>19.300799999999999</v>
      </c>
      <c r="F129">
        <v>-60.617477000000001</v>
      </c>
      <c r="G129">
        <v>-7.2181591999999997</v>
      </c>
      <c r="I129">
        <f t="shared" si="16"/>
        <v>11.6628048</v>
      </c>
      <c r="J129">
        <f t="shared" si="16"/>
        <v>18.821283599999997</v>
      </c>
      <c r="K129">
        <f t="shared" si="17"/>
        <v>-7.1584789400000002</v>
      </c>
      <c r="M129">
        <v>27783580000</v>
      </c>
      <c r="N129">
        <v>-12.08334</v>
      </c>
      <c r="O129">
        <v>10.244066999999999</v>
      </c>
      <c r="P129">
        <v>17.388300000000001</v>
      </c>
      <c r="Q129">
        <v>-56.738151999999999</v>
      </c>
      <c r="R129">
        <v>-7.1442337</v>
      </c>
      <c r="T129">
        <f t="shared" si="18"/>
        <v>10.12507226</v>
      </c>
      <c r="U129">
        <f t="shared" si="19"/>
        <v>17.223623400000001</v>
      </c>
      <c r="V129">
        <f t="shared" si="20"/>
        <v>-7.0985508600000005</v>
      </c>
      <c r="X129">
        <v>27783580000</v>
      </c>
      <c r="Y129">
        <v>-12.090211999999999</v>
      </c>
      <c r="Z129">
        <v>9.6780834000000002</v>
      </c>
      <c r="AA129">
        <v>16.831531999999999</v>
      </c>
      <c r="AB129">
        <v>-55.626801</v>
      </c>
      <c r="AC129">
        <v>-7.1534494999999998</v>
      </c>
      <c r="AE129">
        <f t="shared" si="21"/>
        <v>9.4046928800000007</v>
      </c>
      <c r="AF129">
        <f t="shared" si="22"/>
        <v>16.507952999999997</v>
      </c>
      <c r="AG129">
        <f t="shared" si="23"/>
        <v>-7.1032599400000009</v>
      </c>
      <c r="AI129">
        <v>27783580000</v>
      </c>
      <c r="AJ129">
        <v>-12.124682</v>
      </c>
      <c r="AK129">
        <v>9.8610182000000002</v>
      </c>
      <c r="AL129">
        <v>17.046999</v>
      </c>
      <c r="AM129">
        <v>-56.096085000000002</v>
      </c>
      <c r="AN129">
        <v>-7.1859802999999998</v>
      </c>
      <c r="AP129">
        <f t="shared" si="24"/>
        <v>9.4587064999999999</v>
      </c>
      <c r="AQ129">
        <f t="shared" si="25"/>
        <v>16.5971096</v>
      </c>
      <c r="AR129">
        <f t="shared" si="26"/>
        <v>-7.1384033000000002</v>
      </c>
      <c r="AT129">
        <v>27783580000</v>
      </c>
      <c r="AU129">
        <v>-12.61374</v>
      </c>
      <c r="AV129">
        <v>13.980839</v>
      </c>
      <c r="AW129">
        <v>21.670500000000001</v>
      </c>
      <c r="AX129">
        <v>-65.802895000000007</v>
      </c>
      <c r="AY129">
        <v>-7.6896620000000002</v>
      </c>
      <c r="BA129">
        <f t="shared" si="27"/>
        <v>13.436820000000001</v>
      </c>
      <c r="BB129">
        <f t="shared" si="28"/>
        <v>21.036116800000002</v>
      </c>
      <c r="BC129">
        <f t="shared" si="29"/>
        <v>-7.5992970600000005</v>
      </c>
    </row>
    <row r="130" spans="1:55" x14ac:dyDescent="0.25">
      <c r="A130">
        <f t="shared" si="15"/>
        <v>27.943124999999998</v>
      </c>
      <c r="B130">
        <v>27943125000</v>
      </c>
      <c r="C130">
        <v>-12.193358</v>
      </c>
      <c r="D130">
        <v>11.132377999999999</v>
      </c>
      <c r="E130">
        <v>18.303152000000001</v>
      </c>
      <c r="F130">
        <v>-58.844833000000001</v>
      </c>
      <c r="G130">
        <v>-7.1707739999999998</v>
      </c>
      <c r="I130">
        <f t="shared" si="16"/>
        <v>11.924240800000002</v>
      </c>
      <c r="J130">
        <f t="shared" si="16"/>
        <v>19.035316999999999</v>
      </c>
      <c r="K130">
        <f t="shared" si="17"/>
        <v>-7.1110762800000007</v>
      </c>
      <c r="M130">
        <v>27943125000</v>
      </c>
      <c r="N130">
        <v>-12.119078</v>
      </c>
      <c r="O130">
        <v>10.020339999999999</v>
      </c>
      <c r="P130">
        <v>17.121030999999999</v>
      </c>
      <c r="Q130">
        <v>-56.397911000000001</v>
      </c>
      <c r="R130">
        <v>-7.1006907999999997</v>
      </c>
      <c r="T130">
        <f t="shared" si="18"/>
        <v>10.650802479999999</v>
      </c>
      <c r="U130">
        <f t="shared" si="19"/>
        <v>17.705591999999999</v>
      </c>
      <c r="V130">
        <f t="shared" si="20"/>
        <v>-7.0547897000000006</v>
      </c>
      <c r="X130">
        <v>27943125000</v>
      </c>
      <c r="Y130">
        <v>-12.091274</v>
      </c>
      <c r="Z130">
        <v>9.0976876999999998</v>
      </c>
      <c r="AA130">
        <v>16.178349000000001</v>
      </c>
      <c r="AB130">
        <v>-54.469195999999997</v>
      </c>
      <c r="AC130">
        <v>-7.0806598999999997</v>
      </c>
      <c r="AE130">
        <f t="shared" si="21"/>
        <v>9.7814758800000003</v>
      </c>
      <c r="AF130">
        <f t="shared" si="22"/>
        <v>16.825080200000002</v>
      </c>
      <c r="AG130">
        <f t="shared" si="23"/>
        <v>-7.04360418</v>
      </c>
      <c r="AI130">
        <v>27943125000</v>
      </c>
      <c r="AJ130">
        <v>-12.113863</v>
      </c>
      <c r="AK130">
        <v>8.9151696999999999</v>
      </c>
      <c r="AL130">
        <v>16.022593000000001</v>
      </c>
      <c r="AM130">
        <v>-54.171928000000001</v>
      </c>
      <c r="AN130">
        <v>-7.1074228000000002</v>
      </c>
      <c r="AP130">
        <f t="shared" si="24"/>
        <v>9.5826568799999983</v>
      </c>
      <c r="AQ130">
        <f t="shared" si="25"/>
        <v>16.652034800000003</v>
      </c>
      <c r="AR130">
        <f t="shared" si="26"/>
        <v>-7.0693782600000006</v>
      </c>
      <c r="AT130">
        <v>27943125000</v>
      </c>
      <c r="AU130">
        <v>-12.660780000000001</v>
      </c>
      <c r="AV130">
        <v>12.599576000000001</v>
      </c>
      <c r="AW130">
        <v>20.234248999999998</v>
      </c>
      <c r="AX130">
        <v>-63.181491999999999</v>
      </c>
      <c r="AY130">
        <v>-7.6346730999999997</v>
      </c>
      <c r="BA130">
        <f t="shared" si="27"/>
        <v>13.623918800000002</v>
      </c>
      <c r="BB130">
        <f t="shared" si="28"/>
        <v>21.160129599999998</v>
      </c>
      <c r="BC130">
        <f t="shared" si="29"/>
        <v>-7.5362112200000011</v>
      </c>
    </row>
    <row r="131" spans="1:55" x14ac:dyDescent="0.25">
      <c r="A131">
        <f t="shared" si="15"/>
        <v>28.10267</v>
      </c>
      <c r="B131">
        <v>28102670000</v>
      </c>
      <c r="C131">
        <v>-11.72038</v>
      </c>
      <c r="D131">
        <v>13.802464000000001</v>
      </c>
      <c r="E131">
        <v>20.665444999999998</v>
      </c>
      <c r="F131">
        <v>-62.766067999999997</v>
      </c>
      <c r="G131">
        <v>-6.8629818</v>
      </c>
      <c r="I131">
        <f t="shared" si="16"/>
        <v>13.376665800000001</v>
      </c>
      <c r="J131">
        <f t="shared" si="16"/>
        <v>20.451431400000001</v>
      </c>
      <c r="K131">
        <f t="shared" si="17"/>
        <v>-7.0747658800000011</v>
      </c>
      <c r="M131">
        <v>28102670000</v>
      </c>
      <c r="N131">
        <v>-11.689081</v>
      </c>
      <c r="O131">
        <v>12.573433</v>
      </c>
      <c r="P131">
        <v>19.397717</v>
      </c>
      <c r="Q131">
        <v>-60.214111000000003</v>
      </c>
      <c r="R131">
        <v>-6.8242826000000001</v>
      </c>
      <c r="T131">
        <f t="shared" si="18"/>
        <v>12.1842042</v>
      </c>
      <c r="U131">
        <f t="shared" si="19"/>
        <v>19.2044572</v>
      </c>
      <c r="V131">
        <f t="shared" si="20"/>
        <v>-7.0202532599999996</v>
      </c>
      <c r="X131">
        <v>28102670000</v>
      </c>
      <c r="Y131">
        <v>-11.677777000000001</v>
      </c>
      <c r="Z131">
        <v>11.039942999999999</v>
      </c>
      <c r="AA131">
        <v>17.851148999999999</v>
      </c>
      <c r="AB131">
        <v>-57.113219999999998</v>
      </c>
      <c r="AC131">
        <v>-6.8112054000000004</v>
      </c>
      <c r="AE131">
        <f t="shared" si="21"/>
        <v>10.91423002</v>
      </c>
      <c r="AF131">
        <f t="shared" si="22"/>
        <v>17.906243400000001</v>
      </c>
      <c r="AG131">
        <f t="shared" si="23"/>
        <v>-6.9920131800000007</v>
      </c>
      <c r="AI131">
        <v>28102670000</v>
      </c>
      <c r="AJ131">
        <v>-11.708831</v>
      </c>
      <c r="AK131">
        <v>10.353982999999999</v>
      </c>
      <c r="AL131">
        <v>17.196187999999999</v>
      </c>
      <c r="AM131">
        <v>-55.834457</v>
      </c>
      <c r="AN131">
        <v>-6.8422055000000004</v>
      </c>
      <c r="AP131">
        <f t="shared" si="24"/>
        <v>10.39371534</v>
      </c>
      <c r="AQ131">
        <f t="shared" si="25"/>
        <v>17.400152599999998</v>
      </c>
      <c r="AR131">
        <f t="shared" si="26"/>
        <v>-7.0064375599999993</v>
      </c>
      <c r="AT131">
        <v>28102670000</v>
      </c>
      <c r="AU131">
        <v>-12.071733</v>
      </c>
      <c r="AV131">
        <v>16.412929999999999</v>
      </c>
      <c r="AW131">
        <v>23.640408000000001</v>
      </c>
      <c r="AX131">
        <v>-69.041054000000003</v>
      </c>
      <c r="AY131">
        <v>-7.2274770999999998</v>
      </c>
      <c r="BA131">
        <f t="shared" si="27"/>
        <v>15.561650600000002</v>
      </c>
      <c r="BB131">
        <f t="shared" si="28"/>
        <v>23.030397199999999</v>
      </c>
      <c r="BC131">
        <f t="shared" si="29"/>
        <v>-7.4687465799999995</v>
      </c>
    </row>
    <row r="132" spans="1:55" x14ac:dyDescent="0.25">
      <c r="A132">
        <f t="shared" si="15"/>
        <v>28.262215000000001</v>
      </c>
      <c r="B132">
        <v>28262215000</v>
      </c>
      <c r="C132">
        <v>-12.134104000000001</v>
      </c>
      <c r="D132">
        <v>12.409644</v>
      </c>
      <c r="E132">
        <v>19.578817000000001</v>
      </c>
      <c r="F132">
        <v>-61.221600000000002</v>
      </c>
      <c r="G132">
        <v>-7.1691728000000001</v>
      </c>
      <c r="I132">
        <f t="shared" si="16"/>
        <v>13.958836600000001</v>
      </c>
      <c r="J132">
        <f t="shared" si="16"/>
        <v>21.037132800000002</v>
      </c>
      <c r="K132">
        <f t="shared" si="17"/>
        <v>-7.0782964800000006</v>
      </c>
      <c r="M132">
        <v>28262215000</v>
      </c>
      <c r="N132">
        <v>-12.090227000000001</v>
      </c>
      <c r="O132">
        <v>11.799272</v>
      </c>
      <c r="P132">
        <v>18.918593999999999</v>
      </c>
      <c r="Q132">
        <v>-59.869221000000003</v>
      </c>
      <c r="R132">
        <v>-7.1193236999999998</v>
      </c>
      <c r="T132">
        <f t="shared" si="18"/>
        <v>13.044900000000002</v>
      </c>
      <c r="U132">
        <f t="shared" si="19"/>
        <v>20.073519599999997</v>
      </c>
      <c r="V132">
        <f t="shared" si="20"/>
        <v>-7.0286195600000001</v>
      </c>
      <c r="X132">
        <v>28262215000</v>
      </c>
      <c r="Y132">
        <v>-12.025712</v>
      </c>
      <c r="Z132">
        <v>10.655056999999999</v>
      </c>
      <c r="AA132">
        <v>17.715246</v>
      </c>
      <c r="AB132">
        <v>-57.387248999999997</v>
      </c>
      <c r="AC132">
        <v>-7.0601902000000001</v>
      </c>
      <c r="AE132">
        <f t="shared" si="21"/>
        <v>11.644779939999999</v>
      </c>
      <c r="AF132">
        <f t="shared" si="22"/>
        <v>18.628316599999998</v>
      </c>
      <c r="AG132">
        <f t="shared" si="23"/>
        <v>-6.9835363599999996</v>
      </c>
      <c r="AI132">
        <v>28262215000</v>
      </c>
      <c r="AJ132">
        <v>-12.021210999999999</v>
      </c>
      <c r="AK132">
        <v>9.9251108000000006</v>
      </c>
      <c r="AL132">
        <v>16.978587999999998</v>
      </c>
      <c r="AM132">
        <v>-55.913853000000003</v>
      </c>
      <c r="AN132">
        <v>-7.0534781999999998</v>
      </c>
      <c r="AP132">
        <f t="shared" si="24"/>
        <v>10.932145299999998</v>
      </c>
      <c r="AQ132">
        <f t="shared" si="25"/>
        <v>17.917988599999997</v>
      </c>
      <c r="AR132">
        <f t="shared" si="26"/>
        <v>-6.9858439200000007</v>
      </c>
      <c r="AT132">
        <v>28262215000</v>
      </c>
      <c r="AU132">
        <v>-12.498594000000001</v>
      </c>
      <c r="AV132">
        <v>13.827245</v>
      </c>
      <c r="AW132">
        <v>21.365819999999999</v>
      </c>
      <c r="AX132">
        <v>-65.150268999999994</v>
      </c>
      <c r="AY132">
        <v>-7.5385752000000004</v>
      </c>
      <c r="BA132">
        <f t="shared" si="27"/>
        <v>15.9388668</v>
      </c>
      <c r="BB132">
        <f t="shared" si="28"/>
        <v>23.373510399999997</v>
      </c>
      <c r="BC132">
        <f t="shared" si="29"/>
        <v>-7.4346431800000001</v>
      </c>
    </row>
    <row r="133" spans="1:55" x14ac:dyDescent="0.25">
      <c r="A133">
        <f t="shared" si="15"/>
        <v>28.421759999999999</v>
      </c>
      <c r="B133">
        <v>28421760000</v>
      </c>
      <c r="C133">
        <v>-11.951997</v>
      </c>
      <c r="D133">
        <v>17.456202000000001</v>
      </c>
      <c r="E133">
        <v>24.408943000000001</v>
      </c>
      <c r="F133">
        <v>-70.768394000000001</v>
      </c>
      <c r="G133">
        <v>-6.9527416000000004</v>
      </c>
      <c r="I133">
        <f t="shared" si="16"/>
        <v>15.3177748</v>
      </c>
      <c r="J133">
        <f t="shared" si="16"/>
        <v>22.388816999999996</v>
      </c>
      <c r="K133">
        <f t="shared" si="17"/>
        <v>-7.0710422600000005</v>
      </c>
      <c r="M133">
        <v>28421760000</v>
      </c>
      <c r="N133">
        <v>-11.914918999999999</v>
      </c>
      <c r="O133">
        <v>16.283909000000001</v>
      </c>
      <c r="P133">
        <v>23.196643999999999</v>
      </c>
      <c r="Q133">
        <v>-68.312576000000007</v>
      </c>
      <c r="R133">
        <v>-6.9127355000000001</v>
      </c>
      <c r="T133">
        <f t="shared" si="18"/>
        <v>14.4950624</v>
      </c>
      <c r="U133">
        <f t="shared" si="19"/>
        <v>21.522047000000001</v>
      </c>
      <c r="V133">
        <f t="shared" si="20"/>
        <v>-7.0269847799999994</v>
      </c>
      <c r="X133">
        <v>28421760000</v>
      </c>
      <c r="Y133">
        <v>-11.852252999999999</v>
      </c>
      <c r="Z133">
        <v>14.100379</v>
      </c>
      <c r="AA133">
        <v>20.954941000000002</v>
      </c>
      <c r="AB133">
        <v>-63.757519000000002</v>
      </c>
      <c r="AC133">
        <v>-6.8545609000000001</v>
      </c>
      <c r="AE133">
        <f t="shared" si="21"/>
        <v>12.951809000000001</v>
      </c>
      <c r="AF133">
        <f t="shared" si="22"/>
        <v>19.924314799999998</v>
      </c>
      <c r="AG133">
        <f t="shared" si="23"/>
        <v>-6.9725057800000005</v>
      </c>
      <c r="AI133">
        <v>28421760000</v>
      </c>
      <c r="AJ133">
        <v>-11.843057999999999</v>
      </c>
      <c r="AK133">
        <v>12.913295</v>
      </c>
      <c r="AL133">
        <v>19.756395000000001</v>
      </c>
      <c r="AM133">
        <v>-61.355761999999999</v>
      </c>
      <c r="AN133">
        <v>-6.8431009999999999</v>
      </c>
      <c r="AP133">
        <f t="shared" si="24"/>
        <v>12.047485759999999</v>
      </c>
      <c r="AQ133">
        <f t="shared" si="25"/>
        <v>19.012092799999998</v>
      </c>
      <c r="AR133">
        <f t="shared" si="26"/>
        <v>-6.96460788</v>
      </c>
      <c r="AT133">
        <v>28421760000</v>
      </c>
      <c r="AU133">
        <v>-12.247802999999999</v>
      </c>
      <c r="AV133">
        <v>20.987663000000001</v>
      </c>
      <c r="AW133">
        <v>28.241008999999998</v>
      </c>
      <c r="AX133">
        <v>-78.718734999999995</v>
      </c>
      <c r="AY133">
        <v>-7.2533455</v>
      </c>
      <c r="BA133">
        <f t="shared" si="27"/>
        <v>17.437874400000005</v>
      </c>
      <c r="BB133">
        <f t="shared" si="28"/>
        <v>24.825016399999999</v>
      </c>
      <c r="BC133">
        <f t="shared" si="29"/>
        <v>-7.3871415200000001</v>
      </c>
    </row>
    <row r="134" spans="1:55" x14ac:dyDescent="0.25">
      <c r="A134">
        <f t="shared" ref="A134:A197" si="30">B134/10^9</f>
        <v>28.581305</v>
      </c>
      <c r="B134">
        <v>28581305000</v>
      </c>
      <c r="C134">
        <v>-12.286946</v>
      </c>
      <c r="D134">
        <v>14.993494999999999</v>
      </c>
      <c r="E134">
        <v>22.229306999999999</v>
      </c>
      <c r="F134">
        <v>-66.847831999999997</v>
      </c>
      <c r="G134">
        <v>-7.2358121999999998</v>
      </c>
      <c r="I134">
        <f t="shared" si="16"/>
        <v>15.744369600000002</v>
      </c>
      <c r="J134">
        <f t="shared" si="16"/>
        <v>22.923047199999999</v>
      </c>
      <c r="K134">
        <f t="shared" si="17"/>
        <v>-7.1786770799999999</v>
      </c>
      <c r="M134">
        <v>28581305000</v>
      </c>
      <c r="N134">
        <v>-12.241083</v>
      </c>
      <c r="O134">
        <v>14.547546000000001</v>
      </c>
      <c r="P134">
        <v>21.733612000000001</v>
      </c>
      <c r="Q134">
        <v>-65.818343999999996</v>
      </c>
      <c r="R134">
        <v>-7.1860651999999998</v>
      </c>
      <c r="T134">
        <f t="shared" si="18"/>
        <v>15.125507200000001</v>
      </c>
      <c r="U134">
        <f t="shared" si="19"/>
        <v>22.258132400000001</v>
      </c>
      <c r="V134">
        <f t="shared" si="20"/>
        <v>-7.1326254799999997</v>
      </c>
      <c r="X134">
        <v>28581305000</v>
      </c>
      <c r="Y134">
        <v>-12.154989</v>
      </c>
      <c r="Z134">
        <v>13.330833</v>
      </c>
      <c r="AA134">
        <v>20.441897999999998</v>
      </c>
      <c r="AB134">
        <v>-63.126637000000002</v>
      </c>
      <c r="AC134">
        <v>-7.1110654000000002</v>
      </c>
      <c r="AE134">
        <f t="shared" si="21"/>
        <v>13.674508800000002</v>
      </c>
      <c r="AF134">
        <f t="shared" si="22"/>
        <v>20.740600799999999</v>
      </c>
      <c r="AG134">
        <f t="shared" si="23"/>
        <v>-7.0660919400000015</v>
      </c>
      <c r="AI134">
        <v>28581305000</v>
      </c>
      <c r="AJ134">
        <v>-12.126237</v>
      </c>
      <c r="AK134">
        <v>12.553167999999999</v>
      </c>
      <c r="AL134">
        <v>19.636178999999998</v>
      </c>
      <c r="AM134">
        <v>-61.485045999999997</v>
      </c>
      <c r="AN134">
        <v>-7.0830121000000004</v>
      </c>
      <c r="AP134">
        <f t="shared" si="24"/>
        <v>12.76768476</v>
      </c>
      <c r="AQ134">
        <f t="shared" si="25"/>
        <v>19.813556799999997</v>
      </c>
      <c r="AR134">
        <f t="shared" si="26"/>
        <v>-7.0458728600000002</v>
      </c>
      <c r="AT134">
        <v>28581305000</v>
      </c>
      <c r="AU134">
        <v>-12.5748</v>
      </c>
      <c r="AV134">
        <v>15.86692</v>
      </c>
      <c r="AW134">
        <v>23.386066</v>
      </c>
      <c r="AX134">
        <v>-69.458236999999997</v>
      </c>
      <c r="AY134">
        <v>-7.519145</v>
      </c>
      <c r="BA134">
        <f t="shared" si="27"/>
        <v>17.3794842</v>
      </c>
      <c r="BB134">
        <f t="shared" si="28"/>
        <v>24.851217200000001</v>
      </c>
      <c r="BC134">
        <f t="shared" si="29"/>
        <v>-7.47173262</v>
      </c>
    </row>
    <row r="135" spans="1:55" x14ac:dyDescent="0.25">
      <c r="A135">
        <f t="shared" si="30"/>
        <v>28.740849999999998</v>
      </c>
      <c r="B135">
        <v>28740850000</v>
      </c>
      <c r="C135">
        <v>-12.035874</v>
      </c>
      <c r="D135">
        <v>17.927068999999999</v>
      </c>
      <c r="E135">
        <v>25.061572999999999</v>
      </c>
      <c r="F135">
        <v>-71.961760999999996</v>
      </c>
      <c r="G135">
        <v>-7.1345029000000002</v>
      </c>
      <c r="I135">
        <f t="shared" si="16"/>
        <v>16.7769768</v>
      </c>
      <c r="J135">
        <f t="shared" si="16"/>
        <v>23.972330399999997</v>
      </c>
      <c r="K135">
        <f t="shared" si="17"/>
        <v>-7.19535312</v>
      </c>
      <c r="M135">
        <v>28740850000</v>
      </c>
      <c r="N135">
        <v>-11.999731000000001</v>
      </c>
      <c r="O135">
        <v>17.271152000000001</v>
      </c>
      <c r="P135">
        <v>24.363668000000001</v>
      </c>
      <c r="Q135">
        <v>-70.541495999999995</v>
      </c>
      <c r="R135">
        <v>-7.0925168999999997</v>
      </c>
      <c r="T135">
        <f t="shared" si="18"/>
        <v>16.168222</v>
      </c>
      <c r="U135">
        <f t="shared" si="19"/>
        <v>23.318798800000003</v>
      </c>
      <c r="V135">
        <f t="shared" si="20"/>
        <v>-7.1505767799999997</v>
      </c>
      <c r="X135">
        <v>28740850000</v>
      </c>
      <c r="Y135">
        <v>-11.929199000000001</v>
      </c>
      <c r="Z135">
        <v>15.632833</v>
      </c>
      <c r="AA135">
        <v>22.658339999999999</v>
      </c>
      <c r="AB135">
        <v>-67.053261000000006</v>
      </c>
      <c r="AC135">
        <v>-7.0255070000000002</v>
      </c>
      <c r="AE135">
        <f t="shared" si="21"/>
        <v>14.650189599999999</v>
      </c>
      <c r="AF135">
        <f t="shared" si="22"/>
        <v>21.733182800000002</v>
      </c>
      <c r="AG135">
        <f t="shared" si="23"/>
        <v>-7.0829928600000001</v>
      </c>
      <c r="AI135">
        <v>28740850000</v>
      </c>
      <c r="AJ135">
        <v>-11.906228</v>
      </c>
      <c r="AK135">
        <v>14.491872000000001</v>
      </c>
      <c r="AL135">
        <v>21.493113999999998</v>
      </c>
      <c r="AM135">
        <v>-64.702431000000004</v>
      </c>
      <c r="AN135">
        <v>-7.0012426000000003</v>
      </c>
      <c r="AP135">
        <f t="shared" si="24"/>
        <v>13.729239799999998</v>
      </c>
      <c r="AQ135">
        <f t="shared" si="25"/>
        <v>20.788528599999999</v>
      </c>
      <c r="AR135">
        <f t="shared" si="26"/>
        <v>-7.0592891600000005</v>
      </c>
      <c r="AT135">
        <v>28740850000</v>
      </c>
      <c r="AU135">
        <v>-12.291290999999999</v>
      </c>
      <c r="AV135">
        <v>20.094614</v>
      </c>
      <c r="AW135">
        <v>27.491779000000001</v>
      </c>
      <c r="AX135">
        <v>-77.063102999999998</v>
      </c>
      <c r="AY135">
        <v>-7.3971647999999997</v>
      </c>
      <c r="BA135">
        <f t="shared" si="27"/>
        <v>18.431506800000001</v>
      </c>
      <c r="BB135">
        <f t="shared" si="28"/>
        <v>25.891913599999999</v>
      </c>
      <c r="BC135">
        <f t="shared" si="29"/>
        <v>-7.4604061199999991</v>
      </c>
    </row>
    <row r="136" spans="1:55" x14ac:dyDescent="0.25">
      <c r="A136">
        <f t="shared" si="30"/>
        <v>28.900395</v>
      </c>
      <c r="B136">
        <v>28900395000</v>
      </c>
      <c r="C136">
        <v>-12.399881000000001</v>
      </c>
      <c r="D136">
        <v>15.935438</v>
      </c>
      <c r="E136">
        <v>23.336596</v>
      </c>
      <c r="F136">
        <v>-69.070518000000007</v>
      </c>
      <c r="G136">
        <v>-7.4011559</v>
      </c>
      <c r="I136">
        <f t="shared" ref="I136:J199" si="31">SUM(D134:D138)/5</f>
        <v>16.398429399999998</v>
      </c>
      <c r="J136">
        <f t="shared" si="31"/>
        <v>23.679564599999999</v>
      </c>
      <c r="K136">
        <f t="shared" ref="K136:K199" si="32">SUM(G134:G138)/5</f>
        <v>-7.2811347999999994</v>
      </c>
      <c r="M136">
        <v>28900395000</v>
      </c>
      <c r="N136">
        <v>-12.356768000000001</v>
      </c>
      <c r="O136">
        <v>15.725657</v>
      </c>
      <c r="P136">
        <v>23.078144000000002</v>
      </c>
      <c r="Q136">
        <v>-68.521614</v>
      </c>
      <c r="R136">
        <v>-7.3524861000000001</v>
      </c>
      <c r="T136">
        <f t="shared" ref="T136:T199" si="33">SUM(O134:O138)/5</f>
        <v>16.0187642</v>
      </c>
      <c r="U136">
        <f t="shared" ref="U136:U199" si="34">SUM(P134:P138)/5</f>
        <v>23.253651399999999</v>
      </c>
      <c r="V136">
        <f t="shared" ref="V136:V199" si="35">SUM(R134:R138)/5</f>
        <v>-7.2348872000000002</v>
      </c>
      <c r="X136">
        <v>28900395000</v>
      </c>
      <c r="Y136">
        <v>-12.273458</v>
      </c>
      <c r="Z136">
        <v>14.653442</v>
      </c>
      <c r="AA136">
        <v>21.932579</v>
      </c>
      <c r="AB136">
        <v>-66.127257999999998</v>
      </c>
      <c r="AC136">
        <v>-7.2791361999999999</v>
      </c>
      <c r="AE136">
        <f t="shared" ref="AE136:AE199" si="36">SUM(Z134:Z138)/5</f>
        <v>14.749589400000001</v>
      </c>
      <c r="AF136">
        <f t="shared" ref="AF136:AF199" si="37">SUM(AA134:AA138)/5</f>
        <v>21.914873799999999</v>
      </c>
      <c r="AG136">
        <f t="shared" ref="AG136:AG199" si="38">SUM(AC134:AC138)/5</f>
        <v>-7.1652844600000005</v>
      </c>
      <c r="AI136">
        <v>28900395000</v>
      </c>
      <c r="AJ136">
        <v>-12.243774</v>
      </c>
      <c r="AK136">
        <v>13.954978000000001</v>
      </c>
      <c r="AL136">
        <v>21.203507999999999</v>
      </c>
      <c r="AM136">
        <v>-64.641281000000006</v>
      </c>
      <c r="AN136">
        <v>-7.2485303999999999</v>
      </c>
      <c r="AP136">
        <f t="shared" ref="AP136:AP199" si="39">SUM(AK134:AK138)/5</f>
        <v>13.945411400000001</v>
      </c>
      <c r="AQ136">
        <f t="shared" ref="AQ136:AQ199" si="40">SUM(AL134:AL138)/5</f>
        <v>21.084489599999998</v>
      </c>
      <c r="AR136">
        <f t="shared" ref="AR136:AR199" si="41">SUM(AN134:AN138)/5</f>
        <v>-7.1390782400000008</v>
      </c>
      <c r="AT136">
        <v>28900395000</v>
      </c>
      <c r="AU136">
        <v>-12.647342999999999</v>
      </c>
      <c r="AV136">
        <v>16.120978999999998</v>
      </c>
      <c r="AW136">
        <v>23.771412000000002</v>
      </c>
      <c r="AX136">
        <v>-70.183982999999998</v>
      </c>
      <c r="AY136">
        <v>-7.6504326000000002</v>
      </c>
      <c r="BA136">
        <f t="shared" ref="BA136:BA199" si="42">SUM(AV134:AV138)/5</f>
        <v>17.297286800000002</v>
      </c>
      <c r="BB136">
        <f t="shared" ref="BB136:BB199" si="43">SUM(AW134:AW138)/5</f>
        <v>24.830123399999998</v>
      </c>
      <c r="BC136">
        <f t="shared" ref="BC136:BC199" si="44">SUM(AY134:AY138)/5</f>
        <v>-7.5328360600000011</v>
      </c>
    </row>
    <row r="137" spans="1:55" x14ac:dyDescent="0.25">
      <c r="A137">
        <f t="shared" si="30"/>
        <v>29.059940000000001</v>
      </c>
      <c r="B137">
        <v>29059940000</v>
      </c>
      <c r="C137">
        <v>-12.168334</v>
      </c>
      <c r="D137">
        <v>17.572679999999998</v>
      </c>
      <c r="E137">
        <v>24.825233000000001</v>
      </c>
      <c r="F137">
        <v>-71.650360000000006</v>
      </c>
      <c r="G137">
        <v>-7.2525529999999998</v>
      </c>
      <c r="I137">
        <f t="shared" si="31"/>
        <v>16.530619999999999</v>
      </c>
      <c r="J137">
        <f t="shared" si="31"/>
        <v>23.798685799999998</v>
      </c>
      <c r="K137">
        <f t="shared" si="32"/>
        <v>-7.2680654599999999</v>
      </c>
      <c r="M137">
        <v>29059940000</v>
      </c>
      <c r="N137">
        <v>-12.132001000000001</v>
      </c>
      <c r="O137">
        <v>17.012846</v>
      </c>
      <c r="P137">
        <v>24.221926</v>
      </c>
      <c r="Q137">
        <v>-70.421691999999993</v>
      </c>
      <c r="R137">
        <v>-7.2090801999999998</v>
      </c>
      <c r="T137">
        <f t="shared" si="33"/>
        <v>16.209099999999999</v>
      </c>
      <c r="U137">
        <f t="shared" si="34"/>
        <v>23.4326832</v>
      </c>
      <c r="V137">
        <f t="shared" si="35"/>
        <v>-7.2235832999999996</v>
      </c>
      <c r="X137">
        <v>29059940000</v>
      </c>
      <c r="Y137">
        <v>-12.061567</v>
      </c>
      <c r="Z137">
        <v>15.533461000000001</v>
      </c>
      <c r="AA137">
        <v>22.678156000000001</v>
      </c>
      <c r="AB137">
        <v>-67.251625000000004</v>
      </c>
      <c r="AC137">
        <v>-7.1446947999999999</v>
      </c>
      <c r="AE137">
        <f t="shared" si="36"/>
        <v>14.9924766</v>
      </c>
      <c r="AF137">
        <f t="shared" si="37"/>
        <v>22.150503200000003</v>
      </c>
      <c r="AG137">
        <f t="shared" si="38"/>
        <v>-7.1580263200000003</v>
      </c>
      <c r="AI137">
        <v>29059940000</v>
      </c>
      <c r="AJ137">
        <v>-12.037155</v>
      </c>
      <c r="AK137">
        <v>14.732886000000001</v>
      </c>
      <c r="AL137">
        <v>21.853446999999999</v>
      </c>
      <c r="AM137">
        <v>-65.577240000000003</v>
      </c>
      <c r="AN137">
        <v>-7.1205597000000003</v>
      </c>
      <c r="AP137">
        <f t="shared" si="39"/>
        <v>14.202361400000001</v>
      </c>
      <c r="AQ137">
        <f t="shared" si="40"/>
        <v>21.336256199999998</v>
      </c>
      <c r="AR137">
        <f t="shared" si="41"/>
        <v>-7.1338944400000006</v>
      </c>
      <c r="AT137">
        <v>29059940000</v>
      </c>
      <c r="AU137">
        <v>-12.394978999999999</v>
      </c>
      <c r="AV137">
        <v>19.087357999999998</v>
      </c>
      <c r="AW137">
        <v>26.569302</v>
      </c>
      <c r="AX137">
        <v>-75.359650000000002</v>
      </c>
      <c r="AY137">
        <v>-7.4819427000000003</v>
      </c>
      <c r="BA137">
        <f t="shared" si="42"/>
        <v>17.079829400000001</v>
      </c>
      <c r="BB137">
        <f t="shared" si="43"/>
        <v>24.5902058</v>
      </c>
      <c r="BC137">
        <f t="shared" si="44"/>
        <v>-7.510376260000001</v>
      </c>
    </row>
    <row r="138" spans="1:55" x14ac:dyDescent="0.25">
      <c r="A138">
        <f t="shared" si="30"/>
        <v>29.219484999999999</v>
      </c>
      <c r="B138">
        <v>29219485000</v>
      </c>
      <c r="C138">
        <v>-12.303255999999999</v>
      </c>
      <c r="D138">
        <v>15.563465000000001</v>
      </c>
      <c r="E138">
        <v>22.945114</v>
      </c>
      <c r="F138">
        <v>-68.036697000000004</v>
      </c>
      <c r="G138">
        <v>-7.3816499999999996</v>
      </c>
      <c r="I138">
        <f t="shared" si="31"/>
        <v>16.1199862</v>
      </c>
      <c r="J138">
        <f t="shared" si="31"/>
        <v>23.435346599999999</v>
      </c>
      <c r="K138">
        <f t="shared" si="32"/>
        <v>-7.3153602600000003</v>
      </c>
      <c r="M138">
        <v>29219485000</v>
      </c>
      <c r="N138">
        <v>-12.261701</v>
      </c>
      <c r="O138">
        <v>15.536619999999999</v>
      </c>
      <c r="P138">
        <v>22.870906999999999</v>
      </c>
      <c r="Q138">
        <v>-67.858345</v>
      </c>
      <c r="R138">
        <v>-7.3342875999999997</v>
      </c>
      <c r="T138">
        <f t="shared" si="33"/>
        <v>15.916538200000002</v>
      </c>
      <c r="U138">
        <f t="shared" si="34"/>
        <v>23.184927800000004</v>
      </c>
      <c r="V138">
        <f t="shared" si="35"/>
        <v>-7.2683897799999997</v>
      </c>
      <c r="X138">
        <v>29219485000</v>
      </c>
      <c r="Y138">
        <v>-12.189489</v>
      </c>
      <c r="Z138">
        <v>14.597378000000001</v>
      </c>
      <c r="AA138">
        <v>21.863396000000002</v>
      </c>
      <c r="AB138">
        <v>-65.763221999999999</v>
      </c>
      <c r="AC138">
        <v>-7.2660188999999997</v>
      </c>
      <c r="AE138">
        <f t="shared" si="36"/>
        <v>14.761922199999997</v>
      </c>
      <c r="AF138">
        <f t="shared" si="37"/>
        <v>21.965230000000002</v>
      </c>
      <c r="AG138">
        <f t="shared" si="38"/>
        <v>-7.20330754</v>
      </c>
      <c r="AI138">
        <v>29219485000</v>
      </c>
      <c r="AJ138">
        <v>-12.165558000000001</v>
      </c>
      <c r="AK138">
        <v>13.994153000000001</v>
      </c>
      <c r="AL138">
        <v>21.2362</v>
      </c>
      <c r="AM138">
        <v>-64.484977999999998</v>
      </c>
      <c r="AN138">
        <v>-7.2420464000000004</v>
      </c>
      <c r="AP138">
        <f t="shared" si="39"/>
        <v>14.031576000000001</v>
      </c>
      <c r="AQ138">
        <f t="shared" si="40"/>
        <v>21.212070000000001</v>
      </c>
      <c r="AR138">
        <f t="shared" si="41"/>
        <v>-7.1804934599999992</v>
      </c>
      <c r="AT138">
        <v>29219485000</v>
      </c>
      <c r="AU138">
        <v>-12.529272000000001</v>
      </c>
      <c r="AV138">
        <v>15.316563</v>
      </c>
      <c r="AW138">
        <v>22.932058000000001</v>
      </c>
      <c r="AX138">
        <v>-68.220939999999999</v>
      </c>
      <c r="AY138">
        <v>-7.6154951999999998</v>
      </c>
      <c r="BA138">
        <f t="shared" si="42"/>
        <v>16.02814</v>
      </c>
      <c r="BB138">
        <f t="shared" si="43"/>
        <v>23.585577199999999</v>
      </c>
      <c r="BC138">
        <f t="shared" si="44"/>
        <v>-7.5574369399999997</v>
      </c>
    </row>
    <row r="139" spans="1:55" x14ac:dyDescent="0.25">
      <c r="A139">
        <f t="shared" si="30"/>
        <v>29.37903</v>
      </c>
      <c r="B139">
        <v>29379030000</v>
      </c>
      <c r="C139">
        <v>-12.072012000000001</v>
      </c>
      <c r="D139">
        <v>15.654448</v>
      </c>
      <c r="E139">
        <v>22.824912999999999</v>
      </c>
      <c r="F139">
        <v>-67.524933000000004</v>
      </c>
      <c r="G139">
        <v>-7.1704654999999997</v>
      </c>
      <c r="I139">
        <f t="shared" si="31"/>
        <v>15.857537799999999</v>
      </c>
      <c r="J139">
        <f t="shared" si="31"/>
        <v>23.1073646</v>
      </c>
      <c r="K139">
        <f t="shared" si="32"/>
        <v>-7.2498270999999992</v>
      </c>
      <c r="M139">
        <v>29379030000</v>
      </c>
      <c r="N139">
        <v>-12.040737</v>
      </c>
      <c r="O139">
        <v>15.499224999999999</v>
      </c>
      <c r="P139">
        <v>22.628771</v>
      </c>
      <c r="Q139">
        <v>-67.120659000000003</v>
      </c>
      <c r="R139">
        <v>-7.1295457000000004</v>
      </c>
      <c r="T139">
        <f t="shared" si="33"/>
        <v>15.674251199999997</v>
      </c>
      <c r="U139">
        <f t="shared" si="34"/>
        <v>22.878423000000002</v>
      </c>
      <c r="V139">
        <f t="shared" si="35"/>
        <v>-7.2041719399999993</v>
      </c>
      <c r="X139">
        <v>29379030000</v>
      </c>
      <c r="Y139">
        <v>-11.983561999999999</v>
      </c>
      <c r="Z139">
        <v>14.545268999999999</v>
      </c>
      <c r="AA139">
        <v>21.620045000000001</v>
      </c>
      <c r="AB139">
        <v>-65.041229000000001</v>
      </c>
      <c r="AC139">
        <v>-7.0747746999999999</v>
      </c>
      <c r="AE139">
        <f t="shared" si="36"/>
        <v>14.490002200000001</v>
      </c>
      <c r="AF139">
        <f t="shared" si="37"/>
        <v>21.636656000000002</v>
      </c>
      <c r="AG139">
        <f t="shared" si="38"/>
        <v>-7.1466535599999998</v>
      </c>
      <c r="AI139">
        <v>29379030000</v>
      </c>
      <c r="AJ139">
        <v>-11.968783</v>
      </c>
      <c r="AK139">
        <v>13.837918</v>
      </c>
      <c r="AL139">
        <v>20.895012000000001</v>
      </c>
      <c r="AM139">
        <v>-63.582188000000002</v>
      </c>
      <c r="AN139">
        <v>-7.0570931000000003</v>
      </c>
      <c r="AP139">
        <f t="shared" si="39"/>
        <v>13.634941600000001</v>
      </c>
      <c r="AQ139">
        <f t="shared" si="40"/>
        <v>20.764910800000003</v>
      </c>
      <c r="AR139">
        <f t="shared" si="41"/>
        <v>-7.1299687400000007</v>
      </c>
      <c r="AT139">
        <v>29379030000</v>
      </c>
      <c r="AU139">
        <v>-12.301228999999999</v>
      </c>
      <c r="AV139">
        <v>14.779633</v>
      </c>
      <c r="AW139">
        <v>22.186478000000001</v>
      </c>
      <c r="AX139">
        <v>-66.462952000000001</v>
      </c>
      <c r="AY139">
        <v>-7.4068459999999998</v>
      </c>
      <c r="BA139">
        <f t="shared" si="42"/>
        <v>15.549319000000001</v>
      </c>
      <c r="BB139">
        <f t="shared" si="43"/>
        <v>23.048912600000001</v>
      </c>
      <c r="BC139">
        <f t="shared" si="44"/>
        <v>-7.4995934399999999</v>
      </c>
    </row>
    <row r="140" spans="1:55" x14ac:dyDescent="0.25">
      <c r="A140">
        <f t="shared" si="30"/>
        <v>29.538575000000002</v>
      </c>
      <c r="B140">
        <v>29538575000</v>
      </c>
      <c r="C140">
        <v>-12.424137999999999</v>
      </c>
      <c r="D140">
        <v>15.873900000000001</v>
      </c>
      <c r="E140">
        <v>23.244876999999999</v>
      </c>
      <c r="F140">
        <v>-69.020210000000006</v>
      </c>
      <c r="G140">
        <v>-7.3709768999999996</v>
      </c>
      <c r="I140">
        <f t="shared" si="31"/>
        <v>15.2566112</v>
      </c>
      <c r="J140">
        <f t="shared" si="31"/>
        <v>22.499835999999998</v>
      </c>
      <c r="K140">
        <f t="shared" si="32"/>
        <v>-7.2432248999999995</v>
      </c>
      <c r="M140">
        <v>29538575000</v>
      </c>
      <c r="N140">
        <v>-12.376633</v>
      </c>
      <c r="O140">
        <v>15.808343000000001</v>
      </c>
      <c r="P140">
        <v>23.124891000000002</v>
      </c>
      <c r="Q140">
        <v>-68.746582000000004</v>
      </c>
      <c r="R140">
        <v>-7.3165493000000001</v>
      </c>
      <c r="T140">
        <f t="shared" si="33"/>
        <v>15.1122412</v>
      </c>
      <c r="U140">
        <f t="shared" si="34"/>
        <v>22.310088</v>
      </c>
      <c r="V140">
        <f t="shared" si="35"/>
        <v>-7.1978468800000002</v>
      </c>
      <c r="X140">
        <v>29538575000</v>
      </c>
      <c r="Y140">
        <v>-12.303013999999999</v>
      </c>
      <c r="Z140">
        <v>14.480060999999999</v>
      </c>
      <c r="AA140">
        <v>21.731974000000001</v>
      </c>
      <c r="AB140">
        <v>-65.869163999999998</v>
      </c>
      <c r="AC140">
        <v>-7.2519131000000003</v>
      </c>
      <c r="AE140">
        <f t="shared" si="36"/>
        <v>13.868414400000001</v>
      </c>
      <c r="AF140">
        <f t="shared" si="37"/>
        <v>21.014420800000003</v>
      </c>
      <c r="AG140">
        <f t="shared" si="38"/>
        <v>-7.1460065000000004</v>
      </c>
      <c r="AI140">
        <v>29538575000</v>
      </c>
      <c r="AJ140">
        <v>-12.2829</v>
      </c>
      <c r="AK140">
        <v>13.637945</v>
      </c>
      <c r="AL140">
        <v>20.872183</v>
      </c>
      <c r="AM140">
        <v>-64.124588000000003</v>
      </c>
      <c r="AN140">
        <v>-7.2342377000000004</v>
      </c>
      <c r="AP140">
        <f t="shared" si="39"/>
        <v>12.7682372</v>
      </c>
      <c r="AQ140">
        <f t="shared" si="40"/>
        <v>19.904507000000002</v>
      </c>
      <c r="AR140">
        <f t="shared" si="41"/>
        <v>-7.1362696600000008</v>
      </c>
      <c r="AT140">
        <v>29538575000</v>
      </c>
      <c r="AU140">
        <v>-12.688402999999999</v>
      </c>
      <c r="AV140">
        <v>14.836167</v>
      </c>
      <c r="AW140">
        <v>22.468636</v>
      </c>
      <c r="AX140">
        <v>-67.737540999999993</v>
      </c>
      <c r="AY140">
        <v>-7.6324681999999999</v>
      </c>
      <c r="BA140">
        <f t="shared" si="42"/>
        <v>14.550949399999999</v>
      </c>
      <c r="BB140">
        <f t="shared" si="43"/>
        <v>22.048836600000001</v>
      </c>
      <c r="BC140">
        <f t="shared" si="44"/>
        <v>-7.4978872999999995</v>
      </c>
    </row>
    <row r="141" spans="1:55" x14ac:dyDescent="0.25">
      <c r="A141">
        <f t="shared" si="30"/>
        <v>29.698119999999999</v>
      </c>
      <c r="B141">
        <v>29698120000</v>
      </c>
      <c r="C141">
        <v>-12.054879</v>
      </c>
      <c r="D141">
        <v>14.623196</v>
      </c>
      <c r="E141">
        <v>21.696686</v>
      </c>
      <c r="F141">
        <v>-65.411026000000007</v>
      </c>
      <c r="G141">
        <v>-7.0734900999999999</v>
      </c>
      <c r="I141">
        <f t="shared" si="31"/>
        <v>14.755377000000001</v>
      </c>
      <c r="J141">
        <f t="shared" si="31"/>
        <v>21.927849999999999</v>
      </c>
      <c r="K141">
        <f t="shared" si="32"/>
        <v>-7.1724730399999999</v>
      </c>
      <c r="M141">
        <v>29698120000</v>
      </c>
      <c r="N141">
        <v>-12.018499</v>
      </c>
      <c r="O141">
        <v>14.514222</v>
      </c>
      <c r="P141">
        <v>21.54562</v>
      </c>
      <c r="Q141">
        <v>-65.083945999999997</v>
      </c>
      <c r="R141">
        <v>-7.0313968999999998</v>
      </c>
      <c r="T141">
        <f t="shared" si="33"/>
        <v>14.4946222</v>
      </c>
      <c r="U141">
        <f t="shared" si="34"/>
        <v>21.626260800000001</v>
      </c>
      <c r="V141">
        <f t="shared" si="35"/>
        <v>-7.1316384400000006</v>
      </c>
      <c r="X141">
        <v>29698120000</v>
      </c>
      <c r="Y141">
        <v>-11.97358</v>
      </c>
      <c r="Z141">
        <v>13.293842</v>
      </c>
      <c r="AA141">
        <v>20.289708999999998</v>
      </c>
      <c r="AB141">
        <v>-62.508426999999998</v>
      </c>
      <c r="AC141">
        <v>-6.9958663000000003</v>
      </c>
      <c r="AE141">
        <f t="shared" si="36"/>
        <v>12.907716599999997</v>
      </c>
      <c r="AF141">
        <f t="shared" si="37"/>
        <v>20.002572600000001</v>
      </c>
      <c r="AG141">
        <f t="shared" si="38"/>
        <v>-7.0948558799999999</v>
      </c>
      <c r="AI141">
        <v>29698120000</v>
      </c>
      <c r="AJ141">
        <v>-11.974009000000001</v>
      </c>
      <c r="AK141">
        <v>11.971806000000001</v>
      </c>
      <c r="AL141">
        <v>18.967711999999999</v>
      </c>
      <c r="AM141">
        <v>-59.865634999999997</v>
      </c>
      <c r="AN141">
        <v>-6.9959068000000002</v>
      </c>
      <c r="AP141">
        <f t="shared" si="39"/>
        <v>11.46042804</v>
      </c>
      <c r="AQ141">
        <f t="shared" si="40"/>
        <v>18.559789600000002</v>
      </c>
      <c r="AR141">
        <f t="shared" si="41"/>
        <v>-7.0993617000000002</v>
      </c>
      <c r="AT141">
        <v>29698120000</v>
      </c>
      <c r="AU141">
        <v>-12.341412999999999</v>
      </c>
      <c r="AV141">
        <v>13.726874</v>
      </c>
      <c r="AW141">
        <v>21.088089</v>
      </c>
      <c r="AX141">
        <v>-64.477988999999994</v>
      </c>
      <c r="AY141">
        <v>-7.3612150999999999</v>
      </c>
      <c r="BA141">
        <f t="shared" si="42"/>
        <v>14.1110612</v>
      </c>
      <c r="BB141">
        <f t="shared" si="43"/>
        <v>21.5315686</v>
      </c>
      <c r="BC141">
        <f t="shared" si="44"/>
        <v>-7.4205074</v>
      </c>
    </row>
    <row r="142" spans="1:55" x14ac:dyDescent="0.25">
      <c r="A142">
        <f t="shared" si="30"/>
        <v>29.857665000000001</v>
      </c>
      <c r="B142">
        <v>29857665000</v>
      </c>
      <c r="C142">
        <v>-12.182501999999999</v>
      </c>
      <c r="D142">
        <v>14.568047</v>
      </c>
      <c r="E142">
        <v>21.787590000000002</v>
      </c>
      <c r="F142">
        <v>-65.683600999999996</v>
      </c>
      <c r="G142">
        <v>-7.2195419999999997</v>
      </c>
      <c r="I142">
        <f t="shared" si="31"/>
        <v>14.253786999999999</v>
      </c>
      <c r="J142">
        <f t="shared" si="31"/>
        <v>21.390961799999999</v>
      </c>
      <c r="K142">
        <f t="shared" si="32"/>
        <v>-7.1371748800000008</v>
      </c>
      <c r="M142">
        <v>29857665000</v>
      </c>
      <c r="N142">
        <v>-12.147102</v>
      </c>
      <c r="O142">
        <v>14.202795999999999</v>
      </c>
      <c r="P142">
        <v>21.380251000000001</v>
      </c>
      <c r="Q142">
        <v>-64.846901000000003</v>
      </c>
      <c r="R142">
        <v>-7.1774548999999999</v>
      </c>
      <c r="T142">
        <f t="shared" si="33"/>
        <v>13.834172600000002</v>
      </c>
      <c r="U142">
        <f t="shared" si="34"/>
        <v>20.934559999999998</v>
      </c>
      <c r="V142">
        <f t="shared" si="35"/>
        <v>-7.1003872000000001</v>
      </c>
      <c r="X142">
        <v>29857665000</v>
      </c>
      <c r="Y142">
        <v>-12.107456000000001</v>
      </c>
      <c r="Z142">
        <v>12.425522000000001</v>
      </c>
      <c r="AA142">
        <v>19.566980000000001</v>
      </c>
      <c r="AB142">
        <v>-61.173411999999999</v>
      </c>
      <c r="AC142">
        <v>-7.1414594999999998</v>
      </c>
      <c r="AE142">
        <f t="shared" si="36"/>
        <v>11.659231219999999</v>
      </c>
      <c r="AF142">
        <f t="shared" si="37"/>
        <v>18.742334800000002</v>
      </c>
      <c r="AG142">
        <f t="shared" si="38"/>
        <v>-7.0831038599999996</v>
      </c>
      <c r="AI142">
        <v>29857665000</v>
      </c>
      <c r="AJ142">
        <v>-12.119218</v>
      </c>
      <c r="AK142">
        <v>10.399364</v>
      </c>
      <c r="AL142">
        <v>17.551428000000001</v>
      </c>
      <c r="AM142">
        <v>-57.156384000000003</v>
      </c>
      <c r="AN142">
        <v>-7.1520643000000002</v>
      </c>
      <c r="AP142">
        <f t="shared" si="39"/>
        <v>9.872900640000001</v>
      </c>
      <c r="AQ142">
        <f t="shared" si="40"/>
        <v>16.981390400000002</v>
      </c>
      <c r="AR142">
        <f t="shared" si="41"/>
        <v>-7.1084900800000002</v>
      </c>
      <c r="AT142">
        <v>29857665000</v>
      </c>
      <c r="AU142">
        <v>-12.436774</v>
      </c>
      <c r="AV142">
        <v>14.095510000000001</v>
      </c>
      <c r="AW142">
        <v>21.568922000000001</v>
      </c>
      <c r="AX142">
        <v>-65.501343000000006</v>
      </c>
      <c r="AY142">
        <v>-7.4734119999999997</v>
      </c>
      <c r="BA142">
        <f t="shared" si="42"/>
        <v>13.826318600000002</v>
      </c>
      <c r="BB142">
        <f t="shared" si="43"/>
        <v>21.2129142</v>
      </c>
      <c r="BC142">
        <f t="shared" si="44"/>
        <v>-7.3865954200000008</v>
      </c>
    </row>
    <row r="143" spans="1:55" x14ac:dyDescent="0.25">
      <c r="A143">
        <f t="shared" si="30"/>
        <v>30.017209999999999</v>
      </c>
      <c r="B143">
        <v>30017210000</v>
      </c>
      <c r="C143">
        <v>-11.997310000000001</v>
      </c>
      <c r="D143">
        <v>13.057294000000001</v>
      </c>
      <c r="E143">
        <v>20.085184000000002</v>
      </c>
      <c r="F143">
        <v>-62.106518000000001</v>
      </c>
      <c r="G143">
        <v>-7.0278907000000004</v>
      </c>
      <c r="I143">
        <f t="shared" si="31"/>
        <v>13.4850776</v>
      </c>
      <c r="J143">
        <f t="shared" si="31"/>
        <v>20.533530800000001</v>
      </c>
      <c r="K143">
        <f t="shared" si="32"/>
        <v>-7.0484535999999993</v>
      </c>
      <c r="M143">
        <v>30017210000</v>
      </c>
      <c r="N143">
        <v>-11.977525999999999</v>
      </c>
      <c r="O143">
        <v>12.448525</v>
      </c>
      <c r="P143">
        <v>19.451771000000001</v>
      </c>
      <c r="Q143">
        <v>-60.829628</v>
      </c>
      <c r="R143">
        <v>-7.0032454</v>
      </c>
      <c r="T143">
        <f t="shared" si="33"/>
        <v>12.787496000000001</v>
      </c>
      <c r="U143">
        <f t="shared" si="34"/>
        <v>19.810001400000001</v>
      </c>
      <c r="V143">
        <f t="shared" si="35"/>
        <v>-7.0225052000000003</v>
      </c>
      <c r="X143">
        <v>30017210000</v>
      </c>
      <c r="Y143">
        <v>-11.979771</v>
      </c>
      <c r="Z143">
        <v>9.7938890000000001</v>
      </c>
      <c r="AA143">
        <v>16.804155000000002</v>
      </c>
      <c r="AB143">
        <v>-55.527087999999999</v>
      </c>
      <c r="AC143">
        <v>-7.0102658</v>
      </c>
      <c r="AE143">
        <f t="shared" si="36"/>
        <v>10.08852248</v>
      </c>
      <c r="AF143">
        <f t="shared" si="37"/>
        <v>17.126378200000001</v>
      </c>
      <c r="AG143">
        <f t="shared" si="38"/>
        <v>-7.0378560199999995</v>
      </c>
      <c r="AI143">
        <v>30017210000</v>
      </c>
      <c r="AJ143">
        <v>-12.028433</v>
      </c>
      <c r="AK143">
        <v>7.4551071999999996</v>
      </c>
      <c r="AL143">
        <v>14.512613</v>
      </c>
      <c r="AM143">
        <v>-50.995514</v>
      </c>
      <c r="AN143">
        <v>-7.0575066</v>
      </c>
      <c r="AP143">
        <f t="shared" si="39"/>
        <v>8.0835935600000006</v>
      </c>
      <c r="AQ143">
        <f t="shared" si="40"/>
        <v>15.179090199999999</v>
      </c>
      <c r="AR143">
        <f t="shared" si="41"/>
        <v>-7.0954969199999995</v>
      </c>
      <c r="AT143">
        <v>30017210000</v>
      </c>
      <c r="AU143">
        <v>-12.198252999999999</v>
      </c>
      <c r="AV143">
        <v>13.117122</v>
      </c>
      <c r="AW143">
        <v>20.345718000000002</v>
      </c>
      <c r="AX143">
        <v>-62.829002000000003</v>
      </c>
      <c r="AY143">
        <v>-7.2285956999999996</v>
      </c>
      <c r="BA143">
        <f t="shared" si="42"/>
        <v>13.2735254</v>
      </c>
      <c r="BB143">
        <f t="shared" si="43"/>
        <v>20.576439799999999</v>
      </c>
      <c r="BC143">
        <f t="shared" si="44"/>
        <v>-7.3029146999999996</v>
      </c>
    </row>
    <row r="144" spans="1:55" x14ac:dyDescent="0.25">
      <c r="A144">
        <f t="shared" si="30"/>
        <v>30.176755</v>
      </c>
      <c r="B144">
        <v>30176755000</v>
      </c>
      <c r="C144">
        <v>-11.957872</v>
      </c>
      <c r="D144">
        <v>13.146497999999999</v>
      </c>
      <c r="E144">
        <v>20.140471999999999</v>
      </c>
      <c r="F144">
        <v>-62.166611000000003</v>
      </c>
      <c r="G144">
        <v>-6.9939746999999999</v>
      </c>
      <c r="I144">
        <f t="shared" si="31"/>
        <v>12.989044999999999</v>
      </c>
      <c r="J144">
        <f t="shared" si="31"/>
        <v>20.007971600000001</v>
      </c>
      <c r="K144">
        <f t="shared" si="32"/>
        <v>-7.0189268</v>
      </c>
      <c r="M144">
        <v>30176755000</v>
      </c>
      <c r="N144">
        <v>-11.943932999999999</v>
      </c>
      <c r="O144">
        <v>12.196977</v>
      </c>
      <c r="P144">
        <v>19.170266999999999</v>
      </c>
      <c r="Q144">
        <v>-60.225749999999998</v>
      </c>
      <c r="R144">
        <v>-6.9732894999999999</v>
      </c>
      <c r="T144">
        <f t="shared" si="33"/>
        <v>11.86430382</v>
      </c>
      <c r="U144">
        <f t="shared" si="34"/>
        <v>18.866211400000005</v>
      </c>
      <c r="V144">
        <f t="shared" si="35"/>
        <v>-7.0019076399999989</v>
      </c>
      <c r="X144">
        <v>30176755000</v>
      </c>
      <c r="Y144">
        <v>-11.978756000000001</v>
      </c>
      <c r="Z144">
        <v>8.3028420999999994</v>
      </c>
      <c r="AA144">
        <v>15.318856</v>
      </c>
      <c r="AB144">
        <v>-52.54195</v>
      </c>
      <c r="AC144">
        <v>-7.0160146000000001</v>
      </c>
      <c r="AE144">
        <f t="shared" si="36"/>
        <v>8.63921882</v>
      </c>
      <c r="AF144">
        <f t="shared" si="37"/>
        <v>15.686433200000002</v>
      </c>
      <c r="AG144">
        <f t="shared" si="38"/>
        <v>-7.0472147200000013</v>
      </c>
      <c r="AI144">
        <v>30176755000</v>
      </c>
      <c r="AJ144">
        <v>-12.06737</v>
      </c>
      <c r="AK144">
        <v>5.9002809999999997</v>
      </c>
      <c r="AL144">
        <v>13.003016000000001</v>
      </c>
      <c r="AM144">
        <v>-48.002670000000002</v>
      </c>
      <c r="AN144">
        <v>-7.102735</v>
      </c>
      <c r="AP144">
        <f t="shared" si="39"/>
        <v>6.6161631599999993</v>
      </c>
      <c r="AQ144">
        <f t="shared" si="40"/>
        <v>13.7498424</v>
      </c>
      <c r="AR144">
        <f t="shared" si="41"/>
        <v>-7.1336791799999988</v>
      </c>
      <c r="AT144">
        <v>30176755000</v>
      </c>
      <c r="AU144">
        <v>-12.202099</v>
      </c>
      <c r="AV144">
        <v>13.355919999999999</v>
      </c>
      <c r="AW144">
        <v>20.593205999999999</v>
      </c>
      <c r="AX144">
        <v>-63.318137999999998</v>
      </c>
      <c r="AY144">
        <v>-7.2372861000000004</v>
      </c>
      <c r="BA144">
        <f t="shared" si="42"/>
        <v>13.044410199999998</v>
      </c>
      <c r="BB144">
        <f t="shared" si="43"/>
        <v>20.322254000000001</v>
      </c>
      <c r="BC144">
        <f t="shared" si="44"/>
        <v>-7.2778440400000006</v>
      </c>
    </row>
    <row r="145" spans="1:55" x14ac:dyDescent="0.25">
      <c r="A145">
        <f t="shared" si="30"/>
        <v>30.336300000000001</v>
      </c>
      <c r="B145">
        <v>30336300000</v>
      </c>
      <c r="C145">
        <v>-11.791855</v>
      </c>
      <c r="D145">
        <v>12.030353</v>
      </c>
      <c r="E145">
        <v>18.957722</v>
      </c>
      <c r="F145">
        <v>-59.436267999999998</v>
      </c>
      <c r="G145">
        <v>-6.9273705000000003</v>
      </c>
      <c r="I145">
        <f t="shared" si="31"/>
        <v>12.3455628</v>
      </c>
      <c r="J145">
        <f t="shared" si="31"/>
        <v>19.294565599999999</v>
      </c>
      <c r="K145">
        <f t="shared" si="32"/>
        <v>-6.9490032199999998</v>
      </c>
      <c r="M145">
        <v>30336300000</v>
      </c>
      <c r="N145">
        <v>-11.805521000000001</v>
      </c>
      <c r="O145">
        <v>10.574960000000001</v>
      </c>
      <c r="P145">
        <v>17.502098</v>
      </c>
      <c r="Q145">
        <v>-56.566482999999998</v>
      </c>
      <c r="R145">
        <v>-6.9271393000000003</v>
      </c>
      <c r="T145">
        <f t="shared" si="33"/>
        <v>10.81868976</v>
      </c>
      <c r="U145">
        <f t="shared" si="34"/>
        <v>17.763553399999999</v>
      </c>
      <c r="V145">
        <f t="shared" si="35"/>
        <v>-6.9448636199999996</v>
      </c>
      <c r="X145">
        <v>30336300000</v>
      </c>
      <c r="Y145">
        <v>-11.904674</v>
      </c>
      <c r="Z145">
        <v>6.6265172999999997</v>
      </c>
      <c r="AA145">
        <v>13.652191</v>
      </c>
      <c r="AB145">
        <v>-48.967055999999999</v>
      </c>
      <c r="AC145">
        <v>-7.0256739000000001</v>
      </c>
      <c r="AE145">
        <f t="shared" si="36"/>
        <v>7.3030189399999994</v>
      </c>
      <c r="AF145">
        <f t="shared" si="37"/>
        <v>14.3258598</v>
      </c>
      <c r="AG145">
        <f t="shared" si="38"/>
        <v>-7.0228409999999997</v>
      </c>
      <c r="AI145">
        <v>30336300000</v>
      </c>
      <c r="AJ145">
        <v>-12.054335</v>
      </c>
      <c r="AK145">
        <v>4.6914096000000001</v>
      </c>
      <c r="AL145">
        <v>11.860682000000001</v>
      </c>
      <c r="AM145">
        <v>-45.545825999999998</v>
      </c>
      <c r="AN145">
        <v>-7.1692719</v>
      </c>
      <c r="AP145">
        <f t="shared" si="39"/>
        <v>5.46629334</v>
      </c>
      <c r="AQ145">
        <f t="shared" si="40"/>
        <v>12.602383999999999</v>
      </c>
      <c r="AR145">
        <f t="shared" si="41"/>
        <v>-7.1360904600000001</v>
      </c>
      <c r="AT145">
        <v>30336300000</v>
      </c>
      <c r="AU145">
        <v>-12.056684000000001</v>
      </c>
      <c r="AV145">
        <v>12.072201</v>
      </c>
      <c r="AW145">
        <v>19.286263999999999</v>
      </c>
      <c r="AX145">
        <v>-60.314453</v>
      </c>
      <c r="AY145">
        <v>-7.2140646000000004</v>
      </c>
      <c r="BA145">
        <f t="shared" si="42"/>
        <v>12.691320600000001</v>
      </c>
      <c r="BB145">
        <f t="shared" si="43"/>
        <v>19.900247799999999</v>
      </c>
      <c r="BC145">
        <f t="shared" si="44"/>
        <v>-7.2089277200000001</v>
      </c>
    </row>
    <row r="146" spans="1:55" x14ac:dyDescent="0.25">
      <c r="A146">
        <f t="shared" si="30"/>
        <v>30.495844999999999</v>
      </c>
      <c r="B146">
        <v>30495845000</v>
      </c>
      <c r="C146">
        <v>-11.917173</v>
      </c>
      <c r="D146">
        <v>12.143033000000001</v>
      </c>
      <c r="E146">
        <v>19.06889</v>
      </c>
      <c r="F146">
        <v>-60.037585999999997</v>
      </c>
      <c r="G146">
        <v>-6.9258560999999998</v>
      </c>
      <c r="I146">
        <f t="shared" si="31"/>
        <v>12.137763400000001</v>
      </c>
      <c r="J146">
        <f t="shared" si="31"/>
        <v>19.054996599999999</v>
      </c>
      <c r="K146">
        <f t="shared" si="32"/>
        <v>-6.9172332800000005</v>
      </c>
      <c r="M146">
        <v>30495845000</v>
      </c>
      <c r="N146">
        <v>-11.925338999999999</v>
      </c>
      <c r="O146">
        <v>9.8982610999999991</v>
      </c>
      <c r="P146">
        <v>16.82667</v>
      </c>
      <c r="Q146">
        <v>-55.572539999999996</v>
      </c>
      <c r="R146">
        <v>-6.9284090999999997</v>
      </c>
      <c r="T146">
        <f t="shared" si="33"/>
        <v>10.2025924</v>
      </c>
      <c r="U146">
        <f t="shared" si="34"/>
        <v>17.126057599999999</v>
      </c>
      <c r="V146">
        <f t="shared" si="35"/>
        <v>-6.9234650600000007</v>
      </c>
      <c r="X146">
        <v>30495845000</v>
      </c>
      <c r="Y146">
        <v>-12.031518999999999</v>
      </c>
      <c r="Z146">
        <v>6.0473236999999997</v>
      </c>
      <c r="AA146">
        <v>13.089983999999999</v>
      </c>
      <c r="AB146">
        <v>-48.189205000000001</v>
      </c>
      <c r="AC146">
        <v>-7.0426598</v>
      </c>
      <c r="AE146">
        <f t="shared" si="36"/>
        <v>6.6272248199999995</v>
      </c>
      <c r="AF146">
        <f t="shared" si="37"/>
        <v>13.648473999999998</v>
      </c>
      <c r="AG146">
        <f t="shared" si="38"/>
        <v>-7.0212496</v>
      </c>
      <c r="AI146">
        <v>30495845000</v>
      </c>
      <c r="AJ146">
        <v>-12.178069000000001</v>
      </c>
      <c r="AK146">
        <v>4.6346540000000003</v>
      </c>
      <c r="AL146">
        <v>11.821472999999999</v>
      </c>
      <c r="AM146">
        <v>-45.803516000000002</v>
      </c>
      <c r="AN146">
        <v>-7.1868181</v>
      </c>
      <c r="AP146">
        <f t="shared" si="39"/>
        <v>5.0320157199999995</v>
      </c>
      <c r="AQ146">
        <f t="shared" si="40"/>
        <v>12.1829012</v>
      </c>
      <c r="AR146">
        <f t="shared" si="41"/>
        <v>-7.1508851800000004</v>
      </c>
      <c r="AT146">
        <v>30495845000</v>
      </c>
      <c r="AU146">
        <v>-12.223288999999999</v>
      </c>
      <c r="AV146">
        <v>12.581298</v>
      </c>
      <c r="AW146">
        <v>19.817160000000001</v>
      </c>
      <c r="AX146">
        <v>-61.832462</v>
      </c>
      <c r="AY146">
        <v>-7.2358618000000003</v>
      </c>
      <c r="BA146">
        <f t="shared" si="42"/>
        <v>12.898842199999999</v>
      </c>
      <c r="BB146">
        <f t="shared" si="43"/>
        <v>20.080866999999998</v>
      </c>
      <c r="BC146">
        <f t="shared" si="44"/>
        <v>-7.1820252399999998</v>
      </c>
    </row>
    <row r="147" spans="1:55" x14ac:dyDescent="0.25">
      <c r="A147">
        <f t="shared" si="30"/>
        <v>30.655390000000001</v>
      </c>
      <c r="B147">
        <v>30655390000</v>
      </c>
      <c r="C147">
        <v>-11.893514</v>
      </c>
      <c r="D147">
        <v>11.350636</v>
      </c>
      <c r="E147">
        <v>18.220559999999999</v>
      </c>
      <c r="F147">
        <v>-58.381808999999997</v>
      </c>
      <c r="G147">
        <v>-6.8699241000000004</v>
      </c>
      <c r="I147">
        <f t="shared" si="31"/>
        <v>11.857014400000001</v>
      </c>
      <c r="J147">
        <f t="shared" si="31"/>
        <v>18.765978</v>
      </c>
      <c r="K147">
        <f t="shared" si="32"/>
        <v>-6.9089637799999988</v>
      </c>
      <c r="M147">
        <v>30655390000</v>
      </c>
      <c r="N147">
        <v>-11.916778000000001</v>
      </c>
      <c r="O147">
        <v>8.9747257000000005</v>
      </c>
      <c r="P147">
        <v>15.866961</v>
      </c>
      <c r="Q147">
        <v>-53.699782999999996</v>
      </c>
      <c r="R147">
        <v>-6.8922347999999998</v>
      </c>
      <c r="T147">
        <f t="shared" si="33"/>
        <v>9.6698921799999997</v>
      </c>
      <c r="U147">
        <f t="shared" si="34"/>
        <v>16.5937242</v>
      </c>
      <c r="V147">
        <f t="shared" si="35"/>
        <v>-6.9238322199999995</v>
      </c>
      <c r="X147">
        <v>30655390000</v>
      </c>
      <c r="Y147">
        <v>-12.030643</v>
      </c>
      <c r="Z147">
        <v>5.7445225999999998</v>
      </c>
      <c r="AA147">
        <v>12.764113</v>
      </c>
      <c r="AB147">
        <v>-47.580975000000002</v>
      </c>
      <c r="AC147">
        <v>-7.0195908999999999</v>
      </c>
      <c r="AE147">
        <f t="shared" si="36"/>
        <v>6.3998280599999999</v>
      </c>
      <c r="AF147">
        <f t="shared" si="37"/>
        <v>13.4279358</v>
      </c>
      <c r="AG147">
        <f t="shared" si="38"/>
        <v>-7.0281078400000014</v>
      </c>
      <c r="AI147">
        <v>30655390000</v>
      </c>
      <c r="AJ147">
        <v>-12.172832</v>
      </c>
      <c r="AK147">
        <v>4.6500149000000004</v>
      </c>
      <c r="AL147">
        <v>11.814136</v>
      </c>
      <c r="AM147">
        <v>-45.818527000000003</v>
      </c>
      <c r="AN147">
        <v>-7.1641206999999998</v>
      </c>
      <c r="AP147">
        <f t="shared" si="39"/>
        <v>5.0192448600000006</v>
      </c>
      <c r="AQ147">
        <f t="shared" si="40"/>
        <v>12.179286600000001</v>
      </c>
      <c r="AR147">
        <f t="shared" si="41"/>
        <v>-7.16004152</v>
      </c>
      <c r="AT147">
        <v>30655390000</v>
      </c>
      <c r="AU147">
        <v>-12.16188</v>
      </c>
      <c r="AV147">
        <v>12.330062</v>
      </c>
      <c r="AW147">
        <v>19.458891000000001</v>
      </c>
      <c r="AX147">
        <v>-61.145760000000003</v>
      </c>
      <c r="AY147">
        <v>-7.1288304</v>
      </c>
      <c r="BA147">
        <f t="shared" si="42"/>
        <v>12.9796072</v>
      </c>
      <c r="BB147">
        <f t="shared" si="43"/>
        <v>20.149045600000001</v>
      </c>
      <c r="BC147">
        <f t="shared" si="44"/>
        <v>-7.1694390200000004</v>
      </c>
    </row>
    <row r="148" spans="1:55" x14ac:dyDescent="0.25">
      <c r="A148">
        <f t="shared" si="30"/>
        <v>30.814934999999998</v>
      </c>
      <c r="B148">
        <v>30814935000</v>
      </c>
      <c r="C148">
        <v>-11.823235</v>
      </c>
      <c r="D148">
        <v>12.018297</v>
      </c>
      <c r="E148">
        <v>18.887339000000001</v>
      </c>
      <c r="F148">
        <v>-59.506298000000001</v>
      </c>
      <c r="G148">
        <v>-6.8690410000000002</v>
      </c>
      <c r="I148">
        <f t="shared" si="31"/>
        <v>11.933859399999999</v>
      </c>
      <c r="J148">
        <f t="shared" si="31"/>
        <v>18.879765800000001</v>
      </c>
      <c r="K148">
        <f t="shared" si="32"/>
        <v>-6.9459060800000003</v>
      </c>
      <c r="M148">
        <v>30814935000</v>
      </c>
      <c r="N148">
        <v>-11.855159</v>
      </c>
      <c r="O148">
        <v>9.3680382000000009</v>
      </c>
      <c r="P148">
        <v>16.264292000000001</v>
      </c>
      <c r="Q148">
        <v>-54.301552000000001</v>
      </c>
      <c r="R148">
        <v>-6.8962526000000004</v>
      </c>
      <c r="T148">
        <f t="shared" si="33"/>
        <v>9.6695331799999984</v>
      </c>
      <c r="U148">
        <f t="shared" si="34"/>
        <v>16.626961000000001</v>
      </c>
      <c r="V148">
        <f t="shared" si="35"/>
        <v>-6.9574276799999994</v>
      </c>
      <c r="X148">
        <v>30814935000</v>
      </c>
      <c r="Y148">
        <v>-11.954648000000001</v>
      </c>
      <c r="Z148">
        <v>6.4149184000000004</v>
      </c>
      <c r="AA148">
        <v>13.417225999999999</v>
      </c>
      <c r="AB148">
        <v>-48.693783000000003</v>
      </c>
      <c r="AC148">
        <v>-7.0023087999999998</v>
      </c>
      <c r="AE148">
        <f t="shared" si="36"/>
        <v>6.8180737599999999</v>
      </c>
      <c r="AF148">
        <f t="shared" si="37"/>
        <v>13.8641842</v>
      </c>
      <c r="AG148">
        <f t="shared" si="38"/>
        <v>-7.0461106200000003</v>
      </c>
      <c r="AI148">
        <v>30814935000</v>
      </c>
      <c r="AJ148">
        <v>-12.082158</v>
      </c>
      <c r="AK148">
        <v>5.2837190999999999</v>
      </c>
      <c r="AL148">
        <v>12.415198999999999</v>
      </c>
      <c r="AM148">
        <v>-46.813910999999997</v>
      </c>
      <c r="AN148">
        <v>-7.1314802000000004</v>
      </c>
      <c r="AP148">
        <f t="shared" si="39"/>
        <v>5.5225822400000002</v>
      </c>
      <c r="AQ148">
        <f t="shared" si="40"/>
        <v>12.6801876</v>
      </c>
      <c r="AR148">
        <f t="shared" si="41"/>
        <v>-7.15760518</v>
      </c>
      <c r="AT148">
        <v>30814935000</v>
      </c>
      <c r="AU148">
        <v>-12.052215</v>
      </c>
      <c r="AV148">
        <v>14.154730000000001</v>
      </c>
      <c r="AW148">
        <v>21.248813999999999</v>
      </c>
      <c r="AX148">
        <v>-64.466103000000004</v>
      </c>
      <c r="AY148">
        <v>-7.0940833000000003</v>
      </c>
      <c r="BA148">
        <f t="shared" si="42"/>
        <v>13.362157400000001</v>
      </c>
      <c r="BB148">
        <f t="shared" si="43"/>
        <v>20.5716462</v>
      </c>
      <c r="BC148">
        <f t="shared" si="44"/>
        <v>-7.2094889599999998</v>
      </c>
    </row>
    <row r="149" spans="1:55" x14ac:dyDescent="0.25">
      <c r="A149">
        <f t="shared" si="30"/>
        <v>30.97448</v>
      </c>
      <c r="B149">
        <v>30974480000</v>
      </c>
      <c r="C149">
        <v>-11.869911999999999</v>
      </c>
      <c r="D149">
        <v>11.742753</v>
      </c>
      <c r="E149">
        <v>18.695378999999999</v>
      </c>
      <c r="F149">
        <v>-59.095241999999999</v>
      </c>
      <c r="G149">
        <v>-6.9526272000000002</v>
      </c>
      <c r="I149">
        <f t="shared" si="31"/>
        <v>12.2295044</v>
      </c>
      <c r="J149">
        <f t="shared" si="31"/>
        <v>19.206781800000002</v>
      </c>
      <c r="K149">
        <f t="shared" si="32"/>
        <v>-6.9772772999999999</v>
      </c>
      <c r="M149">
        <v>30974480000</v>
      </c>
      <c r="N149">
        <v>-11.905049999999999</v>
      </c>
      <c r="O149">
        <v>9.5334758999999991</v>
      </c>
      <c r="P149">
        <v>16.508600000000001</v>
      </c>
      <c r="Q149">
        <v>-54.782100999999997</v>
      </c>
      <c r="R149">
        <v>-6.9751253000000002</v>
      </c>
      <c r="T149">
        <f t="shared" si="33"/>
        <v>10.039593959999999</v>
      </c>
      <c r="U149">
        <f t="shared" si="34"/>
        <v>17.022755199999999</v>
      </c>
      <c r="V149">
        <f t="shared" si="35"/>
        <v>-6.9831611599999999</v>
      </c>
      <c r="X149">
        <v>30974480000</v>
      </c>
      <c r="Y149">
        <v>-11.976409</v>
      </c>
      <c r="Z149">
        <v>7.1658583</v>
      </c>
      <c r="AA149">
        <v>14.216165</v>
      </c>
      <c r="AB149">
        <v>-50.260944000000002</v>
      </c>
      <c r="AC149">
        <v>-7.0503058000000003</v>
      </c>
      <c r="AE149">
        <f t="shared" si="36"/>
        <v>7.66935682</v>
      </c>
      <c r="AF149">
        <f t="shared" si="37"/>
        <v>14.718826400000001</v>
      </c>
      <c r="AG149">
        <f t="shared" si="38"/>
        <v>-7.0494701199999996</v>
      </c>
      <c r="AI149">
        <v>30974480000</v>
      </c>
      <c r="AJ149">
        <v>-12.076363000000001</v>
      </c>
      <c r="AK149">
        <v>5.8364266999999996</v>
      </c>
      <c r="AL149">
        <v>12.984942999999999</v>
      </c>
      <c r="AM149">
        <v>-47.901943000000003</v>
      </c>
      <c r="AN149">
        <v>-7.1485167000000001</v>
      </c>
      <c r="AP149">
        <f t="shared" si="39"/>
        <v>6.3699726200000004</v>
      </c>
      <c r="AQ149">
        <f t="shared" si="40"/>
        <v>13.506731400000001</v>
      </c>
      <c r="AR149">
        <f t="shared" si="41"/>
        <v>-7.1367588199999998</v>
      </c>
      <c r="AT149">
        <v>30974480000</v>
      </c>
      <c r="AU149">
        <v>-12.081256</v>
      </c>
      <c r="AV149">
        <v>13.759745000000001</v>
      </c>
      <c r="AW149">
        <v>20.934099</v>
      </c>
      <c r="AX149">
        <v>-63.763255999999998</v>
      </c>
      <c r="AY149">
        <v>-7.1743550000000003</v>
      </c>
      <c r="BA149">
        <f t="shared" si="42"/>
        <v>13.889948200000001</v>
      </c>
      <c r="BB149">
        <f t="shared" si="43"/>
        <v>21.1276458</v>
      </c>
      <c r="BC149">
        <f t="shared" si="44"/>
        <v>-7.2376977799999995</v>
      </c>
    </row>
    <row r="150" spans="1:55" x14ac:dyDescent="0.25">
      <c r="A150">
        <f t="shared" si="30"/>
        <v>31.134025000000001</v>
      </c>
      <c r="B150">
        <v>31134025000</v>
      </c>
      <c r="C150">
        <v>-12.117972</v>
      </c>
      <c r="D150">
        <v>12.414578000000001</v>
      </c>
      <c r="E150">
        <v>19.526661000000001</v>
      </c>
      <c r="F150">
        <v>-61.183075000000002</v>
      </c>
      <c r="G150">
        <v>-7.112082</v>
      </c>
      <c r="I150">
        <f t="shared" si="31"/>
        <v>12.486829</v>
      </c>
      <c r="J150">
        <f t="shared" si="31"/>
        <v>19.5079052</v>
      </c>
      <c r="K150">
        <f t="shared" si="32"/>
        <v>-7.0210761200000009</v>
      </c>
      <c r="M150">
        <v>31134025000</v>
      </c>
      <c r="N150">
        <v>-12.105981999999999</v>
      </c>
      <c r="O150">
        <v>10.573164999999999</v>
      </c>
      <c r="P150">
        <v>17.668282000000001</v>
      </c>
      <c r="Q150">
        <v>-57.464275000000001</v>
      </c>
      <c r="R150">
        <v>-7.0951165999999999</v>
      </c>
      <c r="T150">
        <f t="shared" si="33"/>
        <v>10.54321362</v>
      </c>
      <c r="U150">
        <f t="shared" si="34"/>
        <v>17.562037400000001</v>
      </c>
      <c r="V150">
        <f t="shared" si="35"/>
        <v>-7.0188235200000006</v>
      </c>
      <c r="X150">
        <v>31134025000</v>
      </c>
      <c r="Y150">
        <v>-12.118482999999999</v>
      </c>
      <c r="Z150">
        <v>8.7177457999999994</v>
      </c>
      <c r="AA150">
        <v>15.833432999999999</v>
      </c>
      <c r="AB150">
        <v>-53.790939000000002</v>
      </c>
      <c r="AC150">
        <v>-7.1156877999999999</v>
      </c>
      <c r="AE150">
        <f t="shared" si="36"/>
        <v>8.6096611000000003</v>
      </c>
      <c r="AF150">
        <f t="shared" si="37"/>
        <v>15.669393600000001</v>
      </c>
      <c r="AG150">
        <f t="shared" si="38"/>
        <v>-7.0597328800000003</v>
      </c>
      <c r="AI150">
        <v>31134025000</v>
      </c>
      <c r="AJ150">
        <v>-12.160076</v>
      </c>
      <c r="AK150">
        <v>7.2080964999999999</v>
      </c>
      <c r="AL150">
        <v>14.365187000000001</v>
      </c>
      <c r="AM150">
        <v>-50.896419999999999</v>
      </c>
      <c r="AN150">
        <v>-7.1570901999999998</v>
      </c>
      <c r="AP150">
        <f t="shared" si="39"/>
        <v>7.3156335799999992</v>
      </c>
      <c r="AQ150">
        <f t="shared" si="40"/>
        <v>14.436356</v>
      </c>
      <c r="AR150">
        <f t="shared" si="41"/>
        <v>-7.1207224999999994</v>
      </c>
      <c r="AT150">
        <v>31134025000</v>
      </c>
      <c r="AU150">
        <v>-12.422954000000001</v>
      </c>
      <c r="AV150">
        <v>13.984952</v>
      </c>
      <c r="AW150">
        <v>21.399266999999998</v>
      </c>
      <c r="AX150">
        <v>-65.238761999999994</v>
      </c>
      <c r="AY150">
        <v>-7.4143143</v>
      </c>
      <c r="BA150">
        <f t="shared" si="42"/>
        <v>14.154497400000002</v>
      </c>
      <c r="BB150">
        <f t="shared" si="43"/>
        <v>21.431344799999998</v>
      </c>
      <c r="BC150">
        <f t="shared" si="44"/>
        <v>-7.27684716</v>
      </c>
    </row>
    <row r="151" spans="1:55" x14ac:dyDescent="0.25">
      <c r="A151">
        <f t="shared" si="30"/>
        <v>31.293569999999999</v>
      </c>
      <c r="B151">
        <v>31293570000</v>
      </c>
      <c r="C151">
        <v>-12.057544</v>
      </c>
      <c r="D151">
        <v>13.621257999999999</v>
      </c>
      <c r="E151">
        <v>20.703970000000002</v>
      </c>
      <c r="F151">
        <v>-63.415149999999997</v>
      </c>
      <c r="G151">
        <v>-7.0827121999999996</v>
      </c>
      <c r="I151">
        <f t="shared" si="31"/>
        <v>12.875472800000001</v>
      </c>
      <c r="J151">
        <f t="shared" si="31"/>
        <v>19.961118599999999</v>
      </c>
      <c r="K151">
        <f t="shared" si="32"/>
        <v>-7.085645959999999</v>
      </c>
      <c r="M151">
        <v>31293570000</v>
      </c>
      <c r="N151">
        <v>-12.034502</v>
      </c>
      <c r="O151">
        <v>11.748564999999999</v>
      </c>
      <c r="P151">
        <v>18.805641000000001</v>
      </c>
      <c r="Q151">
        <v>-59.600636000000002</v>
      </c>
      <c r="R151">
        <v>-7.0570765</v>
      </c>
      <c r="T151">
        <f t="shared" si="33"/>
        <v>11.233350179999999</v>
      </c>
      <c r="U151">
        <f t="shared" si="34"/>
        <v>18.306445</v>
      </c>
      <c r="V151">
        <f t="shared" si="35"/>
        <v>-7.0730951199999996</v>
      </c>
      <c r="X151">
        <v>31293570000</v>
      </c>
      <c r="Y151">
        <v>-12.033224000000001</v>
      </c>
      <c r="Z151">
        <v>10.303739</v>
      </c>
      <c r="AA151">
        <v>17.363195000000001</v>
      </c>
      <c r="AB151">
        <v>-56.707149999999999</v>
      </c>
      <c r="AC151">
        <v>-7.0594573</v>
      </c>
      <c r="AE151">
        <f t="shared" si="36"/>
        <v>9.66204602</v>
      </c>
      <c r="AF151">
        <f t="shared" si="37"/>
        <v>16.753616600000001</v>
      </c>
      <c r="AG151">
        <f t="shared" si="38"/>
        <v>-7.0915707399999999</v>
      </c>
      <c r="AI151">
        <v>31293570000</v>
      </c>
      <c r="AJ151">
        <v>-12.055971</v>
      </c>
      <c r="AK151">
        <v>8.8716059000000005</v>
      </c>
      <c r="AL151">
        <v>15.954192000000001</v>
      </c>
      <c r="AM151">
        <v>-53.911129000000003</v>
      </c>
      <c r="AN151">
        <v>-7.0825863</v>
      </c>
      <c r="AP151">
        <f t="shared" si="39"/>
        <v>8.3749465599999997</v>
      </c>
      <c r="AQ151">
        <f t="shared" si="40"/>
        <v>15.502506400000001</v>
      </c>
      <c r="AR151">
        <f t="shared" si="41"/>
        <v>-7.1275598799999997</v>
      </c>
      <c r="AT151">
        <v>31293570000</v>
      </c>
      <c r="AU151">
        <v>-12.35102</v>
      </c>
      <c r="AV151">
        <v>15.220252</v>
      </c>
      <c r="AW151">
        <v>22.597158</v>
      </c>
      <c r="AX151">
        <v>-67.493561</v>
      </c>
      <c r="AY151">
        <v>-7.3769058999999997</v>
      </c>
      <c r="BA151">
        <f t="shared" si="42"/>
        <v>14.476681600000001</v>
      </c>
      <c r="BB151">
        <f t="shared" si="43"/>
        <v>21.818574999999999</v>
      </c>
      <c r="BC151">
        <f t="shared" si="44"/>
        <v>-7.3418933799999992</v>
      </c>
    </row>
    <row r="152" spans="1:55" x14ac:dyDescent="0.25">
      <c r="A152">
        <f t="shared" si="30"/>
        <v>31.453115</v>
      </c>
      <c r="B152">
        <v>31453115000</v>
      </c>
      <c r="C152">
        <v>-12.018632999999999</v>
      </c>
      <c r="D152">
        <v>12.637259</v>
      </c>
      <c r="E152">
        <v>19.726177</v>
      </c>
      <c r="F152">
        <v>-61.330418000000002</v>
      </c>
      <c r="G152">
        <v>-7.0889182000000002</v>
      </c>
      <c r="I152">
        <f t="shared" si="31"/>
        <v>13.069206600000001</v>
      </c>
      <c r="J152">
        <f t="shared" si="31"/>
        <v>20.183240399999999</v>
      </c>
      <c r="K152">
        <f t="shared" si="32"/>
        <v>-7.1140335999999991</v>
      </c>
      <c r="M152">
        <v>31453115000</v>
      </c>
      <c r="N152">
        <v>-12.009486000000001</v>
      </c>
      <c r="O152">
        <v>11.492824000000001</v>
      </c>
      <c r="P152">
        <v>18.563372000000001</v>
      </c>
      <c r="Q152">
        <v>-59.014107000000003</v>
      </c>
      <c r="R152">
        <v>-7.0705466000000001</v>
      </c>
      <c r="T152">
        <f t="shared" si="33"/>
        <v>11.688845599999999</v>
      </c>
      <c r="U152">
        <f t="shared" si="34"/>
        <v>18.780551599999999</v>
      </c>
      <c r="V152">
        <f t="shared" si="35"/>
        <v>-7.0917059799999986</v>
      </c>
      <c r="X152">
        <v>31453115000</v>
      </c>
      <c r="Y152">
        <v>-12.007652</v>
      </c>
      <c r="Z152">
        <v>10.446044000000001</v>
      </c>
      <c r="AA152">
        <v>17.516949</v>
      </c>
      <c r="AB152">
        <v>-56.915047000000001</v>
      </c>
      <c r="AC152">
        <v>-7.0709046999999998</v>
      </c>
      <c r="AE152">
        <f t="shared" si="36"/>
        <v>10.433881360000001</v>
      </c>
      <c r="AF152">
        <f t="shared" si="37"/>
        <v>17.5281178</v>
      </c>
      <c r="AG152">
        <f t="shared" si="38"/>
        <v>-7.0942365600000006</v>
      </c>
      <c r="AI152">
        <v>31453115000</v>
      </c>
      <c r="AJ152">
        <v>-12.022371</v>
      </c>
      <c r="AK152">
        <v>9.3783197000000005</v>
      </c>
      <c r="AL152">
        <v>16.462259</v>
      </c>
      <c r="AM152">
        <v>-54.823753000000004</v>
      </c>
      <c r="AN152">
        <v>-7.0839391000000003</v>
      </c>
      <c r="AP152">
        <f t="shared" si="39"/>
        <v>9.2270226199999996</v>
      </c>
      <c r="AQ152">
        <f t="shared" si="40"/>
        <v>16.338427200000002</v>
      </c>
      <c r="AR152">
        <f t="shared" si="41"/>
        <v>-7.1114046200000001</v>
      </c>
      <c r="AT152">
        <v>31453115000</v>
      </c>
      <c r="AU152">
        <v>-12.244505</v>
      </c>
      <c r="AV152">
        <v>13.652808</v>
      </c>
      <c r="AW152">
        <v>20.977385999999999</v>
      </c>
      <c r="AX152">
        <v>-64.039130999999998</v>
      </c>
      <c r="AY152">
        <v>-7.3245772999999996</v>
      </c>
      <c r="BA152">
        <f t="shared" si="42"/>
        <v>14.456967199999999</v>
      </c>
      <c r="BB152">
        <f t="shared" si="43"/>
        <v>21.829880999999997</v>
      </c>
      <c r="BC152">
        <f t="shared" si="44"/>
        <v>-7.3729136400000002</v>
      </c>
    </row>
    <row r="153" spans="1:55" x14ac:dyDescent="0.25">
      <c r="A153">
        <f t="shared" si="30"/>
        <v>31.612660000000002</v>
      </c>
      <c r="B153">
        <v>31612660000</v>
      </c>
      <c r="C153">
        <v>-12.165585999999999</v>
      </c>
      <c r="D153">
        <v>13.961516</v>
      </c>
      <c r="E153">
        <v>21.153406</v>
      </c>
      <c r="F153">
        <v>-64.419792000000001</v>
      </c>
      <c r="G153">
        <v>-7.1918901999999996</v>
      </c>
      <c r="I153">
        <f t="shared" si="31"/>
        <v>13.323150799999999</v>
      </c>
      <c r="J153">
        <f t="shared" si="31"/>
        <v>20.433063000000001</v>
      </c>
      <c r="K153">
        <f t="shared" si="32"/>
        <v>-7.109912200000001</v>
      </c>
      <c r="M153">
        <v>31612660000</v>
      </c>
      <c r="N153">
        <v>-12.149303</v>
      </c>
      <c r="O153">
        <v>12.818721</v>
      </c>
      <c r="P153">
        <v>19.986329999999999</v>
      </c>
      <c r="Q153">
        <v>-62.085349999999998</v>
      </c>
      <c r="R153">
        <v>-7.1676105999999997</v>
      </c>
      <c r="T153">
        <f t="shared" si="33"/>
        <v>12.0888502</v>
      </c>
      <c r="U153">
        <f t="shared" si="34"/>
        <v>19.175157599999999</v>
      </c>
      <c r="V153">
        <f t="shared" si="35"/>
        <v>-7.0863075200000001</v>
      </c>
      <c r="X153">
        <v>31612660000</v>
      </c>
      <c r="Y153">
        <v>-12.138932</v>
      </c>
      <c r="Z153">
        <v>11.676843</v>
      </c>
      <c r="AA153">
        <v>18.838341</v>
      </c>
      <c r="AB153">
        <v>-59.770480999999997</v>
      </c>
      <c r="AC153">
        <v>-7.1614981000000002</v>
      </c>
      <c r="AE153">
        <f t="shared" si="36"/>
        <v>11.022214999999999</v>
      </c>
      <c r="AF153">
        <f t="shared" si="37"/>
        <v>18.105527200000001</v>
      </c>
      <c r="AG153">
        <f t="shared" si="38"/>
        <v>-7.0833122400000006</v>
      </c>
      <c r="AI153">
        <v>31612660000</v>
      </c>
      <c r="AJ153">
        <v>-12.143649999999999</v>
      </c>
      <c r="AK153">
        <v>10.580284000000001</v>
      </c>
      <c r="AL153">
        <v>17.745951000000002</v>
      </c>
      <c r="AM153">
        <v>-57.591518000000001</v>
      </c>
      <c r="AN153">
        <v>-7.1656671000000003</v>
      </c>
      <c r="AP153">
        <f t="shared" si="39"/>
        <v>9.90685532</v>
      </c>
      <c r="AQ153">
        <f t="shared" si="40"/>
        <v>17.000117599999999</v>
      </c>
      <c r="AR153">
        <f t="shared" si="41"/>
        <v>-7.093262300000001</v>
      </c>
      <c r="AT153">
        <v>31612660000</v>
      </c>
      <c r="AU153">
        <v>-12.386708</v>
      </c>
      <c r="AV153">
        <v>15.765651</v>
      </c>
      <c r="AW153">
        <v>23.184964999999998</v>
      </c>
      <c r="AX153">
        <v>-68.691428999999999</v>
      </c>
      <c r="AY153">
        <v>-7.4193144000000002</v>
      </c>
      <c r="BA153">
        <f t="shared" si="42"/>
        <v>14.671667600000001</v>
      </c>
      <c r="BB153">
        <f t="shared" si="43"/>
        <v>22.028842000000004</v>
      </c>
      <c r="BC153">
        <f t="shared" si="44"/>
        <v>-7.3571742799999997</v>
      </c>
    </row>
    <row r="154" spans="1:55" x14ac:dyDescent="0.25">
      <c r="A154">
        <f t="shared" si="30"/>
        <v>31.772205</v>
      </c>
      <c r="B154">
        <v>31772205000</v>
      </c>
      <c r="C154">
        <v>-12.087856</v>
      </c>
      <c r="D154">
        <v>12.711422000000001</v>
      </c>
      <c r="E154">
        <v>19.805987999999999</v>
      </c>
      <c r="F154">
        <v>-61.686413000000002</v>
      </c>
      <c r="G154">
        <v>-7.0945653999999996</v>
      </c>
      <c r="I154">
        <f t="shared" si="31"/>
        <v>13.283345399999998</v>
      </c>
      <c r="J154">
        <f t="shared" si="31"/>
        <v>20.400824199999999</v>
      </c>
      <c r="K154">
        <f t="shared" si="32"/>
        <v>-7.1174787400000001</v>
      </c>
      <c r="M154">
        <v>31772205000</v>
      </c>
      <c r="N154">
        <v>-12.06287</v>
      </c>
      <c r="O154">
        <v>11.810953</v>
      </c>
      <c r="P154">
        <v>18.879132999999999</v>
      </c>
      <c r="Q154">
        <v>-59.810516</v>
      </c>
      <c r="R154">
        <v>-7.0681795999999997</v>
      </c>
      <c r="T154">
        <f t="shared" si="33"/>
        <v>12.223884200000001</v>
      </c>
      <c r="U154">
        <f t="shared" si="34"/>
        <v>19.314529199999999</v>
      </c>
      <c r="V154">
        <f t="shared" si="35"/>
        <v>-7.0906449199999999</v>
      </c>
      <c r="X154">
        <v>31772205000</v>
      </c>
      <c r="Y154">
        <v>-12.051199</v>
      </c>
      <c r="Z154">
        <v>11.025035000000001</v>
      </c>
      <c r="AA154">
        <v>18.088671000000001</v>
      </c>
      <c r="AB154">
        <v>-58.203667000000003</v>
      </c>
      <c r="AC154">
        <v>-7.0636349000000003</v>
      </c>
      <c r="AE154">
        <f t="shared" si="36"/>
        <v>11.289356399999999</v>
      </c>
      <c r="AF154">
        <f t="shared" si="37"/>
        <v>18.374721599999997</v>
      </c>
      <c r="AG154">
        <f t="shared" si="38"/>
        <v>-7.0853650200000002</v>
      </c>
      <c r="AI154">
        <v>31772205000</v>
      </c>
      <c r="AJ154">
        <v>-12.053819000000001</v>
      </c>
      <c r="AK154">
        <v>10.096807</v>
      </c>
      <c r="AL154">
        <v>17.164546999999999</v>
      </c>
      <c r="AM154">
        <v>-56.355068000000003</v>
      </c>
      <c r="AN154">
        <v>-7.0677403999999999</v>
      </c>
      <c r="AP154">
        <f t="shared" si="39"/>
        <v>10.243748940000001</v>
      </c>
      <c r="AQ154">
        <f t="shared" si="40"/>
        <v>17.334506600000001</v>
      </c>
      <c r="AR154">
        <f t="shared" si="41"/>
        <v>-7.0907573799999994</v>
      </c>
      <c r="AT154">
        <v>31772205000</v>
      </c>
      <c r="AU154">
        <v>-12.328296999999999</v>
      </c>
      <c r="AV154">
        <v>13.661173</v>
      </c>
      <c r="AW154">
        <v>20.990628999999998</v>
      </c>
      <c r="AX154">
        <v>-64.307236000000003</v>
      </c>
      <c r="AY154">
        <v>-7.3294563000000004</v>
      </c>
      <c r="BA154">
        <f t="shared" si="42"/>
        <v>14.327250999999999</v>
      </c>
      <c r="BB154">
        <f t="shared" si="43"/>
        <v>21.699964400000002</v>
      </c>
      <c r="BC154">
        <f t="shared" si="44"/>
        <v>-7.3727133600000005</v>
      </c>
    </row>
    <row r="155" spans="1:55" x14ac:dyDescent="0.25">
      <c r="A155">
        <f t="shared" si="30"/>
        <v>31.931750000000001</v>
      </c>
      <c r="B155">
        <v>31931750000</v>
      </c>
      <c r="C155">
        <v>-12.016437</v>
      </c>
      <c r="D155">
        <v>13.684298999999999</v>
      </c>
      <c r="E155">
        <v>20.775773999999998</v>
      </c>
      <c r="F155">
        <v>-63.417907999999997</v>
      </c>
      <c r="G155">
        <v>-7.091475</v>
      </c>
      <c r="I155">
        <f t="shared" si="31"/>
        <v>13.307437199999999</v>
      </c>
      <c r="J155">
        <f t="shared" si="31"/>
        <v>20.424851800000003</v>
      </c>
      <c r="K155">
        <f t="shared" si="32"/>
        <v>-7.1174149399999989</v>
      </c>
      <c r="M155">
        <v>31931750000</v>
      </c>
      <c r="N155">
        <v>-11.996392</v>
      </c>
      <c r="O155">
        <v>12.573188</v>
      </c>
      <c r="P155">
        <v>19.641311999999999</v>
      </c>
      <c r="Q155">
        <v>-61.135551</v>
      </c>
      <c r="R155">
        <v>-7.0681243</v>
      </c>
      <c r="T155">
        <f t="shared" si="33"/>
        <v>12.3046866</v>
      </c>
      <c r="U155">
        <f t="shared" si="34"/>
        <v>19.388471000000003</v>
      </c>
      <c r="V155">
        <f t="shared" si="35"/>
        <v>-7.0837845799999997</v>
      </c>
      <c r="X155">
        <v>31931750000</v>
      </c>
      <c r="Y155">
        <v>-11.986679000000001</v>
      </c>
      <c r="Z155">
        <v>11.659414</v>
      </c>
      <c r="AA155">
        <v>18.720479999999998</v>
      </c>
      <c r="AB155">
        <v>-59.278866000000001</v>
      </c>
      <c r="AC155">
        <v>-7.0610662</v>
      </c>
      <c r="AE155">
        <f t="shared" si="36"/>
        <v>11.4484554</v>
      </c>
      <c r="AF155">
        <f t="shared" si="37"/>
        <v>18.5263402</v>
      </c>
      <c r="AG155">
        <f t="shared" si="38"/>
        <v>-7.0778847000000003</v>
      </c>
      <c r="AI155">
        <v>31931750000</v>
      </c>
      <c r="AJ155">
        <v>-11.989813</v>
      </c>
      <c r="AK155">
        <v>10.60726</v>
      </c>
      <c r="AL155">
        <v>17.673639000000001</v>
      </c>
      <c r="AM155">
        <v>-57.183959999999999</v>
      </c>
      <c r="AN155">
        <v>-7.0663786000000002</v>
      </c>
      <c r="AP155">
        <f t="shared" si="39"/>
        <v>10.425594200000001</v>
      </c>
      <c r="AQ155">
        <f t="shared" si="40"/>
        <v>17.5064198</v>
      </c>
      <c r="AR155">
        <f t="shared" si="41"/>
        <v>-7.0808254199999991</v>
      </c>
      <c r="AT155">
        <v>31931750000</v>
      </c>
      <c r="AU155">
        <v>-12.255575</v>
      </c>
      <c r="AV155">
        <v>15.058453999999999</v>
      </c>
      <c r="AW155">
        <v>22.394072000000001</v>
      </c>
      <c r="AX155">
        <v>-66.883628999999999</v>
      </c>
      <c r="AY155">
        <v>-7.3356174999999997</v>
      </c>
      <c r="BA155">
        <f t="shared" si="42"/>
        <v>14.024058800000001</v>
      </c>
      <c r="BB155">
        <f t="shared" si="43"/>
        <v>21.433421599999999</v>
      </c>
      <c r="BC155">
        <f t="shared" si="44"/>
        <v>-7.4093627799999995</v>
      </c>
    </row>
    <row r="156" spans="1:55" x14ac:dyDescent="0.25">
      <c r="A156">
        <f t="shared" si="30"/>
        <v>32.091295000000002</v>
      </c>
      <c r="B156">
        <v>32091295000</v>
      </c>
      <c r="C156">
        <v>-12.085067</v>
      </c>
      <c r="D156">
        <v>13.422231</v>
      </c>
      <c r="E156">
        <v>20.542776</v>
      </c>
      <c r="F156">
        <v>-63.099663</v>
      </c>
      <c r="G156">
        <v>-7.1205448999999996</v>
      </c>
      <c r="I156">
        <f t="shared" si="31"/>
        <v>13.154680000000003</v>
      </c>
      <c r="J156">
        <f t="shared" si="31"/>
        <v>20.257406</v>
      </c>
      <c r="K156">
        <f t="shared" si="32"/>
        <v>-7.1027264599999995</v>
      </c>
      <c r="M156">
        <v>32091295000</v>
      </c>
      <c r="N156">
        <v>-12.047931999999999</v>
      </c>
      <c r="O156">
        <v>12.423735000000001</v>
      </c>
      <c r="P156">
        <v>19.502499</v>
      </c>
      <c r="Q156">
        <v>-60.991261000000002</v>
      </c>
      <c r="R156">
        <v>-7.0787635</v>
      </c>
      <c r="T156">
        <f t="shared" si="33"/>
        <v>12.1916268</v>
      </c>
      <c r="U156">
        <f t="shared" si="34"/>
        <v>19.2495966</v>
      </c>
      <c r="V156">
        <f t="shared" si="35"/>
        <v>-7.0579694799999997</v>
      </c>
      <c r="X156">
        <v>32091295000</v>
      </c>
      <c r="Y156">
        <v>-12.036206999999999</v>
      </c>
      <c r="Z156">
        <v>11.639446</v>
      </c>
      <c r="AA156">
        <v>18.709167000000001</v>
      </c>
      <c r="AB156">
        <v>-59.387512000000001</v>
      </c>
      <c r="AC156">
        <v>-7.0697212</v>
      </c>
      <c r="AE156">
        <f t="shared" si="36"/>
        <v>11.428306599999999</v>
      </c>
      <c r="AF156">
        <f t="shared" si="37"/>
        <v>18.479235600000003</v>
      </c>
      <c r="AG156">
        <f t="shared" si="38"/>
        <v>-7.0509285199999994</v>
      </c>
      <c r="AI156">
        <v>32091295000</v>
      </c>
      <c r="AJ156">
        <v>-12.039224000000001</v>
      </c>
      <c r="AK156">
        <v>10.556074000000001</v>
      </c>
      <c r="AL156">
        <v>17.626137</v>
      </c>
      <c r="AM156">
        <v>-57.229819999999997</v>
      </c>
      <c r="AN156">
        <v>-7.0700617000000001</v>
      </c>
      <c r="AP156">
        <f t="shared" si="39"/>
        <v>10.448927600000001</v>
      </c>
      <c r="AQ156">
        <f t="shared" si="40"/>
        <v>17.500311199999999</v>
      </c>
      <c r="AR156">
        <f t="shared" si="41"/>
        <v>-7.0513833800000016</v>
      </c>
      <c r="AT156">
        <v>32091295000</v>
      </c>
      <c r="AU156">
        <v>-12.421522</v>
      </c>
      <c r="AV156">
        <v>13.498169000000001</v>
      </c>
      <c r="AW156">
        <v>20.952770000000001</v>
      </c>
      <c r="AX156">
        <v>-64.260902000000002</v>
      </c>
      <c r="AY156">
        <v>-7.4546013000000002</v>
      </c>
      <c r="BA156">
        <f t="shared" si="42"/>
        <v>12.936284599999999</v>
      </c>
      <c r="BB156">
        <f t="shared" si="43"/>
        <v>20.4112528</v>
      </c>
      <c r="BC156">
        <f t="shared" si="44"/>
        <v>-7.4749683200000003</v>
      </c>
    </row>
    <row r="157" spans="1:55" x14ac:dyDescent="0.25">
      <c r="A157">
        <f t="shared" si="30"/>
        <v>32.250839999999997</v>
      </c>
      <c r="B157">
        <v>32250840000</v>
      </c>
      <c r="C157">
        <v>-12.082004</v>
      </c>
      <c r="D157">
        <v>12.757718000000001</v>
      </c>
      <c r="E157">
        <v>19.846315000000001</v>
      </c>
      <c r="F157">
        <v>-61.761443999999997</v>
      </c>
      <c r="G157">
        <v>-7.0885992</v>
      </c>
      <c r="I157">
        <f t="shared" si="31"/>
        <v>13.1514214</v>
      </c>
      <c r="J157">
        <f t="shared" si="31"/>
        <v>20.2432558</v>
      </c>
      <c r="K157">
        <f t="shared" si="32"/>
        <v>-7.0918350199999995</v>
      </c>
      <c r="M157">
        <v>32250840000</v>
      </c>
      <c r="N157">
        <v>-12.038491</v>
      </c>
      <c r="O157">
        <v>11.896836</v>
      </c>
      <c r="P157">
        <v>18.933081000000001</v>
      </c>
      <c r="Q157">
        <v>-59.909148999999999</v>
      </c>
      <c r="R157">
        <v>-7.0362448999999998</v>
      </c>
      <c r="T157">
        <f t="shared" si="33"/>
        <v>12.204926400000002</v>
      </c>
      <c r="U157">
        <f t="shared" si="34"/>
        <v>19.244135200000002</v>
      </c>
      <c r="V157">
        <f t="shared" si="35"/>
        <v>-7.0392084199999996</v>
      </c>
      <c r="X157">
        <v>32250840000</v>
      </c>
      <c r="Y157">
        <v>-12.024476</v>
      </c>
      <c r="Z157">
        <v>11.241539</v>
      </c>
      <c r="AA157">
        <v>18.275041999999999</v>
      </c>
      <c r="AB157">
        <v>-58.556507000000003</v>
      </c>
      <c r="AC157">
        <v>-7.0335030999999999</v>
      </c>
      <c r="AE157">
        <f t="shared" si="36"/>
        <v>11.474575999999999</v>
      </c>
      <c r="AF157">
        <f t="shared" si="37"/>
        <v>18.503891799999998</v>
      </c>
      <c r="AG157">
        <f t="shared" si="38"/>
        <v>-7.0293155799999996</v>
      </c>
      <c r="AI157">
        <v>32250840000</v>
      </c>
      <c r="AJ157">
        <v>-12.026141000000001</v>
      </c>
      <c r="AK157">
        <v>10.287546000000001</v>
      </c>
      <c r="AL157">
        <v>17.321825</v>
      </c>
      <c r="AM157">
        <v>-56.653514999999999</v>
      </c>
      <c r="AN157">
        <v>-7.0342792999999997</v>
      </c>
      <c r="AP157">
        <f t="shared" si="39"/>
        <v>10.527213999999999</v>
      </c>
      <c r="AQ157">
        <f t="shared" si="40"/>
        <v>17.557372600000001</v>
      </c>
      <c r="AR157">
        <f t="shared" si="41"/>
        <v>-7.03015832</v>
      </c>
      <c r="AT157">
        <v>32250840000</v>
      </c>
      <c r="AU157">
        <v>-12.500652000000001</v>
      </c>
      <c r="AV157">
        <v>12.136846999999999</v>
      </c>
      <c r="AW157">
        <v>19.644672</v>
      </c>
      <c r="AX157">
        <v>-61.775654000000003</v>
      </c>
      <c r="AY157">
        <v>-7.5078243999999996</v>
      </c>
      <c r="BA157">
        <f t="shared" si="42"/>
        <v>12.06977934</v>
      </c>
      <c r="BB157">
        <f t="shared" si="43"/>
        <v>19.621296600000001</v>
      </c>
      <c r="BC157">
        <f t="shared" si="44"/>
        <v>-7.5515171800000003</v>
      </c>
    </row>
    <row r="158" spans="1:55" x14ac:dyDescent="0.25">
      <c r="A158">
        <f t="shared" si="30"/>
        <v>32.410384999999998</v>
      </c>
      <c r="B158">
        <v>32410385000</v>
      </c>
      <c r="C158">
        <v>-12.079012000000001</v>
      </c>
      <c r="D158">
        <v>13.19773</v>
      </c>
      <c r="E158">
        <v>20.316177</v>
      </c>
      <c r="F158">
        <v>-62.632496000000003</v>
      </c>
      <c r="G158">
        <v>-7.1184478000000002</v>
      </c>
      <c r="I158">
        <f t="shared" si="31"/>
        <v>13.0136178</v>
      </c>
      <c r="J158">
        <f t="shared" si="31"/>
        <v>20.136203599999998</v>
      </c>
      <c r="K158">
        <f t="shared" si="32"/>
        <v>-7.1225863400000007</v>
      </c>
      <c r="M158">
        <v>32410385000</v>
      </c>
      <c r="N158">
        <v>-12.000076999999999</v>
      </c>
      <c r="O158">
        <v>12.253422</v>
      </c>
      <c r="P158">
        <v>19.291958000000001</v>
      </c>
      <c r="Q158">
        <v>-60.507075999999998</v>
      </c>
      <c r="R158">
        <v>-7.0385350999999998</v>
      </c>
      <c r="T158">
        <f t="shared" si="33"/>
        <v>12.1236812</v>
      </c>
      <c r="U158">
        <f t="shared" si="34"/>
        <v>19.1745962</v>
      </c>
      <c r="V158">
        <f t="shared" si="35"/>
        <v>-7.0509145799999997</v>
      </c>
      <c r="X158">
        <v>32410385000</v>
      </c>
      <c r="Y158">
        <v>-11.978935999999999</v>
      </c>
      <c r="Z158">
        <v>11.576098999999999</v>
      </c>
      <c r="AA158">
        <v>18.602817999999999</v>
      </c>
      <c r="AB158">
        <v>-59.089008</v>
      </c>
      <c r="AC158">
        <v>-7.0267172000000002</v>
      </c>
      <c r="AE158">
        <f t="shared" si="36"/>
        <v>11.4739576</v>
      </c>
      <c r="AF158">
        <f t="shared" si="37"/>
        <v>18.5121334</v>
      </c>
      <c r="AG158">
        <f t="shared" si="38"/>
        <v>-7.0381754999999995</v>
      </c>
      <c r="AI158">
        <v>32410385000</v>
      </c>
      <c r="AJ158">
        <v>-11.973578</v>
      </c>
      <c r="AK158">
        <v>10.696951</v>
      </c>
      <c r="AL158">
        <v>17.715408</v>
      </c>
      <c r="AM158">
        <v>-57.314636</v>
      </c>
      <c r="AN158">
        <v>-7.0184569000000003</v>
      </c>
      <c r="AP158">
        <f t="shared" si="39"/>
        <v>10.6006146</v>
      </c>
      <c r="AQ158">
        <f t="shared" si="40"/>
        <v>17.637739200000002</v>
      </c>
      <c r="AR158">
        <f t="shared" si="41"/>
        <v>-7.0371242399999998</v>
      </c>
      <c r="AT158">
        <v>32410385000</v>
      </c>
      <c r="AU158">
        <v>-12.70988</v>
      </c>
      <c r="AV158">
        <v>10.326779999999999</v>
      </c>
      <c r="AW158">
        <v>18.074121000000002</v>
      </c>
      <c r="AX158">
        <v>-58.783199000000003</v>
      </c>
      <c r="AY158">
        <v>-7.7473421</v>
      </c>
      <c r="BA158">
        <f t="shared" si="42"/>
        <v>10.275293019999999</v>
      </c>
      <c r="BB158">
        <f t="shared" si="43"/>
        <v>18.023266599999999</v>
      </c>
      <c r="BC158">
        <f t="shared" si="44"/>
        <v>-7.7479736200000007</v>
      </c>
    </row>
    <row r="159" spans="1:55" x14ac:dyDescent="0.25">
      <c r="A159">
        <f t="shared" si="30"/>
        <v>32.569929999999999</v>
      </c>
      <c r="B159">
        <v>32569930000</v>
      </c>
      <c r="C159">
        <v>-11.969893000000001</v>
      </c>
      <c r="D159">
        <v>12.695129</v>
      </c>
      <c r="E159">
        <v>19.735237000000001</v>
      </c>
      <c r="F159">
        <v>-61.299937999999997</v>
      </c>
      <c r="G159">
        <v>-7.0401081999999997</v>
      </c>
      <c r="I159">
        <f t="shared" si="31"/>
        <v>12.938174999999998</v>
      </c>
      <c r="J159">
        <f t="shared" si="31"/>
        <v>20.071562799999999</v>
      </c>
      <c r="K159">
        <f t="shared" si="32"/>
        <v>-7.1333883199999999</v>
      </c>
      <c r="M159">
        <v>32569930000</v>
      </c>
      <c r="N159">
        <v>-11.915694</v>
      </c>
      <c r="O159">
        <v>11.877451000000001</v>
      </c>
      <c r="P159">
        <v>18.851825999999999</v>
      </c>
      <c r="Q159">
        <v>-59.501984</v>
      </c>
      <c r="R159">
        <v>-6.9743743</v>
      </c>
      <c r="T159">
        <f t="shared" si="33"/>
        <v>12.0911016</v>
      </c>
      <c r="U159">
        <f t="shared" si="34"/>
        <v>19.134017</v>
      </c>
      <c r="V159">
        <f t="shared" si="35"/>
        <v>-7.0429149600000001</v>
      </c>
      <c r="X159">
        <v>32569930000</v>
      </c>
      <c r="Y159">
        <v>-11.899494000000001</v>
      </c>
      <c r="Z159">
        <v>11.256382</v>
      </c>
      <c r="AA159">
        <v>18.211952</v>
      </c>
      <c r="AB159">
        <v>-58.211246000000003</v>
      </c>
      <c r="AC159">
        <v>-6.9555702000000004</v>
      </c>
      <c r="AE159">
        <f t="shared" si="36"/>
        <v>11.494561399999998</v>
      </c>
      <c r="AF159">
        <f t="shared" si="37"/>
        <v>18.524927199999997</v>
      </c>
      <c r="AG159">
        <f t="shared" si="38"/>
        <v>-7.0303654800000004</v>
      </c>
      <c r="AI159">
        <v>32569930000</v>
      </c>
      <c r="AJ159">
        <v>-11.899730999999999</v>
      </c>
      <c r="AK159">
        <v>10.488239</v>
      </c>
      <c r="AL159">
        <v>17.449853999999998</v>
      </c>
      <c r="AM159">
        <v>-56.675671000000001</v>
      </c>
      <c r="AN159">
        <v>-6.9616151000000004</v>
      </c>
      <c r="AP159">
        <f t="shared" si="39"/>
        <v>10.708802400000001</v>
      </c>
      <c r="AQ159">
        <f t="shared" si="40"/>
        <v>17.738424999999999</v>
      </c>
      <c r="AR159">
        <f t="shared" si="41"/>
        <v>-7.0296224399999998</v>
      </c>
      <c r="AT159">
        <v>32569930000</v>
      </c>
      <c r="AU159">
        <v>-12.616667</v>
      </c>
      <c r="AV159">
        <v>9.3286467000000002</v>
      </c>
      <c r="AW159">
        <v>17.040848</v>
      </c>
      <c r="AX159">
        <v>-56.507294000000002</v>
      </c>
      <c r="AY159">
        <v>-7.7122006000000001</v>
      </c>
      <c r="BA159">
        <f t="shared" si="42"/>
        <v>8.2837598200000002</v>
      </c>
      <c r="BB159">
        <f t="shared" si="43"/>
        <v>16.330336599999999</v>
      </c>
      <c r="BC159">
        <f t="shared" si="44"/>
        <v>-8.0465766800000011</v>
      </c>
    </row>
    <row r="160" spans="1:55" x14ac:dyDescent="0.25">
      <c r="A160">
        <f t="shared" si="30"/>
        <v>32.729475000000001</v>
      </c>
      <c r="B160">
        <v>32729475000</v>
      </c>
      <c r="C160">
        <v>-12.246174</v>
      </c>
      <c r="D160">
        <v>12.995281</v>
      </c>
      <c r="E160">
        <v>20.240513</v>
      </c>
      <c r="F160">
        <v>-62.729084</v>
      </c>
      <c r="G160">
        <v>-7.2452316000000003</v>
      </c>
      <c r="I160">
        <f t="shared" si="31"/>
        <v>13.062576400000001</v>
      </c>
      <c r="J160">
        <f t="shared" si="31"/>
        <v>20.283451400000001</v>
      </c>
      <c r="K160">
        <f t="shared" si="32"/>
        <v>-7.2208751600000003</v>
      </c>
      <c r="M160">
        <v>32729475000</v>
      </c>
      <c r="N160">
        <v>-12.137936</v>
      </c>
      <c r="O160">
        <v>12.166962</v>
      </c>
      <c r="P160">
        <v>19.293617000000001</v>
      </c>
      <c r="Q160">
        <v>-60.747729999999997</v>
      </c>
      <c r="R160">
        <v>-7.1266550999999998</v>
      </c>
      <c r="T160">
        <f t="shared" si="33"/>
        <v>12.311813799999999</v>
      </c>
      <c r="U160">
        <f t="shared" si="34"/>
        <v>19.399509200000001</v>
      </c>
      <c r="V160">
        <f t="shared" si="35"/>
        <v>-7.08769502</v>
      </c>
      <c r="X160">
        <v>32729475000</v>
      </c>
      <c r="Y160">
        <v>-12.111281999999999</v>
      </c>
      <c r="Z160">
        <v>11.656321999999999</v>
      </c>
      <c r="AA160">
        <v>18.761687999999999</v>
      </c>
      <c r="AB160">
        <v>-59.646492000000002</v>
      </c>
      <c r="AC160">
        <v>-7.1053658000000004</v>
      </c>
      <c r="AE160">
        <f t="shared" si="36"/>
        <v>11.707470799999999</v>
      </c>
      <c r="AF160">
        <f t="shared" si="37"/>
        <v>18.779072599999999</v>
      </c>
      <c r="AG160">
        <f t="shared" si="38"/>
        <v>-7.0716015800000012</v>
      </c>
      <c r="AI160">
        <v>32729475000</v>
      </c>
      <c r="AJ160">
        <v>-12.102886</v>
      </c>
      <c r="AK160">
        <v>10.974263000000001</v>
      </c>
      <c r="AL160">
        <v>18.075472000000001</v>
      </c>
      <c r="AM160">
        <v>-58.257187000000002</v>
      </c>
      <c r="AN160">
        <v>-7.1012082000000003</v>
      </c>
      <c r="AP160">
        <f t="shared" si="39"/>
        <v>10.985031000000001</v>
      </c>
      <c r="AQ160">
        <f t="shared" si="40"/>
        <v>18.053075400000001</v>
      </c>
      <c r="AR160">
        <f t="shared" si="41"/>
        <v>-7.0680444600000003</v>
      </c>
      <c r="AT160">
        <v>32729475000</v>
      </c>
      <c r="AU160">
        <v>-13.316917</v>
      </c>
      <c r="AV160">
        <v>6.0860224000000001</v>
      </c>
      <c r="AW160">
        <v>14.403922</v>
      </c>
      <c r="AX160">
        <v>-52.122795000000004</v>
      </c>
      <c r="AY160">
        <v>-8.3178996999999999</v>
      </c>
      <c r="BA160">
        <f t="shared" si="42"/>
        <v>5.8009677020000003</v>
      </c>
      <c r="BB160">
        <f t="shared" si="43"/>
        <v>14.481457000000001</v>
      </c>
      <c r="BC160">
        <f t="shared" si="44"/>
        <v>-8.6804892000000002</v>
      </c>
    </row>
    <row r="161" spans="1:55" x14ac:dyDescent="0.25">
      <c r="A161">
        <f t="shared" si="30"/>
        <v>32.889020000000002</v>
      </c>
      <c r="B161">
        <v>32889020000</v>
      </c>
      <c r="C161">
        <v>-12.116509000000001</v>
      </c>
      <c r="D161">
        <v>13.045017</v>
      </c>
      <c r="E161">
        <v>20.219571999999999</v>
      </c>
      <c r="F161">
        <v>-62.439563999999997</v>
      </c>
      <c r="G161">
        <v>-7.1745548000000001</v>
      </c>
      <c r="I161">
        <f t="shared" si="31"/>
        <v>12.790901</v>
      </c>
      <c r="J161">
        <f t="shared" si="31"/>
        <v>20.100010399999999</v>
      </c>
      <c r="K161">
        <f t="shared" si="32"/>
        <v>-7.3091092</v>
      </c>
      <c r="M161">
        <v>32889020000</v>
      </c>
      <c r="N161">
        <v>-11.988810000000001</v>
      </c>
      <c r="O161">
        <v>12.260837</v>
      </c>
      <c r="P161">
        <v>19.299603000000001</v>
      </c>
      <c r="Q161">
        <v>-60.488101999999998</v>
      </c>
      <c r="R161">
        <v>-7.0387653999999999</v>
      </c>
      <c r="T161">
        <f t="shared" si="33"/>
        <v>12.3420106</v>
      </c>
      <c r="U161">
        <f t="shared" si="34"/>
        <v>19.466058800000003</v>
      </c>
      <c r="V161">
        <f t="shared" si="35"/>
        <v>-7.1240478400000002</v>
      </c>
      <c r="X161">
        <v>32889020000</v>
      </c>
      <c r="Y161">
        <v>-11.971128</v>
      </c>
      <c r="Z161">
        <v>11.742464999999999</v>
      </c>
      <c r="AA161">
        <v>18.773136000000001</v>
      </c>
      <c r="AB161">
        <v>-59.398314999999997</v>
      </c>
      <c r="AC161">
        <v>-7.0306711000000002</v>
      </c>
      <c r="AE161">
        <f t="shared" si="36"/>
        <v>11.737950399999999</v>
      </c>
      <c r="AF161">
        <f t="shared" si="37"/>
        <v>18.8458492</v>
      </c>
      <c r="AG161">
        <f t="shared" si="38"/>
        <v>-7.1078990800000001</v>
      </c>
      <c r="AI161">
        <v>32889020000</v>
      </c>
      <c r="AJ161">
        <v>-11.973072999999999</v>
      </c>
      <c r="AK161">
        <v>11.097013</v>
      </c>
      <c r="AL161">
        <v>18.129566000000001</v>
      </c>
      <c r="AM161">
        <v>-58.113247000000001</v>
      </c>
      <c r="AN161">
        <v>-7.0325527000000001</v>
      </c>
      <c r="AP161">
        <f t="shared" si="39"/>
        <v>11.067425000000002</v>
      </c>
      <c r="AQ161">
        <f t="shared" si="40"/>
        <v>18.1731628</v>
      </c>
      <c r="AR161">
        <f t="shared" si="41"/>
        <v>-7.1057379600000008</v>
      </c>
      <c r="AT161">
        <v>32889020000</v>
      </c>
      <c r="AU161">
        <v>-13.891652000000001</v>
      </c>
      <c r="AV161">
        <v>3.5405030000000002</v>
      </c>
      <c r="AW161">
        <v>12.48812</v>
      </c>
      <c r="AX161">
        <v>-48.755961999999997</v>
      </c>
      <c r="AY161">
        <v>-8.9476165999999999</v>
      </c>
      <c r="BA161">
        <f t="shared" si="42"/>
        <v>2.8222720820000005</v>
      </c>
      <c r="BB161">
        <f t="shared" si="43"/>
        <v>12.31906152</v>
      </c>
      <c r="BC161">
        <f t="shared" si="44"/>
        <v>-9.4967891800000004</v>
      </c>
    </row>
    <row r="162" spans="1:55" x14ac:dyDescent="0.25">
      <c r="A162">
        <f t="shared" si="30"/>
        <v>33.048565000000004</v>
      </c>
      <c r="B162">
        <v>33048565000</v>
      </c>
      <c r="C162">
        <v>-12.506351</v>
      </c>
      <c r="D162">
        <v>13.379725000000001</v>
      </c>
      <c r="E162">
        <v>20.905757999999999</v>
      </c>
      <c r="F162">
        <v>-64.278503000000001</v>
      </c>
      <c r="G162">
        <v>-7.5260334000000002</v>
      </c>
      <c r="I162">
        <f t="shared" si="31"/>
        <v>12.520622200000002</v>
      </c>
      <c r="J162">
        <f t="shared" si="31"/>
        <v>20.018737199999997</v>
      </c>
      <c r="K162">
        <f t="shared" si="32"/>
        <v>-7.4981146800000005</v>
      </c>
      <c r="M162">
        <v>33048565000</v>
      </c>
      <c r="N162">
        <v>-12.240410000000001</v>
      </c>
      <c r="O162">
        <v>13.000397</v>
      </c>
      <c r="P162">
        <v>20.260542000000001</v>
      </c>
      <c r="Q162">
        <v>-62.722023</v>
      </c>
      <c r="R162">
        <v>-7.2601452000000002</v>
      </c>
      <c r="T162">
        <f t="shared" si="33"/>
        <v>12.774585800000001</v>
      </c>
      <c r="U162">
        <f t="shared" si="34"/>
        <v>19.982391400000001</v>
      </c>
      <c r="V162">
        <f t="shared" si="35"/>
        <v>-7.2078051399999996</v>
      </c>
      <c r="X162">
        <v>33048565000</v>
      </c>
      <c r="Y162">
        <v>-12.209025</v>
      </c>
      <c r="Z162">
        <v>12.306086000000001</v>
      </c>
      <c r="AA162">
        <v>19.545769</v>
      </c>
      <c r="AB162">
        <v>-61.239246000000001</v>
      </c>
      <c r="AC162">
        <v>-7.2396836000000002</v>
      </c>
      <c r="AE162">
        <f t="shared" si="36"/>
        <v>12.057808599999998</v>
      </c>
      <c r="AF162">
        <f t="shared" si="37"/>
        <v>19.246790799999999</v>
      </c>
      <c r="AG162">
        <f t="shared" si="38"/>
        <v>-7.1889821999999999</v>
      </c>
      <c r="AI162">
        <v>33048565000</v>
      </c>
      <c r="AJ162">
        <v>-12.200108999999999</v>
      </c>
      <c r="AK162">
        <v>11.668689000000001</v>
      </c>
      <c r="AL162">
        <v>18.895077000000001</v>
      </c>
      <c r="AM162">
        <v>-59.937702000000002</v>
      </c>
      <c r="AN162">
        <v>-7.2263894000000004</v>
      </c>
      <c r="AP162">
        <f t="shared" si="39"/>
        <v>11.3834692</v>
      </c>
      <c r="AQ162">
        <f t="shared" si="40"/>
        <v>18.568404399999999</v>
      </c>
      <c r="AR162">
        <f t="shared" si="41"/>
        <v>-7.1849352600000005</v>
      </c>
      <c r="AT162">
        <v>33048565000</v>
      </c>
      <c r="AU162">
        <v>-15.672821000000001</v>
      </c>
      <c r="AV162">
        <v>-0.27711359000000002</v>
      </c>
      <c r="AW162">
        <v>10.400274</v>
      </c>
      <c r="AX162">
        <v>-46.464236999999997</v>
      </c>
      <c r="AY162">
        <v>-10.677387</v>
      </c>
      <c r="BA162">
        <f t="shared" si="42"/>
        <v>-0.87258285800000013</v>
      </c>
      <c r="BB162">
        <f t="shared" si="43"/>
        <v>9.8399128999999999</v>
      </c>
      <c r="BC162">
        <f t="shared" si="44"/>
        <v>-10.712495659999998</v>
      </c>
    </row>
    <row r="163" spans="1:55" x14ac:dyDescent="0.25">
      <c r="A163">
        <f t="shared" si="30"/>
        <v>33.208109999999998</v>
      </c>
      <c r="B163">
        <v>33208110000</v>
      </c>
      <c r="C163">
        <v>-12.474524000000001</v>
      </c>
      <c r="D163">
        <v>11.839352999999999</v>
      </c>
      <c r="E163">
        <v>19.398972000000001</v>
      </c>
      <c r="F163">
        <v>-61.102276000000003</v>
      </c>
      <c r="G163">
        <v>-7.5596180000000004</v>
      </c>
      <c r="I163">
        <f t="shared" si="31"/>
        <v>12.419243399999999</v>
      </c>
      <c r="J163">
        <f t="shared" si="31"/>
        <v>20.003744599999997</v>
      </c>
      <c r="K163">
        <f t="shared" si="32"/>
        <v>-7.5845011799999993</v>
      </c>
      <c r="M163">
        <v>33208110000</v>
      </c>
      <c r="N163">
        <v>-12.138811</v>
      </c>
      <c r="O163">
        <v>12.404406</v>
      </c>
      <c r="P163">
        <v>19.624706</v>
      </c>
      <c r="Q163">
        <v>-61.225245999999999</v>
      </c>
      <c r="R163">
        <v>-7.2202992000000004</v>
      </c>
      <c r="T163">
        <f t="shared" si="33"/>
        <v>12.944383999999999</v>
      </c>
      <c r="U163">
        <f t="shared" si="34"/>
        <v>20.186044800000001</v>
      </c>
      <c r="V163">
        <f t="shared" si="35"/>
        <v>-7.2416600000000004</v>
      </c>
      <c r="X163">
        <v>33208110000</v>
      </c>
      <c r="Y163">
        <v>-12.119208</v>
      </c>
      <c r="Z163">
        <v>11.728497000000001</v>
      </c>
      <c r="AA163">
        <v>18.936700999999999</v>
      </c>
      <c r="AB163">
        <v>-59.814616999999998</v>
      </c>
      <c r="AC163">
        <v>-7.2082046999999996</v>
      </c>
      <c r="AE163">
        <f t="shared" si="36"/>
        <v>12.126168600000002</v>
      </c>
      <c r="AF163">
        <f t="shared" si="37"/>
        <v>19.353701600000001</v>
      </c>
      <c r="AG163">
        <f t="shared" si="38"/>
        <v>-7.2275327600000008</v>
      </c>
      <c r="AI163">
        <v>33208110000</v>
      </c>
      <c r="AJ163">
        <v>-12.121231</v>
      </c>
      <c r="AK163">
        <v>11.108921</v>
      </c>
      <c r="AL163">
        <v>18.315844999999999</v>
      </c>
      <c r="AM163">
        <v>-58.581535000000002</v>
      </c>
      <c r="AN163">
        <v>-7.2069244000000001</v>
      </c>
      <c r="AP163">
        <f t="shared" si="39"/>
        <v>11.4481024</v>
      </c>
      <c r="AQ163">
        <f t="shared" si="40"/>
        <v>18.675136200000001</v>
      </c>
      <c r="AR163">
        <f t="shared" si="41"/>
        <v>-7.2270339799999999</v>
      </c>
      <c r="AT163">
        <v>33208110000</v>
      </c>
      <c r="AU163">
        <v>-16.755299000000001</v>
      </c>
      <c r="AV163">
        <v>-4.5666981</v>
      </c>
      <c r="AW163">
        <v>7.2621435999999999</v>
      </c>
      <c r="AX163">
        <v>-41.132496000000003</v>
      </c>
      <c r="AY163">
        <v>-11.828842</v>
      </c>
      <c r="BA163">
        <f t="shared" si="42"/>
        <v>-3.3667069980000002</v>
      </c>
      <c r="BB163">
        <f t="shared" si="43"/>
        <v>8.1725877999999987</v>
      </c>
      <c r="BC163">
        <f t="shared" si="44"/>
        <v>-11.53929492</v>
      </c>
    </row>
    <row r="164" spans="1:55" x14ac:dyDescent="0.25">
      <c r="A164">
        <f t="shared" si="30"/>
        <v>33.367654999999999</v>
      </c>
      <c r="B164">
        <v>33367655000</v>
      </c>
      <c r="C164">
        <v>-12.957633</v>
      </c>
      <c r="D164">
        <v>11.343735000000001</v>
      </c>
      <c r="E164">
        <v>19.328870999999999</v>
      </c>
      <c r="F164">
        <v>-61.560367999999997</v>
      </c>
      <c r="G164">
        <v>-7.9851355999999996</v>
      </c>
      <c r="I164">
        <f t="shared" si="31"/>
        <v>12.5206336</v>
      </c>
      <c r="J164">
        <f t="shared" si="31"/>
        <v>20.285992999999998</v>
      </c>
      <c r="K164">
        <f t="shared" si="32"/>
        <v>-7.7653594200000002</v>
      </c>
      <c r="M164">
        <v>33367655000</v>
      </c>
      <c r="N164">
        <v>-12.365396</v>
      </c>
      <c r="O164">
        <v>14.040327</v>
      </c>
      <c r="P164">
        <v>21.433489000000002</v>
      </c>
      <c r="Q164">
        <v>-65.176841999999994</v>
      </c>
      <c r="R164">
        <v>-7.3931608000000004</v>
      </c>
      <c r="T164">
        <f t="shared" si="33"/>
        <v>13.064201600000001</v>
      </c>
      <c r="U164">
        <f t="shared" si="34"/>
        <v>20.4080868</v>
      </c>
      <c r="V164">
        <f t="shared" si="35"/>
        <v>-7.3438845399999995</v>
      </c>
      <c r="X164">
        <v>33367655000</v>
      </c>
      <c r="Y164">
        <v>-12.330335</v>
      </c>
      <c r="Z164">
        <v>12.855672999999999</v>
      </c>
      <c r="AA164">
        <v>20.216660000000001</v>
      </c>
      <c r="AB164">
        <v>-62.702351</v>
      </c>
      <c r="AC164">
        <v>-7.3609857999999999</v>
      </c>
      <c r="AE164">
        <f t="shared" si="36"/>
        <v>12.145629000000001</v>
      </c>
      <c r="AF164">
        <f t="shared" si="37"/>
        <v>19.4700442</v>
      </c>
      <c r="AG164">
        <f t="shared" si="38"/>
        <v>-7.3244150199999991</v>
      </c>
      <c r="AI164">
        <v>33367655000</v>
      </c>
      <c r="AJ164">
        <v>-12.328065</v>
      </c>
      <c r="AK164">
        <v>12.06846</v>
      </c>
      <c r="AL164">
        <v>19.426062000000002</v>
      </c>
      <c r="AM164">
        <v>-61.121113000000001</v>
      </c>
      <c r="AN164">
        <v>-7.3576015999999997</v>
      </c>
      <c r="AP164">
        <f t="shared" si="39"/>
        <v>11.481130200000001</v>
      </c>
      <c r="AQ164">
        <f t="shared" si="40"/>
        <v>18.805618800000001</v>
      </c>
      <c r="AR164">
        <f t="shared" si="41"/>
        <v>-7.3244889199999985</v>
      </c>
      <c r="AT164">
        <v>33367655000</v>
      </c>
      <c r="AU164">
        <v>-18.770192999999999</v>
      </c>
      <c r="AV164">
        <v>-9.1456280000000003</v>
      </c>
      <c r="AW164">
        <v>4.6451048999999998</v>
      </c>
      <c r="AX164">
        <v>-38.019317999999998</v>
      </c>
      <c r="AY164">
        <v>-13.790732999999999</v>
      </c>
      <c r="BA164">
        <f t="shared" si="42"/>
        <v>-5.3510281180000003</v>
      </c>
      <c r="BB164">
        <f t="shared" si="43"/>
        <v>6.9777281200000001</v>
      </c>
      <c r="BC164">
        <f t="shared" si="44"/>
        <v>-12.328756399999998</v>
      </c>
    </row>
    <row r="165" spans="1:55" x14ac:dyDescent="0.25">
      <c r="A165">
        <f t="shared" si="30"/>
        <v>33.527200000000001</v>
      </c>
      <c r="B165">
        <v>33527200000</v>
      </c>
      <c r="C165">
        <v>-12.597708000000001</v>
      </c>
      <c r="D165">
        <v>12.488386999999999</v>
      </c>
      <c r="E165">
        <v>20.16555</v>
      </c>
      <c r="F165">
        <v>-62.769897</v>
      </c>
      <c r="G165">
        <v>-7.6771640999999997</v>
      </c>
      <c r="I165">
        <f t="shared" si="31"/>
        <v>12.616398</v>
      </c>
      <c r="J165">
        <f t="shared" si="31"/>
        <v>20.428336600000002</v>
      </c>
      <c r="K165">
        <f t="shared" si="32"/>
        <v>-7.8119384999999992</v>
      </c>
      <c r="M165">
        <v>33527200000</v>
      </c>
      <c r="N165">
        <v>-12.222303999999999</v>
      </c>
      <c r="O165">
        <v>13.015953</v>
      </c>
      <c r="P165">
        <v>20.311883999999999</v>
      </c>
      <c r="Q165">
        <v>-62.698822</v>
      </c>
      <c r="R165">
        <v>-7.2959294000000003</v>
      </c>
      <c r="T165">
        <f t="shared" si="33"/>
        <v>13.165428600000002</v>
      </c>
      <c r="U165">
        <f t="shared" si="34"/>
        <v>20.514029399999998</v>
      </c>
      <c r="V165">
        <f t="shared" si="35"/>
        <v>-7.3486001800000009</v>
      </c>
      <c r="X165">
        <v>33527200000</v>
      </c>
      <c r="Y165">
        <v>-12.221629999999999</v>
      </c>
      <c r="Z165">
        <v>11.998122</v>
      </c>
      <c r="AA165">
        <v>19.296241999999999</v>
      </c>
      <c r="AB165">
        <v>-60.661136999999997</v>
      </c>
      <c r="AC165">
        <v>-7.2981185999999996</v>
      </c>
      <c r="AE165">
        <f t="shared" si="36"/>
        <v>12.086149800000001</v>
      </c>
      <c r="AF165">
        <f t="shared" si="37"/>
        <v>19.419343399999999</v>
      </c>
      <c r="AG165">
        <f t="shared" si="38"/>
        <v>-7.3331931199999998</v>
      </c>
      <c r="AI165">
        <v>33527200000</v>
      </c>
      <c r="AJ165">
        <v>-12.235647999999999</v>
      </c>
      <c r="AK165">
        <v>11.297428999999999</v>
      </c>
      <c r="AL165">
        <v>18.609131000000001</v>
      </c>
      <c r="AM165">
        <v>-59.301803999999997</v>
      </c>
      <c r="AN165">
        <v>-7.3117017999999998</v>
      </c>
      <c r="AP165">
        <f t="shared" si="39"/>
        <v>11.4335038</v>
      </c>
      <c r="AQ165">
        <f t="shared" si="40"/>
        <v>18.770587200000001</v>
      </c>
      <c r="AR165">
        <f t="shared" si="41"/>
        <v>-7.3370835200000002</v>
      </c>
      <c r="AT165">
        <v>33527200000</v>
      </c>
      <c r="AU165">
        <v>-17.351172999999999</v>
      </c>
      <c r="AV165">
        <v>-6.3845983000000004</v>
      </c>
      <c r="AW165">
        <v>6.0672965000000003</v>
      </c>
      <c r="AX165">
        <v>-39.284325000000003</v>
      </c>
      <c r="AY165">
        <v>-12.451896</v>
      </c>
      <c r="BA165">
        <f t="shared" si="42"/>
        <v>-6.4058305999999989</v>
      </c>
      <c r="BB165">
        <f t="shared" si="43"/>
        <v>6.2216363000000001</v>
      </c>
      <c r="BC165">
        <f t="shared" si="44"/>
        <v>-12.627466999999999</v>
      </c>
    </row>
    <row r="166" spans="1:55" x14ac:dyDescent="0.25">
      <c r="A166">
        <f t="shared" si="30"/>
        <v>33.686745000000002</v>
      </c>
      <c r="B166">
        <v>33686745000</v>
      </c>
      <c r="C166">
        <v>-13.092712000000001</v>
      </c>
      <c r="D166">
        <v>13.551968</v>
      </c>
      <c r="E166">
        <v>21.630814000000001</v>
      </c>
      <c r="F166">
        <v>-66.382071999999994</v>
      </c>
      <c r="G166">
        <v>-8.0788460000000004</v>
      </c>
      <c r="I166">
        <f t="shared" si="31"/>
        <v>13.0100582</v>
      </c>
      <c r="J166">
        <f t="shared" si="31"/>
        <v>20.924975799999999</v>
      </c>
      <c r="K166">
        <f t="shared" si="32"/>
        <v>-7.9149177799999988</v>
      </c>
      <c r="M166">
        <v>33686745000</v>
      </c>
      <c r="N166">
        <v>-12.584422999999999</v>
      </c>
      <c r="O166">
        <v>12.859925</v>
      </c>
      <c r="P166">
        <v>20.409813</v>
      </c>
      <c r="Q166">
        <v>-63.473117999999999</v>
      </c>
      <c r="R166">
        <v>-7.5498881000000004</v>
      </c>
      <c r="T166">
        <f t="shared" si="33"/>
        <v>13.396254000000003</v>
      </c>
      <c r="U166">
        <f t="shared" si="34"/>
        <v>20.804028800000001</v>
      </c>
      <c r="V166">
        <f t="shared" si="35"/>
        <v>-7.4077745400000001</v>
      </c>
      <c r="X166">
        <v>33686745000</v>
      </c>
      <c r="Y166">
        <v>-12.539367</v>
      </c>
      <c r="Z166">
        <v>11.839767</v>
      </c>
      <c r="AA166">
        <v>19.354849000000002</v>
      </c>
      <c r="AB166">
        <v>-61.297634000000002</v>
      </c>
      <c r="AC166">
        <v>-7.5150823999999998</v>
      </c>
      <c r="AE166">
        <f t="shared" si="36"/>
        <v>12.126671400000001</v>
      </c>
      <c r="AF166">
        <f t="shared" si="37"/>
        <v>19.515620999999999</v>
      </c>
      <c r="AG166">
        <f t="shared" si="38"/>
        <v>-7.3889489400000006</v>
      </c>
      <c r="AI166">
        <v>33686745000</v>
      </c>
      <c r="AJ166">
        <v>-12.534192000000001</v>
      </c>
      <c r="AK166">
        <v>11.262152</v>
      </c>
      <c r="AL166">
        <v>18.781979</v>
      </c>
      <c r="AM166">
        <v>-60.126880999999997</v>
      </c>
      <c r="AN166">
        <v>-7.5198273999999996</v>
      </c>
      <c r="AP166">
        <f t="shared" si="39"/>
        <v>11.5178996</v>
      </c>
      <c r="AQ166">
        <f t="shared" si="40"/>
        <v>18.910596200000001</v>
      </c>
      <c r="AR166">
        <f t="shared" si="41"/>
        <v>-7.3926964800000006</v>
      </c>
      <c r="AT166">
        <v>33686745000</v>
      </c>
      <c r="AU166">
        <v>-17.900993</v>
      </c>
      <c r="AV166">
        <v>-6.3811026000000002</v>
      </c>
      <c r="AW166">
        <v>6.5138216</v>
      </c>
      <c r="AX166">
        <v>-40.940773</v>
      </c>
      <c r="AY166">
        <v>-12.894924</v>
      </c>
      <c r="BA166">
        <f t="shared" si="42"/>
        <v>-6.4822482399999997</v>
      </c>
      <c r="BB166">
        <f t="shared" si="43"/>
        <v>6.2407011999999993</v>
      </c>
      <c r="BC166">
        <f t="shared" si="44"/>
        <v>-12.722949399999999</v>
      </c>
    </row>
    <row r="167" spans="1:55" x14ac:dyDescent="0.25">
      <c r="A167">
        <f t="shared" si="30"/>
        <v>33.846290000000003</v>
      </c>
      <c r="B167">
        <v>33846290000</v>
      </c>
      <c r="C167">
        <v>-12.714639999999999</v>
      </c>
      <c r="D167">
        <v>13.858547</v>
      </c>
      <c r="E167">
        <v>21.617476</v>
      </c>
      <c r="F167">
        <v>-65.861014999999995</v>
      </c>
      <c r="G167">
        <v>-7.7589287999999996</v>
      </c>
      <c r="I167">
        <f t="shared" si="31"/>
        <v>13.658191800000001</v>
      </c>
      <c r="J167">
        <f t="shared" si="31"/>
        <v>21.561859599999998</v>
      </c>
      <c r="K167">
        <f t="shared" si="32"/>
        <v>-7.9036681400000006</v>
      </c>
      <c r="M167">
        <v>33846290000</v>
      </c>
      <c r="N167">
        <v>-12.259646999999999</v>
      </c>
      <c r="O167">
        <v>13.506532</v>
      </c>
      <c r="P167">
        <v>20.790254999999998</v>
      </c>
      <c r="Q167">
        <v>-63.792006999999998</v>
      </c>
      <c r="R167">
        <v>-7.2837234000000004</v>
      </c>
      <c r="T167">
        <f t="shared" si="33"/>
        <v>13.388989600000002</v>
      </c>
      <c r="U167">
        <f t="shared" si="34"/>
        <v>20.8115296</v>
      </c>
      <c r="V167">
        <f t="shared" si="35"/>
        <v>-7.4225399000000012</v>
      </c>
      <c r="X167">
        <v>33846290000</v>
      </c>
      <c r="Y167">
        <v>-12.239533</v>
      </c>
      <c r="Z167">
        <v>12.00869</v>
      </c>
      <c r="AA167">
        <v>19.292265</v>
      </c>
      <c r="AB167">
        <v>-60.735981000000002</v>
      </c>
      <c r="AC167">
        <v>-7.2835741000000001</v>
      </c>
      <c r="AE167">
        <f t="shared" si="36"/>
        <v>11.975493</v>
      </c>
      <c r="AF167">
        <f t="shared" si="37"/>
        <v>19.380916000000003</v>
      </c>
      <c r="AG167">
        <f t="shared" si="38"/>
        <v>-7.4054226999999999</v>
      </c>
      <c r="AI167">
        <v>33846290000</v>
      </c>
      <c r="AJ167">
        <v>-12.244579</v>
      </c>
      <c r="AK167">
        <v>11.430557</v>
      </c>
      <c r="AL167">
        <v>18.719919000000001</v>
      </c>
      <c r="AM167">
        <v>-59.594852000000003</v>
      </c>
      <c r="AN167">
        <v>-7.2893623999999999</v>
      </c>
      <c r="AP167">
        <f t="shared" si="39"/>
        <v>11.455550200000001</v>
      </c>
      <c r="AQ167">
        <f t="shared" si="40"/>
        <v>18.865747199999998</v>
      </c>
      <c r="AR167">
        <f t="shared" si="41"/>
        <v>-7.4101965000000005</v>
      </c>
      <c r="AT167">
        <v>33846290000</v>
      </c>
      <c r="AU167">
        <v>-17.122990000000001</v>
      </c>
      <c r="AV167">
        <v>-5.551126</v>
      </c>
      <c r="AW167">
        <v>6.6198148999999997</v>
      </c>
      <c r="AX167">
        <v>-40.266716000000002</v>
      </c>
      <c r="AY167">
        <v>-12.17094</v>
      </c>
      <c r="BA167">
        <f t="shared" si="42"/>
        <v>-4.7837971800000005</v>
      </c>
      <c r="BB167">
        <f t="shared" si="43"/>
        <v>7.3928704199999995</v>
      </c>
      <c r="BC167">
        <f t="shared" si="44"/>
        <v>-12.176667600000002</v>
      </c>
    </row>
    <row r="168" spans="1:55" x14ac:dyDescent="0.25">
      <c r="A168">
        <f t="shared" si="30"/>
        <v>34.005834999999998</v>
      </c>
      <c r="B168">
        <v>34005835000</v>
      </c>
      <c r="C168">
        <v>-13.05668</v>
      </c>
      <c r="D168">
        <v>13.807653999999999</v>
      </c>
      <c r="E168">
        <v>21.882168</v>
      </c>
      <c r="F168">
        <v>-66.785347000000002</v>
      </c>
      <c r="G168">
        <v>-8.0745144</v>
      </c>
      <c r="I168">
        <f t="shared" si="31"/>
        <v>14.1993212</v>
      </c>
      <c r="J168">
        <f t="shared" si="31"/>
        <v>22.135384600000002</v>
      </c>
      <c r="K168">
        <f t="shared" si="32"/>
        <v>-7.9360635999999998</v>
      </c>
      <c r="M168">
        <v>34005835000</v>
      </c>
      <c r="N168">
        <v>-12.508618</v>
      </c>
      <c r="O168">
        <v>13.558533000000001</v>
      </c>
      <c r="P168">
        <v>21.074703</v>
      </c>
      <c r="Q168">
        <v>-64.642921000000001</v>
      </c>
      <c r="R168">
        <v>-7.5161709999999999</v>
      </c>
      <c r="T168">
        <f t="shared" si="33"/>
        <v>13.510242600000002</v>
      </c>
      <c r="U168">
        <f t="shared" si="34"/>
        <v>20.970586400000002</v>
      </c>
      <c r="V168">
        <f t="shared" si="35"/>
        <v>-7.4603441199999994</v>
      </c>
      <c r="X168">
        <v>34005835000</v>
      </c>
      <c r="Y168">
        <v>-12.463787</v>
      </c>
      <c r="Z168">
        <v>11.931105000000001</v>
      </c>
      <c r="AA168">
        <v>19.418088999999998</v>
      </c>
      <c r="AB168">
        <v>-61.253571000000001</v>
      </c>
      <c r="AC168">
        <v>-7.4869838</v>
      </c>
      <c r="AE168">
        <f t="shared" si="36"/>
        <v>12.0584402</v>
      </c>
      <c r="AF168">
        <f t="shared" si="37"/>
        <v>19.494724400000003</v>
      </c>
      <c r="AG168">
        <f t="shared" si="38"/>
        <v>-7.4362838800000004</v>
      </c>
      <c r="AI168">
        <v>34005835000</v>
      </c>
      <c r="AJ168">
        <v>-12.462312000000001</v>
      </c>
      <c r="AK168">
        <v>11.530900000000001</v>
      </c>
      <c r="AL168">
        <v>19.015889999999999</v>
      </c>
      <c r="AM168">
        <v>-60.448734000000002</v>
      </c>
      <c r="AN168">
        <v>-7.4849892000000002</v>
      </c>
      <c r="AP168">
        <f t="shared" si="39"/>
        <v>11.628867400000001</v>
      </c>
      <c r="AQ168">
        <f t="shared" si="40"/>
        <v>19.066286600000002</v>
      </c>
      <c r="AR168">
        <f t="shared" si="41"/>
        <v>-7.4374187400000009</v>
      </c>
      <c r="AT168">
        <v>34005835000</v>
      </c>
      <c r="AU168">
        <v>-17.282215000000001</v>
      </c>
      <c r="AV168">
        <v>-4.9487863000000001</v>
      </c>
      <c r="AW168">
        <v>7.3574681000000002</v>
      </c>
      <c r="AX168">
        <v>-41.949074000000003</v>
      </c>
      <c r="AY168">
        <v>-12.306253999999999</v>
      </c>
      <c r="BA168">
        <f t="shared" si="42"/>
        <v>-1.8864160599999997</v>
      </c>
      <c r="BB168">
        <f t="shared" si="43"/>
        <v>9.6506479200000008</v>
      </c>
      <c r="BC168">
        <f t="shared" si="44"/>
        <v>-11.537063540000002</v>
      </c>
    </row>
    <row r="169" spans="1:55" x14ac:dyDescent="0.25">
      <c r="A169">
        <f t="shared" si="30"/>
        <v>34.165379999999999</v>
      </c>
      <c r="B169">
        <v>34165380000</v>
      </c>
      <c r="C169">
        <v>-12.899905</v>
      </c>
      <c r="D169">
        <v>14.584403</v>
      </c>
      <c r="E169">
        <v>22.513290000000001</v>
      </c>
      <c r="F169">
        <v>-67.868522999999996</v>
      </c>
      <c r="G169">
        <v>-7.9288873999999998</v>
      </c>
      <c r="I169">
        <f t="shared" si="31"/>
        <v>14.424417200000002</v>
      </c>
      <c r="J169">
        <f t="shared" si="31"/>
        <v>22.304902800000001</v>
      </c>
      <c r="K169">
        <f t="shared" si="32"/>
        <v>-7.8804859399999998</v>
      </c>
      <c r="M169">
        <v>34165380000</v>
      </c>
      <c r="N169">
        <v>-12.450841</v>
      </c>
      <c r="O169">
        <v>14.004004999999999</v>
      </c>
      <c r="P169">
        <v>21.470993</v>
      </c>
      <c r="Q169">
        <v>-65.360534999999999</v>
      </c>
      <c r="R169">
        <v>-7.4669876000000004</v>
      </c>
      <c r="T169">
        <f t="shared" si="33"/>
        <v>13.7465946</v>
      </c>
      <c r="U169">
        <f t="shared" si="34"/>
        <v>21.192899399999998</v>
      </c>
      <c r="V169">
        <f t="shared" si="35"/>
        <v>-7.4463048999999994</v>
      </c>
      <c r="X169">
        <v>34165380000</v>
      </c>
      <c r="Y169">
        <v>-12.407911</v>
      </c>
      <c r="Z169">
        <v>12.099781</v>
      </c>
      <c r="AA169">
        <v>19.543134999999999</v>
      </c>
      <c r="AB169">
        <v>-61.423293999999999</v>
      </c>
      <c r="AC169">
        <v>-7.4433546000000002</v>
      </c>
      <c r="AE169">
        <f t="shared" si="36"/>
        <v>12.195964199999999</v>
      </c>
      <c r="AF169">
        <f t="shared" si="37"/>
        <v>19.618158000000001</v>
      </c>
      <c r="AG169">
        <f t="shared" si="38"/>
        <v>-7.4221933399999998</v>
      </c>
      <c r="AI169">
        <v>34165380000</v>
      </c>
      <c r="AJ169">
        <v>-12.406515000000001</v>
      </c>
      <c r="AK169">
        <v>11.756713</v>
      </c>
      <c r="AL169">
        <v>19.201816999999998</v>
      </c>
      <c r="AM169">
        <v>-60.732970999999999</v>
      </c>
      <c r="AN169">
        <v>-7.4451017000000004</v>
      </c>
      <c r="AP169">
        <f t="shared" si="39"/>
        <v>11.835213999999999</v>
      </c>
      <c r="AQ169">
        <f t="shared" si="40"/>
        <v>19.258193200000001</v>
      </c>
      <c r="AR169">
        <f t="shared" si="41"/>
        <v>-7.4229788599999988</v>
      </c>
      <c r="AT169">
        <v>34165380000</v>
      </c>
      <c r="AU169">
        <v>-16.049963000000002</v>
      </c>
      <c r="AV169">
        <v>-0.65337270000000003</v>
      </c>
      <c r="AW169">
        <v>10.405951</v>
      </c>
      <c r="AX169">
        <v>-46.843147000000002</v>
      </c>
      <c r="AY169">
        <v>-11.059324</v>
      </c>
      <c r="BA169">
        <f t="shared" si="42"/>
        <v>0.9252586399999998</v>
      </c>
      <c r="BB169">
        <f t="shared" si="43"/>
        <v>11.6850974</v>
      </c>
      <c r="BC169">
        <f t="shared" si="44"/>
        <v>-10.759838460000001</v>
      </c>
    </row>
    <row r="170" spans="1:55" x14ac:dyDescent="0.25">
      <c r="A170">
        <f t="shared" si="30"/>
        <v>34.324925</v>
      </c>
      <c r="B170">
        <v>34324925000</v>
      </c>
      <c r="C170">
        <v>-12.812111</v>
      </c>
      <c r="D170">
        <v>15.194034</v>
      </c>
      <c r="E170">
        <v>23.033175</v>
      </c>
      <c r="F170">
        <v>-68.824402000000006</v>
      </c>
      <c r="G170">
        <v>-7.8391413999999999</v>
      </c>
      <c r="I170">
        <f t="shared" si="31"/>
        <v>14.7030204</v>
      </c>
      <c r="J170">
        <f t="shared" si="31"/>
        <v>22.564035799999999</v>
      </c>
      <c r="K170">
        <f t="shared" si="32"/>
        <v>-7.8610157200000002</v>
      </c>
      <c r="M170">
        <v>34324925000</v>
      </c>
      <c r="N170">
        <v>-12.47058</v>
      </c>
      <c r="O170">
        <v>13.622218</v>
      </c>
      <c r="P170">
        <v>21.107168000000001</v>
      </c>
      <c r="Q170">
        <v>-64.656173999999993</v>
      </c>
      <c r="R170">
        <v>-7.4849505000000001</v>
      </c>
      <c r="T170">
        <f t="shared" si="33"/>
        <v>13.8647718</v>
      </c>
      <c r="U170">
        <f t="shared" si="34"/>
        <v>21.333406</v>
      </c>
      <c r="V170">
        <f t="shared" si="35"/>
        <v>-7.468634419999999</v>
      </c>
      <c r="X170">
        <v>34324925000</v>
      </c>
      <c r="Y170">
        <v>-12.421369</v>
      </c>
      <c r="Z170">
        <v>12.412858</v>
      </c>
      <c r="AA170">
        <v>19.865283999999999</v>
      </c>
      <c r="AB170">
        <v>-62.089821000000001</v>
      </c>
      <c r="AC170">
        <v>-7.4524245000000002</v>
      </c>
      <c r="AE170">
        <f t="shared" si="36"/>
        <v>12.418130600000001</v>
      </c>
      <c r="AF170">
        <f t="shared" si="37"/>
        <v>19.856748200000006</v>
      </c>
      <c r="AG170">
        <f t="shared" si="38"/>
        <v>-7.4386173200000005</v>
      </c>
      <c r="AI170">
        <v>34324925000</v>
      </c>
      <c r="AJ170">
        <v>-12.416938999999999</v>
      </c>
      <c r="AK170">
        <v>12.164014999999999</v>
      </c>
      <c r="AL170">
        <v>19.611827999999999</v>
      </c>
      <c r="AM170">
        <v>-61.578845999999999</v>
      </c>
      <c r="AN170">
        <v>-7.447813</v>
      </c>
      <c r="AP170">
        <f t="shared" si="39"/>
        <v>12.141843</v>
      </c>
      <c r="AQ170">
        <f t="shared" si="40"/>
        <v>19.579848199999997</v>
      </c>
      <c r="AR170">
        <f t="shared" si="41"/>
        <v>-7.4380044800000009</v>
      </c>
      <c r="AT170">
        <v>34324925000</v>
      </c>
      <c r="AU170">
        <v>-14.232135</v>
      </c>
      <c r="AV170">
        <v>8.1023072999999997</v>
      </c>
      <c r="AW170">
        <v>17.356183999999999</v>
      </c>
      <c r="AX170">
        <v>-58.901020000000003</v>
      </c>
      <c r="AY170">
        <v>-9.2538757</v>
      </c>
      <c r="BA170">
        <f t="shared" si="42"/>
        <v>4.0163481799999996</v>
      </c>
      <c r="BB170">
        <f t="shared" si="43"/>
        <v>14.01872062</v>
      </c>
      <c r="BC170">
        <f t="shared" si="44"/>
        <v>-10.00237242</v>
      </c>
    </row>
    <row r="171" spans="1:55" x14ac:dyDescent="0.25">
      <c r="A171">
        <f t="shared" si="30"/>
        <v>34.484470000000002</v>
      </c>
      <c r="B171">
        <v>34484470000</v>
      </c>
      <c r="C171">
        <v>-12.703815000000001</v>
      </c>
      <c r="D171">
        <v>14.677448</v>
      </c>
      <c r="E171">
        <v>22.478404999999999</v>
      </c>
      <c r="F171">
        <v>-67.466339000000005</v>
      </c>
      <c r="G171">
        <v>-7.8009576999999997</v>
      </c>
      <c r="I171">
        <f t="shared" si="31"/>
        <v>14.6770692</v>
      </c>
      <c r="J171">
        <f t="shared" si="31"/>
        <v>22.5026966</v>
      </c>
      <c r="K171">
        <f t="shared" si="32"/>
        <v>-7.8256276200000006</v>
      </c>
      <c r="M171">
        <v>34484470000</v>
      </c>
      <c r="N171">
        <v>-12.395505999999999</v>
      </c>
      <c r="O171">
        <v>14.041684999999999</v>
      </c>
      <c r="P171">
        <v>21.521377999999999</v>
      </c>
      <c r="Q171">
        <v>-65.269890000000004</v>
      </c>
      <c r="R171">
        <v>-7.479692</v>
      </c>
      <c r="T171">
        <f t="shared" si="33"/>
        <v>13.998632999999998</v>
      </c>
      <c r="U171">
        <f t="shared" si="34"/>
        <v>21.484311600000002</v>
      </c>
      <c r="V171">
        <f t="shared" si="35"/>
        <v>-7.4856787600000008</v>
      </c>
      <c r="X171">
        <v>34484470000</v>
      </c>
      <c r="Y171">
        <v>-12.341538999999999</v>
      </c>
      <c r="Z171">
        <v>12.527386999999999</v>
      </c>
      <c r="AA171">
        <v>19.972017000000001</v>
      </c>
      <c r="AB171">
        <v>-62.079391000000001</v>
      </c>
      <c r="AC171">
        <v>-7.4446297000000001</v>
      </c>
      <c r="AE171">
        <f t="shared" si="36"/>
        <v>12.6116992</v>
      </c>
      <c r="AF171">
        <f t="shared" si="37"/>
        <v>20.062375599999999</v>
      </c>
      <c r="AG171">
        <f t="shared" si="38"/>
        <v>-7.450676060000001</v>
      </c>
      <c r="AI171">
        <v>34484470000</v>
      </c>
      <c r="AJ171">
        <v>-12.338366000000001</v>
      </c>
      <c r="AK171">
        <v>12.293885</v>
      </c>
      <c r="AL171">
        <v>19.741512</v>
      </c>
      <c r="AM171">
        <v>-61.602867000000003</v>
      </c>
      <c r="AN171">
        <v>-7.4476279999999999</v>
      </c>
      <c r="AP171">
        <f t="shared" si="39"/>
        <v>12.388131400000001</v>
      </c>
      <c r="AQ171">
        <f t="shared" si="40"/>
        <v>19.838068199999999</v>
      </c>
      <c r="AR171">
        <f t="shared" si="41"/>
        <v>-7.4499358999999998</v>
      </c>
      <c r="AT171">
        <v>34484470000</v>
      </c>
      <c r="AU171">
        <v>-13.910792000000001</v>
      </c>
      <c r="AV171">
        <v>7.6772708999999999</v>
      </c>
      <c r="AW171">
        <v>16.686069</v>
      </c>
      <c r="AX171">
        <v>-57.086917999999997</v>
      </c>
      <c r="AY171">
        <v>-9.0087986000000004</v>
      </c>
      <c r="BA171">
        <f t="shared" si="42"/>
        <v>6.4559336800000011</v>
      </c>
      <c r="BB171">
        <f t="shared" si="43"/>
        <v>15.763466600000001</v>
      </c>
      <c r="BC171">
        <f t="shared" si="44"/>
        <v>-9.3075330199999993</v>
      </c>
    </row>
    <row r="172" spans="1:55" x14ac:dyDescent="0.25">
      <c r="A172">
        <f t="shared" si="30"/>
        <v>34.644015000000003</v>
      </c>
      <c r="B172">
        <v>34644015000</v>
      </c>
      <c r="C172">
        <v>-12.654952</v>
      </c>
      <c r="D172">
        <v>15.251563000000001</v>
      </c>
      <c r="E172">
        <v>22.913141</v>
      </c>
      <c r="F172">
        <v>-68.467979</v>
      </c>
      <c r="G172">
        <v>-7.6615776999999996</v>
      </c>
      <c r="I172">
        <f t="shared" si="31"/>
        <v>14.6773694</v>
      </c>
      <c r="J172">
        <f t="shared" si="31"/>
        <v>22.519152200000001</v>
      </c>
      <c r="K172">
        <f t="shared" si="32"/>
        <v>-7.8417828600000004</v>
      </c>
      <c r="M172">
        <v>34644015000</v>
      </c>
      <c r="N172">
        <v>-12.403699</v>
      </c>
      <c r="O172">
        <v>14.097417999999999</v>
      </c>
      <c r="P172">
        <v>21.492788000000001</v>
      </c>
      <c r="Q172">
        <v>-65.405929999999998</v>
      </c>
      <c r="R172">
        <v>-7.3953709999999999</v>
      </c>
      <c r="T172">
        <f t="shared" si="33"/>
        <v>14.192651399999999</v>
      </c>
      <c r="U172">
        <f t="shared" si="34"/>
        <v>21.717689400000005</v>
      </c>
      <c r="V172">
        <f t="shared" si="35"/>
        <v>-7.52503834</v>
      </c>
      <c r="X172">
        <v>34644015000</v>
      </c>
      <c r="Y172">
        <v>-12.357991999999999</v>
      </c>
      <c r="Z172">
        <v>13.119522</v>
      </c>
      <c r="AA172">
        <v>20.485216000000001</v>
      </c>
      <c r="AB172">
        <v>-63.313023000000001</v>
      </c>
      <c r="AC172">
        <v>-7.3656940000000004</v>
      </c>
      <c r="AE172">
        <f t="shared" si="36"/>
        <v>12.925583</v>
      </c>
      <c r="AF172">
        <f t="shared" si="37"/>
        <v>20.407063600000001</v>
      </c>
      <c r="AG172">
        <f t="shared" si="38"/>
        <v>-7.4814803200000002</v>
      </c>
      <c r="AI172">
        <v>34644015000</v>
      </c>
      <c r="AJ172">
        <v>-12.355022999999999</v>
      </c>
      <c r="AK172">
        <v>12.963702</v>
      </c>
      <c r="AL172">
        <v>20.328194</v>
      </c>
      <c r="AM172">
        <v>-62.992474000000001</v>
      </c>
      <c r="AN172">
        <v>-7.3644904999999996</v>
      </c>
      <c r="AP172">
        <f t="shared" si="39"/>
        <v>12.746748799999999</v>
      </c>
      <c r="AQ172">
        <f t="shared" si="40"/>
        <v>20.226648399999998</v>
      </c>
      <c r="AR172">
        <f t="shared" si="41"/>
        <v>-7.4798989199999992</v>
      </c>
      <c r="AT172">
        <v>34644015000</v>
      </c>
      <c r="AU172">
        <v>-13.371724</v>
      </c>
      <c r="AV172">
        <v>9.9043217000000006</v>
      </c>
      <c r="AW172">
        <v>18.287931</v>
      </c>
      <c r="AX172">
        <v>-59.923817</v>
      </c>
      <c r="AY172">
        <v>-8.3836098000000003</v>
      </c>
      <c r="BA172">
        <f t="shared" si="42"/>
        <v>8.1066730600000003</v>
      </c>
      <c r="BB172">
        <f t="shared" si="43"/>
        <v>16.993266200000001</v>
      </c>
      <c r="BC172">
        <f t="shared" si="44"/>
        <v>-8.8865930599999992</v>
      </c>
    </row>
    <row r="173" spans="1:55" x14ac:dyDescent="0.25">
      <c r="A173">
        <f t="shared" si="30"/>
        <v>34.803559999999997</v>
      </c>
      <c r="B173">
        <v>34803560000</v>
      </c>
      <c r="C173">
        <v>-12.854291</v>
      </c>
      <c r="D173">
        <v>13.677898000000001</v>
      </c>
      <c r="E173">
        <v>21.575472000000001</v>
      </c>
      <c r="F173">
        <v>-65.918671000000003</v>
      </c>
      <c r="G173">
        <v>-7.8975739000000003</v>
      </c>
      <c r="I173">
        <f t="shared" si="31"/>
        <v>14.120828599999999</v>
      </c>
      <c r="J173">
        <f t="shared" si="31"/>
        <v>22.061286599999999</v>
      </c>
      <c r="K173">
        <f t="shared" si="32"/>
        <v>-7.9404579200000001</v>
      </c>
      <c r="M173">
        <v>34803560000</v>
      </c>
      <c r="N173">
        <v>-12.567655</v>
      </c>
      <c r="O173">
        <v>14.227838999999999</v>
      </c>
      <c r="P173">
        <v>21.829231</v>
      </c>
      <c r="Q173">
        <v>-66.158646000000005</v>
      </c>
      <c r="R173">
        <v>-7.6013926999999999</v>
      </c>
      <c r="T173">
        <f t="shared" si="33"/>
        <v>14.476945599999999</v>
      </c>
      <c r="U173">
        <f t="shared" si="34"/>
        <v>22.084665200000003</v>
      </c>
      <c r="V173">
        <f t="shared" si="35"/>
        <v>-7.6077200000000005</v>
      </c>
      <c r="X173">
        <v>34803560000</v>
      </c>
      <c r="Y173">
        <v>-12.499012</v>
      </c>
      <c r="Z173">
        <v>12.898948000000001</v>
      </c>
      <c r="AA173">
        <v>20.446225999999999</v>
      </c>
      <c r="AB173">
        <v>-63.294933</v>
      </c>
      <c r="AC173">
        <v>-7.5472774999999999</v>
      </c>
      <c r="AE173">
        <f t="shared" si="36"/>
        <v>13.229977200000002</v>
      </c>
      <c r="AF173">
        <f t="shared" si="37"/>
        <v>20.779238400000001</v>
      </c>
      <c r="AG173">
        <f t="shared" si="38"/>
        <v>-7.5492613000000004</v>
      </c>
      <c r="AI173">
        <v>34803560000</v>
      </c>
      <c r="AJ173">
        <v>-12.496077</v>
      </c>
      <c r="AK173">
        <v>12.762342</v>
      </c>
      <c r="AL173">
        <v>20.306989999999999</v>
      </c>
      <c r="AM173">
        <v>-63.012912999999998</v>
      </c>
      <c r="AN173">
        <v>-7.5446463000000001</v>
      </c>
      <c r="AP173">
        <f t="shared" si="39"/>
        <v>13.0996354</v>
      </c>
      <c r="AQ173">
        <f t="shared" si="40"/>
        <v>20.646658800000001</v>
      </c>
      <c r="AR173">
        <f t="shared" si="41"/>
        <v>-7.5470229200000007</v>
      </c>
      <c r="AT173">
        <v>34803560000</v>
      </c>
      <c r="AU173">
        <v>-13.788558999999999</v>
      </c>
      <c r="AV173">
        <v>7.2491412000000004</v>
      </c>
      <c r="AW173">
        <v>16.081198000000001</v>
      </c>
      <c r="AX173">
        <v>-55.863959999999999</v>
      </c>
      <c r="AY173">
        <v>-8.8320570000000007</v>
      </c>
      <c r="BA173">
        <f t="shared" si="42"/>
        <v>7.2256407800000009</v>
      </c>
      <c r="BB173">
        <f t="shared" si="43"/>
        <v>16.297146600000001</v>
      </c>
      <c r="BC173">
        <f t="shared" si="44"/>
        <v>-9.0715057199999993</v>
      </c>
    </row>
    <row r="174" spans="1:55" x14ac:dyDescent="0.25">
      <c r="A174">
        <f t="shared" si="30"/>
        <v>34.963104999999999</v>
      </c>
      <c r="B174">
        <v>34963105000</v>
      </c>
      <c r="C174">
        <v>-12.988464</v>
      </c>
      <c r="D174">
        <v>14.585903999999999</v>
      </c>
      <c r="E174">
        <v>22.595568</v>
      </c>
      <c r="F174">
        <v>-68.137198999999995</v>
      </c>
      <c r="G174">
        <v>-8.0096635999999997</v>
      </c>
      <c r="I174">
        <f t="shared" si="31"/>
        <v>13.2571808</v>
      </c>
      <c r="J174">
        <f t="shared" si="31"/>
        <v>21.372654399999998</v>
      </c>
      <c r="K174">
        <f t="shared" si="32"/>
        <v>-8.1154731799999986</v>
      </c>
      <c r="M174">
        <v>34963105000</v>
      </c>
      <c r="N174">
        <v>-12.654064</v>
      </c>
      <c r="O174">
        <v>14.974097</v>
      </c>
      <c r="P174">
        <v>22.637882000000001</v>
      </c>
      <c r="Q174">
        <v>-67.910385000000005</v>
      </c>
      <c r="R174">
        <v>-7.6637855000000004</v>
      </c>
      <c r="T174">
        <f t="shared" si="33"/>
        <v>14.570608000000002</v>
      </c>
      <c r="U174">
        <f t="shared" si="34"/>
        <v>22.308011799999999</v>
      </c>
      <c r="V174">
        <f t="shared" si="35"/>
        <v>-7.7374043400000003</v>
      </c>
      <c r="X174">
        <v>34963105000</v>
      </c>
      <c r="Y174">
        <v>-12.572898</v>
      </c>
      <c r="Z174">
        <v>13.6692</v>
      </c>
      <c r="AA174">
        <v>21.266575</v>
      </c>
      <c r="AB174">
        <v>-65.057091</v>
      </c>
      <c r="AC174">
        <v>-7.5973759000000003</v>
      </c>
      <c r="AE174">
        <f t="shared" si="36"/>
        <v>13.474987799999999</v>
      </c>
      <c r="AF174">
        <f t="shared" si="37"/>
        <v>21.133611600000002</v>
      </c>
      <c r="AG174">
        <f t="shared" si="38"/>
        <v>-7.6586239000000003</v>
      </c>
      <c r="AI174">
        <v>34963105000</v>
      </c>
      <c r="AJ174">
        <v>-12.570008</v>
      </c>
      <c r="AK174">
        <v>13.549799999999999</v>
      </c>
      <c r="AL174">
        <v>21.144718000000001</v>
      </c>
      <c r="AM174">
        <v>-64.809623999999999</v>
      </c>
      <c r="AN174">
        <v>-7.5949168</v>
      </c>
      <c r="AP174">
        <f t="shared" si="39"/>
        <v>13.3931106</v>
      </c>
      <c r="AQ174">
        <f t="shared" si="40"/>
        <v>21.0484498</v>
      </c>
      <c r="AR174">
        <f t="shared" si="41"/>
        <v>-7.6553385800000004</v>
      </c>
      <c r="AT174">
        <v>34963105000</v>
      </c>
      <c r="AU174">
        <v>-13.925776000000001</v>
      </c>
      <c r="AV174">
        <v>7.6003242000000002</v>
      </c>
      <c r="AW174">
        <v>16.554949000000001</v>
      </c>
      <c r="AX174">
        <v>-56.977974000000003</v>
      </c>
      <c r="AY174">
        <v>-8.9546241999999996</v>
      </c>
      <c r="BA174">
        <f t="shared" si="42"/>
        <v>6.3576140399999996</v>
      </c>
      <c r="BB174">
        <f t="shared" si="43"/>
        <v>15.990672200000001</v>
      </c>
      <c r="BC174">
        <f t="shared" si="44"/>
        <v>-9.6330580000000001</v>
      </c>
    </row>
    <row r="175" spans="1:55" x14ac:dyDescent="0.25">
      <c r="A175">
        <f t="shared" si="30"/>
        <v>35.12265</v>
      </c>
      <c r="B175">
        <v>35122650000</v>
      </c>
      <c r="C175">
        <v>-13.433808000000001</v>
      </c>
      <c r="D175">
        <v>12.41133</v>
      </c>
      <c r="E175">
        <v>20.743846999999999</v>
      </c>
      <c r="F175">
        <v>-65.124083999999996</v>
      </c>
      <c r="G175">
        <v>-8.3325166999999993</v>
      </c>
      <c r="I175">
        <f t="shared" si="31"/>
        <v>11.989934939999999</v>
      </c>
      <c r="J175">
        <f t="shared" si="31"/>
        <v>20.374865399999997</v>
      </c>
      <c r="K175">
        <f t="shared" si="32"/>
        <v>-8.3849301399999998</v>
      </c>
      <c r="M175">
        <v>35122650000</v>
      </c>
      <c r="N175">
        <v>-12.972035999999999</v>
      </c>
      <c r="O175">
        <v>15.043689000000001</v>
      </c>
      <c r="P175">
        <v>22.942046999999999</v>
      </c>
      <c r="Q175">
        <v>-69.003487000000007</v>
      </c>
      <c r="R175">
        <v>-7.8983587999999996</v>
      </c>
      <c r="T175">
        <f t="shared" si="33"/>
        <v>14.852589800000001</v>
      </c>
      <c r="U175">
        <f t="shared" si="34"/>
        <v>22.774192199999998</v>
      </c>
      <c r="V175">
        <f t="shared" si="35"/>
        <v>-7.9216026199999998</v>
      </c>
      <c r="X175">
        <v>35122650000</v>
      </c>
      <c r="Y175">
        <v>-12.871397999999999</v>
      </c>
      <c r="Z175">
        <v>13.934829000000001</v>
      </c>
      <c r="AA175">
        <v>21.726158000000002</v>
      </c>
      <c r="AB175">
        <v>-66.483849000000006</v>
      </c>
      <c r="AC175">
        <v>-7.7913294000000004</v>
      </c>
      <c r="AE175">
        <f t="shared" si="36"/>
        <v>13.842763999999999</v>
      </c>
      <c r="AF175">
        <f t="shared" si="37"/>
        <v>21.663619199999999</v>
      </c>
      <c r="AG175">
        <f t="shared" si="38"/>
        <v>-7.8208553599999986</v>
      </c>
      <c r="AI175">
        <v>35122650000</v>
      </c>
      <c r="AJ175">
        <v>-12.868945</v>
      </c>
      <c r="AK175">
        <v>13.928447999999999</v>
      </c>
      <c r="AL175">
        <v>21.711880000000001</v>
      </c>
      <c r="AM175">
        <v>-66.463729999999998</v>
      </c>
      <c r="AN175">
        <v>-7.7834329999999996</v>
      </c>
      <c r="AP175">
        <f t="shared" si="39"/>
        <v>13.819542199999997</v>
      </c>
      <c r="AQ175">
        <f t="shared" si="40"/>
        <v>21.635480199999996</v>
      </c>
      <c r="AR175">
        <f t="shared" si="41"/>
        <v>-7.8159377199999991</v>
      </c>
      <c r="AT175">
        <v>35122650000</v>
      </c>
      <c r="AU175">
        <v>-15.281622</v>
      </c>
      <c r="AV175">
        <v>3.6971459000000002</v>
      </c>
      <c r="AW175">
        <v>13.875586</v>
      </c>
      <c r="AX175">
        <v>-53.239159000000001</v>
      </c>
      <c r="AY175">
        <v>-10.178438999999999</v>
      </c>
      <c r="BA175">
        <f t="shared" si="42"/>
        <v>2.7892503599999996</v>
      </c>
      <c r="BB175">
        <f t="shared" si="43"/>
        <v>13.67279604</v>
      </c>
      <c r="BC175">
        <f t="shared" si="44"/>
        <v>-10.88354524</v>
      </c>
    </row>
    <row r="176" spans="1:55" x14ac:dyDescent="0.25">
      <c r="A176">
        <f t="shared" si="30"/>
        <v>35.282195000000002</v>
      </c>
      <c r="B176">
        <v>35282195000</v>
      </c>
      <c r="C176">
        <v>-14.29644</v>
      </c>
      <c r="D176">
        <v>10.359209</v>
      </c>
      <c r="E176">
        <v>19.035243999999999</v>
      </c>
      <c r="F176">
        <v>-63.607737999999998</v>
      </c>
      <c r="G176">
        <v>-8.6760339999999996</v>
      </c>
      <c r="I176">
        <f t="shared" si="31"/>
        <v>10.704070479999999</v>
      </c>
      <c r="J176">
        <f t="shared" si="31"/>
        <v>19.365880199999999</v>
      </c>
      <c r="K176">
        <f t="shared" si="32"/>
        <v>-8.6618093599999995</v>
      </c>
      <c r="M176">
        <v>35282195000</v>
      </c>
      <c r="N176">
        <v>-13.713766</v>
      </c>
      <c r="O176">
        <v>14.509997</v>
      </c>
      <c r="P176">
        <v>22.638110999999999</v>
      </c>
      <c r="Q176">
        <v>-70.161293000000001</v>
      </c>
      <c r="R176">
        <v>-8.1281137000000001</v>
      </c>
      <c r="T176">
        <f t="shared" si="33"/>
        <v>14.513307600000001</v>
      </c>
      <c r="U176">
        <f t="shared" si="34"/>
        <v>22.570715200000002</v>
      </c>
      <c r="V176">
        <f t="shared" si="35"/>
        <v>-8.057407180000002</v>
      </c>
      <c r="X176">
        <v>35282195000</v>
      </c>
      <c r="Y176">
        <v>-13.588797</v>
      </c>
      <c r="Z176">
        <v>13.75244</v>
      </c>
      <c r="AA176">
        <v>21.743883</v>
      </c>
      <c r="AB176">
        <v>-68.271270999999999</v>
      </c>
      <c r="AC176">
        <v>-7.9914427000000003</v>
      </c>
      <c r="AE176">
        <f t="shared" si="36"/>
        <v>13.797957400000001</v>
      </c>
      <c r="AF176">
        <f t="shared" si="37"/>
        <v>21.735202000000001</v>
      </c>
      <c r="AG176">
        <f t="shared" si="38"/>
        <v>-7.9372446199999995</v>
      </c>
      <c r="AI176">
        <v>35282195000</v>
      </c>
      <c r="AJ176">
        <v>-13.587536999999999</v>
      </c>
      <c r="AK176">
        <v>13.761260999999999</v>
      </c>
      <c r="AL176">
        <v>21.750467</v>
      </c>
      <c r="AM176">
        <v>-68.285133000000002</v>
      </c>
      <c r="AN176">
        <v>-7.9892063000000002</v>
      </c>
      <c r="AP176">
        <f t="shared" si="39"/>
        <v>13.7981588</v>
      </c>
      <c r="AQ176">
        <f t="shared" si="40"/>
        <v>21.729267200000002</v>
      </c>
      <c r="AR176">
        <f t="shared" si="41"/>
        <v>-7.9311083800000004</v>
      </c>
      <c r="AT176">
        <v>35282195000</v>
      </c>
      <c r="AU176">
        <v>-17.439226000000001</v>
      </c>
      <c r="AV176">
        <v>3.3371371999999999</v>
      </c>
      <c r="AW176">
        <v>15.153696999999999</v>
      </c>
      <c r="AX176">
        <v>-58.991951</v>
      </c>
      <c r="AY176">
        <v>-11.816560000000001</v>
      </c>
      <c r="BA176">
        <f t="shared" si="42"/>
        <v>-1.6469344800000001</v>
      </c>
      <c r="BB176">
        <f t="shared" si="43"/>
        <v>11.018149019999999</v>
      </c>
      <c r="BC176">
        <f t="shared" si="44"/>
        <v>-12.665083039999999</v>
      </c>
    </row>
    <row r="177" spans="1:55" x14ac:dyDescent="0.25">
      <c r="A177">
        <f t="shared" si="30"/>
        <v>35.441740000000003</v>
      </c>
      <c r="B177">
        <v>35441740000</v>
      </c>
      <c r="C177">
        <v>-14.917210000000001</v>
      </c>
      <c r="D177">
        <v>8.9153336999999997</v>
      </c>
      <c r="E177">
        <v>17.924195999999998</v>
      </c>
      <c r="F177">
        <v>-62.582298000000002</v>
      </c>
      <c r="G177">
        <v>-9.0088624999999993</v>
      </c>
      <c r="I177">
        <f t="shared" si="31"/>
        <v>9.1610566399999982</v>
      </c>
      <c r="J177">
        <f t="shared" si="31"/>
        <v>18.364444199999998</v>
      </c>
      <c r="K177">
        <f t="shared" si="32"/>
        <v>-9.2033874400000002</v>
      </c>
      <c r="M177">
        <v>35441740000</v>
      </c>
      <c r="N177">
        <v>-14.192228999999999</v>
      </c>
      <c r="O177">
        <v>15.507327</v>
      </c>
      <c r="P177">
        <v>23.823689999999999</v>
      </c>
      <c r="Q177">
        <v>-73.591339000000005</v>
      </c>
      <c r="R177">
        <v>-8.3163623999999992</v>
      </c>
      <c r="T177">
        <f t="shared" si="33"/>
        <v>14.119681400000001</v>
      </c>
      <c r="U177">
        <f t="shared" si="34"/>
        <v>22.408066400000003</v>
      </c>
      <c r="V177">
        <f t="shared" si="35"/>
        <v>-8.2883843200000005</v>
      </c>
      <c r="X177">
        <v>35441740000</v>
      </c>
      <c r="Y177">
        <v>-14.055476000000001</v>
      </c>
      <c r="Z177">
        <v>14.958403000000001</v>
      </c>
      <c r="AA177">
        <v>23.135254</v>
      </c>
      <c r="AB177">
        <v>-72.083236999999997</v>
      </c>
      <c r="AC177">
        <v>-8.1768512999999992</v>
      </c>
      <c r="AE177">
        <f t="shared" si="36"/>
        <v>13.808424000000002</v>
      </c>
      <c r="AF177">
        <f t="shared" si="37"/>
        <v>21.9481094</v>
      </c>
      <c r="AG177">
        <f t="shared" si="38"/>
        <v>-8.1396854399999992</v>
      </c>
      <c r="AI177">
        <v>35441740000</v>
      </c>
      <c r="AJ177">
        <v>-14.052925999999999</v>
      </c>
      <c r="AK177">
        <v>15.09586</v>
      </c>
      <c r="AL177">
        <v>23.263345999999999</v>
      </c>
      <c r="AM177">
        <v>-72.350502000000006</v>
      </c>
      <c r="AN177">
        <v>-8.1674862000000008</v>
      </c>
      <c r="AP177">
        <f t="shared" si="39"/>
        <v>13.840603400000001</v>
      </c>
      <c r="AQ177">
        <f t="shared" si="40"/>
        <v>21.973032800000002</v>
      </c>
      <c r="AR177">
        <f t="shared" si="41"/>
        <v>-8.1324295000000006</v>
      </c>
      <c r="AT177">
        <v>35441740000</v>
      </c>
      <c r="AU177">
        <v>-20.549396999999999</v>
      </c>
      <c r="AV177">
        <v>-7.9374966999999996</v>
      </c>
      <c r="AW177">
        <v>6.6985501999999997</v>
      </c>
      <c r="AX177">
        <v>-45.773197000000003</v>
      </c>
      <c r="AY177">
        <v>-14.636046</v>
      </c>
      <c r="BA177">
        <f t="shared" si="42"/>
        <v>-7.8711607200000007</v>
      </c>
      <c r="BB177">
        <f t="shared" si="43"/>
        <v>7.6922631878000001</v>
      </c>
      <c r="BC177">
        <f t="shared" si="44"/>
        <v>-15.563423599999998</v>
      </c>
    </row>
    <row r="178" spans="1:55" x14ac:dyDescent="0.25">
      <c r="A178">
        <f t="shared" si="30"/>
        <v>35.601284999999997</v>
      </c>
      <c r="B178">
        <v>35601285000</v>
      </c>
      <c r="C178">
        <v>-15.233108</v>
      </c>
      <c r="D178">
        <v>7.2485757</v>
      </c>
      <c r="E178">
        <v>16.530546000000001</v>
      </c>
      <c r="F178">
        <v>-60.196475999999997</v>
      </c>
      <c r="G178">
        <v>-9.2819699999999994</v>
      </c>
      <c r="I178">
        <f t="shared" si="31"/>
        <v>5.3481193199999995</v>
      </c>
      <c r="J178">
        <f t="shared" si="31"/>
        <v>15.684024439999998</v>
      </c>
      <c r="K178">
        <f t="shared" si="32"/>
        <v>-10.3359053</v>
      </c>
      <c r="M178">
        <v>35601285000</v>
      </c>
      <c r="N178">
        <v>-14.215206999999999</v>
      </c>
      <c r="O178">
        <v>12.531428</v>
      </c>
      <c r="P178">
        <v>20.811845999999999</v>
      </c>
      <c r="Q178">
        <v>-67.708481000000006</v>
      </c>
      <c r="R178">
        <v>-8.2804155000000002</v>
      </c>
      <c r="T178">
        <f t="shared" si="33"/>
        <v>13.290262999999999</v>
      </c>
      <c r="U178">
        <f t="shared" si="34"/>
        <v>21.743291800000002</v>
      </c>
      <c r="V178">
        <f t="shared" si="35"/>
        <v>-8.4530280800000011</v>
      </c>
      <c r="X178">
        <v>35601285000</v>
      </c>
      <c r="Y178">
        <v>-14.069424</v>
      </c>
      <c r="Z178">
        <v>12.674915</v>
      </c>
      <c r="AA178">
        <v>20.80414</v>
      </c>
      <c r="AB178">
        <v>-67.558104999999998</v>
      </c>
      <c r="AC178">
        <v>-8.1292238000000001</v>
      </c>
      <c r="AE178">
        <f t="shared" si="36"/>
        <v>13.599725800000002</v>
      </c>
      <c r="AF178">
        <f t="shared" si="37"/>
        <v>21.841595399999999</v>
      </c>
      <c r="AG178">
        <f t="shared" si="38"/>
        <v>-8.2418695399999997</v>
      </c>
      <c r="AI178">
        <v>35601285000</v>
      </c>
      <c r="AJ178">
        <v>-14.065333000000001</v>
      </c>
      <c r="AK178">
        <v>12.655424999999999</v>
      </c>
      <c r="AL178">
        <v>20.775925000000001</v>
      </c>
      <c r="AM178">
        <v>-67.506850999999997</v>
      </c>
      <c r="AN178">
        <v>-8.1204996000000005</v>
      </c>
      <c r="AP178">
        <f t="shared" si="39"/>
        <v>13.6214982</v>
      </c>
      <c r="AQ178">
        <f t="shared" si="40"/>
        <v>21.8543342</v>
      </c>
      <c r="AR178">
        <f t="shared" si="41"/>
        <v>-8.2328359400000011</v>
      </c>
      <c r="AT178">
        <v>35601285000</v>
      </c>
      <c r="AU178">
        <v>-23.687318999999999</v>
      </c>
      <c r="AV178">
        <v>-14.931782999999999</v>
      </c>
      <c r="AW178">
        <v>2.8079629000000002</v>
      </c>
      <c r="AX178">
        <v>-41.198391000000001</v>
      </c>
      <c r="AY178">
        <v>-17.739746</v>
      </c>
      <c r="BA178">
        <f t="shared" si="42"/>
        <v>-15.332806699999997</v>
      </c>
      <c r="BB178">
        <f t="shared" si="43"/>
        <v>4.4694370077999999</v>
      </c>
      <c r="BC178">
        <f t="shared" si="44"/>
        <v>-19.802243399999998</v>
      </c>
    </row>
    <row r="179" spans="1:55" x14ac:dyDescent="0.25">
      <c r="A179">
        <f t="shared" si="30"/>
        <v>35.760829999999999</v>
      </c>
      <c r="B179">
        <v>35760830000</v>
      </c>
      <c r="C179">
        <v>-16.881231</v>
      </c>
      <c r="D179">
        <v>6.8708347999999999</v>
      </c>
      <c r="E179">
        <v>17.588387999999998</v>
      </c>
      <c r="F179">
        <v>-64.385361000000003</v>
      </c>
      <c r="G179">
        <v>-10.717554</v>
      </c>
      <c r="I179">
        <f t="shared" si="31"/>
        <v>0.9826327200000009</v>
      </c>
      <c r="J179">
        <f t="shared" si="31"/>
        <v>12.795700359999998</v>
      </c>
      <c r="K179">
        <f t="shared" si="32"/>
        <v>-11.813068100000001</v>
      </c>
      <c r="M179">
        <v>35760830000</v>
      </c>
      <c r="N179">
        <v>-14.954342</v>
      </c>
      <c r="O179">
        <v>13.005966000000001</v>
      </c>
      <c r="P179">
        <v>21.824638</v>
      </c>
      <c r="Q179">
        <v>-70.874961999999996</v>
      </c>
      <c r="R179">
        <v>-8.8186712000000007</v>
      </c>
      <c r="T179">
        <f t="shared" si="33"/>
        <v>12.294103320000001</v>
      </c>
      <c r="U179">
        <f t="shared" si="34"/>
        <v>20.945450999999998</v>
      </c>
      <c r="V179">
        <f t="shared" si="35"/>
        <v>-8.6513469600000015</v>
      </c>
      <c r="X179">
        <v>35760830000</v>
      </c>
      <c r="Y179">
        <v>-14.751327</v>
      </c>
      <c r="Z179">
        <v>13.721533000000001</v>
      </c>
      <c r="AA179">
        <v>22.331112000000001</v>
      </c>
      <c r="AB179">
        <v>-71.697044000000005</v>
      </c>
      <c r="AC179">
        <v>-8.6095799999999993</v>
      </c>
      <c r="AE179">
        <f t="shared" si="36"/>
        <v>13.2576494</v>
      </c>
      <c r="AF179">
        <f t="shared" si="37"/>
        <v>21.630827599999996</v>
      </c>
      <c r="AG179">
        <f t="shared" si="38"/>
        <v>-8.3731782800000012</v>
      </c>
      <c r="AI179">
        <v>35760830000</v>
      </c>
      <c r="AJ179">
        <v>-14.744967000000001</v>
      </c>
      <c r="AK179">
        <v>13.762022999999999</v>
      </c>
      <c r="AL179">
        <v>22.363545999999999</v>
      </c>
      <c r="AM179">
        <v>-71.758949000000001</v>
      </c>
      <c r="AN179">
        <v>-8.6015224000000003</v>
      </c>
      <c r="AP179">
        <f t="shared" si="39"/>
        <v>13.273908999999998</v>
      </c>
      <c r="AQ179">
        <f t="shared" si="40"/>
        <v>21.632519600000002</v>
      </c>
      <c r="AR179">
        <f t="shared" si="41"/>
        <v>-8.3586101399999997</v>
      </c>
      <c r="AT179">
        <v>35760830000</v>
      </c>
      <c r="AU179">
        <v>-29.60914</v>
      </c>
      <c r="AV179">
        <v>-23.520807000000001</v>
      </c>
      <c r="AW179">
        <v>-7.4480161000000003E-2</v>
      </c>
      <c r="AX179">
        <v>-41.785805000000003</v>
      </c>
      <c r="AY179">
        <v>-23.446327</v>
      </c>
      <c r="BA179">
        <f t="shared" si="42"/>
        <v>-23.642771739999997</v>
      </c>
      <c r="BB179">
        <f t="shared" si="43"/>
        <v>0.91151174779999988</v>
      </c>
      <c r="BC179">
        <f t="shared" si="44"/>
        <v>-24.554283200000004</v>
      </c>
    </row>
    <row r="180" spans="1:55" x14ac:dyDescent="0.25">
      <c r="A180">
        <f t="shared" si="30"/>
        <v>35.920375</v>
      </c>
      <c r="B180">
        <v>35920375000</v>
      </c>
      <c r="C180">
        <v>-20.251491999999999</v>
      </c>
      <c r="D180">
        <v>-6.6533566000000004</v>
      </c>
      <c r="E180">
        <v>7.3417481999999996</v>
      </c>
      <c r="F180">
        <v>-47.447764999999997</v>
      </c>
      <c r="G180">
        <v>-13.995106</v>
      </c>
      <c r="I180">
        <f t="shared" si="31"/>
        <v>-3.4606214199999998</v>
      </c>
      <c r="J180">
        <f t="shared" si="31"/>
        <v>9.9525998599999994</v>
      </c>
      <c r="K180">
        <f t="shared" si="32"/>
        <v>-13.4132216</v>
      </c>
      <c r="M180">
        <v>35920375000</v>
      </c>
      <c r="N180">
        <v>-14.971137000000001</v>
      </c>
      <c r="O180">
        <v>10.896597</v>
      </c>
      <c r="P180">
        <v>19.618174</v>
      </c>
      <c r="Q180">
        <v>-66.706603999999999</v>
      </c>
      <c r="R180">
        <v>-8.7215775999999998</v>
      </c>
      <c r="T180">
        <f t="shared" si="33"/>
        <v>11.22047132</v>
      </c>
      <c r="U180">
        <f t="shared" si="34"/>
        <v>20.030258599999996</v>
      </c>
      <c r="V180">
        <f t="shared" si="35"/>
        <v>-8.8097867799999996</v>
      </c>
      <c r="X180">
        <v>35920375000</v>
      </c>
      <c r="Y180">
        <v>-14.557627</v>
      </c>
      <c r="Z180">
        <v>12.891337999999999</v>
      </c>
      <c r="AA180">
        <v>21.193587999999998</v>
      </c>
      <c r="AB180">
        <v>-69.455558999999994</v>
      </c>
      <c r="AC180">
        <v>-8.3022498999999996</v>
      </c>
      <c r="AE180">
        <f t="shared" si="36"/>
        <v>12.960122399999999</v>
      </c>
      <c r="AF180">
        <f t="shared" si="37"/>
        <v>21.412392199999999</v>
      </c>
      <c r="AG180">
        <f t="shared" si="38"/>
        <v>-8.4522699200000009</v>
      </c>
      <c r="AI180">
        <v>35920375000</v>
      </c>
      <c r="AJ180">
        <v>-14.543379</v>
      </c>
      <c r="AK180">
        <v>12.832922</v>
      </c>
      <c r="AL180">
        <v>21.118386999999998</v>
      </c>
      <c r="AM180">
        <v>-69.295981999999995</v>
      </c>
      <c r="AN180">
        <v>-8.2854652000000009</v>
      </c>
      <c r="AP180">
        <f t="shared" si="39"/>
        <v>12.937258399999999</v>
      </c>
      <c r="AQ180">
        <f t="shared" si="40"/>
        <v>21.371866199999999</v>
      </c>
      <c r="AR180">
        <f t="shared" si="41"/>
        <v>-8.4346072999999997</v>
      </c>
      <c r="AT180">
        <v>35920375000</v>
      </c>
      <c r="AU180">
        <v>-37.622131000000003</v>
      </c>
      <c r="AV180">
        <v>-33.611083999999998</v>
      </c>
      <c r="AW180">
        <v>-2.2385448999999999</v>
      </c>
      <c r="AX180">
        <v>-45.64423</v>
      </c>
      <c r="AY180">
        <v>-31.372537999999999</v>
      </c>
      <c r="BA180">
        <f t="shared" si="42"/>
        <v>-29.884414399999997</v>
      </c>
      <c r="BB180">
        <f t="shared" si="43"/>
        <v>-0.91151505220000006</v>
      </c>
      <c r="BC180">
        <f t="shared" si="44"/>
        <v>-28.972899200000001</v>
      </c>
    </row>
    <row r="181" spans="1:55" x14ac:dyDescent="0.25">
      <c r="A181">
        <f t="shared" si="30"/>
        <v>36.079920000000001</v>
      </c>
      <c r="B181">
        <v>36079920000</v>
      </c>
      <c r="C181">
        <v>-22.196141999999998</v>
      </c>
      <c r="D181">
        <v>-11.468223999999999</v>
      </c>
      <c r="E181">
        <v>4.5936235999999999</v>
      </c>
      <c r="F181">
        <v>-43.651978</v>
      </c>
      <c r="G181">
        <v>-16.061848000000001</v>
      </c>
      <c r="I181">
        <f t="shared" si="31"/>
        <v>-7.3596191599999994</v>
      </c>
      <c r="J181">
        <f t="shared" si="31"/>
        <v>7.5151618000000013</v>
      </c>
      <c r="K181">
        <f t="shared" si="32"/>
        <v>-14.8747814</v>
      </c>
      <c r="M181">
        <v>36079920000</v>
      </c>
      <c r="N181">
        <v>-15.234083</v>
      </c>
      <c r="O181">
        <v>9.5291986000000009</v>
      </c>
      <c r="P181">
        <v>18.648907000000001</v>
      </c>
      <c r="Q181">
        <v>-64.760643000000002</v>
      </c>
      <c r="R181">
        <v>-9.1197081000000004</v>
      </c>
      <c r="T181">
        <f t="shared" si="33"/>
        <v>10.686613080000001</v>
      </c>
      <c r="U181">
        <f t="shared" si="34"/>
        <v>19.690618199999999</v>
      </c>
      <c r="V181">
        <f t="shared" si="35"/>
        <v>-9.0040048600000002</v>
      </c>
      <c r="X181">
        <v>36079920000</v>
      </c>
      <c r="Y181">
        <v>-14.759081</v>
      </c>
      <c r="Z181">
        <v>12.042058000000001</v>
      </c>
      <c r="AA181">
        <v>20.690044</v>
      </c>
      <c r="AB181">
        <v>-68.361358999999993</v>
      </c>
      <c r="AC181">
        <v>-8.6479864000000006</v>
      </c>
      <c r="AE181">
        <f t="shared" si="36"/>
        <v>12.910869399999999</v>
      </c>
      <c r="AF181">
        <f t="shared" si="37"/>
        <v>21.498876799999998</v>
      </c>
      <c r="AG181">
        <f t="shared" si="38"/>
        <v>-8.5880080999999997</v>
      </c>
      <c r="AI181">
        <v>36079920000</v>
      </c>
      <c r="AJ181">
        <v>-14.736942000000001</v>
      </c>
      <c r="AK181">
        <v>12.023315</v>
      </c>
      <c r="AL181">
        <v>20.641393999999998</v>
      </c>
      <c r="AM181">
        <v>-68.257462000000004</v>
      </c>
      <c r="AN181">
        <v>-8.6180772999999995</v>
      </c>
      <c r="AP181">
        <f t="shared" si="39"/>
        <v>12.887364</v>
      </c>
      <c r="AQ181">
        <f t="shared" si="40"/>
        <v>21.455289399999998</v>
      </c>
      <c r="AR181">
        <f t="shared" si="41"/>
        <v>-8.5679248599999998</v>
      </c>
      <c r="AT181">
        <v>36079920000</v>
      </c>
      <c r="AU181">
        <v>-41.704990000000002</v>
      </c>
      <c r="AV181">
        <v>-38.212688</v>
      </c>
      <c r="AW181">
        <v>-2.6359292999999999</v>
      </c>
      <c r="AX181">
        <v>-48.689594</v>
      </c>
      <c r="AY181">
        <v>-35.576759000000003</v>
      </c>
      <c r="BA181">
        <f t="shared" si="42"/>
        <v>-34.983120999999997</v>
      </c>
      <c r="BB181">
        <f t="shared" si="43"/>
        <v>-2.0079896522</v>
      </c>
      <c r="BC181">
        <f t="shared" si="44"/>
        <v>-32.975130800000002</v>
      </c>
    </row>
    <row r="182" spans="1:55" x14ac:dyDescent="0.25">
      <c r="A182">
        <f t="shared" si="30"/>
        <v>36.239465000000003</v>
      </c>
      <c r="B182">
        <v>36239465000</v>
      </c>
      <c r="C182">
        <v>-22.644635999999998</v>
      </c>
      <c r="D182">
        <v>-13.300936999999999</v>
      </c>
      <c r="E182">
        <v>3.7086934999999999</v>
      </c>
      <c r="F182">
        <v>-41.332031000000001</v>
      </c>
      <c r="G182">
        <v>-17.009630000000001</v>
      </c>
      <c r="I182">
        <f t="shared" si="31"/>
        <v>-12.318447519999999</v>
      </c>
      <c r="J182">
        <f t="shared" si="31"/>
        <v>4.3496527399999998</v>
      </c>
      <c r="K182">
        <f t="shared" si="32"/>
        <v>-16.668100400000004</v>
      </c>
      <c r="M182">
        <v>36239465000</v>
      </c>
      <c r="N182">
        <v>-14.749991</v>
      </c>
      <c r="O182">
        <v>10.139167</v>
      </c>
      <c r="P182">
        <v>19.247727999999999</v>
      </c>
      <c r="Q182">
        <v>-64.528305000000003</v>
      </c>
      <c r="R182">
        <v>-9.1085615000000004</v>
      </c>
      <c r="T182">
        <f t="shared" si="33"/>
        <v>9.9879414000000004</v>
      </c>
      <c r="U182">
        <f t="shared" si="34"/>
        <v>19.103868200000001</v>
      </c>
      <c r="V182">
        <f t="shared" si="35"/>
        <v>-9.1159267400000008</v>
      </c>
      <c r="X182">
        <v>36239465000</v>
      </c>
      <c r="Y182">
        <v>-14.216578</v>
      </c>
      <c r="Z182">
        <v>13.470768</v>
      </c>
      <c r="AA182">
        <v>22.043077</v>
      </c>
      <c r="AB182">
        <v>-69.591269999999994</v>
      </c>
      <c r="AC182">
        <v>-8.5723094999999994</v>
      </c>
      <c r="AE182">
        <f t="shared" si="36"/>
        <v>12.878038200000001</v>
      </c>
      <c r="AF182">
        <f t="shared" si="37"/>
        <v>21.450228000000003</v>
      </c>
      <c r="AG182">
        <f t="shared" si="38"/>
        <v>-8.5721902800000009</v>
      </c>
      <c r="AI182">
        <v>36239465000</v>
      </c>
      <c r="AJ182">
        <v>-14.195418999999999</v>
      </c>
      <c r="AK182">
        <v>13.412607</v>
      </c>
      <c r="AL182">
        <v>21.960079</v>
      </c>
      <c r="AM182">
        <v>-69.411475999999993</v>
      </c>
      <c r="AN182">
        <v>-8.5474720000000008</v>
      </c>
      <c r="AP182">
        <f t="shared" si="39"/>
        <v>12.849859799999999</v>
      </c>
      <c r="AQ182">
        <f t="shared" si="40"/>
        <v>21.394727400000001</v>
      </c>
      <c r="AR182">
        <f t="shared" si="41"/>
        <v>-8.5448673199999998</v>
      </c>
      <c r="AT182">
        <v>36239465000</v>
      </c>
      <c r="AU182">
        <v>-42.366580999999996</v>
      </c>
      <c r="AV182">
        <v>-39.145710000000001</v>
      </c>
      <c r="AW182">
        <v>-2.4165838000000002</v>
      </c>
      <c r="AX182">
        <v>-48.808326999999998</v>
      </c>
      <c r="AY182">
        <v>-36.729126000000001</v>
      </c>
      <c r="BA182">
        <f t="shared" si="42"/>
        <v>-39.018546999999998</v>
      </c>
      <c r="BB182">
        <f t="shared" si="43"/>
        <v>-2.5274132199999997</v>
      </c>
      <c r="BC182">
        <f t="shared" si="44"/>
        <v>-36.491132800000003</v>
      </c>
    </row>
    <row r="183" spans="1:55" x14ac:dyDescent="0.25">
      <c r="A183">
        <f t="shared" si="30"/>
        <v>36.399009999999997</v>
      </c>
      <c r="B183">
        <v>36399010000</v>
      </c>
      <c r="C183">
        <v>-22.647746999999999</v>
      </c>
      <c r="D183">
        <v>-12.246413</v>
      </c>
      <c r="E183">
        <v>4.3433557</v>
      </c>
      <c r="F183">
        <v>-43.450412999999998</v>
      </c>
      <c r="G183">
        <v>-16.589769</v>
      </c>
      <c r="I183">
        <f t="shared" si="31"/>
        <v>-15.409981200000001</v>
      </c>
      <c r="J183">
        <f t="shared" si="31"/>
        <v>2.9798136519999998</v>
      </c>
      <c r="K183">
        <f t="shared" si="32"/>
        <v>-18.389794999999999</v>
      </c>
      <c r="M183">
        <v>36399010000</v>
      </c>
      <c r="N183">
        <v>-15.277358</v>
      </c>
      <c r="O183">
        <v>9.8621368</v>
      </c>
      <c r="P183">
        <v>19.113644000000001</v>
      </c>
      <c r="Q183">
        <v>-65.556351000000006</v>
      </c>
      <c r="R183">
        <v>-9.2515058999999997</v>
      </c>
      <c r="T183">
        <f t="shared" si="33"/>
        <v>9.703042240000002</v>
      </c>
      <c r="U183">
        <f t="shared" si="34"/>
        <v>19.084045400000001</v>
      </c>
      <c r="V183">
        <f t="shared" si="35"/>
        <v>-9.3810028200000009</v>
      </c>
      <c r="X183">
        <v>36399010000</v>
      </c>
      <c r="Y183">
        <v>-14.83412</v>
      </c>
      <c r="Z183">
        <v>12.428649999999999</v>
      </c>
      <c r="AA183">
        <v>21.236563</v>
      </c>
      <c r="AB183">
        <v>-69.359656999999999</v>
      </c>
      <c r="AC183">
        <v>-8.8079146999999995</v>
      </c>
      <c r="AE183">
        <f t="shared" si="36"/>
        <v>12.823187600000001</v>
      </c>
      <c r="AF183">
        <f t="shared" si="37"/>
        <v>21.473137999999999</v>
      </c>
      <c r="AG183">
        <f t="shared" si="38"/>
        <v>-8.6499509799999998</v>
      </c>
      <c r="AI183">
        <v>36399010000</v>
      </c>
      <c r="AJ183">
        <v>-14.812837</v>
      </c>
      <c r="AK183">
        <v>12.405953</v>
      </c>
      <c r="AL183">
        <v>21.193041000000001</v>
      </c>
      <c r="AM183">
        <v>-69.250420000000005</v>
      </c>
      <c r="AN183">
        <v>-8.7870874000000008</v>
      </c>
      <c r="AP183">
        <f t="shared" si="39"/>
        <v>12.8310212</v>
      </c>
      <c r="AQ183">
        <f t="shared" si="40"/>
        <v>21.4388608</v>
      </c>
      <c r="AR183">
        <f t="shared" si="41"/>
        <v>-8.6078392000000008</v>
      </c>
      <c r="AT183">
        <v>36399010000</v>
      </c>
      <c r="AU183">
        <v>-43.816139</v>
      </c>
      <c r="AV183">
        <v>-40.425316000000002</v>
      </c>
      <c r="AW183">
        <v>-2.6744100999999998</v>
      </c>
      <c r="AX183">
        <v>-50.597782000000002</v>
      </c>
      <c r="AY183">
        <v>-37.750903999999998</v>
      </c>
      <c r="BA183">
        <f t="shared" si="42"/>
        <v>-42.1456558</v>
      </c>
      <c r="BB183">
        <f t="shared" si="43"/>
        <v>-2.6751357599999999</v>
      </c>
      <c r="BC183">
        <f t="shared" si="44"/>
        <v>-39.470519199999998</v>
      </c>
    </row>
    <row r="184" spans="1:55" x14ac:dyDescent="0.25">
      <c r="A184">
        <f t="shared" si="30"/>
        <v>36.558554999999998</v>
      </c>
      <c r="B184">
        <v>36558555000</v>
      </c>
      <c r="C184">
        <v>-25.185286999999999</v>
      </c>
      <c r="D184">
        <v>-17.923307000000001</v>
      </c>
      <c r="E184">
        <v>1.7608427</v>
      </c>
      <c r="F184">
        <v>-39.709251000000002</v>
      </c>
      <c r="G184">
        <v>-19.684149000000001</v>
      </c>
      <c r="I184">
        <f t="shared" si="31"/>
        <v>-18.062003199999999</v>
      </c>
      <c r="J184">
        <f t="shared" si="31"/>
        <v>1.9359392520000001</v>
      </c>
      <c r="K184">
        <f t="shared" si="32"/>
        <v>-19.997942800000001</v>
      </c>
      <c r="M184">
        <v>36558555000</v>
      </c>
      <c r="N184">
        <v>-14.868467000000001</v>
      </c>
      <c r="O184">
        <v>9.5126076000000008</v>
      </c>
      <c r="P184">
        <v>18.890888</v>
      </c>
      <c r="Q184">
        <v>-63.630614999999999</v>
      </c>
      <c r="R184">
        <v>-9.3782806000000001</v>
      </c>
      <c r="T184">
        <f t="shared" si="33"/>
        <v>9.8173811200000021</v>
      </c>
      <c r="U184">
        <f t="shared" si="34"/>
        <v>19.417107800000004</v>
      </c>
      <c r="V184">
        <f t="shared" si="35"/>
        <v>-9.5997263999999998</v>
      </c>
      <c r="X184">
        <v>36558555000</v>
      </c>
      <c r="Y184">
        <v>-14.02739</v>
      </c>
      <c r="Z184">
        <v>13.557377000000001</v>
      </c>
      <c r="AA184">
        <v>22.087868</v>
      </c>
      <c r="AB184">
        <v>-69.196922000000001</v>
      </c>
      <c r="AC184">
        <v>-8.5304909000000002</v>
      </c>
      <c r="AE184">
        <f t="shared" si="36"/>
        <v>13.2754686</v>
      </c>
      <c r="AF184">
        <f t="shared" si="37"/>
        <v>21.897532599999998</v>
      </c>
      <c r="AG184">
        <f t="shared" si="38"/>
        <v>-8.6220645999999999</v>
      </c>
      <c r="AI184">
        <v>36558555000</v>
      </c>
      <c r="AJ184">
        <v>-13.98418</v>
      </c>
      <c r="AK184">
        <v>13.574502000000001</v>
      </c>
      <c r="AL184">
        <v>22.060735999999999</v>
      </c>
      <c r="AM184">
        <v>-69.101546999999997</v>
      </c>
      <c r="AN184">
        <v>-8.4862347000000007</v>
      </c>
      <c r="AP184">
        <f t="shared" si="39"/>
        <v>13.307718600000001</v>
      </c>
      <c r="AQ184">
        <f t="shared" si="40"/>
        <v>21.867599800000001</v>
      </c>
      <c r="AR184">
        <f t="shared" si="41"/>
        <v>-8.5598812000000013</v>
      </c>
      <c r="AT184">
        <v>36558555000</v>
      </c>
      <c r="AU184">
        <v>-46.530338</v>
      </c>
      <c r="AV184">
        <v>-43.697937000000003</v>
      </c>
      <c r="AW184">
        <v>-2.6715979999999999</v>
      </c>
      <c r="AX184">
        <v>-52.195141</v>
      </c>
      <c r="AY184">
        <v>-41.026336999999998</v>
      </c>
      <c r="BA184">
        <f t="shared" si="42"/>
        <v>-45.242849000000007</v>
      </c>
      <c r="BB184">
        <f t="shared" si="43"/>
        <v>-2.9080702399999998</v>
      </c>
      <c r="BC184">
        <f t="shared" si="44"/>
        <v>-42.334777799999998</v>
      </c>
    </row>
    <row r="185" spans="1:55" x14ac:dyDescent="0.25">
      <c r="A185">
        <f t="shared" si="30"/>
        <v>36.7181</v>
      </c>
      <c r="B185">
        <v>36718100000</v>
      </c>
      <c r="C185">
        <v>-28.224806000000001</v>
      </c>
      <c r="D185">
        <v>-22.111025000000001</v>
      </c>
      <c r="E185">
        <v>0.49255275999999998</v>
      </c>
      <c r="F185">
        <v>-40.452370000000002</v>
      </c>
      <c r="G185">
        <v>-22.603579</v>
      </c>
      <c r="I185">
        <f t="shared" si="31"/>
        <v>-17.26252976</v>
      </c>
      <c r="J185">
        <f t="shared" si="31"/>
        <v>2.3702277519999999</v>
      </c>
      <c r="K185">
        <f t="shared" si="32"/>
        <v>-19.6327578</v>
      </c>
      <c r="M185">
        <v>36718100000</v>
      </c>
      <c r="N185">
        <v>-15.630868</v>
      </c>
      <c r="O185">
        <v>9.4721012000000009</v>
      </c>
      <c r="P185">
        <v>19.51906</v>
      </c>
      <c r="Q185">
        <v>-65.836806999999993</v>
      </c>
      <c r="R185">
        <v>-10.046958</v>
      </c>
      <c r="T185">
        <f t="shared" si="33"/>
        <v>9.9611689200000004</v>
      </c>
      <c r="U185">
        <f t="shared" si="34"/>
        <v>19.566292199999999</v>
      </c>
      <c r="V185">
        <f t="shared" si="35"/>
        <v>-9.6051230600000004</v>
      </c>
      <c r="X185">
        <v>36718100000</v>
      </c>
      <c r="Y185">
        <v>-14.273735</v>
      </c>
      <c r="Z185">
        <v>12.617084999999999</v>
      </c>
      <c r="AA185">
        <v>21.308138</v>
      </c>
      <c r="AB185">
        <v>-68.055374</v>
      </c>
      <c r="AC185">
        <v>-8.6910533999999995</v>
      </c>
      <c r="AE185">
        <f t="shared" si="36"/>
        <v>13.127821399999998</v>
      </c>
      <c r="AF185">
        <f t="shared" si="37"/>
        <v>21.755814399999998</v>
      </c>
      <c r="AG185">
        <f t="shared" si="38"/>
        <v>-8.6279937800000006</v>
      </c>
      <c r="AI185">
        <v>36718100000</v>
      </c>
      <c r="AJ185">
        <v>-14.190569999999999</v>
      </c>
      <c r="AK185">
        <v>12.738728999999999</v>
      </c>
      <c r="AL185">
        <v>21.339054000000001</v>
      </c>
      <c r="AM185">
        <v>-68.049164000000005</v>
      </c>
      <c r="AN185">
        <v>-8.6003246000000004</v>
      </c>
      <c r="AP185">
        <f t="shared" si="39"/>
        <v>13.114157000000001</v>
      </c>
      <c r="AQ185">
        <f t="shared" si="40"/>
        <v>21.675573800000002</v>
      </c>
      <c r="AR185">
        <f t="shared" si="41"/>
        <v>-8.561416620000001</v>
      </c>
      <c r="AT185">
        <v>36718100000</v>
      </c>
      <c r="AU185">
        <v>-51.894835999999998</v>
      </c>
      <c r="AV185">
        <v>-49.246628000000001</v>
      </c>
      <c r="AW185">
        <v>-2.9771576</v>
      </c>
      <c r="AX185">
        <v>-57.191249999999997</v>
      </c>
      <c r="AY185">
        <v>-46.269469999999998</v>
      </c>
      <c r="BA185">
        <f t="shared" si="42"/>
        <v>-44.962892200000006</v>
      </c>
      <c r="BB185">
        <f t="shared" si="43"/>
        <v>-2.9423567400000001</v>
      </c>
      <c r="BC185">
        <f t="shared" si="44"/>
        <v>-42.020535199999998</v>
      </c>
    </row>
    <row r="186" spans="1:55" x14ac:dyDescent="0.25">
      <c r="A186">
        <f t="shared" si="30"/>
        <v>36.877645000000001</v>
      </c>
      <c r="B186">
        <v>36877645000</v>
      </c>
      <c r="C186">
        <v>-30.526278000000001</v>
      </c>
      <c r="D186">
        <v>-24.728334</v>
      </c>
      <c r="E186">
        <v>-0.62574839999999998</v>
      </c>
      <c r="F186">
        <v>-42.122162000000003</v>
      </c>
      <c r="G186">
        <v>-24.102587</v>
      </c>
      <c r="I186">
        <f t="shared" si="31"/>
        <v>-15.168923460000002</v>
      </c>
      <c r="J186">
        <f t="shared" si="31"/>
        <v>3.5703904120000005</v>
      </c>
      <c r="K186">
        <f t="shared" si="32"/>
        <v>-18.739314</v>
      </c>
      <c r="M186">
        <v>36877645000</v>
      </c>
      <c r="N186">
        <v>-16.576917999999999</v>
      </c>
      <c r="O186">
        <v>10.100892999999999</v>
      </c>
      <c r="P186">
        <v>20.314219000000001</v>
      </c>
      <c r="Q186">
        <v>-69.932541000000001</v>
      </c>
      <c r="R186">
        <v>-10.213326</v>
      </c>
      <c r="T186">
        <f t="shared" si="33"/>
        <v>10.40473796</v>
      </c>
      <c r="U186">
        <f t="shared" si="34"/>
        <v>19.8490368</v>
      </c>
      <c r="V186">
        <f t="shared" si="35"/>
        <v>-9.4442990400000006</v>
      </c>
      <c r="X186">
        <v>36877645000</v>
      </c>
      <c r="Y186">
        <v>-14.902512</v>
      </c>
      <c r="Z186">
        <v>14.303463000000001</v>
      </c>
      <c r="AA186">
        <v>22.812017000000001</v>
      </c>
      <c r="AB186">
        <v>-73.314460999999994</v>
      </c>
      <c r="AC186">
        <v>-8.5085545000000007</v>
      </c>
      <c r="AE186">
        <f t="shared" si="36"/>
        <v>13.397306199999999</v>
      </c>
      <c r="AF186">
        <f t="shared" si="37"/>
        <v>21.8768554</v>
      </c>
      <c r="AG186">
        <f t="shared" si="38"/>
        <v>-8.4795498000000009</v>
      </c>
      <c r="AI186">
        <v>36877645000</v>
      </c>
      <c r="AJ186">
        <v>-14.779029</v>
      </c>
      <c r="AK186">
        <v>14.406802000000001</v>
      </c>
      <c r="AL186">
        <v>22.785088999999999</v>
      </c>
      <c r="AM186">
        <v>-73.150695999999996</v>
      </c>
      <c r="AN186">
        <v>-8.3782873000000002</v>
      </c>
      <c r="AP186">
        <f t="shared" si="39"/>
        <v>13.327043</v>
      </c>
      <c r="AQ186">
        <f t="shared" si="40"/>
        <v>21.736159600000001</v>
      </c>
      <c r="AR186">
        <f t="shared" si="41"/>
        <v>-8.40911674</v>
      </c>
      <c r="AT186">
        <v>36877645000</v>
      </c>
      <c r="AU186">
        <v>-56.318038999999999</v>
      </c>
      <c r="AV186">
        <v>-53.698653999999998</v>
      </c>
      <c r="AW186">
        <v>-3.8006017000000001</v>
      </c>
      <c r="AX186">
        <v>-61.556807999999997</v>
      </c>
      <c r="AY186">
        <v>-49.898052</v>
      </c>
      <c r="BA186">
        <f t="shared" si="42"/>
        <v>-42.958379399999998</v>
      </c>
      <c r="BB186">
        <f t="shared" si="43"/>
        <v>-2.8273694599999999</v>
      </c>
      <c r="BC186">
        <f t="shared" si="44"/>
        <v>-40.131010400000001</v>
      </c>
    </row>
    <row r="187" spans="1:55" x14ac:dyDescent="0.25">
      <c r="A187">
        <f t="shared" si="30"/>
        <v>37.037190000000002</v>
      </c>
      <c r="B187">
        <v>37037190000</v>
      </c>
      <c r="C187">
        <v>-21.431566</v>
      </c>
      <c r="D187">
        <v>-9.3035698</v>
      </c>
      <c r="E187">
        <v>5.8801360000000003</v>
      </c>
      <c r="F187">
        <v>-45.687561000000002</v>
      </c>
      <c r="G187">
        <v>-15.183705</v>
      </c>
      <c r="I187">
        <f t="shared" si="31"/>
        <v>-10.92143928</v>
      </c>
      <c r="J187">
        <f t="shared" si="31"/>
        <v>6.1996174719999999</v>
      </c>
      <c r="K187">
        <f t="shared" si="32"/>
        <v>-17.121057200000003</v>
      </c>
      <c r="M187">
        <v>37037190000</v>
      </c>
      <c r="N187">
        <v>-15.312328000000001</v>
      </c>
      <c r="O187">
        <v>10.858105999999999</v>
      </c>
      <c r="P187">
        <v>19.993649999999999</v>
      </c>
      <c r="Q187">
        <v>-67.653198000000003</v>
      </c>
      <c r="R187">
        <v>-9.1355447999999999</v>
      </c>
      <c r="T187">
        <f t="shared" si="33"/>
        <v>11.15373164</v>
      </c>
      <c r="U187">
        <f t="shared" si="34"/>
        <v>20.463067200000001</v>
      </c>
      <c r="V187">
        <f t="shared" si="35"/>
        <v>-9.3093356399999987</v>
      </c>
      <c r="X187">
        <v>37037190000</v>
      </c>
      <c r="Y187">
        <v>-14.805224000000001</v>
      </c>
      <c r="Z187">
        <v>12.732532000000001</v>
      </c>
      <c r="AA187">
        <v>21.334485999999998</v>
      </c>
      <c r="AB187">
        <v>-69.880736999999996</v>
      </c>
      <c r="AC187">
        <v>-8.6019553999999996</v>
      </c>
      <c r="AE187">
        <f t="shared" si="36"/>
        <v>13.527609000000002</v>
      </c>
      <c r="AF187">
        <f t="shared" si="37"/>
        <v>21.964204200000001</v>
      </c>
      <c r="AG187">
        <f t="shared" si="38"/>
        <v>-8.4365957399999996</v>
      </c>
      <c r="AI187">
        <v>37037190000</v>
      </c>
      <c r="AJ187">
        <v>-14.763937</v>
      </c>
      <c r="AK187">
        <v>12.444799</v>
      </c>
      <c r="AL187">
        <v>20.999949000000001</v>
      </c>
      <c r="AM187">
        <v>-69.181411999999995</v>
      </c>
      <c r="AN187">
        <v>-8.5551490999999995</v>
      </c>
      <c r="AP187">
        <f t="shared" si="39"/>
        <v>13.374656199999999</v>
      </c>
      <c r="AQ187">
        <f t="shared" si="40"/>
        <v>21.739542399999998</v>
      </c>
      <c r="AR187">
        <f t="shared" si="41"/>
        <v>-8.3648864599999992</v>
      </c>
      <c r="AT187">
        <v>37037190000</v>
      </c>
      <c r="AU187">
        <v>-41.413997999999999</v>
      </c>
      <c r="AV187">
        <v>-37.745925999999997</v>
      </c>
      <c r="AW187">
        <v>-2.5880163</v>
      </c>
      <c r="AX187">
        <v>-48.750129999999999</v>
      </c>
      <c r="AY187">
        <v>-35.157913000000001</v>
      </c>
      <c r="BA187">
        <f t="shared" si="42"/>
        <v>-39.993889199999998</v>
      </c>
      <c r="BB187">
        <f t="shared" si="43"/>
        <v>-2.64735904</v>
      </c>
      <c r="BC187">
        <f t="shared" si="44"/>
        <v>-37.346530799999996</v>
      </c>
    </row>
    <row r="188" spans="1:55" x14ac:dyDescent="0.25">
      <c r="A188">
        <f t="shared" si="30"/>
        <v>37.196734999999997</v>
      </c>
      <c r="B188">
        <v>37196735000</v>
      </c>
      <c r="C188">
        <v>-18.705145000000002</v>
      </c>
      <c r="D188">
        <v>-1.7783815000000001</v>
      </c>
      <c r="E188">
        <v>10.344169000000001</v>
      </c>
      <c r="F188">
        <v>-52.558669999999999</v>
      </c>
      <c r="G188">
        <v>-12.12255</v>
      </c>
      <c r="I188">
        <f t="shared" si="31"/>
        <v>-4.6024519800000006</v>
      </c>
      <c r="J188">
        <f t="shared" si="31"/>
        <v>9.9621367200000002</v>
      </c>
      <c r="K188">
        <f t="shared" si="32"/>
        <v>-14.564588720000003</v>
      </c>
      <c r="M188">
        <v>37196735000</v>
      </c>
      <c r="N188">
        <v>-14.997622</v>
      </c>
      <c r="O188">
        <v>12.079981999999999</v>
      </c>
      <c r="P188">
        <v>20.527367000000002</v>
      </c>
      <c r="Q188">
        <v>-69.152832000000004</v>
      </c>
      <c r="R188">
        <v>-8.4473857999999993</v>
      </c>
      <c r="T188">
        <f t="shared" si="33"/>
        <v>11.6884762</v>
      </c>
      <c r="U188">
        <f t="shared" si="34"/>
        <v>20.650694599999998</v>
      </c>
      <c r="V188">
        <f t="shared" si="35"/>
        <v>-8.9622189799999994</v>
      </c>
      <c r="X188">
        <v>37196735000</v>
      </c>
      <c r="Y188">
        <v>-14.643799</v>
      </c>
      <c r="Z188">
        <v>13.776073999999999</v>
      </c>
      <c r="AA188">
        <v>21.841767999999998</v>
      </c>
      <c r="AB188">
        <v>-71.483542999999997</v>
      </c>
      <c r="AC188">
        <v>-8.0656947999999993</v>
      </c>
      <c r="AE188">
        <f t="shared" si="36"/>
        <v>13.523641800000002</v>
      </c>
      <c r="AF188">
        <f t="shared" si="37"/>
        <v>21.8249888</v>
      </c>
      <c r="AG188">
        <f t="shared" si="38"/>
        <v>-8.3013471799999987</v>
      </c>
      <c r="AI188">
        <v>37196735000</v>
      </c>
      <c r="AJ188">
        <v>-14.609399</v>
      </c>
      <c r="AK188">
        <v>13.470383</v>
      </c>
      <c r="AL188">
        <v>21.49597</v>
      </c>
      <c r="AM188">
        <v>-70.768958999999995</v>
      </c>
      <c r="AN188">
        <v>-8.0255880000000008</v>
      </c>
      <c r="AP188">
        <f t="shared" si="39"/>
        <v>13.280486999999999</v>
      </c>
      <c r="AQ188">
        <f t="shared" si="40"/>
        <v>21.520362799999997</v>
      </c>
      <c r="AR188">
        <f t="shared" si="41"/>
        <v>-8.2398761599999997</v>
      </c>
      <c r="AT188">
        <v>37196735000</v>
      </c>
      <c r="AU188">
        <v>-34.877662999999998</v>
      </c>
      <c r="AV188">
        <v>-30.402752</v>
      </c>
      <c r="AW188">
        <v>-2.0994736999999999</v>
      </c>
      <c r="AX188">
        <v>-43.827477000000002</v>
      </c>
      <c r="AY188">
        <v>-28.303280000000001</v>
      </c>
      <c r="BA188">
        <f t="shared" si="42"/>
        <v>-34.617088600000002</v>
      </c>
      <c r="BB188">
        <f t="shared" si="43"/>
        <v>-2.1636399879999999</v>
      </c>
      <c r="BC188">
        <f t="shared" si="44"/>
        <v>-32.453449200000001</v>
      </c>
    </row>
    <row r="189" spans="1:55" x14ac:dyDescent="0.25">
      <c r="A189">
        <f t="shared" si="30"/>
        <v>37.356279999999998</v>
      </c>
      <c r="B189">
        <v>37356280000</v>
      </c>
      <c r="C189">
        <v>-18.381724999999999</v>
      </c>
      <c r="D189">
        <v>3.3141139000000002</v>
      </c>
      <c r="E189">
        <v>14.906978000000001</v>
      </c>
      <c r="F189">
        <v>-61.773403000000002</v>
      </c>
      <c r="G189">
        <v>-11.592865</v>
      </c>
      <c r="I189">
        <f t="shared" si="31"/>
        <v>2.5407168200000001</v>
      </c>
      <c r="J189">
        <f t="shared" si="31"/>
        <v>14.131823800000001</v>
      </c>
      <c r="K189">
        <f t="shared" si="32"/>
        <v>-11.591106719999999</v>
      </c>
      <c r="M189">
        <v>37356280000</v>
      </c>
      <c r="N189">
        <v>-15.441903999999999</v>
      </c>
      <c r="O189">
        <v>13.257576</v>
      </c>
      <c r="P189">
        <v>21.961040000000001</v>
      </c>
      <c r="Q189">
        <v>-72.840866000000005</v>
      </c>
      <c r="R189">
        <v>-8.7034635999999992</v>
      </c>
      <c r="T189">
        <f t="shared" si="33"/>
        <v>12.7802124</v>
      </c>
      <c r="U189">
        <f t="shared" si="34"/>
        <v>21.413453600000004</v>
      </c>
      <c r="V189">
        <f t="shared" si="35"/>
        <v>-8.6332414799999988</v>
      </c>
      <c r="X189">
        <v>37356280000</v>
      </c>
      <c r="Y189">
        <v>-15.080389</v>
      </c>
      <c r="Z189">
        <v>14.208890999999999</v>
      </c>
      <c r="AA189">
        <v>22.524612000000001</v>
      </c>
      <c r="AB189">
        <v>-73.658951000000002</v>
      </c>
      <c r="AC189">
        <v>-8.3157206000000006</v>
      </c>
      <c r="AE189">
        <f t="shared" si="36"/>
        <v>13.7898932</v>
      </c>
      <c r="AF189">
        <f t="shared" si="37"/>
        <v>22.058787200000001</v>
      </c>
      <c r="AG189">
        <f t="shared" si="38"/>
        <v>-8.2688940199999994</v>
      </c>
      <c r="AI189">
        <v>37356280000</v>
      </c>
      <c r="AJ189">
        <v>-15.03274</v>
      </c>
      <c r="AK189">
        <v>13.812568000000001</v>
      </c>
      <c r="AL189">
        <v>22.077649999999998</v>
      </c>
      <c r="AM189">
        <v>-72.723358000000005</v>
      </c>
      <c r="AN189">
        <v>-8.2650833000000006</v>
      </c>
      <c r="AP189">
        <f t="shared" si="39"/>
        <v>13.368086399999999</v>
      </c>
      <c r="AQ189">
        <f t="shared" si="40"/>
        <v>21.595768</v>
      </c>
      <c r="AR189">
        <f t="shared" si="41"/>
        <v>-8.2276819200000002</v>
      </c>
      <c r="AT189">
        <v>37356280000</v>
      </c>
      <c r="AU189">
        <v>-33.896659999999997</v>
      </c>
      <c r="AV189">
        <v>-28.875485999999999</v>
      </c>
      <c r="AW189">
        <v>-1.7715459</v>
      </c>
      <c r="AX189">
        <v>-43.939011000000001</v>
      </c>
      <c r="AY189">
        <v>-27.103939</v>
      </c>
      <c r="BA189">
        <f t="shared" si="42"/>
        <v>-25.562140399999997</v>
      </c>
      <c r="BB189">
        <f t="shared" si="43"/>
        <v>-6.0998747999999915E-2</v>
      </c>
      <c r="BC189">
        <f t="shared" si="44"/>
        <v>-25.501142399999999</v>
      </c>
    </row>
    <row r="190" spans="1:55" x14ac:dyDescent="0.25">
      <c r="A190">
        <f t="shared" si="30"/>
        <v>37.515825</v>
      </c>
      <c r="B190">
        <v>37515825000</v>
      </c>
      <c r="C190">
        <v>-17.016757999999999</v>
      </c>
      <c r="D190">
        <v>9.4839114999999996</v>
      </c>
      <c r="E190">
        <v>19.305149</v>
      </c>
      <c r="F190">
        <v>-70.018096999999997</v>
      </c>
      <c r="G190">
        <v>-9.8212366000000006</v>
      </c>
      <c r="I190">
        <f t="shared" si="31"/>
        <v>6.4556303799999997</v>
      </c>
      <c r="J190">
        <f t="shared" si="31"/>
        <v>16.7606894</v>
      </c>
      <c r="K190">
        <f t="shared" si="32"/>
        <v>-10.305058859999999</v>
      </c>
      <c r="M190">
        <v>37515825000</v>
      </c>
      <c r="N190">
        <v>-15.460303</v>
      </c>
      <c r="O190">
        <v>12.145823999999999</v>
      </c>
      <c r="P190">
        <v>20.457197000000001</v>
      </c>
      <c r="Q190">
        <v>-70.672554000000005</v>
      </c>
      <c r="R190">
        <v>-8.3113747</v>
      </c>
      <c r="T190">
        <f t="shared" si="33"/>
        <v>13.265696999999999</v>
      </c>
      <c r="U190">
        <f t="shared" si="34"/>
        <v>21.7316234</v>
      </c>
      <c r="V190">
        <f t="shared" si="35"/>
        <v>-8.4659267599999986</v>
      </c>
      <c r="X190">
        <v>37515825000</v>
      </c>
      <c r="Y190">
        <v>-15.192202999999999</v>
      </c>
      <c r="Z190">
        <v>12.597249</v>
      </c>
      <c r="AA190">
        <v>20.612061000000001</v>
      </c>
      <c r="AB190">
        <v>-70.771102999999997</v>
      </c>
      <c r="AC190">
        <v>-8.0148106000000006</v>
      </c>
      <c r="AE190">
        <f t="shared" si="36"/>
        <v>13.882486399999999</v>
      </c>
      <c r="AF190">
        <f t="shared" si="37"/>
        <v>22.0596818</v>
      </c>
      <c r="AG190">
        <f t="shared" si="38"/>
        <v>-8.1771950000000011</v>
      </c>
      <c r="AI190">
        <v>37515825000</v>
      </c>
      <c r="AJ190">
        <v>-15.155093000000001</v>
      </c>
      <c r="AK190">
        <v>12.267882999999999</v>
      </c>
      <c r="AL190">
        <v>20.243155999999999</v>
      </c>
      <c r="AM190">
        <v>-70.001045000000005</v>
      </c>
      <c r="AN190">
        <v>-7.9752730999999999</v>
      </c>
      <c r="AP190">
        <f t="shared" si="39"/>
        <v>13.493421399999999</v>
      </c>
      <c r="AQ190">
        <f t="shared" si="40"/>
        <v>21.632726600000002</v>
      </c>
      <c r="AR190">
        <f t="shared" si="41"/>
        <v>-8.1393054799999991</v>
      </c>
      <c r="AT190">
        <v>37515825000</v>
      </c>
      <c r="AU190">
        <v>-28.999867999999999</v>
      </c>
      <c r="AV190">
        <v>-22.362625000000001</v>
      </c>
      <c r="AW190">
        <v>-0.55856234000000005</v>
      </c>
      <c r="AX190">
        <v>-42.274357000000002</v>
      </c>
      <c r="AY190">
        <v>-21.804061999999998</v>
      </c>
      <c r="BA190">
        <f t="shared" si="42"/>
        <v>-17.43335802</v>
      </c>
      <c r="BB190">
        <f t="shared" si="43"/>
        <v>3.3594425119999998</v>
      </c>
      <c r="BC190">
        <f t="shared" si="44"/>
        <v>-20.792800399999997</v>
      </c>
    </row>
    <row r="191" spans="1:55" x14ac:dyDescent="0.25">
      <c r="A191">
        <f t="shared" si="30"/>
        <v>37.675370000000001</v>
      </c>
      <c r="B191">
        <v>37675370000</v>
      </c>
      <c r="C191">
        <v>-16.043861</v>
      </c>
      <c r="D191">
        <v>10.98751</v>
      </c>
      <c r="E191">
        <v>20.222687000000001</v>
      </c>
      <c r="F191">
        <v>-70.106605999999999</v>
      </c>
      <c r="G191">
        <v>-9.2351770000000002</v>
      </c>
      <c r="I191">
        <f t="shared" si="31"/>
        <v>8.7366027000000006</v>
      </c>
      <c r="J191">
        <f t="shared" si="31"/>
        <v>18.441857599999999</v>
      </c>
      <c r="K191">
        <f t="shared" si="32"/>
        <v>-9.7052547400000009</v>
      </c>
      <c r="M191">
        <v>37675370000</v>
      </c>
      <c r="N191">
        <v>-15.312101999999999</v>
      </c>
      <c r="O191">
        <v>15.559574</v>
      </c>
      <c r="P191">
        <v>24.128014</v>
      </c>
      <c r="Q191">
        <v>-77.055458000000002</v>
      </c>
      <c r="R191">
        <v>-8.5684384999999992</v>
      </c>
      <c r="T191">
        <f t="shared" si="33"/>
        <v>13.585492400000001</v>
      </c>
      <c r="U191">
        <f t="shared" si="34"/>
        <v>22.092744400000001</v>
      </c>
      <c r="V191">
        <f t="shared" si="35"/>
        <v>-8.5072521400000003</v>
      </c>
      <c r="X191">
        <v>37675370000</v>
      </c>
      <c r="Y191">
        <v>-15.120383</v>
      </c>
      <c r="Z191">
        <v>15.63472</v>
      </c>
      <c r="AA191">
        <v>23.981009</v>
      </c>
      <c r="AB191">
        <v>-76.630591999999993</v>
      </c>
      <c r="AC191">
        <v>-8.3462887000000006</v>
      </c>
      <c r="AE191">
        <f t="shared" si="36"/>
        <v>14.1037678</v>
      </c>
      <c r="AF191">
        <f t="shared" si="37"/>
        <v>22.364066000000001</v>
      </c>
      <c r="AG191">
        <f t="shared" si="38"/>
        <v>-8.2602976000000012</v>
      </c>
      <c r="AI191">
        <v>37675370000</v>
      </c>
      <c r="AJ191">
        <v>-15.089971</v>
      </c>
      <c r="AK191">
        <v>14.844799</v>
      </c>
      <c r="AL191">
        <v>23.162115</v>
      </c>
      <c r="AM191">
        <v>-74.959511000000006</v>
      </c>
      <c r="AN191">
        <v>-8.3173160999999993</v>
      </c>
      <c r="AP191">
        <f t="shared" si="39"/>
        <v>13.759226000000002</v>
      </c>
      <c r="AQ191">
        <f t="shared" si="40"/>
        <v>21.9811744</v>
      </c>
      <c r="AR191">
        <f t="shared" si="41"/>
        <v>-8.2219484199999986</v>
      </c>
      <c r="AT191">
        <v>37675370000</v>
      </c>
      <c r="AU191">
        <v>-21.954720999999999</v>
      </c>
      <c r="AV191">
        <v>-8.4239130000000007</v>
      </c>
      <c r="AW191">
        <v>6.7126045000000003</v>
      </c>
      <c r="AX191">
        <v>-49.016337999999998</v>
      </c>
      <c r="AY191">
        <v>-15.136518000000001</v>
      </c>
      <c r="BA191">
        <f t="shared" si="42"/>
        <v>-11.05930564</v>
      </c>
      <c r="BB191">
        <f t="shared" si="43"/>
        <v>6.4706588519999997</v>
      </c>
      <c r="BC191">
        <f t="shared" si="44"/>
        <v>-17.529964199999998</v>
      </c>
    </row>
    <row r="192" spans="1:55" x14ac:dyDescent="0.25">
      <c r="A192">
        <f t="shared" si="30"/>
        <v>37.834915000000002</v>
      </c>
      <c r="B192">
        <v>37834915000</v>
      </c>
      <c r="C192">
        <v>-16.201584</v>
      </c>
      <c r="D192">
        <v>10.270998000000001</v>
      </c>
      <c r="E192">
        <v>19.024463999999998</v>
      </c>
      <c r="F192">
        <v>-69.146743999999998</v>
      </c>
      <c r="G192">
        <v>-8.7534656999999996</v>
      </c>
      <c r="I192">
        <f t="shared" si="31"/>
        <v>9.9449213599999986</v>
      </c>
      <c r="J192">
        <f t="shared" si="31"/>
        <v>19.132922999999998</v>
      </c>
      <c r="K192">
        <f t="shared" si="32"/>
        <v>-9.1880010600000013</v>
      </c>
      <c r="M192">
        <v>37834915000</v>
      </c>
      <c r="N192">
        <v>-15.687943000000001</v>
      </c>
      <c r="O192">
        <v>13.285529</v>
      </c>
      <c r="P192">
        <v>21.584499000000001</v>
      </c>
      <c r="Q192">
        <v>-73.634888000000004</v>
      </c>
      <c r="R192">
        <v>-8.2989712000000004</v>
      </c>
      <c r="T192">
        <f t="shared" si="33"/>
        <v>13.772482199999999</v>
      </c>
      <c r="U192">
        <f t="shared" si="34"/>
        <v>22.249843200000001</v>
      </c>
      <c r="V192">
        <f t="shared" si="35"/>
        <v>-8.4773611200000012</v>
      </c>
      <c r="X192">
        <v>37834915000</v>
      </c>
      <c r="Y192">
        <v>-15.560582999999999</v>
      </c>
      <c r="Z192">
        <v>13.195498000000001</v>
      </c>
      <c r="AA192">
        <v>21.338958999999999</v>
      </c>
      <c r="AB192">
        <v>-73.072745999999995</v>
      </c>
      <c r="AC192">
        <v>-8.1434602999999992</v>
      </c>
      <c r="AE192">
        <f t="shared" si="36"/>
        <v>14.202718600000001</v>
      </c>
      <c r="AF192">
        <f t="shared" si="37"/>
        <v>22.481303599999997</v>
      </c>
      <c r="AG192">
        <f t="shared" si="38"/>
        <v>-8.278584480000001</v>
      </c>
      <c r="AI192">
        <v>37834915000</v>
      </c>
      <c r="AJ192">
        <v>-15.535526000000001</v>
      </c>
      <c r="AK192">
        <v>13.071474</v>
      </c>
      <c r="AL192">
        <v>21.184742</v>
      </c>
      <c r="AM192">
        <v>-72.749527</v>
      </c>
      <c r="AN192">
        <v>-8.1132668999999993</v>
      </c>
      <c r="AP192">
        <f t="shared" si="39"/>
        <v>13.985568000000001</v>
      </c>
      <c r="AQ192">
        <f t="shared" si="40"/>
        <v>22.229216000000001</v>
      </c>
      <c r="AR192">
        <f t="shared" si="41"/>
        <v>-8.2436473799999987</v>
      </c>
      <c r="AT192">
        <v>37834915000</v>
      </c>
      <c r="AU192">
        <v>-19.068144</v>
      </c>
      <c r="AV192">
        <v>2.8979859000000001</v>
      </c>
      <c r="AW192">
        <v>14.514189999999999</v>
      </c>
      <c r="AX192">
        <v>-63.000404000000003</v>
      </c>
      <c r="AY192">
        <v>-11.616203000000001</v>
      </c>
      <c r="BA192">
        <f t="shared" si="42"/>
        <v>-5.1961263119999996</v>
      </c>
      <c r="BB192">
        <f t="shared" si="43"/>
        <v>9.4052230319999985</v>
      </c>
      <c r="BC192">
        <f t="shared" si="44"/>
        <v>-14.601349399999998</v>
      </c>
    </row>
    <row r="193" spans="1:55" x14ac:dyDescent="0.25">
      <c r="A193">
        <f t="shared" si="30"/>
        <v>37.994459999999997</v>
      </c>
      <c r="B193">
        <v>37994460000</v>
      </c>
      <c r="C193">
        <v>-16.093178000000002</v>
      </c>
      <c r="D193">
        <v>9.6264801000000002</v>
      </c>
      <c r="E193">
        <v>18.75001</v>
      </c>
      <c r="F193">
        <v>-67.532494</v>
      </c>
      <c r="G193">
        <v>-9.1235294000000007</v>
      </c>
      <c r="I193">
        <f t="shared" si="31"/>
        <v>9.5341127999999991</v>
      </c>
      <c r="J193">
        <f t="shared" si="31"/>
        <v>18.6488646</v>
      </c>
      <c r="K193">
        <f t="shared" si="32"/>
        <v>-9.1147512400000004</v>
      </c>
      <c r="M193">
        <v>37994460000</v>
      </c>
      <c r="N193">
        <v>-15.541453000000001</v>
      </c>
      <c r="O193">
        <v>13.678959000000001</v>
      </c>
      <c r="P193">
        <v>22.332972000000002</v>
      </c>
      <c r="Q193">
        <v>-73.982276999999996</v>
      </c>
      <c r="R193">
        <v>-8.6540126999999991</v>
      </c>
      <c r="T193">
        <f t="shared" si="33"/>
        <v>13.5683524</v>
      </c>
      <c r="U193">
        <f t="shared" si="34"/>
        <v>22.148782399999998</v>
      </c>
      <c r="V193">
        <f t="shared" si="35"/>
        <v>-8.5804296600000001</v>
      </c>
      <c r="X193">
        <v>37994460000</v>
      </c>
      <c r="Y193">
        <v>-15.399308</v>
      </c>
      <c r="Z193">
        <v>14.882481</v>
      </c>
      <c r="AA193">
        <v>23.363689000000001</v>
      </c>
      <c r="AB193">
        <v>-75.962883000000005</v>
      </c>
      <c r="AC193">
        <v>-8.4812078</v>
      </c>
      <c r="AE193">
        <f t="shared" si="36"/>
        <v>14.205153999999999</v>
      </c>
      <c r="AF193">
        <f t="shared" si="37"/>
        <v>22.615889800000001</v>
      </c>
      <c r="AG193">
        <f t="shared" si="38"/>
        <v>-8.4107358800000007</v>
      </c>
      <c r="AI193">
        <v>37994460000</v>
      </c>
      <c r="AJ193">
        <v>-15.368010999999999</v>
      </c>
      <c r="AK193">
        <v>14.799405999999999</v>
      </c>
      <c r="AL193">
        <v>23.238209000000001</v>
      </c>
      <c r="AM193">
        <v>-75.702849999999998</v>
      </c>
      <c r="AN193">
        <v>-8.4388027000000001</v>
      </c>
      <c r="AP193">
        <f t="shared" si="39"/>
        <v>14.074805600000001</v>
      </c>
      <c r="AQ193">
        <f t="shared" si="40"/>
        <v>22.449692599999999</v>
      </c>
      <c r="AR193">
        <f t="shared" si="41"/>
        <v>-8.3748863199999981</v>
      </c>
      <c r="AT193">
        <v>37994460000</v>
      </c>
      <c r="AU193">
        <v>-18.972759</v>
      </c>
      <c r="AV193">
        <v>1.4675099</v>
      </c>
      <c r="AW193">
        <v>13.456607999999999</v>
      </c>
      <c r="AX193">
        <v>-59.853298000000002</v>
      </c>
      <c r="AY193">
        <v>-11.989099</v>
      </c>
      <c r="BA193">
        <f t="shared" si="42"/>
        <v>-2.3347671120000002</v>
      </c>
      <c r="BB193">
        <f t="shared" si="43"/>
        <v>11.07485548</v>
      </c>
      <c r="BC193">
        <f t="shared" si="44"/>
        <v>-13.409622600000001</v>
      </c>
    </row>
    <row r="194" spans="1:55" x14ac:dyDescent="0.25">
      <c r="A194">
        <f t="shared" si="30"/>
        <v>38.154004999999998</v>
      </c>
      <c r="B194">
        <v>38154005000</v>
      </c>
      <c r="C194">
        <v>-17.089134000000001</v>
      </c>
      <c r="D194">
        <v>9.3557071999999994</v>
      </c>
      <c r="E194">
        <v>18.362304999999999</v>
      </c>
      <c r="F194">
        <v>-69.978813000000002</v>
      </c>
      <c r="G194">
        <v>-9.0065966</v>
      </c>
      <c r="I194">
        <f t="shared" si="31"/>
        <v>8.5078186999999996</v>
      </c>
      <c r="J194">
        <f t="shared" si="31"/>
        <v>17.909288199999999</v>
      </c>
      <c r="K194">
        <f t="shared" si="32"/>
        <v>-9.4014690400000003</v>
      </c>
      <c r="M194">
        <v>38154005000</v>
      </c>
      <c r="N194">
        <v>-16.555944</v>
      </c>
      <c r="O194">
        <v>14.192525</v>
      </c>
      <c r="P194">
        <v>22.746534</v>
      </c>
      <c r="Q194">
        <v>-78.052879000000004</v>
      </c>
      <c r="R194">
        <v>-8.5540085000000001</v>
      </c>
      <c r="T194">
        <f t="shared" si="33"/>
        <v>12.586982800000001</v>
      </c>
      <c r="U194">
        <f t="shared" si="34"/>
        <v>21.2345088</v>
      </c>
      <c r="V194">
        <f t="shared" si="35"/>
        <v>-8.6475260000000009</v>
      </c>
      <c r="X194">
        <v>38154005000</v>
      </c>
      <c r="Y194">
        <v>-16.447562999999999</v>
      </c>
      <c r="Z194">
        <v>14.703645</v>
      </c>
      <c r="AA194">
        <v>23.110800000000001</v>
      </c>
      <c r="AB194">
        <v>-78.749977000000001</v>
      </c>
      <c r="AC194">
        <v>-8.4071549999999995</v>
      </c>
      <c r="AE194">
        <f t="shared" si="36"/>
        <v>13.8393642</v>
      </c>
      <c r="AF194">
        <f t="shared" si="37"/>
        <v>22.317055799999999</v>
      </c>
      <c r="AG194">
        <f t="shared" si="38"/>
        <v>-8.4776916399999998</v>
      </c>
      <c r="AI194">
        <v>38154005000</v>
      </c>
      <c r="AJ194">
        <v>-16.422279</v>
      </c>
      <c r="AK194">
        <v>14.944278000000001</v>
      </c>
      <c r="AL194">
        <v>23.317858000000001</v>
      </c>
      <c r="AM194">
        <v>-79.155395999999996</v>
      </c>
      <c r="AN194">
        <v>-8.3735780999999996</v>
      </c>
      <c r="AP194">
        <f t="shared" si="39"/>
        <v>14.123272800000001</v>
      </c>
      <c r="AQ194">
        <f t="shared" si="40"/>
        <v>22.560283399999999</v>
      </c>
      <c r="AR194">
        <f t="shared" si="41"/>
        <v>-8.4370097999999984</v>
      </c>
      <c r="AT194">
        <v>38154005000</v>
      </c>
      <c r="AU194">
        <v>-20.531471</v>
      </c>
      <c r="AV194">
        <v>0.44041064000000002</v>
      </c>
      <c r="AW194">
        <v>12.901275</v>
      </c>
      <c r="AX194">
        <v>-62.475234999999998</v>
      </c>
      <c r="AY194">
        <v>-12.460865</v>
      </c>
      <c r="BA194">
        <f t="shared" si="42"/>
        <v>-6.307955712</v>
      </c>
      <c r="BB194">
        <f t="shared" si="43"/>
        <v>9.2999430800000003</v>
      </c>
      <c r="BC194">
        <f t="shared" si="44"/>
        <v>-15.607898799999997</v>
      </c>
    </row>
    <row r="195" spans="1:55" x14ac:dyDescent="0.25">
      <c r="A195">
        <f t="shared" si="30"/>
        <v>38.313549999999999</v>
      </c>
      <c r="B195">
        <v>38313550000</v>
      </c>
      <c r="C195">
        <v>-17.574621</v>
      </c>
      <c r="D195">
        <v>7.4298687000000001</v>
      </c>
      <c r="E195">
        <v>16.884857</v>
      </c>
      <c r="F195">
        <v>-67.583602999999997</v>
      </c>
      <c r="G195">
        <v>-9.4549874999999997</v>
      </c>
      <c r="I195">
        <f t="shared" si="31"/>
        <v>5.3171066199999997</v>
      </c>
      <c r="J195">
        <f t="shared" si="31"/>
        <v>15.883271699999998</v>
      </c>
      <c r="K195">
        <f t="shared" si="32"/>
        <v>-10.566164499999999</v>
      </c>
      <c r="M195">
        <v>38313550000</v>
      </c>
      <c r="N195">
        <v>-16.858953</v>
      </c>
      <c r="O195">
        <v>11.125175</v>
      </c>
      <c r="P195">
        <v>19.951892999999998</v>
      </c>
      <c r="Q195">
        <v>-72.827208999999996</v>
      </c>
      <c r="R195">
        <v>-8.8267173999999997</v>
      </c>
      <c r="T195">
        <f t="shared" si="33"/>
        <v>11.62640524</v>
      </c>
      <c r="U195">
        <f t="shared" si="34"/>
        <v>20.4143604</v>
      </c>
      <c r="V195">
        <f t="shared" si="35"/>
        <v>-8.7879549200000007</v>
      </c>
      <c r="X195">
        <v>38313550000</v>
      </c>
      <c r="Y195">
        <v>-16.748352000000001</v>
      </c>
      <c r="Z195">
        <v>12.609425999999999</v>
      </c>
      <c r="AA195">
        <v>21.284991999999999</v>
      </c>
      <c r="AB195">
        <v>-75.463904999999997</v>
      </c>
      <c r="AC195">
        <v>-8.6755676000000008</v>
      </c>
      <c r="AE195">
        <f t="shared" si="36"/>
        <v>13.399412999999999</v>
      </c>
      <c r="AF195">
        <f t="shared" si="37"/>
        <v>21.975486600000004</v>
      </c>
      <c r="AG195">
        <f t="shared" si="38"/>
        <v>-8.5760740200000001</v>
      </c>
      <c r="AI195">
        <v>38313550000</v>
      </c>
      <c r="AJ195">
        <v>-16.719324</v>
      </c>
      <c r="AK195">
        <v>12.714071000000001</v>
      </c>
      <c r="AL195">
        <v>21.345538999999999</v>
      </c>
      <c r="AM195">
        <v>-75.586112999999997</v>
      </c>
      <c r="AN195">
        <v>-8.6314677999999994</v>
      </c>
      <c r="AP195">
        <f t="shared" si="39"/>
        <v>13.893151400000002</v>
      </c>
      <c r="AQ195">
        <f t="shared" si="40"/>
        <v>22.420222200000001</v>
      </c>
      <c r="AR195">
        <f t="shared" si="41"/>
        <v>-8.5270702400000005</v>
      </c>
      <c r="AT195">
        <v>38313550000</v>
      </c>
      <c r="AU195">
        <v>-23.955286000000001</v>
      </c>
      <c r="AV195">
        <v>-8.0558289999999992</v>
      </c>
      <c r="AW195">
        <v>7.7895998999999998</v>
      </c>
      <c r="AX195">
        <v>-55.754199999999997</v>
      </c>
      <c r="AY195">
        <v>-15.845428</v>
      </c>
      <c r="BA195">
        <f t="shared" si="42"/>
        <v>-16.160864491999998</v>
      </c>
      <c r="BB195">
        <f t="shared" si="43"/>
        <v>5.36955458</v>
      </c>
      <c r="BC195">
        <f t="shared" si="44"/>
        <v>-21.530419999999999</v>
      </c>
    </row>
    <row r="196" spans="1:55" x14ac:dyDescent="0.25">
      <c r="A196">
        <f t="shared" si="30"/>
        <v>38.473095000000001</v>
      </c>
      <c r="B196">
        <v>38473095000</v>
      </c>
      <c r="C196">
        <v>-19.938317999999999</v>
      </c>
      <c r="D196">
        <v>5.8560394999999996</v>
      </c>
      <c r="E196">
        <v>16.524805000000001</v>
      </c>
      <c r="F196">
        <v>-71.527030999999994</v>
      </c>
      <c r="G196">
        <v>-10.668766</v>
      </c>
      <c r="I196">
        <f t="shared" si="31"/>
        <v>-1.3203800000000853E-2</v>
      </c>
      <c r="J196">
        <f t="shared" si="31"/>
        <v>12.399723220000002</v>
      </c>
      <c r="K196">
        <f t="shared" si="32"/>
        <v>-12.41292662</v>
      </c>
      <c r="M196">
        <v>38473095000</v>
      </c>
      <c r="N196">
        <v>-18.075972</v>
      </c>
      <c r="O196">
        <v>10.652725999999999</v>
      </c>
      <c r="P196">
        <v>19.556646000000001</v>
      </c>
      <c r="Q196">
        <v>-75.533362999999994</v>
      </c>
      <c r="R196">
        <v>-8.9039202</v>
      </c>
      <c r="T196">
        <f t="shared" si="33"/>
        <v>10.476367460000002</v>
      </c>
      <c r="U196">
        <f t="shared" si="34"/>
        <v>19.334388199999999</v>
      </c>
      <c r="V196">
        <f t="shared" si="35"/>
        <v>-8.8580204200000008</v>
      </c>
      <c r="X196">
        <v>38473095000</v>
      </c>
      <c r="Y196">
        <v>-17.899415999999999</v>
      </c>
      <c r="Z196">
        <v>13.805771</v>
      </c>
      <c r="AA196">
        <v>22.486839</v>
      </c>
      <c r="AB196">
        <v>-81.309792000000002</v>
      </c>
      <c r="AC196">
        <v>-8.6810674999999993</v>
      </c>
      <c r="AE196">
        <f t="shared" si="36"/>
        <v>12.303316880000001</v>
      </c>
      <c r="AF196">
        <f t="shared" si="37"/>
        <v>20.888670999999999</v>
      </c>
      <c r="AG196">
        <f t="shared" si="38"/>
        <v>-8.5853544199999998</v>
      </c>
      <c r="AI196">
        <v>38473095000</v>
      </c>
      <c r="AJ196">
        <v>-17.857613000000001</v>
      </c>
      <c r="AK196">
        <v>15.087135</v>
      </c>
      <c r="AL196">
        <v>23.715069</v>
      </c>
      <c r="AM196">
        <v>-83.747107999999997</v>
      </c>
      <c r="AN196">
        <v>-8.6279334999999993</v>
      </c>
      <c r="AP196">
        <f t="shared" si="39"/>
        <v>12.994699800000001</v>
      </c>
      <c r="AQ196">
        <f t="shared" si="40"/>
        <v>21.5231274</v>
      </c>
      <c r="AR196">
        <f t="shared" si="41"/>
        <v>-8.5284271399999998</v>
      </c>
      <c r="AT196">
        <v>38473095000</v>
      </c>
      <c r="AU196">
        <v>-35.41095</v>
      </c>
      <c r="AV196">
        <v>-28.289856</v>
      </c>
      <c r="AW196">
        <v>-2.1619575000000002</v>
      </c>
      <c r="AX196">
        <v>-49.653140999999998</v>
      </c>
      <c r="AY196">
        <v>-26.127898999999999</v>
      </c>
      <c r="BA196">
        <f t="shared" si="42"/>
        <v>-27.721708872000001</v>
      </c>
      <c r="BB196">
        <f t="shared" si="43"/>
        <v>1.44132064</v>
      </c>
      <c r="BC196">
        <f t="shared" si="44"/>
        <v>-29.163029999999999</v>
      </c>
    </row>
    <row r="197" spans="1:55" x14ac:dyDescent="0.25">
      <c r="A197">
        <f t="shared" si="30"/>
        <v>38.632640000000002</v>
      </c>
      <c r="B197">
        <v>38632640000</v>
      </c>
      <c r="C197">
        <v>-24.276759999999999</v>
      </c>
      <c r="D197">
        <v>-5.6825624000000001</v>
      </c>
      <c r="E197">
        <v>8.8943814999999997</v>
      </c>
      <c r="F197">
        <v>-61.465156999999998</v>
      </c>
      <c r="G197">
        <v>-14.576943</v>
      </c>
      <c r="I197">
        <f t="shared" si="31"/>
        <v>-7.3250312400000013</v>
      </c>
      <c r="J197">
        <f t="shared" si="31"/>
        <v>8.2849722000000003</v>
      </c>
      <c r="K197">
        <f t="shared" si="32"/>
        <v>-15.610003299999999</v>
      </c>
      <c r="M197">
        <v>38632640000</v>
      </c>
      <c r="N197">
        <v>-18.593078999999999</v>
      </c>
      <c r="O197">
        <v>8.4826411999999998</v>
      </c>
      <c r="P197">
        <v>17.483757000000001</v>
      </c>
      <c r="Q197">
        <v>-72.744513999999995</v>
      </c>
      <c r="R197">
        <v>-9.0011158000000009</v>
      </c>
      <c r="T197">
        <f t="shared" si="33"/>
        <v>9.7874880599999994</v>
      </c>
      <c r="U197">
        <f t="shared" si="34"/>
        <v>18.899802999999999</v>
      </c>
      <c r="V197">
        <f t="shared" si="35"/>
        <v>-9.1123148199999999</v>
      </c>
      <c r="X197">
        <v>38632640000</v>
      </c>
      <c r="Y197">
        <v>-18.260936999999998</v>
      </c>
      <c r="Z197">
        <v>10.995742</v>
      </c>
      <c r="AA197">
        <v>19.631112999999999</v>
      </c>
      <c r="AB197">
        <v>-76.774292000000003</v>
      </c>
      <c r="AC197">
        <v>-8.6353722000000008</v>
      </c>
      <c r="AE197">
        <f t="shared" si="36"/>
        <v>11.40912988</v>
      </c>
      <c r="AF197">
        <f t="shared" si="37"/>
        <v>20.076035600000001</v>
      </c>
      <c r="AG197">
        <f t="shared" si="38"/>
        <v>-8.6669057799999987</v>
      </c>
      <c r="AI197">
        <v>38632640000</v>
      </c>
      <c r="AJ197">
        <v>-18.198978</v>
      </c>
      <c r="AK197">
        <v>11.920866999999999</v>
      </c>
      <c r="AL197">
        <v>20.484435999999999</v>
      </c>
      <c r="AM197">
        <v>-78.438666999999995</v>
      </c>
      <c r="AN197">
        <v>-8.5635691000000005</v>
      </c>
      <c r="AP197">
        <f t="shared" si="39"/>
        <v>12.156988200000001</v>
      </c>
      <c r="AQ197">
        <f t="shared" si="40"/>
        <v>20.7439018</v>
      </c>
      <c r="AR197">
        <f t="shared" si="41"/>
        <v>-8.5869134999999996</v>
      </c>
      <c r="AT197">
        <v>38632640000</v>
      </c>
      <c r="AU197">
        <v>-50.950671999999997</v>
      </c>
      <c r="AV197">
        <v>-46.366557999999998</v>
      </c>
      <c r="AW197">
        <v>-5.1377525000000004</v>
      </c>
      <c r="AX197">
        <v>-60.118893</v>
      </c>
      <c r="AY197">
        <v>-41.228808999999998</v>
      </c>
      <c r="BA197">
        <f t="shared" si="42"/>
        <v>-41.2958292</v>
      </c>
      <c r="BB197">
        <f t="shared" si="43"/>
        <v>-2.3742215400000002</v>
      </c>
      <c r="BC197">
        <f t="shared" si="44"/>
        <v>-38.921607800000004</v>
      </c>
    </row>
    <row r="198" spans="1:55" x14ac:dyDescent="0.25">
      <c r="A198">
        <f t="shared" ref="A198:A205" si="45">B198/10^9</f>
        <v>38.792185000000003</v>
      </c>
      <c r="B198">
        <v>38792185000</v>
      </c>
      <c r="C198">
        <v>-28.467424000000001</v>
      </c>
      <c r="D198">
        <v>-17.025072000000002</v>
      </c>
      <c r="E198">
        <v>1.3322676</v>
      </c>
      <c r="F198">
        <v>-51.352127000000003</v>
      </c>
      <c r="G198">
        <v>-18.357340000000001</v>
      </c>
      <c r="I198">
        <f t="shared" si="31"/>
        <v>-14.408362980000001</v>
      </c>
      <c r="J198">
        <f t="shared" si="31"/>
        <v>4.4213820400000001</v>
      </c>
      <c r="K198">
        <f t="shared" si="32"/>
        <v>-18.829744999999999</v>
      </c>
      <c r="M198">
        <v>38792185000</v>
      </c>
      <c r="N198">
        <v>-19.048126</v>
      </c>
      <c r="O198">
        <v>7.9287701000000004</v>
      </c>
      <c r="P198">
        <v>16.933111</v>
      </c>
      <c r="Q198">
        <v>-73.001923000000005</v>
      </c>
      <c r="R198">
        <v>-9.0043401999999997</v>
      </c>
      <c r="T198">
        <f t="shared" si="33"/>
        <v>10.35024226</v>
      </c>
      <c r="U198">
        <f t="shared" si="34"/>
        <v>19.743754799999998</v>
      </c>
      <c r="V198">
        <f t="shared" si="35"/>
        <v>-9.3935123400000009</v>
      </c>
      <c r="X198">
        <v>38792185000</v>
      </c>
      <c r="Y198">
        <v>-18.615389</v>
      </c>
      <c r="Z198">
        <v>9.4020004000000004</v>
      </c>
      <c r="AA198">
        <v>17.929611000000001</v>
      </c>
      <c r="AB198">
        <v>-74.650169000000005</v>
      </c>
      <c r="AC198">
        <v>-8.5276098000000005</v>
      </c>
      <c r="AE198">
        <f t="shared" si="36"/>
        <v>10.65128258</v>
      </c>
      <c r="AF198">
        <f t="shared" si="37"/>
        <v>19.396722400000002</v>
      </c>
      <c r="AG198">
        <f t="shared" si="38"/>
        <v>-8.7454395400000013</v>
      </c>
      <c r="AI198">
        <v>38792185000</v>
      </c>
      <c r="AJ198">
        <v>-18.542793</v>
      </c>
      <c r="AK198">
        <v>10.307148</v>
      </c>
      <c r="AL198">
        <v>18.752735000000001</v>
      </c>
      <c r="AM198">
        <v>-76.242676000000003</v>
      </c>
      <c r="AN198">
        <v>-8.4455872000000003</v>
      </c>
      <c r="AP198">
        <f t="shared" si="39"/>
        <v>11.47821076</v>
      </c>
      <c r="AQ198">
        <f t="shared" si="40"/>
        <v>20.1044056</v>
      </c>
      <c r="AR198">
        <f t="shared" si="41"/>
        <v>-8.6261947800000005</v>
      </c>
      <c r="AT198">
        <v>38792185000</v>
      </c>
      <c r="AU198">
        <v>-60.261432999999997</v>
      </c>
      <c r="AV198">
        <v>-56.336711999999999</v>
      </c>
      <c r="AW198">
        <v>-6.1845616999999997</v>
      </c>
      <c r="AX198">
        <v>-68.110878</v>
      </c>
      <c r="AY198">
        <v>-50.152149000000001</v>
      </c>
      <c r="BA198">
        <f t="shared" si="42"/>
        <v>-53.448054599999999</v>
      </c>
      <c r="BB198">
        <f t="shared" si="43"/>
        <v>-5.1968748400000004</v>
      </c>
      <c r="BC198">
        <f t="shared" si="44"/>
        <v>-48.2511802</v>
      </c>
    </row>
    <row r="199" spans="1:55" x14ac:dyDescent="0.25">
      <c r="A199">
        <f t="shared" si="45"/>
        <v>38.951729999999998</v>
      </c>
      <c r="B199">
        <v>38951730000</v>
      </c>
      <c r="C199">
        <v>-34.659122000000004</v>
      </c>
      <c r="D199">
        <v>-27.203430000000001</v>
      </c>
      <c r="E199">
        <v>-2.2114501</v>
      </c>
      <c r="F199">
        <v>-49.570506999999999</v>
      </c>
      <c r="G199">
        <v>-24.991980000000002</v>
      </c>
      <c r="I199">
        <f t="shared" si="31"/>
        <v>-23.623510880000001</v>
      </c>
      <c r="J199">
        <f t="shared" si="31"/>
        <v>0.16756745999999989</v>
      </c>
      <c r="K199">
        <f t="shared" si="32"/>
        <v>-23.791078400000004</v>
      </c>
      <c r="M199">
        <v>38951730000</v>
      </c>
      <c r="N199">
        <v>-19.413376</v>
      </c>
      <c r="O199">
        <v>10.748127999999999</v>
      </c>
      <c r="P199">
        <v>20.573608</v>
      </c>
      <c r="Q199">
        <v>-79.736382000000006</v>
      </c>
      <c r="R199">
        <v>-9.8254804999999994</v>
      </c>
      <c r="T199">
        <f t="shared" si="33"/>
        <v>7.87059804</v>
      </c>
      <c r="U199">
        <f t="shared" si="34"/>
        <v>17.971073199999999</v>
      </c>
      <c r="V199">
        <f t="shared" si="35"/>
        <v>-10.1004749</v>
      </c>
      <c r="X199">
        <v>38951730000</v>
      </c>
      <c r="Y199">
        <v>-18.431159999999998</v>
      </c>
      <c r="Z199">
        <v>10.232710000000001</v>
      </c>
      <c r="AA199">
        <v>19.047623000000002</v>
      </c>
      <c r="AB199">
        <v>-75.758904000000001</v>
      </c>
      <c r="AC199">
        <v>-8.8149118000000009</v>
      </c>
      <c r="AE199">
        <f t="shared" si="36"/>
        <v>10.90462398</v>
      </c>
      <c r="AF199">
        <f t="shared" si="37"/>
        <v>19.771488600000001</v>
      </c>
      <c r="AG199">
        <f t="shared" si="38"/>
        <v>-8.8668645800000014</v>
      </c>
      <c r="AI199">
        <v>38951730000</v>
      </c>
      <c r="AJ199">
        <v>-18.290752000000001</v>
      </c>
      <c r="AK199">
        <v>10.75572</v>
      </c>
      <c r="AL199">
        <v>19.42173</v>
      </c>
      <c r="AM199">
        <v>-76.383697999999995</v>
      </c>
      <c r="AN199">
        <v>-8.6660099000000006</v>
      </c>
      <c r="AP199">
        <f t="shared" si="39"/>
        <v>10.58882036</v>
      </c>
      <c r="AQ199">
        <f t="shared" si="40"/>
        <v>19.2373592</v>
      </c>
      <c r="AR199">
        <f t="shared" si="41"/>
        <v>-8.6485389800000014</v>
      </c>
      <c r="AT199">
        <v>38951730000</v>
      </c>
      <c r="AU199">
        <v>-70.924873000000005</v>
      </c>
      <c r="AV199">
        <v>-67.430190999999994</v>
      </c>
      <c r="AW199">
        <v>-6.1764359000000004</v>
      </c>
      <c r="AX199">
        <v>-77.914237999999997</v>
      </c>
      <c r="AY199">
        <v>-61.253754000000001</v>
      </c>
      <c r="BA199">
        <f t="shared" si="42"/>
        <v>-63.183938599999998</v>
      </c>
      <c r="BB199">
        <f t="shared" si="43"/>
        <v>-5.7859399600000003</v>
      </c>
      <c r="BC199">
        <f t="shared" si="44"/>
        <v>-57.397998799999996</v>
      </c>
    </row>
    <row r="200" spans="1:55" x14ac:dyDescent="0.25">
      <c r="A200">
        <f t="shared" si="45"/>
        <v>39.111274999999999</v>
      </c>
      <c r="B200">
        <v>39111275000</v>
      </c>
      <c r="C200">
        <v>-35.254382999999997</v>
      </c>
      <c r="D200">
        <v>-27.986789999999999</v>
      </c>
      <c r="E200">
        <v>-2.4330938</v>
      </c>
      <c r="F200">
        <v>-49.789569999999998</v>
      </c>
      <c r="G200">
        <v>-25.553695999999999</v>
      </c>
      <c r="I200">
        <f t="shared" ref="I200:J203" si="46">SUM(D198:D202)/5</f>
        <v>-31.650821400000002</v>
      </c>
      <c r="J200">
        <f t="shared" si="46"/>
        <v>-2.7358569799999999</v>
      </c>
      <c r="K200">
        <f>SUM(G198:G202)/5</f>
        <v>-28.914964400000002</v>
      </c>
      <c r="M200">
        <v>39111275000</v>
      </c>
      <c r="N200">
        <v>-19.858561000000002</v>
      </c>
      <c r="O200">
        <v>13.938946</v>
      </c>
      <c r="P200">
        <v>24.171652000000002</v>
      </c>
      <c r="Q200">
        <v>-87.453575000000001</v>
      </c>
      <c r="R200">
        <v>-10.232704999999999</v>
      </c>
      <c r="T200">
        <f t="shared" ref="T200:U203" si="47">SUM(O198:O202)/5</f>
        <v>4.6668806199999988</v>
      </c>
      <c r="U200">
        <f t="shared" si="47"/>
        <v>15.791129160000002</v>
      </c>
      <c r="V200">
        <f>SUM(R198:R202)/5</f>
        <v>-11.124248339999998</v>
      </c>
      <c r="X200">
        <v>39111275000</v>
      </c>
      <c r="Y200">
        <v>-18.725431</v>
      </c>
      <c r="Z200">
        <v>8.8201894999999997</v>
      </c>
      <c r="AA200">
        <v>17.888425999999999</v>
      </c>
      <c r="AB200">
        <v>-73.816672999999994</v>
      </c>
      <c r="AC200">
        <v>-9.0682364</v>
      </c>
      <c r="AE200">
        <f t="shared" ref="AE200:AF203" si="48">SUM(Z198:Z202)/5</f>
        <v>10.849181580000002</v>
      </c>
      <c r="AF200">
        <f t="shared" si="48"/>
        <v>19.984578000000003</v>
      </c>
      <c r="AG200">
        <f>SUM(AC198:AC202)/5</f>
        <v>-9.1353963799999995</v>
      </c>
      <c r="AI200">
        <v>39111275000</v>
      </c>
      <c r="AJ200">
        <v>-18.489321</v>
      </c>
      <c r="AK200">
        <v>9.3201838000000006</v>
      </c>
      <c r="AL200">
        <v>18.148057999999999</v>
      </c>
      <c r="AM200">
        <v>-74.108329999999995</v>
      </c>
      <c r="AN200">
        <v>-8.8278742000000001</v>
      </c>
      <c r="AP200">
        <f t="shared" ref="AP200:AQ203" si="49">SUM(AK198:AK202)/5</f>
        <v>10.899840960000001</v>
      </c>
      <c r="AQ200">
        <f t="shared" si="49"/>
        <v>19.641068999999998</v>
      </c>
      <c r="AR200">
        <f>SUM(AN198:AN202)/5</f>
        <v>-8.74122792</v>
      </c>
      <c r="AT200">
        <v>39111275000</v>
      </c>
      <c r="AU200">
        <v>-72.200119000000001</v>
      </c>
      <c r="AV200">
        <v>-68.816956000000005</v>
      </c>
      <c r="AW200">
        <v>-6.3236666000000001</v>
      </c>
      <c r="AX200">
        <v>-78.966437999999997</v>
      </c>
      <c r="AY200">
        <v>-62.493290000000002</v>
      </c>
      <c r="BA200">
        <f t="shared" ref="BA200:BB203" si="50">SUM(AV198:AV202)/5</f>
        <v>-69.513432999999992</v>
      </c>
      <c r="BB200">
        <f t="shared" si="50"/>
        <v>-5.4909614400000004</v>
      </c>
      <c r="BC200">
        <f>SUM(AY198:AY202)/5</f>
        <v>-64.022470200000001</v>
      </c>
    </row>
    <row r="201" spans="1:55" x14ac:dyDescent="0.25">
      <c r="A201">
        <f t="shared" si="45"/>
        <v>39.270820000000001</v>
      </c>
      <c r="B201">
        <v>39270820000</v>
      </c>
      <c r="C201">
        <v>-45.074596</v>
      </c>
      <c r="D201">
        <v>-40.219700000000003</v>
      </c>
      <c r="E201">
        <v>-4.7442678999999996</v>
      </c>
      <c r="F201">
        <v>-54.784393000000001</v>
      </c>
      <c r="G201">
        <v>-35.475433000000002</v>
      </c>
      <c r="I201">
        <f t="shared" si="46"/>
        <v>-37.262257600000005</v>
      </c>
      <c r="J201">
        <f t="shared" si="46"/>
        <v>-3.9106551599999997</v>
      </c>
      <c r="K201">
        <f>SUM(G199:G203)/5</f>
        <v>-33.3516026</v>
      </c>
      <c r="M201">
        <v>39270820000</v>
      </c>
      <c r="N201">
        <v>-21.983089</v>
      </c>
      <c r="O201">
        <v>-1.7454951000000001</v>
      </c>
      <c r="P201">
        <v>10.693237999999999</v>
      </c>
      <c r="Q201">
        <v>-62.458278999999997</v>
      </c>
      <c r="R201">
        <v>-12.438732999999999</v>
      </c>
      <c r="T201">
        <f t="shared" si="47"/>
        <v>0.77274980000000004</v>
      </c>
      <c r="U201">
        <f t="shared" si="47"/>
        <v>13.27169426</v>
      </c>
      <c r="V201">
        <f>SUM(R199:R203)/5</f>
        <v>-12.498944699999999</v>
      </c>
      <c r="X201">
        <v>39270820000</v>
      </c>
      <c r="Y201">
        <v>-18.853565</v>
      </c>
      <c r="Z201">
        <v>15.072478</v>
      </c>
      <c r="AA201">
        <v>24.360669999999999</v>
      </c>
      <c r="AB201">
        <v>-86.705650000000006</v>
      </c>
      <c r="AC201">
        <v>-9.2881926999999997</v>
      </c>
      <c r="AE201">
        <f t="shared" si="48"/>
        <v>9.729335279999999</v>
      </c>
      <c r="AF201">
        <f t="shared" si="48"/>
        <v>19.341954600000001</v>
      </c>
      <c r="AG201">
        <f>SUM(AC199:AC203)/5</f>
        <v>-9.6126194199999997</v>
      </c>
      <c r="AI201">
        <v>39270820000</v>
      </c>
      <c r="AJ201">
        <v>-18.308617000000002</v>
      </c>
      <c r="AK201">
        <v>10.640183</v>
      </c>
      <c r="AL201">
        <v>19.379836999999998</v>
      </c>
      <c r="AM201">
        <v>-76.206215</v>
      </c>
      <c r="AN201">
        <v>-8.7396545000000003</v>
      </c>
      <c r="AP201">
        <f t="shared" si="49"/>
        <v>11.78056836</v>
      </c>
      <c r="AQ201">
        <f t="shared" si="49"/>
        <v>20.736339199999996</v>
      </c>
      <c r="AR201">
        <f>SUM(AN199:AN203)/5</f>
        <v>-8.9557706800000005</v>
      </c>
      <c r="AT201">
        <v>39270820000</v>
      </c>
      <c r="AU201">
        <v>-81.474677999999997</v>
      </c>
      <c r="AV201">
        <v>-76.969275999999994</v>
      </c>
      <c r="AW201">
        <v>-5.1072831000000001</v>
      </c>
      <c r="AX201">
        <v>-90.485473999999996</v>
      </c>
      <c r="AY201">
        <v>-71.861992000000001</v>
      </c>
      <c r="BA201">
        <f t="shared" si="50"/>
        <v>-73.751556199999996</v>
      </c>
      <c r="BB201">
        <f t="shared" si="50"/>
        <v>-5.0508658400000002</v>
      </c>
      <c r="BC201">
        <f>SUM(AY199:AY203)/5</f>
        <v>-68.700688999999997</v>
      </c>
    </row>
    <row r="202" spans="1:55" x14ac:dyDescent="0.25">
      <c r="A202">
        <f t="shared" si="45"/>
        <v>39.430365000000002</v>
      </c>
      <c r="B202">
        <v>39430365000</v>
      </c>
      <c r="C202">
        <v>-50.462631000000002</v>
      </c>
      <c r="D202">
        <v>-45.819114999999996</v>
      </c>
      <c r="E202">
        <v>-5.6227406999999996</v>
      </c>
      <c r="F202">
        <v>-59.749664000000003</v>
      </c>
      <c r="G202">
        <v>-40.196373000000001</v>
      </c>
      <c r="I202">
        <f t="shared" si="46"/>
        <v>-41.502697999999995</v>
      </c>
      <c r="J202">
        <f t="shared" si="46"/>
        <v>-4.4885038800000006</v>
      </c>
      <c r="K202">
        <f>SUM(G200:G204)/5</f>
        <v>-37.014194399999994</v>
      </c>
      <c r="M202">
        <v>39430365000</v>
      </c>
      <c r="N202">
        <v>-24.348203999999999</v>
      </c>
      <c r="O202">
        <v>-7.5359458999999998</v>
      </c>
      <c r="P202">
        <v>6.5840367999999998</v>
      </c>
      <c r="Q202">
        <v>-57.972721</v>
      </c>
      <c r="R202">
        <v>-14.119983</v>
      </c>
      <c r="T202">
        <f t="shared" si="47"/>
        <v>-4.1369172000000001</v>
      </c>
      <c r="U202">
        <f t="shared" si="47"/>
        <v>9.76942822</v>
      </c>
      <c r="V202">
        <f>SUM(R200:R204)/5</f>
        <v>-13.906345400000001</v>
      </c>
      <c r="X202">
        <v>39430365000</v>
      </c>
      <c r="Y202">
        <v>-20.247444000000002</v>
      </c>
      <c r="Z202">
        <v>10.718529999999999</v>
      </c>
      <c r="AA202">
        <v>20.696560000000002</v>
      </c>
      <c r="AB202">
        <v>-82.179389999999998</v>
      </c>
      <c r="AC202">
        <v>-9.9780312000000002</v>
      </c>
      <c r="AE202">
        <f t="shared" si="48"/>
        <v>8.0671081200000003</v>
      </c>
      <c r="AF202">
        <f t="shared" si="48"/>
        <v>18.210390199999999</v>
      </c>
      <c r="AG202">
        <f>SUM(AC200:AC204)/5</f>
        <v>-10.14328246</v>
      </c>
      <c r="AI202">
        <v>39430365000</v>
      </c>
      <c r="AJ202">
        <v>-19.312773</v>
      </c>
      <c r="AK202">
        <v>13.47597</v>
      </c>
      <c r="AL202">
        <v>22.502984999999999</v>
      </c>
      <c r="AM202">
        <v>-84.890259</v>
      </c>
      <c r="AN202">
        <v>-9.0270138000000006</v>
      </c>
      <c r="AP202">
        <f t="shared" si="49"/>
        <v>11.544590460000002</v>
      </c>
      <c r="AQ202">
        <f t="shared" si="49"/>
        <v>20.726859399999999</v>
      </c>
      <c r="AR202">
        <f>SUM(AN200:AN204)/5</f>
        <v>-9.1822685200000009</v>
      </c>
      <c r="AT202">
        <v>39430365000</v>
      </c>
      <c r="AU202">
        <v>-84.616089000000002</v>
      </c>
      <c r="AV202">
        <v>-78.014030000000005</v>
      </c>
      <c r="AW202">
        <v>-3.6628598999999999</v>
      </c>
      <c r="AX202">
        <v>-97.820205999999999</v>
      </c>
      <c r="AY202">
        <v>-74.351166000000006</v>
      </c>
      <c r="BA202">
        <f t="shared" si="50"/>
        <v>-75.776150399999992</v>
      </c>
      <c r="BB202">
        <f t="shared" si="50"/>
        <v>-4.3569994599999999</v>
      </c>
      <c r="BC202">
        <f>SUM(AY200:AY204)/5</f>
        <v>-71.41914899999999</v>
      </c>
    </row>
    <row r="203" spans="1:55" x14ac:dyDescent="0.25">
      <c r="A203">
        <f t="shared" si="45"/>
        <v>39.589910000000003</v>
      </c>
      <c r="B203">
        <v>39589910000</v>
      </c>
      <c r="C203">
        <v>-49.017066999999997</v>
      </c>
      <c r="D203">
        <v>-45.082253000000001</v>
      </c>
      <c r="E203">
        <v>-4.5417233000000001</v>
      </c>
      <c r="F203">
        <v>-56.886696000000001</v>
      </c>
      <c r="G203">
        <v>-40.540531000000001</v>
      </c>
      <c r="I203">
        <f t="shared" si="46"/>
        <v>-45.148390399999997</v>
      </c>
      <c r="J203">
        <f t="shared" si="46"/>
        <v>-5.04811678</v>
      </c>
      <c r="K203">
        <f>SUM(G201:G205)/5</f>
        <v>-40.100273800000004</v>
      </c>
      <c r="M203">
        <v>39589910000</v>
      </c>
      <c r="N203">
        <v>-24.281587999999999</v>
      </c>
      <c r="O203">
        <v>-11.541884</v>
      </c>
      <c r="P203">
        <v>4.3359364999999999</v>
      </c>
      <c r="Q203">
        <v>-49.760993999999997</v>
      </c>
      <c r="R203">
        <v>-15.877822</v>
      </c>
      <c r="T203">
        <f t="shared" si="47"/>
        <v>-9.6330763999999984</v>
      </c>
      <c r="U203">
        <f t="shared" si="47"/>
        <v>5.4843788399999998</v>
      </c>
      <c r="V203">
        <f>SUM(R201:R205)/5</f>
        <v>-15.1174556</v>
      </c>
      <c r="X203">
        <v>39589910000</v>
      </c>
      <c r="Y203">
        <v>-19.340261000000002</v>
      </c>
      <c r="Z203">
        <v>3.8027688999999998</v>
      </c>
      <c r="AA203">
        <v>14.716494000000001</v>
      </c>
      <c r="AB203">
        <v>-65.626328000000001</v>
      </c>
      <c r="AC203">
        <v>-10.913724999999999</v>
      </c>
      <c r="AE203">
        <f t="shared" si="48"/>
        <v>6.5851173199999993</v>
      </c>
      <c r="AF203">
        <f t="shared" si="48"/>
        <v>17.147702000000002</v>
      </c>
      <c r="AG203">
        <f>SUM(AC201:AC205)/5</f>
        <v>-10.56258498</v>
      </c>
      <c r="AI203">
        <v>39589910000</v>
      </c>
      <c r="AJ203">
        <v>-17.951059000000001</v>
      </c>
      <c r="AK203">
        <v>14.710785</v>
      </c>
      <c r="AL203">
        <v>24.229085999999999</v>
      </c>
      <c r="AM203">
        <v>-83.274749999999997</v>
      </c>
      <c r="AN203">
        <v>-9.5183009999999992</v>
      </c>
      <c r="AP203">
        <f t="shared" si="49"/>
        <v>11.541366460000001</v>
      </c>
      <c r="AQ203">
        <f t="shared" si="49"/>
        <v>20.851426799999999</v>
      </c>
      <c r="AR203">
        <f>SUM(AN201:AN205)/5</f>
        <v>-9.3100601199999993</v>
      </c>
      <c r="AT203">
        <v>39589910000</v>
      </c>
      <c r="AU203">
        <v>-82.023337999999995</v>
      </c>
      <c r="AV203">
        <v>-77.527327999999997</v>
      </c>
      <c r="AW203">
        <v>-3.9840836999999998</v>
      </c>
      <c r="AX203">
        <v>-91.015343000000001</v>
      </c>
      <c r="AY203">
        <v>-73.543243000000004</v>
      </c>
      <c r="BA203">
        <f t="shared" si="50"/>
        <v>-78.357478199999989</v>
      </c>
      <c r="BB203">
        <f t="shared" si="50"/>
        <v>-4.2807474800000005</v>
      </c>
      <c r="BC203">
        <f>SUM(AY201:AY205)/5</f>
        <v>-74.076728799999998</v>
      </c>
    </row>
    <row r="204" spans="1:55" x14ac:dyDescent="0.25">
      <c r="A204">
        <f t="shared" si="45"/>
        <v>39.749454999999998</v>
      </c>
      <c r="B204">
        <v>39749455000</v>
      </c>
      <c r="C204">
        <v>-52.478518999999999</v>
      </c>
      <c r="D204">
        <v>-48.405631999999997</v>
      </c>
      <c r="E204">
        <v>-5.1006936999999999</v>
      </c>
      <c r="F204">
        <v>-60.624290000000002</v>
      </c>
      <c r="G204">
        <v>-43.304938999999997</v>
      </c>
      <c r="I204">
        <f>D204</f>
        <v>-48.405631999999997</v>
      </c>
      <c r="J204">
        <f>E204</f>
        <v>-5.1006936999999999</v>
      </c>
      <c r="K204">
        <f>G204</f>
        <v>-43.304938999999997</v>
      </c>
      <c r="M204">
        <v>39749455000</v>
      </c>
      <c r="N204">
        <v>-25.959956999999999</v>
      </c>
      <c r="O204">
        <v>-13.800207</v>
      </c>
      <c r="P204">
        <v>3.0622777999999999</v>
      </c>
      <c r="Q204">
        <v>-50.279460999999998</v>
      </c>
      <c r="R204">
        <v>-16.862483999999998</v>
      </c>
      <c r="T204">
        <f>O204</f>
        <v>-13.800207</v>
      </c>
      <c r="U204">
        <f>P204</f>
        <v>3.0622777999999999</v>
      </c>
      <c r="V204">
        <f>R204</f>
        <v>-16.862483999999998</v>
      </c>
      <c r="X204">
        <v>39749455000</v>
      </c>
      <c r="Y204">
        <v>-20.594111999999999</v>
      </c>
      <c r="Z204">
        <v>1.9215742</v>
      </c>
      <c r="AA204">
        <v>13.389801</v>
      </c>
      <c r="AB204">
        <v>-65.625488000000004</v>
      </c>
      <c r="AC204">
        <v>-11.468227000000001</v>
      </c>
      <c r="AE204">
        <f>Z204</f>
        <v>1.9215742</v>
      </c>
      <c r="AF204">
        <f>AA204</f>
        <v>13.389801</v>
      </c>
      <c r="AG204">
        <f>AC204</f>
        <v>-11.468227000000001</v>
      </c>
      <c r="AI204">
        <v>39749455000</v>
      </c>
      <c r="AJ204">
        <v>-18.938393000000001</v>
      </c>
      <c r="AK204">
        <v>9.5758305000000004</v>
      </c>
      <c r="AL204">
        <v>19.374331000000002</v>
      </c>
      <c r="AM204">
        <v>-75.966835000000003</v>
      </c>
      <c r="AN204">
        <v>-9.7984991000000008</v>
      </c>
      <c r="AP204">
        <f>AK204</f>
        <v>9.5758305000000004</v>
      </c>
      <c r="AQ204">
        <f>AL204</f>
        <v>19.374331000000002</v>
      </c>
      <c r="AR204">
        <f>AN204</f>
        <v>-9.7984991000000008</v>
      </c>
      <c r="AT204">
        <v>39749455000</v>
      </c>
      <c r="AU204">
        <v>-84.024055000000004</v>
      </c>
      <c r="AV204">
        <v>-77.553162</v>
      </c>
      <c r="AW204">
        <v>-2.7071040000000002</v>
      </c>
      <c r="AX204">
        <v>-96.965835999999996</v>
      </c>
      <c r="AY204">
        <v>-74.846053999999995</v>
      </c>
      <c r="BA204">
        <f>AV204</f>
        <v>-77.553162</v>
      </c>
      <c r="BB204">
        <f>AW204</f>
        <v>-2.7071040000000002</v>
      </c>
      <c r="BC204">
        <f>AY204</f>
        <v>-74.846053999999995</v>
      </c>
    </row>
    <row r="205" spans="1:55" x14ac:dyDescent="0.25">
      <c r="A205">
        <f t="shared" si="45"/>
        <v>39.908999999999999</v>
      </c>
      <c r="B205">
        <v>39909000000</v>
      </c>
      <c r="C205">
        <v>-50.317272000000003</v>
      </c>
      <c r="D205">
        <v>-46.215252</v>
      </c>
      <c r="E205">
        <v>-5.2311582999999997</v>
      </c>
      <c r="F205">
        <v>-58.521312999999999</v>
      </c>
      <c r="G205">
        <v>-40.984093000000001</v>
      </c>
      <c r="I205">
        <f>D205</f>
        <v>-46.215252</v>
      </c>
      <c r="J205">
        <f>E205</f>
        <v>-5.2311582999999997</v>
      </c>
      <c r="K205">
        <f>G205</f>
        <v>-40.984093000000001</v>
      </c>
      <c r="M205">
        <v>39909000000</v>
      </c>
      <c r="N205">
        <v>-25.542603</v>
      </c>
      <c r="O205">
        <v>-13.54185</v>
      </c>
      <c r="P205">
        <v>2.7464051</v>
      </c>
      <c r="Q205">
        <v>-49.544108999999999</v>
      </c>
      <c r="R205">
        <v>-16.288256000000001</v>
      </c>
      <c r="T205">
        <f>O205</f>
        <v>-13.54185</v>
      </c>
      <c r="U205">
        <f>P205</f>
        <v>2.7464051</v>
      </c>
      <c r="V205">
        <f>R205</f>
        <v>-16.288256000000001</v>
      </c>
      <c r="X205">
        <v>39909000000</v>
      </c>
      <c r="Y205">
        <v>-20.449589</v>
      </c>
      <c r="Z205">
        <v>1.4102355</v>
      </c>
      <c r="AA205">
        <v>12.574985</v>
      </c>
      <c r="AB205">
        <v>-64.169235</v>
      </c>
      <c r="AC205">
        <v>-11.164749</v>
      </c>
      <c r="AE205">
        <f>Z205</f>
        <v>1.4102355</v>
      </c>
      <c r="AF205">
        <f>AA205</f>
        <v>12.574985</v>
      </c>
      <c r="AG205">
        <f>AC205</f>
        <v>-11.164749</v>
      </c>
      <c r="AI205">
        <v>39909000000</v>
      </c>
      <c r="AJ205">
        <v>-18.759014000000001</v>
      </c>
      <c r="AK205">
        <v>9.3040637999999998</v>
      </c>
      <c r="AL205">
        <v>18.770894999999999</v>
      </c>
      <c r="AM205">
        <v>-74.885170000000002</v>
      </c>
      <c r="AN205">
        <v>-9.4668322000000007</v>
      </c>
      <c r="AP205">
        <f>AK205</f>
        <v>9.3040637999999998</v>
      </c>
      <c r="AQ205">
        <f>AL205</f>
        <v>18.770894999999999</v>
      </c>
      <c r="AR205">
        <f>AN205</f>
        <v>-9.4668322000000007</v>
      </c>
      <c r="AT205">
        <v>39909000000</v>
      </c>
      <c r="AU205">
        <v>-85.120491000000001</v>
      </c>
      <c r="AV205">
        <v>-81.723595000000003</v>
      </c>
      <c r="AW205">
        <v>-5.9424067000000003</v>
      </c>
      <c r="AX205">
        <v>-91.914291000000006</v>
      </c>
      <c r="AY205">
        <v>-75.781188999999998</v>
      </c>
      <c r="BA205">
        <f>AV205</f>
        <v>-81.723595000000003</v>
      </c>
      <c r="BB205">
        <f>AW205</f>
        <v>-5.9424067000000003</v>
      </c>
      <c r="BC205">
        <f>AY205</f>
        <v>-75.781188999999998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E9285-CB04-46EA-AA92-D1C69853E3B4}">
  <dimension ref="A1:BC205"/>
  <sheetViews>
    <sheetView topLeftCell="V1" zoomScale="85" zoomScaleNormal="85" workbookViewId="0">
      <selection activeCell="R3" sqref="R3"/>
    </sheetView>
  </sheetViews>
  <sheetFormatPr defaultRowHeight="15" x14ac:dyDescent="0.25"/>
  <sheetData>
    <row r="1" spans="1:55" x14ac:dyDescent="0.25">
      <c r="A1" t="s">
        <v>57</v>
      </c>
      <c r="B1" t="s">
        <v>99</v>
      </c>
    </row>
    <row r="3" spans="1:55" x14ac:dyDescent="0.25">
      <c r="B3" s="6" t="s">
        <v>162</v>
      </c>
      <c r="M3" t="s">
        <v>163</v>
      </c>
      <c r="X3" s="6" t="s">
        <v>164</v>
      </c>
      <c r="AI3" s="6" t="s">
        <v>165</v>
      </c>
      <c r="AT3" s="6" t="s">
        <v>166</v>
      </c>
    </row>
    <row r="4" spans="1:55" x14ac:dyDescent="0.25">
      <c r="A4" t="s">
        <v>15</v>
      </c>
      <c r="B4" t="s">
        <v>14</v>
      </c>
      <c r="C4" t="s">
        <v>27</v>
      </c>
      <c r="D4" t="s">
        <v>25</v>
      </c>
      <c r="E4" t="s">
        <v>80</v>
      </c>
      <c r="F4" t="s">
        <v>26</v>
      </c>
      <c r="G4" t="s">
        <v>81</v>
      </c>
      <c r="I4" t="s">
        <v>23</v>
      </c>
      <c r="J4" t="s">
        <v>83</v>
      </c>
      <c r="K4" t="s">
        <v>84</v>
      </c>
      <c r="M4" t="s">
        <v>14</v>
      </c>
      <c r="N4" t="s">
        <v>27</v>
      </c>
      <c r="O4" t="s">
        <v>25</v>
      </c>
      <c r="P4" t="s">
        <v>80</v>
      </c>
      <c r="Q4" t="s">
        <v>26</v>
      </c>
      <c r="R4" t="s">
        <v>81</v>
      </c>
      <c r="T4" t="s">
        <v>23</v>
      </c>
      <c r="U4" t="s">
        <v>83</v>
      </c>
      <c r="V4" t="s">
        <v>84</v>
      </c>
      <c r="X4" t="s">
        <v>14</v>
      </c>
      <c r="Y4" t="s">
        <v>27</v>
      </c>
      <c r="Z4" t="s">
        <v>25</v>
      </c>
      <c r="AA4" t="s">
        <v>80</v>
      </c>
      <c r="AB4" t="s">
        <v>26</v>
      </c>
      <c r="AC4" t="s">
        <v>81</v>
      </c>
      <c r="AE4" t="s">
        <v>23</v>
      </c>
      <c r="AF4" t="s">
        <v>83</v>
      </c>
      <c r="AG4" t="s">
        <v>84</v>
      </c>
      <c r="AI4" t="s">
        <v>14</v>
      </c>
      <c r="AJ4" t="s">
        <v>27</v>
      </c>
      <c r="AK4" t="s">
        <v>25</v>
      </c>
      <c r="AL4" t="s">
        <v>80</v>
      </c>
      <c r="AM4" t="s">
        <v>26</v>
      </c>
      <c r="AN4" t="s">
        <v>81</v>
      </c>
      <c r="AP4" t="s">
        <v>23</v>
      </c>
      <c r="AQ4" t="s">
        <v>83</v>
      </c>
      <c r="AR4" t="s">
        <v>84</v>
      </c>
      <c r="AT4" t="s">
        <v>14</v>
      </c>
      <c r="AU4" t="s">
        <v>27</v>
      </c>
      <c r="AV4" t="s">
        <v>25</v>
      </c>
      <c r="AW4" t="s">
        <v>80</v>
      </c>
      <c r="AX4" t="s">
        <v>26</v>
      </c>
      <c r="AY4" t="s">
        <v>81</v>
      </c>
      <c r="BA4" t="s">
        <v>23</v>
      </c>
      <c r="BB4" t="s">
        <v>83</v>
      </c>
      <c r="BC4" t="s">
        <v>84</v>
      </c>
    </row>
    <row r="5" spans="1:55" x14ac:dyDescent="0.25">
      <c r="A5">
        <f>B5/10^9</f>
        <v>8</v>
      </c>
      <c r="B5">
        <v>8000000000</v>
      </c>
      <c r="C5">
        <v>-97.455260999999993</v>
      </c>
      <c r="D5">
        <v>-94.875159999999994</v>
      </c>
      <c r="E5">
        <v>-4.0892099999999996</v>
      </c>
      <c r="F5">
        <v>-97.080246000000002</v>
      </c>
      <c r="G5">
        <v>-90.78595</v>
      </c>
      <c r="I5">
        <f>D5</f>
        <v>-94.875159999999994</v>
      </c>
      <c r="J5">
        <f>E5</f>
        <v>-4.0892099999999996</v>
      </c>
      <c r="K5">
        <f>G5</f>
        <v>-90.78595</v>
      </c>
      <c r="M5">
        <v>8000000000</v>
      </c>
      <c r="N5">
        <v>-94.638458</v>
      </c>
      <c r="O5">
        <v>-95.061278999999999</v>
      </c>
      <c r="P5">
        <v>-4.4797349000000004</v>
      </c>
      <c r="Q5">
        <v>-94.092940999999996</v>
      </c>
      <c r="R5">
        <v>-90.581551000000005</v>
      </c>
      <c r="T5">
        <f>O5</f>
        <v>-95.061278999999999</v>
      </c>
      <c r="U5">
        <f>P5</f>
        <v>-4.4797349000000004</v>
      </c>
      <c r="V5">
        <f>R5</f>
        <v>-90.581551000000005</v>
      </c>
      <c r="X5">
        <v>8000000000</v>
      </c>
      <c r="Y5">
        <v>-89.506798000000003</v>
      </c>
      <c r="Z5">
        <v>-85.453963999999999</v>
      </c>
      <c r="AA5">
        <v>-0.42134168999999999</v>
      </c>
      <c r="AB5">
        <v>-96.652771000000001</v>
      </c>
      <c r="AC5">
        <v>-85.032623000000001</v>
      </c>
      <c r="AE5">
        <f>Z5</f>
        <v>-85.453963999999999</v>
      </c>
      <c r="AF5">
        <f>AA5</f>
        <v>-0.42134168999999999</v>
      </c>
      <c r="AG5">
        <f>AC5</f>
        <v>-85.032623000000001</v>
      </c>
      <c r="AI5">
        <v>8000000000</v>
      </c>
      <c r="AJ5">
        <v>-36.871558999999998</v>
      </c>
      <c r="AK5">
        <v>-17.286472</v>
      </c>
      <c r="AL5">
        <v>12.372551</v>
      </c>
      <c r="AM5">
        <v>-67.195503000000002</v>
      </c>
      <c r="AN5">
        <v>-29.659023000000001</v>
      </c>
      <c r="AP5">
        <f>AK5</f>
        <v>-17.286472</v>
      </c>
      <c r="AQ5">
        <f>AL5</f>
        <v>12.372551</v>
      </c>
      <c r="AR5">
        <f>AN5</f>
        <v>-29.659023000000001</v>
      </c>
      <c r="AT5">
        <v>8000000000</v>
      </c>
      <c r="AU5">
        <v>-33.261603999999998</v>
      </c>
      <c r="AV5">
        <v>-13.967826000000001</v>
      </c>
      <c r="AW5">
        <v>13.580429000000001</v>
      </c>
      <c r="AX5">
        <v>-72.216262999999998</v>
      </c>
      <c r="AY5">
        <v>-27.548254</v>
      </c>
      <c r="BA5">
        <f>AV5</f>
        <v>-13.967826000000001</v>
      </c>
      <c r="BB5">
        <f>AW5</f>
        <v>13.580429000000001</v>
      </c>
      <c r="BC5">
        <f>AY5</f>
        <v>-27.548254</v>
      </c>
    </row>
    <row r="6" spans="1:55" x14ac:dyDescent="0.25">
      <c r="A6">
        <f t="shared" ref="A6:A69" si="0">B6/10^9</f>
        <v>8.1595449999999996</v>
      </c>
      <c r="B6">
        <v>8159545000</v>
      </c>
      <c r="C6">
        <v>-95.148612999999997</v>
      </c>
      <c r="D6">
        <v>-92.191010000000006</v>
      </c>
      <c r="E6">
        <v>-2.4206957999999998</v>
      </c>
      <c r="F6">
        <v>-95.510925</v>
      </c>
      <c r="G6">
        <v>-89.770317000000006</v>
      </c>
      <c r="I6">
        <f>D6</f>
        <v>-92.191010000000006</v>
      </c>
      <c r="J6">
        <f>E6</f>
        <v>-2.4206957999999998</v>
      </c>
      <c r="K6">
        <f>G6</f>
        <v>-89.770317000000006</v>
      </c>
      <c r="M6">
        <v>8159545000</v>
      </c>
      <c r="N6">
        <v>-95.481277000000006</v>
      </c>
      <c r="O6">
        <v>-92.458549000000005</v>
      </c>
      <c r="P6">
        <v>-3.7367713</v>
      </c>
      <c r="Q6">
        <v>-96.416252</v>
      </c>
      <c r="R6">
        <v>-88.721771000000004</v>
      </c>
      <c r="T6">
        <f>O6</f>
        <v>-92.458549000000005</v>
      </c>
      <c r="U6">
        <f>P6</f>
        <v>-3.7367713</v>
      </c>
      <c r="V6">
        <f>R6</f>
        <v>-88.721771000000004</v>
      </c>
      <c r="X6">
        <v>8159545000</v>
      </c>
      <c r="Y6">
        <v>-93.711380000000005</v>
      </c>
      <c r="Z6">
        <v>-86.119536999999994</v>
      </c>
      <c r="AA6">
        <v>-0.33815092000000002</v>
      </c>
      <c r="AB6">
        <v>-103.49337</v>
      </c>
      <c r="AC6">
        <v>-85.781379999999999</v>
      </c>
      <c r="AE6">
        <f>Z6</f>
        <v>-86.119536999999994</v>
      </c>
      <c r="AF6">
        <f>AA6</f>
        <v>-0.33815092000000002</v>
      </c>
      <c r="AG6">
        <f>AC6</f>
        <v>-85.781379999999999</v>
      </c>
      <c r="AI6">
        <v>8159545000</v>
      </c>
      <c r="AJ6">
        <v>-31.447617000000001</v>
      </c>
      <c r="AK6">
        <v>-14.369334</v>
      </c>
      <c r="AL6">
        <v>13.706515</v>
      </c>
      <c r="AM6">
        <v>-70.429680000000005</v>
      </c>
      <c r="AN6">
        <v>-28.075849999999999</v>
      </c>
      <c r="AP6">
        <f>AK6</f>
        <v>-14.369334</v>
      </c>
      <c r="AQ6">
        <f>AL6</f>
        <v>13.706515</v>
      </c>
      <c r="AR6">
        <f>AN6</f>
        <v>-28.075849999999999</v>
      </c>
      <c r="AT6">
        <v>8159545000</v>
      </c>
      <c r="AU6">
        <v>-31.696756000000001</v>
      </c>
      <c r="AV6">
        <v>-13.608412</v>
      </c>
      <c r="AW6">
        <v>12.800651</v>
      </c>
      <c r="AX6">
        <v>-66.325622999999993</v>
      </c>
      <c r="AY6">
        <v>-26.409063</v>
      </c>
      <c r="BA6">
        <f>AV6</f>
        <v>-13.608412</v>
      </c>
      <c r="BB6">
        <f>AW6</f>
        <v>12.800651</v>
      </c>
      <c r="BC6">
        <f>AY6</f>
        <v>-26.409063</v>
      </c>
    </row>
    <row r="7" spans="1:55" x14ac:dyDescent="0.25">
      <c r="A7">
        <f t="shared" si="0"/>
        <v>8.3190899999999992</v>
      </c>
      <c r="B7">
        <v>8319090000</v>
      </c>
      <c r="C7">
        <v>-89.794303999999997</v>
      </c>
      <c r="D7">
        <v>-89.592903000000007</v>
      </c>
      <c r="E7">
        <v>-1.7144712</v>
      </c>
      <c r="F7">
        <v>-96.422859000000003</v>
      </c>
      <c r="G7">
        <v>-87.878426000000005</v>
      </c>
      <c r="I7">
        <f>SUM(D5:D9)/5</f>
        <v>-90.093876600000002</v>
      </c>
      <c r="J7">
        <f>SUM(E5:E9)/5</f>
        <v>-1.8756005379999998</v>
      </c>
      <c r="K7">
        <f>SUM(G5:G9)/5</f>
        <v>-88.218275599999998</v>
      </c>
      <c r="M7">
        <v>8319090000</v>
      </c>
      <c r="N7">
        <v>-96.913421999999997</v>
      </c>
      <c r="O7">
        <v>-94.184325999999999</v>
      </c>
      <c r="P7">
        <v>-4.5168524000000003</v>
      </c>
      <c r="Q7">
        <v>-99.622260999999995</v>
      </c>
      <c r="R7">
        <v>-89.667473000000001</v>
      </c>
      <c r="T7">
        <f>SUM(O5:O9)/5</f>
        <v>-92.529047800000001</v>
      </c>
      <c r="U7">
        <f>SUM(P5:P9)/5</f>
        <v>-3.5585935400000004</v>
      </c>
      <c r="V7">
        <f>SUM(R5:R9)/5</f>
        <v>-88.970453000000006</v>
      </c>
      <c r="X7">
        <v>8319090000</v>
      </c>
      <c r="Y7">
        <v>-86.337173000000007</v>
      </c>
      <c r="Z7">
        <v>-83.257003999999995</v>
      </c>
      <c r="AA7">
        <v>-0.43187973000000002</v>
      </c>
      <c r="AB7">
        <v>-97.715537999999995</v>
      </c>
      <c r="AC7">
        <v>-82.825119000000001</v>
      </c>
      <c r="AE7">
        <f>SUM(Z5:Z9)/5</f>
        <v>-78.887521199999995</v>
      </c>
      <c r="AF7">
        <f>SUM(AA5:AA9)/5</f>
        <v>-0.14651686459999999</v>
      </c>
      <c r="AG7">
        <f>SUM(AC5:AC9)/5</f>
        <v>-78.741005000000001</v>
      </c>
      <c r="AI7">
        <v>8319090000</v>
      </c>
      <c r="AJ7">
        <v>-29.608782000000001</v>
      </c>
      <c r="AK7">
        <v>-12.227662</v>
      </c>
      <c r="AL7">
        <v>13.868536000000001</v>
      </c>
      <c r="AM7">
        <v>-70.132294000000002</v>
      </c>
      <c r="AN7">
        <v>-26.096198999999999</v>
      </c>
      <c r="AP7">
        <f>SUM(AK5:AK9)/5</f>
        <v>-13.023096599999999</v>
      </c>
      <c r="AQ7">
        <f>SUM(AL5:AL9)/5</f>
        <v>13.003111799999999</v>
      </c>
      <c r="AR7">
        <f>SUM(AN5:AN9)/5</f>
        <v>-26.0262092</v>
      </c>
      <c r="AT7">
        <v>8319090000</v>
      </c>
      <c r="AU7">
        <v>-29.666</v>
      </c>
      <c r="AV7">
        <v>-12.692097</v>
      </c>
      <c r="AW7">
        <v>12.174955000000001</v>
      </c>
      <c r="AX7">
        <v>-60.790035000000003</v>
      </c>
      <c r="AY7">
        <v>-24.867052000000001</v>
      </c>
      <c r="BA7">
        <f>SUM(AV5:AV9)/5</f>
        <v>-12.496079399999999</v>
      </c>
      <c r="BB7">
        <f>SUM(AW5:AW9)/5</f>
        <v>12.1992668</v>
      </c>
      <c r="BC7">
        <f>SUM(AY5:AY9)/5</f>
        <v>-24.695346400000002</v>
      </c>
    </row>
    <row r="8" spans="1:55" x14ac:dyDescent="0.25">
      <c r="A8">
        <f t="shared" si="0"/>
        <v>8.4786350000000006</v>
      </c>
      <c r="B8">
        <v>8478635000</v>
      </c>
      <c r="C8">
        <v>-92.388465999999994</v>
      </c>
      <c r="D8">
        <v>-88.424605999999997</v>
      </c>
      <c r="E8">
        <v>-1.4303520000000001</v>
      </c>
      <c r="F8">
        <v>-108.72134</v>
      </c>
      <c r="G8">
        <v>-86.994254999999995</v>
      </c>
      <c r="I8">
        <f t="shared" ref="I8:J23" si="1">SUM(D6:D10)/5</f>
        <v>-87.868306000000004</v>
      </c>
      <c r="J8">
        <f t="shared" si="1"/>
        <v>-0.78343969800000002</v>
      </c>
      <c r="K8">
        <f t="shared" ref="K8:K71" si="2">SUM(G6:G10)/5</f>
        <v>-87.084866399999996</v>
      </c>
      <c r="M8">
        <v>8478635000</v>
      </c>
      <c r="N8">
        <v>-85.350493999999998</v>
      </c>
      <c r="O8">
        <v>-91.538466999999997</v>
      </c>
      <c r="P8">
        <v>-2.8260729000000002</v>
      </c>
      <c r="Q8">
        <v>-92.256439</v>
      </c>
      <c r="R8">
        <v>-88.712395000000001</v>
      </c>
      <c r="T8">
        <f t="shared" ref="T8:U23" si="3">SUM(O6:O10)/5</f>
        <v>-90.976791000000006</v>
      </c>
      <c r="U8">
        <f t="shared" si="3"/>
        <v>-3.0220711800000002</v>
      </c>
      <c r="V8">
        <f t="shared" ref="V8:V71" si="4">SUM(R6:R10)/5</f>
        <v>-87.954718000000014</v>
      </c>
      <c r="X8">
        <v>8478635000</v>
      </c>
      <c r="Y8">
        <v>-93.260963000000004</v>
      </c>
      <c r="Z8">
        <v>-74.805496000000005</v>
      </c>
      <c r="AA8">
        <v>3.5022116999999998E-2</v>
      </c>
      <c r="AB8">
        <v>-101.25957</v>
      </c>
      <c r="AC8">
        <v>-74.840523000000005</v>
      </c>
      <c r="AE8">
        <f t="shared" ref="AE8:AF23" si="5">SUM(Z6:Z10)/5</f>
        <v>-72.809848000000002</v>
      </c>
      <c r="AF8">
        <f t="shared" si="5"/>
        <v>0.14633291339999999</v>
      </c>
      <c r="AG8">
        <f t="shared" ref="AG8:AG71" si="6">SUM(AC6:AC10)/5</f>
        <v>-72.956181400000006</v>
      </c>
      <c r="AI8">
        <v>8478635000</v>
      </c>
      <c r="AJ8">
        <v>-28.974609000000001</v>
      </c>
      <c r="AK8">
        <v>-10.433251</v>
      </c>
      <c r="AL8">
        <v>13.371461999999999</v>
      </c>
      <c r="AM8">
        <v>-72.676033000000004</v>
      </c>
      <c r="AN8">
        <v>-23.804714000000001</v>
      </c>
      <c r="AP8">
        <f t="shared" ref="AP8:AQ23" si="7">SUM(AK6:AK10)/5</f>
        <v>-11.9101038</v>
      </c>
      <c r="AQ8">
        <f t="shared" si="7"/>
        <v>12.52729736</v>
      </c>
      <c r="AR8">
        <f t="shared" ref="AR8:AR71" si="8">SUM(AN6:AN10)/5</f>
        <v>-24.437402000000002</v>
      </c>
      <c r="AT8">
        <v>8478635000</v>
      </c>
      <c r="AU8">
        <v>-27.603840000000002</v>
      </c>
      <c r="AV8">
        <v>-11.899943</v>
      </c>
      <c r="AW8">
        <v>11.272463</v>
      </c>
      <c r="AX8">
        <v>-58.837105000000001</v>
      </c>
      <c r="AY8">
        <v>-23.172407</v>
      </c>
      <c r="BA8">
        <f t="shared" ref="BA8:BB23" si="9">SUM(AV6:AV10)/5</f>
        <v>-11.330488899999999</v>
      </c>
      <c r="BB8">
        <f t="shared" si="9"/>
        <v>11.905050600000001</v>
      </c>
      <c r="BC8">
        <f t="shared" ref="BC8:BC71" si="10">SUM(AY6:AY10)/5</f>
        <v>-23.23554</v>
      </c>
    </row>
    <row r="9" spans="1:55" x14ac:dyDescent="0.25">
      <c r="A9">
        <f t="shared" si="0"/>
        <v>8.6381800000000002</v>
      </c>
      <c r="B9">
        <v>8638180000</v>
      </c>
      <c r="C9">
        <v>-88.294478999999995</v>
      </c>
      <c r="D9">
        <v>-85.385704000000004</v>
      </c>
      <c r="E9">
        <v>0.27672630999999998</v>
      </c>
      <c r="F9">
        <v>-95.579009999999997</v>
      </c>
      <c r="G9">
        <v>-85.662430000000001</v>
      </c>
      <c r="I9">
        <f t="shared" si="1"/>
        <v>-86.007391200000001</v>
      </c>
      <c r="J9">
        <f t="shared" si="1"/>
        <v>-0.12168569400000004</v>
      </c>
      <c r="K9">
        <f t="shared" si="2"/>
        <v>-85.885704200000006</v>
      </c>
      <c r="M9">
        <v>8638180000</v>
      </c>
      <c r="N9">
        <v>-99.665283000000002</v>
      </c>
      <c r="O9">
        <v>-89.402618000000004</v>
      </c>
      <c r="P9">
        <v>-2.2335362000000001</v>
      </c>
      <c r="Q9">
        <v>-91.915619000000007</v>
      </c>
      <c r="R9">
        <v>-87.169075000000007</v>
      </c>
      <c r="T9">
        <f t="shared" si="3"/>
        <v>-90.167101799999983</v>
      </c>
      <c r="U9">
        <f t="shared" si="3"/>
        <v>-2.6452093000000003</v>
      </c>
      <c r="V9">
        <f t="shared" si="4"/>
        <v>-87.521893399999996</v>
      </c>
      <c r="X9">
        <v>8638180000</v>
      </c>
      <c r="Y9">
        <v>-75.023094</v>
      </c>
      <c r="Z9">
        <v>-64.801604999999995</v>
      </c>
      <c r="AA9">
        <v>0.42376589999999997</v>
      </c>
      <c r="AB9">
        <v>-81.826988</v>
      </c>
      <c r="AC9">
        <v>-65.225380000000001</v>
      </c>
      <c r="AE9">
        <f t="shared" si="5"/>
        <v>-64.079264800000004</v>
      </c>
      <c r="AF9">
        <f t="shared" si="5"/>
        <v>0.64241143740000006</v>
      </c>
      <c r="AG9">
        <f t="shared" si="6"/>
        <v>-64.721678199999999</v>
      </c>
      <c r="AI9">
        <v>8638180000</v>
      </c>
      <c r="AJ9">
        <v>-27.272717</v>
      </c>
      <c r="AK9">
        <v>-10.798764</v>
      </c>
      <c r="AL9">
        <v>11.696495000000001</v>
      </c>
      <c r="AM9">
        <v>-59.815703999999997</v>
      </c>
      <c r="AN9">
        <v>-22.495259999999998</v>
      </c>
      <c r="AP9">
        <f t="shared" si="7"/>
        <v>-11.6424716</v>
      </c>
      <c r="AQ9">
        <f t="shared" si="7"/>
        <v>11.38400184</v>
      </c>
      <c r="AR9">
        <f t="shared" si="8"/>
        <v>-23.026474</v>
      </c>
      <c r="AT9">
        <v>8638180000</v>
      </c>
      <c r="AU9">
        <v>-25.851718999999999</v>
      </c>
      <c r="AV9">
        <v>-10.312118999999999</v>
      </c>
      <c r="AW9">
        <v>11.167835999999999</v>
      </c>
      <c r="AX9">
        <v>-59.149765000000002</v>
      </c>
      <c r="AY9">
        <v>-21.479956000000001</v>
      </c>
      <c r="BA9">
        <f t="shared" si="9"/>
        <v>-10.04345062</v>
      </c>
      <c r="BB9">
        <f t="shared" si="9"/>
        <v>11.819079800000001</v>
      </c>
      <c r="BC9">
        <f t="shared" si="10"/>
        <v>-21.862531000000001</v>
      </c>
    </row>
    <row r="10" spans="1:55" x14ac:dyDescent="0.25">
      <c r="A10">
        <f t="shared" si="0"/>
        <v>8.7977249999999998</v>
      </c>
      <c r="B10">
        <v>8797725000</v>
      </c>
      <c r="C10">
        <v>-93.081733999999997</v>
      </c>
      <c r="D10">
        <v>-83.747307000000006</v>
      </c>
      <c r="E10">
        <v>1.3715942000000001</v>
      </c>
      <c r="F10">
        <v>-95.642585999999994</v>
      </c>
      <c r="G10">
        <v>-85.118904000000001</v>
      </c>
      <c r="I10">
        <f t="shared" si="1"/>
        <v>-84.426667600000002</v>
      </c>
      <c r="J10">
        <f t="shared" si="1"/>
        <v>0.50302614600000006</v>
      </c>
      <c r="K10">
        <f t="shared" si="2"/>
        <v>-84.929693599999979</v>
      </c>
      <c r="M10">
        <v>8797725000</v>
      </c>
      <c r="N10">
        <v>-89.909514999999999</v>
      </c>
      <c r="O10">
        <v>-87.299994999999996</v>
      </c>
      <c r="P10">
        <v>-1.7971231000000001</v>
      </c>
      <c r="Q10">
        <v>-106.36475</v>
      </c>
      <c r="R10">
        <v>-85.502876000000001</v>
      </c>
      <c r="T10">
        <f t="shared" si="3"/>
        <v>-88.0667112</v>
      </c>
      <c r="U10">
        <f t="shared" si="3"/>
        <v>-1.7602791738000003</v>
      </c>
      <c r="V10">
        <f t="shared" si="4"/>
        <v>-86.306433200000001</v>
      </c>
      <c r="X10">
        <v>8797725000</v>
      </c>
      <c r="Y10">
        <v>-49.629936000000001</v>
      </c>
      <c r="Z10">
        <v>-55.065598000000001</v>
      </c>
      <c r="AA10">
        <v>1.0429071999999999</v>
      </c>
      <c r="AB10">
        <v>-61.537177999999997</v>
      </c>
      <c r="AC10">
        <v>-56.108505000000001</v>
      </c>
      <c r="AE10">
        <f t="shared" si="5"/>
        <v>-53.991136000000004</v>
      </c>
      <c r="AF10">
        <f t="shared" si="5"/>
        <v>1.4622524433999999</v>
      </c>
      <c r="AG10">
        <f t="shared" si="6"/>
        <v>-55.453391400000001</v>
      </c>
      <c r="AI10">
        <v>8797725000</v>
      </c>
      <c r="AJ10">
        <v>-25.462858000000001</v>
      </c>
      <c r="AK10">
        <v>-11.721508</v>
      </c>
      <c r="AL10">
        <v>9.9934788000000001</v>
      </c>
      <c r="AM10">
        <v>-50.913516999999999</v>
      </c>
      <c r="AN10">
        <v>-21.714987000000001</v>
      </c>
      <c r="AP10">
        <f t="shared" si="7"/>
        <v>-11.698230400000002</v>
      </c>
      <c r="AQ10">
        <f t="shared" si="7"/>
        <v>10.140268239999999</v>
      </c>
      <c r="AR10">
        <f t="shared" si="8"/>
        <v>-21.838498999999999</v>
      </c>
      <c r="AT10">
        <v>8797725000</v>
      </c>
      <c r="AU10">
        <v>-24.842773000000001</v>
      </c>
      <c r="AV10">
        <v>-8.1398735000000002</v>
      </c>
      <c r="AW10">
        <v>12.109348000000001</v>
      </c>
      <c r="AX10">
        <v>-54.881298000000001</v>
      </c>
      <c r="AY10">
        <v>-20.249222</v>
      </c>
      <c r="BA10">
        <f t="shared" si="9"/>
        <v>-8.8287423199999999</v>
      </c>
      <c r="BB10">
        <f t="shared" si="9"/>
        <v>11.828711999999999</v>
      </c>
      <c r="BC10">
        <f t="shared" si="10"/>
        <v>-20.657454800000004</v>
      </c>
    </row>
    <row r="11" spans="1:55" x14ac:dyDescent="0.25">
      <c r="A11">
        <f t="shared" si="0"/>
        <v>8.9572699999999994</v>
      </c>
      <c r="B11">
        <v>8957270000</v>
      </c>
      <c r="C11">
        <v>-88.723113999999995</v>
      </c>
      <c r="D11">
        <v>-82.886436000000003</v>
      </c>
      <c r="E11">
        <v>0.88807422000000003</v>
      </c>
      <c r="F11">
        <v>-106.62347</v>
      </c>
      <c r="G11">
        <v>-83.774506000000002</v>
      </c>
      <c r="I11">
        <f t="shared" si="1"/>
        <v>-82.453642200000004</v>
      </c>
      <c r="J11">
        <f t="shared" si="1"/>
        <v>1.228181406</v>
      </c>
      <c r="K11">
        <f t="shared" si="2"/>
        <v>-83.681823800000004</v>
      </c>
      <c r="M11">
        <v>8957270000</v>
      </c>
      <c r="N11">
        <v>-87.999138000000002</v>
      </c>
      <c r="O11">
        <v>-88.410103000000007</v>
      </c>
      <c r="P11">
        <v>-1.8524619</v>
      </c>
      <c r="Q11">
        <v>-95.328354000000004</v>
      </c>
      <c r="R11">
        <v>-86.557648</v>
      </c>
      <c r="T11">
        <f t="shared" si="3"/>
        <v>-86.098061999999999</v>
      </c>
      <c r="U11">
        <f t="shared" si="3"/>
        <v>-1.4664523138000001</v>
      </c>
      <c r="V11">
        <f t="shared" si="4"/>
        <v>-84.631611599999999</v>
      </c>
      <c r="X11">
        <v>8957270000</v>
      </c>
      <c r="Y11">
        <v>-45.870541000000003</v>
      </c>
      <c r="Z11">
        <v>-42.466621000000004</v>
      </c>
      <c r="AA11">
        <v>2.1422417</v>
      </c>
      <c r="AB11">
        <v>-60.009749999999997</v>
      </c>
      <c r="AC11">
        <v>-44.608863999999997</v>
      </c>
      <c r="AE11">
        <f t="shared" si="5"/>
        <v>-44.404426399999998</v>
      </c>
      <c r="AF11">
        <f t="shared" si="5"/>
        <v>2.4802998000000001</v>
      </c>
      <c r="AG11">
        <f t="shared" si="6"/>
        <v>-46.8847284</v>
      </c>
      <c r="AI11">
        <v>8957270000</v>
      </c>
      <c r="AJ11">
        <v>-25.140785000000001</v>
      </c>
      <c r="AK11">
        <v>-13.031173000000001</v>
      </c>
      <c r="AL11">
        <v>7.9900374000000003</v>
      </c>
      <c r="AM11">
        <v>-47.854061000000002</v>
      </c>
      <c r="AN11">
        <v>-21.02121</v>
      </c>
      <c r="AP11">
        <f t="shared" si="7"/>
        <v>-11.7214002</v>
      </c>
      <c r="AQ11">
        <f t="shared" si="7"/>
        <v>9.1933701400000007</v>
      </c>
      <c r="AR11">
        <f t="shared" si="8"/>
        <v>-20.914770399999998</v>
      </c>
      <c r="AT11">
        <v>8957270000</v>
      </c>
      <c r="AU11">
        <v>-23.477314</v>
      </c>
      <c r="AV11">
        <v>-7.1732205999999996</v>
      </c>
      <c r="AW11">
        <v>12.370797</v>
      </c>
      <c r="AX11">
        <v>-57.545544</v>
      </c>
      <c r="AY11">
        <v>-19.544018000000001</v>
      </c>
      <c r="BA11">
        <f t="shared" si="9"/>
        <v>-7.4345909000000008</v>
      </c>
      <c r="BB11">
        <f t="shared" si="9"/>
        <v>12.170152999999999</v>
      </c>
      <c r="BC11">
        <f t="shared" si="10"/>
        <v>-19.604744200000003</v>
      </c>
    </row>
    <row r="12" spans="1:55" x14ac:dyDescent="0.25">
      <c r="A12">
        <f t="shared" si="0"/>
        <v>9.1168150000000008</v>
      </c>
      <c r="B12">
        <v>9116815000</v>
      </c>
      <c r="C12">
        <v>-87.164101000000002</v>
      </c>
      <c r="D12">
        <v>-81.689284999999998</v>
      </c>
      <c r="E12">
        <v>1.4090879999999999</v>
      </c>
      <c r="F12">
        <v>-104.91623</v>
      </c>
      <c r="G12">
        <v>-83.098372999999995</v>
      </c>
      <c r="I12">
        <f t="shared" si="1"/>
        <v>-80.380525200000008</v>
      </c>
      <c r="J12">
        <f t="shared" si="1"/>
        <v>1.329263026</v>
      </c>
      <c r="K12">
        <f t="shared" si="2"/>
        <v>-81.709788599999996</v>
      </c>
      <c r="M12">
        <v>9116815000</v>
      </c>
      <c r="N12">
        <v>-88.667961000000005</v>
      </c>
      <c r="O12">
        <v>-83.682372999999998</v>
      </c>
      <c r="P12">
        <v>-9.2201769000000003E-2</v>
      </c>
      <c r="Q12">
        <v>-95.912064000000001</v>
      </c>
      <c r="R12">
        <v>-83.590171999999995</v>
      </c>
      <c r="T12">
        <f t="shared" si="3"/>
        <v>-82.889469800000001</v>
      </c>
      <c r="U12">
        <f t="shared" si="3"/>
        <v>-1.3252662338000001</v>
      </c>
      <c r="V12">
        <f t="shared" si="4"/>
        <v>-81.564207399999987</v>
      </c>
      <c r="X12">
        <v>9116815000</v>
      </c>
      <c r="Y12">
        <v>-40.839153000000003</v>
      </c>
      <c r="Z12">
        <v>-32.816360000000003</v>
      </c>
      <c r="AA12">
        <v>3.6673252999999999</v>
      </c>
      <c r="AB12">
        <v>-58.581600000000002</v>
      </c>
      <c r="AC12">
        <v>-36.483685000000001</v>
      </c>
      <c r="AE12">
        <f t="shared" si="5"/>
        <v>-35.6229358</v>
      </c>
      <c r="AF12">
        <f t="shared" si="5"/>
        <v>3.7067555400000005</v>
      </c>
      <c r="AG12">
        <f t="shared" si="6"/>
        <v>-39.329691799999999</v>
      </c>
      <c r="AI12">
        <v>9116815000</v>
      </c>
      <c r="AJ12">
        <v>-25.796012999999999</v>
      </c>
      <c r="AK12">
        <v>-12.506456</v>
      </c>
      <c r="AL12">
        <v>7.6498679999999997</v>
      </c>
      <c r="AM12">
        <v>-49.466545000000004</v>
      </c>
      <c r="AN12">
        <v>-20.156324000000001</v>
      </c>
      <c r="AP12">
        <f t="shared" si="7"/>
        <v>-10.959782580000001</v>
      </c>
      <c r="AQ12">
        <f t="shared" si="7"/>
        <v>9.0516101400000011</v>
      </c>
      <c r="AR12">
        <f t="shared" si="8"/>
        <v>-20.011392600000001</v>
      </c>
      <c r="AT12">
        <v>9116815000</v>
      </c>
      <c r="AU12">
        <v>-23.610130000000002</v>
      </c>
      <c r="AV12">
        <v>-6.6185555000000003</v>
      </c>
      <c r="AW12">
        <v>12.223115999999999</v>
      </c>
      <c r="AX12">
        <v>-64.344887</v>
      </c>
      <c r="AY12">
        <v>-18.841671000000002</v>
      </c>
      <c r="BA12">
        <f t="shared" si="9"/>
        <v>-6.0320427399999996</v>
      </c>
      <c r="BB12">
        <f t="shared" si="9"/>
        <v>12.6580174</v>
      </c>
      <c r="BC12">
        <f t="shared" si="10"/>
        <v>-18.690060200000001</v>
      </c>
    </row>
    <row r="13" spans="1:55" x14ac:dyDescent="0.25">
      <c r="A13">
        <f t="shared" si="0"/>
        <v>9.2763600000000004</v>
      </c>
      <c r="B13">
        <v>9276360000</v>
      </c>
      <c r="C13">
        <v>-85.622962999999999</v>
      </c>
      <c r="D13">
        <v>-78.559478999999996</v>
      </c>
      <c r="E13">
        <v>2.1954243</v>
      </c>
      <c r="F13">
        <v>-97.033562000000003</v>
      </c>
      <c r="G13">
        <v>-80.754906000000005</v>
      </c>
      <c r="I13">
        <f t="shared" si="1"/>
        <v>-76.930628999999996</v>
      </c>
      <c r="J13">
        <f t="shared" si="1"/>
        <v>1.0207836860000001</v>
      </c>
      <c r="K13">
        <f t="shared" si="2"/>
        <v>-77.951413000000002</v>
      </c>
      <c r="M13">
        <v>9276360000</v>
      </c>
      <c r="N13">
        <v>-90.580298999999997</v>
      </c>
      <c r="O13">
        <v>-81.695221000000004</v>
      </c>
      <c r="P13">
        <v>-1.3569386000000001</v>
      </c>
      <c r="Q13">
        <v>-96.844741999999997</v>
      </c>
      <c r="R13">
        <v>-80.338286999999994</v>
      </c>
      <c r="T13">
        <f t="shared" si="3"/>
        <v>-77.063558999999998</v>
      </c>
      <c r="U13">
        <f t="shared" si="3"/>
        <v>-0.88391626979999993</v>
      </c>
      <c r="V13">
        <f t="shared" si="4"/>
        <v>-76.179645600000001</v>
      </c>
      <c r="X13">
        <v>9276360000</v>
      </c>
      <c r="Y13">
        <v>-35.723370000000003</v>
      </c>
      <c r="Z13">
        <v>-26.871948</v>
      </c>
      <c r="AA13">
        <v>5.1252589000000004</v>
      </c>
      <c r="AB13">
        <v>-54.636538999999999</v>
      </c>
      <c r="AC13">
        <v>-31.997208000000001</v>
      </c>
      <c r="AE13">
        <f t="shared" si="5"/>
        <v>-27.865658400000001</v>
      </c>
      <c r="AF13">
        <f t="shared" si="5"/>
        <v>4.9277120600000002</v>
      </c>
      <c r="AG13">
        <f t="shared" si="6"/>
        <v>-32.793371</v>
      </c>
      <c r="AI13">
        <v>9276360000</v>
      </c>
      <c r="AJ13">
        <v>-25.472363000000001</v>
      </c>
      <c r="AK13">
        <v>-10.549099999999999</v>
      </c>
      <c r="AL13">
        <v>8.6369714999999996</v>
      </c>
      <c r="AM13">
        <v>-49.072654999999997</v>
      </c>
      <c r="AN13">
        <v>-19.186070999999998</v>
      </c>
      <c r="AP13">
        <f t="shared" si="7"/>
        <v>-9.5473651800000017</v>
      </c>
      <c r="AQ13">
        <f t="shared" si="7"/>
        <v>9.48483798</v>
      </c>
      <c r="AR13">
        <f t="shared" si="8"/>
        <v>-19.0322028</v>
      </c>
      <c r="AT13">
        <v>9276360000</v>
      </c>
      <c r="AU13">
        <v>-24.041526999999999</v>
      </c>
      <c r="AV13">
        <v>-4.9291859000000002</v>
      </c>
      <c r="AW13">
        <v>12.979668</v>
      </c>
      <c r="AX13">
        <v>-57.816696</v>
      </c>
      <c r="AY13">
        <v>-17.908854000000002</v>
      </c>
      <c r="BA13">
        <f t="shared" si="9"/>
        <v>-4.9877899599999997</v>
      </c>
      <c r="BB13">
        <f t="shared" si="9"/>
        <v>12.842535399999999</v>
      </c>
      <c r="BC13">
        <f t="shared" si="10"/>
        <v>-17.830325000000002</v>
      </c>
    </row>
    <row r="14" spans="1:55" x14ac:dyDescent="0.25">
      <c r="A14">
        <f t="shared" si="0"/>
        <v>9.435905</v>
      </c>
      <c r="B14">
        <v>9435905000</v>
      </c>
      <c r="C14">
        <v>-84.647568000000007</v>
      </c>
      <c r="D14">
        <v>-75.020118999999994</v>
      </c>
      <c r="E14">
        <v>0.78213440999999995</v>
      </c>
      <c r="F14">
        <v>-96.609772000000007</v>
      </c>
      <c r="G14">
        <v>-75.802254000000005</v>
      </c>
      <c r="I14">
        <f t="shared" si="1"/>
        <v>-71.4188738</v>
      </c>
      <c r="J14">
        <f t="shared" si="1"/>
        <v>0.82616376940000014</v>
      </c>
      <c r="K14">
        <f t="shared" si="2"/>
        <v>-72.245038600000001</v>
      </c>
      <c r="M14">
        <v>9435905000</v>
      </c>
      <c r="N14">
        <v>-84.560019999999994</v>
      </c>
      <c r="O14">
        <v>-73.359656999999999</v>
      </c>
      <c r="P14">
        <v>-1.5276057999999999</v>
      </c>
      <c r="Q14">
        <v>-93.877189999999999</v>
      </c>
      <c r="R14">
        <v>-71.832053999999999</v>
      </c>
      <c r="T14">
        <f t="shared" si="3"/>
        <v>-67.5545884</v>
      </c>
      <c r="U14">
        <f t="shared" si="3"/>
        <v>0.13458141019999995</v>
      </c>
      <c r="V14">
        <f t="shared" si="4"/>
        <v>-67.689171599999995</v>
      </c>
      <c r="X14">
        <v>9435905000</v>
      </c>
      <c r="Y14">
        <v>-34.130549999999999</v>
      </c>
      <c r="Z14">
        <v>-20.894151999999998</v>
      </c>
      <c r="AA14">
        <v>6.5560445999999999</v>
      </c>
      <c r="AB14">
        <v>-55.651974000000003</v>
      </c>
      <c r="AC14">
        <v>-27.450196999999999</v>
      </c>
      <c r="AE14">
        <f t="shared" si="5"/>
        <v>-21.6281392</v>
      </c>
      <c r="AF14">
        <f t="shared" si="5"/>
        <v>6.1749517000000003</v>
      </c>
      <c r="AG14">
        <f t="shared" si="6"/>
        <v>-27.803091200000001</v>
      </c>
      <c r="AI14">
        <v>9435905000</v>
      </c>
      <c r="AJ14">
        <v>-22.681158</v>
      </c>
      <c r="AK14">
        <v>-6.9906759000000003</v>
      </c>
      <c r="AL14">
        <v>10.987695</v>
      </c>
      <c r="AM14">
        <v>-51.288193</v>
      </c>
      <c r="AN14">
        <v>-17.978370999999999</v>
      </c>
      <c r="AP14">
        <f t="shared" si="7"/>
        <v>-7.4827416399999986</v>
      </c>
      <c r="AQ14">
        <f t="shared" si="7"/>
        <v>10.376173900000001</v>
      </c>
      <c r="AR14">
        <f t="shared" si="8"/>
        <v>-17.858915400000001</v>
      </c>
      <c r="AT14">
        <v>9435905000</v>
      </c>
      <c r="AU14">
        <v>-22.073239999999998</v>
      </c>
      <c r="AV14">
        <v>-3.2993782</v>
      </c>
      <c r="AW14">
        <v>13.607158</v>
      </c>
      <c r="AX14">
        <v>-53.360973000000001</v>
      </c>
      <c r="AY14">
        <v>-16.906535999999999</v>
      </c>
      <c r="BA14">
        <f t="shared" si="9"/>
        <v>-4.0536425199999995</v>
      </c>
      <c r="BB14">
        <f t="shared" si="9"/>
        <v>12.7885214</v>
      </c>
      <c r="BC14">
        <f t="shared" si="10"/>
        <v>-16.842163199999998</v>
      </c>
    </row>
    <row r="15" spans="1:55" x14ac:dyDescent="0.25">
      <c r="A15">
        <f t="shared" si="0"/>
        <v>9.5954499999999996</v>
      </c>
      <c r="B15">
        <v>9595450000</v>
      </c>
      <c r="C15">
        <v>-81.909813</v>
      </c>
      <c r="D15">
        <v>-66.497826000000003</v>
      </c>
      <c r="E15">
        <v>-0.1708025</v>
      </c>
      <c r="F15">
        <v>-93.424865999999994</v>
      </c>
      <c r="G15">
        <v>-66.327026000000004</v>
      </c>
      <c r="I15">
        <f t="shared" si="1"/>
        <v>-63.811725199999998</v>
      </c>
      <c r="J15">
        <f t="shared" si="1"/>
        <v>0.55809913939999989</v>
      </c>
      <c r="K15">
        <f t="shared" si="2"/>
        <v>-64.369825800000001</v>
      </c>
      <c r="M15">
        <v>9595450000</v>
      </c>
      <c r="N15">
        <v>-74.195060999999995</v>
      </c>
      <c r="O15">
        <v>-58.170440999999997</v>
      </c>
      <c r="P15">
        <v>0.40962672</v>
      </c>
      <c r="Q15">
        <v>-79.092849999999999</v>
      </c>
      <c r="R15">
        <v>-58.580067</v>
      </c>
      <c r="T15">
        <f t="shared" si="3"/>
        <v>-55.76856200000001</v>
      </c>
      <c r="U15">
        <f t="shared" si="3"/>
        <v>1.3220961039999999</v>
      </c>
      <c r="V15">
        <f t="shared" si="4"/>
        <v>-57.090659600000002</v>
      </c>
      <c r="X15">
        <v>9595450000</v>
      </c>
      <c r="Y15">
        <v>-27.741636</v>
      </c>
      <c r="Z15">
        <v>-16.279211</v>
      </c>
      <c r="AA15">
        <v>7.1476898000000002</v>
      </c>
      <c r="AB15">
        <v>-55.316391000000003</v>
      </c>
      <c r="AC15">
        <v>-23.426901000000001</v>
      </c>
      <c r="AE15">
        <f t="shared" si="5"/>
        <v>-16.383610519999998</v>
      </c>
      <c r="AF15">
        <f t="shared" si="5"/>
        <v>7.3240553799999999</v>
      </c>
      <c r="AG15">
        <f t="shared" si="6"/>
        <v>-23.707666</v>
      </c>
      <c r="AI15">
        <v>9595450000</v>
      </c>
      <c r="AJ15">
        <v>-21.147675</v>
      </c>
      <c r="AK15">
        <v>-4.659421</v>
      </c>
      <c r="AL15">
        <v>12.159618</v>
      </c>
      <c r="AM15">
        <v>-57.541530999999999</v>
      </c>
      <c r="AN15">
        <v>-16.819037999999999</v>
      </c>
      <c r="AP15">
        <f t="shared" si="7"/>
        <v>-5.2588295999999994</v>
      </c>
      <c r="AQ15">
        <f t="shared" si="7"/>
        <v>11.307494500000001</v>
      </c>
      <c r="AR15">
        <f t="shared" si="8"/>
        <v>-16.566323999999998</v>
      </c>
      <c r="AT15">
        <v>9595450000</v>
      </c>
      <c r="AU15">
        <v>-20.710902999999998</v>
      </c>
      <c r="AV15">
        <v>-2.9186095999999999</v>
      </c>
      <c r="AW15">
        <v>13.031938</v>
      </c>
      <c r="AX15">
        <v>-59.379387000000001</v>
      </c>
      <c r="AY15">
        <v>-15.950545999999999</v>
      </c>
      <c r="BA15">
        <f t="shared" si="9"/>
        <v>-3.09918052</v>
      </c>
      <c r="BB15">
        <f t="shared" si="9"/>
        <v>12.657652199999999</v>
      </c>
      <c r="BC15">
        <f t="shared" si="10"/>
        <v>-15.756831999999999</v>
      </c>
    </row>
    <row r="16" spans="1:55" x14ac:dyDescent="0.25">
      <c r="A16">
        <f t="shared" si="0"/>
        <v>9.7549949999999992</v>
      </c>
      <c r="B16">
        <v>9754995000</v>
      </c>
      <c r="C16">
        <v>-64.984641999999994</v>
      </c>
      <c r="D16">
        <v>-55.327660000000002</v>
      </c>
      <c r="E16">
        <v>-8.5025363000000007E-2</v>
      </c>
      <c r="F16">
        <v>-70.801674000000006</v>
      </c>
      <c r="G16">
        <v>-55.242634000000002</v>
      </c>
      <c r="I16">
        <f t="shared" si="1"/>
        <v>-54.651996199999999</v>
      </c>
      <c r="J16">
        <f t="shared" si="1"/>
        <v>0.17202237739999998</v>
      </c>
      <c r="K16">
        <f t="shared" si="2"/>
        <v>-54.824018799999997</v>
      </c>
      <c r="M16">
        <v>9754995000</v>
      </c>
      <c r="N16">
        <v>-46.491889999999998</v>
      </c>
      <c r="O16">
        <v>-40.865250000000003</v>
      </c>
      <c r="P16">
        <v>3.2400264999999999</v>
      </c>
      <c r="Q16">
        <v>-54.162258000000001</v>
      </c>
      <c r="R16">
        <v>-44.105277999999998</v>
      </c>
      <c r="T16">
        <f t="shared" si="3"/>
        <v>-41.579618400000001</v>
      </c>
      <c r="U16">
        <f t="shared" si="3"/>
        <v>3.3383461840000002</v>
      </c>
      <c r="V16">
        <f t="shared" si="4"/>
        <v>-44.917965200000005</v>
      </c>
      <c r="X16">
        <v>9754995000</v>
      </c>
      <c r="Y16">
        <v>-24.164949</v>
      </c>
      <c r="Z16">
        <v>-11.279025000000001</v>
      </c>
      <c r="AA16">
        <v>8.3784399000000001</v>
      </c>
      <c r="AB16">
        <v>-54.670955999999997</v>
      </c>
      <c r="AC16">
        <v>-19.657464999999998</v>
      </c>
      <c r="AE16">
        <f t="shared" si="5"/>
        <v>-11.780299599999999</v>
      </c>
      <c r="AF16">
        <f t="shared" si="5"/>
        <v>8.3347145999999999</v>
      </c>
      <c r="AG16">
        <f t="shared" si="6"/>
        <v>-20.115013999999999</v>
      </c>
      <c r="AI16">
        <v>9754995000</v>
      </c>
      <c r="AJ16">
        <v>-20.118866000000001</v>
      </c>
      <c r="AK16">
        <v>-2.7080552999999998</v>
      </c>
      <c r="AL16">
        <v>12.446717</v>
      </c>
      <c r="AM16">
        <v>-68.372535999999997</v>
      </c>
      <c r="AN16">
        <v>-15.154773</v>
      </c>
      <c r="AP16">
        <f t="shared" si="7"/>
        <v>-3.4310237800000003</v>
      </c>
      <c r="AQ16">
        <f t="shared" si="7"/>
        <v>11.862444800000002</v>
      </c>
      <c r="AR16">
        <f t="shared" si="8"/>
        <v>-15.293468799999999</v>
      </c>
      <c r="AT16">
        <v>9754995000</v>
      </c>
      <c r="AU16">
        <v>-19.466964999999998</v>
      </c>
      <c r="AV16">
        <v>-2.5024834</v>
      </c>
      <c r="AW16">
        <v>12.100726999999999</v>
      </c>
      <c r="AX16">
        <v>-61.812572000000003</v>
      </c>
      <c r="AY16">
        <v>-14.603209</v>
      </c>
      <c r="BA16">
        <f t="shared" si="9"/>
        <v>-2.5325491399999995</v>
      </c>
      <c r="BB16">
        <f t="shared" si="9"/>
        <v>12.160454400000001</v>
      </c>
      <c r="BC16">
        <f t="shared" si="10"/>
        <v>-14.6930026</v>
      </c>
    </row>
    <row r="17" spans="1:55" x14ac:dyDescent="0.25">
      <c r="A17">
        <f t="shared" si="0"/>
        <v>9.9145400000000006</v>
      </c>
      <c r="B17">
        <v>9914540000</v>
      </c>
      <c r="C17">
        <v>-39.756332</v>
      </c>
      <c r="D17">
        <v>-43.653542000000002</v>
      </c>
      <c r="E17">
        <v>6.8764850000000002E-2</v>
      </c>
      <c r="F17">
        <v>-47.915813</v>
      </c>
      <c r="G17">
        <v>-43.722309000000003</v>
      </c>
      <c r="I17">
        <f t="shared" si="1"/>
        <v>-44.727521800000005</v>
      </c>
      <c r="J17">
        <f t="shared" si="1"/>
        <v>0.1746112454</v>
      </c>
      <c r="K17">
        <f t="shared" si="2"/>
        <v>-44.902132999999999</v>
      </c>
      <c r="M17">
        <v>9914540000</v>
      </c>
      <c r="N17">
        <v>-22.358861999999998</v>
      </c>
      <c r="O17">
        <v>-24.752241000000001</v>
      </c>
      <c r="P17">
        <v>5.8453717000000003</v>
      </c>
      <c r="Q17">
        <v>-48.876949000000003</v>
      </c>
      <c r="R17">
        <v>-30.597612000000002</v>
      </c>
      <c r="T17">
        <f t="shared" si="3"/>
        <v>-27.656589359999998</v>
      </c>
      <c r="U17">
        <f t="shared" si="3"/>
        <v>5.8140879440000006</v>
      </c>
      <c r="V17">
        <f t="shared" si="4"/>
        <v>-33.470677200000004</v>
      </c>
      <c r="X17">
        <v>9914540000</v>
      </c>
      <c r="Y17">
        <v>-20.666907999999999</v>
      </c>
      <c r="Z17">
        <v>-6.5937165999999996</v>
      </c>
      <c r="AA17">
        <v>9.4128436999999998</v>
      </c>
      <c r="AB17">
        <v>-44.214267999999997</v>
      </c>
      <c r="AC17">
        <v>-16.006558999999999</v>
      </c>
      <c r="AE17">
        <f t="shared" si="5"/>
        <v>-7.971141639999999</v>
      </c>
      <c r="AF17">
        <f t="shared" si="5"/>
        <v>9.2635018799999997</v>
      </c>
      <c r="AG17">
        <f t="shared" si="6"/>
        <v>-17.234643200000001</v>
      </c>
      <c r="AI17">
        <v>9914540000</v>
      </c>
      <c r="AJ17">
        <v>-19.935746999999999</v>
      </c>
      <c r="AK17">
        <v>-1.3868958</v>
      </c>
      <c r="AL17">
        <v>12.306471</v>
      </c>
      <c r="AM17">
        <v>-55.198298999999999</v>
      </c>
      <c r="AN17">
        <v>-13.693367</v>
      </c>
      <c r="AP17">
        <f t="shared" si="7"/>
        <v>-2.6231872599999995</v>
      </c>
      <c r="AQ17">
        <f t="shared" si="7"/>
        <v>11.544137260000001</v>
      </c>
      <c r="AR17">
        <f t="shared" si="8"/>
        <v>-14.167324799999999</v>
      </c>
      <c r="AT17">
        <v>9914540000</v>
      </c>
      <c r="AU17">
        <v>-18.759895</v>
      </c>
      <c r="AV17">
        <v>-1.8462455</v>
      </c>
      <c r="AW17">
        <v>11.568770000000001</v>
      </c>
      <c r="AX17">
        <v>-53.601868000000003</v>
      </c>
      <c r="AY17">
        <v>-13.415015</v>
      </c>
      <c r="BA17">
        <f t="shared" si="9"/>
        <v>-2.4918176000000001</v>
      </c>
      <c r="BB17">
        <f t="shared" si="9"/>
        <v>11.262944000000001</v>
      </c>
      <c r="BC17">
        <f t="shared" si="10"/>
        <v>-13.754760600000001</v>
      </c>
    </row>
    <row r="18" spans="1:55" x14ac:dyDescent="0.25">
      <c r="A18">
        <f t="shared" si="0"/>
        <v>10.074085</v>
      </c>
      <c r="B18">
        <v>10074085000</v>
      </c>
      <c r="C18">
        <v>-30.035954</v>
      </c>
      <c r="D18">
        <v>-32.760834000000003</v>
      </c>
      <c r="E18">
        <v>0.26504049000000002</v>
      </c>
      <c r="F18">
        <v>-41.974212999999999</v>
      </c>
      <c r="G18">
        <v>-33.025871000000002</v>
      </c>
      <c r="I18">
        <f t="shared" si="1"/>
        <v>-36.335379599999996</v>
      </c>
      <c r="J18">
        <f t="shared" si="1"/>
        <v>0.35061929539999998</v>
      </c>
      <c r="K18">
        <f t="shared" si="2"/>
        <v>-36.685998400000003</v>
      </c>
      <c r="M18">
        <v>10074085000</v>
      </c>
      <c r="N18">
        <v>-18.043358000000001</v>
      </c>
      <c r="O18">
        <v>-10.750503</v>
      </c>
      <c r="P18">
        <v>8.7243118000000006</v>
      </c>
      <c r="Q18">
        <v>-52.285831000000002</v>
      </c>
      <c r="R18">
        <v>-19.474815</v>
      </c>
      <c r="T18">
        <f t="shared" si="3"/>
        <v>-16.689928279999997</v>
      </c>
      <c r="U18">
        <f t="shared" si="3"/>
        <v>7.9616490000000013</v>
      </c>
      <c r="V18">
        <f t="shared" si="4"/>
        <v>-24.651577400000001</v>
      </c>
      <c r="X18">
        <v>10074085000</v>
      </c>
      <c r="Y18">
        <v>-16.710512000000001</v>
      </c>
      <c r="Z18">
        <v>-3.8553934000000001</v>
      </c>
      <c r="AA18">
        <v>10.178554999999999</v>
      </c>
      <c r="AB18">
        <v>-47.599834000000001</v>
      </c>
      <c r="AC18">
        <v>-14.033948000000001</v>
      </c>
      <c r="AE18">
        <f t="shared" si="5"/>
        <v>-4.8520633100000001</v>
      </c>
      <c r="AF18">
        <f t="shared" si="5"/>
        <v>10.237624319999998</v>
      </c>
      <c r="AG18">
        <f t="shared" si="6"/>
        <v>-15.0896872</v>
      </c>
      <c r="AI18">
        <v>10074085000</v>
      </c>
      <c r="AJ18">
        <v>-16.973703</v>
      </c>
      <c r="AK18">
        <v>-1.4100709</v>
      </c>
      <c r="AL18">
        <v>11.411723</v>
      </c>
      <c r="AM18">
        <v>-43.090331999999997</v>
      </c>
      <c r="AN18">
        <v>-12.821795</v>
      </c>
      <c r="AP18">
        <f t="shared" si="7"/>
        <v>-2.3032508399999996</v>
      </c>
      <c r="AQ18">
        <f t="shared" si="7"/>
        <v>10.903895520000001</v>
      </c>
      <c r="AR18">
        <f t="shared" si="8"/>
        <v>-13.207146600000002</v>
      </c>
      <c r="AT18">
        <v>10074085000</v>
      </c>
      <c r="AU18">
        <v>-17.114464000000002</v>
      </c>
      <c r="AV18">
        <v>-2.0960290000000001</v>
      </c>
      <c r="AW18">
        <v>10.493679</v>
      </c>
      <c r="AX18">
        <v>-41.196770000000001</v>
      </c>
      <c r="AY18">
        <v>-12.589707000000001</v>
      </c>
      <c r="BA18">
        <f t="shared" si="9"/>
        <v>-2.5382019800000002</v>
      </c>
      <c r="BB18">
        <f t="shared" si="9"/>
        <v>10.44667806</v>
      </c>
      <c r="BC18">
        <f t="shared" si="10"/>
        <v>-12.9848792</v>
      </c>
    </row>
    <row r="19" spans="1:55" x14ac:dyDescent="0.25">
      <c r="A19">
        <f t="shared" si="0"/>
        <v>10.23363</v>
      </c>
      <c r="B19">
        <v>10233630000</v>
      </c>
      <c r="C19">
        <v>-26.973673000000002</v>
      </c>
      <c r="D19">
        <v>-25.397746999999999</v>
      </c>
      <c r="E19">
        <v>0.79507874999999995</v>
      </c>
      <c r="F19">
        <v>-40.329247000000002</v>
      </c>
      <c r="G19">
        <v>-26.192824999999999</v>
      </c>
      <c r="I19">
        <f t="shared" si="1"/>
        <v>-30.436764599999997</v>
      </c>
      <c r="J19">
        <f t="shared" si="1"/>
        <v>0.43758663200000003</v>
      </c>
      <c r="K19">
        <f t="shared" si="2"/>
        <v>-30.874351000000001</v>
      </c>
      <c r="M19">
        <v>10233630000</v>
      </c>
      <c r="N19">
        <v>-16.922228</v>
      </c>
      <c r="O19">
        <v>-3.7445118000000002</v>
      </c>
      <c r="P19">
        <v>10.851103</v>
      </c>
      <c r="Q19">
        <v>-52.093887000000002</v>
      </c>
      <c r="R19">
        <v>-14.595613999999999</v>
      </c>
      <c r="T19">
        <f t="shared" si="3"/>
        <v>-9.4693276999999991</v>
      </c>
      <c r="U19">
        <f t="shared" si="3"/>
        <v>9.4177382999999999</v>
      </c>
      <c r="V19">
        <f t="shared" si="4"/>
        <v>-18.887065999999997</v>
      </c>
      <c r="X19">
        <v>10233630000</v>
      </c>
      <c r="Y19">
        <v>-15.767809</v>
      </c>
      <c r="Z19">
        <v>-1.8483622</v>
      </c>
      <c r="AA19">
        <v>11.199980999999999</v>
      </c>
      <c r="AB19">
        <v>-47.416831999999999</v>
      </c>
      <c r="AC19">
        <v>-13.048342999999999</v>
      </c>
      <c r="AE19">
        <f t="shared" si="5"/>
        <v>-2.88950949</v>
      </c>
      <c r="AF19">
        <f t="shared" si="5"/>
        <v>10.905840739999999</v>
      </c>
      <c r="AG19">
        <f t="shared" si="6"/>
        <v>-13.795349599999998</v>
      </c>
      <c r="AI19">
        <v>10233630000</v>
      </c>
      <c r="AJ19">
        <v>-15.253935999999999</v>
      </c>
      <c r="AK19">
        <v>-2.9514933000000001</v>
      </c>
      <c r="AL19">
        <v>9.3961573000000005</v>
      </c>
      <c r="AM19">
        <v>-42.218120999999996</v>
      </c>
      <c r="AN19">
        <v>-12.347651000000001</v>
      </c>
      <c r="AP19">
        <f t="shared" si="7"/>
        <v>-2.3065413399999999</v>
      </c>
      <c r="AQ19">
        <f t="shared" si="7"/>
        <v>10.338598440000002</v>
      </c>
      <c r="AR19">
        <f t="shared" si="8"/>
        <v>-12.645139800000001</v>
      </c>
      <c r="AT19">
        <v>10233630000</v>
      </c>
      <c r="AU19">
        <v>-16.009302000000002</v>
      </c>
      <c r="AV19">
        <v>-3.0957205000000001</v>
      </c>
      <c r="AW19">
        <v>9.1196059999999992</v>
      </c>
      <c r="AX19">
        <v>-41.731541</v>
      </c>
      <c r="AY19">
        <v>-12.215325999999999</v>
      </c>
      <c r="BA19">
        <f t="shared" si="9"/>
        <v>-2.3011899599999999</v>
      </c>
      <c r="BB19">
        <f t="shared" si="9"/>
        <v>10.243016259999999</v>
      </c>
      <c r="BC19">
        <f t="shared" si="10"/>
        <v>-12.5442056</v>
      </c>
    </row>
    <row r="20" spans="1:55" x14ac:dyDescent="0.25">
      <c r="A20">
        <f t="shared" si="0"/>
        <v>10.393174999999999</v>
      </c>
      <c r="B20">
        <v>10393175000</v>
      </c>
      <c r="C20">
        <v>-27.726969</v>
      </c>
      <c r="D20">
        <v>-24.537115</v>
      </c>
      <c r="E20">
        <v>0.70923775</v>
      </c>
      <c r="F20">
        <v>-39.803432000000001</v>
      </c>
      <c r="G20">
        <v>-25.246352999999999</v>
      </c>
      <c r="I20">
        <f t="shared" si="1"/>
        <v>-27.261460399999997</v>
      </c>
      <c r="J20">
        <f t="shared" si="1"/>
        <v>0.39220891000000002</v>
      </c>
      <c r="K20">
        <f t="shared" si="2"/>
        <v>-27.653668800000002</v>
      </c>
      <c r="M20">
        <v>10393175000</v>
      </c>
      <c r="N20">
        <v>-17.880355999999999</v>
      </c>
      <c r="O20">
        <v>-3.3371355999999999</v>
      </c>
      <c r="P20">
        <v>11.147432</v>
      </c>
      <c r="Q20">
        <v>-50.166119000000002</v>
      </c>
      <c r="R20">
        <v>-14.484567999999999</v>
      </c>
      <c r="T20">
        <f t="shared" si="3"/>
        <v>-5.7980307399999997</v>
      </c>
      <c r="U20">
        <f t="shared" si="3"/>
        <v>10.21006934</v>
      </c>
      <c r="V20">
        <f t="shared" si="4"/>
        <v>-16.0081004</v>
      </c>
      <c r="X20">
        <v>10393175000</v>
      </c>
      <c r="Y20">
        <v>-17.176742999999998</v>
      </c>
      <c r="Z20">
        <v>-0.68381935000000005</v>
      </c>
      <c r="AA20">
        <v>12.018302</v>
      </c>
      <c r="AB20">
        <v>-51.004939999999998</v>
      </c>
      <c r="AC20">
        <v>-12.702121</v>
      </c>
      <c r="AE20">
        <f t="shared" si="5"/>
        <v>-2.0991071300000002</v>
      </c>
      <c r="AF20">
        <f t="shared" si="5"/>
        <v>11.250111199999997</v>
      </c>
      <c r="AG20">
        <f t="shared" si="6"/>
        <v>-13.349217999999999</v>
      </c>
      <c r="AI20">
        <v>10393175000</v>
      </c>
      <c r="AJ20">
        <v>-16.096647000000001</v>
      </c>
      <c r="AK20">
        <v>-3.0597389000000002</v>
      </c>
      <c r="AL20">
        <v>8.9584092999999996</v>
      </c>
      <c r="AM20">
        <v>-42.156700000000001</v>
      </c>
      <c r="AN20">
        <v>-12.018147000000001</v>
      </c>
      <c r="AP20">
        <f t="shared" si="7"/>
        <v>-2.4843129799999999</v>
      </c>
      <c r="AQ20">
        <f t="shared" si="7"/>
        <v>10.015886640000002</v>
      </c>
      <c r="AR20">
        <f t="shared" si="8"/>
        <v>-12.500199599999998</v>
      </c>
      <c r="AT20">
        <v>10393175000</v>
      </c>
      <c r="AU20">
        <v>-15.888334</v>
      </c>
      <c r="AV20">
        <v>-3.1505315</v>
      </c>
      <c r="AW20">
        <v>8.9506083000000007</v>
      </c>
      <c r="AX20">
        <v>-42.413840999999998</v>
      </c>
      <c r="AY20">
        <v>-12.101139</v>
      </c>
      <c r="BA20">
        <f t="shared" si="9"/>
        <v>-1.96755159</v>
      </c>
      <c r="BB20">
        <f t="shared" si="9"/>
        <v>10.471143859999998</v>
      </c>
      <c r="BC20">
        <f t="shared" si="10"/>
        <v>-12.438694999999999</v>
      </c>
    </row>
    <row r="21" spans="1:55" x14ac:dyDescent="0.25">
      <c r="A21">
        <f t="shared" si="0"/>
        <v>10.552720000000001</v>
      </c>
      <c r="B21">
        <v>10552720000</v>
      </c>
      <c r="C21">
        <v>-29.868739999999999</v>
      </c>
      <c r="D21">
        <v>-25.834585000000001</v>
      </c>
      <c r="E21">
        <v>0.34981131999999998</v>
      </c>
      <c r="F21">
        <v>-39.084823999999998</v>
      </c>
      <c r="G21">
        <v>-26.184397000000001</v>
      </c>
      <c r="I21">
        <f t="shared" si="1"/>
        <v>-26.459513000000005</v>
      </c>
      <c r="J21">
        <f t="shared" si="1"/>
        <v>0.25941068999999994</v>
      </c>
      <c r="K21">
        <f t="shared" si="2"/>
        <v>-26.718923799999999</v>
      </c>
      <c r="M21">
        <v>10552720000</v>
      </c>
      <c r="N21">
        <v>-21.139693999999999</v>
      </c>
      <c r="O21">
        <v>-4.7622470999999997</v>
      </c>
      <c r="P21">
        <v>10.520473000000001</v>
      </c>
      <c r="Q21">
        <v>-48.165585</v>
      </c>
      <c r="R21">
        <v>-15.282721</v>
      </c>
      <c r="T21">
        <f t="shared" si="3"/>
        <v>-5.1376055599999999</v>
      </c>
      <c r="U21">
        <f t="shared" si="3"/>
        <v>10.336429859999999</v>
      </c>
      <c r="V21">
        <f t="shared" si="4"/>
        <v>-15.474035600000002</v>
      </c>
      <c r="X21">
        <v>10552720000</v>
      </c>
      <c r="Y21">
        <v>-18.267887000000002</v>
      </c>
      <c r="Z21">
        <v>-1.4662558999999999</v>
      </c>
      <c r="AA21">
        <v>11.719522</v>
      </c>
      <c r="AB21">
        <v>-57.050078999999997</v>
      </c>
      <c r="AC21">
        <v>-13.185777</v>
      </c>
      <c r="AE21">
        <f t="shared" si="5"/>
        <v>-2.06052971</v>
      </c>
      <c r="AF21">
        <f t="shared" si="5"/>
        <v>11.297084999999999</v>
      </c>
      <c r="AG21">
        <f t="shared" si="6"/>
        <v>-13.357614399999999</v>
      </c>
      <c r="AI21">
        <v>10552720000</v>
      </c>
      <c r="AJ21">
        <v>-16.765629000000001</v>
      </c>
      <c r="AK21">
        <v>-2.7245078</v>
      </c>
      <c r="AL21">
        <v>9.6202316000000003</v>
      </c>
      <c r="AM21">
        <v>-42.898605000000003</v>
      </c>
      <c r="AN21">
        <v>-12.344739000000001</v>
      </c>
      <c r="AP21">
        <f t="shared" si="7"/>
        <v>-2.4535469999999995</v>
      </c>
      <c r="AQ21">
        <f t="shared" si="7"/>
        <v>10.16951164</v>
      </c>
      <c r="AR21">
        <f t="shared" si="8"/>
        <v>-12.623058400000001</v>
      </c>
      <c r="AT21">
        <v>10552720000</v>
      </c>
      <c r="AU21">
        <v>-16.611189</v>
      </c>
      <c r="AV21">
        <v>-1.3174233</v>
      </c>
      <c r="AW21">
        <v>11.082418000000001</v>
      </c>
      <c r="AX21">
        <v>-43.248328999999998</v>
      </c>
      <c r="AY21">
        <v>-12.399841</v>
      </c>
      <c r="BA21">
        <f t="shared" si="9"/>
        <v>-1.4773561100000001</v>
      </c>
      <c r="BB21">
        <f t="shared" si="9"/>
        <v>11.123443660000001</v>
      </c>
      <c r="BC21">
        <f t="shared" si="10"/>
        <v>-12.6007996</v>
      </c>
    </row>
    <row r="22" spans="1:55" x14ac:dyDescent="0.25">
      <c r="A22">
        <f t="shared" si="0"/>
        <v>10.712265</v>
      </c>
      <c r="B22">
        <v>10712265000</v>
      </c>
      <c r="C22">
        <v>-35.182200999999999</v>
      </c>
      <c r="D22">
        <v>-27.777021000000001</v>
      </c>
      <c r="E22">
        <v>-0.15812376</v>
      </c>
      <c r="F22">
        <v>-42.79974</v>
      </c>
      <c r="G22">
        <v>-27.618898000000002</v>
      </c>
      <c r="I22">
        <f t="shared" si="1"/>
        <v>-27.165968200000002</v>
      </c>
      <c r="J22">
        <f t="shared" si="1"/>
        <v>2.0339941999999979E-2</v>
      </c>
      <c r="K22">
        <f t="shared" si="2"/>
        <v>-27.1863086</v>
      </c>
      <c r="M22">
        <v>10712265000</v>
      </c>
      <c r="N22">
        <v>-21.966391000000002</v>
      </c>
      <c r="O22">
        <v>-6.3957562000000001</v>
      </c>
      <c r="P22">
        <v>9.8070269000000003</v>
      </c>
      <c r="Q22">
        <v>-51.773304000000003</v>
      </c>
      <c r="R22">
        <v>-16.202784000000001</v>
      </c>
      <c r="T22">
        <f t="shared" si="3"/>
        <v>-5.8643675200000001</v>
      </c>
      <c r="U22">
        <f t="shared" si="3"/>
        <v>10.02684884</v>
      </c>
      <c r="V22">
        <f t="shared" si="4"/>
        <v>-15.891216600000002</v>
      </c>
      <c r="X22">
        <v>10712265000</v>
      </c>
      <c r="Y22">
        <v>-19.090765000000001</v>
      </c>
      <c r="Z22">
        <v>-2.6417047999999999</v>
      </c>
      <c r="AA22">
        <v>11.134195999999999</v>
      </c>
      <c r="AB22">
        <v>-51.131270999999998</v>
      </c>
      <c r="AC22">
        <v>-13.775900999999999</v>
      </c>
      <c r="AE22">
        <f t="shared" si="5"/>
        <v>-2.66166349</v>
      </c>
      <c r="AF22">
        <f t="shared" si="5"/>
        <v>10.91212268</v>
      </c>
      <c r="AG22">
        <f t="shared" si="6"/>
        <v>-13.573785999999998</v>
      </c>
      <c r="AI22">
        <v>10712265000</v>
      </c>
      <c r="AJ22">
        <v>-18.427106999999999</v>
      </c>
      <c r="AK22">
        <v>-2.2757540000000001</v>
      </c>
      <c r="AL22">
        <v>10.692912</v>
      </c>
      <c r="AM22">
        <v>-49.589924000000003</v>
      </c>
      <c r="AN22">
        <v>-12.968666000000001</v>
      </c>
      <c r="AP22">
        <f t="shared" si="7"/>
        <v>-1.8420610019999999</v>
      </c>
      <c r="AQ22">
        <f t="shared" si="7"/>
        <v>11.069921579999999</v>
      </c>
      <c r="AR22">
        <f t="shared" si="8"/>
        <v>-12.911982200000001</v>
      </c>
      <c r="AT22">
        <v>10712265000</v>
      </c>
      <c r="AU22">
        <v>-18.333679</v>
      </c>
      <c r="AV22">
        <v>-0.17805365000000001</v>
      </c>
      <c r="AW22">
        <v>12.709408</v>
      </c>
      <c r="AX22">
        <v>-51.775105000000003</v>
      </c>
      <c r="AY22">
        <v>-12.887461999999999</v>
      </c>
      <c r="BA22">
        <f t="shared" si="9"/>
        <v>-0.72645848200000018</v>
      </c>
      <c r="BB22">
        <f t="shared" si="9"/>
        <v>12.188626859999999</v>
      </c>
      <c r="BC22">
        <f t="shared" si="10"/>
        <v>-12.915085600000001</v>
      </c>
    </row>
    <row r="23" spans="1:55" x14ac:dyDescent="0.25">
      <c r="A23">
        <f t="shared" si="0"/>
        <v>10.87181</v>
      </c>
      <c r="B23">
        <v>10871810000</v>
      </c>
      <c r="C23">
        <v>-34.697890999999998</v>
      </c>
      <c r="D23">
        <v>-28.751097000000001</v>
      </c>
      <c r="E23">
        <v>-0.39895060999999998</v>
      </c>
      <c r="F23">
        <v>-42.985329</v>
      </c>
      <c r="G23">
        <v>-28.352146000000001</v>
      </c>
      <c r="I23">
        <f t="shared" si="1"/>
        <v>-27.661235800000004</v>
      </c>
      <c r="J23">
        <f t="shared" si="1"/>
        <v>-0.125642158</v>
      </c>
      <c r="K23">
        <f t="shared" si="2"/>
        <v>-27.535593800000004</v>
      </c>
      <c r="M23">
        <v>10871810000</v>
      </c>
      <c r="N23">
        <v>-22.009604</v>
      </c>
      <c r="O23">
        <v>-7.4483771000000001</v>
      </c>
      <c r="P23">
        <v>9.3561143999999992</v>
      </c>
      <c r="Q23">
        <v>-49.933453</v>
      </c>
      <c r="R23">
        <v>-16.804490999999999</v>
      </c>
      <c r="T23">
        <f t="shared" si="3"/>
        <v>-6.6643218800000001</v>
      </c>
      <c r="U23">
        <f t="shared" si="3"/>
        <v>9.5805545000000016</v>
      </c>
      <c r="V23">
        <f t="shared" si="4"/>
        <v>-16.244876800000004</v>
      </c>
      <c r="X23">
        <v>10871810000</v>
      </c>
      <c r="Y23">
        <v>-19.108366</v>
      </c>
      <c r="Z23">
        <v>-3.6625063</v>
      </c>
      <c r="AA23">
        <v>10.413423999999999</v>
      </c>
      <c r="AB23">
        <v>-46.969031999999999</v>
      </c>
      <c r="AC23">
        <v>-14.07593</v>
      </c>
      <c r="AE23">
        <f t="shared" si="5"/>
        <v>-3.5918538599999996</v>
      </c>
      <c r="AF23">
        <f t="shared" si="5"/>
        <v>10.24042734</v>
      </c>
      <c r="AG23">
        <f t="shared" si="6"/>
        <v>-13.832281</v>
      </c>
      <c r="AI23">
        <v>10871810000</v>
      </c>
      <c r="AJ23">
        <v>-18.596226000000001</v>
      </c>
      <c r="AK23">
        <v>-1.2562409999999999</v>
      </c>
      <c r="AL23">
        <v>12.179848</v>
      </c>
      <c r="AM23">
        <v>-51.310211000000002</v>
      </c>
      <c r="AN23">
        <v>-13.436089000000001</v>
      </c>
      <c r="AP23">
        <f t="shared" si="7"/>
        <v>-0.9832272620000001</v>
      </c>
      <c r="AQ23">
        <f t="shared" si="7"/>
        <v>12.285426319999999</v>
      </c>
      <c r="AR23">
        <f t="shared" si="8"/>
        <v>-13.268653400000002</v>
      </c>
      <c r="AT23">
        <v>10871810000</v>
      </c>
      <c r="AU23">
        <v>-18.596968</v>
      </c>
      <c r="AV23">
        <v>0.3549484</v>
      </c>
      <c r="AW23">
        <v>13.755178000000001</v>
      </c>
      <c r="AX23">
        <v>-63.975360999999999</v>
      </c>
      <c r="AY23">
        <v>-13.400230000000001</v>
      </c>
      <c r="BA23">
        <f t="shared" si="9"/>
        <v>0.10222046600000001</v>
      </c>
      <c r="BB23">
        <f t="shared" si="9"/>
        <v>13.357288800000001</v>
      </c>
      <c r="BC23">
        <f t="shared" si="10"/>
        <v>-13.2550688</v>
      </c>
    </row>
    <row r="24" spans="1:55" x14ac:dyDescent="0.25">
      <c r="A24">
        <f t="shared" si="0"/>
        <v>11.031355</v>
      </c>
      <c r="B24">
        <v>11031355000</v>
      </c>
      <c r="C24">
        <v>-34.565662000000003</v>
      </c>
      <c r="D24">
        <v>-28.930022999999998</v>
      </c>
      <c r="E24">
        <v>-0.40027499</v>
      </c>
      <c r="F24">
        <v>-43.680840000000003</v>
      </c>
      <c r="G24">
        <v>-28.529748999999999</v>
      </c>
      <c r="I24">
        <f t="shared" ref="I24:J39" si="11">SUM(D22:D26)/5</f>
        <v>-27.420170599999999</v>
      </c>
      <c r="J24">
        <f t="shared" si="11"/>
        <v>-0.10891442000000003</v>
      </c>
      <c r="K24">
        <f t="shared" si="2"/>
        <v>-27.311256400000001</v>
      </c>
      <c r="M24">
        <v>11031355000</v>
      </c>
      <c r="N24">
        <v>-21.950286999999999</v>
      </c>
      <c r="O24">
        <v>-7.3783215999999996</v>
      </c>
      <c r="P24">
        <v>9.3031979000000007</v>
      </c>
      <c r="Q24">
        <v>-50.842976</v>
      </c>
      <c r="R24">
        <v>-16.681519000000002</v>
      </c>
      <c r="T24">
        <f t="shared" ref="T24:U39" si="12">SUM(O22:O26)/5</f>
        <v>-7.1190647799999995</v>
      </c>
      <c r="U24">
        <f t="shared" si="12"/>
        <v>9.19705774</v>
      </c>
      <c r="V24">
        <f t="shared" si="4"/>
        <v>-16.316122800000002</v>
      </c>
      <c r="X24">
        <v>11031355000</v>
      </c>
      <c r="Y24">
        <v>-19.152543999999999</v>
      </c>
      <c r="Z24">
        <v>-4.8540311000000003</v>
      </c>
      <c r="AA24">
        <v>9.2751693999999993</v>
      </c>
      <c r="AB24">
        <v>-46.523926000000003</v>
      </c>
      <c r="AC24">
        <v>-14.129201</v>
      </c>
      <c r="AE24">
        <f t="shared" ref="AE24:AF39" si="13">SUM(Z22:Z26)/5</f>
        <v>-4.3394254800000001</v>
      </c>
      <c r="AF24">
        <f t="shared" si="13"/>
        <v>9.5932993399999997</v>
      </c>
      <c r="AG24">
        <f t="shared" si="6"/>
        <v>-13.932724799999999</v>
      </c>
      <c r="AI24">
        <v>11031355000</v>
      </c>
      <c r="AJ24">
        <v>-18.759364999999999</v>
      </c>
      <c r="AK24">
        <v>0.10593669</v>
      </c>
      <c r="AL24">
        <v>13.898206999999999</v>
      </c>
      <c r="AM24">
        <v>-57.221947</v>
      </c>
      <c r="AN24">
        <v>-13.79227</v>
      </c>
      <c r="AP24">
        <f t="shared" ref="AP24:AQ39" si="14">SUM(AK22:AK26)/5</f>
        <v>0.10596879799999996</v>
      </c>
      <c r="AQ24">
        <f t="shared" si="14"/>
        <v>13.634809200000001</v>
      </c>
      <c r="AR24">
        <f t="shared" si="8"/>
        <v>-13.528840000000002</v>
      </c>
      <c r="AT24">
        <v>11031355000</v>
      </c>
      <c r="AU24">
        <v>-18.835056000000002</v>
      </c>
      <c r="AV24">
        <v>0.65876763999999999</v>
      </c>
      <c r="AW24">
        <v>14.445522</v>
      </c>
      <c r="AX24">
        <v>-61.602500999999997</v>
      </c>
      <c r="AY24">
        <v>-13.786756</v>
      </c>
      <c r="BA24">
        <f t="shared" ref="BA24:BB39" si="15">SUM(AV22:AV26)/5</f>
        <v>0.61966232600000004</v>
      </c>
      <c r="BB24">
        <f t="shared" si="15"/>
        <v>14.117955599999998</v>
      </c>
      <c r="BC24">
        <f t="shared" si="10"/>
        <v>-13.498293799999999</v>
      </c>
    </row>
    <row r="25" spans="1:55" x14ac:dyDescent="0.25">
      <c r="A25">
        <f t="shared" si="0"/>
        <v>11.190899999999999</v>
      </c>
      <c r="B25">
        <v>11190900000</v>
      </c>
      <c r="C25">
        <v>-31.653189000000001</v>
      </c>
      <c r="D25">
        <v>-27.013452999999998</v>
      </c>
      <c r="E25">
        <v>-2.067275E-2</v>
      </c>
      <c r="F25">
        <v>-41.841346999999999</v>
      </c>
      <c r="G25">
        <v>-26.992778999999999</v>
      </c>
      <c r="I25">
        <f t="shared" si="11"/>
        <v>-26.3157262</v>
      </c>
      <c r="J25">
        <f t="shared" si="11"/>
        <v>0.108806476</v>
      </c>
      <c r="K25">
        <f t="shared" si="2"/>
        <v>-26.424532799999998</v>
      </c>
      <c r="M25">
        <v>11190900000</v>
      </c>
      <c r="N25">
        <v>-21.148802</v>
      </c>
      <c r="O25">
        <v>-7.3369074000000003</v>
      </c>
      <c r="P25">
        <v>8.9159603000000001</v>
      </c>
      <c r="Q25">
        <v>-49.445250999999999</v>
      </c>
      <c r="R25">
        <v>-16.252869</v>
      </c>
      <c r="T25">
        <f t="shared" si="12"/>
        <v>-7.2589470599999997</v>
      </c>
      <c r="U25">
        <f t="shared" si="12"/>
        <v>8.8594635000000004</v>
      </c>
      <c r="V25">
        <f t="shared" si="4"/>
        <v>-16.118410600000001</v>
      </c>
      <c r="X25">
        <v>11190900000</v>
      </c>
      <c r="Y25">
        <v>-18.936419000000001</v>
      </c>
      <c r="Z25">
        <v>-5.3347711999999996</v>
      </c>
      <c r="AA25">
        <v>8.6598252999999996</v>
      </c>
      <c r="AB25">
        <v>-46.066668999999997</v>
      </c>
      <c r="AC25">
        <v>-13.994596</v>
      </c>
      <c r="AE25">
        <f t="shared" si="13"/>
        <v>-4.7802554799999992</v>
      </c>
      <c r="AF25">
        <f t="shared" si="13"/>
        <v>9.0884171600000005</v>
      </c>
      <c r="AG25">
        <f t="shared" si="6"/>
        <v>-13.8686726</v>
      </c>
      <c r="AI25">
        <v>11190900000</v>
      </c>
      <c r="AJ25">
        <v>-18.691500000000001</v>
      </c>
      <c r="AK25">
        <v>1.2344298</v>
      </c>
      <c r="AL25">
        <v>15.035933</v>
      </c>
      <c r="AM25">
        <v>-60.136386999999999</v>
      </c>
      <c r="AN25">
        <v>-13.801503</v>
      </c>
      <c r="AP25">
        <f t="shared" si="14"/>
        <v>1.0500042380000001</v>
      </c>
      <c r="AQ25">
        <f t="shared" si="14"/>
        <v>14.701941999999999</v>
      </c>
      <c r="AR25">
        <f t="shared" si="8"/>
        <v>-13.651937200000001</v>
      </c>
      <c r="AT25">
        <v>11190900000</v>
      </c>
      <c r="AU25">
        <v>-18.693176000000001</v>
      </c>
      <c r="AV25">
        <v>0.99286324000000004</v>
      </c>
      <c r="AW25">
        <v>14.793918</v>
      </c>
      <c r="AX25">
        <v>-56.001606000000002</v>
      </c>
      <c r="AY25">
        <v>-13.801055</v>
      </c>
      <c r="BA25">
        <f t="shared" si="15"/>
        <v>0.95630163600000007</v>
      </c>
      <c r="BB25">
        <f t="shared" si="15"/>
        <v>14.568872799999999</v>
      </c>
      <c r="BC25">
        <f t="shared" si="10"/>
        <v>-13.612571600000001</v>
      </c>
    </row>
    <row r="26" spans="1:55" x14ac:dyDescent="0.25">
      <c r="A26">
        <f t="shared" si="0"/>
        <v>11.350445000000001</v>
      </c>
      <c r="B26">
        <v>11350445000</v>
      </c>
      <c r="C26">
        <v>-31.346996000000001</v>
      </c>
      <c r="D26">
        <v>-24.629259000000001</v>
      </c>
      <c r="E26">
        <v>0.43345001</v>
      </c>
      <c r="F26">
        <v>-41.730324000000003</v>
      </c>
      <c r="G26">
        <v>-25.062709999999999</v>
      </c>
      <c r="I26">
        <f t="shared" si="11"/>
        <v>-24.580653399999996</v>
      </c>
      <c r="J26">
        <f t="shared" si="11"/>
        <v>0.47847651800000002</v>
      </c>
      <c r="K26">
        <f t="shared" si="2"/>
        <v>-25.059130199999995</v>
      </c>
      <c r="M26">
        <v>11350445000</v>
      </c>
      <c r="N26">
        <v>-21.110054000000002</v>
      </c>
      <c r="O26">
        <v>-7.0359616000000003</v>
      </c>
      <c r="P26">
        <v>8.6029891999999997</v>
      </c>
      <c r="Q26">
        <v>-48.777217999999998</v>
      </c>
      <c r="R26">
        <v>-15.638951</v>
      </c>
      <c r="T26">
        <f t="shared" si="12"/>
        <v>-7.19601706</v>
      </c>
      <c r="U26">
        <f t="shared" si="12"/>
        <v>8.5223441000000015</v>
      </c>
      <c r="V26">
        <f t="shared" si="4"/>
        <v>-15.718361399999997</v>
      </c>
      <c r="X26">
        <v>11350445000</v>
      </c>
      <c r="Y26">
        <v>-19.100294000000002</v>
      </c>
      <c r="Z26">
        <v>-5.2041139999999997</v>
      </c>
      <c r="AA26">
        <v>8.4838819999999995</v>
      </c>
      <c r="AB26">
        <v>-47.156021000000003</v>
      </c>
      <c r="AC26">
        <v>-13.687996</v>
      </c>
      <c r="AE26">
        <f t="shared" si="13"/>
        <v>-4.9679028800000005</v>
      </c>
      <c r="AF26">
        <f t="shared" si="13"/>
        <v>8.7169269800000002</v>
      </c>
      <c r="AG26">
        <f t="shared" si="6"/>
        <v>-13.6848296</v>
      </c>
      <c r="AI26">
        <v>11350445000</v>
      </c>
      <c r="AJ26">
        <v>-19.122236000000001</v>
      </c>
      <c r="AK26">
        <v>2.7214725</v>
      </c>
      <c r="AL26">
        <v>16.367146000000002</v>
      </c>
      <c r="AM26">
        <v>-63.590198999999998</v>
      </c>
      <c r="AN26">
        <v>-13.645671999999999</v>
      </c>
      <c r="AP26">
        <f t="shared" si="14"/>
        <v>1.659978478</v>
      </c>
      <c r="AQ26">
        <f t="shared" si="14"/>
        <v>15.318330400000002</v>
      </c>
      <c r="AR26">
        <f t="shared" si="8"/>
        <v>-13.658351399999997</v>
      </c>
      <c r="AT26">
        <v>11350445000</v>
      </c>
      <c r="AU26">
        <v>-19.108791</v>
      </c>
      <c r="AV26">
        <v>1.2697860000000001</v>
      </c>
      <c r="AW26">
        <v>14.885752</v>
      </c>
      <c r="AX26">
        <v>-53.808436999999998</v>
      </c>
      <c r="AY26">
        <v>-13.615966</v>
      </c>
      <c r="BA26">
        <f t="shared" si="15"/>
        <v>1.4285853159999999</v>
      </c>
      <c r="BB26">
        <f t="shared" si="15"/>
        <v>15.013854799999999</v>
      </c>
      <c r="BC26">
        <f t="shared" si="10"/>
        <v>-13.585269800000001</v>
      </c>
    </row>
    <row r="27" spans="1:55" x14ac:dyDescent="0.25">
      <c r="A27">
        <f t="shared" si="0"/>
        <v>11.50999</v>
      </c>
      <c r="B27">
        <v>11509990000</v>
      </c>
      <c r="C27">
        <v>-27.685632999999999</v>
      </c>
      <c r="D27">
        <v>-22.254798999999998</v>
      </c>
      <c r="E27">
        <v>0.93048072000000004</v>
      </c>
      <c r="F27">
        <v>-39.475749999999998</v>
      </c>
      <c r="G27">
        <v>-23.185279999999999</v>
      </c>
      <c r="I27">
        <f t="shared" si="11"/>
        <v>-22.240238600000001</v>
      </c>
      <c r="J27">
        <f t="shared" si="11"/>
        <v>1.0111930760000001</v>
      </c>
      <c r="K27">
        <f t="shared" si="2"/>
        <v>-23.251431799999999</v>
      </c>
      <c r="M27">
        <v>11509990000</v>
      </c>
      <c r="N27">
        <v>-20.009896999999999</v>
      </c>
      <c r="O27">
        <v>-7.0951675999999999</v>
      </c>
      <c r="P27">
        <v>8.1190557000000005</v>
      </c>
      <c r="Q27">
        <v>-46.317959000000002</v>
      </c>
      <c r="R27">
        <v>-15.214223</v>
      </c>
      <c r="T27">
        <f t="shared" si="12"/>
        <v>-7.056686019999999</v>
      </c>
      <c r="U27">
        <f t="shared" si="12"/>
        <v>8.1690194799999993</v>
      </c>
      <c r="V27">
        <f t="shared" si="4"/>
        <v>-15.225705999999999</v>
      </c>
      <c r="X27">
        <v>11509990000</v>
      </c>
      <c r="Y27">
        <v>-18.587703999999999</v>
      </c>
      <c r="Z27">
        <v>-4.8458547999999997</v>
      </c>
      <c r="AA27">
        <v>8.6097850999999999</v>
      </c>
      <c r="AB27">
        <v>-44.631832000000003</v>
      </c>
      <c r="AC27">
        <v>-13.455640000000001</v>
      </c>
      <c r="AE27">
        <f t="shared" si="13"/>
        <v>-4.8315594999999991</v>
      </c>
      <c r="AF27">
        <f t="shared" si="13"/>
        <v>8.5711425999999999</v>
      </c>
      <c r="AG27">
        <f t="shared" si="6"/>
        <v>-13.4027016</v>
      </c>
      <c r="AI27">
        <v>11509990000</v>
      </c>
      <c r="AJ27">
        <v>-18.655242999999999</v>
      </c>
      <c r="AK27">
        <v>2.4444232000000001</v>
      </c>
      <c r="AL27">
        <v>16.028576000000001</v>
      </c>
      <c r="AM27">
        <v>-61.559260999999999</v>
      </c>
      <c r="AN27">
        <v>-13.584152</v>
      </c>
      <c r="AP27">
        <f t="shared" si="14"/>
        <v>2.1691078199999998</v>
      </c>
      <c r="AQ27">
        <f t="shared" si="14"/>
        <v>15.678926000000001</v>
      </c>
      <c r="AR27">
        <f t="shared" si="8"/>
        <v>-13.509817800000002</v>
      </c>
      <c r="AT27">
        <v>11509990000</v>
      </c>
      <c r="AU27">
        <v>-18.577491999999999</v>
      </c>
      <c r="AV27">
        <v>1.5051429000000001</v>
      </c>
      <c r="AW27">
        <v>14.963994</v>
      </c>
      <c r="AX27">
        <v>-55.922291000000001</v>
      </c>
      <c r="AY27">
        <v>-13.458850999999999</v>
      </c>
      <c r="BA27">
        <f t="shared" si="15"/>
        <v>2.214035408</v>
      </c>
      <c r="BB27">
        <f t="shared" si="15"/>
        <v>15.6142618</v>
      </c>
      <c r="BC27">
        <f t="shared" si="10"/>
        <v>-13.400226600000002</v>
      </c>
    </row>
    <row r="28" spans="1:55" x14ac:dyDescent="0.25">
      <c r="A28">
        <f t="shared" si="0"/>
        <v>11.669535</v>
      </c>
      <c r="B28">
        <v>11669535000</v>
      </c>
      <c r="C28">
        <v>-25.398336</v>
      </c>
      <c r="D28">
        <v>-20.075733</v>
      </c>
      <c r="E28">
        <v>1.4493996</v>
      </c>
      <c r="F28">
        <v>-38.928584999999998</v>
      </c>
      <c r="G28">
        <v>-21.525133</v>
      </c>
      <c r="I28">
        <f t="shared" si="11"/>
        <v>-19.6378156</v>
      </c>
      <c r="J28">
        <f t="shared" si="11"/>
        <v>1.7262013660000002</v>
      </c>
      <c r="K28">
        <f t="shared" si="2"/>
        <v>-21.3640176</v>
      </c>
      <c r="M28">
        <v>11669535000</v>
      </c>
      <c r="N28">
        <v>-19.281479000000001</v>
      </c>
      <c r="O28">
        <v>-7.1337270999999998</v>
      </c>
      <c r="P28">
        <v>7.6705173999999996</v>
      </c>
      <c r="Q28">
        <v>-44.758536999999997</v>
      </c>
      <c r="R28">
        <v>-14.804245</v>
      </c>
      <c r="T28">
        <f t="shared" si="12"/>
        <v>-6.6928221600000004</v>
      </c>
      <c r="U28">
        <f t="shared" si="12"/>
        <v>7.9949891800000001</v>
      </c>
      <c r="V28">
        <f t="shared" si="4"/>
        <v>-14.6878116</v>
      </c>
      <c r="X28">
        <v>11669535000</v>
      </c>
      <c r="Y28">
        <v>-17.903858</v>
      </c>
      <c r="Z28">
        <v>-4.6007433000000004</v>
      </c>
      <c r="AA28">
        <v>8.5559730999999992</v>
      </c>
      <c r="AB28">
        <v>-44.622860000000003</v>
      </c>
      <c r="AC28">
        <v>-13.156715</v>
      </c>
      <c r="AE28">
        <f t="shared" si="13"/>
        <v>-4.4234424800000003</v>
      </c>
      <c r="AF28">
        <f t="shared" si="13"/>
        <v>8.6346128800000006</v>
      </c>
      <c r="AG28">
        <f t="shared" si="6"/>
        <v>-13.058054799999999</v>
      </c>
      <c r="AI28">
        <v>11669535000</v>
      </c>
      <c r="AJ28">
        <v>-18.134001000000001</v>
      </c>
      <c r="AK28">
        <v>1.7936302</v>
      </c>
      <c r="AL28">
        <v>15.26179</v>
      </c>
      <c r="AM28">
        <v>-64.793960999999996</v>
      </c>
      <c r="AN28">
        <v>-13.468159999999999</v>
      </c>
      <c r="AP28">
        <f t="shared" si="14"/>
        <v>2.6351234999999997</v>
      </c>
      <c r="AQ28">
        <f t="shared" si="14"/>
        <v>15.902530799999999</v>
      </c>
      <c r="AR28">
        <f t="shared" si="8"/>
        <v>-13.267407199999999</v>
      </c>
      <c r="AT28">
        <v>11669535000</v>
      </c>
      <c r="AU28">
        <v>-17.974463</v>
      </c>
      <c r="AV28">
        <v>2.7163667999999999</v>
      </c>
      <c r="AW28">
        <v>15.980088</v>
      </c>
      <c r="AX28">
        <v>-64.918273999999997</v>
      </c>
      <c r="AY28">
        <v>-13.263721</v>
      </c>
      <c r="BA28">
        <f t="shared" si="15"/>
        <v>3.1544042400000003</v>
      </c>
      <c r="BB28">
        <f t="shared" si="15"/>
        <v>16.2857962</v>
      </c>
      <c r="BC28">
        <f t="shared" si="10"/>
        <v>-13.131392199999999</v>
      </c>
    </row>
    <row r="29" spans="1:55" x14ac:dyDescent="0.25">
      <c r="A29">
        <f t="shared" si="0"/>
        <v>11.829079999999999</v>
      </c>
      <c r="B29">
        <v>11829080000</v>
      </c>
      <c r="C29">
        <v>-25.121310999999999</v>
      </c>
      <c r="D29">
        <v>-17.227948999999999</v>
      </c>
      <c r="E29">
        <v>2.2633078000000002</v>
      </c>
      <c r="F29">
        <v>-39.092399999999998</v>
      </c>
      <c r="G29">
        <v>-19.491257000000001</v>
      </c>
      <c r="I29">
        <f t="shared" si="11"/>
        <v>-16.610523560000001</v>
      </c>
      <c r="J29">
        <f t="shared" si="11"/>
        <v>2.7998011239999996</v>
      </c>
      <c r="K29">
        <f t="shared" si="2"/>
        <v>-19.410325199999999</v>
      </c>
      <c r="M29">
        <v>11829080000</v>
      </c>
      <c r="N29">
        <v>-19.774235000000001</v>
      </c>
      <c r="O29">
        <v>-6.6816664000000001</v>
      </c>
      <c r="P29">
        <v>7.5365748000000004</v>
      </c>
      <c r="Q29">
        <v>-43.722754999999999</v>
      </c>
      <c r="R29">
        <v>-14.218242</v>
      </c>
      <c r="T29">
        <f t="shared" si="12"/>
        <v>-6.0132193000000003</v>
      </c>
      <c r="U29">
        <f t="shared" si="12"/>
        <v>8.0682222200000009</v>
      </c>
      <c r="V29">
        <f t="shared" si="4"/>
        <v>-14.0814416</v>
      </c>
      <c r="X29">
        <v>11829080000</v>
      </c>
      <c r="Y29">
        <v>-17.94087</v>
      </c>
      <c r="Z29">
        <v>-4.1723141999999998</v>
      </c>
      <c r="AA29">
        <v>8.5462474999999998</v>
      </c>
      <c r="AB29">
        <v>-46.471499999999999</v>
      </c>
      <c r="AC29">
        <v>-12.718560999999999</v>
      </c>
      <c r="AE29">
        <f t="shared" si="13"/>
        <v>-3.82384506</v>
      </c>
      <c r="AF29">
        <f t="shared" si="13"/>
        <v>8.8568885999999996</v>
      </c>
      <c r="AG29">
        <f t="shared" si="6"/>
        <v>-12.680733200000001</v>
      </c>
      <c r="AI29">
        <v>11829080000</v>
      </c>
      <c r="AJ29">
        <v>-18.417200000000001</v>
      </c>
      <c r="AK29">
        <v>2.6515833999999998</v>
      </c>
      <c r="AL29">
        <v>15.701185000000001</v>
      </c>
      <c r="AM29">
        <v>-53.424961000000003</v>
      </c>
      <c r="AN29">
        <v>-13.049602</v>
      </c>
      <c r="AP29">
        <f t="shared" si="14"/>
        <v>2.9928021600000001</v>
      </c>
      <c r="AQ29">
        <f t="shared" si="14"/>
        <v>15.9522686</v>
      </c>
      <c r="AR29">
        <f t="shared" si="8"/>
        <v>-12.959466800000001</v>
      </c>
      <c r="AT29">
        <v>11829080000</v>
      </c>
      <c r="AU29">
        <v>-18.009668000000001</v>
      </c>
      <c r="AV29">
        <v>4.5860181000000004</v>
      </c>
      <c r="AW29">
        <v>17.447557</v>
      </c>
      <c r="AX29">
        <v>-61.491591999999997</v>
      </c>
      <c r="AY29">
        <v>-12.86154</v>
      </c>
      <c r="BA29">
        <f t="shared" si="15"/>
        <v>4.0387121800000001</v>
      </c>
      <c r="BB29">
        <f t="shared" si="15"/>
        <v>16.843468600000001</v>
      </c>
      <c r="BC29">
        <f t="shared" si="10"/>
        <v>-12.804756599999999</v>
      </c>
    </row>
    <row r="30" spans="1:55" x14ac:dyDescent="0.25">
      <c r="A30">
        <f t="shared" si="0"/>
        <v>11.988625000000001</v>
      </c>
      <c r="B30">
        <v>11988625000</v>
      </c>
      <c r="C30">
        <v>-23.100605000000002</v>
      </c>
      <c r="D30">
        <v>-14.001338000000001</v>
      </c>
      <c r="E30">
        <v>3.5543686999999999</v>
      </c>
      <c r="F30">
        <v>-38.331375000000001</v>
      </c>
      <c r="G30">
        <v>-17.555707999999999</v>
      </c>
      <c r="I30">
        <f t="shared" si="11"/>
        <v>-12.74035194</v>
      </c>
      <c r="J30">
        <f t="shared" si="11"/>
        <v>4.6092520800000001</v>
      </c>
      <c r="K30">
        <f t="shared" si="2"/>
        <v>-17.349604399999997</v>
      </c>
      <c r="M30">
        <v>11988625000</v>
      </c>
      <c r="N30">
        <v>-19.009772999999999</v>
      </c>
      <c r="O30">
        <v>-5.5175881000000002</v>
      </c>
      <c r="P30">
        <v>8.0458087999999996</v>
      </c>
      <c r="Q30">
        <v>-42.642569999999999</v>
      </c>
      <c r="R30">
        <v>-13.563397</v>
      </c>
      <c r="T30">
        <f t="shared" si="12"/>
        <v>-4.4747258639999998</v>
      </c>
      <c r="U30">
        <f t="shared" si="12"/>
        <v>8.8065064799999995</v>
      </c>
      <c r="V30">
        <f t="shared" si="4"/>
        <v>-13.281232599999999</v>
      </c>
      <c r="X30">
        <v>11988625000</v>
      </c>
      <c r="Y30">
        <v>-17.354652000000002</v>
      </c>
      <c r="Z30">
        <v>-3.2941861000000001</v>
      </c>
      <c r="AA30">
        <v>8.9771766999999993</v>
      </c>
      <c r="AB30">
        <v>-43.772488000000003</v>
      </c>
      <c r="AC30">
        <v>-12.271362</v>
      </c>
      <c r="AE30">
        <f t="shared" si="13"/>
        <v>-2.9377176160000005</v>
      </c>
      <c r="AF30">
        <f t="shared" si="13"/>
        <v>9.2798013800000003</v>
      </c>
      <c r="AG30">
        <f t="shared" si="6"/>
        <v>-12.217518399999999</v>
      </c>
      <c r="AI30">
        <v>11988625000</v>
      </c>
      <c r="AJ30">
        <v>-18.027533999999999</v>
      </c>
      <c r="AK30">
        <v>3.5645082000000001</v>
      </c>
      <c r="AL30">
        <v>16.153956999999998</v>
      </c>
      <c r="AM30">
        <v>-51.636558999999998</v>
      </c>
      <c r="AN30">
        <v>-12.589449999999999</v>
      </c>
      <c r="AP30">
        <f t="shared" si="14"/>
        <v>3.8277057800000001</v>
      </c>
      <c r="AQ30">
        <f t="shared" si="14"/>
        <v>16.3598018</v>
      </c>
      <c r="AR30">
        <f t="shared" si="8"/>
        <v>-12.532096599999999</v>
      </c>
      <c r="AT30">
        <v>11988625000</v>
      </c>
      <c r="AU30">
        <v>-17.630409</v>
      </c>
      <c r="AV30">
        <v>5.6947074000000004</v>
      </c>
      <c r="AW30">
        <v>18.151589999999999</v>
      </c>
      <c r="AX30">
        <v>-64.925545</v>
      </c>
      <c r="AY30">
        <v>-12.456882999999999</v>
      </c>
      <c r="BA30">
        <f t="shared" si="15"/>
        <v>4.8543408599999998</v>
      </c>
      <c r="BB30">
        <f t="shared" si="15"/>
        <v>17.249195800000003</v>
      </c>
      <c r="BC30">
        <f t="shared" si="10"/>
        <v>-12.3948552</v>
      </c>
    </row>
    <row r="31" spans="1:55" x14ac:dyDescent="0.25">
      <c r="A31">
        <f t="shared" si="0"/>
        <v>12.14817</v>
      </c>
      <c r="B31">
        <v>12148170000</v>
      </c>
      <c r="C31">
        <v>-21.097011999999999</v>
      </c>
      <c r="D31">
        <v>-9.4927987999999992</v>
      </c>
      <c r="E31">
        <v>5.8014488000000002</v>
      </c>
      <c r="F31">
        <v>-39.332394000000001</v>
      </c>
      <c r="G31">
        <v>-15.294248</v>
      </c>
      <c r="I31">
        <f t="shared" si="11"/>
        <v>-8.0052841800000003</v>
      </c>
      <c r="J31">
        <f t="shared" si="11"/>
        <v>7.1991007600000003</v>
      </c>
      <c r="K31">
        <f t="shared" si="2"/>
        <v>-15.204385399999998</v>
      </c>
      <c r="M31">
        <v>12148170000</v>
      </c>
      <c r="N31">
        <v>-18.069330000000001</v>
      </c>
      <c r="O31">
        <v>-3.6379473</v>
      </c>
      <c r="P31">
        <v>8.9691544000000007</v>
      </c>
      <c r="Q31">
        <v>-44.175651999999999</v>
      </c>
      <c r="R31">
        <v>-12.607101</v>
      </c>
      <c r="T31">
        <f t="shared" si="12"/>
        <v>-2.0749855440000005</v>
      </c>
      <c r="U31">
        <f t="shared" si="12"/>
        <v>10.214062200000001</v>
      </c>
      <c r="V31">
        <f t="shared" si="4"/>
        <v>-12.289047759999999</v>
      </c>
      <c r="X31">
        <v>12148170000</v>
      </c>
      <c r="Y31">
        <v>-16.803141</v>
      </c>
      <c r="Z31">
        <v>-2.2061269000000001</v>
      </c>
      <c r="AA31">
        <v>9.5952605999999996</v>
      </c>
      <c r="AB31">
        <v>-44.548847000000002</v>
      </c>
      <c r="AC31">
        <v>-11.801387999999999</v>
      </c>
      <c r="AE31">
        <f t="shared" si="13"/>
        <v>-1.5595917960000001</v>
      </c>
      <c r="AF31">
        <f t="shared" si="13"/>
        <v>10.05967716</v>
      </c>
      <c r="AG31">
        <f t="shared" si="6"/>
        <v>-11.6192686</v>
      </c>
      <c r="AI31">
        <v>12148170000</v>
      </c>
      <c r="AJ31">
        <v>-16.930289999999999</v>
      </c>
      <c r="AK31">
        <v>4.5098658</v>
      </c>
      <c r="AL31">
        <v>16.615835000000001</v>
      </c>
      <c r="AM31">
        <v>-65.593895000000003</v>
      </c>
      <c r="AN31">
        <v>-12.105969999999999</v>
      </c>
      <c r="AP31">
        <f t="shared" si="14"/>
        <v>4.9792161000000004</v>
      </c>
      <c r="AQ31">
        <f t="shared" si="14"/>
        <v>16.940273000000001</v>
      </c>
      <c r="AR31">
        <f t="shared" si="8"/>
        <v>-11.9610576</v>
      </c>
      <c r="AT31">
        <v>12148170000</v>
      </c>
      <c r="AU31">
        <v>-17.002413000000001</v>
      </c>
      <c r="AV31">
        <v>5.6913257000000002</v>
      </c>
      <c r="AW31">
        <v>17.674113999999999</v>
      </c>
      <c r="AX31">
        <v>-66.185813999999993</v>
      </c>
      <c r="AY31">
        <v>-11.982787999999999</v>
      </c>
      <c r="BA31">
        <f t="shared" si="15"/>
        <v>5.2307950200000004</v>
      </c>
      <c r="BB31">
        <f t="shared" si="15"/>
        <v>17.126107600000005</v>
      </c>
      <c r="BC31">
        <f t="shared" si="10"/>
        <v>-11.895312799999999</v>
      </c>
    </row>
    <row r="32" spans="1:55" x14ac:dyDescent="0.25">
      <c r="A32">
        <f t="shared" si="0"/>
        <v>12.307715</v>
      </c>
      <c r="B32">
        <v>12307715000</v>
      </c>
      <c r="C32">
        <v>-18.144613</v>
      </c>
      <c r="D32">
        <v>-2.9039408999999998</v>
      </c>
      <c r="E32">
        <v>9.9777354999999996</v>
      </c>
      <c r="F32">
        <v>-43.058739000000003</v>
      </c>
      <c r="G32">
        <v>-12.881676000000001</v>
      </c>
      <c r="I32">
        <f t="shared" si="11"/>
        <v>-2.6754988599999998</v>
      </c>
      <c r="J32">
        <f t="shared" si="11"/>
        <v>10.4598108</v>
      </c>
      <c r="K32">
        <f t="shared" si="2"/>
        <v>-13.13531034</v>
      </c>
      <c r="M32">
        <v>12307715000</v>
      </c>
      <c r="N32">
        <v>-16.877167</v>
      </c>
      <c r="O32">
        <v>0.59729958000000005</v>
      </c>
      <c r="P32">
        <v>11.810477000000001</v>
      </c>
      <c r="Q32">
        <v>-48.560550999999997</v>
      </c>
      <c r="R32">
        <v>-11.213177999999999</v>
      </c>
      <c r="T32">
        <f t="shared" si="12"/>
        <v>0.99331585600000005</v>
      </c>
      <c r="U32">
        <f t="shared" si="12"/>
        <v>12.183750040000001</v>
      </c>
      <c r="V32">
        <f t="shared" si="4"/>
        <v>-11.190433760000001</v>
      </c>
      <c r="X32">
        <v>12307715000</v>
      </c>
      <c r="Y32">
        <v>-16.512291000000001</v>
      </c>
      <c r="Z32">
        <v>-0.41521757999999998</v>
      </c>
      <c r="AA32">
        <v>10.724349</v>
      </c>
      <c r="AB32">
        <v>-47.186874000000003</v>
      </c>
      <c r="AC32">
        <v>-11.139566</v>
      </c>
      <c r="AE32">
        <f t="shared" si="13"/>
        <v>0.29378392399999997</v>
      </c>
      <c r="AF32">
        <f t="shared" si="13"/>
        <v>11.243094060000001</v>
      </c>
      <c r="AG32">
        <f t="shared" si="6"/>
        <v>-10.949309940000001</v>
      </c>
      <c r="AI32">
        <v>12307715000</v>
      </c>
      <c r="AJ32">
        <v>-16.536055000000001</v>
      </c>
      <c r="AK32">
        <v>6.6189413000000004</v>
      </c>
      <c r="AL32">
        <v>18.066241999999999</v>
      </c>
      <c r="AM32">
        <v>-64.330939999999998</v>
      </c>
      <c r="AN32">
        <v>-11.447301</v>
      </c>
      <c r="AP32">
        <f t="shared" si="14"/>
        <v>5.903931580000001</v>
      </c>
      <c r="AQ32">
        <f t="shared" si="14"/>
        <v>17.248303400000001</v>
      </c>
      <c r="AR32">
        <f t="shared" si="8"/>
        <v>-11.344372400000001</v>
      </c>
      <c r="AT32">
        <v>12307715000</v>
      </c>
      <c r="AU32">
        <v>-16.732800000000001</v>
      </c>
      <c r="AV32">
        <v>5.5832863000000001</v>
      </c>
      <c r="AW32">
        <v>16.992629999999998</v>
      </c>
      <c r="AX32">
        <v>-61.475109000000003</v>
      </c>
      <c r="AY32">
        <v>-11.409344000000001</v>
      </c>
      <c r="BA32">
        <f t="shared" si="15"/>
        <v>5.01894756</v>
      </c>
      <c r="BB32">
        <f t="shared" si="15"/>
        <v>16.3957634</v>
      </c>
      <c r="BC32">
        <f t="shared" si="10"/>
        <v>-11.376815799999999</v>
      </c>
    </row>
    <row r="33" spans="1:55" x14ac:dyDescent="0.25">
      <c r="A33">
        <f t="shared" si="0"/>
        <v>12.46726</v>
      </c>
      <c r="B33">
        <v>12467260000</v>
      </c>
      <c r="C33">
        <v>-14.252703</v>
      </c>
      <c r="D33">
        <v>3.5996058</v>
      </c>
      <c r="E33">
        <v>14.398643</v>
      </c>
      <c r="F33">
        <v>-50.497002000000002</v>
      </c>
      <c r="G33">
        <v>-10.799037999999999</v>
      </c>
      <c r="I33">
        <f t="shared" si="11"/>
        <v>2.9272357400000004</v>
      </c>
      <c r="J33">
        <f t="shared" si="11"/>
        <v>14.161981860000001</v>
      </c>
      <c r="K33">
        <f t="shared" si="2"/>
        <v>-11.234746320000003</v>
      </c>
      <c r="M33">
        <v>12467260000</v>
      </c>
      <c r="N33">
        <v>-14.645441999999999</v>
      </c>
      <c r="O33">
        <v>4.8649744999999998</v>
      </c>
      <c r="P33">
        <v>14.708296000000001</v>
      </c>
      <c r="Q33">
        <v>-49.646835000000003</v>
      </c>
      <c r="R33">
        <v>-9.8433208000000008</v>
      </c>
      <c r="T33">
        <f t="shared" si="12"/>
        <v>4.415775676</v>
      </c>
      <c r="U33">
        <f t="shared" si="12"/>
        <v>14.46152328</v>
      </c>
      <c r="V33">
        <f t="shared" si="4"/>
        <v>-10.04574714</v>
      </c>
      <c r="X33">
        <v>12467260000</v>
      </c>
      <c r="Y33">
        <v>-15.70069</v>
      </c>
      <c r="Z33">
        <v>2.2898858</v>
      </c>
      <c r="AA33">
        <v>12.455352</v>
      </c>
      <c r="AB33">
        <v>-48.893948000000002</v>
      </c>
      <c r="AC33">
        <v>-10.165466</v>
      </c>
      <c r="AE33">
        <f t="shared" si="13"/>
        <v>2.466668104</v>
      </c>
      <c r="AF33">
        <f t="shared" si="13"/>
        <v>12.686858519999999</v>
      </c>
      <c r="AG33">
        <f t="shared" si="6"/>
        <v>-10.22019032</v>
      </c>
      <c r="AI33">
        <v>12467260000</v>
      </c>
      <c r="AJ33">
        <v>-15.843776</v>
      </c>
      <c r="AK33">
        <v>7.5511818000000002</v>
      </c>
      <c r="AL33">
        <v>18.164145999999999</v>
      </c>
      <c r="AM33">
        <v>-66.407760999999994</v>
      </c>
      <c r="AN33">
        <v>-10.612965000000001</v>
      </c>
      <c r="AP33">
        <f t="shared" si="14"/>
        <v>6.5963151999999994</v>
      </c>
      <c r="AQ33">
        <f t="shared" si="14"/>
        <v>17.303967999999998</v>
      </c>
      <c r="AR33">
        <f t="shared" si="8"/>
        <v>-10.707653060000002</v>
      </c>
      <c r="AT33">
        <v>12467260000</v>
      </c>
      <c r="AU33">
        <v>-15.753033</v>
      </c>
      <c r="AV33">
        <v>4.5986376</v>
      </c>
      <c r="AW33">
        <v>15.364647</v>
      </c>
      <c r="AX33">
        <v>-58.220160999999997</v>
      </c>
      <c r="AY33">
        <v>-10.766009</v>
      </c>
      <c r="BA33">
        <f t="shared" si="15"/>
        <v>4.4782063599999997</v>
      </c>
      <c r="BB33">
        <f t="shared" si="15"/>
        <v>15.331109799999998</v>
      </c>
      <c r="BC33">
        <f t="shared" si="10"/>
        <v>-10.85290346</v>
      </c>
    </row>
    <row r="34" spans="1:55" x14ac:dyDescent="0.25">
      <c r="A34">
        <f t="shared" si="0"/>
        <v>12.626804999999999</v>
      </c>
      <c r="B34">
        <v>12626805000</v>
      </c>
      <c r="C34">
        <v>-13.146564</v>
      </c>
      <c r="D34">
        <v>9.4209776000000005</v>
      </c>
      <c r="E34">
        <v>18.566858</v>
      </c>
      <c r="F34">
        <v>-68.965569000000002</v>
      </c>
      <c r="G34">
        <v>-9.1458817000000003</v>
      </c>
      <c r="I34">
        <f t="shared" si="11"/>
        <v>8.0739861000000008</v>
      </c>
      <c r="J34">
        <f t="shared" si="11"/>
        <v>17.7845145</v>
      </c>
      <c r="K34">
        <f t="shared" si="2"/>
        <v>-9.7105286399999997</v>
      </c>
      <c r="M34">
        <v>12626805000</v>
      </c>
      <c r="N34">
        <v>-12.891344</v>
      </c>
      <c r="O34">
        <v>8.6598406000000008</v>
      </c>
      <c r="P34">
        <v>17.385014000000002</v>
      </c>
      <c r="Q34">
        <v>-65.426552000000001</v>
      </c>
      <c r="R34">
        <v>-8.7251720000000006</v>
      </c>
      <c r="T34">
        <f t="shared" si="12"/>
        <v>7.8953703359999992</v>
      </c>
      <c r="U34">
        <f t="shared" si="12"/>
        <v>16.8896856</v>
      </c>
      <c r="V34">
        <f t="shared" si="4"/>
        <v>-8.9943148000000015</v>
      </c>
      <c r="X34">
        <v>12626805000</v>
      </c>
      <c r="Y34">
        <v>-14.723852000000001</v>
      </c>
      <c r="Z34">
        <v>5.0945644000000003</v>
      </c>
      <c r="AA34">
        <v>14.463331999999999</v>
      </c>
      <c r="AB34">
        <v>-54.729537999999998</v>
      </c>
      <c r="AC34">
        <v>-9.3687676999999994</v>
      </c>
      <c r="AE34">
        <f t="shared" si="13"/>
        <v>4.8510213040000005</v>
      </c>
      <c r="AF34">
        <f t="shared" si="13"/>
        <v>14.308804</v>
      </c>
      <c r="AG34">
        <f t="shared" si="6"/>
        <v>-9.4577826799999993</v>
      </c>
      <c r="AI34">
        <v>12626805000</v>
      </c>
      <c r="AJ34">
        <v>-15.237531000000001</v>
      </c>
      <c r="AK34">
        <v>7.2751608000000001</v>
      </c>
      <c r="AL34">
        <v>17.241337000000001</v>
      </c>
      <c r="AM34">
        <v>-65.062179999999998</v>
      </c>
      <c r="AN34">
        <v>-9.9661760000000008</v>
      </c>
      <c r="AP34">
        <f t="shared" si="14"/>
        <v>6.9733452799999993</v>
      </c>
      <c r="AQ34">
        <f t="shared" si="14"/>
        <v>17.047535</v>
      </c>
      <c r="AR34">
        <f t="shared" si="8"/>
        <v>-10.074189660000002</v>
      </c>
      <c r="AT34">
        <v>12626805000</v>
      </c>
      <c r="AU34">
        <v>-15.252221</v>
      </c>
      <c r="AV34">
        <v>3.5267808</v>
      </c>
      <c r="AW34">
        <v>13.795836</v>
      </c>
      <c r="AX34">
        <v>-52.138858999999997</v>
      </c>
      <c r="AY34">
        <v>-10.269055</v>
      </c>
      <c r="BA34">
        <f t="shared" si="15"/>
        <v>3.8649952000000001</v>
      </c>
      <c r="BB34">
        <f t="shared" si="15"/>
        <v>14.239573799999999</v>
      </c>
      <c r="BC34">
        <f t="shared" si="10"/>
        <v>-10.374578580000001</v>
      </c>
    </row>
    <row r="35" spans="1:55" x14ac:dyDescent="0.25">
      <c r="A35">
        <f t="shared" si="0"/>
        <v>12.786350000000001</v>
      </c>
      <c r="B35">
        <v>12786350000</v>
      </c>
      <c r="C35">
        <v>-12.986492999999999</v>
      </c>
      <c r="D35">
        <v>14.012335</v>
      </c>
      <c r="E35">
        <v>22.065224000000001</v>
      </c>
      <c r="F35">
        <v>-73.024506000000002</v>
      </c>
      <c r="G35">
        <v>-8.0528879</v>
      </c>
      <c r="I35">
        <f t="shared" si="11"/>
        <v>11.752164280000001</v>
      </c>
      <c r="J35">
        <f t="shared" si="11"/>
        <v>20.388560399999999</v>
      </c>
      <c r="K35">
        <f t="shared" si="2"/>
        <v>-8.6363965199999999</v>
      </c>
      <c r="M35">
        <v>12786350000</v>
      </c>
      <c r="N35">
        <v>-12.458506</v>
      </c>
      <c r="O35">
        <v>11.594711</v>
      </c>
      <c r="P35">
        <v>19.434674999999999</v>
      </c>
      <c r="Q35">
        <v>-65.665520000000001</v>
      </c>
      <c r="R35">
        <v>-7.8399638999999999</v>
      </c>
      <c r="T35">
        <f t="shared" si="12"/>
        <v>10.38634362</v>
      </c>
      <c r="U35">
        <f t="shared" si="12"/>
        <v>18.585715799999999</v>
      </c>
      <c r="V35">
        <f t="shared" si="4"/>
        <v>-8.1993718800000011</v>
      </c>
      <c r="X35">
        <v>12786350000</v>
      </c>
      <c r="Y35">
        <v>-12.778186</v>
      </c>
      <c r="Z35">
        <v>7.5702347999999997</v>
      </c>
      <c r="AA35">
        <v>16.195999</v>
      </c>
      <c r="AB35">
        <v>-57.094119999999997</v>
      </c>
      <c r="AC35">
        <v>-8.6257639000000008</v>
      </c>
      <c r="AE35">
        <f t="shared" si="13"/>
        <v>6.9344744200000008</v>
      </c>
      <c r="AF35">
        <f t="shared" si="13"/>
        <v>15.690612999999999</v>
      </c>
      <c r="AG35">
        <f t="shared" si="6"/>
        <v>-8.7561389200000015</v>
      </c>
      <c r="AI35">
        <v>12786350000</v>
      </c>
      <c r="AJ35">
        <v>-14.146955</v>
      </c>
      <c r="AK35">
        <v>7.0264262999999998</v>
      </c>
      <c r="AL35">
        <v>16.432279999999999</v>
      </c>
      <c r="AM35">
        <v>-49.254047</v>
      </c>
      <c r="AN35">
        <v>-9.4058533000000004</v>
      </c>
      <c r="AP35">
        <f t="shared" si="14"/>
        <v>6.6855217000000007</v>
      </c>
      <c r="AQ35">
        <f t="shared" si="14"/>
        <v>16.207851000000002</v>
      </c>
      <c r="AR35">
        <f t="shared" si="8"/>
        <v>-9.522329019999999</v>
      </c>
      <c r="AT35">
        <v>12786350000</v>
      </c>
      <c r="AU35">
        <v>-14.703578</v>
      </c>
      <c r="AV35">
        <v>2.9910014</v>
      </c>
      <c r="AW35">
        <v>12.828322</v>
      </c>
      <c r="AX35">
        <v>-46.298565000000004</v>
      </c>
      <c r="AY35">
        <v>-9.8373212999999993</v>
      </c>
      <c r="BA35">
        <f t="shared" si="15"/>
        <v>3.2647856800000006</v>
      </c>
      <c r="BB35">
        <f t="shared" si="15"/>
        <v>13.250312600000001</v>
      </c>
      <c r="BC35">
        <f t="shared" si="10"/>
        <v>-9.9855269</v>
      </c>
    </row>
    <row r="36" spans="1:55" x14ac:dyDescent="0.25">
      <c r="A36">
        <f t="shared" si="0"/>
        <v>12.945895</v>
      </c>
      <c r="B36">
        <v>12945895000</v>
      </c>
      <c r="C36">
        <v>-12.701784999999999</v>
      </c>
      <c r="D36">
        <v>16.240953000000001</v>
      </c>
      <c r="E36">
        <v>23.914111999999999</v>
      </c>
      <c r="F36">
        <v>-72.360427999999999</v>
      </c>
      <c r="G36">
        <v>-7.6731596</v>
      </c>
      <c r="I36">
        <f t="shared" si="11"/>
        <v>13.828161720000001</v>
      </c>
      <c r="J36">
        <f t="shared" si="11"/>
        <v>21.7727124</v>
      </c>
      <c r="K36">
        <f t="shared" si="2"/>
        <v>-7.9445507999999991</v>
      </c>
      <c r="M36">
        <v>12945895000</v>
      </c>
      <c r="N36">
        <v>-12.360956</v>
      </c>
      <c r="O36">
        <v>13.760026</v>
      </c>
      <c r="P36">
        <v>21.109966</v>
      </c>
      <c r="Q36">
        <v>-64.999199000000004</v>
      </c>
      <c r="R36">
        <v>-7.3499393</v>
      </c>
      <c r="T36">
        <f t="shared" si="12"/>
        <v>11.74200372</v>
      </c>
      <c r="U36">
        <f t="shared" si="12"/>
        <v>19.416406200000001</v>
      </c>
      <c r="V36">
        <f t="shared" si="4"/>
        <v>-7.6744022200000002</v>
      </c>
      <c r="X36">
        <v>12945895000</v>
      </c>
      <c r="Y36">
        <v>-12.707948</v>
      </c>
      <c r="Z36">
        <v>9.7156391000000006</v>
      </c>
      <c r="AA36">
        <v>17.704988</v>
      </c>
      <c r="AB36">
        <v>-60.310059000000003</v>
      </c>
      <c r="AC36">
        <v>-7.9893498000000003</v>
      </c>
      <c r="AE36">
        <f t="shared" si="13"/>
        <v>8.2288017200000017</v>
      </c>
      <c r="AF36">
        <f t="shared" si="13"/>
        <v>16.498196</v>
      </c>
      <c r="AG36">
        <f t="shared" si="6"/>
        <v>-8.269394479999999</v>
      </c>
      <c r="AI36">
        <v>12945895000</v>
      </c>
      <c r="AJ36">
        <v>-13.592044</v>
      </c>
      <c r="AK36">
        <v>6.3950161999999997</v>
      </c>
      <c r="AL36">
        <v>15.33367</v>
      </c>
      <c r="AM36">
        <v>-53.239261999999997</v>
      </c>
      <c r="AN36">
        <v>-8.9386530000000004</v>
      </c>
      <c r="AP36">
        <f t="shared" si="14"/>
        <v>6.0378915800000001</v>
      </c>
      <c r="AQ36">
        <f t="shared" si="14"/>
        <v>15.212658999999999</v>
      </c>
      <c r="AR36">
        <f t="shared" si="8"/>
        <v>-9.1747669199999997</v>
      </c>
      <c r="AT36">
        <v>12945895000</v>
      </c>
      <c r="AU36">
        <v>-14.408682000000001</v>
      </c>
      <c r="AV36">
        <v>2.6252699000000002</v>
      </c>
      <c r="AW36">
        <v>12.216434</v>
      </c>
      <c r="AX36">
        <v>-47.686050000000002</v>
      </c>
      <c r="AY36">
        <v>-9.5911635999999998</v>
      </c>
      <c r="BA36">
        <f t="shared" si="15"/>
        <v>2.8594637999999999</v>
      </c>
      <c r="BB36">
        <f t="shared" si="15"/>
        <v>12.5921108</v>
      </c>
      <c r="BC36">
        <f t="shared" si="10"/>
        <v>-9.7326470599999997</v>
      </c>
    </row>
    <row r="37" spans="1:55" x14ac:dyDescent="0.25">
      <c r="A37">
        <f t="shared" si="0"/>
        <v>13.10544</v>
      </c>
      <c r="B37">
        <v>13105440000</v>
      </c>
      <c r="C37">
        <v>-12.492827999999999</v>
      </c>
      <c r="D37">
        <v>15.48695</v>
      </c>
      <c r="E37">
        <v>22.997965000000001</v>
      </c>
      <c r="F37">
        <v>-72.016968000000006</v>
      </c>
      <c r="G37">
        <v>-7.5110153999999998</v>
      </c>
      <c r="I37">
        <f t="shared" si="11"/>
        <v>14.454050600000002</v>
      </c>
      <c r="J37">
        <f t="shared" si="11"/>
        <v>22.019134999999999</v>
      </c>
      <c r="K37">
        <f t="shared" si="2"/>
        <v>-7.565084259999999</v>
      </c>
      <c r="M37">
        <v>13105440000</v>
      </c>
      <c r="N37">
        <v>-12.263324000000001</v>
      </c>
      <c r="O37">
        <v>13.052166</v>
      </c>
      <c r="P37">
        <v>20.290628000000002</v>
      </c>
      <c r="Q37">
        <v>-64.067725999999993</v>
      </c>
      <c r="R37">
        <v>-7.2384633999999997</v>
      </c>
      <c r="T37">
        <f t="shared" si="12"/>
        <v>12.0395874</v>
      </c>
      <c r="U37">
        <f t="shared" si="12"/>
        <v>19.421104199999995</v>
      </c>
      <c r="V37">
        <f t="shared" si="4"/>
        <v>-7.3815171200000007</v>
      </c>
      <c r="X37">
        <v>13105440000</v>
      </c>
      <c r="Y37">
        <v>-12.612266999999999</v>
      </c>
      <c r="Z37">
        <v>10.002048</v>
      </c>
      <c r="AA37">
        <v>17.633393999999999</v>
      </c>
      <c r="AB37">
        <v>-60.243510999999998</v>
      </c>
      <c r="AC37">
        <v>-7.6313472000000004</v>
      </c>
      <c r="AE37">
        <f t="shared" si="13"/>
        <v>8.6109702199999987</v>
      </c>
      <c r="AF37">
        <f t="shared" si="13"/>
        <v>16.592230600000001</v>
      </c>
      <c r="AG37">
        <f t="shared" si="6"/>
        <v>-7.9812605799999998</v>
      </c>
      <c r="AI37">
        <v>13105440000</v>
      </c>
      <c r="AJ37">
        <v>-13.549023</v>
      </c>
      <c r="AK37">
        <v>5.1798234000000001</v>
      </c>
      <c r="AL37">
        <v>13.867822</v>
      </c>
      <c r="AM37">
        <v>-53.408993000000002</v>
      </c>
      <c r="AN37">
        <v>-8.6879977999999998</v>
      </c>
      <c r="AP37">
        <f t="shared" si="14"/>
        <v>5.0990501000000004</v>
      </c>
      <c r="AQ37">
        <f t="shared" si="14"/>
        <v>14.131413599999998</v>
      </c>
      <c r="AR37">
        <f t="shared" si="8"/>
        <v>-9.0323631399999993</v>
      </c>
      <c r="AT37">
        <v>13105440000</v>
      </c>
      <c r="AU37">
        <v>-14.392104</v>
      </c>
      <c r="AV37">
        <v>2.5822387</v>
      </c>
      <c r="AW37">
        <v>12.046324</v>
      </c>
      <c r="AX37">
        <v>-49.095230000000001</v>
      </c>
      <c r="AY37">
        <v>-9.4640856000000007</v>
      </c>
      <c r="BA37">
        <f t="shared" si="15"/>
        <v>2.5412573400000005</v>
      </c>
      <c r="BB37">
        <f t="shared" si="15"/>
        <v>12.156507600000001</v>
      </c>
      <c r="BC37">
        <f t="shared" si="10"/>
        <v>-9.6152504000000008</v>
      </c>
    </row>
    <row r="38" spans="1:55" x14ac:dyDescent="0.25">
      <c r="A38">
        <f t="shared" si="0"/>
        <v>13.264984999999999</v>
      </c>
      <c r="B38">
        <v>13264985000</v>
      </c>
      <c r="C38">
        <v>-12.368416</v>
      </c>
      <c r="D38">
        <v>13.979592999999999</v>
      </c>
      <c r="E38">
        <v>21.319403000000001</v>
      </c>
      <c r="F38">
        <v>-67.130318000000003</v>
      </c>
      <c r="G38">
        <v>-7.3398094</v>
      </c>
      <c r="I38">
        <f t="shared" si="11"/>
        <v>13.9746086</v>
      </c>
      <c r="J38">
        <f t="shared" si="11"/>
        <v>21.381378999999999</v>
      </c>
      <c r="K38">
        <f t="shared" si="2"/>
        <v>-7.4067703199999997</v>
      </c>
      <c r="M38">
        <v>13264985000</v>
      </c>
      <c r="N38">
        <v>-12.209136000000001</v>
      </c>
      <c r="O38">
        <v>11.643274999999999</v>
      </c>
      <c r="P38">
        <v>18.861747999999999</v>
      </c>
      <c r="Q38">
        <v>-63.991066000000004</v>
      </c>
      <c r="R38">
        <v>-7.2184724999999998</v>
      </c>
      <c r="T38">
        <f t="shared" si="12"/>
        <v>11.4829024</v>
      </c>
      <c r="U38">
        <f t="shared" si="12"/>
        <v>18.776999799999999</v>
      </c>
      <c r="V38">
        <f t="shared" si="4"/>
        <v>-7.2940976199999996</v>
      </c>
      <c r="X38">
        <v>13264985000</v>
      </c>
      <c r="Y38">
        <v>-12.533242</v>
      </c>
      <c r="Z38">
        <v>8.7615222999999993</v>
      </c>
      <c r="AA38">
        <v>16.493266999999999</v>
      </c>
      <c r="AB38">
        <v>-60.845649999999999</v>
      </c>
      <c r="AC38">
        <v>-7.7317438000000003</v>
      </c>
      <c r="AE38">
        <f t="shared" si="13"/>
        <v>8.1363895399999997</v>
      </c>
      <c r="AF38">
        <f t="shared" si="13"/>
        <v>16.035536999999998</v>
      </c>
      <c r="AG38">
        <f t="shared" si="6"/>
        <v>-7.8991477000000003</v>
      </c>
      <c r="AI38">
        <v>13264985000</v>
      </c>
      <c r="AJ38">
        <v>-13.517939</v>
      </c>
      <c r="AK38">
        <v>4.3130312000000002</v>
      </c>
      <c r="AL38">
        <v>13.188186</v>
      </c>
      <c r="AM38">
        <v>-53.116149999999998</v>
      </c>
      <c r="AN38">
        <v>-8.8751545000000007</v>
      </c>
      <c r="AP38">
        <f t="shared" si="14"/>
        <v>3.8527770139999999</v>
      </c>
      <c r="AQ38">
        <f t="shared" si="14"/>
        <v>12.9317092</v>
      </c>
      <c r="AR38">
        <f t="shared" si="8"/>
        <v>-9.0789318199999993</v>
      </c>
      <c r="AT38">
        <v>13264985000</v>
      </c>
      <c r="AU38">
        <v>-14.532306999999999</v>
      </c>
      <c r="AV38">
        <v>2.5720282000000001</v>
      </c>
      <c r="AW38">
        <v>12.073638000000001</v>
      </c>
      <c r="AX38">
        <v>-50.900672999999998</v>
      </c>
      <c r="AY38">
        <v>-9.5016098000000007</v>
      </c>
      <c r="BA38">
        <f t="shared" si="15"/>
        <v>2.1413134220000005</v>
      </c>
      <c r="BB38">
        <f t="shared" si="15"/>
        <v>11.762036200000001</v>
      </c>
      <c r="BC38">
        <f t="shared" si="10"/>
        <v>-9.6207227799999995</v>
      </c>
    </row>
    <row r="39" spans="1:55" x14ac:dyDescent="0.25">
      <c r="A39">
        <f t="shared" si="0"/>
        <v>13.424530000000001</v>
      </c>
      <c r="B39">
        <v>13424530000</v>
      </c>
      <c r="C39">
        <v>-12.045468</v>
      </c>
      <c r="D39">
        <v>12.550421999999999</v>
      </c>
      <c r="E39">
        <v>19.798971000000002</v>
      </c>
      <c r="F39">
        <v>-58.122256999999998</v>
      </c>
      <c r="G39">
        <v>-7.2485489999999997</v>
      </c>
      <c r="I39">
        <f t="shared" si="11"/>
        <v>12.876251199999999</v>
      </c>
      <c r="J39">
        <f t="shared" si="11"/>
        <v>20.224427200000001</v>
      </c>
      <c r="K39">
        <f t="shared" si="2"/>
        <v>-7.3481757200000004</v>
      </c>
      <c r="M39">
        <v>13424530000</v>
      </c>
      <c r="N39">
        <v>-12.043993</v>
      </c>
      <c r="O39">
        <v>10.147759000000001</v>
      </c>
      <c r="P39">
        <v>17.408504000000001</v>
      </c>
      <c r="Q39">
        <v>-55.805892999999998</v>
      </c>
      <c r="R39">
        <v>-7.2607464999999998</v>
      </c>
      <c r="T39">
        <f t="shared" si="12"/>
        <v>10.276365999999999</v>
      </c>
      <c r="U39">
        <f t="shared" si="12"/>
        <v>17.623125399999999</v>
      </c>
      <c r="V39">
        <f t="shared" si="4"/>
        <v>-7.3467598199999999</v>
      </c>
      <c r="X39">
        <v>13424530000</v>
      </c>
      <c r="Y39">
        <v>-12.658811999999999</v>
      </c>
      <c r="Z39">
        <v>7.0054068999999997</v>
      </c>
      <c r="AA39">
        <v>14.933505</v>
      </c>
      <c r="AB39">
        <v>-51.398499000000001</v>
      </c>
      <c r="AC39">
        <v>-7.9280982</v>
      </c>
      <c r="AE39">
        <f t="shared" si="13"/>
        <v>6.8300669200000002</v>
      </c>
      <c r="AF39">
        <f t="shared" si="13"/>
        <v>14.8473054</v>
      </c>
      <c r="AG39">
        <f t="shared" si="6"/>
        <v>-8.0172386200000005</v>
      </c>
      <c r="AI39">
        <v>13424530000</v>
      </c>
      <c r="AJ39">
        <v>-13.713742</v>
      </c>
      <c r="AK39">
        <v>2.5809533999999998</v>
      </c>
      <c r="AL39">
        <v>11.83511</v>
      </c>
      <c r="AM39">
        <v>-48.338894000000003</v>
      </c>
      <c r="AN39">
        <v>-9.2541571000000005</v>
      </c>
      <c r="AP39">
        <f t="shared" si="14"/>
        <v>2.3760657280000004</v>
      </c>
      <c r="AQ39">
        <f t="shared" si="14"/>
        <v>11.67710288</v>
      </c>
      <c r="AR39">
        <f t="shared" si="8"/>
        <v>-9.3010368199999984</v>
      </c>
      <c r="AT39">
        <v>13424530000</v>
      </c>
      <c r="AU39">
        <v>-14.339998</v>
      </c>
      <c r="AV39">
        <v>1.9357485000000001</v>
      </c>
      <c r="AW39">
        <v>11.61782</v>
      </c>
      <c r="AX39">
        <v>-48.971874</v>
      </c>
      <c r="AY39">
        <v>-9.6820716999999998</v>
      </c>
      <c r="BA39">
        <f t="shared" si="15"/>
        <v>1.5922441619999996</v>
      </c>
      <c r="BB39">
        <f t="shared" si="15"/>
        <v>11.2960159</v>
      </c>
      <c r="BC39">
        <f t="shared" si="10"/>
        <v>-9.7037720600000021</v>
      </c>
    </row>
    <row r="40" spans="1:55" x14ac:dyDescent="0.25">
      <c r="A40">
        <f t="shared" si="0"/>
        <v>13.584075</v>
      </c>
      <c r="B40">
        <v>13584075000</v>
      </c>
      <c r="C40">
        <v>-12.014972</v>
      </c>
      <c r="D40">
        <v>11.615125000000001</v>
      </c>
      <c r="E40">
        <v>18.876443999999999</v>
      </c>
      <c r="F40">
        <v>-55.036369000000001</v>
      </c>
      <c r="G40">
        <v>-7.2613181999999998</v>
      </c>
      <c r="I40">
        <f t="shared" ref="I40:J55" si="16">SUM(D38:D42)/5</f>
        <v>11.9218458</v>
      </c>
      <c r="J40">
        <f t="shared" si="16"/>
        <v>19.2707166</v>
      </c>
      <c r="K40">
        <f t="shared" si="2"/>
        <v>-7.3488706600000002</v>
      </c>
      <c r="M40">
        <v>13584075000</v>
      </c>
      <c r="N40">
        <v>-12.215427999999999</v>
      </c>
      <c r="O40">
        <v>8.8112860000000008</v>
      </c>
      <c r="P40">
        <v>16.214153</v>
      </c>
      <c r="Q40">
        <v>-50.847385000000003</v>
      </c>
      <c r="R40">
        <v>-7.4028663999999997</v>
      </c>
      <c r="T40">
        <f t="shared" ref="T40:U55" si="17">SUM(O38:O42)/5</f>
        <v>9.155349300000001</v>
      </c>
      <c r="U40">
        <f t="shared" si="17"/>
        <v>16.615817599999996</v>
      </c>
      <c r="V40">
        <f t="shared" si="4"/>
        <v>-7.4604684200000007</v>
      </c>
      <c r="X40">
        <v>13584075000</v>
      </c>
      <c r="Y40">
        <v>-13.142941</v>
      </c>
      <c r="Z40">
        <v>5.1973314000000004</v>
      </c>
      <c r="AA40">
        <v>13.412531</v>
      </c>
      <c r="AB40">
        <v>-45.783138000000001</v>
      </c>
      <c r="AC40">
        <v>-8.2151995000000007</v>
      </c>
      <c r="AE40">
        <f t="shared" ref="AE40:AF55" si="18">SUM(Z38:Z42)/5</f>
        <v>5.2275783399999991</v>
      </c>
      <c r="AF40">
        <f t="shared" si="18"/>
        <v>13.498854</v>
      </c>
      <c r="AG40">
        <f t="shared" si="6"/>
        <v>-8.2712754200000003</v>
      </c>
      <c r="AI40">
        <v>13584075000</v>
      </c>
      <c r="AJ40">
        <v>-14.95735</v>
      </c>
      <c r="AK40">
        <v>0.79506087000000003</v>
      </c>
      <c r="AL40">
        <v>10.433757999999999</v>
      </c>
      <c r="AM40">
        <v>-43.017307000000002</v>
      </c>
      <c r="AN40">
        <v>-9.6386967000000006</v>
      </c>
      <c r="AP40">
        <f t="shared" ref="AP40:AQ55" si="19">SUM(AK38:AK42)/5</f>
        <v>0.89202580799999998</v>
      </c>
      <c r="AQ40">
        <f t="shared" si="19"/>
        <v>10.530669360000001</v>
      </c>
      <c r="AR40">
        <f t="shared" si="8"/>
        <v>-9.6386434600000008</v>
      </c>
      <c r="AT40">
        <v>13584075000</v>
      </c>
      <c r="AU40">
        <v>-14.773313999999999</v>
      </c>
      <c r="AV40">
        <v>0.99128181000000004</v>
      </c>
      <c r="AW40">
        <v>10.855964999999999</v>
      </c>
      <c r="AX40">
        <v>-46.405665999999997</v>
      </c>
      <c r="AY40">
        <v>-9.8646832</v>
      </c>
      <c r="BA40">
        <f t="shared" ref="BA40:BB55" si="20">SUM(AV38:AV42)/5</f>
        <v>0.86256150199999992</v>
      </c>
      <c r="BB40">
        <f t="shared" si="20"/>
        <v>10.694407380000001</v>
      </c>
      <c r="BC40">
        <f t="shared" si="10"/>
        <v>-9.8318461399999997</v>
      </c>
    </row>
    <row r="41" spans="1:55" x14ac:dyDescent="0.25">
      <c r="A41">
        <f t="shared" si="0"/>
        <v>13.74362</v>
      </c>
      <c r="B41">
        <v>13743620000</v>
      </c>
      <c r="C41">
        <v>-12.313718</v>
      </c>
      <c r="D41">
        <v>10.749166000000001</v>
      </c>
      <c r="E41">
        <v>18.129352999999998</v>
      </c>
      <c r="F41">
        <v>-56.904510000000002</v>
      </c>
      <c r="G41">
        <v>-7.3801866</v>
      </c>
      <c r="I41">
        <f t="shared" si="16"/>
        <v>11.341313400000001</v>
      </c>
      <c r="J41">
        <f t="shared" si="16"/>
        <v>18.749434000000001</v>
      </c>
      <c r="K41">
        <f t="shared" si="2"/>
        <v>-7.4081203599999998</v>
      </c>
      <c r="M41">
        <v>13743620000</v>
      </c>
      <c r="N41">
        <v>-12.611096999999999</v>
      </c>
      <c r="O41">
        <v>7.7273440000000004</v>
      </c>
      <c r="P41">
        <v>15.340593999999999</v>
      </c>
      <c r="Q41">
        <v>-50.794455999999997</v>
      </c>
      <c r="R41">
        <v>-7.6132502999999998</v>
      </c>
      <c r="T41">
        <f t="shared" si="17"/>
        <v>8.3529763200000016</v>
      </c>
      <c r="U41">
        <f t="shared" si="17"/>
        <v>15.960044800000002</v>
      </c>
      <c r="V41">
        <f t="shared" si="4"/>
        <v>-7.6070686600000004</v>
      </c>
      <c r="X41">
        <v>13743620000</v>
      </c>
      <c r="Y41">
        <v>-13.733938999999999</v>
      </c>
      <c r="Z41">
        <v>3.1840259999999998</v>
      </c>
      <c r="AA41">
        <v>11.76383</v>
      </c>
      <c r="AB41">
        <v>-45.826873999999997</v>
      </c>
      <c r="AC41">
        <v>-8.5798044000000004</v>
      </c>
      <c r="AE41">
        <f t="shared" si="18"/>
        <v>3.7889104599999994</v>
      </c>
      <c r="AF41">
        <f t="shared" si="18"/>
        <v>12.342076799999999</v>
      </c>
      <c r="AG41">
        <f t="shared" si="6"/>
        <v>-8.5531662999999991</v>
      </c>
      <c r="AI41">
        <v>13743620000</v>
      </c>
      <c r="AJ41">
        <v>-15.544676000000001</v>
      </c>
      <c r="AK41">
        <v>-0.98854023000000002</v>
      </c>
      <c r="AL41">
        <v>9.0606384000000002</v>
      </c>
      <c r="AM41">
        <v>-41.776378999999999</v>
      </c>
      <c r="AN41">
        <v>-10.049177999999999</v>
      </c>
      <c r="AP41">
        <f t="shared" si="19"/>
        <v>-0.46004157200000001</v>
      </c>
      <c r="AQ41">
        <f t="shared" si="19"/>
        <v>9.4989068000000003</v>
      </c>
      <c r="AR41">
        <f t="shared" si="8"/>
        <v>-9.9589483599999991</v>
      </c>
      <c r="AT41">
        <v>13743620000</v>
      </c>
      <c r="AU41">
        <v>-15.378869999999999</v>
      </c>
      <c r="AV41">
        <v>-0.1200764</v>
      </c>
      <c r="AW41">
        <v>9.8863325</v>
      </c>
      <c r="AX41">
        <v>-44.233822000000004</v>
      </c>
      <c r="AY41">
        <v>-10.006410000000001</v>
      </c>
      <c r="BA41">
        <f t="shared" si="20"/>
        <v>3.9580522000000021E-2</v>
      </c>
      <c r="BB41">
        <f t="shared" si="20"/>
        <v>10.006259440000001</v>
      </c>
      <c r="BC41">
        <f t="shared" si="10"/>
        <v>-9.9666791799999999</v>
      </c>
    </row>
    <row r="42" spans="1:55" x14ac:dyDescent="0.25">
      <c r="A42">
        <f t="shared" si="0"/>
        <v>13.903165</v>
      </c>
      <c r="B42">
        <v>13903165000</v>
      </c>
      <c r="C42">
        <v>-12.604051</v>
      </c>
      <c r="D42">
        <v>10.714923000000001</v>
      </c>
      <c r="E42">
        <v>18.229412</v>
      </c>
      <c r="F42">
        <v>-62.997664999999998</v>
      </c>
      <c r="G42">
        <v>-7.5144900999999997</v>
      </c>
      <c r="I42">
        <f t="shared" si="16"/>
        <v>11.120104000000001</v>
      </c>
      <c r="J42">
        <f t="shared" si="16"/>
        <v>18.611642199999999</v>
      </c>
      <c r="K42">
        <f t="shared" si="2"/>
        <v>-7.4915380600000008</v>
      </c>
      <c r="M42">
        <v>13903165000</v>
      </c>
      <c r="N42">
        <v>-12.994479999999999</v>
      </c>
      <c r="O42">
        <v>7.4470824999999996</v>
      </c>
      <c r="P42">
        <v>15.254089</v>
      </c>
      <c r="Q42">
        <v>-52.896464999999999</v>
      </c>
      <c r="R42">
        <v>-7.8070063999999997</v>
      </c>
      <c r="T42">
        <f t="shared" si="17"/>
        <v>7.9440191200000001</v>
      </c>
      <c r="U42">
        <f t="shared" si="17"/>
        <v>15.692394200000001</v>
      </c>
      <c r="V42">
        <f t="shared" si="4"/>
        <v>-7.7483750600000008</v>
      </c>
      <c r="X42">
        <v>13903165000</v>
      </c>
      <c r="Y42">
        <v>-14.073152</v>
      </c>
      <c r="Z42">
        <v>1.9896050999999999</v>
      </c>
      <c r="AA42">
        <v>10.891137000000001</v>
      </c>
      <c r="AB42">
        <v>-46.545414000000001</v>
      </c>
      <c r="AC42">
        <v>-8.9015312000000009</v>
      </c>
      <c r="AE42">
        <f t="shared" si="18"/>
        <v>2.7057238799999999</v>
      </c>
      <c r="AF42">
        <f t="shared" si="18"/>
        <v>11.513671800000001</v>
      </c>
      <c r="AG42">
        <f t="shared" si="6"/>
        <v>-8.8079479200000002</v>
      </c>
      <c r="AI42">
        <v>13903165000</v>
      </c>
      <c r="AJ42">
        <v>-15.50703</v>
      </c>
      <c r="AK42">
        <v>-2.2403762</v>
      </c>
      <c r="AL42">
        <v>8.1356544</v>
      </c>
      <c r="AM42">
        <v>-41.424090999999997</v>
      </c>
      <c r="AN42">
        <v>-10.376030999999999</v>
      </c>
      <c r="AP42">
        <f t="shared" si="19"/>
        <v>-1.4119134519999998</v>
      </c>
      <c r="AQ42">
        <f t="shared" si="19"/>
        <v>8.7871792200000005</v>
      </c>
      <c r="AR42">
        <f t="shared" si="8"/>
        <v>-10.199092539999999</v>
      </c>
      <c r="AT42">
        <v>13903165000</v>
      </c>
      <c r="AU42">
        <v>-15.348172</v>
      </c>
      <c r="AV42">
        <v>-1.0661746000000001</v>
      </c>
      <c r="AW42">
        <v>9.0382814000000007</v>
      </c>
      <c r="AX42">
        <v>-42.518768000000001</v>
      </c>
      <c r="AY42">
        <v>-10.104456000000001</v>
      </c>
      <c r="BA42">
        <f t="shared" si="20"/>
        <v>-0.65581907800000006</v>
      </c>
      <c r="BB42">
        <f t="shared" si="20"/>
        <v>9.4183802199999995</v>
      </c>
      <c r="BC42">
        <f t="shared" si="10"/>
        <v>-10.074199440000001</v>
      </c>
    </row>
    <row r="43" spans="1:55" x14ac:dyDescent="0.25">
      <c r="A43">
        <f t="shared" si="0"/>
        <v>14.062709999999999</v>
      </c>
      <c r="B43">
        <v>14062710000</v>
      </c>
      <c r="C43">
        <v>-12.938511</v>
      </c>
      <c r="D43">
        <v>11.076931</v>
      </c>
      <c r="E43">
        <v>18.712990000000001</v>
      </c>
      <c r="F43">
        <v>-60.181010999999998</v>
      </c>
      <c r="G43">
        <v>-7.6360579</v>
      </c>
      <c r="I43">
        <f t="shared" si="16"/>
        <v>11.117806000000002</v>
      </c>
      <c r="J43">
        <f t="shared" si="16"/>
        <v>18.6548406</v>
      </c>
      <c r="K43">
        <f t="shared" si="2"/>
        <v>-7.53703462</v>
      </c>
      <c r="M43">
        <v>14062710000</v>
      </c>
      <c r="N43">
        <v>-13.214994000000001</v>
      </c>
      <c r="O43">
        <v>7.6314101000000001</v>
      </c>
      <c r="P43">
        <v>15.582884</v>
      </c>
      <c r="Q43">
        <v>-56.169220000000003</v>
      </c>
      <c r="R43">
        <v>-7.9514737000000002</v>
      </c>
      <c r="T43">
        <f t="shared" si="17"/>
        <v>7.9715533999999995</v>
      </c>
      <c r="U43">
        <f t="shared" si="17"/>
        <v>15.7871354</v>
      </c>
      <c r="V43">
        <f t="shared" si="4"/>
        <v>-7.81558172</v>
      </c>
      <c r="X43">
        <v>14062710000</v>
      </c>
      <c r="Y43">
        <v>-14.31531</v>
      </c>
      <c r="Z43">
        <v>1.5681829</v>
      </c>
      <c r="AA43">
        <v>10.709381</v>
      </c>
      <c r="AB43">
        <v>-46.058796000000001</v>
      </c>
      <c r="AC43">
        <v>-9.1411981999999998</v>
      </c>
      <c r="AE43">
        <f t="shared" si="18"/>
        <v>2.0958012800000003</v>
      </c>
      <c r="AF43">
        <f t="shared" si="18"/>
        <v>11.055259400000001</v>
      </c>
      <c r="AG43">
        <f t="shared" si="6"/>
        <v>-8.9594581600000005</v>
      </c>
      <c r="AI43">
        <v>14062710000</v>
      </c>
      <c r="AJ43">
        <v>-15.541664000000001</v>
      </c>
      <c r="AK43">
        <v>-2.4473056999999998</v>
      </c>
      <c r="AL43">
        <v>8.0293732000000002</v>
      </c>
      <c r="AM43">
        <v>-41.351315</v>
      </c>
      <c r="AN43">
        <v>-10.476679000000001</v>
      </c>
      <c r="AP43">
        <f t="shared" si="19"/>
        <v>-1.882397546</v>
      </c>
      <c r="AQ43">
        <f t="shared" si="19"/>
        <v>8.4426744400000011</v>
      </c>
      <c r="AR43">
        <f t="shared" si="8"/>
        <v>-10.325072</v>
      </c>
      <c r="AT43">
        <v>14062710000</v>
      </c>
      <c r="AU43">
        <v>-15.22184</v>
      </c>
      <c r="AV43">
        <v>-1.5428767000000001</v>
      </c>
      <c r="AW43">
        <v>8.6328983000000008</v>
      </c>
      <c r="AX43">
        <v>-41.855690000000003</v>
      </c>
      <c r="AY43">
        <v>-10.175775</v>
      </c>
      <c r="BA43">
        <f t="shared" si="20"/>
        <v>-1.07439526</v>
      </c>
      <c r="BB43">
        <f t="shared" si="20"/>
        <v>9.0511651800000017</v>
      </c>
      <c r="BC43">
        <f t="shared" si="10"/>
        <v>-10.1255606</v>
      </c>
    </row>
    <row r="44" spans="1:55" x14ac:dyDescent="0.25">
      <c r="A44">
        <f t="shared" si="0"/>
        <v>14.222255000000001</v>
      </c>
      <c r="B44">
        <v>14222255000</v>
      </c>
      <c r="C44">
        <v>-12.563957</v>
      </c>
      <c r="D44">
        <v>11.444375000000001</v>
      </c>
      <c r="E44">
        <v>19.110012000000001</v>
      </c>
      <c r="F44">
        <v>-59.335289000000003</v>
      </c>
      <c r="G44">
        <v>-7.6656374999999999</v>
      </c>
      <c r="I44">
        <f t="shared" si="16"/>
        <v>11.452183600000001</v>
      </c>
      <c r="J44">
        <f t="shared" si="16"/>
        <v>18.959574999999997</v>
      </c>
      <c r="K44">
        <f t="shared" si="2"/>
        <v>-7.5073915599999994</v>
      </c>
      <c r="M44">
        <v>14222255000</v>
      </c>
      <c r="N44">
        <v>-12.835687999999999</v>
      </c>
      <c r="O44">
        <v>8.1029730000000004</v>
      </c>
      <c r="P44">
        <v>16.070250999999999</v>
      </c>
      <c r="Q44">
        <v>-55.378365000000002</v>
      </c>
      <c r="R44">
        <v>-7.9672784999999999</v>
      </c>
      <c r="T44">
        <f t="shared" si="17"/>
        <v>8.3271618800000002</v>
      </c>
      <c r="U44">
        <f t="shared" si="17"/>
        <v>16.108039400000003</v>
      </c>
      <c r="V44">
        <f t="shared" si="4"/>
        <v>-7.7808769400000006</v>
      </c>
      <c r="X44">
        <v>14222255000</v>
      </c>
      <c r="Y44">
        <v>-14.096019</v>
      </c>
      <c r="Z44">
        <v>1.5894740000000001</v>
      </c>
      <c r="AA44">
        <v>10.79148</v>
      </c>
      <c r="AB44">
        <v>-43.765911000000003</v>
      </c>
      <c r="AC44">
        <v>-9.2020063000000007</v>
      </c>
      <c r="AE44">
        <f t="shared" si="18"/>
        <v>2.0101785800000003</v>
      </c>
      <c r="AF44">
        <f t="shared" si="18"/>
        <v>10.974787600000001</v>
      </c>
      <c r="AG44">
        <f t="shared" si="6"/>
        <v>-8.9646089599999996</v>
      </c>
      <c r="AI44">
        <v>14222255000</v>
      </c>
      <c r="AJ44">
        <v>-15.187757</v>
      </c>
      <c r="AK44">
        <v>-2.1784059999999998</v>
      </c>
      <c r="AL44">
        <v>8.2764720999999994</v>
      </c>
      <c r="AM44">
        <v>-40.242576999999997</v>
      </c>
      <c r="AN44">
        <v>-10.454878000000001</v>
      </c>
      <c r="AP44">
        <f t="shared" si="19"/>
        <v>-1.818864134</v>
      </c>
      <c r="AQ44">
        <f t="shared" si="19"/>
        <v>8.4965410200000004</v>
      </c>
      <c r="AR44">
        <f t="shared" si="8"/>
        <v>-10.3154054</v>
      </c>
      <c r="AT44">
        <v>14222255000</v>
      </c>
      <c r="AU44">
        <v>-14.683299</v>
      </c>
      <c r="AV44">
        <v>-1.5412494999999999</v>
      </c>
      <c r="AW44">
        <v>8.6784239000000003</v>
      </c>
      <c r="AX44">
        <v>-40.540798000000002</v>
      </c>
      <c r="AY44">
        <v>-10.219673</v>
      </c>
      <c r="BA44">
        <f t="shared" si="20"/>
        <v>-1.1001676119999999</v>
      </c>
      <c r="BB44">
        <f t="shared" si="20"/>
        <v>9.020757080000001</v>
      </c>
      <c r="BC44">
        <f t="shared" si="10"/>
        <v>-10.120924519999999</v>
      </c>
    </row>
    <row r="45" spans="1:55" x14ac:dyDescent="0.25">
      <c r="A45">
        <f t="shared" si="0"/>
        <v>14.3818</v>
      </c>
      <c r="B45">
        <v>14381800000</v>
      </c>
      <c r="C45">
        <v>-12.175262999999999</v>
      </c>
      <c r="D45">
        <v>11.603635000000001</v>
      </c>
      <c r="E45">
        <v>19.092435999999999</v>
      </c>
      <c r="F45">
        <v>-59.137337000000002</v>
      </c>
      <c r="G45">
        <v>-7.4888009999999996</v>
      </c>
      <c r="I45">
        <f t="shared" si="16"/>
        <v>11.975391800000001</v>
      </c>
      <c r="J45">
        <f t="shared" si="16"/>
        <v>19.373313200000002</v>
      </c>
      <c r="K45">
        <f t="shared" si="2"/>
        <v>-7.3979213000000001</v>
      </c>
      <c r="M45">
        <v>14381800000</v>
      </c>
      <c r="N45">
        <v>-12.493484</v>
      </c>
      <c r="O45">
        <v>8.9489573999999994</v>
      </c>
      <c r="P45">
        <v>16.687859</v>
      </c>
      <c r="Q45">
        <v>-53.524830000000001</v>
      </c>
      <c r="R45">
        <v>-7.7388997000000002</v>
      </c>
      <c r="T45">
        <f t="shared" si="17"/>
        <v>8.8065611799999992</v>
      </c>
      <c r="U45">
        <f t="shared" si="17"/>
        <v>16.452480600000001</v>
      </c>
      <c r="V45">
        <f t="shared" si="4"/>
        <v>-7.6459190400000008</v>
      </c>
      <c r="X45">
        <v>14381800000</v>
      </c>
      <c r="Y45">
        <v>-13.898417</v>
      </c>
      <c r="Z45">
        <v>2.1477184</v>
      </c>
      <c r="AA45">
        <v>11.120469</v>
      </c>
      <c r="AB45">
        <v>-43.835341999999997</v>
      </c>
      <c r="AC45">
        <v>-8.9727507000000006</v>
      </c>
      <c r="AE45">
        <f t="shared" si="18"/>
        <v>2.3207866999999998</v>
      </c>
      <c r="AF45">
        <f t="shared" si="18"/>
        <v>11.1356144</v>
      </c>
      <c r="AG45">
        <f t="shared" si="6"/>
        <v>-8.814827919999999</v>
      </c>
      <c r="AI45">
        <v>14381800000</v>
      </c>
      <c r="AJ45">
        <v>-15.017841000000001</v>
      </c>
      <c r="AK45">
        <v>-1.5573596000000001</v>
      </c>
      <c r="AL45">
        <v>8.7112341000000004</v>
      </c>
      <c r="AM45">
        <v>-41.129489999999997</v>
      </c>
      <c r="AN45">
        <v>-10.268594</v>
      </c>
      <c r="AP45">
        <f t="shared" si="19"/>
        <v>-1.259496342</v>
      </c>
      <c r="AQ45">
        <f t="shared" si="19"/>
        <v>8.9016673399999995</v>
      </c>
      <c r="AR45">
        <f t="shared" si="8"/>
        <v>-10.161163820000002</v>
      </c>
      <c r="AT45">
        <v>14381800000</v>
      </c>
      <c r="AU45">
        <v>-14.684517</v>
      </c>
      <c r="AV45">
        <v>-1.1015991000000001</v>
      </c>
      <c r="AW45">
        <v>9.0198897999999996</v>
      </c>
      <c r="AX45">
        <v>-41.372253000000001</v>
      </c>
      <c r="AY45">
        <v>-10.121489</v>
      </c>
      <c r="BA45">
        <f t="shared" si="20"/>
        <v>-0.64682253199999984</v>
      </c>
      <c r="BB45">
        <f t="shared" si="20"/>
        <v>9.3955844000000006</v>
      </c>
      <c r="BC45">
        <f t="shared" si="10"/>
        <v>-10.04240678</v>
      </c>
    </row>
    <row r="46" spans="1:55" x14ac:dyDescent="0.25">
      <c r="A46">
        <f t="shared" si="0"/>
        <v>14.541345</v>
      </c>
      <c r="B46">
        <v>14541345000</v>
      </c>
      <c r="C46">
        <v>-12.808351</v>
      </c>
      <c r="D46">
        <v>12.421054</v>
      </c>
      <c r="E46">
        <v>19.653025</v>
      </c>
      <c r="F46">
        <v>-62.062843000000001</v>
      </c>
      <c r="G46">
        <v>-7.2319712999999997</v>
      </c>
      <c r="I46">
        <f t="shared" si="16"/>
        <v>12.58516</v>
      </c>
      <c r="J46">
        <f t="shared" si="16"/>
        <v>19.798926999999999</v>
      </c>
      <c r="K46">
        <f t="shared" si="2"/>
        <v>-7.2137668799999997</v>
      </c>
      <c r="M46">
        <v>14541345000</v>
      </c>
      <c r="N46">
        <v>-13.038468</v>
      </c>
      <c r="O46">
        <v>9.5053864000000008</v>
      </c>
      <c r="P46">
        <v>16.945114</v>
      </c>
      <c r="Q46">
        <v>-56.792197999999999</v>
      </c>
      <c r="R46">
        <v>-7.4397263999999996</v>
      </c>
      <c r="T46">
        <f t="shared" si="17"/>
        <v>9.4200081600000001</v>
      </c>
      <c r="U46">
        <f t="shared" si="17"/>
        <v>16.8402618</v>
      </c>
      <c r="V46">
        <f t="shared" si="4"/>
        <v>-7.4202531000000009</v>
      </c>
      <c r="X46">
        <v>14541345000</v>
      </c>
      <c r="Y46">
        <v>-14.384494999999999</v>
      </c>
      <c r="Z46">
        <v>2.7559125</v>
      </c>
      <c r="AA46">
        <v>11.361471</v>
      </c>
      <c r="AB46">
        <v>-47.991455000000002</v>
      </c>
      <c r="AC46">
        <v>-8.6055583999999996</v>
      </c>
      <c r="AE46">
        <f t="shared" si="18"/>
        <v>2.9720640600000001</v>
      </c>
      <c r="AF46">
        <f t="shared" si="18"/>
        <v>11.484018600000001</v>
      </c>
      <c r="AG46">
        <f t="shared" si="6"/>
        <v>-8.5119546799999988</v>
      </c>
      <c r="AI46">
        <v>14541345000</v>
      </c>
      <c r="AJ46">
        <v>-15.779735000000001</v>
      </c>
      <c r="AK46">
        <v>-0.67087317000000002</v>
      </c>
      <c r="AL46">
        <v>9.3299713000000004</v>
      </c>
      <c r="AM46">
        <v>-45.170551000000003</v>
      </c>
      <c r="AN46">
        <v>-10.000845</v>
      </c>
      <c r="AP46">
        <f t="shared" si="19"/>
        <v>-0.26458428199999995</v>
      </c>
      <c r="AQ46">
        <f t="shared" si="19"/>
        <v>9.6046926999999993</v>
      </c>
      <c r="AR46">
        <f t="shared" si="8"/>
        <v>-9.8692770799999998</v>
      </c>
      <c r="AT46">
        <v>14541345000</v>
      </c>
      <c r="AU46">
        <v>-15.939373</v>
      </c>
      <c r="AV46">
        <v>-0.24893815999999999</v>
      </c>
      <c r="AW46">
        <v>9.7342919999999999</v>
      </c>
      <c r="AX46">
        <v>-45.931601999999998</v>
      </c>
      <c r="AY46">
        <v>-9.9832295999999996</v>
      </c>
      <c r="BA46">
        <f t="shared" si="20"/>
        <v>0.17453036800000005</v>
      </c>
      <c r="BB46">
        <f t="shared" si="20"/>
        <v>10.04457734</v>
      </c>
      <c r="BC46">
        <f t="shared" si="10"/>
        <v>-9.8700466599999999</v>
      </c>
    </row>
    <row r="47" spans="1:55" x14ac:dyDescent="0.25">
      <c r="A47">
        <f t="shared" si="0"/>
        <v>14.700889999999999</v>
      </c>
      <c r="B47">
        <v>14700890000</v>
      </c>
      <c r="C47">
        <v>-12.161369000000001</v>
      </c>
      <c r="D47">
        <v>13.330964</v>
      </c>
      <c r="E47">
        <v>20.298103000000001</v>
      </c>
      <c r="F47">
        <v>-63.262222000000001</v>
      </c>
      <c r="G47">
        <v>-6.9671387999999999</v>
      </c>
      <c r="I47">
        <f t="shared" si="16"/>
        <v>13.312068</v>
      </c>
      <c r="J47">
        <f t="shared" si="16"/>
        <v>20.2957006</v>
      </c>
      <c r="K47">
        <f t="shared" si="2"/>
        <v>-6.9836321999999997</v>
      </c>
      <c r="M47">
        <v>14700890000</v>
      </c>
      <c r="N47">
        <v>-12.294425</v>
      </c>
      <c r="O47">
        <v>9.8440790000000007</v>
      </c>
      <c r="P47">
        <v>16.976295</v>
      </c>
      <c r="Q47">
        <v>-59.256149000000001</v>
      </c>
      <c r="R47">
        <v>-7.1322169000000004</v>
      </c>
      <c r="T47">
        <f t="shared" si="17"/>
        <v>10.187419960000001</v>
      </c>
      <c r="U47">
        <f t="shared" si="17"/>
        <v>17.327905399999999</v>
      </c>
      <c r="V47">
        <f t="shared" si="4"/>
        <v>-7.1404848199999993</v>
      </c>
      <c r="X47">
        <v>14700890000</v>
      </c>
      <c r="Y47">
        <v>-13.370633</v>
      </c>
      <c r="Z47">
        <v>3.5426457</v>
      </c>
      <c r="AA47">
        <v>11.695271</v>
      </c>
      <c r="AB47">
        <v>-50.020302000000001</v>
      </c>
      <c r="AC47">
        <v>-8.1526259999999997</v>
      </c>
      <c r="AE47">
        <f t="shared" si="18"/>
        <v>4.0172232399999999</v>
      </c>
      <c r="AF47">
        <f t="shared" si="18"/>
        <v>12.114661000000002</v>
      </c>
      <c r="AG47">
        <f t="shared" si="6"/>
        <v>-8.0974376600000006</v>
      </c>
      <c r="AI47">
        <v>14700890000</v>
      </c>
      <c r="AJ47">
        <v>-15.021547</v>
      </c>
      <c r="AK47">
        <v>0.55646275999999995</v>
      </c>
      <c r="AL47">
        <v>10.161286</v>
      </c>
      <c r="AM47">
        <v>-46.178108000000002</v>
      </c>
      <c r="AN47">
        <v>-9.6048231000000008</v>
      </c>
      <c r="AP47">
        <f t="shared" si="19"/>
        <v>1.2933022780000001</v>
      </c>
      <c r="AQ47">
        <f t="shared" si="19"/>
        <v>10.731204679999999</v>
      </c>
      <c r="AR47">
        <f t="shared" si="8"/>
        <v>-9.4379024999999999</v>
      </c>
      <c r="AT47">
        <v>14700890000</v>
      </c>
      <c r="AU47">
        <v>-15.302946</v>
      </c>
      <c r="AV47">
        <v>1.2005508</v>
      </c>
      <c r="AW47">
        <v>10.912418000000001</v>
      </c>
      <c r="AX47">
        <v>-46.779594000000003</v>
      </c>
      <c r="AY47">
        <v>-9.7118672999999998</v>
      </c>
      <c r="BA47">
        <f t="shared" si="20"/>
        <v>1.439452548</v>
      </c>
      <c r="BB47">
        <f t="shared" si="20"/>
        <v>10.998319159999999</v>
      </c>
      <c r="BC47">
        <f t="shared" si="10"/>
        <v>-9.5588663800000013</v>
      </c>
    </row>
    <row r="48" spans="1:55" x14ac:dyDescent="0.25">
      <c r="A48">
        <f t="shared" si="0"/>
        <v>14.860435000000001</v>
      </c>
      <c r="B48">
        <v>14860435000</v>
      </c>
      <c r="C48">
        <v>-12.176546999999999</v>
      </c>
      <c r="D48">
        <v>14.125772</v>
      </c>
      <c r="E48">
        <v>20.841059000000001</v>
      </c>
      <c r="F48">
        <v>-66.069312999999994</v>
      </c>
      <c r="G48">
        <v>-6.7152858000000002</v>
      </c>
      <c r="I48">
        <f t="shared" si="16"/>
        <v>14.16953</v>
      </c>
      <c r="J48">
        <f t="shared" si="16"/>
        <v>20.942598400000001</v>
      </c>
      <c r="K48">
        <f t="shared" si="2"/>
        <v>-6.7730678799999993</v>
      </c>
      <c r="M48">
        <v>14860435000</v>
      </c>
      <c r="N48">
        <v>-12.240600000000001</v>
      </c>
      <c r="O48">
        <v>10.698645000000001</v>
      </c>
      <c r="P48">
        <v>17.521789999999999</v>
      </c>
      <c r="Q48">
        <v>-58.810326000000003</v>
      </c>
      <c r="R48">
        <v>-6.8231440000000001</v>
      </c>
      <c r="T48">
        <f t="shared" si="17"/>
        <v>10.95917268</v>
      </c>
      <c r="U48">
        <f t="shared" si="17"/>
        <v>17.841817599999999</v>
      </c>
      <c r="V48">
        <f t="shared" si="4"/>
        <v>-6.8826444800000006</v>
      </c>
      <c r="X48">
        <v>14860435000</v>
      </c>
      <c r="Y48">
        <v>-13.00187</v>
      </c>
      <c r="Z48">
        <v>4.8245696999999996</v>
      </c>
      <c r="AA48">
        <v>12.451402</v>
      </c>
      <c r="AB48">
        <v>-48.200420000000001</v>
      </c>
      <c r="AC48">
        <v>-7.6268320000000003</v>
      </c>
      <c r="AE48">
        <f t="shared" si="18"/>
        <v>5.3072134799999997</v>
      </c>
      <c r="AF48">
        <f t="shared" si="18"/>
        <v>12.970880200000002</v>
      </c>
      <c r="AG48">
        <f t="shared" si="6"/>
        <v>-7.6636664200000002</v>
      </c>
      <c r="AI48">
        <v>14860435000</v>
      </c>
      <c r="AJ48">
        <v>-14.73086</v>
      </c>
      <c r="AK48">
        <v>2.5272546</v>
      </c>
      <c r="AL48">
        <v>11.544499999999999</v>
      </c>
      <c r="AM48">
        <v>-47.783763999999998</v>
      </c>
      <c r="AN48">
        <v>-9.0172453000000008</v>
      </c>
      <c r="AP48">
        <f t="shared" si="19"/>
        <v>3.260307418</v>
      </c>
      <c r="AQ48">
        <f t="shared" si="19"/>
        <v>12.176666659999999</v>
      </c>
      <c r="AR48">
        <f t="shared" si="8"/>
        <v>-8.916359439999999</v>
      </c>
      <c r="AT48">
        <v>14860435000</v>
      </c>
      <c r="AU48">
        <v>-15.059521</v>
      </c>
      <c r="AV48">
        <v>2.5638877999999998</v>
      </c>
      <c r="AW48">
        <v>11.877863</v>
      </c>
      <c r="AX48">
        <v>-49.895339999999997</v>
      </c>
      <c r="AY48">
        <v>-9.3139743999999993</v>
      </c>
      <c r="BA48">
        <f t="shared" si="20"/>
        <v>3.2225486480000001</v>
      </c>
      <c r="BB48">
        <f t="shared" si="20"/>
        <v>12.3658816</v>
      </c>
      <c r="BC48">
        <f t="shared" si="10"/>
        <v>-9.1433326600000004</v>
      </c>
    </row>
    <row r="49" spans="1:55" x14ac:dyDescent="0.25">
      <c r="A49">
        <f t="shared" si="0"/>
        <v>15.01998</v>
      </c>
      <c r="B49">
        <v>15019980000</v>
      </c>
      <c r="C49">
        <v>-12.148230999999999</v>
      </c>
      <c r="D49">
        <v>15.078915</v>
      </c>
      <c r="E49">
        <v>21.593879999999999</v>
      </c>
      <c r="F49">
        <v>-67.187209999999993</v>
      </c>
      <c r="G49">
        <v>-6.5149641000000003</v>
      </c>
      <c r="I49">
        <f t="shared" si="16"/>
        <v>15.028468</v>
      </c>
      <c r="J49">
        <f t="shared" si="16"/>
        <v>21.634523399999999</v>
      </c>
      <c r="K49">
        <f t="shared" si="2"/>
        <v>-6.6060543200000001</v>
      </c>
      <c r="M49">
        <v>15019980000</v>
      </c>
      <c r="N49">
        <v>-12.20398</v>
      </c>
      <c r="O49">
        <v>11.940032</v>
      </c>
      <c r="P49">
        <v>18.508469000000002</v>
      </c>
      <c r="Q49">
        <v>-56.870162999999998</v>
      </c>
      <c r="R49">
        <v>-6.5684370999999997</v>
      </c>
      <c r="T49">
        <f t="shared" si="17"/>
        <v>11.779806799999999</v>
      </c>
      <c r="U49">
        <f t="shared" si="17"/>
        <v>18.4495936</v>
      </c>
      <c r="V49">
        <f t="shared" si="4"/>
        <v>-6.6697864599999992</v>
      </c>
      <c r="X49">
        <v>15019980000</v>
      </c>
      <c r="Y49">
        <v>-12.734662999999999</v>
      </c>
      <c r="Z49">
        <v>6.8152698999999997</v>
      </c>
      <c r="AA49">
        <v>13.944692</v>
      </c>
      <c r="AB49">
        <v>-47.549174999999998</v>
      </c>
      <c r="AC49">
        <v>-7.1294212000000003</v>
      </c>
      <c r="AE49">
        <f t="shared" si="18"/>
        <v>6.8123039800000003</v>
      </c>
      <c r="AF49">
        <f t="shared" si="18"/>
        <v>14.071866999999997</v>
      </c>
      <c r="AG49">
        <f t="shared" si="6"/>
        <v>-7.25956286</v>
      </c>
      <c r="AI49">
        <v>15019980000</v>
      </c>
      <c r="AJ49">
        <v>-14.107835</v>
      </c>
      <c r="AK49">
        <v>5.6110268000000003</v>
      </c>
      <c r="AL49">
        <v>13.909032</v>
      </c>
      <c r="AM49">
        <v>-49.276173</v>
      </c>
      <c r="AN49">
        <v>-8.2980050999999992</v>
      </c>
      <c r="AP49">
        <f t="shared" si="19"/>
        <v>5.415217052</v>
      </c>
      <c r="AQ49">
        <f t="shared" si="19"/>
        <v>13.753474000000001</v>
      </c>
      <c r="AR49">
        <f t="shared" si="8"/>
        <v>-8.3382570399999985</v>
      </c>
      <c r="AT49">
        <v>15019980000</v>
      </c>
      <c r="AU49">
        <v>-14.221273999999999</v>
      </c>
      <c r="AV49">
        <v>4.7833614000000004</v>
      </c>
      <c r="AW49">
        <v>13.447132999999999</v>
      </c>
      <c r="AX49">
        <v>-53.649611999999998</v>
      </c>
      <c r="AY49">
        <v>-8.6637716000000005</v>
      </c>
      <c r="BA49">
        <f t="shared" si="20"/>
        <v>4.9951103999999997</v>
      </c>
      <c r="BB49">
        <f t="shared" si="20"/>
        <v>13.642794200000001</v>
      </c>
      <c r="BC49">
        <f t="shared" si="10"/>
        <v>-8.6476833200000005</v>
      </c>
    </row>
    <row r="50" spans="1:55" x14ac:dyDescent="0.25">
      <c r="A50">
        <f t="shared" si="0"/>
        <v>15.179525</v>
      </c>
      <c r="B50">
        <v>15179525000</v>
      </c>
      <c r="C50">
        <v>-11.346354</v>
      </c>
      <c r="D50">
        <v>15.890945</v>
      </c>
      <c r="E50">
        <v>22.326924999999999</v>
      </c>
      <c r="F50">
        <v>-64.598679000000004</v>
      </c>
      <c r="G50">
        <v>-6.4359793999999999</v>
      </c>
      <c r="I50">
        <f t="shared" si="16"/>
        <v>15.786355</v>
      </c>
      <c r="J50">
        <f t="shared" si="16"/>
        <v>22.272828800000003</v>
      </c>
      <c r="K50">
        <f t="shared" si="2"/>
        <v>-6.4864727000000002</v>
      </c>
      <c r="M50">
        <v>15179525000</v>
      </c>
      <c r="N50">
        <v>-11.374879</v>
      </c>
      <c r="O50">
        <v>12.807721000000001</v>
      </c>
      <c r="P50">
        <v>19.25742</v>
      </c>
      <c r="Q50">
        <v>-58.714675999999997</v>
      </c>
      <c r="R50">
        <v>-6.4496979999999997</v>
      </c>
      <c r="T50">
        <f t="shared" si="17"/>
        <v>12.7066094</v>
      </c>
      <c r="U50">
        <f t="shared" si="17"/>
        <v>19.212778399999998</v>
      </c>
      <c r="V50">
        <f t="shared" si="4"/>
        <v>-6.5061684800000013</v>
      </c>
      <c r="X50">
        <v>15179525000</v>
      </c>
      <c r="Y50">
        <v>-11.69838</v>
      </c>
      <c r="Z50">
        <v>8.5976695999999997</v>
      </c>
      <c r="AA50">
        <v>15.401565</v>
      </c>
      <c r="AB50">
        <v>-50.054470000000002</v>
      </c>
      <c r="AC50">
        <v>-6.8038945000000002</v>
      </c>
      <c r="AE50">
        <f t="shared" si="18"/>
        <v>8.4402300399999994</v>
      </c>
      <c r="AF50">
        <f t="shared" si="18"/>
        <v>15.355465199999998</v>
      </c>
      <c r="AG50">
        <f t="shared" si="6"/>
        <v>-6.9152347599999997</v>
      </c>
      <c r="AI50">
        <v>15179525000</v>
      </c>
      <c r="AJ50">
        <v>-12.519600000000001</v>
      </c>
      <c r="AK50">
        <v>8.2776660999999994</v>
      </c>
      <c r="AL50">
        <v>15.938544</v>
      </c>
      <c r="AM50">
        <v>-53.342682000000003</v>
      </c>
      <c r="AN50">
        <v>-7.6608786999999996</v>
      </c>
      <c r="AP50">
        <f t="shared" si="19"/>
        <v>7.5465552999999996</v>
      </c>
      <c r="AQ50">
        <f t="shared" si="19"/>
        <v>15.304395199999998</v>
      </c>
      <c r="AR50">
        <f t="shared" si="8"/>
        <v>-7.7578400799999994</v>
      </c>
      <c r="AT50">
        <v>15179525000</v>
      </c>
      <c r="AU50">
        <v>-13.143583</v>
      </c>
      <c r="AV50">
        <v>7.8138813999999996</v>
      </c>
      <c r="AW50">
        <v>15.857702</v>
      </c>
      <c r="AX50">
        <v>-50.382823999999999</v>
      </c>
      <c r="AY50">
        <v>-8.0438203999999995</v>
      </c>
      <c r="BA50">
        <f t="shared" si="20"/>
        <v>6.4185002599999992</v>
      </c>
      <c r="BB50">
        <f t="shared" si="20"/>
        <v>14.554744600000001</v>
      </c>
      <c r="BC50">
        <f t="shared" si="10"/>
        <v>-8.1362437199999995</v>
      </c>
    </row>
    <row r="51" spans="1:55" x14ac:dyDescent="0.25">
      <c r="A51">
        <f t="shared" si="0"/>
        <v>15.33907</v>
      </c>
      <c r="B51">
        <v>15339070000</v>
      </c>
      <c r="C51">
        <v>-11.209946</v>
      </c>
      <c r="D51">
        <v>16.715744000000001</v>
      </c>
      <c r="E51">
        <v>23.112649999999999</v>
      </c>
      <c r="F51">
        <v>-66.799057000000005</v>
      </c>
      <c r="G51">
        <v>-6.3969034999999996</v>
      </c>
      <c r="I51">
        <f t="shared" si="16"/>
        <v>16.434913600000002</v>
      </c>
      <c r="J51">
        <f t="shared" si="16"/>
        <v>22.855703800000004</v>
      </c>
      <c r="K51">
        <f t="shared" si="2"/>
        <v>-6.4207893400000007</v>
      </c>
      <c r="M51">
        <v>15339070000</v>
      </c>
      <c r="N51">
        <v>-11.166015</v>
      </c>
      <c r="O51">
        <v>13.608556999999999</v>
      </c>
      <c r="P51">
        <v>19.983993999999999</v>
      </c>
      <c r="Q51">
        <v>-63.588703000000002</v>
      </c>
      <c r="R51">
        <v>-6.3754362999999996</v>
      </c>
      <c r="T51">
        <f t="shared" si="17"/>
        <v>13.525399400000001</v>
      </c>
      <c r="U51">
        <f t="shared" si="17"/>
        <v>19.926570000000002</v>
      </c>
      <c r="V51">
        <f t="shared" si="4"/>
        <v>-6.4011704600000003</v>
      </c>
      <c r="X51">
        <v>15339070000</v>
      </c>
      <c r="Y51">
        <v>-11.299438</v>
      </c>
      <c r="Z51">
        <v>10.281364999999999</v>
      </c>
      <c r="AA51">
        <v>16.866405</v>
      </c>
      <c r="AB51">
        <v>-58.643287999999998</v>
      </c>
      <c r="AC51">
        <v>-6.5850406000000001</v>
      </c>
      <c r="AE51">
        <f t="shared" si="18"/>
        <v>9.9571627000000014</v>
      </c>
      <c r="AF51">
        <f t="shared" si="18"/>
        <v>16.620073999999999</v>
      </c>
      <c r="AG51">
        <f t="shared" si="6"/>
        <v>-6.6629111400000003</v>
      </c>
      <c r="AI51">
        <v>15339070000</v>
      </c>
      <c r="AJ51">
        <v>-11.587206999999999</v>
      </c>
      <c r="AK51">
        <v>10.103675000000001</v>
      </c>
      <c r="AL51">
        <v>17.214008</v>
      </c>
      <c r="AM51">
        <v>-63.430686999999999</v>
      </c>
      <c r="AN51">
        <v>-7.1103329999999998</v>
      </c>
      <c r="AP51">
        <f t="shared" si="19"/>
        <v>9.3117451799999991</v>
      </c>
      <c r="AQ51">
        <f t="shared" si="19"/>
        <v>16.566272999999999</v>
      </c>
      <c r="AR51">
        <f t="shared" si="8"/>
        <v>-7.2545281599999996</v>
      </c>
      <c r="AT51">
        <v>15339070000</v>
      </c>
      <c r="AU51">
        <v>-12.090229000000001</v>
      </c>
      <c r="AV51">
        <v>8.6138706000000003</v>
      </c>
      <c r="AW51">
        <v>16.118855</v>
      </c>
      <c r="AX51">
        <v>-56.578902999999997</v>
      </c>
      <c r="AY51">
        <v>-7.5049828999999999</v>
      </c>
      <c r="BA51">
        <f t="shared" si="20"/>
        <v>7.5345366400000007</v>
      </c>
      <c r="BB51">
        <f t="shared" si="20"/>
        <v>15.187561799999997</v>
      </c>
      <c r="BC51">
        <f t="shared" si="10"/>
        <v>-7.6530245600000004</v>
      </c>
    </row>
    <row r="52" spans="1:55" x14ac:dyDescent="0.25">
      <c r="A52">
        <f t="shared" si="0"/>
        <v>15.498614999999999</v>
      </c>
      <c r="B52">
        <v>15498615000</v>
      </c>
      <c r="C52">
        <v>-11.147152</v>
      </c>
      <c r="D52">
        <v>17.120398999999999</v>
      </c>
      <c r="E52">
        <v>23.489629999999998</v>
      </c>
      <c r="F52">
        <v>-68.339873999999995</v>
      </c>
      <c r="G52">
        <v>-6.3692307000000001</v>
      </c>
      <c r="I52">
        <f t="shared" si="16"/>
        <v>16.933275800000001</v>
      </c>
      <c r="J52">
        <f t="shared" si="16"/>
        <v>23.329672600000002</v>
      </c>
      <c r="K52">
        <f t="shared" si="2"/>
        <v>-6.3963959800000003</v>
      </c>
      <c r="M52">
        <v>15498615000</v>
      </c>
      <c r="N52">
        <v>-11.07827</v>
      </c>
      <c r="O52">
        <v>14.478092</v>
      </c>
      <c r="P52">
        <v>20.792218999999999</v>
      </c>
      <c r="Q52">
        <v>-64.284576000000001</v>
      </c>
      <c r="R52">
        <v>-6.314127</v>
      </c>
      <c r="T52">
        <f t="shared" si="17"/>
        <v>14.0639954</v>
      </c>
      <c r="U52">
        <f t="shared" si="17"/>
        <v>20.4093026</v>
      </c>
      <c r="V52">
        <f t="shared" si="4"/>
        <v>-6.345307459999999</v>
      </c>
      <c r="X52">
        <v>15498615000</v>
      </c>
      <c r="Y52">
        <v>-11.118247999999999</v>
      </c>
      <c r="Z52">
        <v>11.682276</v>
      </c>
      <c r="AA52">
        <v>18.113261999999999</v>
      </c>
      <c r="AB52">
        <v>-61.087139000000001</v>
      </c>
      <c r="AC52">
        <v>-6.4309855000000002</v>
      </c>
      <c r="AE52">
        <f t="shared" si="18"/>
        <v>11.062609720000001</v>
      </c>
      <c r="AF52">
        <f t="shared" si="18"/>
        <v>17.567745600000002</v>
      </c>
      <c r="AG52">
        <f t="shared" si="6"/>
        <v>-6.5051357400000001</v>
      </c>
      <c r="AI52">
        <v>15498615000</v>
      </c>
      <c r="AJ52">
        <v>-11.208622</v>
      </c>
      <c r="AK52">
        <v>11.213153999999999</v>
      </c>
      <c r="AL52">
        <v>17.915891999999999</v>
      </c>
      <c r="AM52">
        <v>-61.405723999999999</v>
      </c>
      <c r="AN52">
        <v>-6.7027383</v>
      </c>
      <c r="AP52">
        <f t="shared" si="19"/>
        <v>10.273158820000001</v>
      </c>
      <c r="AQ52">
        <f t="shared" si="19"/>
        <v>17.156146999999997</v>
      </c>
      <c r="AR52">
        <f t="shared" si="8"/>
        <v>-6.8829884799999999</v>
      </c>
      <c r="AT52">
        <v>15498615000</v>
      </c>
      <c r="AU52">
        <v>-11.578218</v>
      </c>
      <c r="AV52">
        <v>8.3175001000000002</v>
      </c>
      <c r="AW52">
        <v>15.47217</v>
      </c>
      <c r="AX52">
        <v>-65.910606000000001</v>
      </c>
      <c r="AY52">
        <v>-7.1546693000000001</v>
      </c>
      <c r="BA52">
        <f t="shared" si="20"/>
        <v>8.0392865199999992</v>
      </c>
      <c r="BB52">
        <f t="shared" si="20"/>
        <v>15.315966600000001</v>
      </c>
      <c r="BC52">
        <f t="shared" si="10"/>
        <v>-7.276679399999999</v>
      </c>
    </row>
    <row r="53" spans="1:55" x14ac:dyDescent="0.25">
      <c r="A53">
        <f t="shared" si="0"/>
        <v>15.658160000000001</v>
      </c>
      <c r="B53">
        <v>15658160000</v>
      </c>
      <c r="C53">
        <v>-11.939363999999999</v>
      </c>
      <c r="D53">
        <v>17.368565</v>
      </c>
      <c r="E53">
        <v>23.755434000000001</v>
      </c>
      <c r="F53">
        <v>-73.605766000000003</v>
      </c>
      <c r="G53">
        <v>-6.3868689999999999</v>
      </c>
      <c r="I53">
        <f t="shared" si="16"/>
        <v>17.308434999999996</v>
      </c>
      <c r="J53">
        <f t="shared" si="16"/>
        <v>23.701253999999999</v>
      </c>
      <c r="K53">
        <f t="shared" si="2"/>
        <v>-6.3928180800000005</v>
      </c>
      <c r="M53">
        <v>15658160000</v>
      </c>
      <c r="N53">
        <v>-11.827315</v>
      </c>
      <c r="O53">
        <v>14.792595</v>
      </c>
      <c r="P53">
        <v>21.090748000000001</v>
      </c>
      <c r="Q53">
        <v>-65.578827000000004</v>
      </c>
      <c r="R53">
        <v>-6.2981539</v>
      </c>
      <c r="T53">
        <f t="shared" si="17"/>
        <v>14.3778112</v>
      </c>
      <c r="U53">
        <f t="shared" si="17"/>
        <v>20.693895400000002</v>
      </c>
      <c r="V53">
        <f t="shared" si="4"/>
        <v>-6.31608488</v>
      </c>
      <c r="X53">
        <v>15658160000</v>
      </c>
      <c r="Y53">
        <v>-11.864171000000001</v>
      </c>
      <c r="Z53">
        <v>12.409233</v>
      </c>
      <c r="AA53">
        <v>18.774446000000001</v>
      </c>
      <c r="AB53">
        <v>-61.624279000000001</v>
      </c>
      <c r="AC53">
        <v>-6.3652138999999996</v>
      </c>
      <c r="AE53">
        <f t="shared" si="18"/>
        <v>11.729156399999999</v>
      </c>
      <c r="AF53">
        <f t="shared" si="18"/>
        <v>18.1448824</v>
      </c>
      <c r="AG53">
        <f t="shared" si="6"/>
        <v>-6.4157260199999993</v>
      </c>
      <c r="AI53">
        <v>15658160000</v>
      </c>
      <c r="AJ53">
        <v>-11.929639999999999</v>
      </c>
      <c r="AK53">
        <v>11.353204</v>
      </c>
      <c r="AL53">
        <v>17.853888999999999</v>
      </c>
      <c r="AM53">
        <v>-57.640197999999998</v>
      </c>
      <c r="AN53">
        <v>-6.5006857</v>
      </c>
      <c r="AP53">
        <f t="shared" si="19"/>
        <v>10.532528859999999</v>
      </c>
      <c r="AQ53">
        <f t="shared" si="19"/>
        <v>17.174311400000001</v>
      </c>
      <c r="AR53">
        <f t="shared" si="8"/>
        <v>-6.6417825800000001</v>
      </c>
      <c r="AT53">
        <v>15658160000</v>
      </c>
      <c r="AU53">
        <v>-12.316281</v>
      </c>
      <c r="AV53">
        <v>8.1440696999999993</v>
      </c>
      <c r="AW53">
        <v>15.041949000000001</v>
      </c>
      <c r="AX53">
        <v>-49.665515999999997</v>
      </c>
      <c r="AY53">
        <v>-6.8978786000000003</v>
      </c>
      <c r="BA53">
        <f t="shared" si="20"/>
        <v>7.61731128</v>
      </c>
      <c r="BB53">
        <f t="shared" si="20"/>
        <v>14.6349526</v>
      </c>
      <c r="BC53">
        <f t="shared" si="10"/>
        <v>-7.0176406600000005</v>
      </c>
    </row>
    <row r="54" spans="1:55" x14ac:dyDescent="0.25">
      <c r="A54">
        <f t="shared" si="0"/>
        <v>15.817705</v>
      </c>
      <c r="B54">
        <v>15817705000</v>
      </c>
      <c r="C54">
        <v>-11.985347000000001</v>
      </c>
      <c r="D54">
        <v>17.570726000000001</v>
      </c>
      <c r="E54">
        <v>23.963723999999999</v>
      </c>
      <c r="F54">
        <v>-70.745102000000003</v>
      </c>
      <c r="G54">
        <v>-6.3929973000000002</v>
      </c>
      <c r="I54">
        <f t="shared" si="16"/>
        <v>17.3961346</v>
      </c>
      <c r="J54">
        <f t="shared" si="16"/>
        <v>23.790912800000001</v>
      </c>
      <c r="K54">
        <f t="shared" si="2"/>
        <v>-6.3947776000000003</v>
      </c>
      <c r="M54">
        <v>15817705000</v>
      </c>
      <c r="N54">
        <v>-11.876143000000001</v>
      </c>
      <c r="O54">
        <v>14.633012000000001</v>
      </c>
      <c r="P54">
        <v>20.922132000000001</v>
      </c>
      <c r="Q54">
        <v>-64.582001000000005</v>
      </c>
      <c r="R54">
        <v>-6.2891221000000002</v>
      </c>
      <c r="T54">
        <f t="shared" si="17"/>
        <v>14.444315800000002</v>
      </c>
      <c r="U54">
        <f t="shared" si="17"/>
        <v>20.744182200000001</v>
      </c>
      <c r="V54">
        <f t="shared" si="4"/>
        <v>-6.29986698</v>
      </c>
      <c r="X54">
        <v>15817705000</v>
      </c>
      <c r="Y54">
        <v>-11.942544</v>
      </c>
      <c r="Z54">
        <v>12.342504999999999</v>
      </c>
      <c r="AA54">
        <v>18.683050000000001</v>
      </c>
      <c r="AB54">
        <v>-59.181922999999998</v>
      </c>
      <c r="AC54">
        <v>-6.3405442000000001</v>
      </c>
      <c r="AE54">
        <f t="shared" si="18"/>
        <v>11.9584096</v>
      </c>
      <c r="AF54">
        <f t="shared" si="18"/>
        <v>18.327620599999999</v>
      </c>
      <c r="AG54">
        <f t="shared" si="6"/>
        <v>-6.3692106400000004</v>
      </c>
      <c r="AI54">
        <v>15817705000</v>
      </c>
      <c r="AJ54">
        <v>-12.04931</v>
      </c>
      <c r="AK54">
        <v>10.418094999999999</v>
      </c>
      <c r="AL54">
        <v>16.858402000000002</v>
      </c>
      <c r="AM54">
        <v>-54.195385000000002</v>
      </c>
      <c r="AN54">
        <v>-6.4403066999999998</v>
      </c>
      <c r="AP54">
        <f t="shared" si="19"/>
        <v>10.32663436</v>
      </c>
      <c r="AQ54">
        <f t="shared" si="19"/>
        <v>16.838228399999998</v>
      </c>
      <c r="AR54">
        <f t="shared" si="8"/>
        <v>-6.5115940199999995</v>
      </c>
      <c r="AT54">
        <v>15817705000</v>
      </c>
      <c r="AU54">
        <v>-12.447122999999999</v>
      </c>
      <c r="AV54">
        <v>7.3071108000000002</v>
      </c>
      <c r="AW54">
        <v>14.089157</v>
      </c>
      <c r="AX54">
        <v>-45.363449000000003</v>
      </c>
      <c r="AY54">
        <v>-6.7820457999999997</v>
      </c>
      <c r="BA54">
        <f t="shared" si="20"/>
        <v>7.0827876000000005</v>
      </c>
      <c r="BB54">
        <f t="shared" si="20"/>
        <v>13.937678</v>
      </c>
      <c r="BC54">
        <f t="shared" si="10"/>
        <v>-6.854890039999999</v>
      </c>
    </row>
    <row r="55" spans="1:55" x14ac:dyDescent="0.25">
      <c r="A55">
        <f t="shared" si="0"/>
        <v>15.97725</v>
      </c>
      <c r="B55">
        <v>15977250000</v>
      </c>
      <c r="C55">
        <v>-11.43695</v>
      </c>
      <c r="D55">
        <v>17.766741</v>
      </c>
      <c r="E55">
        <v>24.184832</v>
      </c>
      <c r="F55">
        <v>-67.352135000000004</v>
      </c>
      <c r="G55">
        <v>-6.4180899</v>
      </c>
      <c r="I55">
        <f t="shared" si="16"/>
        <v>17.287723999999997</v>
      </c>
      <c r="J55">
        <f t="shared" si="16"/>
        <v>23.685285400000001</v>
      </c>
      <c r="K55">
        <f t="shared" si="2"/>
        <v>-6.3975607199999995</v>
      </c>
      <c r="M55">
        <v>15977250000</v>
      </c>
      <c r="N55">
        <v>-11.294485</v>
      </c>
      <c r="O55">
        <v>14.376799999999999</v>
      </c>
      <c r="P55">
        <v>20.680384</v>
      </c>
      <c r="Q55">
        <v>-61.618515000000002</v>
      </c>
      <c r="R55">
        <v>-6.3035851000000003</v>
      </c>
      <c r="T55">
        <f t="shared" si="17"/>
        <v>14.226463000000001</v>
      </c>
      <c r="U55">
        <f t="shared" si="17"/>
        <v>20.519941799999998</v>
      </c>
      <c r="V55">
        <f t="shared" si="4"/>
        <v>-6.2934793600000001</v>
      </c>
      <c r="X55">
        <v>15977250000</v>
      </c>
      <c r="Y55">
        <v>-11.364492</v>
      </c>
      <c r="Z55">
        <v>11.930403</v>
      </c>
      <c r="AA55">
        <v>18.287248999999999</v>
      </c>
      <c r="AB55">
        <v>-56.322384</v>
      </c>
      <c r="AC55">
        <v>-6.3568458999999997</v>
      </c>
      <c r="AE55">
        <f t="shared" si="18"/>
        <v>11.788198</v>
      </c>
      <c r="AF55">
        <f t="shared" si="18"/>
        <v>18.140272400000004</v>
      </c>
      <c r="AG55">
        <f t="shared" si="6"/>
        <v>-6.3520743399999997</v>
      </c>
      <c r="AI55">
        <v>15977250000</v>
      </c>
      <c r="AJ55">
        <v>-11.496618</v>
      </c>
      <c r="AK55">
        <v>9.5745163000000009</v>
      </c>
      <c r="AL55">
        <v>16.029366</v>
      </c>
      <c r="AM55">
        <v>-51.674239999999998</v>
      </c>
      <c r="AN55">
        <v>-6.4548492</v>
      </c>
      <c r="AP55">
        <f t="shared" si="19"/>
        <v>9.8135865399999993</v>
      </c>
      <c r="AQ55">
        <f t="shared" si="19"/>
        <v>16.277189200000002</v>
      </c>
      <c r="AR55">
        <f t="shared" si="8"/>
        <v>-6.46360256</v>
      </c>
      <c r="AT55">
        <v>15977250000</v>
      </c>
      <c r="AU55">
        <v>-11.845397</v>
      </c>
      <c r="AV55">
        <v>5.7040052000000001</v>
      </c>
      <c r="AW55">
        <v>12.452631999999999</v>
      </c>
      <c r="AX55">
        <v>-44.753967000000003</v>
      </c>
      <c r="AY55">
        <v>-6.7486267</v>
      </c>
      <c r="BA55">
        <f t="shared" si="20"/>
        <v>6.7015582000000009</v>
      </c>
      <c r="BB55">
        <f t="shared" si="20"/>
        <v>13.451333200000002</v>
      </c>
      <c r="BC55">
        <f t="shared" si="10"/>
        <v>-6.7497748200000007</v>
      </c>
    </row>
    <row r="56" spans="1:55" x14ac:dyDescent="0.25">
      <c r="A56">
        <f t="shared" si="0"/>
        <v>16.136794999999999</v>
      </c>
      <c r="B56">
        <v>16136795000</v>
      </c>
      <c r="C56">
        <v>-11.488362</v>
      </c>
      <c r="D56">
        <v>17.154242</v>
      </c>
      <c r="E56">
        <v>23.560943999999999</v>
      </c>
      <c r="F56">
        <v>-69.655929999999998</v>
      </c>
      <c r="G56">
        <v>-6.4067011000000003</v>
      </c>
      <c r="I56">
        <f t="shared" ref="I56:J71" si="21">SUM(D54:D58)/5</f>
        <v>17.040453399999997</v>
      </c>
      <c r="J56">
        <f t="shared" si="21"/>
        <v>23.4302302</v>
      </c>
      <c r="K56">
        <f t="shared" si="2"/>
        <v>-6.3897764400000003</v>
      </c>
      <c r="M56">
        <v>16136795000</v>
      </c>
      <c r="N56">
        <v>-11.373047</v>
      </c>
      <c r="O56">
        <v>13.941079999999999</v>
      </c>
      <c r="P56">
        <v>20.235427999999999</v>
      </c>
      <c r="Q56">
        <v>-62.613971999999997</v>
      </c>
      <c r="R56">
        <v>-6.2943467999999996</v>
      </c>
      <c r="T56">
        <f t="shared" ref="T56:U71" si="22">SUM(O54:O58)/5</f>
        <v>13.8990376</v>
      </c>
      <c r="U56">
        <f t="shared" si="22"/>
        <v>20.184985399999999</v>
      </c>
      <c r="V56">
        <f t="shared" si="4"/>
        <v>-6.2859481800000001</v>
      </c>
      <c r="X56">
        <v>16136795000</v>
      </c>
      <c r="Y56">
        <v>-11.430285</v>
      </c>
      <c r="Z56">
        <v>11.427631</v>
      </c>
      <c r="AA56">
        <v>17.780096</v>
      </c>
      <c r="AB56">
        <v>-58.368557000000003</v>
      </c>
      <c r="AC56">
        <v>-6.3524637000000004</v>
      </c>
      <c r="AE56">
        <f t="shared" ref="AE56:AF71" si="23">SUM(Z54:Z58)/5</f>
        <v>11.4203346</v>
      </c>
      <c r="AF56">
        <f t="shared" si="23"/>
        <v>17.764646800000001</v>
      </c>
      <c r="AG56">
        <f t="shared" si="6"/>
        <v>-6.3443122799999996</v>
      </c>
      <c r="AI56">
        <v>16136795000</v>
      </c>
      <c r="AJ56">
        <v>-11.539669</v>
      </c>
      <c r="AK56">
        <v>9.0742025000000002</v>
      </c>
      <c r="AL56">
        <v>15.533593</v>
      </c>
      <c r="AM56">
        <v>-53.936981000000003</v>
      </c>
      <c r="AN56">
        <v>-6.4593901999999996</v>
      </c>
      <c r="AP56">
        <f t="shared" ref="AP56:AQ71" si="24">SUM(AK54:AK58)/5</f>
        <v>9.2275646799999986</v>
      </c>
      <c r="AQ56">
        <f t="shared" si="24"/>
        <v>15.682138000000004</v>
      </c>
      <c r="AR56">
        <f t="shared" si="8"/>
        <v>-6.4545731599999998</v>
      </c>
      <c r="AT56">
        <v>16136795000</v>
      </c>
      <c r="AU56">
        <v>-11.765419</v>
      </c>
      <c r="AV56">
        <v>5.9412522000000001</v>
      </c>
      <c r="AW56">
        <v>12.632482</v>
      </c>
      <c r="AX56">
        <v>-47.234881999999999</v>
      </c>
      <c r="AY56">
        <v>-6.6912298000000003</v>
      </c>
      <c r="BA56">
        <f t="shared" ref="BA56:BB71" si="25">SUM(AV54:AV58)/5</f>
        <v>6.4475225399999996</v>
      </c>
      <c r="BB56">
        <f t="shared" si="25"/>
        <v>13.1318442</v>
      </c>
      <c r="BC56">
        <f t="shared" si="10"/>
        <v>-6.6843216799999992</v>
      </c>
    </row>
    <row r="57" spans="1:55" x14ac:dyDescent="0.25">
      <c r="A57">
        <f t="shared" si="0"/>
        <v>16.296340000000001</v>
      </c>
      <c r="B57">
        <v>16296340000</v>
      </c>
      <c r="C57">
        <v>-11.412775999999999</v>
      </c>
      <c r="D57">
        <v>16.578346</v>
      </c>
      <c r="E57">
        <v>22.961493000000001</v>
      </c>
      <c r="F57">
        <v>-71.096885999999998</v>
      </c>
      <c r="G57">
        <v>-6.3831462999999999</v>
      </c>
      <c r="I57">
        <f t="shared" si="21"/>
        <v>16.5930152</v>
      </c>
      <c r="J57">
        <f t="shared" si="21"/>
        <v>22.965401</v>
      </c>
      <c r="K57">
        <f t="shared" si="2"/>
        <v>-6.3723854200000005</v>
      </c>
      <c r="M57">
        <v>16296340000</v>
      </c>
      <c r="N57">
        <v>-11.290834</v>
      </c>
      <c r="O57">
        <v>13.388828</v>
      </c>
      <c r="P57">
        <v>19.671016999999999</v>
      </c>
      <c r="Q57">
        <v>-62.360152999999997</v>
      </c>
      <c r="R57">
        <v>-6.2821889000000004</v>
      </c>
      <c r="T57">
        <f t="shared" si="22"/>
        <v>13.536963399999999</v>
      </c>
      <c r="U57">
        <f t="shared" si="22"/>
        <v>19.810928199999999</v>
      </c>
      <c r="V57">
        <f t="shared" si="4"/>
        <v>-6.2739644999999999</v>
      </c>
      <c r="X57">
        <v>16296340000</v>
      </c>
      <c r="Y57">
        <v>-11.340514000000001</v>
      </c>
      <c r="Z57">
        <v>10.831218</v>
      </c>
      <c r="AA57">
        <v>17.176521000000001</v>
      </c>
      <c r="AB57">
        <v>-57.632908</v>
      </c>
      <c r="AC57">
        <v>-6.3453039999999996</v>
      </c>
      <c r="AE57">
        <f t="shared" si="23"/>
        <v>10.9957382</v>
      </c>
      <c r="AF57">
        <f t="shared" si="23"/>
        <v>17.332232600000001</v>
      </c>
      <c r="AG57">
        <f t="shared" si="6"/>
        <v>-6.3364946399999997</v>
      </c>
      <c r="AI57">
        <v>16296340000</v>
      </c>
      <c r="AJ57">
        <v>-11.423779</v>
      </c>
      <c r="AK57">
        <v>8.6479149</v>
      </c>
      <c r="AL57">
        <v>15.110696000000001</v>
      </c>
      <c r="AM57">
        <v>-53.615409999999997</v>
      </c>
      <c r="AN57">
        <v>-6.4627809999999997</v>
      </c>
      <c r="AP57">
        <f t="shared" si="24"/>
        <v>8.7530656600000007</v>
      </c>
      <c r="AQ57">
        <f t="shared" si="24"/>
        <v>15.2088068</v>
      </c>
      <c r="AR57">
        <f t="shared" si="8"/>
        <v>-6.455741119999999</v>
      </c>
      <c r="AT57">
        <v>16296340000</v>
      </c>
      <c r="AU57">
        <v>-11.551817</v>
      </c>
      <c r="AV57">
        <v>6.4113531000000004</v>
      </c>
      <c r="AW57">
        <v>13.040445999999999</v>
      </c>
      <c r="AX57">
        <v>-49.800345999999998</v>
      </c>
      <c r="AY57">
        <v>-6.6290931999999998</v>
      </c>
      <c r="BA57">
        <f t="shared" si="25"/>
        <v>6.4125427200000003</v>
      </c>
      <c r="BB57">
        <f t="shared" si="25"/>
        <v>13.0468636</v>
      </c>
      <c r="BC57">
        <f t="shared" si="10"/>
        <v>-6.6343211200000001</v>
      </c>
    </row>
    <row r="58" spans="1:55" x14ac:dyDescent="0.25">
      <c r="A58">
        <f t="shared" si="0"/>
        <v>16.455884999999999</v>
      </c>
      <c r="B58">
        <v>16455885000</v>
      </c>
      <c r="C58">
        <v>-11.631619000000001</v>
      </c>
      <c r="D58">
        <v>16.132211999999999</v>
      </c>
      <c r="E58">
        <v>22.480157999999999</v>
      </c>
      <c r="F58">
        <v>-66.557533000000006</v>
      </c>
      <c r="G58">
        <v>-6.3479476000000004</v>
      </c>
      <c r="I58">
        <f t="shared" si="21"/>
        <v>15.907693800000001</v>
      </c>
      <c r="J58">
        <f t="shared" si="21"/>
        <v>22.254185799999998</v>
      </c>
      <c r="K58">
        <f t="shared" si="2"/>
        <v>-6.3464919200000001</v>
      </c>
      <c r="M58">
        <v>16455885000</v>
      </c>
      <c r="N58">
        <v>-11.528959</v>
      </c>
      <c r="O58">
        <v>13.155468000000001</v>
      </c>
      <c r="P58">
        <v>19.415966000000001</v>
      </c>
      <c r="Q58">
        <v>-60.326568999999999</v>
      </c>
      <c r="R58">
        <v>-6.2604980000000001</v>
      </c>
      <c r="T58">
        <f t="shared" si="22"/>
        <v>13.175333200000001</v>
      </c>
      <c r="U58">
        <f t="shared" si="22"/>
        <v>19.4315088</v>
      </c>
      <c r="V58">
        <f t="shared" si="4"/>
        <v>-6.25617512</v>
      </c>
      <c r="X58">
        <v>16455885000</v>
      </c>
      <c r="Y58">
        <v>-11.591476999999999</v>
      </c>
      <c r="Z58">
        <v>10.569915999999999</v>
      </c>
      <c r="AA58">
        <v>16.896318000000001</v>
      </c>
      <c r="AB58">
        <v>-55.778492</v>
      </c>
      <c r="AC58">
        <v>-6.3264035999999999</v>
      </c>
      <c r="AE58">
        <f t="shared" si="23"/>
        <v>10.618960599999999</v>
      </c>
      <c r="AF58">
        <f t="shared" si="23"/>
        <v>16.9432394</v>
      </c>
      <c r="AG58">
        <f t="shared" si="6"/>
        <v>-6.3242792000000003</v>
      </c>
      <c r="AI58">
        <v>16455885000</v>
      </c>
      <c r="AJ58">
        <v>-11.700502</v>
      </c>
      <c r="AK58">
        <v>8.4230947</v>
      </c>
      <c r="AL58">
        <v>14.878633000000001</v>
      </c>
      <c r="AM58">
        <v>-51.949654000000002</v>
      </c>
      <c r="AN58">
        <v>-6.4555387</v>
      </c>
      <c r="AP58">
        <f t="shared" si="24"/>
        <v>8.3872792</v>
      </c>
      <c r="AQ58">
        <f t="shared" si="24"/>
        <v>14.8441022</v>
      </c>
      <c r="AR58">
        <f t="shared" si="8"/>
        <v>-6.4568229800000001</v>
      </c>
      <c r="AT58">
        <v>16455885000</v>
      </c>
      <c r="AU58">
        <v>-11.776254</v>
      </c>
      <c r="AV58">
        <v>6.8738913999999998</v>
      </c>
      <c r="AW58">
        <v>13.444504</v>
      </c>
      <c r="AX58">
        <v>-50.417900000000003</v>
      </c>
      <c r="AY58">
        <v>-6.5706129000000004</v>
      </c>
      <c r="BA58">
        <f t="shared" si="25"/>
        <v>6.6950824799999991</v>
      </c>
      <c r="BB58">
        <f t="shared" si="25"/>
        <v>13.2874234</v>
      </c>
      <c r="BC58">
        <f t="shared" si="10"/>
        <v>-6.5923411400000003</v>
      </c>
    </row>
    <row r="59" spans="1:55" x14ac:dyDescent="0.25">
      <c r="A59">
        <f t="shared" si="0"/>
        <v>16.61543</v>
      </c>
      <c r="B59">
        <v>16615430000</v>
      </c>
      <c r="C59">
        <v>-11.841434</v>
      </c>
      <c r="D59">
        <v>15.333534999999999</v>
      </c>
      <c r="E59">
        <v>21.639578</v>
      </c>
      <c r="F59">
        <v>-64.554389999999998</v>
      </c>
      <c r="G59">
        <v>-6.3060422000000003</v>
      </c>
      <c r="I59">
        <f t="shared" si="21"/>
        <v>15.166832399999999</v>
      </c>
      <c r="J59">
        <f t="shared" si="21"/>
        <v>21.492183199999999</v>
      </c>
      <c r="K59">
        <f t="shared" si="2"/>
        <v>-6.3253508600000004</v>
      </c>
      <c r="M59">
        <v>16615430000</v>
      </c>
      <c r="N59">
        <v>-11.789464000000001</v>
      </c>
      <c r="O59">
        <v>12.822641000000001</v>
      </c>
      <c r="P59">
        <v>19.051846000000001</v>
      </c>
      <c r="Q59">
        <v>-58.799438000000002</v>
      </c>
      <c r="R59">
        <v>-6.2292037000000002</v>
      </c>
      <c r="T59">
        <f t="shared" si="22"/>
        <v>12.858909400000002</v>
      </c>
      <c r="U59">
        <f t="shared" si="22"/>
        <v>19.0987154</v>
      </c>
      <c r="V59">
        <f t="shared" si="4"/>
        <v>-6.2398057799999993</v>
      </c>
      <c r="X59">
        <v>16615430000</v>
      </c>
      <c r="Y59">
        <v>-11.882056</v>
      </c>
      <c r="Z59">
        <v>10.219523000000001</v>
      </c>
      <c r="AA59">
        <v>16.520979000000001</v>
      </c>
      <c r="AB59">
        <v>-53.036315999999999</v>
      </c>
      <c r="AC59">
        <v>-6.3014559999999999</v>
      </c>
      <c r="AE59">
        <f t="shared" si="23"/>
        <v>10.344720200000001</v>
      </c>
      <c r="AF59">
        <f t="shared" si="23"/>
        <v>16.658350599999999</v>
      </c>
      <c r="AG59">
        <f t="shared" si="6"/>
        <v>-6.3136312400000003</v>
      </c>
      <c r="AI59">
        <v>16615430000</v>
      </c>
      <c r="AJ59">
        <v>-12.038399999999999</v>
      </c>
      <c r="AK59">
        <v>8.0455998999999991</v>
      </c>
      <c r="AL59">
        <v>14.491745999999999</v>
      </c>
      <c r="AM59">
        <v>-49.899768999999999</v>
      </c>
      <c r="AN59">
        <v>-6.4461465000000002</v>
      </c>
      <c r="AP59">
        <f t="shared" si="24"/>
        <v>8.1120324999999998</v>
      </c>
      <c r="AQ59">
        <f t="shared" si="24"/>
        <v>14.572180400000002</v>
      </c>
      <c r="AR59">
        <f t="shared" si="8"/>
        <v>-6.4601478599999993</v>
      </c>
      <c r="AT59">
        <v>16615430000</v>
      </c>
      <c r="AU59">
        <v>-12.110331</v>
      </c>
      <c r="AV59">
        <v>7.1322117</v>
      </c>
      <c r="AW59">
        <v>13.664254</v>
      </c>
      <c r="AX59">
        <v>-49.054085000000001</v>
      </c>
      <c r="AY59">
        <v>-6.5320429999999998</v>
      </c>
      <c r="BA59">
        <f t="shared" si="25"/>
        <v>6.9246563000000005</v>
      </c>
      <c r="BB59">
        <f t="shared" si="25"/>
        <v>13.490607399999998</v>
      </c>
      <c r="BC59">
        <f t="shared" si="10"/>
        <v>-6.5659513599999997</v>
      </c>
    </row>
    <row r="60" spans="1:55" x14ac:dyDescent="0.25">
      <c r="A60">
        <f t="shared" si="0"/>
        <v>16.774975000000001</v>
      </c>
      <c r="B60">
        <v>16774975000</v>
      </c>
      <c r="C60">
        <v>-10.808809999999999</v>
      </c>
      <c r="D60">
        <v>14.340134000000001</v>
      </c>
      <c r="E60">
        <v>20.628755999999999</v>
      </c>
      <c r="F60">
        <v>-61.006374000000001</v>
      </c>
      <c r="G60">
        <v>-6.2886224000000004</v>
      </c>
      <c r="I60">
        <f t="shared" si="21"/>
        <v>14.407270599999999</v>
      </c>
      <c r="J60">
        <f t="shared" si="21"/>
        <v>20.722487800000003</v>
      </c>
      <c r="K60">
        <f t="shared" si="2"/>
        <v>-6.3152176800000008</v>
      </c>
      <c r="M60">
        <v>16774975000</v>
      </c>
      <c r="N60">
        <v>-10.7379</v>
      </c>
      <c r="O60">
        <v>12.568649000000001</v>
      </c>
      <c r="P60">
        <v>18.783287000000001</v>
      </c>
      <c r="Q60">
        <v>-57.615161999999998</v>
      </c>
      <c r="R60">
        <v>-6.2146381999999996</v>
      </c>
      <c r="T60">
        <f t="shared" si="22"/>
        <v>12.649893800000001</v>
      </c>
      <c r="U60">
        <f t="shared" si="22"/>
        <v>18.876954000000001</v>
      </c>
      <c r="V60">
        <f t="shared" si="4"/>
        <v>-6.2270599200000003</v>
      </c>
      <c r="X60">
        <v>16774975000</v>
      </c>
      <c r="Y60">
        <v>-10.822027</v>
      </c>
      <c r="Z60">
        <v>10.046514999999999</v>
      </c>
      <c r="AA60">
        <v>16.342282999999998</v>
      </c>
      <c r="AB60">
        <v>-52.081966000000001</v>
      </c>
      <c r="AC60">
        <v>-6.2957687</v>
      </c>
      <c r="AE60">
        <f t="shared" si="23"/>
        <v>10.303828800000002</v>
      </c>
      <c r="AF60">
        <f t="shared" si="23"/>
        <v>16.608273199999999</v>
      </c>
      <c r="AG60">
        <f t="shared" si="6"/>
        <v>-6.3044450600000008</v>
      </c>
      <c r="AI60">
        <v>16774975000</v>
      </c>
      <c r="AJ60">
        <v>-11.015601999999999</v>
      </c>
      <c r="AK60">
        <v>7.745584</v>
      </c>
      <c r="AL60">
        <v>14.205843</v>
      </c>
      <c r="AM60">
        <v>-47.982993999999998</v>
      </c>
      <c r="AN60">
        <v>-6.4602585000000001</v>
      </c>
      <c r="AP60">
        <f t="shared" si="24"/>
        <v>8.0341340999999993</v>
      </c>
      <c r="AQ60">
        <f t="shared" si="24"/>
        <v>14.495546200000001</v>
      </c>
      <c r="AR60">
        <f t="shared" si="8"/>
        <v>-6.4614121399999984</v>
      </c>
      <c r="AT60">
        <v>16774975000</v>
      </c>
      <c r="AU60">
        <v>-11.102536000000001</v>
      </c>
      <c r="AV60">
        <v>7.1167040000000004</v>
      </c>
      <c r="AW60">
        <v>13.655431</v>
      </c>
      <c r="AX60">
        <v>-47.150764000000002</v>
      </c>
      <c r="AY60">
        <v>-6.5387268000000001</v>
      </c>
      <c r="BA60">
        <f t="shared" si="25"/>
        <v>7.1493947000000002</v>
      </c>
      <c r="BB60">
        <f t="shared" si="25"/>
        <v>13.7008318</v>
      </c>
      <c r="BC60">
        <f t="shared" si="10"/>
        <v>-6.5514372000000005</v>
      </c>
    </row>
    <row r="61" spans="1:55" x14ac:dyDescent="0.25">
      <c r="A61">
        <f t="shared" si="0"/>
        <v>16.934519999999999</v>
      </c>
      <c r="B61">
        <v>16934520000</v>
      </c>
      <c r="C61">
        <v>-10.758063999999999</v>
      </c>
      <c r="D61">
        <v>13.449935</v>
      </c>
      <c r="E61">
        <v>19.750931000000001</v>
      </c>
      <c r="F61">
        <v>-59.478268</v>
      </c>
      <c r="G61">
        <v>-6.3009957999999999</v>
      </c>
      <c r="I61">
        <f t="shared" si="21"/>
        <v>13.603026400000001</v>
      </c>
      <c r="J61">
        <f t="shared" si="21"/>
        <v>19.922977599999999</v>
      </c>
      <c r="K61">
        <f t="shared" si="2"/>
        <v>-6.31995124</v>
      </c>
      <c r="M61">
        <v>16934520000</v>
      </c>
      <c r="N61">
        <v>-10.692822</v>
      </c>
      <c r="O61">
        <v>12.358961000000001</v>
      </c>
      <c r="P61">
        <v>18.571460999999999</v>
      </c>
      <c r="Q61">
        <v>-57.245026000000003</v>
      </c>
      <c r="R61">
        <v>-6.2125000999999997</v>
      </c>
      <c r="T61">
        <f t="shared" si="22"/>
        <v>12.439896000000001</v>
      </c>
      <c r="U61">
        <f t="shared" si="22"/>
        <v>18.662529200000002</v>
      </c>
      <c r="V61">
        <f t="shared" si="4"/>
        <v>-6.222632599999999</v>
      </c>
      <c r="X61">
        <v>16934520000</v>
      </c>
      <c r="Y61">
        <v>-10.78167</v>
      </c>
      <c r="Z61">
        <v>10.056429</v>
      </c>
      <c r="AA61">
        <v>16.355651999999999</v>
      </c>
      <c r="AB61">
        <v>-52.918785</v>
      </c>
      <c r="AC61">
        <v>-6.2992239000000003</v>
      </c>
      <c r="AE61">
        <f t="shared" si="23"/>
        <v>10.372067400000001</v>
      </c>
      <c r="AF61">
        <f t="shared" si="23"/>
        <v>16.6746582</v>
      </c>
      <c r="AG61">
        <f t="shared" si="6"/>
        <v>-6.3025913199999994</v>
      </c>
      <c r="AI61">
        <v>16934520000</v>
      </c>
      <c r="AJ61">
        <v>-10.967165</v>
      </c>
      <c r="AK61">
        <v>7.6979689999999996</v>
      </c>
      <c r="AL61">
        <v>14.173984000000001</v>
      </c>
      <c r="AM61">
        <v>-48.444519</v>
      </c>
      <c r="AN61">
        <v>-6.4760146000000001</v>
      </c>
      <c r="AP61">
        <f t="shared" si="24"/>
        <v>8.0818454800000001</v>
      </c>
      <c r="AQ61">
        <f t="shared" si="24"/>
        <v>14.546514999999999</v>
      </c>
      <c r="AR61">
        <f t="shared" si="8"/>
        <v>-6.4646695199999993</v>
      </c>
      <c r="AT61">
        <v>16934520000</v>
      </c>
      <c r="AU61">
        <v>-11.050418000000001</v>
      </c>
      <c r="AV61">
        <v>7.0891213000000004</v>
      </c>
      <c r="AW61">
        <v>13.648402000000001</v>
      </c>
      <c r="AX61">
        <v>-47.673084000000003</v>
      </c>
      <c r="AY61">
        <v>-6.5592809000000001</v>
      </c>
      <c r="BA61">
        <f t="shared" si="25"/>
        <v>7.3417034000000001</v>
      </c>
      <c r="BB61">
        <f t="shared" si="25"/>
        <v>13.8911944</v>
      </c>
      <c r="BC61">
        <f t="shared" si="10"/>
        <v>-6.5494912200000002</v>
      </c>
    </row>
    <row r="62" spans="1:55" x14ac:dyDescent="0.25">
      <c r="A62">
        <f t="shared" si="0"/>
        <v>17.094065000000001</v>
      </c>
      <c r="B62">
        <v>17094065000</v>
      </c>
      <c r="C62">
        <v>-11.591747</v>
      </c>
      <c r="D62">
        <v>12.780537000000001</v>
      </c>
      <c r="E62">
        <v>19.113015999999998</v>
      </c>
      <c r="F62">
        <v>-61.699787000000001</v>
      </c>
      <c r="G62">
        <v>-6.3324803999999997</v>
      </c>
      <c r="I62">
        <f t="shared" si="21"/>
        <v>12.864493599999999</v>
      </c>
      <c r="J62">
        <f t="shared" si="21"/>
        <v>19.213242400000002</v>
      </c>
      <c r="K62">
        <f t="shared" si="2"/>
        <v>-6.3487492399999992</v>
      </c>
      <c r="M62">
        <v>17094065000</v>
      </c>
      <c r="N62">
        <v>-11.485223</v>
      </c>
      <c r="O62">
        <v>12.34375</v>
      </c>
      <c r="P62">
        <v>18.56221</v>
      </c>
      <c r="Q62">
        <v>-60.403393000000001</v>
      </c>
      <c r="R62">
        <v>-6.2184596000000001</v>
      </c>
      <c r="T62">
        <f t="shared" si="22"/>
        <v>12.2676458</v>
      </c>
      <c r="U62">
        <f t="shared" si="22"/>
        <v>18.503520400000003</v>
      </c>
      <c r="V62">
        <f t="shared" si="4"/>
        <v>-6.2358739799999992</v>
      </c>
      <c r="X62">
        <v>17094065000</v>
      </c>
      <c r="Y62">
        <v>-11.577458</v>
      </c>
      <c r="Z62">
        <v>10.626761</v>
      </c>
      <c r="AA62">
        <v>16.926134000000001</v>
      </c>
      <c r="AB62">
        <v>-56.613650999999997</v>
      </c>
      <c r="AC62">
        <v>-6.2993731000000004</v>
      </c>
      <c r="AE62">
        <f t="shared" si="23"/>
        <v>10.554252200000002</v>
      </c>
      <c r="AF62">
        <f t="shared" si="23"/>
        <v>16.870809600000001</v>
      </c>
      <c r="AG62">
        <f t="shared" si="6"/>
        <v>-6.3165578800000004</v>
      </c>
      <c r="AI62">
        <v>17094065000</v>
      </c>
      <c r="AJ62">
        <v>-11.758388999999999</v>
      </c>
      <c r="AK62">
        <v>8.2584228999999993</v>
      </c>
      <c r="AL62">
        <v>14.727525</v>
      </c>
      <c r="AM62">
        <v>-51.619079999999997</v>
      </c>
      <c r="AN62">
        <v>-6.4691023999999997</v>
      </c>
      <c r="AP62">
        <f t="shared" si="24"/>
        <v>8.2738809799999995</v>
      </c>
      <c r="AQ62">
        <f t="shared" si="24"/>
        <v>14.751504599999999</v>
      </c>
      <c r="AR62">
        <f t="shared" si="8"/>
        <v>-6.4776234599999993</v>
      </c>
      <c r="AT62">
        <v>17094065000</v>
      </c>
      <c r="AU62">
        <v>-11.848718</v>
      </c>
      <c r="AV62">
        <v>7.5350450999999996</v>
      </c>
      <c r="AW62">
        <v>14.091568000000001</v>
      </c>
      <c r="AX62">
        <v>-50.535975999999998</v>
      </c>
      <c r="AY62">
        <v>-6.5565224000000004</v>
      </c>
      <c r="BA62">
        <f t="shared" si="25"/>
        <v>7.5211814800000001</v>
      </c>
      <c r="BB62">
        <f t="shared" si="25"/>
        <v>14.085476199999999</v>
      </c>
      <c r="BC62">
        <f t="shared" si="10"/>
        <v>-6.56429492</v>
      </c>
    </row>
    <row r="63" spans="1:55" x14ac:dyDescent="0.25">
      <c r="A63">
        <f t="shared" si="0"/>
        <v>17.253609999999998</v>
      </c>
      <c r="B63">
        <v>17253610000</v>
      </c>
      <c r="C63">
        <v>-11.832853999999999</v>
      </c>
      <c r="D63">
        <v>12.110991</v>
      </c>
      <c r="E63">
        <v>18.482607000000002</v>
      </c>
      <c r="F63">
        <v>-58.259258000000003</v>
      </c>
      <c r="G63">
        <v>-6.3716153999999996</v>
      </c>
      <c r="I63">
        <f t="shared" si="21"/>
        <v>12.252460399999999</v>
      </c>
      <c r="J63">
        <f t="shared" si="21"/>
        <v>18.642205400000002</v>
      </c>
      <c r="K63">
        <f t="shared" si="2"/>
        <v>-6.3897451199999997</v>
      </c>
      <c r="M63">
        <v>17253610000</v>
      </c>
      <c r="N63">
        <v>-11.660351</v>
      </c>
      <c r="O63">
        <v>12.105479000000001</v>
      </c>
      <c r="P63">
        <v>18.343841999999999</v>
      </c>
      <c r="Q63">
        <v>-58.623863</v>
      </c>
      <c r="R63">
        <v>-6.2383613999999996</v>
      </c>
      <c r="T63">
        <f t="shared" si="22"/>
        <v>12.130488400000001</v>
      </c>
      <c r="U63">
        <f t="shared" si="22"/>
        <v>18.3890788</v>
      </c>
      <c r="V63">
        <f t="shared" si="4"/>
        <v>-6.2585893600000002</v>
      </c>
      <c r="X63">
        <v>17253610000</v>
      </c>
      <c r="Y63">
        <v>-11.749669000000001</v>
      </c>
      <c r="Z63">
        <v>10.911109</v>
      </c>
      <c r="AA63">
        <v>17.228242999999999</v>
      </c>
      <c r="AB63">
        <v>-56.352210999999997</v>
      </c>
      <c r="AC63">
        <v>-6.3171349000000001</v>
      </c>
      <c r="AE63">
        <f t="shared" si="23"/>
        <v>10.8208772</v>
      </c>
      <c r="AF63">
        <f t="shared" si="23"/>
        <v>17.1575776</v>
      </c>
      <c r="AG63">
        <f t="shared" si="6"/>
        <v>-6.3367007199999996</v>
      </c>
      <c r="AI63">
        <v>17253610000</v>
      </c>
      <c r="AJ63">
        <v>-11.919715</v>
      </c>
      <c r="AK63">
        <v>8.6616516000000008</v>
      </c>
      <c r="AL63">
        <v>15.133476999999999</v>
      </c>
      <c r="AM63">
        <v>-52.131138</v>
      </c>
      <c r="AN63">
        <v>-6.4718255999999998</v>
      </c>
      <c r="AP63">
        <f t="shared" si="24"/>
        <v>8.6138516599999999</v>
      </c>
      <c r="AQ63">
        <f t="shared" si="24"/>
        <v>15.103806400000002</v>
      </c>
      <c r="AR63">
        <f t="shared" si="8"/>
        <v>-6.4899546599999995</v>
      </c>
      <c r="AT63">
        <v>17253610000</v>
      </c>
      <c r="AU63">
        <v>-12.019546999999999</v>
      </c>
      <c r="AV63">
        <v>7.8354349000000001</v>
      </c>
      <c r="AW63">
        <v>14.396317</v>
      </c>
      <c r="AX63">
        <v>-50.871960000000001</v>
      </c>
      <c r="AY63">
        <v>-6.5608829999999996</v>
      </c>
      <c r="BA63">
        <f t="shared" si="25"/>
        <v>7.7460925999999999</v>
      </c>
      <c r="BB63">
        <f t="shared" si="25"/>
        <v>14.327780799999999</v>
      </c>
      <c r="BC63">
        <f t="shared" si="10"/>
        <v>-6.5816883199999996</v>
      </c>
    </row>
    <row r="64" spans="1:55" x14ac:dyDescent="0.25">
      <c r="A64">
        <f t="shared" si="0"/>
        <v>17.413155</v>
      </c>
      <c r="B64">
        <v>17413155000</v>
      </c>
      <c r="C64">
        <v>-12.001512999999999</v>
      </c>
      <c r="D64">
        <v>11.640871000000001</v>
      </c>
      <c r="E64">
        <v>18.090902</v>
      </c>
      <c r="F64">
        <v>-58.340640999999998</v>
      </c>
      <c r="G64">
        <v>-6.4500321999999999</v>
      </c>
      <c r="I64">
        <f t="shared" si="21"/>
        <v>11.822112999999998</v>
      </c>
      <c r="J64">
        <f t="shared" si="21"/>
        <v>18.250670200000002</v>
      </c>
      <c r="K64">
        <f t="shared" si="2"/>
        <v>-6.4285572000000002</v>
      </c>
      <c r="M64">
        <v>17413155000</v>
      </c>
      <c r="N64">
        <v>-11.823041999999999</v>
      </c>
      <c r="O64">
        <v>11.96139</v>
      </c>
      <c r="P64">
        <v>18.256802</v>
      </c>
      <c r="Q64">
        <v>-58.748061999999997</v>
      </c>
      <c r="R64">
        <v>-6.2954106000000003</v>
      </c>
      <c r="T64">
        <f t="shared" si="22"/>
        <v>12.064319399999999</v>
      </c>
      <c r="U64">
        <f t="shared" si="22"/>
        <v>18.3486242</v>
      </c>
      <c r="V64">
        <f t="shared" si="4"/>
        <v>-6.2843037600000002</v>
      </c>
      <c r="X64">
        <v>17413155000</v>
      </c>
      <c r="Y64">
        <v>-11.883805000000001</v>
      </c>
      <c r="Z64">
        <v>11.130447</v>
      </c>
      <c r="AA64">
        <v>17.501736000000001</v>
      </c>
      <c r="AB64">
        <v>-58.744892</v>
      </c>
      <c r="AC64">
        <v>-6.3712888000000003</v>
      </c>
      <c r="AE64">
        <f t="shared" si="23"/>
        <v>11.141561000000001</v>
      </c>
      <c r="AF64">
        <f t="shared" si="23"/>
        <v>17.498754999999996</v>
      </c>
      <c r="AG64">
        <f t="shared" si="6"/>
        <v>-6.3571943199999996</v>
      </c>
      <c r="AI64">
        <v>17413155000</v>
      </c>
      <c r="AJ64">
        <v>-12.007493</v>
      </c>
      <c r="AK64">
        <v>9.0057773999999995</v>
      </c>
      <c r="AL64">
        <v>15.516693999999999</v>
      </c>
      <c r="AM64">
        <v>-55.411591000000001</v>
      </c>
      <c r="AN64">
        <v>-6.5109161999999996</v>
      </c>
      <c r="AP64">
        <f t="shared" si="24"/>
        <v>9.0660761000000001</v>
      </c>
      <c r="AQ64">
        <f t="shared" si="24"/>
        <v>15.5628572</v>
      </c>
      <c r="AR64">
        <f t="shared" si="8"/>
        <v>-6.4967810600000009</v>
      </c>
      <c r="AT64">
        <v>17413155000</v>
      </c>
      <c r="AU64">
        <v>-12.099556</v>
      </c>
      <c r="AV64">
        <v>8.0296021</v>
      </c>
      <c r="AW64">
        <v>14.635662999999999</v>
      </c>
      <c r="AX64">
        <v>-53.480995</v>
      </c>
      <c r="AY64">
        <v>-6.6060615</v>
      </c>
      <c r="BA64">
        <f t="shared" si="25"/>
        <v>8.0378157599999991</v>
      </c>
      <c r="BB64">
        <f t="shared" si="25"/>
        <v>14.631470400000001</v>
      </c>
      <c r="BC64">
        <f t="shared" si="10"/>
        <v>-6.5936547399999998</v>
      </c>
    </row>
    <row r="65" spans="1:55" x14ac:dyDescent="0.25">
      <c r="A65">
        <f t="shared" si="0"/>
        <v>17.572700000000001</v>
      </c>
      <c r="B65">
        <v>17572700000</v>
      </c>
      <c r="C65">
        <v>-11.532356999999999</v>
      </c>
      <c r="D65">
        <v>11.279968</v>
      </c>
      <c r="E65">
        <v>17.773571</v>
      </c>
      <c r="F65">
        <v>-56.481563999999999</v>
      </c>
      <c r="G65">
        <v>-6.4936018000000004</v>
      </c>
      <c r="I65">
        <f t="shared" si="21"/>
        <v>11.548885799999999</v>
      </c>
      <c r="J65">
        <f t="shared" si="21"/>
        <v>18.0131592</v>
      </c>
      <c r="K65">
        <f t="shared" si="2"/>
        <v>-6.4642730799999999</v>
      </c>
      <c r="M65">
        <v>17572700000</v>
      </c>
      <c r="N65">
        <v>-11.364343999999999</v>
      </c>
      <c r="O65">
        <v>11.882861999999999</v>
      </c>
      <c r="P65">
        <v>18.211079000000002</v>
      </c>
      <c r="Q65">
        <v>-57.111789999999999</v>
      </c>
      <c r="R65">
        <v>-6.3282151000000004</v>
      </c>
      <c r="T65">
        <f t="shared" si="22"/>
        <v>12.044935599999999</v>
      </c>
      <c r="U65">
        <f t="shared" si="22"/>
        <v>18.360487600000003</v>
      </c>
      <c r="V65">
        <f t="shared" si="4"/>
        <v>-6.3155507999999996</v>
      </c>
      <c r="X65">
        <v>17572700000</v>
      </c>
      <c r="Y65">
        <v>-11.438587999999999</v>
      </c>
      <c r="Z65">
        <v>11.37964</v>
      </c>
      <c r="AA65">
        <v>17.776122999999998</v>
      </c>
      <c r="AB65">
        <v>-56.775120000000001</v>
      </c>
      <c r="AC65">
        <v>-6.3964828999999996</v>
      </c>
      <c r="AE65">
        <f t="shared" si="23"/>
        <v>11.348129400000001</v>
      </c>
      <c r="AF65">
        <f t="shared" si="23"/>
        <v>17.731216199999999</v>
      </c>
      <c r="AG65">
        <f t="shared" si="6"/>
        <v>-6.38308696</v>
      </c>
      <c r="AI65">
        <v>17572700000</v>
      </c>
      <c r="AJ65">
        <v>-11.552652</v>
      </c>
      <c r="AK65">
        <v>9.4454373999999994</v>
      </c>
      <c r="AL65">
        <v>15.967352</v>
      </c>
      <c r="AM65">
        <v>-53.626434000000003</v>
      </c>
      <c r="AN65">
        <v>-6.5219145000000003</v>
      </c>
      <c r="AP65">
        <f t="shared" si="24"/>
        <v>9.4456585199999985</v>
      </c>
      <c r="AQ65">
        <f t="shared" si="24"/>
        <v>15.9530116</v>
      </c>
      <c r="AR65">
        <f t="shared" si="8"/>
        <v>-6.5073531999999998</v>
      </c>
      <c r="AT65">
        <v>17572700000</v>
      </c>
      <c r="AU65">
        <v>-11.648574</v>
      </c>
      <c r="AV65">
        <v>8.2412595999999994</v>
      </c>
      <c r="AW65">
        <v>14.866954</v>
      </c>
      <c r="AX65">
        <v>-51.792774000000001</v>
      </c>
      <c r="AY65">
        <v>-6.6256937999999996</v>
      </c>
      <c r="BA65">
        <f t="shared" si="25"/>
        <v>8.2710691599999997</v>
      </c>
      <c r="BB65">
        <f t="shared" si="25"/>
        <v>14.880296399999997</v>
      </c>
      <c r="BC65">
        <f t="shared" si="10"/>
        <v>-6.6092273800000001</v>
      </c>
    </row>
    <row r="66" spans="1:55" x14ac:dyDescent="0.25">
      <c r="A66">
        <f t="shared" si="0"/>
        <v>17.732244999999999</v>
      </c>
      <c r="B66">
        <v>17732245000</v>
      </c>
      <c r="C66">
        <v>-11.579205999999999</v>
      </c>
      <c r="D66">
        <v>11.298197999999999</v>
      </c>
      <c r="E66">
        <v>17.793254999999998</v>
      </c>
      <c r="F66">
        <v>-57.240501000000002</v>
      </c>
      <c r="G66">
        <v>-6.4950561999999996</v>
      </c>
      <c r="I66">
        <f t="shared" si="21"/>
        <v>11.4038682</v>
      </c>
      <c r="J66">
        <f t="shared" si="21"/>
        <v>17.899610599999999</v>
      </c>
      <c r="K66">
        <f t="shared" si="2"/>
        <v>-6.4957422400000002</v>
      </c>
      <c r="M66">
        <v>17732245000</v>
      </c>
      <c r="N66">
        <v>-11.412444000000001</v>
      </c>
      <c r="O66">
        <v>12.028116000000001</v>
      </c>
      <c r="P66">
        <v>18.369188000000001</v>
      </c>
      <c r="Q66">
        <v>-57.962997000000001</v>
      </c>
      <c r="R66">
        <v>-6.3410720999999999</v>
      </c>
      <c r="T66">
        <f t="shared" si="22"/>
        <v>12.045663999999999</v>
      </c>
      <c r="U66">
        <f t="shared" si="22"/>
        <v>18.3967004</v>
      </c>
      <c r="V66">
        <f t="shared" si="4"/>
        <v>-6.3510354800000011</v>
      </c>
      <c r="X66">
        <v>17732245000</v>
      </c>
      <c r="Y66">
        <v>-11.485906999999999</v>
      </c>
      <c r="Z66">
        <v>11.659848</v>
      </c>
      <c r="AA66">
        <v>18.061539</v>
      </c>
      <c r="AB66">
        <v>-57.224888</v>
      </c>
      <c r="AC66">
        <v>-6.4016919000000003</v>
      </c>
      <c r="AE66">
        <f t="shared" si="23"/>
        <v>11.4336792</v>
      </c>
      <c r="AF66">
        <f t="shared" si="23"/>
        <v>17.844386800000002</v>
      </c>
      <c r="AG66">
        <f t="shared" si="6"/>
        <v>-6.4107075600000005</v>
      </c>
      <c r="AI66">
        <v>17732245000</v>
      </c>
      <c r="AJ66">
        <v>-11.596394</v>
      </c>
      <c r="AK66">
        <v>9.9590911999999996</v>
      </c>
      <c r="AL66">
        <v>16.469238000000001</v>
      </c>
      <c r="AM66">
        <v>-53.773463999999997</v>
      </c>
      <c r="AN66">
        <v>-6.5101465999999997</v>
      </c>
      <c r="AP66">
        <f t="shared" si="24"/>
        <v>9.7407871999999998</v>
      </c>
      <c r="AQ66">
        <f t="shared" si="24"/>
        <v>16.258664399999997</v>
      </c>
      <c r="AR66">
        <f t="shared" si="8"/>
        <v>-6.5178773799999998</v>
      </c>
      <c r="AT66">
        <v>17732245000</v>
      </c>
      <c r="AU66">
        <v>-11.70903</v>
      </c>
      <c r="AV66">
        <v>8.5477371000000009</v>
      </c>
      <c r="AW66">
        <v>15.16685</v>
      </c>
      <c r="AX66">
        <v>-51.590587999999997</v>
      </c>
      <c r="AY66">
        <v>-6.6191129999999996</v>
      </c>
      <c r="BA66">
        <f t="shared" si="25"/>
        <v>8.4489822599999993</v>
      </c>
      <c r="BB66">
        <f t="shared" si="25"/>
        <v>15.0732368</v>
      </c>
      <c r="BC66">
        <f t="shared" si="10"/>
        <v>-6.6242545399999999</v>
      </c>
    </row>
    <row r="67" spans="1:55" x14ac:dyDescent="0.25">
      <c r="A67">
        <f t="shared" si="0"/>
        <v>17.89179</v>
      </c>
      <c r="B67">
        <v>17891790000</v>
      </c>
      <c r="C67">
        <v>-11.343529999999999</v>
      </c>
      <c r="D67">
        <v>11.414401</v>
      </c>
      <c r="E67">
        <v>17.925460999999999</v>
      </c>
      <c r="F67">
        <v>-57.346107000000003</v>
      </c>
      <c r="G67">
        <v>-6.5110598</v>
      </c>
      <c r="I67">
        <f t="shared" si="21"/>
        <v>11.309587199999999</v>
      </c>
      <c r="J67">
        <f t="shared" si="21"/>
        <v>17.820625400000001</v>
      </c>
      <c r="K67">
        <f t="shared" si="2"/>
        <v>-6.5110376599999995</v>
      </c>
      <c r="M67">
        <v>17891790000</v>
      </c>
      <c r="N67">
        <v>-11.185751</v>
      </c>
      <c r="O67">
        <v>12.246831</v>
      </c>
      <c r="P67">
        <v>18.621527</v>
      </c>
      <c r="Q67">
        <v>-58.719707</v>
      </c>
      <c r="R67">
        <v>-6.3746948000000003</v>
      </c>
      <c r="T67">
        <f t="shared" si="22"/>
        <v>11.9545092</v>
      </c>
      <c r="U67">
        <f t="shared" si="22"/>
        <v>18.335850200000003</v>
      </c>
      <c r="V67">
        <f t="shared" si="4"/>
        <v>-6.3813404000000009</v>
      </c>
      <c r="X67">
        <v>17891790000</v>
      </c>
      <c r="Y67">
        <v>-11.240468</v>
      </c>
      <c r="Z67">
        <v>11.659603000000001</v>
      </c>
      <c r="AA67">
        <v>18.088439999999999</v>
      </c>
      <c r="AB67">
        <v>-58.094600999999997</v>
      </c>
      <c r="AC67">
        <v>-6.4288363000000004</v>
      </c>
      <c r="AE67">
        <f t="shared" si="23"/>
        <v>11.359202</v>
      </c>
      <c r="AF67">
        <f t="shared" si="23"/>
        <v>17.7881906</v>
      </c>
      <c r="AG67">
        <f t="shared" si="6"/>
        <v>-6.4289883399999992</v>
      </c>
      <c r="AI67">
        <v>17891790000</v>
      </c>
      <c r="AJ67">
        <v>-11.348609</v>
      </c>
      <c r="AK67">
        <v>10.156335</v>
      </c>
      <c r="AL67">
        <v>16.678297000000001</v>
      </c>
      <c r="AM67">
        <v>-54.786338999999998</v>
      </c>
      <c r="AN67">
        <v>-6.5219630999999998</v>
      </c>
      <c r="AP67">
        <f t="shared" si="24"/>
        <v>9.9446569199999999</v>
      </c>
      <c r="AQ67">
        <f t="shared" si="24"/>
        <v>16.459651400000002</v>
      </c>
      <c r="AR67">
        <f t="shared" si="8"/>
        <v>-6.5149951000000001</v>
      </c>
      <c r="AT67">
        <v>17891790000</v>
      </c>
      <c r="AU67">
        <v>-11.483267</v>
      </c>
      <c r="AV67">
        <v>8.7013121000000009</v>
      </c>
      <c r="AW67">
        <v>15.335698000000001</v>
      </c>
      <c r="AX67">
        <v>-51.556201999999999</v>
      </c>
      <c r="AY67">
        <v>-6.6343855999999999</v>
      </c>
      <c r="BA67">
        <f t="shared" si="25"/>
        <v>8.5942991400000004</v>
      </c>
      <c r="BB67">
        <f t="shared" si="25"/>
        <v>15.216780599999998</v>
      </c>
      <c r="BC67">
        <f t="shared" si="10"/>
        <v>-6.6224813600000001</v>
      </c>
    </row>
    <row r="68" spans="1:55" x14ac:dyDescent="0.25">
      <c r="A68">
        <f t="shared" si="0"/>
        <v>18.051335000000002</v>
      </c>
      <c r="B68">
        <v>18051335000</v>
      </c>
      <c r="C68">
        <v>-11.316272</v>
      </c>
      <c r="D68">
        <v>11.385903000000001</v>
      </c>
      <c r="E68">
        <v>17.914864000000001</v>
      </c>
      <c r="F68">
        <v>-56.891807999999997</v>
      </c>
      <c r="G68">
        <v>-6.5289612000000004</v>
      </c>
      <c r="I68">
        <f t="shared" si="21"/>
        <v>11.1421788</v>
      </c>
      <c r="J68">
        <f t="shared" si="21"/>
        <v>17.671289999999999</v>
      </c>
      <c r="K68">
        <f t="shared" si="2"/>
        <v>-6.5291107400000001</v>
      </c>
      <c r="M68">
        <v>18051335000</v>
      </c>
      <c r="N68">
        <v>-11.201022</v>
      </c>
      <c r="O68">
        <v>12.109121</v>
      </c>
      <c r="P68">
        <v>18.524906000000001</v>
      </c>
      <c r="Q68">
        <v>-58.698421000000003</v>
      </c>
      <c r="R68">
        <v>-6.4157848</v>
      </c>
      <c r="T68">
        <f t="shared" si="22"/>
        <v>11.645556600000001</v>
      </c>
      <c r="U68">
        <f t="shared" si="22"/>
        <v>18.068079400000002</v>
      </c>
      <c r="V68">
        <f t="shared" si="4"/>
        <v>-6.4225225400000001</v>
      </c>
      <c r="X68">
        <v>18051335000</v>
      </c>
      <c r="Y68">
        <v>-11.25032</v>
      </c>
      <c r="Z68">
        <v>11.338858</v>
      </c>
      <c r="AA68">
        <v>17.794096</v>
      </c>
      <c r="AB68">
        <v>-57.656241999999999</v>
      </c>
      <c r="AC68">
        <v>-6.4552379000000002</v>
      </c>
      <c r="AE68">
        <f t="shared" si="23"/>
        <v>11.032973399999999</v>
      </c>
      <c r="AF68">
        <f t="shared" si="23"/>
        <v>17.484486199999999</v>
      </c>
      <c r="AG68">
        <f t="shared" si="6"/>
        <v>-6.4515125199999996</v>
      </c>
      <c r="AI68">
        <v>18051335000</v>
      </c>
      <c r="AJ68">
        <v>-11.337075</v>
      </c>
      <c r="AK68">
        <v>10.137295</v>
      </c>
      <c r="AL68">
        <v>16.661740999999999</v>
      </c>
      <c r="AM68">
        <v>-55.519753000000001</v>
      </c>
      <c r="AN68">
        <v>-6.5244464999999998</v>
      </c>
      <c r="AP68">
        <f t="shared" si="24"/>
        <v>9.9874872000000003</v>
      </c>
      <c r="AQ68">
        <f t="shared" si="24"/>
        <v>16.495617200000002</v>
      </c>
      <c r="AR68">
        <f t="shared" si="8"/>
        <v>-6.5081306400000001</v>
      </c>
      <c r="AT68">
        <v>18051335000</v>
      </c>
      <c r="AU68">
        <v>-11.462699000000001</v>
      </c>
      <c r="AV68">
        <v>8.7250004000000008</v>
      </c>
      <c r="AW68">
        <v>15.361019000000001</v>
      </c>
      <c r="AX68">
        <v>-52.266193000000001</v>
      </c>
      <c r="AY68">
        <v>-6.6360188000000004</v>
      </c>
      <c r="BA68">
        <f t="shared" si="25"/>
        <v>8.6858354599999998</v>
      </c>
      <c r="BB68">
        <f t="shared" si="25"/>
        <v>15.296913799999999</v>
      </c>
      <c r="BC68">
        <f t="shared" si="10"/>
        <v>-6.6110783800000004</v>
      </c>
    </row>
    <row r="69" spans="1:55" x14ac:dyDescent="0.25">
      <c r="A69">
        <f t="shared" si="0"/>
        <v>18.21088</v>
      </c>
      <c r="B69">
        <v>18210880000</v>
      </c>
      <c r="C69">
        <v>-11.093486</v>
      </c>
      <c r="D69">
        <v>11.169466</v>
      </c>
      <c r="E69">
        <v>17.695976000000002</v>
      </c>
      <c r="F69">
        <v>-56.778584000000002</v>
      </c>
      <c r="G69">
        <v>-6.5265092999999998</v>
      </c>
      <c r="I69">
        <f t="shared" si="21"/>
        <v>10.78275358</v>
      </c>
      <c r="J69">
        <f t="shared" si="21"/>
        <v>17.345309200000003</v>
      </c>
      <c r="K69">
        <f t="shared" si="2"/>
        <v>-6.56255524</v>
      </c>
      <c r="M69">
        <v>18210880000</v>
      </c>
      <c r="N69">
        <v>-11.003648</v>
      </c>
      <c r="O69">
        <v>11.505616</v>
      </c>
      <c r="P69">
        <v>17.952551</v>
      </c>
      <c r="Q69">
        <v>-58.477027999999997</v>
      </c>
      <c r="R69">
        <v>-6.4469352000000004</v>
      </c>
      <c r="T69">
        <f t="shared" si="22"/>
        <v>11.033196080000002</v>
      </c>
      <c r="U69">
        <f t="shared" si="22"/>
        <v>17.513586800000002</v>
      </c>
      <c r="V69">
        <f t="shared" si="4"/>
        <v>-6.4803903399999996</v>
      </c>
      <c r="X69">
        <v>18210880000</v>
      </c>
      <c r="Y69">
        <v>-11.032669</v>
      </c>
      <c r="Z69">
        <v>10.758061</v>
      </c>
      <c r="AA69">
        <v>17.220755</v>
      </c>
      <c r="AB69">
        <v>-56.189033999999999</v>
      </c>
      <c r="AC69">
        <v>-6.4626926999999998</v>
      </c>
      <c r="AE69">
        <f t="shared" si="23"/>
        <v>10.427789260000001</v>
      </c>
      <c r="AF69">
        <f t="shared" si="23"/>
        <v>16.910285399999999</v>
      </c>
      <c r="AG69">
        <f t="shared" si="6"/>
        <v>-6.4824953999999995</v>
      </c>
      <c r="AI69">
        <v>18210880000</v>
      </c>
      <c r="AJ69">
        <v>-11.081212000000001</v>
      </c>
      <c r="AK69">
        <v>10.025126</v>
      </c>
      <c r="AL69">
        <v>16.521629000000001</v>
      </c>
      <c r="AM69">
        <v>-54.605186000000003</v>
      </c>
      <c r="AN69">
        <v>-6.4965048000000003</v>
      </c>
      <c r="AP69">
        <f t="shared" si="24"/>
        <v>9.8467693000000001</v>
      </c>
      <c r="AQ69">
        <f t="shared" si="24"/>
        <v>16.348514999999999</v>
      </c>
      <c r="AR69">
        <f t="shared" si="8"/>
        <v>-6.5017463600000003</v>
      </c>
      <c r="AT69">
        <v>18210880000</v>
      </c>
      <c r="AU69">
        <v>-11.190303999999999</v>
      </c>
      <c r="AV69">
        <v>8.7561865000000001</v>
      </c>
      <c r="AW69">
        <v>15.353382</v>
      </c>
      <c r="AX69">
        <v>-52.288989999999998</v>
      </c>
      <c r="AY69">
        <v>-6.5971956</v>
      </c>
      <c r="BA69">
        <f t="shared" si="25"/>
        <v>8.7074838800000016</v>
      </c>
      <c r="BB69">
        <f t="shared" si="25"/>
        <v>15.301978600000002</v>
      </c>
      <c r="BC69">
        <f t="shared" si="10"/>
        <v>-6.5944947399999991</v>
      </c>
    </row>
    <row r="70" spans="1:55" x14ac:dyDescent="0.25">
      <c r="A70">
        <f t="shared" ref="A70:A133" si="26">B70/10^9</f>
        <v>18.370425000000001</v>
      </c>
      <c r="B70">
        <v>18370425000</v>
      </c>
      <c r="C70">
        <v>-11.157381000000001</v>
      </c>
      <c r="D70">
        <v>10.442926</v>
      </c>
      <c r="E70">
        <v>17.026893999999999</v>
      </c>
      <c r="F70">
        <v>-55.071658999999997</v>
      </c>
      <c r="G70">
        <v>-6.5839672</v>
      </c>
      <c r="I70">
        <f t="shared" si="21"/>
        <v>10.20636008</v>
      </c>
      <c r="J70">
        <f t="shared" si="21"/>
        <v>16.8144144</v>
      </c>
      <c r="K70">
        <f t="shared" si="2"/>
        <v>-6.6080539800000011</v>
      </c>
      <c r="M70">
        <v>18370425000</v>
      </c>
      <c r="N70">
        <v>-11.106222000000001</v>
      </c>
      <c r="O70">
        <v>10.338099</v>
      </c>
      <c r="P70">
        <v>16.872225</v>
      </c>
      <c r="Q70">
        <v>-54.960330999999996</v>
      </c>
      <c r="R70">
        <v>-6.5341258</v>
      </c>
      <c r="T70">
        <f t="shared" si="22"/>
        <v>10.081124879999999</v>
      </c>
      <c r="U70">
        <f t="shared" si="22"/>
        <v>16.629182199999999</v>
      </c>
      <c r="V70">
        <f t="shared" si="4"/>
        <v>-6.5480569800000001</v>
      </c>
      <c r="X70">
        <v>18370425000</v>
      </c>
      <c r="Y70">
        <v>-11.103911</v>
      </c>
      <c r="Z70">
        <v>9.7484970000000004</v>
      </c>
      <c r="AA70">
        <v>16.257601000000001</v>
      </c>
      <c r="AB70">
        <v>-52.563640999999997</v>
      </c>
      <c r="AC70">
        <v>-6.5091038000000001</v>
      </c>
      <c r="AE70">
        <f t="shared" si="23"/>
        <v>9.6346533599999979</v>
      </c>
      <c r="AF70">
        <f t="shared" si="23"/>
        <v>16.148924600000001</v>
      </c>
      <c r="AG70">
        <f t="shared" si="6"/>
        <v>-6.5142706000000006</v>
      </c>
      <c r="AI70">
        <v>18370425000</v>
      </c>
      <c r="AJ70">
        <v>-11.099456999999999</v>
      </c>
      <c r="AK70">
        <v>9.6595887999999999</v>
      </c>
      <c r="AL70">
        <v>16.147181</v>
      </c>
      <c r="AM70">
        <v>-52.076447000000002</v>
      </c>
      <c r="AN70">
        <v>-6.4875921999999999</v>
      </c>
      <c r="AP70">
        <f t="shared" si="24"/>
        <v>9.67207522</v>
      </c>
      <c r="AQ70">
        <f t="shared" si="24"/>
        <v>16.160551599999998</v>
      </c>
      <c r="AR70">
        <f t="shared" si="8"/>
        <v>-6.4884767400000003</v>
      </c>
      <c r="AT70">
        <v>18370425000</v>
      </c>
      <c r="AU70">
        <v>-11.190550999999999</v>
      </c>
      <c r="AV70">
        <v>8.6989412000000002</v>
      </c>
      <c r="AW70">
        <v>15.267620000000001</v>
      </c>
      <c r="AX70">
        <v>-50.655586</v>
      </c>
      <c r="AY70">
        <v>-6.5686789000000001</v>
      </c>
      <c r="BA70">
        <f t="shared" si="25"/>
        <v>8.7851297400000004</v>
      </c>
      <c r="BB70">
        <f t="shared" si="25"/>
        <v>15.350311000000001</v>
      </c>
      <c r="BC70">
        <f t="shared" si="10"/>
        <v>-6.565181260000001</v>
      </c>
    </row>
    <row r="71" spans="1:55" x14ac:dyDescent="0.25">
      <c r="A71">
        <f t="shared" si="26"/>
        <v>18.529969999999999</v>
      </c>
      <c r="B71">
        <v>18529970000</v>
      </c>
      <c r="C71">
        <v>-10.91818</v>
      </c>
      <c r="D71">
        <v>9.5010718999999995</v>
      </c>
      <c r="E71">
        <v>16.163350999999999</v>
      </c>
      <c r="F71">
        <v>-53.093052</v>
      </c>
      <c r="G71">
        <v>-6.6622786999999999</v>
      </c>
      <c r="I71">
        <f t="shared" si="21"/>
        <v>9.5410515799999978</v>
      </c>
      <c r="J71">
        <f t="shared" si="21"/>
        <v>16.204759599999999</v>
      </c>
      <c r="K71">
        <f t="shared" si="2"/>
        <v>-6.6637076400000002</v>
      </c>
      <c r="M71">
        <v>18529970000</v>
      </c>
      <c r="N71">
        <v>-10.91445</v>
      </c>
      <c r="O71">
        <v>8.9663134000000007</v>
      </c>
      <c r="P71">
        <v>15.596724999999999</v>
      </c>
      <c r="Q71">
        <v>-50.433959999999999</v>
      </c>
      <c r="R71">
        <v>-6.6304110999999999</v>
      </c>
      <c r="T71">
        <f t="shared" si="22"/>
        <v>8.988222480000001</v>
      </c>
      <c r="U71">
        <f t="shared" si="22"/>
        <v>15.6071452</v>
      </c>
      <c r="V71">
        <f t="shared" si="4"/>
        <v>-6.6189225200000008</v>
      </c>
      <c r="X71">
        <v>18529970000</v>
      </c>
      <c r="Y71">
        <v>-10.867217</v>
      </c>
      <c r="Z71">
        <v>8.6339272999999999</v>
      </c>
      <c r="AA71">
        <v>15.190535000000001</v>
      </c>
      <c r="AB71">
        <v>-49.560859999999998</v>
      </c>
      <c r="AC71">
        <v>-6.5566063000000003</v>
      </c>
      <c r="AE71">
        <f t="shared" si="23"/>
        <v>8.8761538599999987</v>
      </c>
      <c r="AF71">
        <f t="shared" si="23"/>
        <v>15.420172200000001</v>
      </c>
      <c r="AG71">
        <f t="shared" si="6"/>
        <v>-6.544017600000001</v>
      </c>
      <c r="AI71">
        <v>18529970000</v>
      </c>
      <c r="AJ71">
        <v>-10.804708</v>
      </c>
      <c r="AK71">
        <v>9.2555016999999999</v>
      </c>
      <c r="AL71">
        <v>15.733727</v>
      </c>
      <c r="AM71">
        <v>-50.276710999999999</v>
      </c>
      <c r="AN71">
        <v>-6.4782251999999998</v>
      </c>
      <c r="AP71">
        <f t="shared" si="24"/>
        <v>9.7334872200000007</v>
      </c>
      <c r="AQ71">
        <f t="shared" si="24"/>
        <v>16.2036616</v>
      </c>
      <c r="AR71">
        <f t="shared" si="8"/>
        <v>-6.4701745800000001</v>
      </c>
      <c r="AT71">
        <v>18529970000</v>
      </c>
      <c r="AU71">
        <v>-10.863523000000001</v>
      </c>
      <c r="AV71">
        <v>8.6559792000000009</v>
      </c>
      <c r="AW71">
        <v>15.192174</v>
      </c>
      <c r="AX71">
        <v>-49.365921</v>
      </c>
      <c r="AY71">
        <v>-6.5361947999999996</v>
      </c>
      <c r="BA71">
        <f t="shared" si="25"/>
        <v>9.2079348599999999</v>
      </c>
      <c r="BB71">
        <f t="shared" si="25"/>
        <v>15.7339632</v>
      </c>
      <c r="BC71">
        <f t="shared" si="10"/>
        <v>-6.5260281600000001</v>
      </c>
    </row>
    <row r="72" spans="1:55" x14ac:dyDescent="0.25">
      <c r="A72">
        <f t="shared" si="26"/>
        <v>18.689515</v>
      </c>
      <c r="B72">
        <v>18689515000</v>
      </c>
      <c r="C72">
        <v>-11.820168000000001</v>
      </c>
      <c r="D72">
        <v>8.5324334999999998</v>
      </c>
      <c r="E72">
        <v>15.270987</v>
      </c>
      <c r="F72">
        <v>-51.510620000000003</v>
      </c>
      <c r="G72">
        <v>-6.7385535000000001</v>
      </c>
      <c r="I72">
        <f t="shared" ref="I72:J87" si="27">SUM(D70:D74)/5</f>
        <v>8.9783818199999992</v>
      </c>
      <c r="J72">
        <f t="shared" si="27"/>
        <v>15.7035254</v>
      </c>
      <c r="K72">
        <f t="shared" ref="K72:K135" si="28">SUM(G70:G74)/5</f>
        <v>-6.7251434399999992</v>
      </c>
      <c r="M72">
        <v>18689515000</v>
      </c>
      <c r="N72">
        <v>-11.812128</v>
      </c>
      <c r="O72">
        <v>7.4864750000000004</v>
      </c>
      <c r="P72">
        <v>14.199503999999999</v>
      </c>
      <c r="Q72">
        <v>-48.923659999999998</v>
      </c>
      <c r="R72">
        <v>-6.7130280000000004</v>
      </c>
      <c r="T72">
        <f t="shared" ref="T72:U87" si="29">SUM(O70:O74)/5</f>
        <v>8.1589042800000016</v>
      </c>
      <c r="U72">
        <f t="shared" si="29"/>
        <v>14.841125399999999</v>
      </c>
      <c r="V72">
        <f t="shared" ref="V72:V135" si="30">SUM(R70:R74)/5</f>
        <v>-6.68222074</v>
      </c>
      <c r="X72">
        <v>18689515000</v>
      </c>
      <c r="Y72">
        <v>-11.660551999999999</v>
      </c>
      <c r="Z72">
        <v>7.6939235000000004</v>
      </c>
      <c r="AA72">
        <v>14.281636000000001</v>
      </c>
      <c r="AB72">
        <v>-49.259208999999998</v>
      </c>
      <c r="AC72">
        <v>-6.5877122999999997</v>
      </c>
      <c r="AE72">
        <f t="shared" ref="AE72:AF87" si="31">SUM(Z70:Z74)/5</f>
        <v>8.5490289599999993</v>
      </c>
      <c r="AF72">
        <f t="shared" si="31"/>
        <v>15.116511400000002</v>
      </c>
      <c r="AG72">
        <f t="shared" ref="AG72:AG135" si="32">SUM(AC70:AC74)/5</f>
        <v>-6.5674818999999998</v>
      </c>
      <c r="AI72">
        <v>18689515000</v>
      </c>
      <c r="AJ72">
        <v>-11.494534</v>
      </c>
      <c r="AK72">
        <v>9.2828645999999999</v>
      </c>
      <c r="AL72">
        <v>15.738479999999999</v>
      </c>
      <c r="AM72">
        <v>-51.568747999999999</v>
      </c>
      <c r="AN72">
        <v>-6.4556149999999999</v>
      </c>
      <c r="AP72">
        <f t="shared" ref="AP72:AQ87" si="33">SUM(AK70:AK74)/5</f>
        <v>10.159322019999999</v>
      </c>
      <c r="AQ72">
        <f t="shared" si="33"/>
        <v>16.609976199999998</v>
      </c>
      <c r="AR72">
        <f t="shared" ref="AR72:AR135" si="34">SUM(AN70:AN74)/5</f>
        <v>-6.4506542000000007</v>
      </c>
      <c r="AT72">
        <v>18689515000</v>
      </c>
      <c r="AU72">
        <v>-11.527659999999999</v>
      </c>
      <c r="AV72">
        <v>9.0895413999999999</v>
      </c>
      <c r="AW72">
        <v>15.577360000000001</v>
      </c>
      <c r="AX72">
        <v>-51.116928000000001</v>
      </c>
      <c r="AY72">
        <v>-6.4878182000000004</v>
      </c>
      <c r="BA72">
        <f t="shared" ref="BA72:BB87" si="35">SUM(AV70:AV74)/5</f>
        <v>9.979417960000001</v>
      </c>
      <c r="BB72">
        <f t="shared" si="35"/>
        <v>16.464155399999999</v>
      </c>
      <c r="BC72">
        <f t="shared" ref="BC72:BC135" si="36">SUM(AY70:AY74)/5</f>
        <v>-6.4847374000000002</v>
      </c>
    </row>
    <row r="73" spans="1:55" x14ac:dyDescent="0.25">
      <c r="A73">
        <f t="shared" si="26"/>
        <v>18.849060000000001</v>
      </c>
      <c r="B73">
        <v>18849060000</v>
      </c>
      <c r="C73">
        <v>-11.834467</v>
      </c>
      <c r="D73">
        <v>8.0593605000000004</v>
      </c>
      <c r="E73">
        <v>14.86659</v>
      </c>
      <c r="F73">
        <v>-49.027847000000001</v>
      </c>
      <c r="G73">
        <v>-6.8072295</v>
      </c>
      <c r="I73">
        <f t="shared" si="27"/>
        <v>8.8064962199999997</v>
      </c>
      <c r="J73">
        <f t="shared" si="27"/>
        <v>15.570226400000001</v>
      </c>
      <c r="K73">
        <f t="shared" si="28"/>
        <v>-6.7637303400000004</v>
      </c>
      <c r="M73">
        <v>18849060000</v>
      </c>
      <c r="N73">
        <v>-11.80551</v>
      </c>
      <c r="O73">
        <v>6.644609</v>
      </c>
      <c r="P73">
        <v>13.414721</v>
      </c>
      <c r="Q73">
        <v>-46.794029000000002</v>
      </c>
      <c r="R73">
        <v>-6.7701124999999998</v>
      </c>
      <c r="T73">
        <f t="shared" si="29"/>
        <v>7.9195662600000007</v>
      </c>
      <c r="U73">
        <f t="shared" si="29"/>
        <v>14.628724799999997</v>
      </c>
      <c r="V73">
        <f t="shared" si="30"/>
        <v>-6.7091580400000002</v>
      </c>
      <c r="X73">
        <v>18849060000</v>
      </c>
      <c r="Y73">
        <v>-11.609277000000001</v>
      </c>
      <c r="Z73">
        <v>7.5463604999999996</v>
      </c>
      <c r="AA73">
        <v>14.150334000000001</v>
      </c>
      <c r="AB73">
        <v>-47.587414000000003</v>
      </c>
      <c r="AC73">
        <v>-6.6039728999999996</v>
      </c>
      <c r="AE73">
        <f t="shared" si="31"/>
        <v>8.7751597599999993</v>
      </c>
      <c r="AF73">
        <f t="shared" si="31"/>
        <v>15.342395199999999</v>
      </c>
      <c r="AG73">
        <f t="shared" si="32"/>
        <v>-6.5672347999999996</v>
      </c>
      <c r="AI73">
        <v>18849060000</v>
      </c>
      <c r="AJ73">
        <v>-11.405594000000001</v>
      </c>
      <c r="AK73">
        <v>10.444355</v>
      </c>
      <c r="AL73">
        <v>16.877291</v>
      </c>
      <c r="AM73">
        <v>-51.684441</v>
      </c>
      <c r="AN73">
        <v>-6.4329356999999998</v>
      </c>
      <c r="AP73">
        <f t="shared" si="33"/>
        <v>10.956947660000001</v>
      </c>
      <c r="AQ73">
        <f t="shared" si="33"/>
        <v>17.380977199999997</v>
      </c>
      <c r="AR73">
        <f t="shared" si="34"/>
        <v>-6.424029899999999</v>
      </c>
      <c r="AT73">
        <v>18849060000</v>
      </c>
      <c r="AU73">
        <v>-11.416003999999999</v>
      </c>
      <c r="AV73">
        <v>10.839026</v>
      </c>
      <c r="AW73">
        <v>17.27928</v>
      </c>
      <c r="AX73">
        <v>-51.696486999999998</v>
      </c>
      <c r="AY73">
        <v>-6.4402533000000002</v>
      </c>
      <c r="BA73">
        <f t="shared" si="35"/>
        <v>11.092862119999999</v>
      </c>
      <c r="BB73">
        <f t="shared" si="35"/>
        <v>17.531523400000001</v>
      </c>
      <c r="BC73">
        <f t="shared" si="36"/>
        <v>-6.4386611</v>
      </c>
    </row>
    <row r="74" spans="1:55" x14ac:dyDescent="0.25">
      <c r="A74">
        <f t="shared" si="26"/>
        <v>19.008604999999999</v>
      </c>
      <c r="B74">
        <v>19008605000</v>
      </c>
      <c r="C74">
        <v>-12.077322000000001</v>
      </c>
      <c r="D74">
        <v>8.3561171999999999</v>
      </c>
      <c r="E74">
        <v>15.189805</v>
      </c>
      <c r="F74">
        <v>-50.043705000000003</v>
      </c>
      <c r="G74">
        <v>-6.8336883000000004</v>
      </c>
      <c r="I74">
        <f t="shared" si="27"/>
        <v>9.1200156400000001</v>
      </c>
      <c r="J74">
        <f t="shared" si="27"/>
        <v>15.896355199999999</v>
      </c>
      <c r="K74">
        <f t="shared" si="28"/>
        <v>-6.7763397200000002</v>
      </c>
      <c r="M74">
        <v>19008605000</v>
      </c>
      <c r="N74">
        <v>-12.017720000000001</v>
      </c>
      <c r="O74">
        <v>7.3590249999999999</v>
      </c>
      <c r="P74">
        <v>14.122451999999999</v>
      </c>
      <c r="Q74">
        <v>-46.720860000000002</v>
      </c>
      <c r="R74">
        <v>-6.7634262999999999</v>
      </c>
      <c r="T74">
        <f t="shared" si="29"/>
        <v>8.3020515800000005</v>
      </c>
      <c r="U74">
        <f t="shared" si="29"/>
        <v>14.999579799999998</v>
      </c>
      <c r="V74">
        <f t="shared" si="30"/>
        <v>-6.6975277000000002</v>
      </c>
      <c r="X74">
        <v>19008605000</v>
      </c>
      <c r="Y74">
        <v>-11.793399000000001</v>
      </c>
      <c r="Z74">
        <v>9.1224364999999992</v>
      </c>
      <c r="AA74">
        <v>15.702451</v>
      </c>
      <c r="AB74">
        <v>-49.071185999999997</v>
      </c>
      <c r="AC74">
        <v>-6.5800141999999999</v>
      </c>
      <c r="AE74">
        <f t="shared" si="31"/>
        <v>9.5830237000000018</v>
      </c>
      <c r="AF74">
        <f t="shared" si="31"/>
        <v>16.128970800000001</v>
      </c>
      <c r="AG74">
        <f t="shared" si="32"/>
        <v>-6.5459466800000001</v>
      </c>
      <c r="AI74">
        <v>19008605000</v>
      </c>
      <c r="AJ74">
        <v>-11.576501</v>
      </c>
      <c r="AK74">
        <v>12.154299999999999</v>
      </c>
      <c r="AL74">
        <v>18.553201999999999</v>
      </c>
      <c r="AM74">
        <v>-56.364674000000001</v>
      </c>
      <c r="AN74">
        <v>-6.3989029000000004</v>
      </c>
      <c r="AP74">
        <f t="shared" si="33"/>
        <v>12.122820719999998</v>
      </c>
      <c r="AQ74">
        <f t="shared" si="33"/>
        <v>18.518590400000001</v>
      </c>
      <c r="AR74">
        <f t="shared" si="34"/>
        <v>-6.39576996</v>
      </c>
      <c r="AT74">
        <v>19008605000</v>
      </c>
      <c r="AU74">
        <v>-11.557563</v>
      </c>
      <c r="AV74">
        <v>12.613602</v>
      </c>
      <c r="AW74">
        <v>19.004342999999999</v>
      </c>
      <c r="AX74">
        <v>-57.726391</v>
      </c>
      <c r="AY74">
        <v>-6.3907417999999998</v>
      </c>
      <c r="BA74">
        <f t="shared" si="35"/>
        <v>12.518753480000001</v>
      </c>
      <c r="BB74">
        <f t="shared" si="35"/>
        <v>18.913981400000001</v>
      </c>
      <c r="BC74">
        <f t="shared" si="36"/>
        <v>-6.3952276200000009</v>
      </c>
    </row>
    <row r="75" spans="1:55" x14ac:dyDescent="0.25">
      <c r="A75">
        <f t="shared" si="26"/>
        <v>19.168150000000001</v>
      </c>
      <c r="B75">
        <v>19168150000</v>
      </c>
      <c r="C75">
        <v>-12.150859000000001</v>
      </c>
      <c r="D75">
        <v>9.5834980000000005</v>
      </c>
      <c r="E75">
        <v>16.360399000000001</v>
      </c>
      <c r="F75">
        <v>-53.321365</v>
      </c>
      <c r="G75">
        <v>-6.7769016999999998</v>
      </c>
      <c r="I75">
        <f t="shared" si="27"/>
        <v>9.9087839400000011</v>
      </c>
      <c r="J75">
        <f t="shared" si="27"/>
        <v>16.6778622</v>
      </c>
      <c r="K75">
        <f t="shared" si="28"/>
        <v>-6.7690781599999994</v>
      </c>
      <c r="M75">
        <v>19168150000</v>
      </c>
      <c r="N75">
        <v>-12.03908</v>
      </c>
      <c r="O75">
        <v>9.1414089000000001</v>
      </c>
      <c r="P75">
        <v>15.810222</v>
      </c>
      <c r="Q75">
        <v>-49.340240000000001</v>
      </c>
      <c r="R75">
        <v>-6.6688122999999999</v>
      </c>
      <c r="T75">
        <f t="shared" si="29"/>
        <v>9.3159603799999999</v>
      </c>
      <c r="U75">
        <f t="shared" si="29"/>
        <v>15.9658488</v>
      </c>
      <c r="V75">
        <f t="shared" si="30"/>
        <v>-6.6498882199999994</v>
      </c>
      <c r="X75">
        <v>19168150000</v>
      </c>
      <c r="Y75">
        <v>-11.829497</v>
      </c>
      <c r="Z75">
        <v>10.879151</v>
      </c>
      <c r="AA75">
        <v>17.38702</v>
      </c>
      <c r="AB75">
        <v>-53.264771000000003</v>
      </c>
      <c r="AC75">
        <v>-6.5078683000000002</v>
      </c>
      <c r="AE75">
        <f t="shared" si="31"/>
        <v>10.887166399999998</v>
      </c>
      <c r="AF75">
        <f t="shared" si="31"/>
        <v>17.395332200000002</v>
      </c>
      <c r="AG75">
        <f t="shared" si="32"/>
        <v>-6.5081655400000002</v>
      </c>
      <c r="AI75">
        <v>19168150000</v>
      </c>
      <c r="AJ75">
        <v>-11.625674999999999</v>
      </c>
      <c r="AK75">
        <v>13.647717</v>
      </c>
      <c r="AL75">
        <v>20.002185999999998</v>
      </c>
      <c r="AM75">
        <v>-65.270011999999994</v>
      </c>
      <c r="AN75">
        <v>-6.3544707000000002</v>
      </c>
      <c r="AP75">
        <f t="shared" si="33"/>
        <v>13.463309200000001</v>
      </c>
      <c r="AQ75">
        <f t="shared" si="33"/>
        <v>19.833935999999998</v>
      </c>
      <c r="AR75">
        <f t="shared" si="34"/>
        <v>-6.3706274000000001</v>
      </c>
      <c r="AT75">
        <v>19168150000</v>
      </c>
      <c r="AU75">
        <v>-11.590814</v>
      </c>
      <c r="AV75">
        <v>14.266162</v>
      </c>
      <c r="AW75">
        <v>20.60446</v>
      </c>
      <c r="AX75">
        <v>-69.351219</v>
      </c>
      <c r="AY75">
        <v>-6.3382974000000001</v>
      </c>
      <c r="BA75">
        <f t="shared" si="35"/>
        <v>14.0255034</v>
      </c>
      <c r="BB75">
        <f t="shared" si="35"/>
        <v>20.3861758</v>
      </c>
      <c r="BC75">
        <f t="shared" si="36"/>
        <v>-6.3606719999999992</v>
      </c>
    </row>
    <row r="76" spans="1:55" x14ac:dyDescent="0.25">
      <c r="A76">
        <f t="shared" si="26"/>
        <v>19.327694999999999</v>
      </c>
      <c r="B76">
        <v>19327695000</v>
      </c>
      <c r="C76">
        <v>-11.956706000000001</v>
      </c>
      <c r="D76">
        <v>11.068669</v>
      </c>
      <c r="E76">
        <v>17.793994999999999</v>
      </c>
      <c r="F76">
        <v>-59.176200999999999</v>
      </c>
      <c r="G76">
        <v>-6.7253255999999997</v>
      </c>
      <c r="I76">
        <f t="shared" si="27"/>
        <v>10.995715839999999</v>
      </c>
      <c r="J76">
        <f t="shared" si="27"/>
        <v>17.737614999999998</v>
      </c>
      <c r="K76">
        <f t="shared" si="28"/>
        <v>-6.7418991199999994</v>
      </c>
      <c r="M76">
        <v>19327695000</v>
      </c>
      <c r="N76">
        <v>-11.79031</v>
      </c>
      <c r="O76">
        <v>10.878740000000001</v>
      </c>
      <c r="P76">
        <v>17.451000000000001</v>
      </c>
      <c r="Q76">
        <v>-60.205703999999997</v>
      </c>
      <c r="R76">
        <v>-6.5722594000000001</v>
      </c>
      <c r="T76">
        <f t="shared" si="29"/>
        <v>10.83269718</v>
      </c>
      <c r="U76">
        <f t="shared" si="29"/>
        <v>17.4043882</v>
      </c>
      <c r="V76">
        <f t="shared" si="30"/>
        <v>-6.5716906399999999</v>
      </c>
      <c r="X76">
        <v>19327695000</v>
      </c>
      <c r="Y76">
        <v>-11.657759</v>
      </c>
      <c r="Z76">
        <v>12.673247</v>
      </c>
      <c r="AA76">
        <v>19.123412999999999</v>
      </c>
      <c r="AB76">
        <v>-67.693236999999996</v>
      </c>
      <c r="AC76">
        <v>-6.4501657000000003</v>
      </c>
      <c r="AE76">
        <f t="shared" si="31"/>
        <v>12.5219901</v>
      </c>
      <c r="AF76">
        <f t="shared" si="31"/>
        <v>18.978571000000002</v>
      </c>
      <c r="AG76">
        <f t="shared" si="32"/>
        <v>-6.4565806400000003</v>
      </c>
      <c r="AI76">
        <v>19327695000</v>
      </c>
      <c r="AJ76">
        <v>-11.545495000000001</v>
      </c>
      <c r="AK76">
        <v>15.084866999999999</v>
      </c>
      <c r="AL76">
        <v>21.421793000000001</v>
      </c>
      <c r="AM76">
        <v>-69.598517999999999</v>
      </c>
      <c r="AN76">
        <v>-6.3369255000000004</v>
      </c>
      <c r="AP76">
        <f t="shared" si="33"/>
        <v>14.676948599999998</v>
      </c>
      <c r="AQ76">
        <f t="shared" si="33"/>
        <v>21.025385999999997</v>
      </c>
      <c r="AR76">
        <f t="shared" si="34"/>
        <v>-6.3484379799999999</v>
      </c>
      <c r="AT76">
        <v>19327695000</v>
      </c>
      <c r="AU76">
        <v>-11.526821</v>
      </c>
      <c r="AV76">
        <v>15.785436000000001</v>
      </c>
      <c r="AW76">
        <v>22.104464</v>
      </c>
      <c r="AX76">
        <v>-69.101569999999995</v>
      </c>
      <c r="AY76">
        <v>-6.3190274000000004</v>
      </c>
      <c r="BA76">
        <f t="shared" si="35"/>
        <v>15.2465318</v>
      </c>
      <c r="BB76">
        <f t="shared" si="35"/>
        <v>21.5821288</v>
      </c>
      <c r="BC76">
        <f t="shared" si="36"/>
        <v>-6.3355963599999994</v>
      </c>
    </row>
    <row r="77" spans="1:55" x14ac:dyDescent="0.25">
      <c r="A77">
        <f t="shared" si="26"/>
        <v>19.48724</v>
      </c>
      <c r="B77">
        <v>19487240000</v>
      </c>
      <c r="C77">
        <v>-11.892322999999999</v>
      </c>
      <c r="D77">
        <v>12.476274999999999</v>
      </c>
      <c r="E77">
        <v>19.178522000000001</v>
      </c>
      <c r="F77">
        <v>-64.000893000000005</v>
      </c>
      <c r="G77">
        <v>-6.7022456999999998</v>
      </c>
      <c r="I77">
        <f t="shared" si="27"/>
        <v>12.071460800000001</v>
      </c>
      <c r="J77">
        <f t="shared" si="27"/>
        <v>18.782046599999997</v>
      </c>
      <c r="K77">
        <f t="shared" si="28"/>
        <v>-6.7105854999999988</v>
      </c>
      <c r="M77">
        <v>19487240000</v>
      </c>
      <c r="N77">
        <v>-11.694539000000001</v>
      </c>
      <c r="O77">
        <v>12.556018999999999</v>
      </c>
      <c r="P77">
        <v>19.030849</v>
      </c>
      <c r="Q77">
        <v>-66.394729999999996</v>
      </c>
      <c r="R77">
        <v>-6.4748305999999998</v>
      </c>
      <c r="T77">
        <f t="shared" si="29"/>
        <v>12.33904598</v>
      </c>
      <c r="U77">
        <f t="shared" si="29"/>
        <v>18.827163800000001</v>
      </c>
      <c r="V77">
        <f t="shared" si="30"/>
        <v>-6.4881176800000002</v>
      </c>
      <c r="X77">
        <v>19487240000</v>
      </c>
      <c r="Y77">
        <v>-11.656601999999999</v>
      </c>
      <c r="Z77">
        <v>14.214637</v>
      </c>
      <c r="AA77">
        <v>20.613443</v>
      </c>
      <c r="AB77">
        <v>-66.814514000000003</v>
      </c>
      <c r="AC77">
        <v>-6.3988066000000003</v>
      </c>
      <c r="AE77">
        <f t="shared" si="31"/>
        <v>14.0074646</v>
      </c>
      <c r="AF77">
        <f t="shared" si="31"/>
        <v>20.416551800000001</v>
      </c>
      <c r="AG77">
        <f t="shared" si="32"/>
        <v>-6.4090872799999996</v>
      </c>
      <c r="AI77">
        <v>19487240000</v>
      </c>
      <c r="AJ77">
        <v>-11.629020000000001</v>
      </c>
      <c r="AK77">
        <v>15.985307000000001</v>
      </c>
      <c r="AL77">
        <v>22.315207999999998</v>
      </c>
      <c r="AM77">
        <v>-66.906363999999996</v>
      </c>
      <c r="AN77">
        <v>-6.3299022000000003</v>
      </c>
      <c r="AP77">
        <f t="shared" si="33"/>
        <v>15.731914</v>
      </c>
      <c r="AQ77">
        <f t="shared" si="33"/>
        <v>22.0699504</v>
      </c>
      <c r="AR77">
        <f t="shared" si="34"/>
        <v>-6.3380367199999998</v>
      </c>
      <c r="AT77">
        <v>19487240000</v>
      </c>
      <c r="AU77">
        <v>-11.623749</v>
      </c>
      <c r="AV77">
        <v>16.623290999999998</v>
      </c>
      <c r="AW77">
        <v>22.938331999999999</v>
      </c>
      <c r="AX77">
        <v>-67.930801000000002</v>
      </c>
      <c r="AY77">
        <v>-6.3150401</v>
      </c>
      <c r="BA77">
        <f t="shared" si="35"/>
        <v>16.3695488</v>
      </c>
      <c r="BB77">
        <f t="shared" si="35"/>
        <v>22.695978799999999</v>
      </c>
      <c r="BC77">
        <f t="shared" si="36"/>
        <v>-6.3264290800000014</v>
      </c>
    </row>
    <row r="78" spans="1:55" x14ac:dyDescent="0.25">
      <c r="A78">
        <f t="shared" si="26"/>
        <v>19.646785000000001</v>
      </c>
      <c r="B78">
        <v>19646785000</v>
      </c>
      <c r="C78">
        <v>-12.021088000000001</v>
      </c>
      <c r="D78">
        <v>13.494020000000001</v>
      </c>
      <c r="E78">
        <v>20.165354000000001</v>
      </c>
      <c r="F78">
        <v>-64.439414999999997</v>
      </c>
      <c r="G78">
        <v>-6.6713342999999998</v>
      </c>
      <c r="I78">
        <f t="shared" si="27"/>
        <v>12.874006600000001</v>
      </c>
      <c r="J78">
        <f t="shared" si="27"/>
        <v>19.5744756</v>
      </c>
      <c r="K78">
        <f t="shared" si="28"/>
        <v>-6.7004686400000013</v>
      </c>
      <c r="M78">
        <v>19646785000</v>
      </c>
      <c r="N78">
        <v>-11.768934</v>
      </c>
      <c r="O78">
        <v>14.228293000000001</v>
      </c>
      <c r="P78">
        <v>20.607417999999999</v>
      </c>
      <c r="Q78">
        <v>-64.057616999999993</v>
      </c>
      <c r="R78">
        <v>-6.3791245999999999</v>
      </c>
      <c r="T78">
        <f t="shared" si="29"/>
        <v>13.478482600000001</v>
      </c>
      <c r="U78">
        <f t="shared" si="29"/>
        <v>19.905956799999998</v>
      </c>
      <c r="V78">
        <f t="shared" si="30"/>
        <v>-6.4274744800000008</v>
      </c>
      <c r="X78">
        <v>19646785000</v>
      </c>
      <c r="Y78">
        <v>-11.767666</v>
      </c>
      <c r="Z78">
        <v>15.720478999999999</v>
      </c>
      <c r="AA78">
        <v>22.066528000000002</v>
      </c>
      <c r="AB78">
        <v>-66.003540000000001</v>
      </c>
      <c r="AC78">
        <v>-6.3460483999999999</v>
      </c>
      <c r="AE78">
        <f t="shared" si="31"/>
        <v>15.503684199999999</v>
      </c>
      <c r="AF78">
        <f t="shared" si="31"/>
        <v>21.885664600000002</v>
      </c>
      <c r="AG78">
        <f t="shared" si="32"/>
        <v>-6.3819807000000006</v>
      </c>
      <c r="AI78">
        <v>19646785000</v>
      </c>
      <c r="AJ78">
        <v>-11.769925000000001</v>
      </c>
      <c r="AK78">
        <v>16.512551999999999</v>
      </c>
      <c r="AL78">
        <v>22.834541000000002</v>
      </c>
      <c r="AM78">
        <v>-67.148949000000002</v>
      </c>
      <c r="AN78">
        <v>-6.3219886000000001</v>
      </c>
      <c r="AP78">
        <f t="shared" si="33"/>
        <v>17.070725400000001</v>
      </c>
      <c r="AQ78">
        <f t="shared" si="33"/>
        <v>23.4151244</v>
      </c>
      <c r="AR78">
        <f t="shared" si="34"/>
        <v>-6.3443987800000006</v>
      </c>
      <c r="AT78">
        <v>19646785000</v>
      </c>
      <c r="AU78">
        <v>-11.771539000000001</v>
      </c>
      <c r="AV78">
        <v>16.944168000000001</v>
      </c>
      <c r="AW78">
        <v>23.259045</v>
      </c>
      <c r="AX78">
        <v>-67.955826000000002</v>
      </c>
      <c r="AY78">
        <v>-6.3148751000000001</v>
      </c>
      <c r="BA78">
        <f t="shared" si="35"/>
        <v>17.666524599999999</v>
      </c>
      <c r="BB78">
        <f t="shared" si="35"/>
        <v>24.0026492</v>
      </c>
      <c r="BC78">
        <f t="shared" si="36"/>
        <v>-6.3361235600000008</v>
      </c>
    </row>
    <row r="79" spans="1:55" x14ac:dyDescent="0.25">
      <c r="A79">
        <f t="shared" si="26"/>
        <v>19.806329999999999</v>
      </c>
      <c r="B79">
        <v>19806330000</v>
      </c>
      <c r="C79">
        <v>-11.712790999999999</v>
      </c>
      <c r="D79">
        <v>13.734842</v>
      </c>
      <c r="E79">
        <v>20.411963</v>
      </c>
      <c r="F79">
        <v>-63.026179999999997</v>
      </c>
      <c r="G79">
        <v>-6.6771202000000001</v>
      </c>
      <c r="I79">
        <f t="shared" si="27"/>
        <v>13.384554399999999</v>
      </c>
      <c r="J79">
        <f t="shared" si="27"/>
        <v>20.095192000000001</v>
      </c>
      <c r="K79">
        <f t="shared" si="28"/>
        <v>-6.7106372800000003</v>
      </c>
      <c r="M79">
        <v>19806330000</v>
      </c>
      <c r="N79">
        <v>-11.284698000000001</v>
      </c>
      <c r="O79">
        <v>14.890769000000001</v>
      </c>
      <c r="P79">
        <v>21.236329999999999</v>
      </c>
      <c r="Q79">
        <v>-61.294581999999998</v>
      </c>
      <c r="R79">
        <v>-6.3455614999999996</v>
      </c>
      <c r="T79">
        <f t="shared" si="29"/>
        <v>14.316566399999999</v>
      </c>
      <c r="U79">
        <f t="shared" si="29"/>
        <v>20.711200600000002</v>
      </c>
      <c r="V79">
        <f t="shared" si="30"/>
        <v>-6.3946346199999997</v>
      </c>
      <c r="X79">
        <v>19806330000</v>
      </c>
      <c r="Y79">
        <v>-11.284523</v>
      </c>
      <c r="Z79">
        <v>16.549809</v>
      </c>
      <c r="AA79">
        <v>22.892354999999998</v>
      </c>
      <c r="AB79">
        <v>-62.958447</v>
      </c>
      <c r="AC79">
        <v>-6.3425473999999999</v>
      </c>
      <c r="AE79">
        <f t="shared" si="31"/>
        <v>16.917809600000002</v>
      </c>
      <c r="AF79">
        <f t="shared" si="31"/>
        <v>23.293211200000002</v>
      </c>
      <c r="AG79">
        <f t="shared" si="32"/>
        <v>-6.3754020800000006</v>
      </c>
      <c r="AI79">
        <v>19806330000</v>
      </c>
      <c r="AJ79">
        <v>-11.286735</v>
      </c>
      <c r="AK79">
        <v>17.429127000000001</v>
      </c>
      <c r="AL79">
        <v>23.776024</v>
      </c>
      <c r="AM79">
        <v>-64.499770999999996</v>
      </c>
      <c r="AN79">
        <v>-6.3468966</v>
      </c>
      <c r="AP79">
        <f t="shared" si="33"/>
        <v>18.526706600000001</v>
      </c>
      <c r="AQ79">
        <f t="shared" si="33"/>
        <v>24.890708799999999</v>
      </c>
      <c r="AR79">
        <f t="shared" si="34"/>
        <v>-6.3640020400000008</v>
      </c>
      <c r="AT79">
        <v>19806330000</v>
      </c>
      <c r="AU79">
        <v>-11.284483</v>
      </c>
      <c r="AV79">
        <v>18.228687000000001</v>
      </c>
      <c r="AW79">
        <v>24.573592999999999</v>
      </c>
      <c r="AX79">
        <v>-65.285713000000001</v>
      </c>
      <c r="AY79">
        <v>-6.3449054</v>
      </c>
      <c r="BA79">
        <f t="shared" si="35"/>
        <v>19.001358600000003</v>
      </c>
      <c r="BB79">
        <f t="shared" si="35"/>
        <v>25.361098000000002</v>
      </c>
      <c r="BC79">
        <f t="shared" si="36"/>
        <v>-6.3597383599999997</v>
      </c>
    </row>
    <row r="80" spans="1:55" x14ac:dyDescent="0.25">
      <c r="A80">
        <f t="shared" si="26"/>
        <v>19.965875</v>
      </c>
      <c r="B80">
        <v>19965875000</v>
      </c>
      <c r="C80">
        <v>-11.515661</v>
      </c>
      <c r="D80">
        <v>13.596227000000001</v>
      </c>
      <c r="E80">
        <v>20.322544000000001</v>
      </c>
      <c r="F80">
        <v>-61.593220000000002</v>
      </c>
      <c r="G80">
        <v>-6.7263174000000001</v>
      </c>
      <c r="I80">
        <f t="shared" si="27"/>
        <v>13.715264400000001</v>
      </c>
      <c r="J80">
        <f t="shared" si="27"/>
        <v>20.444839999999999</v>
      </c>
      <c r="K80">
        <f t="shared" si="28"/>
        <v>-6.7295757199999997</v>
      </c>
      <c r="M80">
        <v>19965875000</v>
      </c>
      <c r="N80">
        <v>-11.084160000000001</v>
      </c>
      <c r="O80">
        <v>14.838592</v>
      </c>
      <c r="P80">
        <v>21.204187000000001</v>
      </c>
      <c r="Q80">
        <v>-63.198222999999999</v>
      </c>
      <c r="R80">
        <v>-6.3655963</v>
      </c>
      <c r="T80">
        <f t="shared" si="29"/>
        <v>14.938269199999999</v>
      </c>
      <c r="U80">
        <f t="shared" si="29"/>
        <v>21.330599599999999</v>
      </c>
      <c r="V80">
        <f t="shared" si="30"/>
        <v>-6.3923307400000002</v>
      </c>
      <c r="X80">
        <v>19965875000</v>
      </c>
      <c r="Y80">
        <v>-11.096382999999999</v>
      </c>
      <c r="Z80">
        <v>18.360249</v>
      </c>
      <c r="AA80">
        <v>24.732583999999999</v>
      </c>
      <c r="AB80">
        <v>-66.123856000000004</v>
      </c>
      <c r="AC80">
        <v>-6.3723353999999999</v>
      </c>
      <c r="AE80">
        <f t="shared" si="31"/>
        <v>18.2868782</v>
      </c>
      <c r="AF80">
        <f t="shared" si="31"/>
        <v>24.677049200000003</v>
      </c>
      <c r="AG80">
        <f t="shared" si="32"/>
        <v>-6.3901713400000002</v>
      </c>
      <c r="AI80">
        <v>19965875000</v>
      </c>
      <c r="AJ80">
        <v>-11.12022</v>
      </c>
      <c r="AK80">
        <v>20.341774000000001</v>
      </c>
      <c r="AL80">
        <v>26.728055999999999</v>
      </c>
      <c r="AM80">
        <v>-69.0261</v>
      </c>
      <c r="AN80">
        <v>-6.3862810000000003</v>
      </c>
      <c r="AP80">
        <f t="shared" si="33"/>
        <v>20.341072799999999</v>
      </c>
      <c r="AQ80">
        <f t="shared" si="33"/>
        <v>26.738063800000003</v>
      </c>
      <c r="AR80">
        <f t="shared" si="34"/>
        <v>-6.39699068</v>
      </c>
      <c r="AT80">
        <v>19965875000</v>
      </c>
      <c r="AU80">
        <v>-11.124812</v>
      </c>
      <c r="AV80">
        <v>20.751041000000001</v>
      </c>
      <c r="AW80">
        <v>27.137812</v>
      </c>
      <c r="AX80">
        <v>-71.161986999999996</v>
      </c>
      <c r="AY80">
        <v>-6.3867697999999997</v>
      </c>
      <c r="BA80">
        <f t="shared" si="35"/>
        <v>20.6436098</v>
      </c>
      <c r="BB80">
        <f t="shared" si="35"/>
        <v>27.040280799999998</v>
      </c>
      <c r="BC80">
        <f t="shared" si="36"/>
        <v>-6.3966697799999999</v>
      </c>
    </row>
    <row r="81" spans="1:55" x14ac:dyDescent="0.25">
      <c r="A81">
        <f t="shared" si="26"/>
        <v>20.125419999999998</v>
      </c>
      <c r="B81">
        <v>20125420000</v>
      </c>
      <c r="C81">
        <v>-11.801083</v>
      </c>
      <c r="D81">
        <v>13.621408000000001</v>
      </c>
      <c r="E81">
        <v>20.397576999999998</v>
      </c>
      <c r="F81">
        <v>-61.117550000000001</v>
      </c>
      <c r="G81">
        <v>-6.7761687999999998</v>
      </c>
      <c r="I81">
        <f t="shared" si="27"/>
        <v>14.0116186</v>
      </c>
      <c r="J81">
        <f t="shared" si="27"/>
        <v>20.770690999999999</v>
      </c>
      <c r="K81">
        <f t="shared" si="28"/>
        <v>-6.759072380000001</v>
      </c>
      <c r="M81">
        <v>20125420000</v>
      </c>
      <c r="N81">
        <v>-11.437046</v>
      </c>
      <c r="O81">
        <v>15.069159000000001</v>
      </c>
      <c r="P81">
        <v>21.477219000000002</v>
      </c>
      <c r="Q81">
        <v>-65.770668000000001</v>
      </c>
      <c r="R81">
        <v>-6.4080601000000001</v>
      </c>
      <c r="T81">
        <f t="shared" si="29"/>
        <v>15.3290752</v>
      </c>
      <c r="U81">
        <f t="shared" si="29"/>
        <v>21.750045</v>
      </c>
      <c r="V81">
        <f t="shared" si="30"/>
        <v>-6.4209701600000004</v>
      </c>
      <c r="X81">
        <v>20125420000</v>
      </c>
      <c r="Y81">
        <v>-11.454743000000001</v>
      </c>
      <c r="Z81">
        <v>19.743874000000002</v>
      </c>
      <c r="AA81">
        <v>26.161145999999999</v>
      </c>
      <c r="AB81">
        <v>-75.377480000000006</v>
      </c>
      <c r="AC81">
        <v>-6.4172726000000004</v>
      </c>
      <c r="AE81">
        <f t="shared" si="31"/>
        <v>19.519611599999998</v>
      </c>
      <c r="AF81">
        <f t="shared" si="31"/>
        <v>25.946281800000001</v>
      </c>
      <c r="AG81">
        <f t="shared" si="32"/>
        <v>-6.4266708399999999</v>
      </c>
      <c r="AI81">
        <v>20125420000</v>
      </c>
      <c r="AJ81">
        <v>-11.482751</v>
      </c>
      <c r="AK81">
        <v>22.364773</v>
      </c>
      <c r="AL81">
        <v>28.799714999999999</v>
      </c>
      <c r="AM81">
        <v>-78.576026999999996</v>
      </c>
      <c r="AN81">
        <v>-6.4349417999999998</v>
      </c>
      <c r="AP81">
        <f t="shared" si="33"/>
        <v>22.3430538</v>
      </c>
      <c r="AQ81">
        <f t="shared" si="33"/>
        <v>28.785281400000002</v>
      </c>
      <c r="AR81">
        <f t="shared" si="34"/>
        <v>-6.4422274600000007</v>
      </c>
      <c r="AT81">
        <v>20125420000</v>
      </c>
      <c r="AU81">
        <v>-11.488735999999999</v>
      </c>
      <c r="AV81">
        <v>22.459606000000001</v>
      </c>
      <c r="AW81">
        <v>28.896708</v>
      </c>
      <c r="AX81">
        <v>-81.832504</v>
      </c>
      <c r="AY81">
        <v>-6.4371014000000004</v>
      </c>
      <c r="BA81">
        <f t="shared" si="35"/>
        <v>22.417440200000001</v>
      </c>
      <c r="BB81">
        <f t="shared" si="35"/>
        <v>28.861975600000005</v>
      </c>
      <c r="BC81">
        <f t="shared" si="36"/>
        <v>-6.4445342199999995</v>
      </c>
    </row>
    <row r="82" spans="1:55" x14ac:dyDescent="0.25">
      <c r="A82">
        <f t="shared" si="26"/>
        <v>20.284965</v>
      </c>
      <c r="B82">
        <v>20284965000</v>
      </c>
      <c r="C82">
        <v>-11.869354</v>
      </c>
      <c r="D82">
        <v>14.129825</v>
      </c>
      <c r="E82">
        <v>20.926762</v>
      </c>
      <c r="F82">
        <v>-62.545833999999999</v>
      </c>
      <c r="G82">
        <v>-6.7969378999999996</v>
      </c>
      <c r="I82">
        <f t="shared" si="27"/>
        <v>14.4464498</v>
      </c>
      <c r="J82">
        <f t="shared" si="27"/>
        <v>21.2472694</v>
      </c>
      <c r="K82">
        <f t="shared" si="28"/>
        <v>-6.8008195799999998</v>
      </c>
      <c r="M82">
        <v>20284965000</v>
      </c>
      <c r="N82">
        <v>-11.531248</v>
      </c>
      <c r="O82">
        <v>15.664533</v>
      </c>
      <c r="P82">
        <v>22.127844</v>
      </c>
      <c r="Q82">
        <v>-65.383094999999997</v>
      </c>
      <c r="R82">
        <v>-6.4633111999999997</v>
      </c>
      <c r="T82">
        <f t="shared" si="29"/>
        <v>15.662389200000002</v>
      </c>
      <c r="U82">
        <f t="shared" si="29"/>
        <v>22.136363199999998</v>
      </c>
      <c r="V82">
        <f t="shared" si="30"/>
        <v>-6.4739745200000005</v>
      </c>
      <c r="X82">
        <v>20284965000</v>
      </c>
      <c r="Y82">
        <v>-11.541665999999999</v>
      </c>
      <c r="Z82">
        <v>21.059979999999999</v>
      </c>
      <c r="AA82">
        <v>27.532633000000001</v>
      </c>
      <c r="AB82">
        <v>-84.574104000000005</v>
      </c>
      <c r="AC82">
        <v>-6.4726528999999999</v>
      </c>
      <c r="AE82">
        <f t="shared" si="31"/>
        <v>20.580349200000001</v>
      </c>
      <c r="AF82">
        <f t="shared" si="31"/>
        <v>27.061027799999998</v>
      </c>
      <c r="AG82">
        <f t="shared" si="32"/>
        <v>-6.4806791400000012</v>
      </c>
      <c r="AI82">
        <v>20284965000</v>
      </c>
      <c r="AJ82">
        <v>-11.56202</v>
      </c>
      <c r="AK82">
        <v>25.057137999999998</v>
      </c>
      <c r="AL82">
        <v>31.551983</v>
      </c>
      <c r="AM82">
        <v>-95.831847999999994</v>
      </c>
      <c r="AN82">
        <v>-6.4948454</v>
      </c>
      <c r="AP82">
        <f t="shared" si="33"/>
        <v>24.211768200000002</v>
      </c>
      <c r="AQ82">
        <f t="shared" si="33"/>
        <v>30.710115800000001</v>
      </c>
      <c r="AR82">
        <f t="shared" si="34"/>
        <v>-6.4983472000000004</v>
      </c>
      <c r="AT82">
        <v>20284965000</v>
      </c>
      <c r="AU82">
        <v>-11.569388999999999</v>
      </c>
      <c r="AV82">
        <v>24.834547000000001</v>
      </c>
      <c r="AW82">
        <v>31.334246</v>
      </c>
      <c r="AX82">
        <v>-92.991264000000001</v>
      </c>
      <c r="AY82">
        <v>-6.4996972</v>
      </c>
      <c r="BA82">
        <f t="shared" si="35"/>
        <v>23.861487000000004</v>
      </c>
      <c r="BB82">
        <f t="shared" si="35"/>
        <v>30.363907399999999</v>
      </c>
      <c r="BC82">
        <f t="shared" si="36"/>
        <v>-6.5024188199999999</v>
      </c>
    </row>
    <row r="83" spans="1:55" x14ac:dyDescent="0.25">
      <c r="A83">
        <f t="shared" si="26"/>
        <v>20.444510000000001</v>
      </c>
      <c r="B83">
        <v>20444510000</v>
      </c>
      <c r="C83">
        <v>-11.860512</v>
      </c>
      <c r="D83">
        <v>14.975790999999999</v>
      </c>
      <c r="E83">
        <v>21.794609000000001</v>
      </c>
      <c r="F83">
        <v>-64.209502999999998</v>
      </c>
      <c r="G83">
        <v>-6.8188176</v>
      </c>
      <c r="I83">
        <f t="shared" si="27"/>
        <v>15.032325599999998</v>
      </c>
      <c r="J83">
        <f t="shared" si="27"/>
        <v>21.8873204</v>
      </c>
      <c r="K83">
        <f t="shared" si="28"/>
        <v>-6.8549944799999993</v>
      </c>
      <c r="M83">
        <v>20444510000</v>
      </c>
      <c r="N83">
        <v>-11.570881</v>
      </c>
      <c r="O83">
        <v>16.182323</v>
      </c>
      <c r="P83">
        <v>22.704644999999999</v>
      </c>
      <c r="Q83">
        <v>-65.769126999999997</v>
      </c>
      <c r="R83">
        <v>-6.5223217</v>
      </c>
      <c r="T83">
        <f t="shared" si="29"/>
        <v>16.1045494</v>
      </c>
      <c r="U83">
        <f t="shared" si="29"/>
        <v>22.653299400000002</v>
      </c>
      <c r="V83">
        <f t="shared" si="30"/>
        <v>-6.5487502199999996</v>
      </c>
      <c r="X83">
        <v>20444510000</v>
      </c>
      <c r="Y83">
        <v>-11.582444000000001</v>
      </c>
      <c r="Z83">
        <v>21.884146000000001</v>
      </c>
      <c r="AA83">
        <v>28.412690999999999</v>
      </c>
      <c r="AB83">
        <v>-79.284126000000001</v>
      </c>
      <c r="AC83">
        <v>-6.5285459000000001</v>
      </c>
      <c r="AE83">
        <f t="shared" si="31"/>
        <v>21.127624600000001</v>
      </c>
      <c r="AF83">
        <f t="shared" si="31"/>
        <v>27.681406599999995</v>
      </c>
      <c r="AG83">
        <f t="shared" si="32"/>
        <v>-6.5537826800000003</v>
      </c>
      <c r="AI83">
        <v>20444510000</v>
      </c>
      <c r="AJ83">
        <v>-11.6044</v>
      </c>
      <c r="AK83">
        <v>26.522456999999999</v>
      </c>
      <c r="AL83">
        <v>33.070628999999997</v>
      </c>
      <c r="AM83">
        <v>-86.882362000000001</v>
      </c>
      <c r="AN83">
        <v>-6.5481724999999997</v>
      </c>
      <c r="AP83">
        <f t="shared" si="33"/>
        <v>25.155606599999999</v>
      </c>
      <c r="AQ83">
        <f t="shared" si="33"/>
        <v>31.726485799999999</v>
      </c>
      <c r="AR83">
        <f t="shared" si="34"/>
        <v>-6.5708788</v>
      </c>
      <c r="AT83">
        <v>20444510000</v>
      </c>
      <c r="AU83">
        <v>-11.614347</v>
      </c>
      <c r="AV83">
        <v>25.813320000000001</v>
      </c>
      <c r="AW83">
        <v>32.367519000000001</v>
      </c>
      <c r="AX83">
        <v>-84.569901000000002</v>
      </c>
      <c r="AY83">
        <v>-6.5541973000000002</v>
      </c>
      <c r="BA83">
        <f t="shared" si="35"/>
        <v>24.462089800000001</v>
      </c>
      <c r="BB83">
        <f t="shared" si="35"/>
        <v>31.0383554</v>
      </c>
      <c r="BC83">
        <f t="shared" si="36"/>
        <v>-6.5762640200000009</v>
      </c>
    </row>
    <row r="84" spans="1:55" x14ac:dyDescent="0.25">
      <c r="A84">
        <f t="shared" si="26"/>
        <v>20.604054999999999</v>
      </c>
      <c r="B84">
        <v>20604055000</v>
      </c>
      <c r="C84">
        <v>-12.251484</v>
      </c>
      <c r="D84">
        <v>15.908998</v>
      </c>
      <c r="E84">
        <v>22.794854999999998</v>
      </c>
      <c r="F84">
        <v>-69.726417999999995</v>
      </c>
      <c r="G84">
        <v>-6.8858562000000001</v>
      </c>
      <c r="I84">
        <f t="shared" si="27"/>
        <v>15.670560799999999</v>
      </c>
      <c r="J84">
        <f t="shared" si="27"/>
        <v>22.577638800000003</v>
      </c>
      <c r="K84">
        <f t="shared" si="28"/>
        <v>-6.9070776999999994</v>
      </c>
      <c r="M84">
        <v>20604055000</v>
      </c>
      <c r="N84">
        <v>-11.993458</v>
      </c>
      <c r="O84">
        <v>16.557338999999999</v>
      </c>
      <c r="P84">
        <v>23.167921</v>
      </c>
      <c r="Q84">
        <v>-69.374595999999997</v>
      </c>
      <c r="R84">
        <v>-6.6105833000000001</v>
      </c>
      <c r="T84">
        <f t="shared" si="29"/>
        <v>16.650708999999999</v>
      </c>
      <c r="U84">
        <f t="shared" si="29"/>
        <v>23.2785522</v>
      </c>
      <c r="V84">
        <f t="shared" si="30"/>
        <v>-6.6278433799999998</v>
      </c>
      <c r="X84">
        <v>20604055000</v>
      </c>
      <c r="Y84">
        <v>-11.998485000000001</v>
      </c>
      <c r="Z84">
        <v>21.853497000000001</v>
      </c>
      <c r="AA84">
        <v>28.466085</v>
      </c>
      <c r="AB84">
        <v>-78.261391000000003</v>
      </c>
      <c r="AC84">
        <v>-6.6125889000000004</v>
      </c>
      <c r="AE84">
        <f t="shared" si="31"/>
        <v>21.317625400000001</v>
      </c>
      <c r="AF84">
        <f t="shared" si="31"/>
        <v>27.947562599999998</v>
      </c>
      <c r="AG84">
        <f t="shared" si="32"/>
        <v>-6.629937860000001</v>
      </c>
      <c r="AI84">
        <v>20604055000</v>
      </c>
      <c r="AJ84">
        <v>-12.020277</v>
      </c>
      <c r="AK84">
        <v>26.772698999999999</v>
      </c>
      <c r="AL84">
        <v>33.400196000000001</v>
      </c>
      <c r="AM84">
        <v>-93.624046000000007</v>
      </c>
      <c r="AN84">
        <v>-6.6274952999999996</v>
      </c>
      <c r="AP84">
        <f t="shared" si="33"/>
        <v>25.543790600000001</v>
      </c>
      <c r="AQ84">
        <f t="shared" si="33"/>
        <v>32.188955000000007</v>
      </c>
      <c r="AR84">
        <f t="shared" si="34"/>
        <v>-6.6451639199999999</v>
      </c>
      <c r="AT84">
        <v>20604055000</v>
      </c>
      <c r="AU84">
        <v>-12.030298999999999</v>
      </c>
      <c r="AV84">
        <v>25.448920999999999</v>
      </c>
      <c r="AW84">
        <v>32.083252000000002</v>
      </c>
      <c r="AX84">
        <v>-91.272582999999997</v>
      </c>
      <c r="AY84">
        <v>-6.6343284000000002</v>
      </c>
      <c r="BA84">
        <f t="shared" si="35"/>
        <v>24.639724999999999</v>
      </c>
      <c r="BB84">
        <f t="shared" si="35"/>
        <v>31.291205999999999</v>
      </c>
      <c r="BC84">
        <f t="shared" si="36"/>
        <v>-6.6514798200000005</v>
      </c>
    </row>
    <row r="85" spans="1:55" x14ac:dyDescent="0.25">
      <c r="A85">
        <f t="shared" si="26"/>
        <v>20.7636</v>
      </c>
      <c r="B85">
        <v>20763600000</v>
      </c>
      <c r="C85">
        <v>-12.234062</v>
      </c>
      <c r="D85">
        <v>16.525606</v>
      </c>
      <c r="E85">
        <v>23.522798999999999</v>
      </c>
      <c r="F85">
        <v>-72.208091999999994</v>
      </c>
      <c r="G85">
        <v>-6.9971918999999998</v>
      </c>
      <c r="I85">
        <f t="shared" si="27"/>
        <v>16.204969200000001</v>
      </c>
      <c r="J85">
        <f t="shared" si="27"/>
        <v>23.176593799999999</v>
      </c>
      <c r="K85">
        <f t="shared" si="28"/>
        <v>-6.9716243000000002</v>
      </c>
      <c r="M85">
        <v>20763600000</v>
      </c>
      <c r="N85">
        <v>-11.987432</v>
      </c>
      <c r="O85">
        <v>17.049392999999998</v>
      </c>
      <c r="P85">
        <v>23.788868000000001</v>
      </c>
      <c r="Q85">
        <v>-71.085944999999995</v>
      </c>
      <c r="R85">
        <v>-6.7394748</v>
      </c>
      <c r="T85">
        <f t="shared" si="29"/>
        <v>17.1050766</v>
      </c>
      <c r="U85">
        <f t="shared" si="29"/>
        <v>23.822247600000001</v>
      </c>
      <c r="V85">
        <f t="shared" si="30"/>
        <v>-6.7171712000000001</v>
      </c>
      <c r="X85">
        <v>20763600000</v>
      </c>
      <c r="Y85">
        <v>-11.981590000000001</v>
      </c>
      <c r="Z85">
        <v>21.096626000000001</v>
      </c>
      <c r="AA85">
        <v>27.834478000000001</v>
      </c>
      <c r="AB85">
        <v>-77.021148999999994</v>
      </c>
      <c r="AC85">
        <v>-6.7378530999999997</v>
      </c>
      <c r="AE85">
        <f t="shared" si="31"/>
        <v>21.105833199999999</v>
      </c>
      <c r="AF85">
        <f t="shared" si="31"/>
        <v>27.820838400000003</v>
      </c>
      <c r="AG85">
        <f t="shared" si="32"/>
        <v>-6.7150061800000005</v>
      </c>
      <c r="AI85">
        <v>20763600000</v>
      </c>
      <c r="AJ85">
        <v>-11.992946</v>
      </c>
      <c r="AK85">
        <v>25.060966000000001</v>
      </c>
      <c r="AL85">
        <v>31.809906000000002</v>
      </c>
      <c r="AM85">
        <v>-86.297477999999998</v>
      </c>
      <c r="AN85">
        <v>-6.748939</v>
      </c>
      <c r="AP85">
        <f t="shared" si="33"/>
        <v>25.097646600000001</v>
      </c>
      <c r="AQ85">
        <f t="shared" si="33"/>
        <v>31.822772999999994</v>
      </c>
      <c r="AR85">
        <f t="shared" si="34"/>
        <v>-6.7251256999999995</v>
      </c>
      <c r="AT85">
        <v>20763600000</v>
      </c>
      <c r="AU85">
        <v>-12.003963000000001</v>
      </c>
      <c r="AV85">
        <v>23.754055000000001</v>
      </c>
      <c r="AW85">
        <v>30.510052000000002</v>
      </c>
      <c r="AX85">
        <v>-83.587165999999996</v>
      </c>
      <c r="AY85">
        <v>-6.7559958</v>
      </c>
      <c r="BA85">
        <f t="shared" si="35"/>
        <v>24.070518</v>
      </c>
      <c r="BB85">
        <f t="shared" si="35"/>
        <v>30.802309400000002</v>
      </c>
      <c r="BC85">
        <f t="shared" si="36"/>
        <v>-6.7317905400000004</v>
      </c>
    </row>
    <row r="86" spans="1:55" x14ac:dyDescent="0.25">
      <c r="A86">
        <f t="shared" si="26"/>
        <v>20.923145000000002</v>
      </c>
      <c r="B86">
        <v>20923145000</v>
      </c>
      <c r="C86">
        <v>-12.294065</v>
      </c>
      <c r="D86">
        <v>16.812584000000001</v>
      </c>
      <c r="E86">
        <v>23.849169</v>
      </c>
      <c r="F86">
        <v>-71.928566000000004</v>
      </c>
      <c r="G86">
        <v>-7.0365849000000003</v>
      </c>
      <c r="I86">
        <f t="shared" si="27"/>
        <v>16.465309600000001</v>
      </c>
      <c r="J86">
        <f t="shared" si="27"/>
        <v>23.528616799999998</v>
      </c>
      <c r="K86">
        <f t="shared" si="28"/>
        <v>-7.0633069199999996</v>
      </c>
      <c r="M86">
        <v>20923145000</v>
      </c>
      <c r="N86">
        <v>-12.032982000000001</v>
      </c>
      <c r="O86">
        <v>17.799956999999999</v>
      </c>
      <c r="P86">
        <v>24.603483000000001</v>
      </c>
      <c r="Q86">
        <v>-71.308632000000003</v>
      </c>
      <c r="R86">
        <v>-6.8035259000000003</v>
      </c>
      <c r="T86">
        <f t="shared" si="29"/>
        <v>17.315800599999999</v>
      </c>
      <c r="U86">
        <f t="shared" si="29"/>
        <v>24.143578999999999</v>
      </c>
      <c r="V86">
        <f t="shared" si="30"/>
        <v>-6.8277789200000001</v>
      </c>
      <c r="X86">
        <v>20923145000</v>
      </c>
      <c r="Y86">
        <v>-12.026866999999999</v>
      </c>
      <c r="Z86">
        <v>20.693878000000002</v>
      </c>
      <c r="AA86">
        <v>27.491925999999999</v>
      </c>
      <c r="AB86">
        <v>-76.787361000000004</v>
      </c>
      <c r="AC86">
        <v>-6.7980485000000002</v>
      </c>
      <c r="AE86">
        <f t="shared" si="31"/>
        <v>20.4916406</v>
      </c>
      <c r="AF86">
        <f t="shared" si="31"/>
        <v>27.310402199999999</v>
      </c>
      <c r="AG86">
        <f t="shared" si="32"/>
        <v>-6.8187623200000003</v>
      </c>
      <c r="AI86">
        <v>20923145000</v>
      </c>
      <c r="AJ86">
        <v>-12.032615</v>
      </c>
      <c r="AK86">
        <v>24.305693000000002</v>
      </c>
      <c r="AL86">
        <v>31.112061000000001</v>
      </c>
      <c r="AM86">
        <v>-82.728043</v>
      </c>
      <c r="AN86">
        <v>-6.8063674000000001</v>
      </c>
      <c r="AP86">
        <f t="shared" si="33"/>
        <v>24.104642000000002</v>
      </c>
      <c r="AQ86">
        <f t="shared" si="33"/>
        <v>30.923219800000005</v>
      </c>
      <c r="AR86">
        <f t="shared" si="34"/>
        <v>-6.8185767200000003</v>
      </c>
      <c r="AT86">
        <v>20923145000</v>
      </c>
      <c r="AU86">
        <v>-12.041413</v>
      </c>
      <c r="AV86">
        <v>23.347781999999999</v>
      </c>
      <c r="AW86">
        <v>30.160961</v>
      </c>
      <c r="AX86">
        <v>-79.846549999999993</v>
      </c>
      <c r="AY86">
        <v>-6.8131804000000002</v>
      </c>
      <c r="BA86">
        <f t="shared" si="35"/>
        <v>23.0627186</v>
      </c>
      <c r="BB86">
        <f t="shared" si="35"/>
        <v>29.888281599999999</v>
      </c>
      <c r="BC86">
        <f t="shared" si="36"/>
        <v>-6.8255625800000006</v>
      </c>
    </row>
    <row r="87" spans="1:55" x14ac:dyDescent="0.25">
      <c r="A87">
        <f t="shared" si="26"/>
        <v>21.082689999999999</v>
      </c>
      <c r="B87">
        <v>21082690000</v>
      </c>
      <c r="C87">
        <v>-12.761730999999999</v>
      </c>
      <c r="D87">
        <v>16.801867000000001</v>
      </c>
      <c r="E87">
        <v>23.921537000000001</v>
      </c>
      <c r="F87">
        <v>-71.389045999999993</v>
      </c>
      <c r="G87">
        <v>-7.1196709</v>
      </c>
      <c r="I87">
        <f t="shared" si="27"/>
        <v>16.499034200000001</v>
      </c>
      <c r="J87">
        <f t="shared" si="27"/>
        <v>23.679624199999999</v>
      </c>
      <c r="K87">
        <f t="shared" si="28"/>
        <v>-7.1805899600000007</v>
      </c>
      <c r="M87">
        <v>21082690000</v>
      </c>
      <c r="N87">
        <v>-12.506867</v>
      </c>
      <c r="O87">
        <v>17.936371000000001</v>
      </c>
      <c r="P87">
        <v>24.846321</v>
      </c>
      <c r="Q87">
        <v>-73.230491999999998</v>
      </c>
      <c r="R87">
        <v>-6.9099503000000002</v>
      </c>
      <c r="T87">
        <f t="shared" si="29"/>
        <v>17.304713200000002</v>
      </c>
      <c r="U87">
        <f t="shared" si="29"/>
        <v>24.2656752</v>
      </c>
      <c r="V87">
        <f t="shared" si="30"/>
        <v>-6.9609624999999991</v>
      </c>
      <c r="X87">
        <v>21082690000</v>
      </c>
      <c r="Y87">
        <v>-12.498657</v>
      </c>
      <c r="Z87">
        <v>20.001018999999999</v>
      </c>
      <c r="AA87">
        <v>26.899011999999999</v>
      </c>
      <c r="AB87">
        <v>-79.876357999999996</v>
      </c>
      <c r="AC87">
        <v>-6.8979945000000003</v>
      </c>
      <c r="AE87">
        <f t="shared" si="31"/>
        <v>19.688923599999999</v>
      </c>
      <c r="AF87">
        <f t="shared" si="31"/>
        <v>26.6298046</v>
      </c>
      <c r="AG87">
        <f t="shared" si="32"/>
        <v>-6.9408814599999999</v>
      </c>
      <c r="AI87">
        <v>21082690000</v>
      </c>
      <c r="AJ87">
        <v>-12.500422</v>
      </c>
      <c r="AK87">
        <v>22.826418</v>
      </c>
      <c r="AL87">
        <v>29.721073000000001</v>
      </c>
      <c r="AM87">
        <v>-81.529708999999997</v>
      </c>
      <c r="AN87">
        <v>-6.8946543</v>
      </c>
      <c r="AP87">
        <f t="shared" si="33"/>
        <v>22.945181999999999</v>
      </c>
      <c r="AQ87">
        <f t="shared" si="33"/>
        <v>29.868789800000002</v>
      </c>
      <c r="AR87">
        <f t="shared" si="34"/>
        <v>-6.9236070599999993</v>
      </c>
      <c r="AT87">
        <v>21082690000</v>
      </c>
      <c r="AU87">
        <v>-12.507334999999999</v>
      </c>
      <c r="AV87">
        <v>21.988512</v>
      </c>
      <c r="AW87">
        <v>28.889762999999999</v>
      </c>
      <c r="AX87">
        <v>-78.856430000000003</v>
      </c>
      <c r="AY87">
        <v>-6.9012507999999997</v>
      </c>
      <c r="BA87">
        <f t="shared" si="35"/>
        <v>22.057402799999998</v>
      </c>
      <c r="BB87">
        <f t="shared" si="35"/>
        <v>28.988209399999999</v>
      </c>
      <c r="BC87">
        <f t="shared" si="36"/>
        <v>-6.9308069200000002</v>
      </c>
    </row>
    <row r="88" spans="1:55" x14ac:dyDescent="0.25">
      <c r="A88">
        <f t="shared" si="26"/>
        <v>21.242235000000001</v>
      </c>
      <c r="B88">
        <v>21242235000</v>
      </c>
      <c r="C88">
        <v>-11.876683999999999</v>
      </c>
      <c r="D88">
        <v>16.277493</v>
      </c>
      <c r="E88">
        <v>23.554724</v>
      </c>
      <c r="F88">
        <v>-67.127799999999993</v>
      </c>
      <c r="G88">
        <v>-7.2772306999999996</v>
      </c>
      <c r="I88">
        <f t="shared" ref="I88:J103" si="37">SUM(D86:D90)/5</f>
        <v>16.397862800000002</v>
      </c>
      <c r="J88">
        <f t="shared" si="37"/>
        <v>23.713633600000001</v>
      </c>
      <c r="K88">
        <f t="shared" si="28"/>
        <v>-7.3157710000000007</v>
      </c>
      <c r="M88">
        <v>21242235000</v>
      </c>
      <c r="N88">
        <v>-11.713082999999999</v>
      </c>
      <c r="O88">
        <v>17.235942999999999</v>
      </c>
      <c r="P88">
        <v>24.311302000000001</v>
      </c>
      <c r="Q88">
        <v>-73.701369999999997</v>
      </c>
      <c r="R88">
        <v>-7.0753602999999998</v>
      </c>
      <c r="T88">
        <f t="shared" ref="T88:U103" si="38">SUM(O86:O90)/5</f>
        <v>17.058459200000001</v>
      </c>
      <c r="U88">
        <f t="shared" si="38"/>
        <v>24.168109399999999</v>
      </c>
      <c r="V88">
        <f t="shared" si="30"/>
        <v>-7.1096506200000009</v>
      </c>
      <c r="X88">
        <v>21242235000</v>
      </c>
      <c r="Y88">
        <v>-11.704781000000001</v>
      </c>
      <c r="Z88">
        <v>18.813182999999999</v>
      </c>
      <c r="AA88">
        <v>25.860510000000001</v>
      </c>
      <c r="AB88">
        <v>-75.623665000000003</v>
      </c>
      <c r="AC88">
        <v>-7.0473265999999999</v>
      </c>
      <c r="AE88">
        <f t="shared" ref="AE88:AF103" si="39">SUM(Z86:Z90)/5</f>
        <v>18.871706799999998</v>
      </c>
      <c r="AF88">
        <f t="shared" si="39"/>
        <v>25.945170999999998</v>
      </c>
      <c r="AG88">
        <f t="shared" si="32"/>
        <v>-7.0734646800000007</v>
      </c>
      <c r="AI88">
        <v>21242235000</v>
      </c>
      <c r="AJ88">
        <v>-11.711857999999999</v>
      </c>
      <c r="AK88">
        <v>21.557434000000001</v>
      </c>
      <c r="AL88">
        <v>28.572863000000002</v>
      </c>
      <c r="AM88">
        <v>-79.652007999999995</v>
      </c>
      <c r="AN88">
        <v>-7.0154275999999998</v>
      </c>
      <c r="AP88">
        <f t="shared" ref="AP88:AQ103" si="40">SUM(AK86:AK90)/5</f>
        <v>22.116187799999999</v>
      </c>
      <c r="AQ88">
        <f t="shared" si="40"/>
        <v>29.147316400000001</v>
      </c>
      <c r="AR88">
        <f t="shared" si="34"/>
        <v>-7.0311279400000002</v>
      </c>
      <c r="AT88">
        <v>21242235000</v>
      </c>
      <c r="AU88">
        <v>-11.721334000000001</v>
      </c>
      <c r="AV88">
        <v>20.774322999999999</v>
      </c>
      <c r="AW88">
        <v>27.79738</v>
      </c>
      <c r="AX88">
        <v>-80.828117000000006</v>
      </c>
      <c r="AY88">
        <v>-7.0230575000000002</v>
      </c>
      <c r="BA88">
        <f t="shared" ref="BA88:BB103" si="41">SUM(AV86:AV90)/5</f>
        <v>21.451939399999997</v>
      </c>
      <c r="BB88">
        <f t="shared" si="41"/>
        <v>28.4887266</v>
      </c>
      <c r="BC88">
        <f t="shared" si="36"/>
        <v>-7.0367876800000007</v>
      </c>
    </row>
    <row r="89" spans="1:55" x14ac:dyDescent="0.25">
      <c r="A89">
        <f t="shared" si="26"/>
        <v>21.401779999999999</v>
      </c>
      <c r="B89">
        <v>21401780000</v>
      </c>
      <c r="C89">
        <v>-11.936456</v>
      </c>
      <c r="D89">
        <v>16.077621000000001</v>
      </c>
      <c r="E89">
        <v>23.549892</v>
      </c>
      <c r="F89">
        <v>-68.674164000000005</v>
      </c>
      <c r="G89">
        <v>-7.4722714000000003</v>
      </c>
      <c r="I89">
        <f t="shared" si="37"/>
        <v>16.210297799999999</v>
      </c>
      <c r="J89">
        <f t="shared" si="37"/>
        <v>23.696386999999998</v>
      </c>
      <c r="K89">
        <f t="shared" si="28"/>
        <v>-7.4860894</v>
      </c>
      <c r="M89">
        <v>21401780000</v>
      </c>
      <c r="N89">
        <v>-11.791157</v>
      </c>
      <c r="O89">
        <v>16.501902000000001</v>
      </c>
      <c r="P89">
        <v>23.778402</v>
      </c>
      <c r="Q89">
        <v>-70.131836000000007</v>
      </c>
      <c r="R89">
        <v>-7.2765012000000002</v>
      </c>
      <c r="T89">
        <f t="shared" si="38"/>
        <v>16.5059644</v>
      </c>
      <c r="U89">
        <f t="shared" si="38"/>
        <v>23.790703600000001</v>
      </c>
      <c r="V89">
        <f t="shared" si="30"/>
        <v>-7.2847395000000006</v>
      </c>
      <c r="X89">
        <v>21401780000</v>
      </c>
      <c r="Y89">
        <v>-11.759313000000001</v>
      </c>
      <c r="Z89">
        <v>17.839912000000002</v>
      </c>
      <c r="AA89">
        <v>25.063096999999999</v>
      </c>
      <c r="AB89">
        <v>-70.615273000000002</v>
      </c>
      <c r="AC89">
        <v>-7.2231845999999997</v>
      </c>
      <c r="AE89">
        <f t="shared" si="39"/>
        <v>18.044893399999999</v>
      </c>
      <c r="AF89">
        <f t="shared" si="39"/>
        <v>25.271639</v>
      </c>
      <c r="AG89">
        <f t="shared" si="32"/>
        <v>-7.2267463599999999</v>
      </c>
      <c r="AI89">
        <v>21401780000</v>
      </c>
      <c r="AJ89">
        <v>-11.722279</v>
      </c>
      <c r="AK89">
        <v>20.975398999999999</v>
      </c>
      <c r="AL89">
        <v>28.128046000000001</v>
      </c>
      <c r="AM89">
        <v>-77.937316999999993</v>
      </c>
      <c r="AN89">
        <v>-7.152647</v>
      </c>
      <c r="AP89">
        <f t="shared" si="40"/>
        <v>21.3719754</v>
      </c>
      <c r="AQ89">
        <f t="shared" si="40"/>
        <v>28.522165600000001</v>
      </c>
      <c r="AR89">
        <f t="shared" si="34"/>
        <v>-7.1501898799999992</v>
      </c>
      <c r="AT89">
        <v>21401780000</v>
      </c>
      <c r="AU89">
        <v>-11.731180999999999</v>
      </c>
      <c r="AV89">
        <v>20.422342</v>
      </c>
      <c r="AW89">
        <v>27.582891</v>
      </c>
      <c r="AX89">
        <v>-76.782532000000003</v>
      </c>
      <c r="AY89">
        <v>-7.1605501</v>
      </c>
      <c r="BA89">
        <f t="shared" si="41"/>
        <v>20.865129199999998</v>
      </c>
      <c r="BB89">
        <f t="shared" si="41"/>
        <v>28.016379000000001</v>
      </c>
      <c r="BC89">
        <f t="shared" si="36"/>
        <v>-7.1512499599999995</v>
      </c>
    </row>
    <row r="90" spans="1:55" x14ac:dyDescent="0.25">
      <c r="A90">
        <f t="shared" si="26"/>
        <v>21.561325</v>
      </c>
      <c r="B90">
        <v>21561325000</v>
      </c>
      <c r="C90">
        <v>-12.143818</v>
      </c>
      <c r="D90">
        <v>16.019749000000001</v>
      </c>
      <c r="E90">
        <v>23.692845999999999</v>
      </c>
      <c r="F90">
        <v>-66.693611000000004</v>
      </c>
      <c r="G90">
        <v>-7.6730970999999997</v>
      </c>
      <c r="I90">
        <f t="shared" si="37"/>
        <v>15.959161399999999</v>
      </c>
      <c r="J90">
        <f t="shared" si="37"/>
        <v>23.638629599999998</v>
      </c>
      <c r="K90">
        <f t="shared" si="28"/>
        <v>-7.6794680400000006</v>
      </c>
      <c r="M90">
        <v>21561325000</v>
      </c>
      <c r="N90">
        <v>-11.938923000000001</v>
      </c>
      <c r="O90">
        <v>15.818123</v>
      </c>
      <c r="P90">
        <v>23.301038999999999</v>
      </c>
      <c r="Q90">
        <v>-63.936131000000003</v>
      </c>
      <c r="R90">
        <v>-7.4829154000000004</v>
      </c>
      <c r="T90">
        <f t="shared" si="38"/>
        <v>15.880891600000002</v>
      </c>
      <c r="U90">
        <f t="shared" si="38"/>
        <v>23.3538976</v>
      </c>
      <c r="V90">
        <f t="shared" si="30"/>
        <v>-7.473006240000001</v>
      </c>
      <c r="X90">
        <v>21561325000</v>
      </c>
      <c r="Y90">
        <v>-11.853106</v>
      </c>
      <c r="Z90">
        <v>17.010542000000001</v>
      </c>
      <c r="AA90">
        <v>24.41131</v>
      </c>
      <c r="AB90">
        <v>-64.757355000000004</v>
      </c>
      <c r="AC90">
        <v>-7.4007692</v>
      </c>
      <c r="AE90">
        <f t="shared" si="39"/>
        <v>17.402764600000001</v>
      </c>
      <c r="AF90">
        <f t="shared" si="39"/>
        <v>24.790979399999998</v>
      </c>
      <c r="AG90">
        <f t="shared" si="32"/>
        <v>-7.3882154400000006</v>
      </c>
      <c r="AI90">
        <v>21561325000</v>
      </c>
      <c r="AJ90">
        <v>-11.720174</v>
      </c>
      <c r="AK90">
        <v>20.915994999999999</v>
      </c>
      <c r="AL90">
        <v>28.202539000000002</v>
      </c>
      <c r="AM90">
        <v>-72.789314000000005</v>
      </c>
      <c r="AN90">
        <v>-7.2865434000000002</v>
      </c>
      <c r="AP90">
        <f t="shared" si="40"/>
        <v>20.892905199999998</v>
      </c>
      <c r="AQ90">
        <f t="shared" si="40"/>
        <v>28.166354999999999</v>
      </c>
      <c r="AR90">
        <f t="shared" si="34"/>
        <v>-7.2734499000000001</v>
      </c>
      <c r="AT90">
        <v>21561325000</v>
      </c>
      <c r="AU90">
        <v>-11.738832</v>
      </c>
      <c r="AV90">
        <v>20.726738000000001</v>
      </c>
      <c r="AW90">
        <v>28.012637999999999</v>
      </c>
      <c r="AX90">
        <v>-70.649878999999999</v>
      </c>
      <c r="AY90">
        <v>-7.2858995999999996</v>
      </c>
      <c r="BA90">
        <f t="shared" si="41"/>
        <v>20.532066799999999</v>
      </c>
      <c r="BB90">
        <f t="shared" si="41"/>
        <v>27.799289199999997</v>
      </c>
      <c r="BC90">
        <f t="shared" si="36"/>
        <v>-7.2672224799999992</v>
      </c>
    </row>
    <row r="91" spans="1:55" x14ac:dyDescent="0.25">
      <c r="A91">
        <f t="shared" si="26"/>
        <v>21.720870000000001</v>
      </c>
      <c r="B91">
        <v>21720870000</v>
      </c>
      <c r="C91">
        <v>-13.253848</v>
      </c>
      <c r="D91">
        <v>15.874758999999999</v>
      </c>
      <c r="E91">
        <v>23.762936</v>
      </c>
      <c r="F91">
        <v>-72.809203999999994</v>
      </c>
      <c r="G91">
        <v>-7.8881769000000004</v>
      </c>
      <c r="I91">
        <f t="shared" si="37"/>
        <v>15.839553999999998</v>
      </c>
      <c r="J91">
        <f t="shared" si="37"/>
        <v>23.712751000000001</v>
      </c>
      <c r="K91">
        <f t="shared" si="28"/>
        <v>-7.8731967800000007</v>
      </c>
      <c r="M91">
        <v>21720870000</v>
      </c>
      <c r="N91">
        <v>-13.024217</v>
      </c>
      <c r="O91">
        <v>15.037483</v>
      </c>
      <c r="P91">
        <v>22.716453999999999</v>
      </c>
      <c r="Q91">
        <v>-66.941924999999998</v>
      </c>
      <c r="R91">
        <v>-7.6789702999999996</v>
      </c>
      <c r="T91">
        <f t="shared" si="38"/>
        <v>15.528463800000001</v>
      </c>
      <c r="U91">
        <f t="shared" si="38"/>
        <v>23.1833268</v>
      </c>
      <c r="V91">
        <f t="shared" si="30"/>
        <v>-7.6548628800000005</v>
      </c>
      <c r="X91">
        <v>21720870000</v>
      </c>
      <c r="Y91">
        <v>-12.892156999999999</v>
      </c>
      <c r="Z91">
        <v>16.559811</v>
      </c>
      <c r="AA91">
        <v>24.124265999999999</v>
      </c>
      <c r="AB91">
        <v>-69.650513000000004</v>
      </c>
      <c r="AC91">
        <v>-7.5644568999999997</v>
      </c>
      <c r="AE91">
        <f t="shared" si="39"/>
        <v>17.214535999999999</v>
      </c>
      <c r="AF91">
        <f t="shared" si="39"/>
        <v>24.756074599999998</v>
      </c>
      <c r="AG91">
        <f t="shared" si="32"/>
        <v>-7.5415393599999989</v>
      </c>
      <c r="AI91">
        <v>21720870000</v>
      </c>
      <c r="AJ91">
        <v>-12.700685999999999</v>
      </c>
      <c r="AK91">
        <v>20.584631000000002</v>
      </c>
      <c r="AL91">
        <v>27.986307</v>
      </c>
      <c r="AM91">
        <v>-78.911895999999999</v>
      </c>
      <c r="AN91">
        <v>-7.4016770999999997</v>
      </c>
      <c r="AP91">
        <f t="shared" si="40"/>
        <v>20.746887800000003</v>
      </c>
      <c r="AQ91">
        <f t="shared" si="40"/>
        <v>28.139344999999999</v>
      </c>
      <c r="AR91">
        <f t="shared" si="34"/>
        <v>-7.39245748</v>
      </c>
      <c r="AT91">
        <v>21720870000</v>
      </c>
      <c r="AU91">
        <v>-12.711615</v>
      </c>
      <c r="AV91">
        <v>20.413730999999999</v>
      </c>
      <c r="AW91">
        <v>27.799223000000001</v>
      </c>
      <c r="AX91">
        <v>-78.337340999999995</v>
      </c>
      <c r="AY91">
        <v>-7.3854917999999996</v>
      </c>
      <c r="BA91">
        <f t="shared" si="41"/>
        <v>20.6008526</v>
      </c>
      <c r="BB91">
        <f t="shared" si="41"/>
        <v>27.976632599999999</v>
      </c>
      <c r="BC91">
        <f t="shared" si="36"/>
        <v>-7.3757802599999991</v>
      </c>
    </row>
    <row r="92" spans="1:55" x14ac:dyDescent="0.25">
      <c r="A92">
        <f t="shared" si="26"/>
        <v>21.880414999999999</v>
      </c>
      <c r="B92">
        <v>21880415000</v>
      </c>
      <c r="C92">
        <v>-13.381883999999999</v>
      </c>
      <c r="D92">
        <v>15.546184999999999</v>
      </c>
      <c r="E92">
        <v>23.632750000000001</v>
      </c>
      <c r="F92">
        <v>-72.670776000000004</v>
      </c>
      <c r="G92">
        <v>-8.0865641000000004</v>
      </c>
      <c r="I92">
        <f t="shared" si="37"/>
        <v>15.823534</v>
      </c>
      <c r="J92">
        <f t="shared" si="37"/>
        <v>23.8658872</v>
      </c>
      <c r="K92">
        <f t="shared" si="28"/>
        <v>-8.0423529599999988</v>
      </c>
      <c r="M92">
        <v>21880415000</v>
      </c>
      <c r="N92">
        <v>-13.155758000000001</v>
      </c>
      <c r="O92">
        <v>14.811007</v>
      </c>
      <c r="P92">
        <v>22.662291</v>
      </c>
      <c r="Q92">
        <v>-68.339377999999996</v>
      </c>
      <c r="R92">
        <v>-7.8512839999999997</v>
      </c>
      <c r="T92">
        <f t="shared" si="38"/>
        <v>15.555404199999998</v>
      </c>
      <c r="U92">
        <f t="shared" si="38"/>
        <v>23.357353400000001</v>
      </c>
      <c r="V92">
        <f t="shared" si="30"/>
        <v>-7.8019487400000003</v>
      </c>
      <c r="X92">
        <v>21880415000</v>
      </c>
      <c r="Y92">
        <v>-13.005433</v>
      </c>
      <c r="Z92">
        <v>16.790375000000001</v>
      </c>
      <c r="AA92">
        <v>24.495714</v>
      </c>
      <c r="AB92">
        <v>-73.102981999999997</v>
      </c>
      <c r="AC92">
        <v>-7.7053399000000002</v>
      </c>
      <c r="AE92">
        <f t="shared" si="39"/>
        <v>17.558337599999998</v>
      </c>
      <c r="AF92">
        <f t="shared" si="39"/>
        <v>25.219874600000001</v>
      </c>
      <c r="AG92">
        <f t="shared" si="32"/>
        <v>-7.6615381999999999</v>
      </c>
      <c r="AI92">
        <v>21880415000</v>
      </c>
      <c r="AJ92">
        <v>-12.788413</v>
      </c>
      <c r="AK92">
        <v>20.431066999999999</v>
      </c>
      <c r="AL92">
        <v>27.942019999999999</v>
      </c>
      <c r="AM92">
        <v>-81.799651999999995</v>
      </c>
      <c r="AN92">
        <v>-7.5109544000000001</v>
      </c>
      <c r="AP92">
        <f t="shared" si="40"/>
        <v>20.8519872</v>
      </c>
      <c r="AQ92">
        <f t="shared" si="40"/>
        <v>28.3389098</v>
      </c>
      <c r="AR92">
        <f t="shared" si="34"/>
        <v>-7.4869225400000001</v>
      </c>
      <c r="AT92">
        <v>21880415000</v>
      </c>
      <c r="AU92">
        <v>-12.752489000000001</v>
      </c>
      <c r="AV92">
        <v>20.3232</v>
      </c>
      <c r="AW92">
        <v>27.804314000000002</v>
      </c>
      <c r="AX92">
        <v>-82.635863999999998</v>
      </c>
      <c r="AY92">
        <v>-7.4811133999999999</v>
      </c>
      <c r="BA92">
        <f t="shared" si="41"/>
        <v>20.818920599999998</v>
      </c>
      <c r="BB92">
        <f t="shared" si="41"/>
        <v>28.276258000000002</v>
      </c>
      <c r="BC92">
        <f t="shared" si="36"/>
        <v>-7.4573373400000005</v>
      </c>
    </row>
    <row r="93" spans="1:55" x14ac:dyDescent="0.25">
      <c r="A93">
        <f t="shared" si="26"/>
        <v>22.039960000000001</v>
      </c>
      <c r="B93">
        <v>22039960000</v>
      </c>
      <c r="C93">
        <v>-13.165134</v>
      </c>
      <c r="D93">
        <v>15.679456</v>
      </c>
      <c r="E93">
        <v>23.925331</v>
      </c>
      <c r="F93">
        <v>-69.543243000000004</v>
      </c>
      <c r="G93">
        <v>-8.2458743999999999</v>
      </c>
      <c r="I93">
        <f t="shared" si="37"/>
        <v>15.967547999999999</v>
      </c>
      <c r="J93">
        <f t="shared" si="37"/>
        <v>24.149080399999999</v>
      </c>
      <c r="K93">
        <f t="shared" si="28"/>
        <v>-8.1815321000000001</v>
      </c>
      <c r="M93">
        <v>22039960000</v>
      </c>
      <c r="N93">
        <v>-12.906374</v>
      </c>
      <c r="O93">
        <v>15.473803999999999</v>
      </c>
      <c r="P93">
        <v>23.458448000000001</v>
      </c>
      <c r="Q93">
        <v>-69.474853999999993</v>
      </c>
      <c r="R93">
        <v>-7.9846434999999998</v>
      </c>
      <c r="T93">
        <f t="shared" si="38"/>
        <v>15.959889799999999</v>
      </c>
      <c r="U93">
        <f t="shared" si="38"/>
        <v>23.863136799999999</v>
      </c>
      <c r="V93">
        <f t="shared" si="30"/>
        <v>-7.9032466000000001</v>
      </c>
      <c r="X93">
        <v>22039960000</v>
      </c>
      <c r="Y93">
        <v>-12.736212999999999</v>
      </c>
      <c r="Z93">
        <v>17.872039999999998</v>
      </c>
      <c r="AA93">
        <v>25.685986</v>
      </c>
      <c r="AB93">
        <v>-74.210648000000006</v>
      </c>
      <c r="AC93">
        <v>-7.8139462000000002</v>
      </c>
      <c r="AE93">
        <f t="shared" si="39"/>
        <v>18.285569600000002</v>
      </c>
      <c r="AF93">
        <f t="shared" si="39"/>
        <v>26.0248554</v>
      </c>
      <c r="AG93">
        <f t="shared" si="32"/>
        <v>-7.7392868799999999</v>
      </c>
      <c r="AI93">
        <v>22039960000</v>
      </c>
      <c r="AJ93">
        <v>-12.501103000000001</v>
      </c>
      <c r="AK93">
        <v>20.827347</v>
      </c>
      <c r="AL93">
        <v>28.437812999999998</v>
      </c>
      <c r="AM93">
        <v>-78.706092999999996</v>
      </c>
      <c r="AN93">
        <v>-7.6104655000000001</v>
      </c>
      <c r="AP93">
        <f t="shared" si="40"/>
        <v>21.001668599999999</v>
      </c>
      <c r="AQ93">
        <f t="shared" si="40"/>
        <v>28.5526862</v>
      </c>
      <c r="AR93">
        <f t="shared" si="34"/>
        <v>-7.5510177400000007</v>
      </c>
      <c r="AT93">
        <v>22039960000</v>
      </c>
      <c r="AU93">
        <v>-12.430642000000001</v>
      </c>
      <c r="AV93">
        <v>21.118251999999998</v>
      </c>
      <c r="AW93">
        <v>28.684097000000001</v>
      </c>
      <c r="AX93">
        <v>-79.825965999999994</v>
      </c>
      <c r="AY93">
        <v>-7.5658463999999999</v>
      </c>
      <c r="BA93">
        <f t="shared" si="41"/>
        <v>21.0190758</v>
      </c>
      <c r="BB93">
        <f t="shared" si="41"/>
        <v>28.529136999999999</v>
      </c>
      <c r="BC93">
        <f t="shared" si="36"/>
        <v>-7.51006076</v>
      </c>
    </row>
    <row r="94" spans="1:55" x14ac:dyDescent="0.25">
      <c r="A94">
        <f t="shared" si="26"/>
        <v>22.199504999999998</v>
      </c>
      <c r="B94">
        <v>22199505000</v>
      </c>
      <c r="C94">
        <v>-13.053400999999999</v>
      </c>
      <c r="D94">
        <v>15.997521000000001</v>
      </c>
      <c r="E94">
        <v>24.315573000000001</v>
      </c>
      <c r="F94">
        <v>-68.739258000000007</v>
      </c>
      <c r="G94">
        <v>-8.3180522999999997</v>
      </c>
      <c r="I94">
        <f t="shared" si="37"/>
        <v>16.316253</v>
      </c>
      <c r="J94">
        <f t="shared" si="37"/>
        <v>24.607412400000001</v>
      </c>
      <c r="K94">
        <f t="shared" si="28"/>
        <v>-8.2911592600000006</v>
      </c>
      <c r="M94">
        <v>22199505000</v>
      </c>
      <c r="N94">
        <v>-12.779908000000001</v>
      </c>
      <c r="O94">
        <v>16.636603999999998</v>
      </c>
      <c r="P94">
        <v>24.648534999999999</v>
      </c>
      <c r="Q94">
        <v>-70.833320999999998</v>
      </c>
      <c r="R94">
        <v>-8.0119305000000001</v>
      </c>
      <c r="T94">
        <f t="shared" si="38"/>
        <v>16.8154346</v>
      </c>
      <c r="U94">
        <f t="shared" si="38"/>
        <v>24.7752838</v>
      </c>
      <c r="V94">
        <f t="shared" si="30"/>
        <v>-7.9598492800000002</v>
      </c>
      <c r="X94">
        <v>22199505000</v>
      </c>
      <c r="Y94">
        <v>-12.591134</v>
      </c>
      <c r="Z94">
        <v>19.558920000000001</v>
      </c>
      <c r="AA94">
        <v>27.382097000000002</v>
      </c>
      <c r="AB94">
        <v>-75.416381999999999</v>
      </c>
      <c r="AC94">
        <v>-7.8231788</v>
      </c>
      <c r="AE94">
        <f t="shared" si="39"/>
        <v>19.337091600000001</v>
      </c>
      <c r="AF94">
        <f t="shared" si="39"/>
        <v>27.115914400000001</v>
      </c>
      <c r="AG94">
        <f t="shared" si="32"/>
        <v>-7.7788235599999993</v>
      </c>
      <c r="AI94">
        <v>22199505000</v>
      </c>
      <c r="AJ94">
        <v>-12.396520000000001</v>
      </c>
      <c r="AK94">
        <v>21.500896000000001</v>
      </c>
      <c r="AL94">
        <v>29.125869999999999</v>
      </c>
      <c r="AM94">
        <v>-78.424392999999995</v>
      </c>
      <c r="AN94">
        <v>-7.6249722999999996</v>
      </c>
      <c r="AP94">
        <f t="shared" si="40"/>
        <v>21.320204199999999</v>
      </c>
      <c r="AQ94">
        <f t="shared" si="40"/>
        <v>28.911660399999999</v>
      </c>
      <c r="AR94">
        <f t="shared" si="34"/>
        <v>-7.5914560199999999</v>
      </c>
      <c r="AT94">
        <v>22199505000</v>
      </c>
      <c r="AU94">
        <v>-12.336541</v>
      </c>
      <c r="AV94">
        <v>21.512682000000002</v>
      </c>
      <c r="AW94">
        <v>29.081018</v>
      </c>
      <c r="AX94">
        <v>-77.693306000000007</v>
      </c>
      <c r="AY94">
        <v>-7.5683354999999999</v>
      </c>
      <c r="BA94">
        <f t="shared" si="41"/>
        <v>21.431435799999999</v>
      </c>
      <c r="BB94">
        <f t="shared" si="41"/>
        <v>28.975458000000003</v>
      </c>
      <c r="BC94">
        <f t="shared" si="36"/>
        <v>-7.5440217799999996</v>
      </c>
    </row>
    <row r="95" spans="1:55" x14ac:dyDescent="0.25">
      <c r="A95">
        <f t="shared" si="26"/>
        <v>22.35905</v>
      </c>
      <c r="B95">
        <v>22359050000</v>
      </c>
      <c r="C95">
        <v>-13.775944000000001</v>
      </c>
      <c r="D95">
        <v>16.739819000000001</v>
      </c>
      <c r="E95">
        <v>25.108812</v>
      </c>
      <c r="F95">
        <v>-72.922698999999994</v>
      </c>
      <c r="G95">
        <v>-8.3689927999999991</v>
      </c>
      <c r="I95">
        <f t="shared" si="37"/>
        <v>16.806767000000001</v>
      </c>
      <c r="J95">
        <f t="shared" si="37"/>
        <v>25.1847858</v>
      </c>
      <c r="K95">
        <f t="shared" si="28"/>
        <v>-8.3780189600000003</v>
      </c>
      <c r="M95">
        <v>22359050000</v>
      </c>
      <c r="N95">
        <v>-13.441936</v>
      </c>
      <c r="O95">
        <v>17.840551000000001</v>
      </c>
      <c r="P95">
        <v>25.829955999999999</v>
      </c>
      <c r="Q95">
        <v>-75.073150999999996</v>
      </c>
      <c r="R95">
        <v>-7.9894046999999997</v>
      </c>
      <c r="T95">
        <f t="shared" si="38"/>
        <v>17.931438</v>
      </c>
      <c r="U95">
        <f t="shared" si="38"/>
        <v>25.907938199999997</v>
      </c>
      <c r="V95">
        <f t="shared" si="30"/>
        <v>-7.9765004399999997</v>
      </c>
      <c r="X95">
        <v>22359050000</v>
      </c>
      <c r="Y95">
        <v>-13.232544000000001</v>
      </c>
      <c r="Z95">
        <v>20.646702000000001</v>
      </c>
      <c r="AA95">
        <v>28.436214</v>
      </c>
      <c r="AB95">
        <v>-79.712311</v>
      </c>
      <c r="AC95">
        <v>-7.7895126000000001</v>
      </c>
      <c r="AE95">
        <f t="shared" si="39"/>
        <v>20.522213799999999</v>
      </c>
      <c r="AF95">
        <f t="shared" si="39"/>
        <v>28.308234600000002</v>
      </c>
      <c r="AG95">
        <f t="shared" si="32"/>
        <v>-7.7860213200000006</v>
      </c>
      <c r="AI95">
        <v>22359050000</v>
      </c>
      <c r="AJ95">
        <v>-13.055370999999999</v>
      </c>
      <c r="AK95">
        <v>21.664401999999999</v>
      </c>
      <c r="AL95">
        <v>29.271421</v>
      </c>
      <c r="AM95">
        <v>-80.757712999999995</v>
      </c>
      <c r="AN95">
        <v>-7.6070194000000004</v>
      </c>
      <c r="AP95">
        <f t="shared" si="40"/>
        <v>21.8573378</v>
      </c>
      <c r="AQ95">
        <f t="shared" si="40"/>
        <v>29.466931199999998</v>
      </c>
      <c r="AR95">
        <f t="shared" si="34"/>
        <v>-7.6095927999999997</v>
      </c>
      <c r="AT95">
        <v>22359050000</v>
      </c>
      <c r="AU95">
        <v>-12.998051</v>
      </c>
      <c r="AV95">
        <v>21.727513999999999</v>
      </c>
      <c r="AW95">
        <v>29.277032999999999</v>
      </c>
      <c r="AX95">
        <v>-82.378044000000003</v>
      </c>
      <c r="AY95">
        <v>-7.5495166999999999</v>
      </c>
      <c r="BA95">
        <f t="shared" si="41"/>
        <v>22.050010399999998</v>
      </c>
      <c r="BB95">
        <f t="shared" si="41"/>
        <v>29.610025200000003</v>
      </c>
      <c r="BC95">
        <f t="shared" si="36"/>
        <v>-7.5600146199999996</v>
      </c>
    </row>
    <row r="96" spans="1:55" x14ac:dyDescent="0.25">
      <c r="A96">
        <f t="shared" si="26"/>
        <v>22.518595000000001</v>
      </c>
      <c r="B96">
        <v>22518595000</v>
      </c>
      <c r="C96">
        <v>-13.918521999999999</v>
      </c>
      <c r="D96">
        <v>17.618283999999999</v>
      </c>
      <c r="E96">
        <v>26.054596</v>
      </c>
      <c r="F96">
        <v>-77.983886999999996</v>
      </c>
      <c r="G96">
        <v>-8.4363127000000002</v>
      </c>
      <c r="I96">
        <f t="shared" si="37"/>
        <v>17.2815668</v>
      </c>
      <c r="J96">
        <f t="shared" si="37"/>
        <v>25.7245414</v>
      </c>
      <c r="K96">
        <f t="shared" si="28"/>
        <v>-8.4429746800000007</v>
      </c>
      <c r="M96">
        <v>22518595000</v>
      </c>
      <c r="N96">
        <v>-13.465379</v>
      </c>
      <c r="O96">
        <v>19.315207000000001</v>
      </c>
      <c r="P96">
        <v>27.277189</v>
      </c>
      <c r="Q96">
        <v>-79.893416999999999</v>
      </c>
      <c r="R96">
        <v>-7.9619837000000002</v>
      </c>
      <c r="T96">
        <f t="shared" si="38"/>
        <v>19.049259999999997</v>
      </c>
      <c r="U96">
        <f t="shared" si="38"/>
        <v>27.004353200000004</v>
      </c>
      <c r="V96">
        <f t="shared" si="30"/>
        <v>-7.9550937800000003</v>
      </c>
      <c r="X96">
        <v>22518595000</v>
      </c>
      <c r="Y96">
        <v>-13.242022</v>
      </c>
      <c r="Z96">
        <v>21.817421</v>
      </c>
      <c r="AA96">
        <v>29.579561000000002</v>
      </c>
      <c r="AB96">
        <v>-87.568909000000005</v>
      </c>
      <c r="AC96">
        <v>-7.7621403000000004</v>
      </c>
      <c r="AE96">
        <f t="shared" si="39"/>
        <v>21.553452400000001</v>
      </c>
      <c r="AF96">
        <f t="shared" si="39"/>
        <v>29.315626199999997</v>
      </c>
      <c r="AG96">
        <f t="shared" si="32"/>
        <v>-7.7621747000000001</v>
      </c>
      <c r="AI96">
        <v>22518595000</v>
      </c>
      <c r="AJ96">
        <v>-13.076769000000001</v>
      </c>
      <c r="AK96">
        <v>22.177309000000001</v>
      </c>
      <c r="AL96">
        <v>29.781178000000001</v>
      </c>
      <c r="AM96">
        <v>-86.775649999999999</v>
      </c>
      <c r="AN96">
        <v>-7.6038684999999999</v>
      </c>
      <c r="AP96">
        <f t="shared" si="40"/>
        <v>22.429474399999997</v>
      </c>
      <c r="AQ96">
        <f t="shared" si="40"/>
        <v>30.031783999999998</v>
      </c>
      <c r="AR96">
        <f t="shared" si="34"/>
        <v>-7.6023091199999993</v>
      </c>
      <c r="AT96">
        <v>22518595000</v>
      </c>
      <c r="AU96">
        <v>-13.027338</v>
      </c>
      <c r="AV96">
        <v>22.475531</v>
      </c>
      <c r="AW96">
        <v>30.030828</v>
      </c>
      <c r="AX96">
        <v>-83.228820999999996</v>
      </c>
      <c r="AY96">
        <v>-7.5552969000000001</v>
      </c>
      <c r="BA96">
        <f t="shared" si="41"/>
        <v>22.623015200000001</v>
      </c>
      <c r="BB96">
        <f t="shared" si="41"/>
        <v>30.1782106</v>
      </c>
      <c r="BC96">
        <f t="shared" si="36"/>
        <v>-7.5551951400000004</v>
      </c>
    </row>
    <row r="97" spans="1:55" x14ac:dyDescent="0.25">
      <c r="A97">
        <f t="shared" si="26"/>
        <v>22.678139999999999</v>
      </c>
      <c r="B97">
        <v>22678140000</v>
      </c>
      <c r="C97">
        <v>-14.022508999999999</v>
      </c>
      <c r="D97">
        <v>17.998754999999999</v>
      </c>
      <c r="E97">
        <v>26.519617</v>
      </c>
      <c r="F97">
        <v>-82.015625</v>
      </c>
      <c r="G97">
        <v>-8.5208625999999992</v>
      </c>
      <c r="I97">
        <f t="shared" si="37"/>
        <v>17.620167200000001</v>
      </c>
      <c r="J97">
        <f t="shared" si="37"/>
        <v>26.124318199999998</v>
      </c>
      <c r="K97">
        <f t="shared" si="28"/>
        <v>-8.5041509800000004</v>
      </c>
      <c r="M97">
        <v>22678140000</v>
      </c>
      <c r="N97">
        <v>-13.432407</v>
      </c>
      <c r="O97">
        <v>20.391024000000002</v>
      </c>
      <c r="P97">
        <v>28.325562999999999</v>
      </c>
      <c r="Q97">
        <v>-81.208786000000003</v>
      </c>
      <c r="R97">
        <v>-7.9345397999999996</v>
      </c>
      <c r="T97">
        <f t="shared" si="38"/>
        <v>19.991504800000001</v>
      </c>
      <c r="U97">
        <f t="shared" si="38"/>
        <v>27.912327800000003</v>
      </c>
      <c r="V97">
        <f t="shared" si="30"/>
        <v>-7.9208237799999992</v>
      </c>
      <c r="X97">
        <v>22678140000</v>
      </c>
      <c r="Y97">
        <v>-13.226111</v>
      </c>
      <c r="Z97">
        <v>22.715986000000001</v>
      </c>
      <c r="AA97">
        <v>30.457315000000001</v>
      </c>
      <c r="AB97">
        <v>-84.642837999999998</v>
      </c>
      <c r="AC97">
        <v>-7.7413287000000004</v>
      </c>
      <c r="AE97">
        <f t="shared" si="39"/>
        <v>22.189428400000001</v>
      </c>
      <c r="AF97">
        <f t="shared" si="39"/>
        <v>29.920235600000002</v>
      </c>
      <c r="AG97">
        <f t="shared" si="32"/>
        <v>-7.730807780000001</v>
      </c>
      <c r="AI97">
        <v>22678140000</v>
      </c>
      <c r="AJ97">
        <v>-13.08806</v>
      </c>
      <c r="AK97">
        <v>23.116734999999998</v>
      </c>
      <c r="AL97">
        <v>30.718374000000001</v>
      </c>
      <c r="AM97">
        <v>-84.333641</v>
      </c>
      <c r="AN97">
        <v>-7.6016383000000003</v>
      </c>
      <c r="AP97">
        <f t="shared" si="40"/>
        <v>22.836996599999999</v>
      </c>
      <c r="AQ97">
        <f t="shared" si="40"/>
        <v>30.427010599999999</v>
      </c>
      <c r="AR97">
        <f t="shared" si="34"/>
        <v>-7.5900135000000004</v>
      </c>
      <c r="AT97">
        <v>22678140000</v>
      </c>
      <c r="AU97">
        <v>-13.049137</v>
      </c>
      <c r="AV97">
        <v>23.416073000000001</v>
      </c>
      <c r="AW97">
        <v>30.977150000000002</v>
      </c>
      <c r="AX97">
        <v>-85.674132999999998</v>
      </c>
      <c r="AY97">
        <v>-7.5610776</v>
      </c>
      <c r="BA97">
        <f t="shared" si="41"/>
        <v>23.176678800000001</v>
      </c>
      <c r="BB97">
        <f t="shared" si="41"/>
        <v>30.725693</v>
      </c>
      <c r="BC97">
        <f t="shared" si="36"/>
        <v>-7.5490139000000003</v>
      </c>
    </row>
    <row r="98" spans="1:55" x14ac:dyDescent="0.25">
      <c r="A98">
        <f t="shared" si="26"/>
        <v>22.837685</v>
      </c>
      <c r="B98">
        <v>22837685000</v>
      </c>
      <c r="C98">
        <v>-14.077324000000001</v>
      </c>
      <c r="D98">
        <v>18.053455</v>
      </c>
      <c r="E98">
        <v>26.624109000000001</v>
      </c>
      <c r="F98">
        <v>-81.064475999999999</v>
      </c>
      <c r="G98">
        <v>-8.5706530000000001</v>
      </c>
      <c r="I98">
        <f t="shared" si="37"/>
        <v>17.736087400000002</v>
      </c>
      <c r="J98">
        <f t="shared" si="37"/>
        <v>26.310900400000001</v>
      </c>
      <c r="K98">
        <f t="shared" si="28"/>
        <v>-8.5748129000000013</v>
      </c>
      <c r="M98">
        <v>22837685000</v>
      </c>
      <c r="N98">
        <v>-13.343693</v>
      </c>
      <c r="O98">
        <v>21.062913999999999</v>
      </c>
      <c r="P98">
        <v>28.940522999999999</v>
      </c>
      <c r="Q98">
        <v>-85.533348000000004</v>
      </c>
      <c r="R98">
        <v>-7.8776102000000003</v>
      </c>
      <c r="T98">
        <f t="shared" si="38"/>
        <v>20.8293292</v>
      </c>
      <c r="U98">
        <f t="shared" si="38"/>
        <v>28.724810199999997</v>
      </c>
      <c r="V98">
        <f t="shared" si="30"/>
        <v>-7.8954818800000002</v>
      </c>
      <c r="X98">
        <v>22837685000</v>
      </c>
      <c r="Y98">
        <v>-13.174602999999999</v>
      </c>
      <c r="Z98">
        <v>23.028233</v>
      </c>
      <c r="AA98">
        <v>30.722943999999998</v>
      </c>
      <c r="AB98">
        <v>-87.233008999999996</v>
      </c>
      <c r="AC98">
        <v>-7.6947131000000004</v>
      </c>
      <c r="AE98">
        <f t="shared" si="39"/>
        <v>22.650234599999997</v>
      </c>
      <c r="AF98">
        <f t="shared" si="39"/>
        <v>30.360721399999999</v>
      </c>
      <c r="AG98">
        <f t="shared" si="32"/>
        <v>-7.7104873800000009</v>
      </c>
      <c r="AI98">
        <v>22837685000</v>
      </c>
      <c r="AJ98">
        <v>-13.060566</v>
      </c>
      <c r="AK98">
        <v>23.688030000000001</v>
      </c>
      <c r="AL98">
        <v>31.262077000000001</v>
      </c>
      <c r="AM98">
        <v>-85.513549999999995</v>
      </c>
      <c r="AN98">
        <v>-7.5740470999999996</v>
      </c>
      <c r="AP98">
        <f t="shared" si="40"/>
        <v>23.276007999999997</v>
      </c>
      <c r="AQ98">
        <f t="shared" si="40"/>
        <v>30.863911399999999</v>
      </c>
      <c r="AR98">
        <f t="shared" si="34"/>
        <v>-7.5879029200000003</v>
      </c>
      <c r="AT98">
        <v>22837685000</v>
      </c>
      <c r="AU98">
        <v>-13.034856</v>
      </c>
      <c r="AV98">
        <v>23.983276</v>
      </c>
      <c r="AW98">
        <v>31.525023999999998</v>
      </c>
      <c r="AX98">
        <v>-89.118767000000005</v>
      </c>
      <c r="AY98">
        <v>-7.5417490000000003</v>
      </c>
      <c r="BA98">
        <f t="shared" si="41"/>
        <v>23.658403400000001</v>
      </c>
      <c r="BB98">
        <f t="shared" si="41"/>
        <v>31.212177199999996</v>
      </c>
      <c r="BC98">
        <f t="shared" si="36"/>
        <v>-7.5537737800000002</v>
      </c>
    </row>
    <row r="99" spans="1:55" x14ac:dyDescent="0.25">
      <c r="A99">
        <f t="shared" si="26"/>
        <v>22.997229999999998</v>
      </c>
      <c r="B99">
        <v>22997230000</v>
      </c>
      <c r="C99">
        <v>-14.523455</v>
      </c>
      <c r="D99">
        <v>17.690522999999999</v>
      </c>
      <c r="E99">
        <v>26.314457000000001</v>
      </c>
      <c r="F99">
        <v>-76.954132000000001</v>
      </c>
      <c r="G99">
        <v>-8.6239337999999996</v>
      </c>
      <c r="I99">
        <f t="shared" si="37"/>
        <v>17.670444799999999</v>
      </c>
      <c r="J99">
        <f t="shared" si="37"/>
        <v>26.335426599999998</v>
      </c>
      <c r="K99">
        <f t="shared" si="28"/>
        <v>-8.6649816600000005</v>
      </c>
      <c r="M99">
        <v>22997230000</v>
      </c>
      <c r="N99">
        <v>-13.695081</v>
      </c>
      <c r="O99">
        <v>21.347828</v>
      </c>
      <c r="P99">
        <v>29.188407999999999</v>
      </c>
      <c r="Q99">
        <v>-84.337020999999993</v>
      </c>
      <c r="R99">
        <v>-7.8405804999999997</v>
      </c>
      <c r="T99">
        <f t="shared" si="38"/>
        <v>21.321337400000001</v>
      </c>
      <c r="U99">
        <f t="shared" si="38"/>
        <v>29.221169200000002</v>
      </c>
      <c r="V99">
        <f t="shared" si="30"/>
        <v>-7.89983244</v>
      </c>
      <c r="X99">
        <v>22997230000</v>
      </c>
      <c r="Y99">
        <v>-13.538781</v>
      </c>
      <c r="Z99">
        <v>22.738800000000001</v>
      </c>
      <c r="AA99">
        <v>30.405144</v>
      </c>
      <c r="AB99">
        <v>-87.244972000000004</v>
      </c>
      <c r="AC99">
        <v>-7.6663442000000002</v>
      </c>
      <c r="AE99">
        <f t="shared" si="39"/>
        <v>22.7938416</v>
      </c>
      <c r="AF99">
        <f t="shared" si="39"/>
        <v>30.510977000000004</v>
      </c>
      <c r="AG99">
        <f t="shared" si="32"/>
        <v>-7.7171362000000014</v>
      </c>
      <c r="AI99">
        <v>22997230000</v>
      </c>
      <c r="AJ99">
        <v>-13.438521</v>
      </c>
      <c r="AK99">
        <v>23.538506999999999</v>
      </c>
      <c r="AL99">
        <v>31.102003</v>
      </c>
      <c r="AM99">
        <v>-90.944655999999995</v>
      </c>
      <c r="AN99">
        <v>-7.5634942000000001</v>
      </c>
      <c r="AP99">
        <f t="shared" si="40"/>
        <v>23.5217192</v>
      </c>
      <c r="AQ99">
        <f t="shared" si="40"/>
        <v>31.130570799999997</v>
      </c>
      <c r="AR99">
        <f t="shared" si="34"/>
        <v>-7.6088508599999995</v>
      </c>
      <c r="AT99">
        <v>22997230000</v>
      </c>
      <c r="AU99">
        <v>-13.417274000000001</v>
      </c>
      <c r="AV99">
        <v>24.280999999999999</v>
      </c>
      <c r="AW99">
        <v>31.818429999999999</v>
      </c>
      <c r="AX99">
        <v>-90.340919</v>
      </c>
      <c r="AY99">
        <v>-7.5374293000000003</v>
      </c>
      <c r="BA99">
        <f t="shared" si="41"/>
        <v>23.813607800000003</v>
      </c>
      <c r="BB99">
        <f t="shared" si="41"/>
        <v>31.3933994</v>
      </c>
      <c r="BC99">
        <f t="shared" si="36"/>
        <v>-7.5797916399999989</v>
      </c>
    </row>
    <row r="100" spans="1:55" x14ac:dyDescent="0.25">
      <c r="A100">
        <f t="shared" si="26"/>
        <v>23.156775</v>
      </c>
      <c r="B100">
        <v>23156775000</v>
      </c>
      <c r="C100">
        <v>-13.311866</v>
      </c>
      <c r="D100">
        <v>17.319420000000001</v>
      </c>
      <c r="E100">
        <v>26.041723000000001</v>
      </c>
      <c r="F100">
        <v>-72.077468999999994</v>
      </c>
      <c r="G100">
        <v>-8.7223024000000002</v>
      </c>
      <c r="I100">
        <f t="shared" si="37"/>
        <v>17.710340800000001</v>
      </c>
      <c r="J100">
        <f t="shared" si="37"/>
        <v>26.466777</v>
      </c>
      <c r="K100">
        <f t="shared" si="28"/>
        <v>-8.7564361600000016</v>
      </c>
      <c r="M100">
        <v>23156775000</v>
      </c>
      <c r="N100">
        <v>-12.447602</v>
      </c>
      <c r="O100">
        <v>22.029672999999999</v>
      </c>
      <c r="P100">
        <v>29.892368000000001</v>
      </c>
      <c r="Q100">
        <v>-78.809044</v>
      </c>
      <c r="R100">
        <v>-7.8626952000000001</v>
      </c>
      <c r="T100">
        <f t="shared" si="38"/>
        <v>21.539289200000002</v>
      </c>
      <c r="U100">
        <f t="shared" si="38"/>
        <v>29.467364599999996</v>
      </c>
      <c r="V100">
        <f t="shared" si="30"/>
        <v>-7.9280755000000003</v>
      </c>
      <c r="X100">
        <v>23156775000</v>
      </c>
      <c r="Y100">
        <v>-12.289731</v>
      </c>
      <c r="Z100">
        <v>22.950733</v>
      </c>
      <c r="AA100">
        <v>30.638642999999998</v>
      </c>
      <c r="AB100">
        <v>-80.006332</v>
      </c>
      <c r="AC100">
        <v>-7.6879106000000004</v>
      </c>
      <c r="AE100">
        <f t="shared" si="39"/>
        <v>22.619411599999999</v>
      </c>
      <c r="AF100">
        <f t="shared" si="39"/>
        <v>30.361779800000001</v>
      </c>
      <c r="AG100">
        <f t="shared" si="32"/>
        <v>-7.7423689999999992</v>
      </c>
      <c r="AI100">
        <v>23156775000</v>
      </c>
      <c r="AJ100">
        <v>-12.208088999999999</v>
      </c>
      <c r="AK100">
        <v>23.859459000000001</v>
      </c>
      <c r="AL100">
        <v>31.455925000000001</v>
      </c>
      <c r="AM100">
        <v>-83.928809999999999</v>
      </c>
      <c r="AN100">
        <v>-7.5964665</v>
      </c>
      <c r="AP100">
        <f t="shared" si="40"/>
        <v>23.328277199999999</v>
      </c>
      <c r="AQ100">
        <f t="shared" si="40"/>
        <v>30.9723978</v>
      </c>
      <c r="AR100">
        <f t="shared" si="34"/>
        <v>-7.6441199400000004</v>
      </c>
      <c r="AT100">
        <v>23156775000</v>
      </c>
      <c r="AU100">
        <v>-12.190394</v>
      </c>
      <c r="AV100">
        <v>24.136137000000002</v>
      </c>
      <c r="AW100">
        <v>31.709454000000001</v>
      </c>
      <c r="AX100">
        <v>-85.627112999999994</v>
      </c>
      <c r="AY100">
        <v>-7.5733161000000004</v>
      </c>
      <c r="BA100">
        <f t="shared" si="41"/>
        <v>23.547662800000001</v>
      </c>
      <c r="BB100">
        <f t="shared" si="41"/>
        <v>31.165968599999996</v>
      </c>
      <c r="BC100">
        <f t="shared" si="36"/>
        <v>-7.6183056800000006</v>
      </c>
    </row>
    <row r="101" spans="1:55" x14ac:dyDescent="0.25">
      <c r="A101">
        <f t="shared" si="26"/>
        <v>23.316320000000001</v>
      </c>
      <c r="B101">
        <v>23316320000</v>
      </c>
      <c r="C101">
        <v>-13.706542000000001</v>
      </c>
      <c r="D101">
        <v>17.290071000000001</v>
      </c>
      <c r="E101">
        <v>26.177226999999998</v>
      </c>
      <c r="F101">
        <v>-73.718613000000005</v>
      </c>
      <c r="G101">
        <v>-8.8871564999999997</v>
      </c>
      <c r="I101">
        <f t="shared" si="37"/>
        <v>17.943213199999999</v>
      </c>
      <c r="J101">
        <f t="shared" si="37"/>
        <v>26.807218200000001</v>
      </c>
      <c r="K101">
        <f t="shared" si="28"/>
        <v>-8.8640050800000001</v>
      </c>
      <c r="M101">
        <v>23316320000</v>
      </c>
      <c r="N101">
        <v>-12.799918</v>
      </c>
      <c r="O101">
        <v>21.775248000000001</v>
      </c>
      <c r="P101">
        <v>29.758984000000002</v>
      </c>
      <c r="Q101">
        <v>-80.746178</v>
      </c>
      <c r="R101">
        <v>-7.9837365</v>
      </c>
      <c r="T101">
        <f t="shared" si="38"/>
        <v>21.762415400000002</v>
      </c>
      <c r="U101">
        <f t="shared" si="38"/>
        <v>29.764085799999997</v>
      </c>
      <c r="V101">
        <f t="shared" si="30"/>
        <v>-8.0016701599999998</v>
      </c>
      <c r="X101">
        <v>23316320000</v>
      </c>
      <c r="Y101">
        <v>-12.620531</v>
      </c>
      <c r="Z101">
        <v>22.535456</v>
      </c>
      <c r="AA101">
        <v>30.330839000000001</v>
      </c>
      <c r="AB101">
        <v>-82.810119999999998</v>
      </c>
      <c r="AC101">
        <v>-7.7953843999999997</v>
      </c>
      <c r="AE101">
        <f t="shared" si="39"/>
        <v>22.433935999999996</v>
      </c>
      <c r="AF101">
        <f t="shared" si="39"/>
        <v>30.239034799999995</v>
      </c>
      <c r="AG101">
        <f t="shared" si="32"/>
        <v>-7.8050991199999995</v>
      </c>
      <c r="AI101">
        <v>23316320000</v>
      </c>
      <c r="AJ101">
        <v>-12.544755</v>
      </c>
      <c r="AK101">
        <v>23.405864999999999</v>
      </c>
      <c r="AL101">
        <v>31.114474999999999</v>
      </c>
      <c r="AM101">
        <v>-83.684387000000001</v>
      </c>
      <c r="AN101">
        <v>-7.7086081999999996</v>
      </c>
      <c r="AP101">
        <f t="shared" si="40"/>
        <v>22.892616400000001</v>
      </c>
      <c r="AQ101">
        <f t="shared" si="40"/>
        <v>30.601913000000003</v>
      </c>
      <c r="AR101">
        <f t="shared" si="34"/>
        <v>-7.7092955599999993</v>
      </c>
      <c r="AT101">
        <v>23316320000</v>
      </c>
      <c r="AU101">
        <v>-12.528022</v>
      </c>
      <c r="AV101">
        <v>23.251553000000001</v>
      </c>
      <c r="AW101">
        <v>30.936938999999999</v>
      </c>
      <c r="AX101">
        <v>-84.708115000000006</v>
      </c>
      <c r="AY101">
        <v>-7.6853861999999999</v>
      </c>
      <c r="BA101">
        <f t="shared" si="41"/>
        <v>22.9894602</v>
      </c>
      <c r="BB101">
        <f t="shared" si="41"/>
        <v>30.674451799999996</v>
      </c>
      <c r="BC101">
        <f t="shared" si="36"/>
        <v>-7.68499116</v>
      </c>
    </row>
    <row r="102" spans="1:55" x14ac:dyDescent="0.25">
      <c r="A102">
        <f t="shared" si="26"/>
        <v>23.475864999999999</v>
      </c>
      <c r="B102">
        <v>23475865000</v>
      </c>
      <c r="C102">
        <v>-13.715211999999999</v>
      </c>
      <c r="D102">
        <v>18.198235</v>
      </c>
      <c r="E102">
        <v>27.176369000000001</v>
      </c>
      <c r="F102">
        <v>-77.382712999999995</v>
      </c>
      <c r="G102">
        <v>-8.9781350999999994</v>
      </c>
      <c r="I102">
        <f t="shared" si="37"/>
        <v>18.240409399999997</v>
      </c>
      <c r="J102">
        <f t="shared" si="37"/>
        <v>27.229186599999998</v>
      </c>
      <c r="K102">
        <f t="shared" si="28"/>
        <v>-8.988777540000001</v>
      </c>
      <c r="M102">
        <v>23475865000</v>
      </c>
      <c r="N102">
        <v>-12.744954</v>
      </c>
      <c r="O102">
        <v>21.480782999999999</v>
      </c>
      <c r="P102">
        <v>29.556539999999998</v>
      </c>
      <c r="Q102">
        <v>-85.964882000000003</v>
      </c>
      <c r="R102">
        <v>-8.0757551000000003</v>
      </c>
      <c r="T102">
        <f t="shared" si="38"/>
        <v>21.834259799999998</v>
      </c>
      <c r="U102">
        <f t="shared" si="38"/>
        <v>29.958259200000004</v>
      </c>
      <c r="V102">
        <f t="shared" si="30"/>
        <v>-8.1239988200000006</v>
      </c>
      <c r="X102">
        <v>23475865000</v>
      </c>
      <c r="Y102">
        <v>-12.534106</v>
      </c>
      <c r="Z102">
        <v>21.843836</v>
      </c>
      <c r="AA102">
        <v>29.711328999999999</v>
      </c>
      <c r="AB102">
        <v>-84.686142000000004</v>
      </c>
      <c r="AC102">
        <v>-7.8674926999999997</v>
      </c>
      <c r="AE102">
        <f t="shared" si="39"/>
        <v>22.264338799999997</v>
      </c>
      <c r="AF102">
        <f t="shared" si="39"/>
        <v>30.169036200000001</v>
      </c>
      <c r="AG102">
        <f t="shared" si="32"/>
        <v>-7.9046975199999991</v>
      </c>
      <c r="AI102">
        <v>23475865000</v>
      </c>
      <c r="AJ102">
        <v>-12.451847000000001</v>
      </c>
      <c r="AK102">
        <v>22.149525000000001</v>
      </c>
      <c r="AL102">
        <v>29.927509000000001</v>
      </c>
      <c r="AM102">
        <v>-85.634506000000002</v>
      </c>
      <c r="AN102">
        <v>-7.7779837000000001</v>
      </c>
      <c r="AP102">
        <f t="shared" si="40"/>
        <v>22.397223200000003</v>
      </c>
      <c r="AQ102">
        <f t="shared" si="40"/>
        <v>30.198548799999998</v>
      </c>
      <c r="AR102">
        <f t="shared" si="34"/>
        <v>-7.8013248399999995</v>
      </c>
      <c r="AT102">
        <v>23475865000</v>
      </c>
      <c r="AU102">
        <v>-12.429071</v>
      </c>
      <c r="AV102">
        <v>22.086348000000001</v>
      </c>
      <c r="AW102">
        <v>29.839995999999999</v>
      </c>
      <c r="AX102">
        <v>-82.365311000000005</v>
      </c>
      <c r="AY102">
        <v>-7.7536478000000004</v>
      </c>
      <c r="BA102">
        <f t="shared" si="41"/>
        <v>22.354200600000002</v>
      </c>
      <c r="BB102">
        <f t="shared" si="41"/>
        <v>30.131697000000003</v>
      </c>
      <c r="BC102">
        <f t="shared" si="36"/>
        <v>-7.7774958600000001</v>
      </c>
    </row>
    <row r="103" spans="1:55" x14ac:dyDescent="0.25">
      <c r="A103">
        <f t="shared" si="26"/>
        <v>23.63541</v>
      </c>
      <c r="B103">
        <v>23635410000</v>
      </c>
      <c r="C103">
        <v>-13.791512000000001</v>
      </c>
      <c r="D103">
        <v>19.217817</v>
      </c>
      <c r="E103">
        <v>28.326315000000001</v>
      </c>
      <c r="F103">
        <v>-79.913535999999993</v>
      </c>
      <c r="G103">
        <v>-9.1084975999999997</v>
      </c>
      <c r="I103">
        <f t="shared" si="37"/>
        <v>18.540304800000001</v>
      </c>
      <c r="J103">
        <f t="shared" si="37"/>
        <v>27.665489999999998</v>
      </c>
      <c r="K103">
        <f t="shared" si="28"/>
        <v>-9.1251856</v>
      </c>
      <c r="M103">
        <v>23635410000</v>
      </c>
      <c r="N103">
        <v>-12.838658000000001</v>
      </c>
      <c r="O103">
        <v>22.178545</v>
      </c>
      <c r="P103">
        <v>30.424129000000001</v>
      </c>
      <c r="Q103">
        <v>-81.473984000000002</v>
      </c>
      <c r="R103">
        <v>-8.2455835000000004</v>
      </c>
      <c r="T103">
        <f t="shared" si="38"/>
        <v>21.5067436</v>
      </c>
      <c r="U103">
        <f t="shared" si="38"/>
        <v>29.796295200000003</v>
      </c>
      <c r="V103">
        <f t="shared" si="30"/>
        <v>-8.2895512399999998</v>
      </c>
      <c r="X103">
        <v>23635410000</v>
      </c>
      <c r="Y103">
        <v>-12.599078</v>
      </c>
      <c r="Z103">
        <v>22.100854999999999</v>
      </c>
      <c r="AA103">
        <v>30.109219</v>
      </c>
      <c r="AB103">
        <v>-81.353661000000002</v>
      </c>
      <c r="AC103">
        <v>-8.0083637000000003</v>
      </c>
      <c r="AE103">
        <f t="shared" si="39"/>
        <v>21.898580799999998</v>
      </c>
      <c r="AF103">
        <f t="shared" si="39"/>
        <v>29.932371999999997</v>
      </c>
      <c r="AG103">
        <f t="shared" si="32"/>
        <v>-8.033790960000001</v>
      </c>
      <c r="AI103">
        <v>23635410000</v>
      </c>
      <c r="AJ103">
        <v>-12.507409000000001</v>
      </c>
      <c r="AK103">
        <v>21.509726000000001</v>
      </c>
      <c r="AL103">
        <v>29.409652999999999</v>
      </c>
      <c r="AM103">
        <v>-79.318152999999995</v>
      </c>
      <c r="AN103">
        <v>-7.8999252000000002</v>
      </c>
      <c r="AP103">
        <f t="shared" si="40"/>
        <v>21.738402000000001</v>
      </c>
      <c r="AQ103">
        <f t="shared" si="40"/>
        <v>29.6508754</v>
      </c>
      <c r="AR103">
        <f t="shared" si="34"/>
        <v>-7.9124724399999993</v>
      </c>
      <c r="AT103">
        <v>23635410000</v>
      </c>
      <c r="AU103">
        <v>-12.482381</v>
      </c>
      <c r="AV103">
        <v>21.192263000000001</v>
      </c>
      <c r="AW103">
        <v>29.067440000000001</v>
      </c>
      <c r="AX103">
        <v>-78.615500999999995</v>
      </c>
      <c r="AY103">
        <v>-7.8751764</v>
      </c>
      <c r="BA103">
        <f t="shared" si="41"/>
        <v>21.890472600000003</v>
      </c>
      <c r="BB103">
        <f t="shared" si="41"/>
        <v>29.779252399999997</v>
      </c>
      <c r="BC103">
        <f t="shared" si="36"/>
        <v>-7.8887796400000001</v>
      </c>
    </row>
    <row r="104" spans="1:55" x14ac:dyDescent="0.25">
      <c r="A104">
        <f t="shared" si="26"/>
        <v>23.794955000000002</v>
      </c>
      <c r="B104">
        <v>23794955000</v>
      </c>
      <c r="C104">
        <v>-13.395669</v>
      </c>
      <c r="D104">
        <v>19.176504000000001</v>
      </c>
      <c r="E104">
        <v>28.424299000000001</v>
      </c>
      <c r="F104">
        <v>-82.652405000000002</v>
      </c>
      <c r="G104">
        <v>-9.2477961000000004</v>
      </c>
      <c r="I104">
        <f t="shared" ref="I104:J119" si="42">SUM(D102:D106)/5</f>
        <v>18.875259399999997</v>
      </c>
      <c r="J104">
        <f t="shared" si="42"/>
        <v>28.144847200000005</v>
      </c>
      <c r="K104">
        <f t="shared" si="28"/>
        <v>-9.2695881</v>
      </c>
      <c r="M104">
        <v>23794955000</v>
      </c>
      <c r="N104">
        <v>-12.568838</v>
      </c>
      <c r="O104">
        <v>21.707049999999999</v>
      </c>
      <c r="P104">
        <v>30.159275000000001</v>
      </c>
      <c r="Q104">
        <v>-78.013656999999995</v>
      </c>
      <c r="R104">
        <v>-8.4522238000000005</v>
      </c>
      <c r="T104">
        <f t="shared" ref="T104:U119" si="43">SUM(O102:O106)/5</f>
        <v>21.200502199999999</v>
      </c>
      <c r="U104">
        <f t="shared" si="43"/>
        <v>29.685642600000001</v>
      </c>
      <c r="V104">
        <f t="shared" si="30"/>
        <v>-8.4851400199999993</v>
      </c>
      <c r="X104">
        <v>23794955000</v>
      </c>
      <c r="Y104">
        <v>-12.312954</v>
      </c>
      <c r="Z104">
        <v>21.890813999999999</v>
      </c>
      <c r="AA104">
        <v>30.055150999999999</v>
      </c>
      <c r="AB104">
        <v>-76.651313999999999</v>
      </c>
      <c r="AC104">
        <v>-8.1643361999999993</v>
      </c>
      <c r="AE104">
        <f t="shared" ref="AE104:AF119" si="44">SUM(Z102:Z106)/5</f>
        <v>21.6940764</v>
      </c>
      <c r="AF104">
        <f t="shared" si="44"/>
        <v>29.874067400000001</v>
      </c>
      <c r="AG104">
        <f t="shared" si="32"/>
        <v>-8.1799905599999985</v>
      </c>
      <c r="AI104">
        <v>23794955000</v>
      </c>
      <c r="AJ104">
        <v>-12.198534</v>
      </c>
      <c r="AK104">
        <v>21.061540999999998</v>
      </c>
      <c r="AL104">
        <v>29.085182</v>
      </c>
      <c r="AM104">
        <v>-74.661293000000001</v>
      </c>
      <c r="AN104">
        <v>-8.0236406000000002</v>
      </c>
      <c r="AP104">
        <f t="shared" ref="AP104:AQ119" si="45">SUM(AK102:AK106)/5</f>
        <v>21.2492406</v>
      </c>
      <c r="AQ104">
        <f t="shared" si="45"/>
        <v>29.280569800000002</v>
      </c>
      <c r="AR104">
        <f t="shared" si="34"/>
        <v>-8.0313283799999997</v>
      </c>
      <c r="AT104">
        <v>23794955000</v>
      </c>
      <c r="AU104">
        <v>-12.173356999999999</v>
      </c>
      <c r="AV104">
        <v>21.104702</v>
      </c>
      <c r="AW104">
        <v>29.104655999999999</v>
      </c>
      <c r="AX104">
        <v>-74.957115000000002</v>
      </c>
      <c r="AY104">
        <v>-7.9999528</v>
      </c>
      <c r="BA104">
        <f t="shared" ref="BA104:BB119" si="46">SUM(AV102:AV106)/5</f>
        <v>21.633496200000003</v>
      </c>
      <c r="BB104">
        <f t="shared" si="46"/>
        <v>29.641084799999998</v>
      </c>
      <c r="BC104">
        <f t="shared" si="36"/>
        <v>-8.0075882800000002</v>
      </c>
    </row>
    <row r="105" spans="1:55" x14ac:dyDescent="0.25">
      <c r="A105">
        <f t="shared" si="26"/>
        <v>23.954499999999999</v>
      </c>
      <c r="B105">
        <v>23954500000</v>
      </c>
      <c r="C105">
        <v>-14.927016999999999</v>
      </c>
      <c r="D105">
        <v>18.818897</v>
      </c>
      <c r="E105">
        <v>28.223240000000001</v>
      </c>
      <c r="F105">
        <v>-87.118767000000005</v>
      </c>
      <c r="G105">
        <v>-9.4043427000000008</v>
      </c>
      <c r="I105">
        <f t="shared" si="42"/>
        <v>18.9183634</v>
      </c>
      <c r="J105">
        <f t="shared" si="42"/>
        <v>28.345402200000002</v>
      </c>
      <c r="K105">
        <f t="shared" si="28"/>
        <v>-9.4270389600000009</v>
      </c>
      <c r="M105">
        <v>23954500000</v>
      </c>
      <c r="N105">
        <v>-14.258186</v>
      </c>
      <c r="O105">
        <v>20.392092000000002</v>
      </c>
      <c r="P105">
        <v>29.082547999999999</v>
      </c>
      <c r="Q105">
        <v>-91.218413999999996</v>
      </c>
      <c r="R105">
        <v>-8.6904573000000003</v>
      </c>
      <c r="T105">
        <f t="shared" si="43"/>
        <v>20.9966902</v>
      </c>
      <c r="U105">
        <f t="shared" si="43"/>
        <v>29.6969672</v>
      </c>
      <c r="V105">
        <f t="shared" si="30"/>
        <v>-8.7002773199999996</v>
      </c>
      <c r="X105">
        <v>23954500000</v>
      </c>
      <c r="Y105">
        <v>-13.955985</v>
      </c>
      <c r="Z105">
        <v>21.121943000000002</v>
      </c>
      <c r="AA105">
        <v>29.455321999999999</v>
      </c>
      <c r="AB105">
        <v>-87.575287000000003</v>
      </c>
      <c r="AC105">
        <v>-8.3333777999999992</v>
      </c>
      <c r="AE105">
        <f t="shared" si="44"/>
        <v>21.654988600000003</v>
      </c>
      <c r="AF105">
        <f t="shared" si="44"/>
        <v>29.989711799999998</v>
      </c>
      <c r="AG105">
        <f t="shared" si="32"/>
        <v>-8.334722499999998</v>
      </c>
      <c r="AI105">
        <v>23954500000</v>
      </c>
      <c r="AJ105">
        <v>-13.778396000000001</v>
      </c>
      <c r="AK105">
        <v>20.565353000000002</v>
      </c>
      <c r="AL105">
        <v>28.717558</v>
      </c>
      <c r="AM105">
        <v>-82.241744999999995</v>
      </c>
      <c r="AN105">
        <v>-8.1522044999999999</v>
      </c>
      <c r="AP105">
        <f t="shared" si="45"/>
        <v>21.062839199999999</v>
      </c>
      <c r="AQ105">
        <f t="shared" si="45"/>
        <v>29.215209999999995</v>
      </c>
      <c r="AR105">
        <f t="shared" si="34"/>
        <v>-8.1523698600000003</v>
      </c>
      <c r="AT105">
        <v>23954500000</v>
      </c>
      <c r="AU105">
        <v>-13.75891</v>
      </c>
      <c r="AV105">
        <v>21.817496999999999</v>
      </c>
      <c r="AW105">
        <v>29.947230999999999</v>
      </c>
      <c r="AX105">
        <v>-81.391823000000002</v>
      </c>
      <c r="AY105">
        <v>-8.1297350000000002</v>
      </c>
      <c r="BA105">
        <f t="shared" si="46"/>
        <v>21.609292200000002</v>
      </c>
      <c r="BB105">
        <f t="shared" si="46"/>
        <v>29.737613199999998</v>
      </c>
      <c r="BC105">
        <f t="shared" si="36"/>
        <v>-8.1283205799999987</v>
      </c>
    </row>
    <row r="106" spans="1:55" x14ac:dyDescent="0.25">
      <c r="A106">
        <f t="shared" si="26"/>
        <v>24.114045000000001</v>
      </c>
      <c r="B106">
        <v>24114045000</v>
      </c>
      <c r="C106">
        <v>-15.289151</v>
      </c>
      <c r="D106">
        <v>18.964843999999999</v>
      </c>
      <c r="E106">
        <v>28.574013000000001</v>
      </c>
      <c r="F106">
        <v>-78.053291000000002</v>
      </c>
      <c r="G106">
        <v>-9.6091689999999996</v>
      </c>
      <c r="I106">
        <f t="shared" si="42"/>
        <v>18.529674799999999</v>
      </c>
      <c r="J106">
        <f t="shared" si="42"/>
        <v>28.124398000000003</v>
      </c>
      <c r="K106">
        <f t="shared" si="28"/>
        <v>-9.5947233199999999</v>
      </c>
      <c r="M106">
        <v>24114045000</v>
      </c>
      <c r="N106">
        <v>-14.719744</v>
      </c>
      <c r="O106">
        <v>20.244040999999999</v>
      </c>
      <c r="P106">
        <v>29.205721</v>
      </c>
      <c r="Q106">
        <v>-81.790710000000004</v>
      </c>
      <c r="R106">
        <v>-8.9616804000000005</v>
      </c>
      <c r="T106">
        <f t="shared" si="43"/>
        <v>20.356327599999997</v>
      </c>
      <c r="U106">
        <f t="shared" si="43"/>
        <v>29.273653799999998</v>
      </c>
      <c r="V106">
        <f t="shared" si="30"/>
        <v>-8.9173265400000012</v>
      </c>
      <c r="X106">
        <v>24114045000</v>
      </c>
      <c r="Y106">
        <v>-14.286094</v>
      </c>
      <c r="Z106">
        <v>21.512934000000001</v>
      </c>
      <c r="AA106">
        <v>30.039315999999999</v>
      </c>
      <c r="AB106">
        <v>-85.706389999999999</v>
      </c>
      <c r="AC106">
        <v>-8.5263823999999993</v>
      </c>
      <c r="AE106">
        <f t="shared" si="44"/>
        <v>21.348527999999998</v>
      </c>
      <c r="AF106">
        <f t="shared" si="44"/>
        <v>29.834294800000002</v>
      </c>
      <c r="AG106">
        <f t="shared" si="32"/>
        <v>-8.4857660199999998</v>
      </c>
      <c r="AI106">
        <v>24114045000</v>
      </c>
      <c r="AJ106">
        <v>-14.049427</v>
      </c>
      <c r="AK106">
        <v>20.960058</v>
      </c>
      <c r="AL106">
        <v>29.262947</v>
      </c>
      <c r="AM106">
        <v>-83.716544999999996</v>
      </c>
      <c r="AN106">
        <v>-8.3028879</v>
      </c>
      <c r="AP106">
        <f t="shared" si="45"/>
        <v>20.8974014</v>
      </c>
      <c r="AQ106">
        <f t="shared" si="45"/>
        <v>29.166886799999997</v>
      </c>
      <c r="AR106">
        <f t="shared" si="34"/>
        <v>-8.2694848799999985</v>
      </c>
      <c r="AT106">
        <v>24114045000</v>
      </c>
      <c r="AU106">
        <v>-14.036754999999999</v>
      </c>
      <c r="AV106">
        <v>21.966671000000002</v>
      </c>
      <c r="AW106">
        <v>30.246100999999999</v>
      </c>
      <c r="AX106">
        <v>-88.358704000000003</v>
      </c>
      <c r="AY106">
        <v>-8.2794293999999997</v>
      </c>
      <c r="BA106">
        <f t="shared" si="46"/>
        <v>21.663832800000002</v>
      </c>
      <c r="BB106">
        <f t="shared" si="46"/>
        <v>29.907983399999999</v>
      </c>
      <c r="BC106">
        <f t="shared" si="36"/>
        <v>-8.2441500599999991</v>
      </c>
    </row>
    <row r="107" spans="1:55" x14ac:dyDescent="0.25">
      <c r="A107">
        <f t="shared" si="26"/>
        <v>24.273589999999999</v>
      </c>
      <c r="B107">
        <v>24273590000</v>
      </c>
      <c r="C107">
        <v>-15.246321</v>
      </c>
      <c r="D107">
        <v>18.413754999999998</v>
      </c>
      <c r="E107">
        <v>28.179144000000001</v>
      </c>
      <c r="F107">
        <v>-78.399979000000002</v>
      </c>
      <c r="G107">
        <v>-9.7653894000000001</v>
      </c>
      <c r="I107">
        <f t="shared" si="42"/>
        <v>18.123721999999997</v>
      </c>
      <c r="J107">
        <f t="shared" si="42"/>
        <v>27.876905399999998</v>
      </c>
      <c r="K107">
        <f t="shared" si="28"/>
        <v>-9.753183700000001</v>
      </c>
      <c r="M107">
        <v>24273590000</v>
      </c>
      <c r="N107">
        <v>-14.683406</v>
      </c>
      <c r="O107">
        <v>20.461722999999999</v>
      </c>
      <c r="P107">
        <v>29.613163</v>
      </c>
      <c r="Q107">
        <v>-78.630638000000005</v>
      </c>
      <c r="R107">
        <v>-9.1514416000000001</v>
      </c>
      <c r="T107">
        <f t="shared" si="43"/>
        <v>19.725579000000003</v>
      </c>
      <c r="U107">
        <f t="shared" si="43"/>
        <v>28.835704800000002</v>
      </c>
      <c r="V107">
        <f t="shared" si="30"/>
        <v>-9.1101266800000005</v>
      </c>
      <c r="X107">
        <v>24273590000</v>
      </c>
      <c r="Y107">
        <v>-14.125441</v>
      </c>
      <c r="Z107">
        <v>21.648396999999999</v>
      </c>
      <c r="AA107">
        <v>30.289550999999999</v>
      </c>
      <c r="AB107">
        <v>-81.771439000000001</v>
      </c>
      <c r="AC107">
        <v>-8.6411523999999993</v>
      </c>
      <c r="AE107">
        <f t="shared" si="44"/>
        <v>20.9055158</v>
      </c>
      <c r="AF107">
        <f t="shared" si="44"/>
        <v>29.525671199999998</v>
      </c>
      <c r="AG107">
        <f t="shared" si="32"/>
        <v>-8.6201549400000008</v>
      </c>
      <c r="AI107">
        <v>24273590000</v>
      </c>
      <c r="AJ107">
        <v>-13.844265</v>
      </c>
      <c r="AK107">
        <v>21.217517999999998</v>
      </c>
      <c r="AL107">
        <v>29.600709999999999</v>
      </c>
      <c r="AM107">
        <v>-84.849884000000003</v>
      </c>
      <c r="AN107">
        <v>-8.3831910999999995</v>
      </c>
      <c r="AP107">
        <f t="shared" si="45"/>
        <v>20.678677199999999</v>
      </c>
      <c r="AQ107">
        <f t="shared" si="45"/>
        <v>29.054606200000002</v>
      </c>
      <c r="AR107">
        <f t="shared" si="34"/>
        <v>-8.3759282999999982</v>
      </c>
      <c r="AT107">
        <v>24273590000</v>
      </c>
      <c r="AU107">
        <v>-13.824344</v>
      </c>
      <c r="AV107">
        <v>21.965328</v>
      </c>
      <c r="AW107">
        <v>30.322638000000001</v>
      </c>
      <c r="AX107">
        <v>-93.679069999999996</v>
      </c>
      <c r="AY107">
        <v>-8.3573093000000007</v>
      </c>
      <c r="BA107">
        <f t="shared" si="46"/>
        <v>21.504200000000001</v>
      </c>
      <c r="BB107">
        <f t="shared" si="46"/>
        <v>29.852204999999998</v>
      </c>
      <c r="BC107">
        <f t="shared" si="36"/>
        <v>-8.3480049000000012</v>
      </c>
    </row>
    <row r="108" spans="1:55" x14ac:dyDescent="0.25">
      <c r="A108">
        <f t="shared" si="26"/>
        <v>24.433135</v>
      </c>
      <c r="B108">
        <v>24433135000</v>
      </c>
      <c r="C108">
        <v>-16.194212</v>
      </c>
      <c r="D108">
        <v>17.274374000000002</v>
      </c>
      <c r="E108">
        <v>27.221294</v>
      </c>
      <c r="F108">
        <v>-88.581108</v>
      </c>
      <c r="G108">
        <v>-9.9469194000000005</v>
      </c>
      <c r="I108">
        <f t="shared" si="42"/>
        <v>17.839160199999998</v>
      </c>
      <c r="J108">
        <f t="shared" si="42"/>
        <v>27.6977622</v>
      </c>
      <c r="K108">
        <f t="shared" si="28"/>
        <v>-9.8586024600000002</v>
      </c>
      <c r="M108">
        <v>24433135000</v>
      </c>
      <c r="N108">
        <v>-15.575754999999999</v>
      </c>
      <c r="O108">
        <v>18.976731999999998</v>
      </c>
      <c r="P108">
        <v>28.307562000000001</v>
      </c>
      <c r="Q108">
        <v>-88.204773000000003</v>
      </c>
      <c r="R108">
        <v>-9.3308295999999995</v>
      </c>
      <c r="T108">
        <f t="shared" si="43"/>
        <v>19.382994799999999</v>
      </c>
      <c r="U108">
        <f t="shared" si="43"/>
        <v>28.6184166</v>
      </c>
      <c r="V108">
        <f t="shared" si="30"/>
        <v>-9.2354225200000002</v>
      </c>
      <c r="X108">
        <v>24433135000</v>
      </c>
      <c r="Y108">
        <v>-14.945978999999999</v>
      </c>
      <c r="Z108">
        <v>20.568552</v>
      </c>
      <c r="AA108">
        <v>29.332134</v>
      </c>
      <c r="AB108">
        <v>-92.304259999999999</v>
      </c>
      <c r="AC108">
        <v>-8.7635813000000002</v>
      </c>
      <c r="AE108">
        <f t="shared" si="44"/>
        <v>20.5708856</v>
      </c>
      <c r="AF108">
        <f t="shared" si="44"/>
        <v>29.277614</v>
      </c>
      <c r="AG108">
        <f t="shared" si="32"/>
        <v>-8.7067283599999996</v>
      </c>
      <c r="AI108">
        <v>24433135000</v>
      </c>
      <c r="AJ108">
        <v>-14.641170000000001</v>
      </c>
      <c r="AK108">
        <v>20.682537</v>
      </c>
      <c r="AL108">
        <v>29.168037000000002</v>
      </c>
      <c r="AM108">
        <v>-89.666488999999999</v>
      </c>
      <c r="AN108">
        <v>-8.4855003</v>
      </c>
      <c r="AP108">
        <f t="shared" si="45"/>
        <v>20.419254599999999</v>
      </c>
      <c r="AQ108">
        <f t="shared" si="45"/>
        <v>28.865086000000002</v>
      </c>
      <c r="AR108">
        <f t="shared" si="34"/>
        <v>-8.44583072</v>
      </c>
      <c r="AT108">
        <v>24433135000</v>
      </c>
      <c r="AU108">
        <v>-14.61097</v>
      </c>
      <c r="AV108">
        <v>21.464966</v>
      </c>
      <c r="AW108">
        <v>29.919291000000001</v>
      </c>
      <c r="AX108">
        <v>-86.493010999999996</v>
      </c>
      <c r="AY108">
        <v>-8.4543237999999992</v>
      </c>
      <c r="BA108">
        <f t="shared" si="46"/>
        <v>20.951963200000002</v>
      </c>
      <c r="BB108">
        <f t="shared" si="46"/>
        <v>29.366433199999999</v>
      </c>
      <c r="BC108">
        <f t="shared" si="36"/>
        <v>-8.4144697000000015</v>
      </c>
    </row>
    <row r="109" spans="1:55" x14ac:dyDescent="0.25">
      <c r="A109">
        <f t="shared" si="26"/>
        <v>24.592680000000001</v>
      </c>
      <c r="B109">
        <v>24592680000</v>
      </c>
      <c r="C109">
        <v>-16.311185999999999</v>
      </c>
      <c r="D109">
        <v>17.146740000000001</v>
      </c>
      <c r="E109">
        <v>27.186836</v>
      </c>
      <c r="F109">
        <v>-85.888062000000005</v>
      </c>
      <c r="G109">
        <v>-10.040098</v>
      </c>
      <c r="I109">
        <f t="shared" si="42"/>
        <v>17.497340400000002</v>
      </c>
      <c r="J109">
        <f t="shared" si="42"/>
        <v>27.3785892</v>
      </c>
      <c r="K109">
        <f t="shared" si="28"/>
        <v>-9.8812489800000005</v>
      </c>
      <c r="M109">
        <v>24592680000</v>
      </c>
      <c r="N109">
        <v>-15.651591</v>
      </c>
      <c r="O109">
        <v>18.553307</v>
      </c>
      <c r="P109">
        <v>27.969529999999999</v>
      </c>
      <c r="Q109">
        <v>-89.438736000000006</v>
      </c>
      <c r="R109">
        <v>-9.4162245000000002</v>
      </c>
      <c r="T109">
        <f t="shared" si="43"/>
        <v>19.0794842</v>
      </c>
      <c r="U109">
        <f t="shared" si="43"/>
        <v>28.350272400000001</v>
      </c>
      <c r="V109">
        <f t="shared" si="30"/>
        <v>-9.2707887800000002</v>
      </c>
      <c r="X109">
        <v>24592680000</v>
      </c>
      <c r="Y109">
        <v>-15.022876999999999</v>
      </c>
      <c r="Z109">
        <v>19.675753</v>
      </c>
      <c r="AA109">
        <v>28.512032999999999</v>
      </c>
      <c r="AB109">
        <v>-86.135718999999995</v>
      </c>
      <c r="AC109">
        <v>-8.8362808000000008</v>
      </c>
      <c r="AE109">
        <f t="shared" si="44"/>
        <v>20.0208218</v>
      </c>
      <c r="AF109">
        <f t="shared" si="44"/>
        <v>28.750492600000001</v>
      </c>
      <c r="AG109">
        <f t="shared" si="32"/>
        <v>-8.7296705400000008</v>
      </c>
      <c r="AI109">
        <v>24592680000</v>
      </c>
      <c r="AJ109">
        <v>-14.733781</v>
      </c>
      <c r="AK109">
        <v>19.967919999999999</v>
      </c>
      <c r="AL109">
        <v>28.523779000000001</v>
      </c>
      <c r="AM109">
        <v>-84.841628999999998</v>
      </c>
      <c r="AN109">
        <v>-8.5558577000000007</v>
      </c>
      <c r="AP109">
        <f t="shared" si="45"/>
        <v>20.060797000000001</v>
      </c>
      <c r="AQ109">
        <f t="shared" si="45"/>
        <v>28.5257152</v>
      </c>
      <c r="AR109">
        <f t="shared" si="34"/>
        <v>-8.4649179400000012</v>
      </c>
      <c r="AT109">
        <v>24592680000</v>
      </c>
      <c r="AU109">
        <v>-14.696332</v>
      </c>
      <c r="AV109">
        <v>20.306538</v>
      </c>
      <c r="AW109">
        <v>28.825763999999999</v>
      </c>
      <c r="AX109">
        <v>-82.512603999999996</v>
      </c>
      <c r="AY109">
        <v>-8.5192270000000008</v>
      </c>
      <c r="BA109">
        <f t="shared" si="46"/>
        <v>20.3821534</v>
      </c>
      <c r="BB109">
        <f t="shared" si="46"/>
        <v>28.812615999999998</v>
      </c>
      <c r="BC109">
        <f t="shared" si="36"/>
        <v>-8.4304626400000018</v>
      </c>
    </row>
    <row r="110" spans="1:55" x14ac:dyDescent="0.25">
      <c r="A110">
        <f t="shared" si="26"/>
        <v>24.752224999999999</v>
      </c>
      <c r="B110">
        <v>24752225000</v>
      </c>
      <c r="C110">
        <v>-14.979402</v>
      </c>
      <c r="D110">
        <v>17.396087999999999</v>
      </c>
      <c r="E110">
        <v>27.327524</v>
      </c>
      <c r="F110">
        <v>-75.882110999999995</v>
      </c>
      <c r="G110">
        <v>-9.9314365000000002</v>
      </c>
      <c r="I110">
        <f t="shared" si="42"/>
        <v>17.1520276</v>
      </c>
      <c r="J110">
        <f t="shared" si="42"/>
        <v>26.984460000000002</v>
      </c>
      <c r="K110">
        <f t="shared" si="28"/>
        <v>-9.8324326800000001</v>
      </c>
      <c r="M110">
        <v>24752225000</v>
      </c>
      <c r="N110">
        <v>-14.299666</v>
      </c>
      <c r="O110">
        <v>18.679171</v>
      </c>
      <c r="P110">
        <v>27.996106999999999</v>
      </c>
      <c r="Q110">
        <v>-76.492958000000002</v>
      </c>
      <c r="R110">
        <v>-9.3169365000000006</v>
      </c>
      <c r="T110">
        <f t="shared" si="43"/>
        <v>18.540121199999998</v>
      </c>
      <c r="U110">
        <f t="shared" si="43"/>
        <v>27.777158399999998</v>
      </c>
      <c r="V110">
        <f t="shared" si="30"/>
        <v>-9.2370376600000004</v>
      </c>
      <c r="X110">
        <v>24752225000</v>
      </c>
      <c r="Y110">
        <v>-13.71119</v>
      </c>
      <c r="Z110">
        <v>19.448792000000001</v>
      </c>
      <c r="AA110">
        <v>28.215036000000001</v>
      </c>
      <c r="AB110">
        <v>-76.042450000000002</v>
      </c>
      <c r="AC110">
        <v>-8.7662449000000002</v>
      </c>
      <c r="AE110">
        <f t="shared" si="44"/>
        <v>19.303293399999998</v>
      </c>
      <c r="AF110">
        <f t="shared" si="44"/>
        <v>28.014348999999999</v>
      </c>
      <c r="AG110">
        <f t="shared" si="32"/>
        <v>-8.7110557600000007</v>
      </c>
      <c r="AI110">
        <v>24752225000</v>
      </c>
      <c r="AJ110">
        <v>-13.432613</v>
      </c>
      <c r="AK110">
        <v>19.268239999999999</v>
      </c>
      <c r="AL110">
        <v>27.769957000000002</v>
      </c>
      <c r="AM110">
        <v>-75.854590999999999</v>
      </c>
      <c r="AN110">
        <v>-8.5017166</v>
      </c>
      <c r="AP110">
        <f t="shared" si="45"/>
        <v>19.5248168</v>
      </c>
      <c r="AQ110">
        <f t="shared" si="45"/>
        <v>27.9781002</v>
      </c>
      <c r="AR110">
        <f t="shared" si="34"/>
        <v>-8.4532835000000013</v>
      </c>
      <c r="AT110">
        <v>24752225000</v>
      </c>
      <c r="AU110">
        <v>-13.388553</v>
      </c>
      <c r="AV110">
        <v>19.056312999999999</v>
      </c>
      <c r="AW110">
        <v>27.518371999999999</v>
      </c>
      <c r="AX110">
        <v>-75.277137999999994</v>
      </c>
      <c r="AY110">
        <v>-8.462059</v>
      </c>
      <c r="BA110">
        <f t="shared" si="46"/>
        <v>19.737887999999998</v>
      </c>
      <c r="BB110">
        <f t="shared" si="46"/>
        <v>28.154340600000001</v>
      </c>
      <c r="BC110">
        <f t="shared" si="36"/>
        <v>-8.416452979999999</v>
      </c>
    </row>
    <row r="111" spans="1:55" x14ac:dyDescent="0.25">
      <c r="A111">
        <f t="shared" si="26"/>
        <v>24.911770000000001</v>
      </c>
      <c r="B111">
        <v>24911770000</v>
      </c>
      <c r="C111">
        <v>-14.192600000000001</v>
      </c>
      <c r="D111">
        <v>17.255745000000001</v>
      </c>
      <c r="E111">
        <v>26.978148000000001</v>
      </c>
      <c r="F111">
        <v>-73.487289000000004</v>
      </c>
      <c r="G111">
        <v>-9.7224015999999995</v>
      </c>
      <c r="I111">
        <f t="shared" si="42"/>
        <v>16.9854108</v>
      </c>
      <c r="J111">
        <f t="shared" si="42"/>
        <v>26.670158800000003</v>
      </c>
      <c r="K111">
        <f t="shared" si="28"/>
        <v>-9.6847486000000007</v>
      </c>
      <c r="M111">
        <v>24911770000</v>
      </c>
      <c r="N111">
        <v>-13.585414999999999</v>
      </c>
      <c r="O111">
        <v>18.726488</v>
      </c>
      <c r="P111">
        <v>27.864999999999998</v>
      </c>
      <c r="Q111">
        <v>-74.153450000000007</v>
      </c>
      <c r="R111">
        <v>-9.1385117000000005</v>
      </c>
      <c r="T111">
        <f t="shared" si="43"/>
        <v>18.230531399999997</v>
      </c>
      <c r="U111">
        <f t="shared" si="43"/>
        <v>27.345564599999999</v>
      </c>
      <c r="V111">
        <f t="shared" si="30"/>
        <v>-9.1150337200000013</v>
      </c>
      <c r="X111">
        <v>24911770000</v>
      </c>
      <c r="Y111">
        <v>-13.088808</v>
      </c>
      <c r="Z111">
        <v>18.762615</v>
      </c>
      <c r="AA111">
        <v>27.403708999999999</v>
      </c>
      <c r="AB111">
        <v>-73.186538999999996</v>
      </c>
      <c r="AC111">
        <v>-8.6410932999999996</v>
      </c>
      <c r="AE111">
        <f t="shared" si="44"/>
        <v>18.733690799999998</v>
      </c>
      <c r="AF111">
        <f t="shared" si="44"/>
        <v>27.361164200000001</v>
      </c>
      <c r="AG111">
        <f t="shared" si="32"/>
        <v>-8.6274736400000016</v>
      </c>
      <c r="AI111">
        <v>24911770000</v>
      </c>
      <c r="AJ111">
        <v>-12.83892</v>
      </c>
      <c r="AK111">
        <v>19.167770000000001</v>
      </c>
      <c r="AL111">
        <v>27.566092999999999</v>
      </c>
      <c r="AM111">
        <v>-72.938850000000002</v>
      </c>
      <c r="AN111">
        <v>-8.3983240000000006</v>
      </c>
      <c r="AP111">
        <f t="shared" si="45"/>
        <v>19.020861</v>
      </c>
      <c r="AQ111">
        <f t="shared" si="45"/>
        <v>27.405837999999999</v>
      </c>
      <c r="AR111">
        <f t="shared" si="34"/>
        <v>-8.3849769599999995</v>
      </c>
      <c r="AT111">
        <v>24911770000</v>
      </c>
      <c r="AU111">
        <v>-12.799434</v>
      </c>
      <c r="AV111">
        <v>19.117622000000001</v>
      </c>
      <c r="AW111">
        <v>27.477015000000002</v>
      </c>
      <c r="AX111">
        <v>-73.062454000000002</v>
      </c>
      <c r="AY111">
        <v>-8.3593940999999994</v>
      </c>
      <c r="BA111">
        <f t="shared" si="46"/>
        <v>19.122268400000003</v>
      </c>
      <c r="BB111">
        <f t="shared" si="46"/>
        <v>27.469889999999999</v>
      </c>
      <c r="BC111">
        <f t="shared" si="36"/>
        <v>-8.3476221000000006</v>
      </c>
    </row>
    <row r="112" spans="1:55" x14ac:dyDescent="0.25">
      <c r="A112">
        <f t="shared" si="26"/>
        <v>25.071314999999998</v>
      </c>
      <c r="B112">
        <v>25071315000</v>
      </c>
      <c r="C112">
        <v>-15.050915</v>
      </c>
      <c r="D112">
        <v>16.687190999999999</v>
      </c>
      <c r="E112">
        <v>26.208497999999999</v>
      </c>
      <c r="F112">
        <v>-80.307243</v>
      </c>
      <c r="G112">
        <v>-9.5213079</v>
      </c>
      <c r="I112">
        <f t="shared" si="42"/>
        <v>16.788431599999999</v>
      </c>
      <c r="J112">
        <f t="shared" si="42"/>
        <v>26.2617318</v>
      </c>
      <c r="K112">
        <f t="shared" si="28"/>
        <v>-9.4733001599999991</v>
      </c>
      <c r="M112">
        <v>25071315000</v>
      </c>
      <c r="N112">
        <v>-14.532064999999999</v>
      </c>
      <c r="O112">
        <v>17.764907999999998</v>
      </c>
      <c r="P112">
        <v>26.747592999999998</v>
      </c>
      <c r="Q112">
        <v>-79.435265000000001</v>
      </c>
      <c r="R112">
        <v>-8.9826859999999993</v>
      </c>
      <c r="T112">
        <f t="shared" si="43"/>
        <v>17.9444126</v>
      </c>
      <c r="U112">
        <f t="shared" si="43"/>
        <v>26.880752999999999</v>
      </c>
      <c r="V112">
        <f t="shared" si="30"/>
        <v>-8.9363406999999988</v>
      </c>
      <c r="X112">
        <v>25071315000</v>
      </c>
      <c r="Y112">
        <v>-14.121997</v>
      </c>
      <c r="Z112">
        <v>18.060755</v>
      </c>
      <c r="AA112">
        <v>26.608833000000001</v>
      </c>
      <c r="AB112">
        <v>-79.491485999999995</v>
      </c>
      <c r="AC112">
        <v>-8.5480785000000008</v>
      </c>
      <c r="AE112">
        <f t="shared" si="44"/>
        <v>18.2932618</v>
      </c>
      <c r="AF112">
        <f t="shared" si="44"/>
        <v>26.792218200000001</v>
      </c>
      <c r="AG112">
        <f t="shared" si="32"/>
        <v>-8.4989565000000002</v>
      </c>
      <c r="AI112">
        <v>25071315000</v>
      </c>
      <c r="AJ112">
        <v>-13.914388000000001</v>
      </c>
      <c r="AK112">
        <v>18.537617000000001</v>
      </c>
      <c r="AL112">
        <v>26.862635000000001</v>
      </c>
      <c r="AM112">
        <v>-78.063453999999993</v>
      </c>
      <c r="AN112">
        <v>-8.3250188999999999</v>
      </c>
      <c r="AP112">
        <f t="shared" si="45"/>
        <v>18.614928399999997</v>
      </c>
      <c r="AQ112">
        <f t="shared" si="45"/>
        <v>26.889943599999999</v>
      </c>
      <c r="AR112">
        <f t="shared" si="34"/>
        <v>-8.2750156399999995</v>
      </c>
      <c r="AT112">
        <v>25071315000</v>
      </c>
      <c r="AU112">
        <v>-13.882304</v>
      </c>
      <c r="AV112">
        <v>18.744001000000001</v>
      </c>
      <c r="AW112">
        <v>27.031261000000001</v>
      </c>
      <c r="AX112">
        <v>-81.350707999999997</v>
      </c>
      <c r="AY112">
        <v>-8.2872610000000009</v>
      </c>
      <c r="BA112">
        <f t="shared" si="46"/>
        <v>18.687420399999997</v>
      </c>
      <c r="BB112">
        <f t="shared" si="46"/>
        <v>26.926115199999998</v>
      </c>
      <c r="BC112">
        <f t="shared" si="36"/>
        <v>-8.2386953400000014</v>
      </c>
    </row>
    <row r="113" spans="1:55" x14ac:dyDescent="0.25">
      <c r="A113">
        <f t="shared" si="26"/>
        <v>25.23086</v>
      </c>
      <c r="B113">
        <v>25230860000</v>
      </c>
      <c r="C113">
        <v>-15.008203999999999</v>
      </c>
      <c r="D113">
        <v>16.441289999999999</v>
      </c>
      <c r="E113">
        <v>25.649788000000001</v>
      </c>
      <c r="F113">
        <v>-83.619667000000007</v>
      </c>
      <c r="G113">
        <v>-9.2084989999999998</v>
      </c>
      <c r="I113">
        <f t="shared" si="42"/>
        <v>16.385886599999999</v>
      </c>
      <c r="J113">
        <f t="shared" si="42"/>
        <v>25.6381704</v>
      </c>
      <c r="K113">
        <f t="shared" si="28"/>
        <v>-9.2522838600000004</v>
      </c>
      <c r="M113">
        <v>25230860000</v>
      </c>
      <c r="N113">
        <v>-14.543564</v>
      </c>
      <c r="O113">
        <v>17.428782999999999</v>
      </c>
      <c r="P113">
        <v>26.149592999999999</v>
      </c>
      <c r="Q113">
        <v>-85.581374999999994</v>
      </c>
      <c r="R113">
        <v>-8.7208099000000008</v>
      </c>
      <c r="T113">
        <f t="shared" si="43"/>
        <v>17.514866599999998</v>
      </c>
      <c r="U113">
        <f t="shared" si="43"/>
        <v>26.261417799999997</v>
      </c>
      <c r="V113">
        <f t="shared" si="30"/>
        <v>-8.7465514999999989</v>
      </c>
      <c r="X113">
        <v>25230860000</v>
      </c>
      <c r="Y113">
        <v>-14.179065</v>
      </c>
      <c r="Z113">
        <v>17.720538999999999</v>
      </c>
      <c r="AA113">
        <v>26.066210000000002</v>
      </c>
      <c r="AB113">
        <v>-83.141768999999996</v>
      </c>
      <c r="AC113">
        <v>-8.3456706999999994</v>
      </c>
      <c r="AE113">
        <f t="shared" si="44"/>
        <v>17.7914478</v>
      </c>
      <c r="AF113">
        <f t="shared" si="44"/>
        <v>26.151056599999997</v>
      </c>
      <c r="AG113">
        <f t="shared" si="32"/>
        <v>-8.3596086599999992</v>
      </c>
      <c r="AI113">
        <v>25230860000</v>
      </c>
      <c r="AJ113">
        <v>-13.985196</v>
      </c>
      <c r="AK113">
        <v>18.162758</v>
      </c>
      <c r="AL113">
        <v>26.306726000000001</v>
      </c>
      <c r="AM113">
        <v>-86.693871000000001</v>
      </c>
      <c r="AN113">
        <v>-8.1439675999999999</v>
      </c>
      <c r="AP113">
        <f t="shared" si="45"/>
        <v>18.279054199999997</v>
      </c>
      <c r="AQ113">
        <f t="shared" si="45"/>
        <v>26.431536599999998</v>
      </c>
      <c r="AR113">
        <f t="shared" si="34"/>
        <v>-8.1524831799999991</v>
      </c>
      <c r="AT113">
        <v>25230860000</v>
      </c>
      <c r="AU113">
        <v>-13.957106</v>
      </c>
      <c r="AV113">
        <v>18.386868</v>
      </c>
      <c r="AW113">
        <v>26.497038</v>
      </c>
      <c r="AX113">
        <v>-85.144508000000002</v>
      </c>
      <c r="AY113">
        <v>-8.1101694000000002</v>
      </c>
      <c r="BA113">
        <f t="shared" si="46"/>
        <v>18.365729199999997</v>
      </c>
      <c r="BB113">
        <f t="shared" si="46"/>
        <v>26.483909599999997</v>
      </c>
      <c r="BC113">
        <f t="shared" si="36"/>
        <v>-8.1181810399999996</v>
      </c>
    </row>
    <row r="114" spans="1:55" x14ac:dyDescent="0.25">
      <c r="A114">
        <f t="shared" si="26"/>
        <v>25.390405000000001</v>
      </c>
      <c r="B114">
        <v>25390405000</v>
      </c>
      <c r="C114">
        <v>-13.014965</v>
      </c>
      <c r="D114">
        <v>16.161843999999999</v>
      </c>
      <c r="E114">
        <v>25.144701000000001</v>
      </c>
      <c r="F114">
        <v>-70.313850000000002</v>
      </c>
      <c r="G114">
        <v>-8.9828557999999994</v>
      </c>
      <c r="I114">
        <f t="shared" si="42"/>
        <v>15.812450399999999</v>
      </c>
      <c r="J114">
        <f t="shared" si="42"/>
        <v>24.858499999999999</v>
      </c>
      <c r="K114">
        <f t="shared" si="28"/>
        <v>-9.0460500800000005</v>
      </c>
      <c r="M114">
        <v>25390405000</v>
      </c>
      <c r="N114">
        <v>-12.580425</v>
      </c>
      <c r="O114">
        <v>17.122713000000001</v>
      </c>
      <c r="P114">
        <v>25.645472000000002</v>
      </c>
      <c r="Q114">
        <v>-70.609420999999998</v>
      </c>
      <c r="R114">
        <v>-8.5227594</v>
      </c>
      <c r="T114">
        <f t="shared" si="43"/>
        <v>16.8529692</v>
      </c>
      <c r="U114">
        <f t="shared" si="43"/>
        <v>25.415467800000002</v>
      </c>
      <c r="V114">
        <f t="shared" si="30"/>
        <v>-8.5624990199999989</v>
      </c>
      <c r="X114">
        <v>25390405000</v>
      </c>
      <c r="Y114">
        <v>-12.264449000000001</v>
      </c>
      <c r="Z114">
        <v>17.473607999999999</v>
      </c>
      <c r="AA114">
        <v>25.667303</v>
      </c>
      <c r="AB114">
        <v>-70.841826999999995</v>
      </c>
      <c r="AC114">
        <v>-8.1936950999999993</v>
      </c>
      <c r="AE114">
        <f t="shared" si="44"/>
        <v>17.280012599999999</v>
      </c>
      <c r="AF114">
        <f t="shared" si="44"/>
        <v>25.499422799999998</v>
      </c>
      <c r="AG114">
        <f t="shared" si="32"/>
        <v>-8.2194099400000002</v>
      </c>
      <c r="AI114">
        <v>25390405000</v>
      </c>
      <c r="AJ114">
        <v>-12.076146</v>
      </c>
      <c r="AK114">
        <v>17.938257</v>
      </c>
      <c r="AL114">
        <v>25.944306999999998</v>
      </c>
      <c r="AM114">
        <v>-70.567192000000006</v>
      </c>
      <c r="AN114">
        <v>-8.0060511000000005</v>
      </c>
      <c r="AP114">
        <f t="shared" si="45"/>
        <v>17.769287200000001</v>
      </c>
      <c r="AQ114">
        <f t="shared" si="45"/>
        <v>25.795330200000002</v>
      </c>
      <c r="AR114">
        <f t="shared" si="34"/>
        <v>-8.0260440000000006</v>
      </c>
      <c r="AT114">
        <v>25390405000</v>
      </c>
      <c r="AU114">
        <v>-12.045418</v>
      </c>
      <c r="AV114">
        <v>18.132297999999999</v>
      </c>
      <c r="AW114">
        <v>26.10689</v>
      </c>
      <c r="AX114">
        <v>-70.823661999999999</v>
      </c>
      <c r="AY114">
        <v>-7.9745932000000002</v>
      </c>
      <c r="BA114">
        <f t="shared" si="46"/>
        <v>17.856960400000002</v>
      </c>
      <c r="BB114">
        <f t="shared" si="46"/>
        <v>25.8507678</v>
      </c>
      <c r="BC114">
        <f t="shared" si="36"/>
        <v>-7.9938077800000018</v>
      </c>
    </row>
    <row r="115" spans="1:55" x14ac:dyDescent="0.25">
      <c r="A115">
        <f t="shared" si="26"/>
        <v>25.549949999999999</v>
      </c>
      <c r="B115">
        <v>25549950000</v>
      </c>
      <c r="C115">
        <v>-12.099468</v>
      </c>
      <c r="D115">
        <v>15.383362999999999</v>
      </c>
      <c r="E115">
        <v>24.209717000000001</v>
      </c>
      <c r="F115">
        <v>-64.783302000000006</v>
      </c>
      <c r="G115">
        <v>-8.8263549999999995</v>
      </c>
      <c r="I115">
        <f t="shared" si="42"/>
        <v>15.3723522</v>
      </c>
      <c r="J115">
        <f t="shared" si="42"/>
        <v>24.234168</v>
      </c>
      <c r="K115">
        <f t="shared" si="28"/>
        <v>-8.861816039999999</v>
      </c>
      <c r="M115">
        <v>25549950000</v>
      </c>
      <c r="N115">
        <v>-11.669731000000001</v>
      </c>
      <c r="O115">
        <v>16.531441000000001</v>
      </c>
      <c r="P115">
        <v>24.899431</v>
      </c>
      <c r="Q115">
        <v>-65.241912999999997</v>
      </c>
      <c r="R115">
        <v>-8.3679904999999994</v>
      </c>
      <c r="T115">
        <f t="shared" si="43"/>
        <v>16.3591084</v>
      </c>
      <c r="U115">
        <f t="shared" si="43"/>
        <v>24.746741399999998</v>
      </c>
      <c r="V115">
        <f t="shared" si="30"/>
        <v>-8.3876331200000003</v>
      </c>
      <c r="X115">
        <v>25549950000</v>
      </c>
      <c r="Y115">
        <v>-11.378242999999999</v>
      </c>
      <c r="Z115">
        <v>16.939722</v>
      </c>
      <c r="AA115">
        <v>25.009228</v>
      </c>
      <c r="AB115">
        <v>-65.641457000000003</v>
      </c>
      <c r="AC115">
        <v>-8.0695057000000006</v>
      </c>
      <c r="AE115">
        <f t="shared" si="44"/>
        <v>16.925087400000002</v>
      </c>
      <c r="AF115">
        <f t="shared" si="44"/>
        <v>25.0032368</v>
      </c>
      <c r="AG115">
        <f t="shared" si="32"/>
        <v>-8.0781490399999996</v>
      </c>
      <c r="AI115">
        <v>25549950000</v>
      </c>
      <c r="AJ115">
        <v>-11.207672000000001</v>
      </c>
      <c r="AK115">
        <v>17.588868999999999</v>
      </c>
      <c r="AL115">
        <v>25.477922</v>
      </c>
      <c r="AM115">
        <v>-65.431183000000004</v>
      </c>
      <c r="AN115">
        <v>-7.8890542999999997</v>
      </c>
      <c r="AP115">
        <f t="shared" si="45"/>
        <v>17.4314912</v>
      </c>
      <c r="AQ115">
        <f t="shared" si="45"/>
        <v>25.327245799999996</v>
      </c>
      <c r="AR115">
        <f t="shared" si="34"/>
        <v>-7.8957553000000003</v>
      </c>
      <c r="AT115">
        <v>25549950000</v>
      </c>
      <c r="AU115">
        <v>-11.183375</v>
      </c>
      <c r="AV115">
        <v>17.447856999999999</v>
      </c>
      <c r="AW115">
        <v>25.307344000000001</v>
      </c>
      <c r="AX115">
        <v>-65.090271000000001</v>
      </c>
      <c r="AY115">
        <v>-7.8594875000000002</v>
      </c>
      <c r="BA115">
        <f t="shared" si="46"/>
        <v>17.449012200000002</v>
      </c>
      <c r="BB115">
        <f t="shared" si="46"/>
        <v>25.314803399999999</v>
      </c>
      <c r="BC115">
        <f t="shared" si="36"/>
        <v>-7.8657911199999999</v>
      </c>
    </row>
    <row r="116" spans="1:55" x14ac:dyDescent="0.25">
      <c r="A116">
        <f t="shared" si="26"/>
        <v>25.709495</v>
      </c>
      <c r="B116">
        <v>25709495000</v>
      </c>
      <c r="C116">
        <v>-11.732908999999999</v>
      </c>
      <c r="D116">
        <v>14.388564000000001</v>
      </c>
      <c r="E116">
        <v>23.079796000000002</v>
      </c>
      <c r="F116">
        <v>-63.313774000000002</v>
      </c>
      <c r="G116">
        <v>-8.6912327000000005</v>
      </c>
      <c r="I116">
        <f t="shared" si="42"/>
        <v>15.0119408</v>
      </c>
      <c r="J116">
        <f t="shared" si="42"/>
        <v>23.745883200000002</v>
      </c>
      <c r="K116">
        <f t="shared" si="28"/>
        <v>-8.7339426200000005</v>
      </c>
      <c r="M116">
        <v>25709495000</v>
      </c>
      <c r="N116">
        <v>-11.258169000000001</v>
      </c>
      <c r="O116">
        <v>15.417001000000001</v>
      </c>
      <c r="P116">
        <v>23.635249999999999</v>
      </c>
      <c r="Q116">
        <v>-64.111014999999995</v>
      </c>
      <c r="R116">
        <v>-8.2182493000000001</v>
      </c>
      <c r="T116">
        <f t="shared" si="43"/>
        <v>15.925698000000001</v>
      </c>
      <c r="U116">
        <f t="shared" si="43"/>
        <v>24.182043799999999</v>
      </c>
      <c r="V116">
        <f t="shared" si="30"/>
        <v>-8.2563459399999992</v>
      </c>
      <c r="X116">
        <v>25709495000</v>
      </c>
      <c r="Y116">
        <v>-10.993302</v>
      </c>
      <c r="Z116">
        <v>16.205438999999998</v>
      </c>
      <c r="AA116">
        <v>24.14554</v>
      </c>
      <c r="AB116">
        <v>-64.430701999999997</v>
      </c>
      <c r="AC116">
        <v>-7.9400997000000002</v>
      </c>
      <c r="AE116">
        <f t="shared" si="44"/>
        <v>16.661706200000001</v>
      </c>
      <c r="AF116">
        <f t="shared" si="44"/>
        <v>24.631284399999998</v>
      </c>
      <c r="AG116">
        <f t="shared" si="32"/>
        <v>-7.9695775999999992</v>
      </c>
      <c r="AI116">
        <v>25709495000</v>
      </c>
      <c r="AJ116">
        <v>-10.819061</v>
      </c>
      <c r="AK116">
        <v>16.618935</v>
      </c>
      <c r="AL116">
        <v>24.385061</v>
      </c>
      <c r="AM116">
        <v>-64.634253999999999</v>
      </c>
      <c r="AN116">
        <v>-7.7661281000000004</v>
      </c>
      <c r="AP116">
        <f t="shared" si="45"/>
        <v>17.207299599999999</v>
      </c>
      <c r="AQ116">
        <f t="shared" si="45"/>
        <v>25.001667999999999</v>
      </c>
      <c r="AR116">
        <f t="shared" si="34"/>
        <v>-7.7943690400000012</v>
      </c>
      <c r="AT116">
        <v>25709495000</v>
      </c>
      <c r="AU116">
        <v>-10.793528999999999</v>
      </c>
      <c r="AV116">
        <v>16.573778000000001</v>
      </c>
      <c r="AW116">
        <v>24.311305999999998</v>
      </c>
      <c r="AX116">
        <v>-64.499015999999997</v>
      </c>
      <c r="AY116">
        <v>-7.7375277999999996</v>
      </c>
      <c r="BA116">
        <f t="shared" si="46"/>
        <v>17.179527400000001</v>
      </c>
      <c r="BB116">
        <f t="shared" si="46"/>
        <v>24.945666599999999</v>
      </c>
      <c r="BC116">
        <f t="shared" si="36"/>
        <v>-7.7661391200000001</v>
      </c>
    </row>
    <row r="117" spans="1:55" x14ac:dyDescent="0.25">
      <c r="A117">
        <f t="shared" si="26"/>
        <v>25.869039999999998</v>
      </c>
      <c r="B117">
        <v>25869040000</v>
      </c>
      <c r="C117">
        <v>-13.703507</v>
      </c>
      <c r="D117">
        <v>14.486700000000001</v>
      </c>
      <c r="E117">
        <v>23.086838</v>
      </c>
      <c r="F117">
        <v>-68.480193999999997</v>
      </c>
      <c r="G117">
        <v>-8.6001376999999994</v>
      </c>
      <c r="I117">
        <f t="shared" si="42"/>
        <v>14.716990599999999</v>
      </c>
      <c r="J117">
        <f t="shared" si="42"/>
        <v>23.355701400000001</v>
      </c>
      <c r="K117">
        <f t="shared" si="28"/>
        <v>-8.6387111799999996</v>
      </c>
      <c r="M117">
        <v>25869040000</v>
      </c>
      <c r="N117">
        <v>-13.195550000000001</v>
      </c>
      <c r="O117">
        <v>15.295604000000001</v>
      </c>
      <c r="P117">
        <v>23.403960999999999</v>
      </c>
      <c r="Q117">
        <v>-69.512992999999994</v>
      </c>
      <c r="R117">
        <v>-8.1083564999999993</v>
      </c>
      <c r="T117">
        <f t="shared" si="43"/>
        <v>15.5189412</v>
      </c>
      <c r="U117">
        <f t="shared" si="43"/>
        <v>23.671092199999997</v>
      </c>
      <c r="V117">
        <f t="shared" si="30"/>
        <v>-8.152151120000001</v>
      </c>
      <c r="X117">
        <v>25869040000</v>
      </c>
      <c r="Y117">
        <v>-12.935513</v>
      </c>
      <c r="Z117">
        <v>16.286128999999999</v>
      </c>
      <c r="AA117">
        <v>24.127903</v>
      </c>
      <c r="AB117">
        <v>-70.593170000000001</v>
      </c>
      <c r="AC117">
        <v>-7.841774</v>
      </c>
      <c r="AE117">
        <f t="shared" si="44"/>
        <v>16.422160000000002</v>
      </c>
      <c r="AF117">
        <f t="shared" si="44"/>
        <v>24.299755200000003</v>
      </c>
      <c r="AG117">
        <f t="shared" si="32"/>
        <v>-7.8775945600000004</v>
      </c>
      <c r="AI117">
        <v>25869040000</v>
      </c>
      <c r="AJ117">
        <v>-12.766564000000001</v>
      </c>
      <c r="AK117">
        <v>16.848637</v>
      </c>
      <c r="AL117">
        <v>24.522213000000001</v>
      </c>
      <c r="AM117">
        <v>-71.126105999999993</v>
      </c>
      <c r="AN117">
        <v>-7.6735753999999998</v>
      </c>
      <c r="AP117">
        <f t="shared" si="45"/>
        <v>17.026752999999996</v>
      </c>
      <c r="AQ117">
        <f t="shared" si="45"/>
        <v>24.734658400000001</v>
      </c>
      <c r="AR117">
        <f t="shared" si="34"/>
        <v>-7.7079055800000003</v>
      </c>
      <c r="AT117">
        <v>25869040000</v>
      </c>
      <c r="AU117">
        <v>-12.741085</v>
      </c>
      <c r="AV117">
        <v>16.704260000000001</v>
      </c>
      <c r="AW117">
        <v>24.351438999999999</v>
      </c>
      <c r="AX117">
        <v>-71.082656999999998</v>
      </c>
      <c r="AY117">
        <v>-7.6471777000000003</v>
      </c>
      <c r="BA117">
        <f t="shared" si="46"/>
        <v>16.960833000000001</v>
      </c>
      <c r="BB117">
        <f t="shared" si="46"/>
        <v>24.642535000000002</v>
      </c>
      <c r="BC117">
        <f t="shared" si="36"/>
        <v>-7.6817018399999997</v>
      </c>
    </row>
    <row r="118" spans="1:55" x14ac:dyDescent="0.25">
      <c r="A118">
        <f t="shared" si="26"/>
        <v>26.028585</v>
      </c>
      <c r="B118">
        <v>26028585000</v>
      </c>
      <c r="C118">
        <v>-13.860550999999999</v>
      </c>
      <c r="D118">
        <v>14.639233000000001</v>
      </c>
      <c r="E118">
        <v>23.208364</v>
      </c>
      <c r="F118">
        <v>-70.228713999999997</v>
      </c>
      <c r="G118">
        <v>-8.5691319000000004</v>
      </c>
      <c r="I118">
        <f t="shared" si="42"/>
        <v>14.553792600000003</v>
      </c>
      <c r="J118">
        <f t="shared" si="42"/>
        <v>23.137298400000002</v>
      </c>
      <c r="K118">
        <f t="shared" si="28"/>
        <v>-8.5835062200000003</v>
      </c>
      <c r="M118">
        <v>26028585000</v>
      </c>
      <c r="N118">
        <v>-13.324827000000001</v>
      </c>
      <c r="O118">
        <v>15.261730999999999</v>
      </c>
      <c r="P118">
        <v>23.326104999999998</v>
      </c>
      <c r="Q118">
        <v>-70.780777</v>
      </c>
      <c r="R118">
        <v>-8.0643740000000008</v>
      </c>
      <c r="T118">
        <f t="shared" si="43"/>
        <v>15.19469</v>
      </c>
      <c r="U118">
        <f t="shared" si="43"/>
        <v>23.281661199999999</v>
      </c>
      <c r="V118">
        <f t="shared" si="30"/>
        <v>-8.086971479999999</v>
      </c>
      <c r="X118">
        <v>26028585000</v>
      </c>
      <c r="Y118">
        <v>-13.063643000000001</v>
      </c>
      <c r="Z118">
        <v>16.403632999999999</v>
      </c>
      <c r="AA118">
        <v>24.206448000000002</v>
      </c>
      <c r="AB118">
        <v>-72.452690000000004</v>
      </c>
      <c r="AC118">
        <v>-7.8028135000000001</v>
      </c>
      <c r="AE118">
        <f t="shared" si="44"/>
        <v>16.218892599999997</v>
      </c>
      <c r="AF118">
        <f t="shared" si="44"/>
        <v>24.032027400000004</v>
      </c>
      <c r="AG118">
        <f t="shared" si="32"/>
        <v>-7.8131343799999993</v>
      </c>
      <c r="AI118">
        <v>26028585000</v>
      </c>
      <c r="AJ118">
        <v>-12.899635</v>
      </c>
      <c r="AK118">
        <v>17.041799999999999</v>
      </c>
      <c r="AL118">
        <v>24.678837000000001</v>
      </c>
      <c r="AM118">
        <v>-73.737846000000005</v>
      </c>
      <c r="AN118">
        <v>-7.6370363000000001</v>
      </c>
      <c r="AP118">
        <f t="shared" si="45"/>
        <v>16.850096600000001</v>
      </c>
      <c r="AQ118">
        <f t="shared" si="45"/>
        <v>24.497076</v>
      </c>
      <c r="AR118">
        <f t="shared" si="34"/>
        <v>-7.6469793399999997</v>
      </c>
      <c r="AT118">
        <v>26028585000</v>
      </c>
      <c r="AU118">
        <v>-12.878377</v>
      </c>
      <c r="AV118">
        <v>17.039444</v>
      </c>
      <c r="AW118">
        <v>24.651354000000001</v>
      </c>
      <c r="AX118">
        <v>-73.167525999999995</v>
      </c>
      <c r="AY118">
        <v>-7.6119094</v>
      </c>
      <c r="BA118">
        <f t="shared" si="46"/>
        <v>16.8172596</v>
      </c>
      <c r="BB118">
        <f t="shared" si="46"/>
        <v>24.4400762</v>
      </c>
      <c r="BC118">
        <f t="shared" si="36"/>
        <v>-7.622816359999999</v>
      </c>
    </row>
    <row r="119" spans="1:55" x14ac:dyDescent="0.25">
      <c r="A119">
        <f t="shared" si="26"/>
        <v>26.188130000000001</v>
      </c>
      <c r="B119">
        <v>26188130000</v>
      </c>
      <c r="C119">
        <v>-13.532964</v>
      </c>
      <c r="D119">
        <v>14.687093000000001</v>
      </c>
      <c r="E119">
        <v>23.193791999999998</v>
      </c>
      <c r="F119">
        <v>-72.849213000000006</v>
      </c>
      <c r="G119">
        <v>-8.5066986</v>
      </c>
      <c r="I119">
        <f t="shared" si="42"/>
        <v>14.491823400000001</v>
      </c>
      <c r="J119">
        <f t="shared" si="42"/>
        <v>23.068299200000002</v>
      </c>
      <c r="K119">
        <f t="shared" si="28"/>
        <v>-8.5764761199999988</v>
      </c>
      <c r="M119">
        <v>26188130000</v>
      </c>
      <c r="N119">
        <v>-13.005355</v>
      </c>
      <c r="O119">
        <v>15.088929</v>
      </c>
      <c r="P119">
        <v>23.090713999999998</v>
      </c>
      <c r="Q119">
        <v>-70.670242000000002</v>
      </c>
      <c r="R119">
        <v>-8.0017852999999999</v>
      </c>
      <c r="T119">
        <f t="shared" si="43"/>
        <v>15.025387200000001</v>
      </c>
      <c r="U119">
        <f t="shared" si="43"/>
        <v>23.098385199999996</v>
      </c>
      <c r="V119">
        <f t="shared" si="30"/>
        <v>-8.072998440000001</v>
      </c>
      <c r="X119">
        <v>26188130000</v>
      </c>
      <c r="Y119">
        <v>-12.747317000000001</v>
      </c>
      <c r="Z119">
        <v>16.275877000000001</v>
      </c>
      <c r="AA119">
        <v>24.009657000000001</v>
      </c>
      <c r="AB119">
        <v>-73.097335999999999</v>
      </c>
      <c r="AC119">
        <v>-7.7337799</v>
      </c>
      <c r="AE119">
        <f t="shared" si="44"/>
        <v>16.072656800000001</v>
      </c>
      <c r="AF119">
        <f t="shared" si="44"/>
        <v>23.857563800000001</v>
      </c>
      <c r="AG119">
        <f t="shared" si="32"/>
        <v>-7.7849068599999995</v>
      </c>
      <c r="AI119">
        <v>26188130000</v>
      </c>
      <c r="AJ119">
        <v>-12.586297</v>
      </c>
      <c r="AK119">
        <v>17.035523999999999</v>
      </c>
      <c r="AL119">
        <v>24.609259000000002</v>
      </c>
      <c r="AM119">
        <v>-74.394668999999993</v>
      </c>
      <c r="AN119">
        <v>-7.5737338000000003</v>
      </c>
      <c r="AP119">
        <f t="shared" si="45"/>
        <v>16.759575600000002</v>
      </c>
      <c r="AQ119">
        <f t="shared" si="45"/>
        <v>24.377608799999997</v>
      </c>
      <c r="AR119">
        <f t="shared" si="34"/>
        <v>-7.6180327399999994</v>
      </c>
      <c r="AT119">
        <v>26188130000</v>
      </c>
      <c r="AU119">
        <v>-12.566559</v>
      </c>
      <c r="AV119">
        <v>17.038826</v>
      </c>
      <c r="AW119">
        <v>24.591232000000002</v>
      </c>
      <c r="AX119">
        <v>-73.691909999999993</v>
      </c>
      <c r="AY119">
        <v>-7.5524068</v>
      </c>
      <c r="BA119">
        <f t="shared" si="46"/>
        <v>16.7630914</v>
      </c>
      <c r="BB119">
        <f t="shared" si="46"/>
        <v>24.358943400000001</v>
      </c>
      <c r="BC119">
        <f t="shared" si="36"/>
        <v>-7.5958516000000005</v>
      </c>
    </row>
    <row r="120" spans="1:55" x14ac:dyDescent="0.25">
      <c r="A120">
        <f t="shared" si="26"/>
        <v>26.347674999999999</v>
      </c>
      <c r="B120">
        <v>26347675000</v>
      </c>
      <c r="C120">
        <v>-14.107744</v>
      </c>
      <c r="D120">
        <v>14.567373</v>
      </c>
      <c r="E120">
        <v>23.117702000000001</v>
      </c>
      <c r="F120">
        <v>-72.333466000000001</v>
      </c>
      <c r="G120">
        <v>-8.5503301999999994</v>
      </c>
      <c r="I120">
        <f t="shared" ref="I120:J135" si="47">SUM(D118:D122)/5</f>
        <v>14.220480800000001</v>
      </c>
      <c r="J120">
        <f t="shared" si="47"/>
        <v>22.830444800000002</v>
      </c>
      <c r="K120">
        <f t="shared" si="28"/>
        <v>-8.6099642000000003</v>
      </c>
      <c r="M120">
        <v>26347675000</v>
      </c>
      <c r="N120">
        <v>-13.617956</v>
      </c>
      <c r="O120">
        <v>14.910185</v>
      </c>
      <c r="P120">
        <v>22.952276000000001</v>
      </c>
      <c r="Q120">
        <v>-70.747849000000002</v>
      </c>
      <c r="R120">
        <v>-8.0420923000000002</v>
      </c>
      <c r="T120">
        <f t="shared" ref="T120:U135" si="48">SUM(O118:O122)/5</f>
        <v>14.770419999999998</v>
      </c>
      <c r="U120">
        <f t="shared" si="48"/>
        <v>22.873816599999998</v>
      </c>
      <c r="V120">
        <f t="shared" si="30"/>
        <v>-8.1033970000000011</v>
      </c>
      <c r="X120">
        <v>26347675000</v>
      </c>
      <c r="Y120">
        <v>-13.351018</v>
      </c>
      <c r="Z120">
        <v>15.923385</v>
      </c>
      <c r="AA120">
        <v>23.670589</v>
      </c>
      <c r="AB120">
        <v>-72.734818000000004</v>
      </c>
      <c r="AC120">
        <v>-7.7472047999999996</v>
      </c>
      <c r="AE120">
        <f t="shared" ref="AE120:AF135" si="49">SUM(Z118:Z122)/5</f>
        <v>15.844099199999999</v>
      </c>
      <c r="AF120">
        <f t="shared" si="49"/>
        <v>23.627393400000003</v>
      </c>
      <c r="AG120">
        <f t="shared" si="32"/>
        <v>-7.7832940000000006</v>
      </c>
      <c r="AI120">
        <v>26347675000</v>
      </c>
      <c r="AJ120">
        <v>-13.192767</v>
      </c>
      <c r="AK120">
        <v>16.705587000000001</v>
      </c>
      <c r="AL120">
        <v>24.290009999999999</v>
      </c>
      <c r="AM120">
        <v>-73.318107999999995</v>
      </c>
      <c r="AN120">
        <v>-7.5844231000000004</v>
      </c>
      <c r="AP120">
        <f t="shared" ref="AP120:AQ135" si="50">SUM(AK118:AK122)/5</f>
        <v>16.549030399999999</v>
      </c>
      <c r="AQ120">
        <f t="shared" si="50"/>
        <v>24.159305199999999</v>
      </c>
      <c r="AR120">
        <f t="shared" si="34"/>
        <v>-7.6102741199999997</v>
      </c>
      <c r="AT120">
        <v>26347675000</v>
      </c>
      <c r="AU120">
        <v>-13.173811000000001</v>
      </c>
      <c r="AV120">
        <v>16.729990000000001</v>
      </c>
      <c r="AW120">
        <v>24.29505</v>
      </c>
      <c r="AX120">
        <v>-74.413405999999995</v>
      </c>
      <c r="AY120">
        <v>-7.5650601000000002</v>
      </c>
      <c r="BA120">
        <f t="shared" ref="BA120:BB135" si="51">SUM(AV118:AV122)/5</f>
        <v>16.628022800000004</v>
      </c>
      <c r="BB120">
        <f t="shared" si="51"/>
        <v>24.2177656</v>
      </c>
      <c r="BC120">
        <f t="shared" si="36"/>
        <v>-7.5897425599999995</v>
      </c>
    </row>
    <row r="121" spans="1:55" x14ac:dyDescent="0.25">
      <c r="A121">
        <f t="shared" si="26"/>
        <v>26.50722</v>
      </c>
      <c r="B121">
        <v>26507220000</v>
      </c>
      <c r="C121">
        <v>-13.198668</v>
      </c>
      <c r="D121">
        <v>14.078718</v>
      </c>
      <c r="E121">
        <v>22.7348</v>
      </c>
      <c r="F121">
        <v>-68.189644000000001</v>
      </c>
      <c r="G121">
        <v>-8.6560822000000002</v>
      </c>
      <c r="I121">
        <f t="shared" si="47"/>
        <v>13.738469600000002</v>
      </c>
      <c r="J121">
        <f t="shared" si="47"/>
        <v>22.420068999999998</v>
      </c>
      <c r="K121">
        <f t="shared" si="28"/>
        <v>-8.6815994399999994</v>
      </c>
      <c r="M121">
        <v>26507220000</v>
      </c>
      <c r="N121">
        <v>-12.733062</v>
      </c>
      <c r="O121">
        <v>14.570487</v>
      </c>
      <c r="P121">
        <v>22.718869999999999</v>
      </c>
      <c r="Q121">
        <v>-66.807677999999996</v>
      </c>
      <c r="R121">
        <v>-8.1483840999999995</v>
      </c>
      <c r="T121">
        <f t="shared" si="48"/>
        <v>14.415656999999999</v>
      </c>
      <c r="U121">
        <f t="shared" si="48"/>
        <v>22.586219400000001</v>
      </c>
      <c r="V121">
        <f t="shared" si="30"/>
        <v>-8.170562760000001</v>
      </c>
      <c r="X121">
        <v>26507220000</v>
      </c>
      <c r="Y121">
        <v>-12.436812</v>
      </c>
      <c r="Z121">
        <v>15.474259999999999</v>
      </c>
      <c r="AA121">
        <v>23.273222000000001</v>
      </c>
      <c r="AB121">
        <v>-67.483672999999996</v>
      </c>
      <c r="AC121">
        <v>-7.7989620999999998</v>
      </c>
      <c r="AE121">
        <f t="shared" si="49"/>
        <v>15.601886400000001</v>
      </c>
      <c r="AF121">
        <f t="shared" si="49"/>
        <v>23.400138000000002</v>
      </c>
      <c r="AG121">
        <f t="shared" si="32"/>
        <v>-7.7982518199999999</v>
      </c>
      <c r="AI121">
        <v>26507220000</v>
      </c>
      <c r="AJ121">
        <v>-12.285662</v>
      </c>
      <c r="AK121">
        <v>16.166329999999999</v>
      </c>
      <c r="AL121">
        <v>23.787724999999998</v>
      </c>
      <c r="AM121">
        <v>-68.971305999999998</v>
      </c>
      <c r="AN121">
        <v>-7.6213951</v>
      </c>
      <c r="AP121">
        <f t="shared" si="50"/>
        <v>16.349212200000004</v>
      </c>
      <c r="AQ121">
        <f t="shared" si="50"/>
        <v>23.962612200000002</v>
      </c>
      <c r="AR121">
        <f t="shared" si="34"/>
        <v>-7.6133991200000013</v>
      </c>
      <c r="AT121">
        <v>26507220000</v>
      </c>
      <c r="AU121">
        <v>-12.277359000000001</v>
      </c>
      <c r="AV121">
        <v>16.302937</v>
      </c>
      <c r="AW121">
        <v>23.905642</v>
      </c>
      <c r="AX121">
        <v>-68.944327999999999</v>
      </c>
      <c r="AY121">
        <v>-7.6027040000000001</v>
      </c>
      <c r="BA121">
        <f t="shared" si="51"/>
        <v>16.483489600000002</v>
      </c>
      <c r="BB121">
        <f t="shared" si="51"/>
        <v>24.077909200000001</v>
      </c>
      <c r="BC121">
        <f t="shared" si="36"/>
        <v>-7.5944193800000006</v>
      </c>
    </row>
    <row r="122" spans="1:55" x14ac:dyDescent="0.25">
      <c r="A122">
        <f t="shared" si="26"/>
        <v>26.666765000000002</v>
      </c>
      <c r="B122">
        <v>26666765000</v>
      </c>
      <c r="C122">
        <v>-13.881323</v>
      </c>
      <c r="D122">
        <v>13.129987</v>
      </c>
      <c r="E122">
        <v>21.897566000000001</v>
      </c>
      <c r="F122">
        <v>-67.816444000000004</v>
      </c>
      <c r="G122">
        <v>-8.7675780999999997</v>
      </c>
      <c r="I122">
        <f t="shared" si="47"/>
        <v>13.085425599999999</v>
      </c>
      <c r="J122">
        <f t="shared" si="47"/>
        <v>21.882095200000002</v>
      </c>
      <c r="K122">
        <f t="shared" si="28"/>
        <v>-8.7966695999999995</v>
      </c>
      <c r="M122">
        <v>26666765000</v>
      </c>
      <c r="N122">
        <v>-13.3543</v>
      </c>
      <c r="O122">
        <v>14.020768</v>
      </c>
      <c r="P122">
        <v>22.281117999999999</v>
      </c>
      <c r="Q122">
        <v>-68.201804999999993</v>
      </c>
      <c r="R122">
        <v>-8.2603492999999997</v>
      </c>
      <c r="T122">
        <f t="shared" si="48"/>
        <v>14.0247806</v>
      </c>
      <c r="U122">
        <f t="shared" si="48"/>
        <v>22.298748199999999</v>
      </c>
      <c r="V122">
        <f t="shared" si="30"/>
        <v>-8.2739679400000021</v>
      </c>
      <c r="X122">
        <v>26666765000</v>
      </c>
      <c r="Y122">
        <v>-12.957846999999999</v>
      </c>
      <c r="Z122">
        <v>15.143340999999999</v>
      </c>
      <c r="AA122">
        <v>22.977050999999999</v>
      </c>
      <c r="AB122">
        <v>-67.135254000000003</v>
      </c>
      <c r="AC122">
        <v>-7.8337097</v>
      </c>
      <c r="AE122">
        <f t="shared" si="49"/>
        <v>15.421474999999997</v>
      </c>
      <c r="AF122">
        <f t="shared" si="49"/>
        <v>23.2543468</v>
      </c>
      <c r="AG122">
        <f t="shared" si="32"/>
        <v>-7.8328723</v>
      </c>
      <c r="AI122">
        <v>26666765000</v>
      </c>
      <c r="AJ122">
        <v>-12.774424</v>
      </c>
      <c r="AK122">
        <v>15.795911</v>
      </c>
      <c r="AL122">
        <v>23.430695</v>
      </c>
      <c r="AM122">
        <v>-67.850303999999994</v>
      </c>
      <c r="AN122">
        <v>-7.6347823000000004</v>
      </c>
      <c r="AP122">
        <f t="shared" si="50"/>
        <v>16.187181800000001</v>
      </c>
      <c r="AQ122">
        <f t="shared" si="50"/>
        <v>23.816827400000001</v>
      </c>
      <c r="AR122">
        <f t="shared" si="34"/>
        <v>-7.6296448599999991</v>
      </c>
      <c r="AT122">
        <v>26666765000</v>
      </c>
      <c r="AU122">
        <v>-12.758883000000001</v>
      </c>
      <c r="AV122">
        <v>16.028917</v>
      </c>
      <c r="AW122">
        <v>23.64555</v>
      </c>
      <c r="AX122">
        <v>-68.047691</v>
      </c>
      <c r="AY122">
        <v>-7.6166324999999997</v>
      </c>
      <c r="BA122">
        <f t="shared" si="51"/>
        <v>16.378610200000004</v>
      </c>
      <c r="BB122">
        <f t="shared" si="51"/>
        <v>23.989867199999999</v>
      </c>
      <c r="BC122">
        <f t="shared" si="36"/>
        <v>-7.6112566799999994</v>
      </c>
    </row>
    <row r="123" spans="1:55" x14ac:dyDescent="0.25">
      <c r="A123">
        <f t="shared" si="26"/>
        <v>26.826309999999999</v>
      </c>
      <c r="B123">
        <v>26826310000</v>
      </c>
      <c r="C123">
        <v>-14.326205</v>
      </c>
      <c r="D123">
        <v>12.229177</v>
      </c>
      <c r="E123">
        <v>21.156485</v>
      </c>
      <c r="F123">
        <v>-66.739127999999994</v>
      </c>
      <c r="G123">
        <v>-8.9273080999999994</v>
      </c>
      <c r="I123">
        <f t="shared" si="47"/>
        <v>12.366407200000001</v>
      </c>
      <c r="J123">
        <f t="shared" si="47"/>
        <v>21.293264800000003</v>
      </c>
      <c r="K123">
        <f t="shared" si="28"/>
        <v>-8.9268572000000006</v>
      </c>
      <c r="M123">
        <v>26826310000</v>
      </c>
      <c r="N123">
        <v>-13.79149</v>
      </c>
      <c r="O123">
        <v>13.487916</v>
      </c>
      <c r="P123">
        <v>21.888119</v>
      </c>
      <c r="Q123">
        <v>-68.783783</v>
      </c>
      <c r="R123">
        <v>-8.4002028000000006</v>
      </c>
      <c r="T123">
        <f t="shared" si="48"/>
        <v>13.639999399999999</v>
      </c>
      <c r="U123">
        <f t="shared" si="48"/>
        <v>22.024821800000002</v>
      </c>
      <c r="V123">
        <f t="shared" si="30"/>
        <v>-8.3848228599999999</v>
      </c>
      <c r="X123">
        <v>26826310000</v>
      </c>
      <c r="Y123">
        <v>-13.262112999999999</v>
      </c>
      <c r="Z123">
        <v>15.192569000000001</v>
      </c>
      <c r="AA123">
        <v>23.070170999999998</v>
      </c>
      <c r="AB123">
        <v>-68.556847000000005</v>
      </c>
      <c r="AC123">
        <v>-7.8776026000000003</v>
      </c>
      <c r="AE123">
        <f t="shared" si="49"/>
        <v>15.335735199999998</v>
      </c>
      <c r="AF123">
        <f t="shared" si="49"/>
        <v>23.199975200000001</v>
      </c>
      <c r="AG123">
        <f t="shared" si="32"/>
        <v>-7.8642404599999995</v>
      </c>
      <c r="AI123">
        <v>26826310000</v>
      </c>
      <c r="AJ123">
        <v>-13.02619</v>
      </c>
      <c r="AK123">
        <v>16.042708999999999</v>
      </c>
      <c r="AL123">
        <v>23.695371999999999</v>
      </c>
      <c r="AM123">
        <v>-68.724930000000001</v>
      </c>
      <c r="AN123">
        <v>-7.6526613000000001</v>
      </c>
      <c r="AP123">
        <f t="shared" si="50"/>
        <v>16.1135716</v>
      </c>
      <c r="AQ123">
        <f t="shared" si="50"/>
        <v>23.753056800000003</v>
      </c>
      <c r="AR123">
        <f t="shared" si="34"/>
        <v>-7.6394844800000001</v>
      </c>
      <c r="AT123">
        <v>26826310000</v>
      </c>
      <c r="AU123">
        <v>-13.007148000000001</v>
      </c>
      <c r="AV123">
        <v>16.316777999999999</v>
      </c>
      <c r="AW123">
        <v>23.952072000000001</v>
      </c>
      <c r="AX123">
        <v>-69.28331</v>
      </c>
      <c r="AY123">
        <v>-7.6352935000000004</v>
      </c>
      <c r="BA123">
        <f t="shared" si="51"/>
        <v>16.348514999999999</v>
      </c>
      <c r="BB123">
        <f t="shared" si="51"/>
        <v>23.969909399999999</v>
      </c>
      <c r="BC123">
        <f t="shared" si="36"/>
        <v>-7.6213944400000004</v>
      </c>
    </row>
    <row r="124" spans="1:55" x14ac:dyDescent="0.25">
      <c r="A124">
        <f t="shared" si="26"/>
        <v>26.985855000000001</v>
      </c>
      <c r="B124">
        <v>26985855000</v>
      </c>
      <c r="C124">
        <v>-13.681367</v>
      </c>
      <c r="D124">
        <v>11.421873</v>
      </c>
      <c r="E124">
        <v>20.503923</v>
      </c>
      <c r="F124">
        <v>-63.807113999999999</v>
      </c>
      <c r="G124">
        <v>-9.0820494000000007</v>
      </c>
      <c r="I124">
        <f t="shared" si="47"/>
        <v>11.7051246</v>
      </c>
      <c r="J124">
        <f t="shared" si="47"/>
        <v>20.754082200000003</v>
      </c>
      <c r="K124">
        <f t="shared" si="28"/>
        <v>-9.0489572599999999</v>
      </c>
      <c r="M124">
        <v>26985855000</v>
      </c>
      <c r="N124">
        <v>-13.156178000000001</v>
      </c>
      <c r="O124">
        <v>13.134547</v>
      </c>
      <c r="P124">
        <v>21.653358000000001</v>
      </c>
      <c r="Q124">
        <v>-65.625534000000002</v>
      </c>
      <c r="R124">
        <v>-8.5188112</v>
      </c>
      <c r="T124">
        <f t="shared" si="48"/>
        <v>13.322423799999999</v>
      </c>
      <c r="U124">
        <f t="shared" si="48"/>
        <v>21.802640799999999</v>
      </c>
      <c r="V124">
        <f t="shared" si="30"/>
        <v>-8.4802175599999998</v>
      </c>
      <c r="X124">
        <v>26985855000</v>
      </c>
      <c r="Y124">
        <v>-12.509114</v>
      </c>
      <c r="Z124">
        <v>15.37382</v>
      </c>
      <c r="AA124">
        <v>23.280701000000001</v>
      </c>
      <c r="AB124">
        <v>-69.073532</v>
      </c>
      <c r="AC124">
        <v>-7.9068823000000004</v>
      </c>
      <c r="AE124">
        <f t="shared" si="49"/>
        <v>15.365213800000001</v>
      </c>
      <c r="AF124">
        <f t="shared" si="49"/>
        <v>23.245229399999999</v>
      </c>
      <c r="AG124">
        <f t="shared" si="32"/>
        <v>-7.8800159599999997</v>
      </c>
      <c r="AI124">
        <v>26985855000</v>
      </c>
      <c r="AJ124">
        <v>-12.241168</v>
      </c>
      <c r="AK124">
        <v>16.225372</v>
      </c>
      <c r="AL124">
        <v>23.880334999999999</v>
      </c>
      <c r="AM124">
        <v>-69.655097999999995</v>
      </c>
      <c r="AN124">
        <v>-7.6549624999999999</v>
      </c>
      <c r="AP124">
        <f t="shared" si="50"/>
        <v>16.159395999999997</v>
      </c>
      <c r="AQ124">
        <f t="shared" si="50"/>
        <v>23.793452600000002</v>
      </c>
      <c r="AR124">
        <f t="shared" si="34"/>
        <v>-7.6340559799999994</v>
      </c>
      <c r="AT124">
        <v>26985855000</v>
      </c>
      <c r="AU124">
        <v>-12.224026</v>
      </c>
      <c r="AV124">
        <v>16.514429</v>
      </c>
      <c r="AW124">
        <v>24.151022000000001</v>
      </c>
      <c r="AX124">
        <v>-69.924118000000007</v>
      </c>
      <c r="AY124">
        <v>-7.6365933000000004</v>
      </c>
      <c r="BA124">
        <f t="shared" si="51"/>
        <v>16.3982174</v>
      </c>
      <c r="BB124">
        <f t="shared" si="51"/>
        <v>24.014493600000002</v>
      </c>
      <c r="BC124">
        <f t="shared" si="36"/>
        <v>-7.6162764599999999</v>
      </c>
    </row>
    <row r="125" spans="1:55" x14ac:dyDescent="0.25">
      <c r="A125">
        <f t="shared" si="26"/>
        <v>27.145399999999999</v>
      </c>
      <c r="B125">
        <v>27145400000</v>
      </c>
      <c r="C125">
        <v>-14.358502</v>
      </c>
      <c r="D125">
        <v>10.972281000000001</v>
      </c>
      <c r="E125">
        <v>20.173549999999999</v>
      </c>
      <c r="F125">
        <v>-64.077629000000002</v>
      </c>
      <c r="G125">
        <v>-9.2012681999999995</v>
      </c>
      <c r="I125">
        <f t="shared" si="47"/>
        <v>11.1952506</v>
      </c>
      <c r="J125">
        <f t="shared" si="47"/>
        <v>20.3540344</v>
      </c>
      <c r="K125">
        <f t="shared" si="28"/>
        <v>-9.1587837400000005</v>
      </c>
      <c r="M125">
        <v>27145400000</v>
      </c>
      <c r="N125">
        <v>-13.770092999999999</v>
      </c>
      <c r="O125">
        <v>12.986279</v>
      </c>
      <c r="P125">
        <v>21.582643999999998</v>
      </c>
      <c r="Q125">
        <v>-65.875739999999993</v>
      </c>
      <c r="R125">
        <v>-8.5963668999999996</v>
      </c>
      <c r="T125">
        <f t="shared" si="48"/>
        <v>13.1272074</v>
      </c>
      <c r="U125">
        <f t="shared" si="48"/>
        <v>21.684100400000002</v>
      </c>
      <c r="V125">
        <f t="shared" si="30"/>
        <v>-8.556893539999999</v>
      </c>
      <c r="X125">
        <v>27145400000</v>
      </c>
      <c r="Y125">
        <v>-13.025751</v>
      </c>
      <c r="Z125">
        <v>15.494686</v>
      </c>
      <c r="AA125">
        <v>23.398731000000002</v>
      </c>
      <c r="AB125">
        <v>-72.251296999999994</v>
      </c>
      <c r="AC125">
        <v>-7.9040455999999999</v>
      </c>
      <c r="AE125">
        <f t="shared" si="49"/>
        <v>15.485430400000002</v>
      </c>
      <c r="AF125">
        <f t="shared" si="49"/>
        <v>23.374468999999998</v>
      </c>
      <c r="AG125">
        <f t="shared" si="32"/>
        <v>-7.8890392399999998</v>
      </c>
      <c r="AI125">
        <v>27145400000</v>
      </c>
      <c r="AJ125">
        <v>-12.738158</v>
      </c>
      <c r="AK125">
        <v>16.337536</v>
      </c>
      <c r="AL125">
        <v>23.971157000000002</v>
      </c>
      <c r="AM125">
        <v>-74.422272000000007</v>
      </c>
      <c r="AN125">
        <v>-7.6336212000000003</v>
      </c>
      <c r="AP125">
        <f t="shared" si="50"/>
        <v>16.2814066</v>
      </c>
      <c r="AQ125">
        <f t="shared" si="50"/>
        <v>23.906786400000001</v>
      </c>
      <c r="AR125">
        <f t="shared" si="34"/>
        <v>-7.6253794600000004</v>
      </c>
      <c r="AT125">
        <v>27145400000</v>
      </c>
      <c r="AU125">
        <v>-12.724833</v>
      </c>
      <c r="AV125">
        <v>16.579514</v>
      </c>
      <c r="AW125">
        <v>24.195260999999999</v>
      </c>
      <c r="AX125">
        <v>-75.945083999999994</v>
      </c>
      <c r="AY125">
        <v>-7.6157488999999998</v>
      </c>
      <c r="BA125">
        <f t="shared" si="51"/>
        <v>16.504926399999999</v>
      </c>
      <c r="BB125">
        <f t="shared" si="51"/>
        <v>24.112880400000002</v>
      </c>
      <c r="BC125">
        <f t="shared" si="36"/>
        <v>-7.6079543000000003</v>
      </c>
    </row>
    <row r="126" spans="1:55" x14ac:dyDescent="0.25">
      <c r="A126">
        <f t="shared" si="26"/>
        <v>27.304945</v>
      </c>
      <c r="B126">
        <v>27304945000</v>
      </c>
      <c r="C126">
        <v>-13.584576</v>
      </c>
      <c r="D126">
        <v>10.772304999999999</v>
      </c>
      <c r="E126">
        <v>20.038886999999999</v>
      </c>
      <c r="F126">
        <v>-61.274341999999997</v>
      </c>
      <c r="G126">
        <v>-9.2665825000000002</v>
      </c>
      <c r="I126">
        <f t="shared" si="47"/>
        <v>10.836545800000001</v>
      </c>
      <c r="J126">
        <f t="shared" si="47"/>
        <v>20.072861799999998</v>
      </c>
      <c r="K126">
        <f t="shared" si="28"/>
        <v>-9.2363161200000015</v>
      </c>
      <c r="M126">
        <v>27304945000</v>
      </c>
      <c r="N126">
        <v>-12.936472</v>
      </c>
      <c r="O126">
        <v>12.982609</v>
      </c>
      <c r="P126">
        <v>21.607965</v>
      </c>
      <c r="Q126">
        <v>-63.884216000000002</v>
      </c>
      <c r="R126">
        <v>-8.6253575999999992</v>
      </c>
      <c r="T126">
        <f t="shared" si="48"/>
        <v>13.032075800000001</v>
      </c>
      <c r="U126">
        <f t="shared" si="48"/>
        <v>21.633877999999999</v>
      </c>
      <c r="V126">
        <f t="shared" si="30"/>
        <v>-8.6018032000000009</v>
      </c>
      <c r="X126">
        <v>27304945000</v>
      </c>
      <c r="Y126">
        <v>-12.19341</v>
      </c>
      <c r="Z126">
        <v>15.621653</v>
      </c>
      <c r="AA126">
        <v>23.499493000000001</v>
      </c>
      <c r="AB126">
        <v>-68.565971000000005</v>
      </c>
      <c r="AC126">
        <v>-7.8778395999999997</v>
      </c>
      <c r="AE126">
        <f t="shared" si="49"/>
        <v>15.509903</v>
      </c>
      <c r="AF126">
        <f t="shared" si="49"/>
        <v>23.399250400000003</v>
      </c>
      <c r="AG126">
        <f t="shared" si="32"/>
        <v>-7.8893480399999998</v>
      </c>
      <c r="AI126">
        <v>27304945000</v>
      </c>
      <c r="AJ126">
        <v>-11.908751000000001</v>
      </c>
      <c r="AK126">
        <v>16.395451999999999</v>
      </c>
      <c r="AL126">
        <v>23.989704</v>
      </c>
      <c r="AM126">
        <v>-69.667191000000003</v>
      </c>
      <c r="AN126">
        <v>-7.5942525999999999</v>
      </c>
      <c r="AP126">
        <f t="shared" si="50"/>
        <v>16.226319199999999</v>
      </c>
      <c r="AQ126">
        <f t="shared" si="50"/>
        <v>23.8407932</v>
      </c>
      <c r="AR126">
        <f t="shared" si="34"/>
        <v>-7.6144739999999995</v>
      </c>
      <c r="AT126">
        <v>27304945000</v>
      </c>
      <c r="AU126">
        <v>-11.895229</v>
      </c>
      <c r="AV126">
        <v>16.551449000000002</v>
      </c>
      <c r="AW126">
        <v>24.128563</v>
      </c>
      <c r="AX126">
        <v>-69.774445</v>
      </c>
      <c r="AY126">
        <v>-7.5771141000000002</v>
      </c>
      <c r="BA126">
        <f t="shared" si="51"/>
        <v>16.392838399999999</v>
      </c>
      <c r="BB126">
        <f t="shared" si="51"/>
        <v>23.990395400000001</v>
      </c>
      <c r="BC126">
        <f t="shared" si="36"/>
        <v>-7.5975573399999998</v>
      </c>
    </row>
    <row r="127" spans="1:55" x14ac:dyDescent="0.25">
      <c r="A127">
        <f t="shared" si="26"/>
        <v>27.464490000000001</v>
      </c>
      <c r="B127">
        <v>27464490000</v>
      </c>
      <c r="C127">
        <v>-13.738548</v>
      </c>
      <c r="D127">
        <v>10.580617</v>
      </c>
      <c r="E127">
        <v>19.897327000000001</v>
      </c>
      <c r="F127">
        <v>-62.892192999999999</v>
      </c>
      <c r="G127">
        <v>-9.3167104999999992</v>
      </c>
      <c r="I127">
        <f t="shared" si="47"/>
        <v>10.640672800000001</v>
      </c>
      <c r="J127">
        <f t="shared" si="47"/>
        <v>19.923816800000001</v>
      </c>
      <c r="K127">
        <f t="shared" si="28"/>
        <v>-9.2831440000000001</v>
      </c>
      <c r="M127">
        <v>27464490000</v>
      </c>
      <c r="N127">
        <v>-13.001268</v>
      </c>
      <c r="O127">
        <v>13.044686</v>
      </c>
      <c r="P127">
        <v>21.688416</v>
      </c>
      <c r="Q127">
        <v>-65.660010999999997</v>
      </c>
      <c r="R127">
        <v>-8.6437291999999992</v>
      </c>
      <c r="T127">
        <f t="shared" si="48"/>
        <v>13.001291200000001</v>
      </c>
      <c r="U127">
        <f t="shared" si="48"/>
        <v>21.625045199999999</v>
      </c>
      <c r="V127">
        <f t="shared" si="30"/>
        <v>-8.6237550800000005</v>
      </c>
      <c r="X127">
        <v>27464490000</v>
      </c>
      <c r="Y127">
        <v>-12.205752</v>
      </c>
      <c r="Z127">
        <v>15.744424</v>
      </c>
      <c r="AA127">
        <v>23.623249000000001</v>
      </c>
      <c r="AB127">
        <v>-66.087631000000002</v>
      </c>
      <c r="AC127">
        <v>-7.8788261000000004</v>
      </c>
      <c r="AE127">
        <f t="shared" si="49"/>
        <v>15.411813200000001</v>
      </c>
      <c r="AF127">
        <f t="shared" si="49"/>
        <v>23.304463800000001</v>
      </c>
      <c r="AG127">
        <f t="shared" si="32"/>
        <v>-7.8926510000000007</v>
      </c>
      <c r="AI127">
        <v>27464490000</v>
      </c>
      <c r="AJ127">
        <v>-11.928891</v>
      </c>
      <c r="AK127">
        <v>16.405964000000001</v>
      </c>
      <c r="AL127">
        <v>23.997364000000001</v>
      </c>
      <c r="AM127">
        <v>-66.435355999999999</v>
      </c>
      <c r="AN127">
        <v>-7.5913997000000002</v>
      </c>
      <c r="AP127">
        <f t="shared" si="50"/>
        <v>16.009142000000004</v>
      </c>
      <c r="AQ127">
        <f t="shared" si="50"/>
        <v>23.624086800000001</v>
      </c>
      <c r="AR127">
        <f t="shared" si="34"/>
        <v>-7.6149450200000004</v>
      </c>
      <c r="AT127">
        <v>27464490000</v>
      </c>
      <c r="AU127">
        <v>-11.91644</v>
      </c>
      <c r="AV127">
        <v>16.562462</v>
      </c>
      <c r="AW127">
        <v>24.137484000000001</v>
      </c>
      <c r="AX127">
        <v>-66.171211</v>
      </c>
      <c r="AY127">
        <v>-7.5750216999999997</v>
      </c>
      <c r="BA127">
        <f t="shared" si="51"/>
        <v>16.110910400000002</v>
      </c>
      <c r="BB127">
        <f t="shared" si="51"/>
        <v>23.7101346</v>
      </c>
      <c r="BC127">
        <f t="shared" si="36"/>
        <v>-7.5992244599999994</v>
      </c>
    </row>
    <row r="128" spans="1:55" x14ac:dyDescent="0.25">
      <c r="A128">
        <f t="shared" si="26"/>
        <v>27.624034999999999</v>
      </c>
      <c r="B128">
        <v>27624035000</v>
      </c>
      <c r="C128">
        <v>-13.548398000000001</v>
      </c>
      <c r="D128">
        <v>10.435653</v>
      </c>
      <c r="E128">
        <v>19.750622</v>
      </c>
      <c r="F128">
        <v>-62.405945000000003</v>
      </c>
      <c r="G128">
        <v>-9.3149700000000006</v>
      </c>
      <c r="I128">
        <f t="shared" si="47"/>
        <v>10.540697</v>
      </c>
      <c r="J128">
        <f t="shared" si="47"/>
        <v>19.834545599999998</v>
      </c>
      <c r="K128">
        <f t="shared" si="28"/>
        <v>-9.293848800000001</v>
      </c>
      <c r="M128">
        <v>27624035000</v>
      </c>
      <c r="N128">
        <v>-12.830166</v>
      </c>
      <c r="O128">
        <v>13.012257999999999</v>
      </c>
      <c r="P128">
        <v>21.637007000000001</v>
      </c>
      <c r="Q128">
        <v>-65.863121000000007</v>
      </c>
      <c r="R128">
        <v>-8.6247510999999992</v>
      </c>
      <c r="T128">
        <f t="shared" si="48"/>
        <v>12.9805364</v>
      </c>
      <c r="U128">
        <f t="shared" si="48"/>
        <v>21.601831999999998</v>
      </c>
      <c r="V128">
        <f t="shared" si="30"/>
        <v>-8.6212959399999995</v>
      </c>
      <c r="X128">
        <v>27624035000</v>
      </c>
      <c r="Y128">
        <v>-12.028832</v>
      </c>
      <c r="Z128">
        <v>15.314932000000001</v>
      </c>
      <c r="AA128">
        <v>23.194078000000001</v>
      </c>
      <c r="AB128">
        <v>-66.126662999999994</v>
      </c>
      <c r="AC128">
        <v>-7.8791466000000003</v>
      </c>
      <c r="AE128">
        <f t="shared" si="49"/>
        <v>15.248750599999999</v>
      </c>
      <c r="AF128">
        <f t="shared" si="49"/>
        <v>23.149453200000004</v>
      </c>
      <c r="AG128">
        <f t="shared" si="32"/>
        <v>-7.9007031599999991</v>
      </c>
      <c r="AI128">
        <v>27624035000</v>
      </c>
      <c r="AJ128">
        <v>-11.730228</v>
      </c>
      <c r="AK128">
        <v>15.767272</v>
      </c>
      <c r="AL128">
        <v>23.365406</v>
      </c>
      <c r="AM128">
        <v>-65.416199000000006</v>
      </c>
      <c r="AN128">
        <v>-7.5981339999999999</v>
      </c>
      <c r="AP128">
        <f t="shared" si="50"/>
        <v>15.703866999999999</v>
      </c>
      <c r="AQ128">
        <f t="shared" si="50"/>
        <v>23.331069199999998</v>
      </c>
      <c r="AR128">
        <f t="shared" si="34"/>
        <v>-7.6272025000000001</v>
      </c>
      <c r="AT128">
        <v>27624035000</v>
      </c>
      <c r="AU128">
        <v>-11.715576</v>
      </c>
      <c r="AV128">
        <v>15.756338</v>
      </c>
      <c r="AW128">
        <v>23.339646999999999</v>
      </c>
      <c r="AX128">
        <v>-65.127953000000005</v>
      </c>
      <c r="AY128">
        <v>-7.5833086999999999</v>
      </c>
      <c r="BA128">
        <f t="shared" si="51"/>
        <v>15.759056599999999</v>
      </c>
      <c r="BB128">
        <f t="shared" si="51"/>
        <v>23.372142200000003</v>
      </c>
      <c r="BC128">
        <f t="shared" si="36"/>
        <v>-7.6130851599999998</v>
      </c>
    </row>
    <row r="129" spans="1:55" x14ac:dyDescent="0.25">
      <c r="A129">
        <f t="shared" si="26"/>
        <v>27.783580000000001</v>
      </c>
      <c r="B129">
        <v>27783580000</v>
      </c>
      <c r="C129">
        <v>-14.140326999999999</v>
      </c>
      <c r="D129">
        <v>10.442508</v>
      </c>
      <c r="E129">
        <v>19.758697999999999</v>
      </c>
      <c r="F129">
        <v>-63.267124000000003</v>
      </c>
      <c r="G129">
        <v>-9.3161888000000008</v>
      </c>
      <c r="I129">
        <f t="shared" si="47"/>
        <v>10.525561</v>
      </c>
      <c r="J129">
        <f t="shared" si="47"/>
        <v>19.798585199999998</v>
      </c>
      <c r="K129">
        <f t="shared" si="28"/>
        <v>-9.2730243600000009</v>
      </c>
      <c r="M129">
        <v>27783580000</v>
      </c>
      <c r="N129">
        <v>-13.450709</v>
      </c>
      <c r="O129">
        <v>12.980624000000001</v>
      </c>
      <c r="P129">
        <v>21.609193999999999</v>
      </c>
      <c r="Q129">
        <v>-67.129890000000003</v>
      </c>
      <c r="R129">
        <v>-8.6285705999999998</v>
      </c>
      <c r="T129">
        <f t="shared" si="48"/>
        <v>12.9793194</v>
      </c>
      <c r="U129">
        <f t="shared" si="48"/>
        <v>21.578803600000001</v>
      </c>
      <c r="V129">
        <f t="shared" si="30"/>
        <v>-8.5994840799999999</v>
      </c>
      <c r="X129">
        <v>27783580000</v>
      </c>
      <c r="Y129">
        <v>-12.715624</v>
      </c>
      <c r="Z129">
        <v>14.883371</v>
      </c>
      <c r="AA129">
        <v>22.806768000000002</v>
      </c>
      <c r="AB129">
        <v>-70.920776000000004</v>
      </c>
      <c r="AC129">
        <v>-7.9233970999999999</v>
      </c>
      <c r="AE129">
        <f t="shared" si="49"/>
        <v>15.053667600000001</v>
      </c>
      <c r="AF129">
        <f t="shared" si="49"/>
        <v>22.969626400000003</v>
      </c>
      <c r="AG129">
        <f t="shared" si="32"/>
        <v>-7.9159595600000001</v>
      </c>
      <c r="AI129">
        <v>27783580000</v>
      </c>
      <c r="AJ129">
        <v>-12.42506</v>
      </c>
      <c r="AK129">
        <v>15.139486</v>
      </c>
      <c r="AL129">
        <v>22.796803000000001</v>
      </c>
      <c r="AM129">
        <v>-70.311904999999996</v>
      </c>
      <c r="AN129">
        <v>-7.6573175999999998</v>
      </c>
      <c r="AP129">
        <f t="shared" si="50"/>
        <v>15.392433800000001</v>
      </c>
      <c r="AQ129">
        <f t="shared" si="50"/>
        <v>23.047152399999998</v>
      </c>
      <c r="AR129">
        <f t="shared" si="34"/>
        <v>-7.65471886</v>
      </c>
      <c r="AT129">
        <v>27783580000</v>
      </c>
      <c r="AU129">
        <v>-12.413695000000001</v>
      </c>
      <c r="AV129">
        <v>15.104789</v>
      </c>
      <c r="AW129">
        <v>22.749718000000001</v>
      </c>
      <c r="AX129">
        <v>-70.603256000000002</v>
      </c>
      <c r="AY129">
        <v>-7.6449289</v>
      </c>
      <c r="BA129">
        <f t="shared" si="51"/>
        <v>15.408851199999997</v>
      </c>
      <c r="BB129">
        <f t="shared" si="51"/>
        <v>23.0517656</v>
      </c>
      <c r="BC129">
        <f t="shared" si="36"/>
        <v>-7.6429139000000008</v>
      </c>
    </row>
    <row r="130" spans="1:55" x14ac:dyDescent="0.25">
      <c r="A130">
        <f t="shared" si="26"/>
        <v>27.943124999999998</v>
      </c>
      <c r="B130">
        <v>27943125000</v>
      </c>
      <c r="C130">
        <v>-14.115682</v>
      </c>
      <c r="D130">
        <v>10.472402000000001</v>
      </c>
      <c r="E130">
        <v>19.727194000000001</v>
      </c>
      <c r="F130">
        <v>-61.899517000000003</v>
      </c>
      <c r="G130">
        <v>-9.2547922000000007</v>
      </c>
      <c r="I130">
        <f t="shared" si="47"/>
        <v>10.632468599999999</v>
      </c>
      <c r="J130">
        <f t="shared" si="47"/>
        <v>19.860019799999996</v>
      </c>
      <c r="K130">
        <f t="shared" si="28"/>
        <v>-9.2275512600000003</v>
      </c>
      <c r="M130">
        <v>27943125000</v>
      </c>
      <c r="N130">
        <v>-13.438507</v>
      </c>
      <c r="O130">
        <v>12.882505</v>
      </c>
      <c r="P130">
        <v>21.466577999999998</v>
      </c>
      <c r="Q130">
        <v>-64.556693999999993</v>
      </c>
      <c r="R130">
        <v>-8.5840712000000003</v>
      </c>
      <c r="T130">
        <f t="shared" si="48"/>
        <v>13.167064</v>
      </c>
      <c r="U130">
        <f t="shared" si="48"/>
        <v>21.7296148</v>
      </c>
      <c r="V130">
        <f t="shared" si="30"/>
        <v>-8.5625507599999988</v>
      </c>
      <c r="X130">
        <v>27943125000</v>
      </c>
      <c r="Y130">
        <v>-12.791262</v>
      </c>
      <c r="Z130">
        <v>14.679373</v>
      </c>
      <c r="AA130">
        <v>22.623678000000002</v>
      </c>
      <c r="AB130">
        <v>-67.252906999999993</v>
      </c>
      <c r="AC130">
        <v>-7.9443064000000003</v>
      </c>
      <c r="AE130">
        <f t="shared" si="49"/>
        <v>15.050917000000002</v>
      </c>
      <c r="AF130">
        <f t="shared" si="49"/>
        <v>22.9842066</v>
      </c>
      <c r="AG130">
        <f t="shared" si="32"/>
        <v>-7.9332902200000008</v>
      </c>
      <c r="AI130">
        <v>27943125000</v>
      </c>
      <c r="AJ130">
        <v>-12.536066999999999</v>
      </c>
      <c r="AK130">
        <v>14.811161</v>
      </c>
      <c r="AL130">
        <v>22.506069</v>
      </c>
      <c r="AM130">
        <v>-67.429069999999996</v>
      </c>
      <c r="AN130">
        <v>-7.6949085999999998</v>
      </c>
      <c r="AP130">
        <f t="shared" si="50"/>
        <v>15.245971400000002</v>
      </c>
      <c r="AQ130">
        <f t="shared" si="50"/>
        <v>22.936042199999999</v>
      </c>
      <c r="AR130">
        <f t="shared" si="34"/>
        <v>-7.6900713800000009</v>
      </c>
      <c r="AT130">
        <v>27943125000</v>
      </c>
      <c r="AU130">
        <v>-12.529987999999999</v>
      </c>
      <c r="AV130">
        <v>14.820245</v>
      </c>
      <c r="AW130">
        <v>22.505299000000001</v>
      </c>
      <c r="AX130">
        <v>-67.299301</v>
      </c>
      <c r="AY130">
        <v>-7.6850524</v>
      </c>
      <c r="BA130">
        <f t="shared" si="51"/>
        <v>15.292415799999997</v>
      </c>
      <c r="BB130">
        <f t="shared" si="51"/>
        <v>22.973754599999999</v>
      </c>
      <c r="BC130">
        <f t="shared" si="36"/>
        <v>-7.681338199999999</v>
      </c>
    </row>
    <row r="131" spans="1:55" x14ac:dyDescent="0.25">
      <c r="A131">
        <f t="shared" si="26"/>
        <v>28.10267</v>
      </c>
      <c r="B131">
        <v>28102670000</v>
      </c>
      <c r="C131">
        <v>-14.414664</v>
      </c>
      <c r="D131">
        <v>10.696624999999999</v>
      </c>
      <c r="E131">
        <v>19.859085</v>
      </c>
      <c r="F131">
        <v>-63.833157</v>
      </c>
      <c r="G131">
        <v>-9.1624602999999993</v>
      </c>
      <c r="I131">
        <f t="shared" si="47"/>
        <v>10.848085999999999</v>
      </c>
      <c r="J131">
        <f t="shared" si="47"/>
        <v>20.014787800000001</v>
      </c>
      <c r="K131">
        <f t="shared" si="28"/>
        <v>-9.1667015000000003</v>
      </c>
      <c r="M131">
        <v>28102670000</v>
      </c>
      <c r="N131">
        <v>-13.780950000000001</v>
      </c>
      <c r="O131">
        <v>12.976524</v>
      </c>
      <c r="P131">
        <v>21.492823000000001</v>
      </c>
      <c r="Q131">
        <v>-66.101318000000006</v>
      </c>
      <c r="R131">
        <v>-8.5162983000000008</v>
      </c>
      <c r="T131">
        <f t="shared" si="48"/>
        <v>13.561667399999999</v>
      </c>
      <c r="U131">
        <f t="shared" si="48"/>
        <v>22.077901599999997</v>
      </c>
      <c r="V131">
        <f t="shared" si="30"/>
        <v>-8.5162334599999987</v>
      </c>
      <c r="X131">
        <v>28102670000</v>
      </c>
      <c r="Y131">
        <v>-13.236476</v>
      </c>
      <c r="Z131">
        <v>14.646238</v>
      </c>
      <c r="AA131">
        <v>22.600359000000001</v>
      </c>
      <c r="AB131">
        <v>-67.379562000000007</v>
      </c>
      <c r="AC131">
        <v>-7.9541215999999997</v>
      </c>
      <c r="AE131">
        <f t="shared" si="49"/>
        <v>15.380039800000002</v>
      </c>
      <c r="AF131">
        <f t="shared" si="49"/>
        <v>23.3284178</v>
      </c>
      <c r="AG131">
        <f t="shared" si="32"/>
        <v>-7.9483785800000009</v>
      </c>
      <c r="AI131">
        <v>28102670000</v>
      </c>
      <c r="AJ131">
        <v>-13.028295999999999</v>
      </c>
      <c r="AK131">
        <v>14.838286</v>
      </c>
      <c r="AL131">
        <v>22.570119999999999</v>
      </c>
      <c r="AM131">
        <v>-66.747962999999999</v>
      </c>
      <c r="AN131">
        <v>-7.7318344000000003</v>
      </c>
      <c r="AP131">
        <f t="shared" si="50"/>
        <v>15.468280000000002</v>
      </c>
      <c r="AQ131">
        <f t="shared" si="50"/>
        <v>23.194211799999998</v>
      </c>
      <c r="AR131">
        <f t="shared" si="34"/>
        <v>-7.7259322999999993</v>
      </c>
      <c r="AT131">
        <v>28102670000</v>
      </c>
      <c r="AU131">
        <v>-13.026888</v>
      </c>
      <c r="AV131">
        <v>14.800421999999999</v>
      </c>
      <c r="AW131">
        <v>22.526679999999999</v>
      </c>
      <c r="AX131">
        <v>-66.653931</v>
      </c>
      <c r="AY131">
        <v>-7.7262578</v>
      </c>
      <c r="BA131">
        <f t="shared" si="51"/>
        <v>15.546155799999999</v>
      </c>
      <c r="BB131">
        <f t="shared" si="51"/>
        <v>23.266797000000004</v>
      </c>
      <c r="BC131">
        <f t="shared" si="36"/>
        <v>-7.7206406399999992</v>
      </c>
    </row>
    <row r="132" spans="1:55" x14ac:dyDescent="0.25">
      <c r="A132">
        <f t="shared" si="26"/>
        <v>28.262215000000001</v>
      </c>
      <c r="B132">
        <v>28262215000</v>
      </c>
      <c r="C132">
        <v>-13.640209</v>
      </c>
      <c r="D132">
        <v>11.115155</v>
      </c>
      <c r="E132">
        <v>20.204499999999999</v>
      </c>
      <c r="F132">
        <v>-62.896118000000001</v>
      </c>
      <c r="G132">
        <v>-9.0893449999999998</v>
      </c>
      <c r="I132">
        <f t="shared" si="47"/>
        <v>11.094982400000001</v>
      </c>
      <c r="J132">
        <f t="shared" si="47"/>
        <v>20.184361200000001</v>
      </c>
      <c r="K132">
        <f t="shared" si="28"/>
        <v>-9.0893789199999979</v>
      </c>
      <c r="M132">
        <v>28262215000</v>
      </c>
      <c r="N132">
        <v>-12.984356</v>
      </c>
      <c r="O132">
        <v>13.983409</v>
      </c>
      <c r="P132">
        <v>22.442471999999999</v>
      </c>
      <c r="Q132">
        <v>-64.62809</v>
      </c>
      <c r="R132">
        <v>-8.4590625999999993</v>
      </c>
      <c r="T132">
        <f t="shared" si="48"/>
        <v>14.050094000000001</v>
      </c>
      <c r="U132">
        <f t="shared" si="48"/>
        <v>22.507427999999997</v>
      </c>
      <c r="V132">
        <f t="shared" si="30"/>
        <v>-8.457333199999999</v>
      </c>
      <c r="X132">
        <v>28262215000</v>
      </c>
      <c r="Y132">
        <v>-12.515045000000001</v>
      </c>
      <c r="Z132">
        <v>15.730670999999999</v>
      </c>
      <c r="AA132">
        <v>23.696149999999999</v>
      </c>
      <c r="AB132">
        <v>-64.975532999999999</v>
      </c>
      <c r="AC132">
        <v>-7.9654794000000004</v>
      </c>
      <c r="AE132">
        <f t="shared" si="49"/>
        <v>15.858307999999999</v>
      </c>
      <c r="AF132">
        <f t="shared" si="49"/>
        <v>23.807716199999998</v>
      </c>
      <c r="AG132">
        <f t="shared" si="32"/>
        <v>-7.9494088199999995</v>
      </c>
      <c r="AI132">
        <v>28262215000</v>
      </c>
      <c r="AJ132">
        <v>-12.31873</v>
      </c>
      <c r="AK132">
        <v>15.673652000000001</v>
      </c>
      <c r="AL132">
        <v>23.441813</v>
      </c>
      <c r="AM132">
        <v>-64.321617000000003</v>
      </c>
      <c r="AN132">
        <v>-7.7681623000000002</v>
      </c>
      <c r="AP132">
        <f t="shared" si="50"/>
        <v>15.895645999999999</v>
      </c>
      <c r="AQ132">
        <f t="shared" si="50"/>
        <v>23.6430264</v>
      </c>
      <c r="AR132">
        <f t="shared" si="34"/>
        <v>-7.7473808200000009</v>
      </c>
      <c r="AT132">
        <v>28262215000</v>
      </c>
      <c r="AU132">
        <v>-12.319747</v>
      </c>
      <c r="AV132">
        <v>15.980285</v>
      </c>
      <c r="AW132">
        <v>23.747429</v>
      </c>
      <c r="AX132">
        <v>-64.535690000000002</v>
      </c>
      <c r="AY132">
        <v>-7.7671431999999996</v>
      </c>
      <c r="BA132">
        <f t="shared" si="51"/>
        <v>16.006769999999999</v>
      </c>
      <c r="BB132">
        <f t="shared" si="51"/>
        <v>23.752324000000002</v>
      </c>
      <c r="BC132">
        <f t="shared" si="36"/>
        <v>-7.7455535799999993</v>
      </c>
    </row>
    <row r="133" spans="1:55" x14ac:dyDescent="0.25">
      <c r="A133">
        <f t="shared" si="26"/>
        <v>28.421759999999999</v>
      </c>
      <c r="B133">
        <v>28421760000</v>
      </c>
      <c r="C133">
        <v>-14.543168</v>
      </c>
      <c r="D133">
        <v>11.51374</v>
      </c>
      <c r="E133">
        <v>20.524462</v>
      </c>
      <c r="F133">
        <v>-67.632484000000005</v>
      </c>
      <c r="G133">
        <v>-9.0107212000000008</v>
      </c>
      <c r="I133">
        <f t="shared" si="47"/>
        <v>11.3306152</v>
      </c>
      <c r="J133">
        <f t="shared" si="47"/>
        <v>20.333601600000001</v>
      </c>
      <c r="K133">
        <f t="shared" si="28"/>
        <v>-9.0029865199999985</v>
      </c>
      <c r="M133">
        <v>28421760000</v>
      </c>
      <c r="N133">
        <v>-13.951817999999999</v>
      </c>
      <c r="O133">
        <v>14.985275</v>
      </c>
      <c r="P133">
        <v>23.378440999999999</v>
      </c>
      <c r="Q133">
        <v>-70.168273999999997</v>
      </c>
      <c r="R133">
        <v>-8.3931646000000004</v>
      </c>
      <c r="T133">
        <f t="shared" si="48"/>
        <v>14.587731</v>
      </c>
      <c r="U133">
        <f t="shared" si="48"/>
        <v>22.982120399999999</v>
      </c>
      <c r="V133">
        <f t="shared" si="30"/>
        <v>-8.3943887799999999</v>
      </c>
      <c r="X133">
        <v>28421760000</v>
      </c>
      <c r="Y133">
        <v>-13.532372000000001</v>
      </c>
      <c r="Z133">
        <v>16.960546000000001</v>
      </c>
      <c r="AA133">
        <v>24.915133999999998</v>
      </c>
      <c r="AB133">
        <v>-70.305938999999995</v>
      </c>
      <c r="AC133">
        <v>-7.9545883999999996</v>
      </c>
      <c r="AE133">
        <f t="shared" si="49"/>
        <v>16.4476078</v>
      </c>
      <c r="AF133">
        <f t="shared" si="49"/>
        <v>24.384797200000001</v>
      </c>
      <c r="AG133">
        <f t="shared" si="32"/>
        <v>-7.9371899599999995</v>
      </c>
      <c r="AI133">
        <v>28421760000</v>
      </c>
      <c r="AJ133">
        <v>-13.366642000000001</v>
      </c>
      <c r="AK133">
        <v>16.878814999999999</v>
      </c>
      <c r="AL133">
        <v>24.656254000000001</v>
      </c>
      <c r="AM133">
        <v>-70.596694999999997</v>
      </c>
      <c r="AN133">
        <v>-7.7774386</v>
      </c>
      <c r="AP133">
        <f t="shared" si="50"/>
        <v>16.470742999999999</v>
      </c>
      <c r="AQ133">
        <f t="shared" si="50"/>
        <v>24.225403199999999</v>
      </c>
      <c r="AR133">
        <f t="shared" si="34"/>
        <v>-7.7546605999999993</v>
      </c>
      <c r="AT133">
        <v>28421760000</v>
      </c>
      <c r="AU133">
        <v>-13.372192999999999</v>
      </c>
      <c r="AV133">
        <v>17.025037999999999</v>
      </c>
      <c r="AW133">
        <v>24.804859</v>
      </c>
      <c r="AX133">
        <v>-69.899574000000001</v>
      </c>
      <c r="AY133">
        <v>-7.7798208999999998</v>
      </c>
      <c r="BA133">
        <f t="shared" si="51"/>
        <v>16.604070200000002</v>
      </c>
      <c r="BB133">
        <f t="shared" si="51"/>
        <v>24.360466800000001</v>
      </c>
      <c r="BC133">
        <f t="shared" si="36"/>
        <v>-7.7563965600000007</v>
      </c>
    </row>
    <row r="134" spans="1:55" x14ac:dyDescent="0.25">
      <c r="A134">
        <f t="shared" ref="A134:A197" si="52">B134/10^9</f>
        <v>28.581305</v>
      </c>
      <c r="B134">
        <v>28581305000</v>
      </c>
      <c r="C134">
        <v>-14.164334</v>
      </c>
      <c r="D134">
        <v>11.67699</v>
      </c>
      <c r="E134">
        <v>20.606565</v>
      </c>
      <c r="F134">
        <v>-67.524445</v>
      </c>
      <c r="G134">
        <v>-8.9295758999999997</v>
      </c>
      <c r="I134">
        <f t="shared" si="47"/>
        <v>11.462799</v>
      </c>
      <c r="J134">
        <f t="shared" si="47"/>
        <v>20.3889602</v>
      </c>
      <c r="K134">
        <f t="shared" si="28"/>
        <v>-8.9261611999999992</v>
      </c>
      <c r="M134">
        <v>28581305000</v>
      </c>
      <c r="N134">
        <v>-13.55537</v>
      </c>
      <c r="O134">
        <v>15.422757000000001</v>
      </c>
      <c r="P134">
        <v>23.756826</v>
      </c>
      <c r="Q134">
        <v>-77.512718000000007</v>
      </c>
      <c r="R134">
        <v>-8.3340692999999995</v>
      </c>
      <c r="T134">
        <f t="shared" si="48"/>
        <v>15.082304400000002</v>
      </c>
      <c r="U134">
        <f t="shared" si="48"/>
        <v>23.423160799999998</v>
      </c>
      <c r="V134">
        <f t="shared" si="30"/>
        <v>-8.3408559799999988</v>
      </c>
      <c r="X134">
        <v>28581305000</v>
      </c>
      <c r="Y134">
        <v>-13.163772</v>
      </c>
      <c r="Z134">
        <v>17.274712000000001</v>
      </c>
      <c r="AA134">
        <v>25.20326</v>
      </c>
      <c r="AB134">
        <v>-83.109543000000002</v>
      </c>
      <c r="AC134">
        <v>-7.9285483000000001</v>
      </c>
      <c r="AE134">
        <f t="shared" si="49"/>
        <v>17.051108200000002</v>
      </c>
      <c r="AF134">
        <f t="shared" si="49"/>
        <v>24.969140200000002</v>
      </c>
      <c r="AG134">
        <f t="shared" si="32"/>
        <v>-7.9180324600000009</v>
      </c>
      <c r="AI134">
        <v>28581305000</v>
      </c>
      <c r="AJ134">
        <v>-12.99985</v>
      </c>
      <c r="AK134">
        <v>17.276316000000001</v>
      </c>
      <c r="AL134">
        <v>25.040876000000001</v>
      </c>
      <c r="AM134">
        <v>-80.389922999999996</v>
      </c>
      <c r="AN134">
        <v>-7.7645602</v>
      </c>
      <c r="AP134">
        <f t="shared" si="50"/>
        <v>17.054856999999998</v>
      </c>
      <c r="AQ134">
        <f t="shared" si="50"/>
        <v>24.804230799999999</v>
      </c>
      <c r="AR134">
        <f t="shared" si="34"/>
        <v>-7.7493743800000008</v>
      </c>
      <c r="AT134">
        <v>28581305000</v>
      </c>
      <c r="AU134">
        <v>-13.009853</v>
      </c>
      <c r="AV134">
        <v>17.407859999999999</v>
      </c>
      <c r="AW134">
        <v>25.177353</v>
      </c>
      <c r="AX134">
        <v>-84.190369000000004</v>
      </c>
      <c r="AY134">
        <v>-7.7694935999999997</v>
      </c>
      <c r="BA134">
        <f t="shared" si="51"/>
        <v>17.238501399999997</v>
      </c>
      <c r="BB134">
        <f t="shared" si="51"/>
        <v>24.992529400000002</v>
      </c>
      <c r="BC134">
        <f t="shared" si="36"/>
        <v>-7.7540282000000005</v>
      </c>
    </row>
    <row r="135" spans="1:55" x14ac:dyDescent="0.25">
      <c r="A135">
        <f t="shared" si="52"/>
        <v>28.740849999999998</v>
      </c>
      <c r="B135">
        <v>28740850000</v>
      </c>
      <c r="C135">
        <v>-13.963365</v>
      </c>
      <c r="D135">
        <v>11.650566</v>
      </c>
      <c r="E135">
        <v>20.473396000000001</v>
      </c>
      <c r="F135">
        <v>-65.428413000000006</v>
      </c>
      <c r="G135">
        <v>-8.8228302000000003</v>
      </c>
      <c r="I135">
        <f t="shared" si="47"/>
        <v>11.4002242</v>
      </c>
      <c r="J135">
        <f t="shared" si="47"/>
        <v>20.259915799999998</v>
      </c>
      <c r="K135">
        <f t="shared" si="28"/>
        <v>-8.8596914400000006</v>
      </c>
      <c r="M135">
        <v>28740850000</v>
      </c>
      <c r="N135">
        <v>-13.351789</v>
      </c>
      <c r="O135">
        <v>15.570690000000001</v>
      </c>
      <c r="P135">
        <v>23.840039999999998</v>
      </c>
      <c r="Q135">
        <v>-74.315207999999998</v>
      </c>
      <c r="R135">
        <v>-8.2693490999999995</v>
      </c>
      <c r="T135">
        <f t="shared" si="48"/>
        <v>15.1724254</v>
      </c>
      <c r="U135">
        <f t="shared" si="48"/>
        <v>23.471864199999999</v>
      </c>
      <c r="V135">
        <f t="shared" si="30"/>
        <v>-8.2994382800000004</v>
      </c>
      <c r="X135">
        <v>28740850000</v>
      </c>
      <c r="Y135">
        <v>-12.979419999999999</v>
      </c>
      <c r="Z135">
        <v>17.625872000000001</v>
      </c>
      <c r="AA135">
        <v>25.509083</v>
      </c>
      <c r="AB135">
        <v>-80.116135</v>
      </c>
      <c r="AC135">
        <v>-7.8832120999999997</v>
      </c>
      <c r="AE135">
        <f t="shared" si="49"/>
        <v>17.292549600000001</v>
      </c>
      <c r="AF135">
        <f t="shared" si="49"/>
        <v>25.1845</v>
      </c>
      <c r="AG135">
        <f t="shared" si="32"/>
        <v>-7.8919505999999995</v>
      </c>
      <c r="AI135">
        <v>28740850000</v>
      </c>
      <c r="AJ135">
        <v>-12.821939</v>
      </c>
      <c r="AK135">
        <v>17.686646</v>
      </c>
      <c r="AL135">
        <v>25.417953000000001</v>
      </c>
      <c r="AM135">
        <v>-80.338333000000006</v>
      </c>
      <c r="AN135">
        <v>-7.7313074999999998</v>
      </c>
      <c r="AP135">
        <f t="shared" si="50"/>
        <v>17.455411399999996</v>
      </c>
      <c r="AQ135">
        <f t="shared" si="50"/>
        <v>25.187843600000001</v>
      </c>
      <c r="AR135">
        <f t="shared" si="34"/>
        <v>-7.7324324400000011</v>
      </c>
      <c r="AT135">
        <v>28740850000</v>
      </c>
      <c r="AU135">
        <v>-12.831452000000001</v>
      </c>
      <c r="AV135">
        <v>17.806746</v>
      </c>
      <c r="AW135">
        <v>25.546012999999999</v>
      </c>
      <c r="AX135">
        <v>-78.651229999999998</v>
      </c>
      <c r="AY135">
        <v>-7.7392672999999998</v>
      </c>
      <c r="BA135">
        <f t="shared" si="51"/>
        <v>17.5261362</v>
      </c>
      <c r="BB135">
        <f t="shared" si="51"/>
        <v>25.265335200000003</v>
      </c>
      <c r="BC135">
        <f t="shared" si="36"/>
        <v>-7.7391994400000002</v>
      </c>
    </row>
    <row r="136" spans="1:55" x14ac:dyDescent="0.25">
      <c r="A136">
        <f t="shared" si="52"/>
        <v>28.900395</v>
      </c>
      <c r="B136">
        <v>28900395000</v>
      </c>
      <c r="C136">
        <v>-14.318954</v>
      </c>
      <c r="D136">
        <v>11.357544000000001</v>
      </c>
      <c r="E136">
        <v>20.135878000000002</v>
      </c>
      <c r="F136">
        <v>-65.178520000000006</v>
      </c>
      <c r="G136">
        <v>-8.7783336999999992</v>
      </c>
      <c r="I136">
        <f t="shared" ref="I136:J151" si="53">SUM(D134:D138)/5</f>
        <v>11.082855600000002</v>
      </c>
      <c r="J136">
        <f t="shared" si="53"/>
        <v>19.898697199999997</v>
      </c>
      <c r="K136">
        <f t="shared" ref="K136:K199" si="54">SUM(G134:G138)/5</f>
        <v>-8.8158412999999989</v>
      </c>
      <c r="M136">
        <v>28900395000</v>
      </c>
      <c r="N136">
        <v>-13.790025999999999</v>
      </c>
      <c r="O136">
        <v>15.449391</v>
      </c>
      <c r="P136">
        <v>23.698025000000001</v>
      </c>
      <c r="Q136">
        <v>-70.503371999999999</v>
      </c>
      <c r="R136">
        <v>-8.2486343000000009</v>
      </c>
      <c r="T136">
        <f t="shared" ref="T136:U151" si="55">SUM(O134:O138)/5</f>
        <v>14.809936799999999</v>
      </c>
      <c r="U136">
        <f t="shared" si="55"/>
        <v>23.086369600000005</v>
      </c>
      <c r="V136">
        <f t="shared" ref="V136:V199" si="56">SUM(R134:R138)/5</f>
        <v>-8.2764322200000002</v>
      </c>
      <c r="X136">
        <v>28900395000</v>
      </c>
      <c r="Y136">
        <v>-13.410716000000001</v>
      </c>
      <c r="Z136">
        <v>17.663740000000001</v>
      </c>
      <c r="AA136">
        <v>25.522074</v>
      </c>
      <c r="AB136">
        <v>-71.043953000000002</v>
      </c>
      <c r="AC136">
        <v>-7.8583341000000004</v>
      </c>
      <c r="AE136">
        <f t="shared" ref="AE136:AF151" si="57">SUM(Z134:Z138)/5</f>
        <v>17.060137599999997</v>
      </c>
      <c r="AF136">
        <f t="shared" si="57"/>
        <v>24.924987800000004</v>
      </c>
      <c r="AG136">
        <f t="shared" ref="AG136:AG199" si="58">SUM(AC134:AC138)/5</f>
        <v>-7.8648503199999995</v>
      </c>
      <c r="AI136">
        <v>28900395000</v>
      </c>
      <c r="AJ136">
        <v>-13.266057</v>
      </c>
      <c r="AK136">
        <v>17.758856000000002</v>
      </c>
      <c r="AL136">
        <v>25.464258000000001</v>
      </c>
      <c r="AM136">
        <v>-71.436249000000004</v>
      </c>
      <c r="AN136">
        <v>-7.7054033000000004</v>
      </c>
      <c r="AP136">
        <f t="shared" ref="AP136:AQ151" si="59">SUM(AK134:AK138)/5</f>
        <v>17.420582400000001</v>
      </c>
      <c r="AQ136">
        <f t="shared" si="59"/>
        <v>25.129270400000003</v>
      </c>
      <c r="AR136">
        <f t="shared" ref="AR136:AR199" si="60">SUM(AN134:AN138)/5</f>
        <v>-7.7086883399999993</v>
      </c>
      <c r="AT136">
        <v>28900395000</v>
      </c>
      <c r="AU136">
        <v>-13.278378999999999</v>
      </c>
      <c r="AV136">
        <v>17.972577999999999</v>
      </c>
      <c r="AW136">
        <v>25.686993000000001</v>
      </c>
      <c r="AX136">
        <v>-71.236609999999999</v>
      </c>
      <c r="AY136">
        <v>-7.7144159999999999</v>
      </c>
      <c r="BA136">
        <f t="shared" ref="BA136:BB151" si="61">SUM(AV134:AV138)/5</f>
        <v>17.439526799999999</v>
      </c>
      <c r="BB136">
        <f t="shared" si="61"/>
        <v>25.156374599999999</v>
      </c>
      <c r="BC136">
        <f t="shared" ref="BC136:BC199" si="62">SUM(AY134:AY138)/5</f>
        <v>-7.7168480800000001</v>
      </c>
    </row>
    <row r="137" spans="1:55" x14ac:dyDescent="0.25">
      <c r="A137">
        <f t="shared" si="52"/>
        <v>29.059940000000001</v>
      </c>
      <c r="B137">
        <v>29059940000</v>
      </c>
      <c r="C137">
        <v>-14.152734000000001</v>
      </c>
      <c r="D137">
        <v>10.802281000000001</v>
      </c>
      <c r="E137">
        <v>19.559277999999999</v>
      </c>
      <c r="F137">
        <v>-64.169464000000005</v>
      </c>
      <c r="G137">
        <v>-8.7569961999999997</v>
      </c>
      <c r="I137">
        <f t="shared" si="53"/>
        <v>10.51038428</v>
      </c>
      <c r="J137">
        <f t="shared" si="53"/>
        <v>19.333368999999998</v>
      </c>
      <c r="K137">
        <f t="shared" si="54"/>
        <v>-8.8229841399999991</v>
      </c>
      <c r="M137">
        <v>29059940000</v>
      </c>
      <c r="N137">
        <v>-13.714233</v>
      </c>
      <c r="O137">
        <v>14.434013999999999</v>
      </c>
      <c r="P137">
        <v>22.685988999999999</v>
      </c>
      <c r="Q137">
        <v>-68.297049999999999</v>
      </c>
      <c r="R137">
        <v>-8.2519741</v>
      </c>
      <c r="T137">
        <f t="shared" si="55"/>
        <v>14.123726200000002</v>
      </c>
      <c r="U137">
        <f t="shared" si="55"/>
        <v>22.4146298</v>
      </c>
      <c r="V137">
        <f t="shared" si="56"/>
        <v>-8.2909028799999991</v>
      </c>
      <c r="X137">
        <v>29059940000</v>
      </c>
      <c r="Y137">
        <v>-13.342090000000001</v>
      </c>
      <c r="Z137">
        <v>16.937878000000001</v>
      </c>
      <c r="AA137">
        <v>24.772949000000001</v>
      </c>
      <c r="AB137">
        <v>-70.968245999999994</v>
      </c>
      <c r="AC137">
        <v>-7.8350701000000003</v>
      </c>
      <c r="AE137">
        <f t="shared" si="57"/>
        <v>16.7096248</v>
      </c>
      <c r="AF137">
        <f t="shared" si="57"/>
        <v>24.558083800000002</v>
      </c>
      <c r="AG137">
        <f t="shared" si="58"/>
        <v>-7.8484591400000001</v>
      </c>
      <c r="AI137">
        <v>29059940000</v>
      </c>
      <c r="AJ137">
        <v>-13.210653000000001</v>
      </c>
      <c r="AK137">
        <v>17.676424000000001</v>
      </c>
      <c r="AL137">
        <v>25.359877000000001</v>
      </c>
      <c r="AM137">
        <v>-71.100684999999999</v>
      </c>
      <c r="AN137">
        <v>-7.6834525999999999</v>
      </c>
      <c r="AP137">
        <f t="shared" si="59"/>
        <v>17.311628800000001</v>
      </c>
      <c r="AQ137">
        <f t="shared" si="59"/>
        <v>24.997957599999999</v>
      </c>
      <c r="AR137">
        <f t="shared" si="60"/>
        <v>-7.6863288799999996</v>
      </c>
      <c r="AT137">
        <v>29059940000</v>
      </c>
      <c r="AU137">
        <v>-13.224030000000001</v>
      </c>
      <c r="AV137">
        <v>17.418458999999999</v>
      </c>
      <c r="AW137">
        <v>25.111457999999999</v>
      </c>
      <c r="AX137">
        <v>-71.237403999999998</v>
      </c>
      <c r="AY137">
        <v>-7.6929993999999997</v>
      </c>
      <c r="BA137">
        <f t="shared" si="61"/>
        <v>17.304285799999999</v>
      </c>
      <c r="BB137">
        <f t="shared" si="61"/>
        <v>24.9992728</v>
      </c>
      <c r="BC137">
        <f t="shared" si="62"/>
        <v>-7.6949867999999997</v>
      </c>
    </row>
    <row r="138" spans="1:55" x14ac:dyDescent="0.25">
      <c r="A138">
        <f t="shared" si="52"/>
        <v>29.219484999999999</v>
      </c>
      <c r="B138">
        <v>29219485000</v>
      </c>
      <c r="C138">
        <v>-13.686935999999999</v>
      </c>
      <c r="D138">
        <v>9.9268970000000003</v>
      </c>
      <c r="E138">
        <v>18.718368999999999</v>
      </c>
      <c r="F138">
        <v>-62.133560000000003</v>
      </c>
      <c r="G138">
        <v>-8.7914705000000009</v>
      </c>
      <c r="I138">
        <f t="shared" si="53"/>
        <v>9.690892719999999</v>
      </c>
      <c r="J138">
        <f t="shared" si="53"/>
        <v>18.601496599999997</v>
      </c>
      <c r="K138">
        <f t="shared" si="54"/>
        <v>-8.9106031599999991</v>
      </c>
      <c r="M138">
        <v>29219485000</v>
      </c>
      <c r="N138">
        <v>-13.210573</v>
      </c>
      <c r="O138">
        <v>13.172832</v>
      </c>
      <c r="P138">
        <v>21.450968</v>
      </c>
      <c r="Q138">
        <v>-66.731544</v>
      </c>
      <c r="R138">
        <v>-8.2781342999999996</v>
      </c>
      <c r="T138">
        <f t="shared" si="55"/>
        <v>13.148901799999999</v>
      </c>
      <c r="U138">
        <f t="shared" si="55"/>
        <v>21.508681200000002</v>
      </c>
      <c r="V138">
        <f t="shared" si="56"/>
        <v>-8.3597789599999999</v>
      </c>
      <c r="X138">
        <v>29219485000</v>
      </c>
      <c r="Y138">
        <v>-12.769926999999999</v>
      </c>
      <c r="Z138">
        <v>15.798486</v>
      </c>
      <c r="AA138">
        <v>23.617573</v>
      </c>
      <c r="AB138">
        <v>-68.397293000000005</v>
      </c>
      <c r="AC138">
        <v>-7.8190869999999997</v>
      </c>
      <c r="AE138">
        <f t="shared" si="57"/>
        <v>16.2272094</v>
      </c>
      <c r="AF138">
        <f t="shared" si="57"/>
        <v>24.084742800000004</v>
      </c>
      <c r="AG138">
        <f t="shared" si="58"/>
        <v>-7.85753316</v>
      </c>
      <c r="AI138">
        <v>29219485000</v>
      </c>
      <c r="AJ138">
        <v>-12.598172999999999</v>
      </c>
      <c r="AK138">
        <v>16.70467</v>
      </c>
      <c r="AL138">
        <v>24.363388</v>
      </c>
      <c r="AM138">
        <v>-69.013390000000001</v>
      </c>
      <c r="AN138">
        <v>-7.6587180999999998</v>
      </c>
      <c r="AP138">
        <f t="shared" si="59"/>
        <v>17.162711999999999</v>
      </c>
      <c r="AQ138">
        <f t="shared" si="59"/>
        <v>24.842978799999997</v>
      </c>
      <c r="AR138">
        <f t="shared" si="60"/>
        <v>-7.6802666599999991</v>
      </c>
      <c r="AT138">
        <v>29219485000</v>
      </c>
      <c r="AU138">
        <v>-12.610531999999999</v>
      </c>
      <c r="AV138">
        <v>16.591991</v>
      </c>
      <c r="AW138">
        <v>24.260055999999999</v>
      </c>
      <c r="AX138">
        <v>-69.272902999999999</v>
      </c>
      <c r="AY138">
        <v>-7.6680640999999996</v>
      </c>
      <c r="BA138">
        <f t="shared" si="61"/>
        <v>17.129625999999998</v>
      </c>
      <c r="BB138">
        <f t="shared" si="61"/>
        <v>24.818157799999998</v>
      </c>
      <c r="BC138">
        <f t="shared" si="62"/>
        <v>-7.68853148</v>
      </c>
    </row>
    <row r="139" spans="1:55" x14ac:dyDescent="0.25">
      <c r="A139">
        <f t="shared" si="52"/>
        <v>29.37903</v>
      </c>
      <c r="B139">
        <v>29379030000</v>
      </c>
      <c r="C139">
        <v>-13.824308</v>
      </c>
      <c r="D139">
        <v>8.8146334</v>
      </c>
      <c r="E139">
        <v>17.779924000000001</v>
      </c>
      <c r="F139">
        <v>-60.951740000000001</v>
      </c>
      <c r="G139">
        <v>-8.9652901000000007</v>
      </c>
      <c r="I139">
        <f t="shared" si="53"/>
        <v>8.6744703399999992</v>
      </c>
      <c r="J139">
        <f t="shared" si="53"/>
        <v>17.746637400000001</v>
      </c>
      <c r="K139">
        <f t="shared" si="54"/>
        <v>-9.07216646</v>
      </c>
      <c r="M139">
        <v>29379030000</v>
      </c>
      <c r="N139">
        <v>-13.341798000000001</v>
      </c>
      <c r="O139">
        <v>11.991704</v>
      </c>
      <c r="P139">
        <v>20.398126999999999</v>
      </c>
      <c r="Q139">
        <v>-66.718238999999997</v>
      </c>
      <c r="R139">
        <v>-8.4064226000000009</v>
      </c>
      <c r="T139">
        <f t="shared" si="55"/>
        <v>11.855917099999999</v>
      </c>
      <c r="U139">
        <f t="shared" si="55"/>
        <v>20.338723000000002</v>
      </c>
      <c r="V139">
        <f t="shared" si="56"/>
        <v>-8.4828054399999999</v>
      </c>
      <c r="X139">
        <v>29379030000</v>
      </c>
      <c r="Y139">
        <v>-12.818744000000001</v>
      </c>
      <c r="Z139">
        <v>15.522148</v>
      </c>
      <c r="AA139">
        <v>23.368739999999999</v>
      </c>
      <c r="AB139">
        <v>-74.815849</v>
      </c>
      <c r="AC139">
        <v>-7.8465923999999996</v>
      </c>
      <c r="AE139">
        <f t="shared" si="57"/>
        <v>15.609641199999999</v>
      </c>
      <c r="AF139">
        <f t="shared" si="57"/>
        <v>23.500395600000001</v>
      </c>
      <c r="AG139">
        <f t="shared" si="58"/>
        <v>-7.8907541199999995</v>
      </c>
      <c r="AI139">
        <v>29379030000</v>
      </c>
      <c r="AJ139">
        <v>-12.661937999999999</v>
      </c>
      <c r="AK139">
        <v>16.731548</v>
      </c>
      <c r="AL139">
        <v>24.384312000000001</v>
      </c>
      <c r="AM139">
        <v>-78.551865000000006</v>
      </c>
      <c r="AN139">
        <v>-7.6527628999999999</v>
      </c>
      <c r="AP139">
        <f t="shared" si="59"/>
        <v>17.043333400000002</v>
      </c>
      <c r="AQ139">
        <f t="shared" si="59"/>
        <v>24.730186199999999</v>
      </c>
      <c r="AR139">
        <f t="shared" si="60"/>
        <v>-7.6868527400000008</v>
      </c>
      <c r="AT139">
        <v>29379030000</v>
      </c>
      <c r="AU139">
        <v>-12.677398999999999</v>
      </c>
      <c r="AV139">
        <v>16.731655</v>
      </c>
      <c r="AW139">
        <v>24.391843999999999</v>
      </c>
      <c r="AX139">
        <v>-77.651809999999998</v>
      </c>
      <c r="AY139">
        <v>-7.6601872000000002</v>
      </c>
      <c r="BA139">
        <f t="shared" si="61"/>
        <v>16.980999599999997</v>
      </c>
      <c r="BB139">
        <f t="shared" si="61"/>
        <v>24.6744722</v>
      </c>
      <c r="BC139">
        <f t="shared" si="62"/>
        <v>-7.6934719999999999</v>
      </c>
    </row>
    <row r="140" spans="1:55" x14ac:dyDescent="0.25">
      <c r="A140">
        <f t="shared" si="52"/>
        <v>29.538575000000002</v>
      </c>
      <c r="B140">
        <v>29538575000</v>
      </c>
      <c r="C140">
        <v>-13.555541</v>
      </c>
      <c r="D140">
        <v>7.5531081999999996</v>
      </c>
      <c r="E140">
        <v>16.814033999999999</v>
      </c>
      <c r="F140">
        <v>-55.451103000000003</v>
      </c>
      <c r="G140">
        <v>-9.2609253000000002</v>
      </c>
      <c r="I140">
        <f t="shared" si="53"/>
        <v>7.5505911800000005</v>
      </c>
      <c r="J140">
        <f t="shared" si="53"/>
        <v>16.862109400000001</v>
      </c>
      <c r="K140">
        <f t="shared" si="54"/>
        <v>-9.31151792</v>
      </c>
      <c r="M140">
        <v>29538575000</v>
      </c>
      <c r="N140">
        <v>-12.957387000000001</v>
      </c>
      <c r="O140">
        <v>10.696567999999999</v>
      </c>
      <c r="P140">
        <v>19.310296999999998</v>
      </c>
      <c r="Q140">
        <v>-59.757164000000003</v>
      </c>
      <c r="R140">
        <v>-8.6137294999999998</v>
      </c>
      <c r="T140">
        <f t="shared" si="55"/>
        <v>10.40388068</v>
      </c>
      <c r="U140">
        <f t="shared" si="55"/>
        <v>19.0661396</v>
      </c>
      <c r="V140">
        <f t="shared" si="56"/>
        <v>-8.66225852</v>
      </c>
      <c r="X140">
        <v>29538575000</v>
      </c>
      <c r="Y140">
        <v>-12.318441999999999</v>
      </c>
      <c r="Z140">
        <v>15.213794999999999</v>
      </c>
      <c r="AA140">
        <v>23.142378000000001</v>
      </c>
      <c r="AB140">
        <v>-66.739272999999997</v>
      </c>
      <c r="AC140">
        <v>-7.9285822000000001</v>
      </c>
      <c r="AE140">
        <f t="shared" si="57"/>
        <v>14.8132476</v>
      </c>
      <c r="AF140">
        <f t="shared" si="57"/>
        <v>22.767196800000001</v>
      </c>
      <c r="AG140">
        <f t="shared" si="58"/>
        <v>-7.9539488800000004</v>
      </c>
      <c r="AI140">
        <v>29538575000</v>
      </c>
      <c r="AJ140">
        <v>-12.117461</v>
      </c>
      <c r="AK140">
        <v>16.942062</v>
      </c>
      <c r="AL140">
        <v>24.643059000000001</v>
      </c>
      <c r="AM140">
        <v>-68.507362000000001</v>
      </c>
      <c r="AN140">
        <v>-7.7009964000000002</v>
      </c>
      <c r="AP140">
        <f t="shared" si="59"/>
        <v>16.799966399999999</v>
      </c>
      <c r="AQ140">
        <f t="shared" si="59"/>
        <v>24.505803</v>
      </c>
      <c r="AR140">
        <f t="shared" si="60"/>
        <v>-7.7058365800000006</v>
      </c>
      <c r="AT140">
        <v>29538575000</v>
      </c>
      <c r="AU140">
        <v>-12.129496</v>
      </c>
      <c r="AV140">
        <v>16.933447000000001</v>
      </c>
      <c r="AW140">
        <v>24.640438</v>
      </c>
      <c r="AX140">
        <v>-68.280700999999993</v>
      </c>
      <c r="AY140">
        <v>-7.7069907000000004</v>
      </c>
      <c r="BA140">
        <f t="shared" si="61"/>
        <v>16.841988999999998</v>
      </c>
      <c r="BB140">
        <f t="shared" si="61"/>
        <v>24.5506548</v>
      </c>
      <c r="BC140">
        <f t="shared" si="62"/>
        <v>-7.70866498</v>
      </c>
    </row>
    <row r="141" spans="1:55" x14ac:dyDescent="0.25">
      <c r="A141">
        <f t="shared" si="52"/>
        <v>29.698119999999999</v>
      </c>
      <c r="B141">
        <v>29698120000</v>
      </c>
      <c r="C141">
        <v>-14.238873</v>
      </c>
      <c r="D141">
        <v>6.2754320999999997</v>
      </c>
      <c r="E141">
        <v>15.861582</v>
      </c>
      <c r="F141">
        <v>-53.815643000000001</v>
      </c>
      <c r="G141">
        <v>-9.5861502000000005</v>
      </c>
      <c r="I141">
        <f t="shared" si="53"/>
        <v>6.4805558199999993</v>
      </c>
      <c r="J141">
        <f t="shared" si="53"/>
        <v>16.091356000000001</v>
      </c>
      <c r="K141">
        <f t="shared" si="54"/>
        <v>-9.6108004200000003</v>
      </c>
      <c r="M141">
        <v>29698120000</v>
      </c>
      <c r="N141">
        <v>-13.476955999999999</v>
      </c>
      <c r="O141">
        <v>8.9844674999999992</v>
      </c>
      <c r="P141">
        <v>17.848234000000001</v>
      </c>
      <c r="Q141">
        <v>-57.229939000000002</v>
      </c>
      <c r="R141">
        <v>-8.8637666999999993</v>
      </c>
      <c r="T141">
        <f t="shared" si="55"/>
        <v>8.9577955200000012</v>
      </c>
      <c r="U141">
        <f t="shared" si="55"/>
        <v>17.8485944</v>
      </c>
      <c r="V141">
        <f t="shared" si="56"/>
        <v>-8.8907987599999991</v>
      </c>
      <c r="X141">
        <v>29698120000</v>
      </c>
      <c r="Y141">
        <v>-12.600099</v>
      </c>
      <c r="Z141">
        <v>14.575899</v>
      </c>
      <c r="AA141">
        <v>22.600338000000001</v>
      </c>
      <c r="AB141">
        <v>-65.848724000000004</v>
      </c>
      <c r="AC141">
        <v>-8.0244388999999998</v>
      </c>
      <c r="AE141">
        <f t="shared" si="57"/>
        <v>14.0558122</v>
      </c>
      <c r="AF141">
        <f t="shared" si="57"/>
        <v>22.104920200000002</v>
      </c>
      <c r="AG141">
        <f t="shared" si="58"/>
        <v>-8.0491076600000007</v>
      </c>
      <c r="AI141">
        <v>29698120000</v>
      </c>
      <c r="AJ141">
        <v>-12.285693</v>
      </c>
      <c r="AK141">
        <v>17.161963</v>
      </c>
      <c r="AL141">
        <v>24.900295</v>
      </c>
      <c r="AM141">
        <v>-68.763938999999993</v>
      </c>
      <c r="AN141">
        <v>-7.7383337000000001</v>
      </c>
      <c r="AP141">
        <f t="shared" si="59"/>
        <v>16.729187000000003</v>
      </c>
      <c r="AQ141">
        <f t="shared" si="59"/>
        <v>24.474409600000001</v>
      </c>
      <c r="AR141">
        <f t="shared" si="60"/>
        <v>-7.7452226600000005</v>
      </c>
      <c r="AT141">
        <v>29698120000</v>
      </c>
      <c r="AU141">
        <v>-12.287875</v>
      </c>
      <c r="AV141">
        <v>17.229445999999999</v>
      </c>
      <c r="AW141">
        <v>24.968565000000002</v>
      </c>
      <c r="AX141">
        <v>-69.661736000000005</v>
      </c>
      <c r="AY141">
        <v>-7.7391186000000003</v>
      </c>
      <c r="BA141">
        <f t="shared" si="61"/>
        <v>16.852885799999999</v>
      </c>
      <c r="BB141">
        <f t="shared" si="61"/>
        <v>24.595166799999998</v>
      </c>
      <c r="BC141">
        <f t="shared" si="62"/>
        <v>-7.7422804800000007</v>
      </c>
    </row>
    <row r="142" spans="1:55" x14ac:dyDescent="0.25">
      <c r="A142">
        <f t="shared" si="52"/>
        <v>29.857665000000001</v>
      </c>
      <c r="B142">
        <v>29857665000</v>
      </c>
      <c r="C142">
        <v>-14.626001</v>
      </c>
      <c r="D142">
        <v>5.1828852000000003</v>
      </c>
      <c r="E142">
        <v>15.136638</v>
      </c>
      <c r="F142">
        <v>-52.974013999999997</v>
      </c>
      <c r="G142">
        <v>-9.9537534999999995</v>
      </c>
      <c r="I142">
        <f t="shared" si="53"/>
        <v>5.5980319000000005</v>
      </c>
      <c r="J142">
        <f t="shared" si="53"/>
        <v>15.525279599999999</v>
      </c>
      <c r="K142">
        <f t="shared" si="54"/>
        <v>-9.9272480000000005</v>
      </c>
      <c r="M142">
        <v>29857665000</v>
      </c>
      <c r="N142">
        <v>-13.734567</v>
      </c>
      <c r="O142">
        <v>7.1738318999999997</v>
      </c>
      <c r="P142">
        <v>16.323072</v>
      </c>
      <c r="Q142">
        <v>-55.778373999999999</v>
      </c>
      <c r="R142">
        <v>-9.1492395000000002</v>
      </c>
      <c r="T142">
        <f t="shared" si="55"/>
        <v>7.5835373800000001</v>
      </c>
      <c r="U142">
        <f t="shared" si="55"/>
        <v>16.716760399999998</v>
      </c>
      <c r="V142">
        <f t="shared" si="56"/>
        <v>-9.1332229600000012</v>
      </c>
      <c r="X142">
        <v>29857665000</v>
      </c>
      <c r="Y142">
        <v>-12.746475</v>
      </c>
      <c r="Z142">
        <v>12.955909999999999</v>
      </c>
      <c r="AA142">
        <v>21.106954999999999</v>
      </c>
      <c r="AB142">
        <v>-66.09787</v>
      </c>
      <c r="AC142">
        <v>-8.1510438999999995</v>
      </c>
      <c r="AE142">
        <f t="shared" si="57"/>
        <v>13.152078399999999</v>
      </c>
      <c r="AF142">
        <f t="shared" si="57"/>
        <v>21.316265600000001</v>
      </c>
      <c r="AG142">
        <f t="shared" si="58"/>
        <v>-8.1641864999999996</v>
      </c>
      <c r="AI142">
        <v>29857665000</v>
      </c>
      <c r="AJ142">
        <v>-12.447398</v>
      </c>
      <c r="AK142">
        <v>16.459589000000001</v>
      </c>
      <c r="AL142">
        <v>24.237960999999999</v>
      </c>
      <c r="AM142">
        <v>-70.916060999999999</v>
      </c>
      <c r="AN142">
        <v>-7.7783718000000004</v>
      </c>
      <c r="AP142">
        <f t="shared" si="59"/>
        <v>16.604065800000001</v>
      </c>
      <c r="AQ142">
        <f t="shared" si="59"/>
        <v>24.402422000000001</v>
      </c>
      <c r="AR142">
        <f t="shared" si="60"/>
        <v>-7.7983566200000016</v>
      </c>
      <c r="AT142">
        <v>29857665000</v>
      </c>
      <c r="AU142">
        <v>-12.457004</v>
      </c>
      <c r="AV142">
        <v>16.723406000000001</v>
      </c>
      <c r="AW142">
        <v>24.492370999999999</v>
      </c>
      <c r="AX142">
        <v>-70.954239000000001</v>
      </c>
      <c r="AY142">
        <v>-7.7689643000000004</v>
      </c>
      <c r="BA142">
        <f t="shared" si="61"/>
        <v>16.803027799999999</v>
      </c>
      <c r="BB142">
        <f t="shared" si="61"/>
        <v>24.589358199999999</v>
      </c>
      <c r="BC142">
        <f t="shared" si="62"/>
        <v>-7.7863301399999996</v>
      </c>
    </row>
    <row r="143" spans="1:55" x14ac:dyDescent="0.25">
      <c r="A143">
        <f t="shared" si="52"/>
        <v>30.017209999999999</v>
      </c>
      <c r="B143">
        <v>30017210000</v>
      </c>
      <c r="C143">
        <v>-14.891612</v>
      </c>
      <c r="D143">
        <v>4.5767201999999996</v>
      </c>
      <c r="E143">
        <v>14.864602</v>
      </c>
      <c r="F143">
        <v>-52.970829000000002</v>
      </c>
      <c r="G143">
        <v>-10.287883000000001</v>
      </c>
      <c r="I143">
        <f t="shared" si="53"/>
        <v>4.9992751200000001</v>
      </c>
      <c r="J143">
        <f t="shared" si="53"/>
        <v>15.207703800000001</v>
      </c>
      <c r="K143">
        <f t="shared" si="54"/>
        <v>-10.208429140000002</v>
      </c>
      <c r="M143">
        <v>30017210000</v>
      </c>
      <c r="N143">
        <v>-14.032495000000001</v>
      </c>
      <c r="O143">
        <v>5.9424061999999997</v>
      </c>
      <c r="P143">
        <v>15.363242</v>
      </c>
      <c r="Q143">
        <v>-52.668441999999999</v>
      </c>
      <c r="R143">
        <v>-9.4208355000000008</v>
      </c>
      <c r="T143">
        <f t="shared" si="55"/>
        <v>6.3895979799999996</v>
      </c>
      <c r="U143">
        <f t="shared" si="55"/>
        <v>15.742975400000001</v>
      </c>
      <c r="V143">
        <f t="shared" si="56"/>
        <v>-9.3533773399999998</v>
      </c>
      <c r="X143">
        <v>30017210000</v>
      </c>
      <c r="Y143">
        <v>-12.829475</v>
      </c>
      <c r="Z143">
        <v>12.011309000000001</v>
      </c>
      <c r="AA143">
        <v>20.306190000000001</v>
      </c>
      <c r="AB143">
        <v>-62.196983000000003</v>
      </c>
      <c r="AC143">
        <v>-8.2948809000000008</v>
      </c>
      <c r="AE143">
        <f t="shared" si="57"/>
        <v>12.2123384</v>
      </c>
      <c r="AF143">
        <f t="shared" si="57"/>
        <v>20.4892556</v>
      </c>
      <c r="AG143">
        <f t="shared" si="58"/>
        <v>-8.2769165200000003</v>
      </c>
      <c r="AI143">
        <v>30017210000</v>
      </c>
      <c r="AJ143">
        <v>-12.365428</v>
      </c>
      <c r="AK143">
        <v>16.350773</v>
      </c>
      <c r="AL143">
        <v>24.206420999999999</v>
      </c>
      <c r="AM143">
        <v>-70.514144999999999</v>
      </c>
      <c r="AN143">
        <v>-7.8556485</v>
      </c>
      <c r="AP143">
        <f t="shared" si="59"/>
        <v>16.397661399999997</v>
      </c>
      <c r="AQ143">
        <f t="shared" si="59"/>
        <v>24.245666199999995</v>
      </c>
      <c r="AR143">
        <f t="shared" si="60"/>
        <v>-7.8480052800000006</v>
      </c>
      <c r="AT143">
        <v>30017210000</v>
      </c>
      <c r="AU143">
        <v>-12.352012999999999</v>
      </c>
      <c r="AV143">
        <v>16.646474999999999</v>
      </c>
      <c r="AW143">
        <v>24.482616</v>
      </c>
      <c r="AX143">
        <v>-71.457344000000006</v>
      </c>
      <c r="AY143">
        <v>-7.8361416000000004</v>
      </c>
      <c r="BA143">
        <f t="shared" si="61"/>
        <v>16.684777200000003</v>
      </c>
      <c r="BB143">
        <f t="shared" si="61"/>
        <v>24.508775800000002</v>
      </c>
      <c r="BC143">
        <f t="shared" si="62"/>
        <v>-7.8239981800000011</v>
      </c>
    </row>
    <row r="144" spans="1:55" x14ac:dyDescent="0.25">
      <c r="A144">
        <f t="shared" si="52"/>
        <v>30.176755</v>
      </c>
      <c r="B144">
        <v>30176755000</v>
      </c>
      <c r="C144">
        <v>-15.696514000000001</v>
      </c>
      <c r="D144">
        <v>4.4020137999999998</v>
      </c>
      <c r="E144">
        <v>14.949541999999999</v>
      </c>
      <c r="F144">
        <v>-55.642890999999999</v>
      </c>
      <c r="G144">
        <v>-10.547528</v>
      </c>
      <c r="I144">
        <f t="shared" si="53"/>
        <v>4.70170508</v>
      </c>
      <c r="J144">
        <f t="shared" si="53"/>
        <v>15.130788200000001</v>
      </c>
      <c r="K144">
        <f t="shared" si="54"/>
        <v>-10.429083500000001</v>
      </c>
      <c r="M144">
        <v>30176755000</v>
      </c>
      <c r="N144">
        <v>-14.798204</v>
      </c>
      <c r="O144">
        <v>5.1204133000000001</v>
      </c>
      <c r="P144">
        <v>14.738956999999999</v>
      </c>
      <c r="Q144">
        <v>-53.303226000000002</v>
      </c>
      <c r="R144">
        <v>-9.6185436000000006</v>
      </c>
      <c r="T144">
        <f t="shared" si="55"/>
        <v>5.5757075199999999</v>
      </c>
      <c r="U144">
        <f t="shared" si="55"/>
        <v>15.094676400000001</v>
      </c>
      <c r="V144">
        <f t="shared" si="56"/>
        <v>-9.518968580000001</v>
      </c>
      <c r="X144">
        <v>30176755000</v>
      </c>
      <c r="Y144">
        <v>-13.490938999999999</v>
      </c>
      <c r="Z144">
        <v>11.003479</v>
      </c>
      <c r="AA144">
        <v>19.425467000000001</v>
      </c>
      <c r="AB144">
        <v>-60.632545</v>
      </c>
      <c r="AC144">
        <v>-8.4219866000000003</v>
      </c>
      <c r="AE144">
        <f t="shared" si="57"/>
        <v>11.484288400000001</v>
      </c>
      <c r="AF144">
        <f t="shared" si="57"/>
        <v>19.859598599999998</v>
      </c>
      <c r="AG144">
        <f t="shared" si="58"/>
        <v>-8.3753095800000015</v>
      </c>
      <c r="AI144">
        <v>30176755000</v>
      </c>
      <c r="AJ144">
        <v>-12.905483</v>
      </c>
      <c r="AK144">
        <v>16.105941999999999</v>
      </c>
      <c r="AL144">
        <v>24.024374000000002</v>
      </c>
      <c r="AM144">
        <v>-72.258774000000003</v>
      </c>
      <c r="AN144">
        <v>-7.9184327000000003</v>
      </c>
      <c r="AP144">
        <f t="shared" si="59"/>
        <v>16.2301404</v>
      </c>
      <c r="AQ144">
        <f t="shared" si="59"/>
        <v>24.127199600000001</v>
      </c>
      <c r="AR144">
        <f t="shared" si="60"/>
        <v>-7.8970594199999997</v>
      </c>
      <c r="AT144">
        <v>30176755000</v>
      </c>
      <c r="AU144">
        <v>-12.86356</v>
      </c>
      <c r="AV144">
        <v>16.482365000000001</v>
      </c>
      <c r="AW144">
        <v>24.362801000000001</v>
      </c>
      <c r="AX144">
        <v>-73.149895000000001</v>
      </c>
      <c r="AY144">
        <v>-7.8804354999999999</v>
      </c>
      <c r="BA144">
        <f t="shared" si="61"/>
        <v>16.585657399999999</v>
      </c>
      <c r="BB144">
        <f t="shared" si="61"/>
        <v>24.4455986</v>
      </c>
      <c r="BC144">
        <f t="shared" si="62"/>
        <v>-7.8599411200000002</v>
      </c>
    </row>
    <row r="145" spans="1:55" x14ac:dyDescent="0.25">
      <c r="A145">
        <f t="shared" si="52"/>
        <v>30.336300000000001</v>
      </c>
      <c r="B145">
        <v>30336300000</v>
      </c>
      <c r="C145">
        <v>-16.309324</v>
      </c>
      <c r="D145">
        <v>4.5593243000000001</v>
      </c>
      <c r="E145">
        <v>15.226155</v>
      </c>
      <c r="F145">
        <v>-57.650798999999999</v>
      </c>
      <c r="G145">
        <v>-10.666831</v>
      </c>
      <c r="I145">
        <f t="shared" si="53"/>
        <v>4.6721714999999993</v>
      </c>
      <c r="J145">
        <f t="shared" si="53"/>
        <v>15.2309562</v>
      </c>
      <c r="K145">
        <f t="shared" si="54"/>
        <v>-10.558785</v>
      </c>
      <c r="M145">
        <v>30336300000</v>
      </c>
      <c r="N145">
        <v>-15.397838999999999</v>
      </c>
      <c r="O145">
        <v>4.726871</v>
      </c>
      <c r="P145">
        <v>14.441371999999999</v>
      </c>
      <c r="Q145">
        <v>-54.764263</v>
      </c>
      <c r="R145">
        <v>-9.7145013999999996</v>
      </c>
      <c r="T145">
        <f t="shared" si="55"/>
        <v>5.2853663399999995</v>
      </c>
      <c r="U145">
        <f t="shared" si="55"/>
        <v>14.8741558</v>
      </c>
      <c r="V145">
        <f t="shared" si="56"/>
        <v>-9.5887891800000009</v>
      </c>
      <c r="X145">
        <v>30336300000</v>
      </c>
      <c r="Y145">
        <v>-14.124292000000001</v>
      </c>
      <c r="Z145">
        <v>10.515095000000001</v>
      </c>
      <c r="AA145">
        <v>19.007328000000001</v>
      </c>
      <c r="AB145">
        <v>-62.710804000000003</v>
      </c>
      <c r="AC145">
        <v>-8.4922322999999995</v>
      </c>
      <c r="AE145">
        <f t="shared" si="57"/>
        <v>11.356662</v>
      </c>
      <c r="AF145">
        <f t="shared" si="57"/>
        <v>19.789089999999998</v>
      </c>
      <c r="AG145">
        <f t="shared" si="58"/>
        <v>-8.4324276200000003</v>
      </c>
      <c r="AI145">
        <v>30336300000</v>
      </c>
      <c r="AJ145">
        <v>-13.591632000000001</v>
      </c>
      <c r="AK145">
        <v>15.91004</v>
      </c>
      <c r="AL145">
        <v>23.859279999999998</v>
      </c>
      <c r="AM145">
        <v>-71.841712999999999</v>
      </c>
      <c r="AN145">
        <v>-7.9492396999999997</v>
      </c>
      <c r="AP145">
        <f t="shared" si="59"/>
        <v>16.410346000000001</v>
      </c>
      <c r="AQ145">
        <f t="shared" si="59"/>
        <v>24.343471600000001</v>
      </c>
      <c r="AR145">
        <f t="shared" si="60"/>
        <v>-7.93312566</v>
      </c>
      <c r="AT145">
        <v>30336300000</v>
      </c>
      <c r="AU145">
        <v>-13.549049</v>
      </c>
      <c r="AV145">
        <v>16.342193999999999</v>
      </c>
      <c r="AW145">
        <v>24.237525999999999</v>
      </c>
      <c r="AX145">
        <v>-71.770034999999993</v>
      </c>
      <c r="AY145">
        <v>-7.8953309000000003</v>
      </c>
      <c r="BA145">
        <f t="shared" si="61"/>
        <v>16.7582278</v>
      </c>
      <c r="BB145">
        <f t="shared" si="61"/>
        <v>24.642384200000002</v>
      </c>
      <c r="BC145">
        <f t="shared" si="62"/>
        <v>-7.8841566200000006</v>
      </c>
    </row>
    <row r="146" spans="1:55" x14ac:dyDescent="0.25">
      <c r="A146">
        <f t="shared" si="52"/>
        <v>30.495844999999999</v>
      </c>
      <c r="B146">
        <v>30495845000</v>
      </c>
      <c r="C146">
        <v>-16.856255999999998</v>
      </c>
      <c r="D146">
        <v>4.7875819000000002</v>
      </c>
      <c r="E146">
        <v>15.477004000000001</v>
      </c>
      <c r="F146">
        <v>-59.920731000000004</v>
      </c>
      <c r="G146">
        <v>-10.689422</v>
      </c>
      <c r="I146">
        <f t="shared" si="53"/>
        <v>4.7977052799999997</v>
      </c>
      <c r="J146">
        <f t="shared" si="53"/>
        <v>15.395678200000001</v>
      </c>
      <c r="K146">
        <f t="shared" si="54"/>
        <v>-10.5979732</v>
      </c>
      <c r="M146">
        <v>30495845000</v>
      </c>
      <c r="N146">
        <v>-15.787602</v>
      </c>
      <c r="O146">
        <v>4.9150152</v>
      </c>
      <c r="P146">
        <v>14.606738999999999</v>
      </c>
      <c r="Q146">
        <v>-55.941947999999996</v>
      </c>
      <c r="R146">
        <v>-9.6917229000000003</v>
      </c>
      <c r="T146">
        <f t="shared" si="55"/>
        <v>5.5653843800000002</v>
      </c>
      <c r="U146">
        <f t="shared" si="55"/>
        <v>15.120301599999999</v>
      </c>
      <c r="V146">
        <f t="shared" si="56"/>
        <v>-9.5549167600000011</v>
      </c>
      <c r="X146">
        <v>30495845000</v>
      </c>
      <c r="Y146">
        <v>-14.561083</v>
      </c>
      <c r="Z146">
        <v>10.935649</v>
      </c>
      <c r="AA146">
        <v>19.452052999999999</v>
      </c>
      <c r="AB146">
        <v>-61.653381000000003</v>
      </c>
      <c r="AC146">
        <v>-8.5164042000000002</v>
      </c>
      <c r="AE146">
        <f t="shared" si="57"/>
        <v>11.7523122</v>
      </c>
      <c r="AF146">
        <f t="shared" si="57"/>
        <v>20.194837</v>
      </c>
      <c r="AG146">
        <f t="shared" si="58"/>
        <v>-8.4425243599999984</v>
      </c>
      <c r="AI146">
        <v>30495845000</v>
      </c>
      <c r="AJ146">
        <v>-13.927061999999999</v>
      </c>
      <c r="AK146">
        <v>16.324358</v>
      </c>
      <c r="AL146">
        <v>24.307962</v>
      </c>
      <c r="AM146">
        <v>-71.239731000000006</v>
      </c>
      <c r="AN146">
        <v>-7.9836043999999999</v>
      </c>
      <c r="AP146">
        <f t="shared" si="59"/>
        <v>16.726497800000001</v>
      </c>
      <c r="AQ146">
        <f t="shared" si="59"/>
        <v>24.6743138</v>
      </c>
      <c r="AR146">
        <f t="shared" si="60"/>
        <v>-7.9478160599999992</v>
      </c>
      <c r="AT146">
        <v>30495845000</v>
      </c>
      <c r="AU146">
        <v>-13.837761</v>
      </c>
      <c r="AV146">
        <v>16.733847000000001</v>
      </c>
      <c r="AW146">
        <v>24.652678999999999</v>
      </c>
      <c r="AX146">
        <v>-72.670303000000004</v>
      </c>
      <c r="AY146">
        <v>-7.9188333000000002</v>
      </c>
      <c r="BA146">
        <f t="shared" si="61"/>
        <v>17.042926999999999</v>
      </c>
      <c r="BB146">
        <f t="shared" si="61"/>
        <v>24.931607</v>
      </c>
      <c r="BC146">
        <f t="shared" si="62"/>
        <v>-7.8886800800000003</v>
      </c>
    </row>
    <row r="147" spans="1:55" x14ac:dyDescent="0.25">
      <c r="A147">
        <f t="shared" si="52"/>
        <v>30.655390000000001</v>
      </c>
      <c r="B147">
        <v>30655390000</v>
      </c>
      <c r="C147">
        <v>-15.20579</v>
      </c>
      <c r="D147">
        <v>5.0352173000000002</v>
      </c>
      <c r="E147">
        <v>15.637478</v>
      </c>
      <c r="F147">
        <v>-56.286479999999997</v>
      </c>
      <c r="G147">
        <v>-10.602261</v>
      </c>
      <c r="I147">
        <f t="shared" si="53"/>
        <v>5.0144137400000002</v>
      </c>
      <c r="J147">
        <f t="shared" si="53"/>
        <v>15.5488924</v>
      </c>
      <c r="K147">
        <f t="shared" si="54"/>
        <v>-10.5344794</v>
      </c>
      <c r="M147">
        <v>30655390000</v>
      </c>
      <c r="N147">
        <v>-14.201694</v>
      </c>
      <c r="O147">
        <v>5.7221260000000003</v>
      </c>
      <c r="P147">
        <v>15.220469</v>
      </c>
      <c r="Q147">
        <v>-53.244331000000003</v>
      </c>
      <c r="R147">
        <v>-9.4983424999999997</v>
      </c>
      <c r="T147">
        <f t="shared" si="55"/>
        <v>6.5106349800000007</v>
      </c>
      <c r="U147">
        <f t="shared" si="55"/>
        <v>15.929092800000001</v>
      </c>
      <c r="V147">
        <f t="shared" si="56"/>
        <v>-9.4184572199999987</v>
      </c>
      <c r="X147">
        <v>30655390000</v>
      </c>
      <c r="Y147">
        <v>-13.086459</v>
      </c>
      <c r="Z147">
        <v>12.317778000000001</v>
      </c>
      <c r="AA147">
        <v>20.754411999999999</v>
      </c>
      <c r="AB147">
        <v>-62.233986000000002</v>
      </c>
      <c r="AC147">
        <v>-8.4366340999999991</v>
      </c>
      <c r="AE147">
        <f t="shared" si="57"/>
        <v>12.801021400000002</v>
      </c>
      <c r="AF147">
        <f t="shared" si="57"/>
        <v>21.202741400000001</v>
      </c>
      <c r="AG147">
        <f t="shared" si="58"/>
        <v>-8.4017196799999994</v>
      </c>
      <c r="AI147">
        <v>30655390000</v>
      </c>
      <c r="AJ147">
        <v>-12.590036</v>
      </c>
      <c r="AK147">
        <v>17.360617000000001</v>
      </c>
      <c r="AL147">
        <v>25.319320999999999</v>
      </c>
      <c r="AM147">
        <v>-69.384972000000005</v>
      </c>
      <c r="AN147">
        <v>-7.9587029999999999</v>
      </c>
      <c r="AP147">
        <f t="shared" si="59"/>
        <v>17.281474800000002</v>
      </c>
      <c r="AQ147">
        <f t="shared" si="59"/>
        <v>25.225382</v>
      </c>
      <c r="AR147">
        <f t="shared" si="60"/>
        <v>-7.9439072399999997</v>
      </c>
      <c r="AT147">
        <v>30655390000</v>
      </c>
      <c r="AU147">
        <v>-12.518502</v>
      </c>
      <c r="AV147">
        <v>17.586258000000001</v>
      </c>
      <c r="AW147">
        <v>25.476299000000001</v>
      </c>
      <c r="AX147">
        <v>-69.737030000000004</v>
      </c>
      <c r="AY147">
        <v>-7.8900417999999997</v>
      </c>
      <c r="BA147">
        <f t="shared" si="61"/>
        <v>17.448164200000001</v>
      </c>
      <c r="BB147">
        <f t="shared" si="61"/>
        <v>25.328868</v>
      </c>
      <c r="BC147">
        <f t="shared" si="62"/>
        <v>-7.8807041199999999</v>
      </c>
    </row>
    <row r="148" spans="1:55" x14ac:dyDescent="0.25">
      <c r="A148">
        <f t="shared" si="52"/>
        <v>30.814934999999998</v>
      </c>
      <c r="B148">
        <v>30814935000</v>
      </c>
      <c r="C148">
        <v>-14.943681</v>
      </c>
      <c r="D148">
        <v>5.2043891000000002</v>
      </c>
      <c r="E148">
        <v>15.688212</v>
      </c>
      <c r="F148">
        <v>-55.409615000000002</v>
      </c>
      <c r="G148">
        <v>-10.483824</v>
      </c>
      <c r="I148">
        <f t="shared" si="53"/>
        <v>5.2628227200000008</v>
      </c>
      <c r="J148">
        <f t="shared" si="53"/>
        <v>15.666639</v>
      </c>
      <c r="K148">
        <f t="shared" si="54"/>
        <v>-10.403817</v>
      </c>
      <c r="M148">
        <v>30814935000</v>
      </c>
      <c r="N148">
        <v>-13.846818000000001</v>
      </c>
      <c r="O148">
        <v>7.3424963999999999</v>
      </c>
      <c r="P148">
        <v>16.593971</v>
      </c>
      <c r="Q148">
        <v>-53.992851000000002</v>
      </c>
      <c r="R148">
        <v>-9.2514734000000001</v>
      </c>
      <c r="T148">
        <f t="shared" si="55"/>
        <v>7.9768799799999996</v>
      </c>
      <c r="U148">
        <f t="shared" si="55"/>
        <v>17.176504600000001</v>
      </c>
      <c r="V148">
        <f t="shared" si="56"/>
        <v>-9.1996240600000014</v>
      </c>
      <c r="X148">
        <v>30814935000</v>
      </c>
      <c r="Y148">
        <v>-12.879785999999999</v>
      </c>
      <c r="Z148">
        <v>13.989560000000001</v>
      </c>
      <c r="AA148">
        <v>22.334924999999998</v>
      </c>
      <c r="AB148">
        <v>-66.553459000000004</v>
      </c>
      <c r="AC148">
        <v>-8.3453645999999999</v>
      </c>
      <c r="AE148">
        <f t="shared" si="57"/>
        <v>14.178577200000001</v>
      </c>
      <c r="AF148">
        <f t="shared" si="57"/>
        <v>22.4991038</v>
      </c>
      <c r="AG148">
        <f t="shared" si="58"/>
        <v>-8.3205259600000012</v>
      </c>
      <c r="AI148">
        <v>30814935000</v>
      </c>
      <c r="AJ148">
        <v>-12.469118999999999</v>
      </c>
      <c r="AK148">
        <v>17.931532000000001</v>
      </c>
      <c r="AL148">
        <v>25.860631999999999</v>
      </c>
      <c r="AM148">
        <v>-74.968406999999999</v>
      </c>
      <c r="AN148">
        <v>-7.9291004999999997</v>
      </c>
      <c r="AP148">
        <f t="shared" si="59"/>
        <v>17.9565336</v>
      </c>
      <c r="AQ148">
        <f t="shared" si="59"/>
        <v>25.879499199999998</v>
      </c>
      <c r="AR148">
        <f t="shared" si="60"/>
        <v>-7.92296552</v>
      </c>
      <c r="AT148">
        <v>30814935000</v>
      </c>
      <c r="AU148">
        <v>-12.402227999999999</v>
      </c>
      <c r="AV148">
        <v>18.069970999999999</v>
      </c>
      <c r="AW148">
        <v>25.928730000000002</v>
      </c>
      <c r="AX148">
        <v>-75.524506000000002</v>
      </c>
      <c r="AY148">
        <v>-7.8587588999999998</v>
      </c>
      <c r="BA148">
        <f t="shared" si="61"/>
        <v>17.983957799999999</v>
      </c>
      <c r="BB148">
        <f t="shared" si="61"/>
        <v>25.844364000000002</v>
      </c>
      <c r="BC148">
        <f t="shared" si="62"/>
        <v>-7.8604069799999987</v>
      </c>
    </row>
    <row r="149" spans="1:55" x14ac:dyDescent="0.25">
      <c r="A149">
        <f t="shared" si="52"/>
        <v>30.97448</v>
      </c>
      <c r="B149">
        <v>30974480000</v>
      </c>
      <c r="C149">
        <v>-14.966260999999999</v>
      </c>
      <c r="D149">
        <v>5.4855561000000002</v>
      </c>
      <c r="E149">
        <v>15.715612999999999</v>
      </c>
      <c r="F149">
        <v>-55.928482000000002</v>
      </c>
      <c r="G149">
        <v>-10.230059000000001</v>
      </c>
      <c r="I149">
        <f t="shared" si="53"/>
        <v>5.61812516</v>
      </c>
      <c r="J149">
        <f t="shared" si="53"/>
        <v>15.8406374</v>
      </c>
      <c r="K149">
        <f t="shared" si="54"/>
        <v>-10.22251296</v>
      </c>
      <c r="M149">
        <v>30974480000</v>
      </c>
      <c r="N149">
        <v>-13.535833999999999</v>
      </c>
      <c r="O149">
        <v>9.8466663000000008</v>
      </c>
      <c r="P149">
        <v>18.782913000000001</v>
      </c>
      <c r="Q149">
        <v>-57.587223000000002</v>
      </c>
      <c r="R149">
        <v>-8.9362458999999994</v>
      </c>
      <c r="T149">
        <f t="shared" si="55"/>
        <v>9.8546651399999998</v>
      </c>
      <c r="U149">
        <f t="shared" si="55"/>
        <v>18.789738199999999</v>
      </c>
      <c r="V149">
        <f t="shared" si="56"/>
        <v>-8.9350725000000004</v>
      </c>
      <c r="X149">
        <v>30974480000</v>
      </c>
      <c r="Y149">
        <v>-12.801254999999999</v>
      </c>
      <c r="Z149">
        <v>16.247025000000001</v>
      </c>
      <c r="AA149">
        <v>24.464988999999999</v>
      </c>
      <c r="AB149">
        <v>-72.384781000000004</v>
      </c>
      <c r="AC149">
        <v>-8.2179631999999998</v>
      </c>
      <c r="AE149">
        <f t="shared" si="57"/>
        <v>15.696107000000001</v>
      </c>
      <c r="AF149">
        <f t="shared" si="57"/>
        <v>23.913281599999998</v>
      </c>
      <c r="AG149">
        <f t="shared" si="58"/>
        <v>-8.2171734999999995</v>
      </c>
      <c r="AI149">
        <v>30974480000</v>
      </c>
      <c r="AJ149">
        <v>-12.489208</v>
      </c>
      <c r="AK149">
        <v>18.880827</v>
      </c>
      <c r="AL149">
        <v>26.779714999999999</v>
      </c>
      <c r="AM149">
        <v>-81.372535999999997</v>
      </c>
      <c r="AN149">
        <v>-7.8988886000000003</v>
      </c>
      <c r="AP149">
        <f t="shared" si="59"/>
        <v>18.587563400000001</v>
      </c>
      <c r="AQ149">
        <f t="shared" si="59"/>
        <v>26.478206199999999</v>
      </c>
      <c r="AR149">
        <f t="shared" si="60"/>
        <v>-7.8906427399999997</v>
      </c>
      <c r="AT149">
        <v>30974480000</v>
      </c>
      <c r="AU149">
        <v>-12.431308</v>
      </c>
      <c r="AV149">
        <v>18.508551000000001</v>
      </c>
      <c r="AW149">
        <v>26.349105999999999</v>
      </c>
      <c r="AX149">
        <v>-80.377257999999998</v>
      </c>
      <c r="AY149">
        <v>-7.8405557000000003</v>
      </c>
      <c r="BA149">
        <f t="shared" si="61"/>
        <v>18.478695399999999</v>
      </c>
      <c r="BB149">
        <f t="shared" si="61"/>
        <v>26.311297199999995</v>
      </c>
      <c r="BC149">
        <f t="shared" si="62"/>
        <v>-7.8326025999999995</v>
      </c>
    </row>
    <row r="150" spans="1:55" x14ac:dyDescent="0.25">
      <c r="A150">
        <f t="shared" si="52"/>
        <v>31.134025000000001</v>
      </c>
      <c r="B150">
        <v>31134025000</v>
      </c>
      <c r="C150">
        <v>-14.976908</v>
      </c>
      <c r="D150">
        <v>5.8013691999999999</v>
      </c>
      <c r="E150">
        <v>15.814888</v>
      </c>
      <c r="F150">
        <v>-55.345267999999997</v>
      </c>
      <c r="G150">
        <v>-10.013519000000001</v>
      </c>
      <c r="I150">
        <f t="shared" si="53"/>
        <v>6.1001236999999993</v>
      </c>
      <c r="J150">
        <f t="shared" si="53"/>
        <v>16.110794599999998</v>
      </c>
      <c r="K150">
        <f t="shared" si="54"/>
        <v>-10.01067168</v>
      </c>
      <c r="M150">
        <v>31134025000</v>
      </c>
      <c r="N150">
        <v>-13.412886</v>
      </c>
      <c r="O150">
        <v>12.058096000000001</v>
      </c>
      <c r="P150">
        <v>20.678431</v>
      </c>
      <c r="Q150">
        <v>-65.013114999999999</v>
      </c>
      <c r="R150">
        <v>-8.6203356000000007</v>
      </c>
      <c r="T150">
        <f t="shared" si="55"/>
        <v>11.931962739999999</v>
      </c>
      <c r="U150">
        <f t="shared" si="55"/>
        <v>20.610856599999998</v>
      </c>
      <c r="V150">
        <f t="shared" si="56"/>
        <v>-8.6788934600000012</v>
      </c>
      <c r="X150">
        <v>31134025000</v>
      </c>
      <c r="Y150">
        <v>-12.914334</v>
      </c>
      <c r="Z150">
        <v>17.402874000000001</v>
      </c>
      <c r="AA150">
        <v>25.489139999999999</v>
      </c>
      <c r="AB150">
        <v>-75.798751999999993</v>
      </c>
      <c r="AC150">
        <v>-8.0862636999999999</v>
      </c>
      <c r="AE150">
        <f t="shared" si="57"/>
        <v>16.943219199999998</v>
      </c>
      <c r="AF150">
        <f t="shared" si="57"/>
        <v>25.0677752</v>
      </c>
      <c r="AG150">
        <f t="shared" si="58"/>
        <v>-8.1245551200000001</v>
      </c>
      <c r="AI150">
        <v>31134025000</v>
      </c>
      <c r="AJ150">
        <v>-12.692599</v>
      </c>
      <c r="AK150">
        <v>19.285333999999999</v>
      </c>
      <c r="AL150">
        <v>27.129866</v>
      </c>
      <c r="AM150">
        <v>-74.853752</v>
      </c>
      <c r="AN150">
        <v>-7.8445311000000002</v>
      </c>
      <c r="AP150">
        <f t="shared" si="59"/>
        <v>18.8127408</v>
      </c>
      <c r="AQ150">
        <f t="shared" si="59"/>
        <v>26.6805412</v>
      </c>
      <c r="AR150">
        <f t="shared" si="60"/>
        <v>-7.86780072</v>
      </c>
      <c r="AT150">
        <v>31134025000</v>
      </c>
      <c r="AU150">
        <v>-12.644849000000001</v>
      </c>
      <c r="AV150">
        <v>19.021162</v>
      </c>
      <c r="AW150">
        <v>26.815006</v>
      </c>
      <c r="AX150">
        <v>-73.894561999999993</v>
      </c>
      <c r="AY150">
        <v>-7.7938451999999998</v>
      </c>
      <c r="BA150">
        <f t="shared" si="61"/>
        <v>18.6132898</v>
      </c>
      <c r="BB150">
        <f t="shared" si="61"/>
        <v>26.429875200000005</v>
      </c>
      <c r="BC150">
        <f t="shared" si="62"/>
        <v>-7.8165862200000005</v>
      </c>
    </row>
    <row r="151" spans="1:55" x14ac:dyDescent="0.25">
      <c r="A151">
        <f t="shared" si="52"/>
        <v>31.293569999999999</v>
      </c>
      <c r="B151">
        <v>31293570000</v>
      </c>
      <c r="C151">
        <v>-13.925485999999999</v>
      </c>
      <c r="D151">
        <v>6.5640941000000002</v>
      </c>
      <c r="E151">
        <v>16.346996000000001</v>
      </c>
      <c r="F151">
        <v>-53.940089999999998</v>
      </c>
      <c r="G151">
        <v>-9.7829017999999994</v>
      </c>
      <c r="I151">
        <f t="shared" si="53"/>
        <v>6.7009668399999995</v>
      </c>
      <c r="J151">
        <f t="shared" si="53"/>
        <v>16.481697799999999</v>
      </c>
      <c r="K151">
        <f t="shared" si="54"/>
        <v>-9.7807314199999986</v>
      </c>
      <c r="M151">
        <v>31293570000</v>
      </c>
      <c r="N151">
        <v>-12.536742</v>
      </c>
      <c r="O151">
        <v>14.303941</v>
      </c>
      <c r="P151">
        <v>22.672906999999999</v>
      </c>
      <c r="Q151">
        <v>-71.231071</v>
      </c>
      <c r="R151">
        <v>-8.3689651000000005</v>
      </c>
      <c r="T151">
        <f t="shared" si="55"/>
        <v>13.812289659999999</v>
      </c>
      <c r="U151">
        <f t="shared" si="55"/>
        <v>22.262387199999999</v>
      </c>
      <c r="V151">
        <f t="shared" si="56"/>
        <v>-8.4500970800000008</v>
      </c>
      <c r="X151">
        <v>31293570000</v>
      </c>
      <c r="Y151">
        <v>-12.252281</v>
      </c>
      <c r="Z151">
        <v>18.523298</v>
      </c>
      <c r="AA151">
        <v>26.522942</v>
      </c>
      <c r="AB151">
        <v>-77.301627999999994</v>
      </c>
      <c r="AC151">
        <v>-7.9996419000000003</v>
      </c>
      <c r="AE151">
        <f t="shared" si="57"/>
        <v>17.733257999999999</v>
      </c>
      <c r="AF151">
        <f t="shared" si="57"/>
        <v>25.776496600000002</v>
      </c>
      <c r="AG151">
        <f t="shared" si="58"/>
        <v>-8.0432378800000013</v>
      </c>
      <c r="AI151">
        <v>31293570000</v>
      </c>
      <c r="AJ151">
        <v>-12.110122</v>
      </c>
      <c r="AK151">
        <v>19.479507000000002</v>
      </c>
      <c r="AL151">
        <v>27.301497000000001</v>
      </c>
      <c r="AM151">
        <v>-75.281859999999995</v>
      </c>
      <c r="AN151">
        <v>-7.8219905000000001</v>
      </c>
      <c r="AP151">
        <f t="shared" si="59"/>
        <v>18.810109799999999</v>
      </c>
      <c r="AQ151">
        <f t="shared" si="59"/>
        <v>26.659675199999999</v>
      </c>
      <c r="AR151">
        <f t="shared" si="60"/>
        <v>-7.8495654200000002</v>
      </c>
      <c r="AT151">
        <v>31293570000</v>
      </c>
      <c r="AU151">
        <v>-12.080444999999999</v>
      </c>
      <c r="AV151">
        <v>19.207535</v>
      </c>
      <c r="AW151">
        <v>26.987345000000001</v>
      </c>
      <c r="AX151">
        <v>-71.784148999999999</v>
      </c>
      <c r="AY151">
        <v>-7.7798113999999998</v>
      </c>
      <c r="BA151">
        <f t="shared" si="61"/>
        <v>18.5355192</v>
      </c>
      <c r="BB151">
        <f t="shared" si="61"/>
        <v>26.341893000000006</v>
      </c>
      <c r="BC151">
        <f t="shared" si="62"/>
        <v>-7.8063744799999997</v>
      </c>
    </row>
    <row r="152" spans="1:55" x14ac:dyDescent="0.25">
      <c r="A152">
        <f t="shared" si="52"/>
        <v>31.453115</v>
      </c>
      <c r="B152">
        <v>31453115000</v>
      </c>
      <c r="C152">
        <v>-14.98916</v>
      </c>
      <c r="D152">
        <v>7.4452100000000003</v>
      </c>
      <c r="E152">
        <v>16.988264000000001</v>
      </c>
      <c r="F152">
        <v>-58.794724000000002</v>
      </c>
      <c r="G152">
        <v>-9.5430545999999996</v>
      </c>
      <c r="I152">
        <f t="shared" ref="I152:J167" si="63">SUM(D150:D154)/5</f>
        <v>7.4143159000000001</v>
      </c>
      <c r="J152">
        <f t="shared" si="63"/>
        <v>16.999108400000001</v>
      </c>
      <c r="K152">
        <f t="shared" si="54"/>
        <v>-9.5847922799999985</v>
      </c>
      <c r="M152">
        <v>31453115000</v>
      </c>
      <c r="N152">
        <v>-13.486146</v>
      </c>
      <c r="O152">
        <v>16.108613999999999</v>
      </c>
      <c r="P152">
        <v>24.326060999999999</v>
      </c>
      <c r="Q152">
        <v>-73.211974999999995</v>
      </c>
      <c r="R152">
        <v>-8.2174472999999999</v>
      </c>
      <c r="T152">
        <f t="shared" ref="T152:U167" si="64">SUM(O150:O154)/5</f>
        <v>15.1480514</v>
      </c>
      <c r="U152">
        <f t="shared" si="64"/>
        <v>23.435290999999999</v>
      </c>
      <c r="V152">
        <f t="shared" si="56"/>
        <v>-8.2872396399999992</v>
      </c>
      <c r="X152">
        <v>31453115000</v>
      </c>
      <c r="Y152">
        <v>-13.289180999999999</v>
      </c>
      <c r="Z152">
        <v>18.553339000000001</v>
      </c>
      <c r="AA152">
        <v>26.526879999999998</v>
      </c>
      <c r="AB152">
        <v>-74.400658000000007</v>
      </c>
      <c r="AC152">
        <v>-7.9735421999999998</v>
      </c>
      <c r="AE152">
        <f t="shared" ref="AE152:AF167" si="65">SUM(Z150:Z154)/5</f>
        <v>17.9288764</v>
      </c>
      <c r="AF152">
        <f t="shared" si="65"/>
        <v>25.9254204</v>
      </c>
      <c r="AG152">
        <f t="shared" si="58"/>
        <v>-7.9965434999999996</v>
      </c>
      <c r="AI152">
        <v>31453115000</v>
      </c>
      <c r="AJ152">
        <v>-13.175711</v>
      </c>
      <c r="AK152">
        <v>18.486504</v>
      </c>
      <c r="AL152">
        <v>26.330995999999999</v>
      </c>
      <c r="AM152">
        <v>-75.187065000000004</v>
      </c>
      <c r="AN152">
        <v>-7.8444928999999997</v>
      </c>
      <c r="AP152">
        <f t="shared" ref="AP152:AQ167" si="66">SUM(AK150:AK154)/5</f>
        <v>18.493641400000001</v>
      </c>
      <c r="AQ152">
        <f t="shared" si="66"/>
        <v>26.342582200000003</v>
      </c>
      <c r="AR152">
        <f t="shared" si="60"/>
        <v>-7.8489407599999996</v>
      </c>
      <c r="AT152">
        <v>31453115000</v>
      </c>
      <c r="AU152">
        <v>-13.145410999999999</v>
      </c>
      <c r="AV152">
        <v>18.259229999999999</v>
      </c>
      <c r="AW152">
        <v>26.069189000000001</v>
      </c>
      <c r="AX152">
        <v>-76.743865999999997</v>
      </c>
      <c r="AY152">
        <v>-7.8099599</v>
      </c>
      <c r="BA152">
        <f t="shared" ref="BA152:BB167" si="67">SUM(AV150:AV154)/5</f>
        <v>18.3175828</v>
      </c>
      <c r="BB152">
        <f t="shared" si="67"/>
        <v>26.128900800000004</v>
      </c>
      <c r="BC152">
        <f t="shared" si="62"/>
        <v>-7.8113185200000004</v>
      </c>
    </row>
    <row r="153" spans="1:55" x14ac:dyDescent="0.25">
      <c r="A153">
        <f t="shared" si="52"/>
        <v>31.612660000000002</v>
      </c>
      <c r="B153">
        <v>31612660000</v>
      </c>
      <c r="C153">
        <v>-14.626842</v>
      </c>
      <c r="D153">
        <v>8.2086047999999998</v>
      </c>
      <c r="E153">
        <v>17.542728</v>
      </c>
      <c r="F153">
        <v>-62.086345999999999</v>
      </c>
      <c r="G153">
        <v>-9.3341227</v>
      </c>
      <c r="I153">
        <f t="shared" si="63"/>
        <v>8.1383960800000015</v>
      </c>
      <c r="J153">
        <f t="shared" si="63"/>
        <v>17.566017800000001</v>
      </c>
      <c r="K153">
        <f t="shared" si="54"/>
        <v>-9.4276212800000003</v>
      </c>
      <c r="M153">
        <v>31612660000</v>
      </c>
      <c r="N153">
        <v>-13.431402</v>
      </c>
      <c r="O153">
        <v>16.744130999999999</v>
      </c>
      <c r="P153">
        <v>24.851624000000001</v>
      </c>
      <c r="Q153">
        <v>-75.205048000000005</v>
      </c>
      <c r="R153">
        <v>-8.1074915000000001</v>
      </c>
      <c r="T153">
        <f t="shared" si="64"/>
        <v>15.976989199999997</v>
      </c>
      <c r="U153">
        <f t="shared" si="64"/>
        <v>24.185846399999999</v>
      </c>
      <c r="V153">
        <f t="shared" si="56"/>
        <v>-8.2088569600000003</v>
      </c>
      <c r="X153">
        <v>31612660000</v>
      </c>
      <c r="Y153">
        <v>-13.286592000000001</v>
      </c>
      <c r="Z153">
        <v>17.939754000000001</v>
      </c>
      <c r="AA153">
        <v>25.878532</v>
      </c>
      <c r="AB153">
        <v>-78.978110999999998</v>
      </c>
      <c r="AC153">
        <v>-7.9387784000000003</v>
      </c>
      <c r="AE153">
        <f t="shared" si="65"/>
        <v>17.827188</v>
      </c>
      <c r="AF153">
        <f t="shared" si="65"/>
        <v>25.825964199999998</v>
      </c>
      <c r="AG153">
        <f t="shared" si="58"/>
        <v>-7.9987764200000013</v>
      </c>
      <c r="AI153">
        <v>31612660000</v>
      </c>
      <c r="AJ153">
        <v>-13.193154</v>
      </c>
      <c r="AK153">
        <v>17.918377</v>
      </c>
      <c r="AL153">
        <v>25.756302000000002</v>
      </c>
      <c r="AM153">
        <v>-79.082229999999996</v>
      </c>
      <c r="AN153">
        <v>-7.8379240000000001</v>
      </c>
      <c r="AP153">
        <f t="shared" si="66"/>
        <v>18.014274199999999</v>
      </c>
      <c r="AQ153">
        <f t="shared" si="66"/>
        <v>25.8962428</v>
      </c>
      <c r="AR153">
        <f t="shared" si="60"/>
        <v>-7.8819686000000004</v>
      </c>
      <c r="AT153">
        <v>31612660000</v>
      </c>
      <c r="AU153">
        <v>-13.166169</v>
      </c>
      <c r="AV153">
        <v>17.681118000000001</v>
      </c>
      <c r="AW153">
        <v>25.488818999999999</v>
      </c>
      <c r="AX153">
        <v>-79.680046000000004</v>
      </c>
      <c r="AY153">
        <v>-7.8077002000000002</v>
      </c>
      <c r="BA153">
        <f t="shared" si="67"/>
        <v>17.877625799999997</v>
      </c>
      <c r="BB153">
        <f t="shared" si="67"/>
        <v>25.725580200000003</v>
      </c>
      <c r="BC153">
        <f t="shared" si="62"/>
        <v>-7.84795496</v>
      </c>
    </row>
    <row r="154" spans="1:55" x14ac:dyDescent="0.25">
      <c r="A154">
        <f t="shared" si="52"/>
        <v>31.772205</v>
      </c>
      <c r="B154">
        <v>31772205000</v>
      </c>
      <c r="C154">
        <v>-14.416057</v>
      </c>
      <c r="D154">
        <v>9.0523013999999993</v>
      </c>
      <c r="E154">
        <v>18.302665999999999</v>
      </c>
      <c r="F154">
        <v>-63.089027000000002</v>
      </c>
      <c r="G154">
        <v>-9.2503633000000001</v>
      </c>
      <c r="I154">
        <f t="shared" si="63"/>
        <v>8.6132676199999985</v>
      </c>
      <c r="J154">
        <f t="shared" si="63"/>
        <v>17.954311999999998</v>
      </c>
      <c r="K154">
        <f t="shared" si="54"/>
        <v>-9.3410438599999992</v>
      </c>
      <c r="M154">
        <v>31772205000</v>
      </c>
      <c r="N154">
        <v>-13.431112000000001</v>
      </c>
      <c r="O154">
        <v>16.525475</v>
      </c>
      <c r="P154">
        <v>24.647431999999998</v>
      </c>
      <c r="Q154">
        <v>-75.319785999999993</v>
      </c>
      <c r="R154">
        <v>-8.1219587000000004</v>
      </c>
      <c r="T154">
        <f t="shared" si="64"/>
        <v>16.267944800000002</v>
      </c>
      <c r="U154">
        <f t="shared" si="64"/>
        <v>24.477040999999996</v>
      </c>
      <c r="V154">
        <f t="shared" si="56"/>
        <v>-8.2090961600000014</v>
      </c>
      <c r="X154">
        <v>31772205000</v>
      </c>
      <c r="Y154">
        <v>-13.320105999999999</v>
      </c>
      <c r="Z154">
        <v>17.225117000000001</v>
      </c>
      <c r="AA154">
        <v>25.209607999999999</v>
      </c>
      <c r="AB154">
        <v>-74.241730000000004</v>
      </c>
      <c r="AC154">
        <v>-7.9844913000000002</v>
      </c>
      <c r="AE154">
        <f t="shared" si="65"/>
        <v>17.397242200000001</v>
      </c>
      <c r="AF154">
        <f t="shared" si="65"/>
        <v>25.438980600000001</v>
      </c>
      <c r="AG154">
        <f t="shared" si="58"/>
        <v>-8.0417385800000005</v>
      </c>
      <c r="AI154">
        <v>31772205000</v>
      </c>
      <c r="AJ154">
        <v>-13.248806</v>
      </c>
      <c r="AK154">
        <v>17.298484999999999</v>
      </c>
      <c r="AL154">
        <v>25.19425</v>
      </c>
      <c r="AM154">
        <v>-73.721290999999994</v>
      </c>
      <c r="AN154">
        <v>-7.8957652999999999</v>
      </c>
      <c r="AP154">
        <f t="shared" si="66"/>
        <v>17.414294599999998</v>
      </c>
      <c r="AQ154">
        <f t="shared" si="66"/>
        <v>25.353546799999997</v>
      </c>
      <c r="AR154">
        <f t="shared" si="60"/>
        <v>-7.9392518999999995</v>
      </c>
      <c r="AT154">
        <v>31772205000</v>
      </c>
      <c r="AU154">
        <v>-13.226591000000001</v>
      </c>
      <c r="AV154">
        <v>17.418869000000001</v>
      </c>
      <c r="AW154">
        <v>25.284144999999999</v>
      </c>
      <c r="AX154">
        <v>-73.280060000000006</v>
      </c>
      <c r="AY154">
        <v>-7.8652759000000003</v>
      </c>
      <c r="BA154">
        <f t="shared" si="67"/>
        <v>17.293514399999999</v>
      </c>
      <c r="BB154">
        <f t="shared" si="67"/>
        <v>25.198802399999998</v>
      </c>
      <c r="BC154">
        <f t="shared" si="62"/>
        <v>-7.9052880400000003</v>
      </c>
    </row>
    <row r="155" spans="1:55" x14ac:dyDescent="0.25">
      <c r="A155">
        <f t="shared" si="52"/>
        <v>31.931750000000001</v>
      </c>
      <c r="B155">
        <v>31931750000</v>
      </c>
      <c r="C155">
        <v>-14.411718</v>
      </c>
      <c r="D155">
        <v>9.4217700999999998</v>
      </c>
      <c r="E155">
        <v>18.649435</v>
      </c>
      <c r="F155">
        <v>-61.283656999999998</v>
      </c>
      <c r="G155">
        <v>-9.2276640000000008</v>
      </c>
      <c r="I155">
        <f t="shared" si="63"/>
        <v>8.7523021799999992</v>
      </c>
      <c r="J155">
        <f t="shared" si="63"/>
        <v>18.125222599999997</v>
      </c>
      <c r="K155">
        <f t="shared" si="54"/>
        <v>-9.3729196599999991</v>
      </c>
      <c r="M155">
        <v>31931750000</v>
      </c>
      <c r="N155">
        <v>-13.348191</v>
      </c>
      <c r="O155">
        <v>16.202784999999999</v>
      </c>
      <c r="P155">
        <v>24.431208000000002</v>
      </c>
      <c r="Q155">
        <v>-71.174210000000002</v>
      </c>
      <c r="R155">
        <v>-8.2284222000000007</v>
      </c>
      <c r="T155">
        <f t="shared" si="64"/>
        <v>15.8801144</v>
      </c>
      <c r="U155">
        <f t="shared" si="64"/>
        <v>24.184492199999998</v>
      </c>
      <c r="V155">
        <f t="shared" si="56"/>
        <v>-8.3043777599999995</v>
      </c>
      <c r="X155">
        <v>31931750000</v>
      </c>
      <c r="Y155">
        <v>-13.224017</v>
      </c>
      <c r="Z155">
        <v>16.894431999999998</v>
      </c>
      <c r="AA155">
        <v>24.991859000000002</v>
      </c>
      <c r="AB155">
        <v>-70.591956999999994</v>
      </c>
      <c r="AC155">
        <v>-8.0974283000000007</v>
      </c>
      <c r="AE155">
        <f t="shared" si="65"/>
        <v>16.795359400000002</v>
      </c>
      <c r="AF155">
        <f t="shared" si="65"/>
        <v>24.940450800000001</v>
      </c>
      <c r="AG155">
        <f t="shared" si="58"/>
        <v>-8.1450913200000006</v>
      </c>
      <c r="AI155">
        <v>31931750000</v>
      </c>
      <c r="AJ155">
        <v>-13.139918</v>
      </c>
      <c r="AK155">
        <v>16.888497999999998</v>
      </c>
      <c r="AL155">
        <v>24.898168999999999</v>
      </c>
      <c r="AM155">
        <v>-70.514465000000001</v>
      </c>
      <c r="AN155">
        <v>-8.0096702999999998</v>
      </c>
      <c r="AP155">
        <f t="shared" si="66"/>
        <v>16.9343</v>
      </c>
      <c r="AQ155">
        <f t="shared" si="66"/>
        <v>24.973715799999997</v>
      </c>
      <c r="AR155">
        <f t="shared" si="60"/>
        <v>-8.0394151800000007</v>
      </c>
      <c r="AT155">
        <v>31931750000</v>
      </c>
      <c r="AU155">
        <v>-13.111734</v>
      </c>
      <c r="AV155">
        <v>16.821376999999998</v>
      </c>
      <c r="AW155">
        <v>24.798403</v>
      </c>
      <c r="AX155">
        <v>-69.514114000000006</v>
      </c>
      <c r="AY155">
        <v>-7.9770273999999999</v>
      </c>
      <c r="BA155">
        <f t="shared" si="67"/>
        <v>16.835378200000001</v>
      </c>
      <c r="BB155">
        <f t="shared" si="67"/>
        <v>24.836091</v>
      </c>
      <c r="BC155">
        <f t="shared" si="62"/>
        <v>-8.0007126</v>
      </c>
    </row>
    <row r="156" spans="1:55" x14ac:dyDescent="0.25">
      <c r="A156">
        <f t="shared" si="52"/>
        <v>32.091295000000002</v>
      </c>
      <c r="B156">
        <v>32091295000</v>
      </c>
      <c r="C156">
        <v>-14.361582</v>
      </c>
      <c r="D156">
        <v>8.9384517999999993</v>
      </c>
      <c r="E156">
        <v>18.288467000000001</v>
      </c>
      <c r="F156">
        <v>-63.685336999999997</v>
      </c>
      <c r="G156">
        <v>-9.3500146999999991</v>
      </c>
      <c r="I156">
        <f t="shared" si="63"/>
        <v>8.4962187800000013</v>
      </c>
      <c r="J156">
        <f t="shared" si="63"/>
        <v>18.089531599999997</v>
      </c>
      <c r="K156">
        <f t="shared" si="54"/>
        <v>-9.5933121200000002</v>
      </c>
      <c r="M156">
        <v>32091295000</v>
      </c>
      <c r="N156">
        <v>-13.473617000000001</v>
      </c>
      <c r="O156">
        <v>15.758718999999999</v>
      </c>
      <c r="P156">
        <v>24.128879999999999</v>
      </c>
      <c r="Q156">
        <v>-71.855118000000004</v>
      </c>
      <c r="R156">
        <v>-8.3701611000000007</v>
      </c>
      <c r="T156">
        <f t="shared" si="64"/>
        <v>15.024940599999999</v>
      </c>
      <c r="U156">
        <f t="shared" si="64"/>
        <v>23.527690799999998</v>
      </c>
      <c r="V156">
        <f t="shared" si="56"/>
        <v>-8.5027508000000012</v>
      </c>
      <c r="X156">
        <v>32091295000</v>
      </c>
      <c r="Y156">
        <v>-13.344281000000001</v>
      </c>
      <c r="Z156">
        <v>16.373569</v>
      </c>
      <c r="AA156">
        <v>24.588024000000001</v>
      </c>
      <c r="AB156">
        <v>-73.431244000000007</v>
      </c>
      <c r="AC156">
        <v>-8.2144527000000007</v>
      </c>
      <c r="AE156">
        <f t="shared" si="65"/>
        <v>16.0481956</v>
      </c>
      <c r="AF156">
        <f t="shared" si="65"/>
        <v>24.374799200000002</v>
      </c>
      <c r="AG156">
        <f t="shared" si="58"/>
        <v>-8.3266034799999993</v>
      </c>
      <c r="AI156">
        <v>32091295000</v>
      </c>
      <c r="AJ156">
        <v>-13.254922000000001</v>
      </c>
      <c r="AK156">
        <v>16.479609</v>
      </c>
      <c r="AL156">
        <v>24.588017000000001</v>
      </c>
      <c r="AM156">
        <v>-72.517334000000005</v>
      </c>
      <c r="AN156">
        <v>-8.1084069999999997</v>
      </c>
      <c r="AP156">
        <f t="shared" si="66"/>
        <v>16.426751599999996</v>
      </c>
      <c r="AQ156">
        <f t="shared" si="66"/>
        <v>24.629272200000003</v>
      </c>
      <c r="AR156">
        <f t="shared" si="60"/>
        <v>-8.2025199999999998</v>
      </c>
      <c r="AT156">
        <v>32091295000</v>
      </c>
      <c r="AU156">
        <v>-13.223972</v>
      </c>
      <c r="AV156">
        <v>16.286978000000001</v>
      </c>
      <c r="AW156">
        <v>24.353456000000001</v>
      </c>
      <c r="AX156">
        <v>-72.592239000000006</v>
      </c>
      <c r="AY156">
        <v>-8.0664768000000002</v>
      </c>
      <c r="BA156">
        <f t="shared" si="67"/>
        <v>16.444240600000001</v>
      </c>
      <c r="BB156">
        <f t="shared" si="67"/>
        <v>24.597931799999998</v>
      </c>
      <c r="BC156">
        <f t="shared" si="62"/>
        <v>-8.153690919999999</v>
      </c>
    </row>
    <row r="157" spans="1:55" x14ac:dyDescent="0.25">
      <c r="A157">
        <f t="shared" si="52"/>
        <v>32.250839999999997</v>
      </c>
      <c r="B157">
        <v>32250840000</v>
      </c>
      <c r="C157">
        <v>-14.148698</v>
      </c>
      <c r="D157">
        <v>8.1403827999999994</v>
      </c>
      <c r="E157">
        <v>17.842817</v>
      </c>
      <c r="F157">
        <v>-59.968021</v>
      </c>
      <c r="G157">
        <v>-9.7024336000000009</v>
      </c>
      <c r="I157">
        <f t="shared" si="63"/>
        <v>7.0244739599999999</v>
      </c>
      <c r="J157">
        <f t="shared" si="63"/>
        <v>17.262043200000001</v>
      </c>
      <c r="K157">
        <f t="shared" si="54"/>
        <v>-10.237568659999999</v>
      </c>
      <c r="M157">
        <v>32250840000</v>
      </c>
      <c r="N157">
        <v>-13.2805</v>
      </c>
      <c r="O157">
        <v>14.169461999999999</v>
      </c>
      <c r="P157">
        <v>22.863316999999999</v>
      </c>
      <c r="Q157">
        <v>-69.368163999999993</v>
      </c>
      <c r="R157">
        <v>-8.6938552999999992</v>
      </c>
      <c r="T157">
        <f t="shared" si="64"/>
        <v>13.88707</v>
      </c>
      <c r="U157">
        <f t="shared" si="64"/>
        <v>22.687410399999997</v>
      </c>
      <c r="V157">
        <f t="shared" si="56"/>
        <v>-8.8003406799999997</v>
      </c>
      <c r="X157">
        <v>32250840000</v>
      </c>
      <c r="Y157">
        <v>-13.118542</v>
      </c>
      <c r="Z157">
        <v>15.543925</v>
      </c>
      <c r="AA157">
        <v>24.034230999999998</v>
      </c>
      <c r="AB157">
        <v>-70.581894000000005</v>
      </c>
      <c r="AC157">
        <v>-8.4903058999999992</v>
      </c>
      <c r="AE157">
        <f t="shared" si="65"/>
        <v>15.0623334</v>
      </c>
      <c r="AF157">
        <f t="shared" si="65"/>
        <v>23.6421928</v>
      </c>
      <c r="AG157">
        <f t="shared" si="58"/>
        <v>-8.5798591399999999</v>
      </c>
      <c r="AI157">
        <v>32250840000</v>
      </c>
      <c r="AJ157">
        <v>-13.008602</v>
      </c>
      <c r="AK157">
        <v>16.086531000000001</v>
      </c>
      <c r="AL157">
        <v>24.431840999999999</v>
      </c>
      <c r="AM157">
        <v>-70.585875999999999</v>
      </c>
      <c r="AN157">
        <v>-8.3453093000000003</v>
      </c>
      <c r="AP157">
        <f t="shared" si="66"/>
        <v>15.703335000000001</v>
      </c>
      <c r="AQ157">
        <f t="shared" si="66"/>
        <v>24.127949000000001</v>
      </c>
      <c r="AR157">
        <f t="shared" si="60"/>
        <v>-8.4246134000000001</v>
      </c>
      <c r="AT157">
        <v>32250840000</v>
      </c>
      <c r="AU157">
        <v>-12.969504000000001</v>
      </c>
      <c r="AV157">
        <v>15.968548999999999</v>
      </c>
      <c r="AW157">
        <v>24.255631999999999</v>
      </c>
      <c r="AX157">
        <v>-70.241219000000001</v>
      </c>
      <c r="AY157">
        <v>-8.2870826999999991</v>
      </c>
      <c r="BA157">
        <f t="shared" si="67"/>
        <v>15.799425400000001</v>
      </c>
      <c r="BB157">
        <f t="shared" si="67"/>
        <v>24.160204199999999</v>
      </c>
      <c r="BC157">
        <f t="shared" si="62"/>
        <v>-8.3607783399999995</v>
      </c>
    </row>
    <row r="158" spans="1:55" x14ac:dyDescent="0.25">
      <c r="A158">
        <f t="shared" si="52"/>
        <v>32.410384999999998</v>
      </c>
      <c r="B158">
        <v>32410385000</v>
      </c>
      <c r="C158">
        <v>-14.555382</v>
      </c>
      <c r="D158">
        <v>6.9281877999999999</v>
      </c>
      <c r="E158">
        <v>17.364273000000001</v>
      </c>
      <c r="F158">
        <v>-57.038792000000001</v>
      </c>
      <c r="G158">
        <v>-10.436085</v>
      </c>
      <c r="I158">
        <f t="shared" si="63"/>
        <v>4.2145600400000003</v>
      </c>
      <c r="J158">
        <f t="shared" si="63"/>
        <v>15.6957764</v>
      </c>
      <c r="K158">
        <f t="shared" si="54"/>
        <v>-11.48121606</v>
      </c>
      <c r="M158">
        <v>32410385000</v>
      </c>
      <c r="N158">
        <v>-13.447587</v>
      </c>
      <c r="O158">
        <v>12.468261999999999</v>
      </c>
      <c r="P158">
        <v>21.567616999999998</v>
      </c>
      <c r="Q158">
        <v>-70.812934999999996</v>
      </c>
      <c r="R158">
        <v>-9.0993566999999995</v>
      </c>
      <c r="T158">
        <f t="shared" si="64"/>
        <v>12.3999405</v>
      </c>
      <c r="U158">
        <f t="shared" si="64"/>
        <v>21.618784599999998</v>
      </c>
      <c r="V158">
        <f t="shared" si="56"/>
        <v>-9.2188446400000004</v>
      </c>
      <c r="X158">
        <v>32410385000</v>
      </c>
      <c r="Y158">
        <v>-13.182084</v>
      </c>
      <c r="Z158">
        <v>14.203935</v>
      </c>
      <c r="AA158">
        <v>23.050274000000002</v>
      </c>
      <c r="AB158">
        <v>-73.455971000000005</v>
      </c>
      <c r="AC158">
        <v>-8.8463391999999992</v>
      </c>
      <c r="AE158">
        <f t="shared" si="65"/>
        <v>13.821735200000001</v>
      </c>
      <c r="AF158">
        <f t="shared" si="65"/>
        <v>22.728347800000002</v>
      </c>
      <c r="AG158">
        <f t="shared" si="58"/>
        <v>-8.9066123800000003</v>
      </c>
      <c r="AI158">
        <v>32410385000</v>
      </c>
      <c r="AJ158">
        <v>-13.000731999999999</v>
      </c>
      <c r="AK158">
        <v>15.380635</v>
      </c>
      <c r="AL158">
        <v>24.034084</v>
      </c>
      <c r="AM158">
        <v>-74.416068999999993</v>
      </c>
      <c r="AN158">
        <v>-8.6534481000000003</v>
      </c>
      <c r="AP158">
        <f t="shared" si="66"/>
        <v>14.724120199999998</v>
      </c>
      <c r="AQ158">
        <f t="shared" si="66"/>
        <v>23.4282778</v>
      </c>
      <c r="AR158">
        <f t="shared" si="60"/>
        <v>-8.7041572600000006</v>
      </c>
      <c r="AT158">
        <v>32410385000</v>
      </c>
      <c r="AU158">
        <v>-12.931184999999999</v>
      </c>
      <c r="AV158">
        <v>15.725429999999999</v>
      </c>
      <c r="AW158">
        <v>24.298023000000001</v>
      </c>
      <c r="AX158">
        <v>-73.631118999999998</v>
      </c>
      <c r="AY158">
        <v>-8.5725917999999997</v>
      </c>
      <c r="BA158">
        <f t="shared" si="67"/>
        <v>14.944449400000002</v>
      </c>
      <c r="BB158">
        <f t="shared" si="67"/>
        <v>23.565314999999998</v>
      </c>
      <c r="BC158">
        <f t="shared" si="62"/>
        <v>-8.6208646800000004</v>
      </c>
    </row>
    <row r="159" spans="1:55" x14ac:dyDescent="0.25">
      <c r="A159">
        <f t="shared" si="52"/>
        <v>32.569929999999999</v>
      </c>
      <c r="B159">
        <v>32569930000</v>
      </c>
      <c r="C159">
        <v>-15.816735</v>
      </c>
      <c r="D159">
        <v>1.6935773000000001</v>
      </c>
      <c r="E159">
        <v>14.165224</v>
      </c>
      <c r="F159">
        <v>-59.310375000000001</v>
      </c>
      <c r="G159">
        <v>-12.471646</v>
      </c>
      <c r="I159">
        <f t="shared" si="63"/>
        <v>0.24988607999999957</v>
      </c>
      <c r="J159">
        <f t="shared" si="63"/>
        <v>13.568879240000001</v>
      </c>
      <c r="K159">
        <f t="shared" si="54"/>
        <v>-13.318992720000001</v>
      </c>
      <c r="M159">
        <v>32569930000</v>
      </c>
      <c r="N159">
        <v>-14.679613</v>
      </c>
      <c r="O159">
        <v>10.836122</v>
      </c>
      <c r="P159">
        <v>20.44603</v>
      </c>
      <c r="Q159">
        <v>-63.172718000000003</v>
      </c>
      <c r="R159">
        <v>-9.6099081000000002</v>
      </c>
      <c r="T159">
        <f t="shared" si="64"/>
        <v>10.42336626</v>
      </c>
      <c r="U159">
        <f t="shared" si="64"/>
        <v>20.182510599999993</v>
      </c>
      <c r="V159">
        <f t="shared" si="56"/>
        <v>-9.7591452199999988</v>
      </c>
      <c r="X159">
        <v>32569930000</v>
      </c>
      <c r="Y159">
        <v>-14.332269999999999</v>
      </c>
      <c r="Z159">
        <v>12.295806000000001</v>
      </c>
      <c r="AA159">
        <v>21.546576000000002</v>
      </c>
      <c r="AB159">
        <v>-68.981773000000004</v>
      </c>
      <c r="AC159">
        <v>-9.2507695999999999</v>
      </c>
      <c r="AE159">
        <f t="shared" si="65"/>
        <v>12.35695106</v>
      </c>
      <c r="AF159">
        <f t="shared" si="65"/>
        <v>21.6613136</v>
      </c>
      <c r="AG159">
        <f t="shared" si="58"/>
        <v>-9.3043628399999996</v>
      </c>
      <c r="AI159">
        <v>32569930000</v>
      </c>
      <c r="AJ159">
        <v>-14.068564</v>
      </c>
      <c r="AK159">
        <v>13.681402</v>
      </c>
      <c r="AL159">
        <v>22.687633999999999</v>
      </c>
      <c r="AM159">
        <v>-72.249786</v>
      </c>
      <c r="AN159">
        <v>-9.0062323000000006</v>
      </c>
      <c r="AP159">
        <f t="shared" si="66"/>
        <v>13.451980599999999</v>
      </c>
      <c r="AQ159">
        <f t="shared" si="66"/>
        <v>22.491455999999999</v>
      </c>
      <c r="AR159">
        <f t="shared" si="60"/>
        <v>-9.0394754400000004</v>
      </c>
      <c r="AT159">
        <v>32569930000</v>
      </c>
      <c r="AU159">
        <v>-13.968472</v>
      </c>
      <c r="AV159">
        <v>14.194793000000001</v>
      </c>
      <c r="AW159">
        <v>23.095507000000001</v>
      </c>
      <c r="AX159">
        <v>-72.321404000000001</v>
      </c>
      <c r="AY159">
        <v>-8.9007129999999997</v>
      </c>
      <c r="BA159">
        <f t="shared" si="67"/>
        <v>13.8275398</v>
      </c>
      <c r="BB159">
        <f t="shared" si="67"/>
        <v>22.761537400000002</v>
      </c>
      <c r="BC159">
        <f t="shared" si="62"/>
        <v>-8.9339969799999999</v>
      </c>
    </row>
    <row r="160" spans="1:55" x14ac:dyDescent="0.25">
      <c r="A160">
        <f t="shared" si="52"/>
        <v>32.729475000000001</v>
      </c>
      <c r="B160">
        <v>32729475000</v>
      </c>
      <c r="C160">
        <v>-17.996722999999999</v>
      </c>
      <c r="D160">
        <v>-4.6277995000000001</v>
      </c>
      <c r="E160">
        <v>10.818101</v>
      </c>
      <c r="F160">
        <v>-59.916721000000003</v>
      </c>
      <c r="G160">
        <v>-15.445900999999999</v>
      </c>
      <c r="I160">
        <f t="shared" si="63"/>
        <v>-5.1926104800000008</v>
      </c>
      <c r="J160">
        <f t="shared" si="63"/>
        <v>10.827444539999998</v>
      </c>
      <c r="K160">
        <f t="shared" si="54"/>
        <v>-16.020054999999999</v>
      </c>
      <c r="M160">
        <v>32729475000</v>
      </c>
      <c r="N160">
        <v>-15.289204</v>
      </c>
      <c r="O160">
        <v>8.7671375000000005</v>
      </c>
      <c r="P160">
        <v>19.088079</v>
      </c>
      <c r="Q160">
        <v>-59.985244999999999</v>
      </c>
      <c r="R160">
        <v>-10.320942000000001</v>
      </c>
      <c r="T160">
        <f t="shared" si="64"/>
        <v>8.2072642800000004</v>
      </c>
      <c r="U160">
        <f t="shared" si="64"/>
        <v>18.620433800000001</v>
      </c>
      <c r="V160">
        <f t="shared" si="56"/>
        <v>-10.413170360000001</v>
      </c>
      <c r="X160">
        <v>32729475000</v>
      </c>
      <c r="Y160">
        <v>-14.918331999999999</v>
      </c>
      <c r="Z160">
        <v>10.691440999999999</v>
      </c>
      <c r="AA160">
        <v>20.422633999999999</v>
      </c>
      <c r="AB160">
        <v>-62.274985999999998</v>
      </c>
      <c r="AC160">
        <v>-9.7311945000000009</v>
      </c>
      <c r="AE160">
        <f t="shared" si="65"/>
        <v>10.81043508</v>
      </c>
      <c r="AF160">
        <f t="shared" si="65"/>
        <v>20.549443400000001</v>
      </c>
      <c r="AG160">
        <f t="shared" si="58"/>
        <v>-9.7390088600000002</v>
      </c>
      <c r="AI160">
        <v>32729475000</v>
      </c>
      <c r="AJ160">
        <v>-14.596869</v>
      </c>
      <c r="AK160">
        <v>11.992424</v>
      </c>
      <c r="AL160">
        <v>21.399813000000002</v>
      </c>
      <c r="AM160">
        <v>-67.826355000000007</v>
      </c>
      <c r="AN160">
        <v>-9.4073896000000001</v>
      </c>
      <c r="AP160">
        <f t="shared" si="66"/>
        <v>12.04739966</v>
      </c>
      <c r="AQ160">
        <f t="shared" si="66"/>
        <v>21.441723799999998</v>
      </c>
      <c r="AR160">
        <f t="shared" si="60"/>
        <v>-9.3943243800000005</v>
      </c>
      <c r="AT160">
        <v>32729475000</v>
      </c>
      <c r="AU160">
        <v>-14.452659000000001</v>
      </c>
      <c r="AV160">
        <v>12.546497</v>
      </c>
      <c r="AW160">
        <v>21.823957</v>
      </c>
      <c r="AX160">
        <v>-71.105698000000004</v>
      </c>
      <c r="AY160">
        <v>-9.2774590999999997</v>
      </c>
      <c r="BA160">
        <f t="shared" si="67"/>
        <v>12.547593240000001</v>
      </c>
      <c r="BB160">
        <f t="shared" si="67"/>
        <v>21.811827000000001</v>
      </c>
      <c r="BC160">
        <f t="shared" si="62"/>
        <v>-9.2642330200000007</v>
      </c>
    </row>
    <row r="161" spans="1:55" x14ac:dyDescent="0.25">
      <c r="A161">
        <f t="shared" si="52"/>
        <v>32.889020000000002</v>
      </c>
      <c r="B161">
        <v>32889020000</v>
      </c>
      <c r="C161">
        <v>-24.711607000000001</v>
      </c>
      <c r="D161">
        <v>-10.884918000000001</v>
      </c>
      <c r="E161">
        <v>7.6539811999999996</v>
      </c>
      <c r="F161">
        <v>-42.389301000000003</v>
      </c>
      <c r="G161">
        <v>-18.538898</v>
      </c>
      <c r="I161">
        <f t="shared" si="63"/>
        <v>-12.084693640000001</v>
      </c>
      <c r="J161">
        <f t="shared" si="63"/>
        <v>7.4932435759999994</v>
      </c>
      <c r="K161">
        <f t="shared" si="54"/>
        <v>-19.577937200000001</v>
      </c>
      <c r="M161">
        <v>32889020000</v>
      </c>
      <c r="N161">
        <v>-16.200626</v>
      </c>
      <c r="O161">
        <v>5.8758477999999998</v>
      </c>
      <c r="P161">
        <v>16.947510000000001</v>
      </c>
      <c r="Q161">
        <v>-63.714737</v>
      </c>
      <c r="R161">
        <v>-11.071664</v>
      </c>
      <c r="T161">
        <f t="shared" si="64"/>
        <v>5.8386222759999997</v>
      </c>
      <c r="U161">
        <f t="shared" si="64"/>
        <v>16.994397600000003</v>
      </c>
      <c r="V161">
        <f t="shared" si="56"/>
        <v>-11.155775820000001</v>
      </c>
      <c r="X161">
        <v>32889020000</v>
      </c>
      <c r="Y161">
        <v>-15.541187000000001</v>
      </c>
      <c r="Z161">
        <v>9.0496482999999994</v>
      </c>
      <c r="AA161">
        <v>19.252853000000002</v>
      </c>
      <c r="AB161">
        <v>-60.940677999999998</v>
      </c>
      <c r="AC161">
        <v>-10.203205000000001</v>
      </c>
      <c r="AE161">
        <f t="shared" si="65"/>
        <v>9.4264183999999993</v>
      </c>
      <c r="AF161">
        <f t="shared" si="65"/>
        <v>19.6014926</v>
      </c>
      <c r="AG161">
        <f t="shared" si="58"/>
        <v>-10.17507462</v>
      </c>
      <c r="AI161">
        <v>32889020000</v>
      </c>
      <c r="AJ161">
        <v>-15.202196000000001</v>
      </c>
      <c r="AK161">
        <v>10.118911000000001</v>
      </c>
      <c r="AL161">
        <v>19.903908000000001</v>
      </c>
      <c r="AM161">
        <v>-61.366821000000002</v>
      </c>
      <c r="AN161">
        <v>-9.7849979000000005</v>
      </c>
      <c r="AP161">
        <f t="shared" si="66"/>
        <v>10.677457039999998</v>
      </c>
      <c r="AQ161">
        <f t="shared" si="66"/>
        <v>20.416554799999997</v>
      </c>
      <c r="AR161">
        <f t="shared" si="60"/>
        <v>-9.7390983600000016</v>
      </c>
      <c r="AT161">
        <v>32889020000</v>
      </c>
      <c r="AU161">
        <v>-15.043514999999999</v>
      </c>
      <c r="AV161">
        <v>10.70243</v>
      </c>
      <c r="AW161">
        <v>20.334568000000001</v>
      </c>
      <c r="AX161">
        <v>-62.744498999999998</v>
      </c>
      <c r="AY161">
        <v>-9.6321382999999994</v>
      </c>
      <c r="BA161">
        <f t="shared" si="67"/>
        <v>11.135102119999999</v>
      </c>
      <c r="BB161">
        <f t="shared" si="67"/>
        <v>20.719324000000004</v>
      </c>
      <c r="BC161">
        <f t="shared" si="62"/>
        <v>-9.5842212599999996</v>
      </c>
    </row>
    <row r="162" spans="1:55" x14ac:dyDescent="0.25">
      <c r="A162">
        <f t="shared" si="52"/>
        <v>33.048565000000004</v>
      </c>
      <c r="B162">
        <v>33048565000</v>
      </c>
      <c r="C162">
        <v>-28.932632000000002</v>
      </c>
      <c r="D162">
        <v>-19.072099999999999</v>
      </c>
      <c r="E162">
        <v>4.1356434999999996</v>
      </c>
      <c r="F162">
        <v>-41.106051999999998</v>
      </c>
      <c r="G162">
        <v>-23.207744999999999</v>
      </c>
      <c r="I162">
        <f t="shared" si="63"/>
        <v>-18.677192900000001</v>
      </c>
      <c r="J162">
        <f t="shared" si="63"/>
        <v>4.6234772460000002</v>
      </c>
      <c r="K162">
        <f t="shared" si="54"/>
        <v>-23.300669999999997</v>
      </c>
      <c r="M162">
        <v>33048565000</v>
      </c>
      <c r="N162">
        <v>-16.746058999999999</v>
      </c>
      <c r="O162">
        <v>3.0889521000000002</v>
      </c>
      <c r="P162">
        <v>15.052932999999999</v>
      </c>
      <c r="Q162">
        <v>-59.075004999999997</v>
      </c>
      <c r="R162">
        <v>-11.963981</v>
      </c>
      <c r="T162">
        <f t="shared" si="64"/>
        <v>3.4925187699999993</v>
      </c>
      <c r="U162">
        <f t="shared" si="64"/>
        <v>15.3665816</v>
      </c>
      <c r="V162">
        <f t="shared" si="56"/>
        <v>-11.8740632</v>
      </c>
      <c r="X162">
        <v>33048565000</v>
      </c>
      <c r="Y162">
        <v>-15.431554999999999</v>
      </c>
      <c r="Z162">
        <v>7.8113450999999996</v>
      </c>
      <c r="AA162">
        <v>18.474879999999999</v>
      </c>
      <c r="AB162">
        <v>-61.47728</v>
      </c>
      <c r="AC162">
        <v>-10.663536000000001</v>
      </c>
      <c r="AE162">
        <f t="shared" si="65"/>
        <v>8.4799547999999998</v>
      </c>
      <c r="AF162">
        <f t="shared" si="65"/>
        <v>19.039338600000001</v>
      </c>
      <c r="AG162">
        <f t="shared" si="58"/>
        <v>-10.559384300000001</v>
      </c>
      <c r="AI162">
        <v>33048565000</v>
      </c>
      <c r="AJ162">
        <v>-14.938234</v>
      </c>
      <c r="AK162">
        <v>9.0636262999999992</v>
      </c>
      <c r="AL162">
        <v>19.18318</v>
      </c>
      <c r="AM162">
        <v>-59.484993000000003</v>
      </c>
      <c r="AN162">
        <v>-10.119554000000001</v>
      </c>
      <c r="AP162">
        <f t="shared" si="66"/>
        <v>9.7210047199999998</v>
      </c>
      <c r="AQ162">
        <f t="shared" si="66"/>
        <v>19.755499399999998</v>
      </c>
      <c r="AR162">
        <f t="shared" si="60"/>
        <v>-10.034495100000001</v>
      </c>
      <c r="AT162">
        <v>33048565000</v>
      </c>
      <c r="AU162">
        <v>-14.770585000000001</v>
      </c>
      <c r="AV162">
        <v>9.5688162000000005</v>
      </c>
      <c r="AW162">
        <v>19.507079999999998</v>
      </c>
      <c r="AX162">
        <v>-59.161503000000003</v>
      </c>
      <c r="AY162">
        <v>-9.9382628999999998</v>
      </c>
      <c r="BA162">
        <f t="shared" si="67"/>
        <v>10.061462580000001</v>
      </c>
      <c r="BB162">
        <f t="shared" si="67"/>
        <v>19.920320800000002</v>
      </c>
      <c r="BC162">
        <f t="shared" si="62"/>
        <v>-9.8588574599999994</v>
      </c>
    </row>
    <row r="163" spans="1:55" x14ac:dyDescent="0.25">
      <c r="A163">
        <f t="shared" si="52"/>
        <v>33.208109999999998</v>
      </c>
      <c r="B163">
        <v>33208110000</v>
      </c>
      <c r="C163">
        <v>-30.389771</v>
      </c>
      <c r="D163">
        <v>-27.532228</v>
      </c>
      <c r="E163">
        <v>0.69326818000000001</v>
      </c>
      <c r="F163">
        <v>-41.970776000000001</v>
      </c>
      <c r="G163">
        <v>-28.225496</v>
      </c>
      <c r="I163">
        <f t="shared" si="63"/>
        <v>-24.4677212</v>
      </c>
      <c r="J163">
        <f t="shared" si="63"/>
        <v>2.3318553440000001</v>
      </c>
      <c r="K163">
        <f t="shared" si="54"/>
        <v>-26.799575799999996</v>
      </c>
      <c r="M163">
        <v>33208110000</v>
      </c>
      <c r="N163">
        <v>-17.583130000000001</v>
      </c>
      <c r="O163">
        <v>0.62505197999999995</v>
      </c>
      <c r="P163">
        <v>13.437436</v>
      </c>
      <c r="Q163">
        <v>-54.306663999999998</v>
      </c>
      <c r="R163">
        <v>-12.812384</v>
      </c>
      <c r="T163">
        <f t="shared" si="64"/>
        <v>1.5820982019999996</v>
      </c>
      <c r="U163">
        <f t="shared" si="64"/>
        <v>14.027833800000002</v>
      </c>
      <c r="V163">
        <f t="shared" si="56"/>
        <v>-12.4457358</v>
      </c>
      <c r="X163">
        <v>33208110000</v>
      </c>
      <c r="Y163">
        <v>-15.920197</v>
      </c>
      <c r="Z163">
        <v>7.2838516000000002</v>
      </c>
      <c r="AA163">
        <v>18.31052</v>
      </c>
      <c r="AB163">
        <v>-65.252387999999996</v>
      </c>
      <c r="AC163">
        <v>-11.026668000000001</v>
      </c>
      <c r="AE163">
        <f t="shared" si="65"/>
        <v>7.9870584399999984</v>
      </c>
      <c r="AF163">
        <f t="shared" si="65"/>
        <v>18.827385999999997</v>
      </c>
      <c r="AG163">
        <f t="shared" si="58"/>
        <v>-10.8403276</v>
      </c>
      <c r="AI163">
        <v>33208110000</v>
      </c>
      <c r="AJ163">
        <v>-15.265738000000001</v>
      </c>
      <c r="AK163">
        <v>8.5309218999999992</v>
      </c>
      <c r="AL163">
        <v>18.908238999999998</v>
      </c>
      <c r="AM163">
        <v>-62.475960000000001</v>
      </c>
      <c r="AN163">
        <v>-10.377318000000001</v>
      </c>
      <c r="AP163">
        <f t="shared" si="66"/>
        <v>9.2389770999999996</v>
      </c>
      <c r="AQ163">
        <f t="shared" si="66"/>
        <v>19.489718799999999</v>
      </c>
      <c r="AR163">
        <f t="shared" si="60"/>
        <v>-10.25074218</v>
      </c>
      <c r="AT163">
        <v>33208110000</v>
      </c>
      <c r="AU163">
        <v>-15.084727000000001</v>
      </c>
      <c r="AV163">
        <v>8.6629743999999995</v>
      </c>
      <c r="AW163">
        <v>18.835508000000001</v>
      </c>
      <c r="AX163">
        <v>-61.651069999999997</v>
      </c>
      <c r="AY163">
        <v>-10.172533</v>
      </c>
      <c r="BA163">
        <f t="shared" si="67"/>
        <v>9.4451292599999981</v>
      </c>
      <c r="BB163">
        <f t="shared" si="67"/>
        <v>19.506448800000001</v>
      </c>
      <c r="BC163">
        <f t="shared" si="62"/>
        <v>-10.061319039999999</v>
      </c>
    </row>
    <row r="164" spans="1:55" x14ac:dyDescent="0.25">
      <c r="A164">
        <f t="shared" si="52"/>
        <v>33.367654999999999</v>
      </c>
      <c r="B164">
        <v>33367655000</v>
      </c>
      <c r="C164">
        <v>-39.223705000000002</v>
      </c>
      <c r="D164">
        <v>-31.268919</v>
      </c>
      <c r="E164">
        <v>-0.18360765000000001</v>
      </c>
      <c r="F164">
        <v>-47.659453999999997</v>
      </c>
      <c r="G164">
        <v>-31.08531</v>
      </c>
      <c r="I164">
        <f t="shared" si="63"/>
        <v>-29.459853800000001</v>
      </c>
      <c r="J164">
        <f t="shared" si="63"/>
        <v>0.59796684399999978</v>
      </c>
      <c r="K164">
        <f t="shared" si="54"/>
        <v>-30.057820199999998</v>
      </c>
      <c r="M164">
        <v>33367655000</v>
      </c>
      <c r="N164">
        <v>-19.201882999999999</v>
      </c>
      <c r="O164">
        <v>-0.89439553000000005</v>
      </c>
      <c r="P164">
        <v>12.306950000000001</v>
      </c>
      <c r="Q164">
        <v>-48.870567000000001</v>
      </c>
      <c r="R164">
        <v>-13.201345</v>
      </c>
      <c r="T164">
        <f t="shared" si="64"/>
        <v>0.61016400199999998</v>
      </c>
      <c r="U164">
        <f t="shared" si="64"/>
        <v>13.433005400000003</v>
      </c>
      <c r="V164">
        <f t="shared" si="56"/>
        <v>-12.822841199999999</v>
      </c>
      <c r="X164">
        <v>33367655000</v>
      </c>
      <c r="Y164">
        <v>-16.695747000000001</v>
      </c>
      <c r="Z164">
        <v>7.5634880000000004</v>
      </c>
      <c r="AA164">
        <v>18.735806</v>
      </c>
      <c r="AB164">
        <v>-63.689171000000002</v>
      </c>
      <c r="AC164">
        <v>-11.172318000000001</v>
      </c>
      <c r="AE164">
        <f t="shared" si="65"/>
        <v>7.9426847399999998</v>
      </c>
      <c r="AF164">
        <f t="shared" si="65"/>
        <v>18.947249199999998</v>
      </c>
      <c r="AG164">
        <f t="shared" si="58"/>
        <v>-11.0045644</v>
      </c>
      <c r="AI164">
        <v>33367655000</v>
      </c>
      <c r="AJ164">
        <v>-15.803551000000001</v>
      </c>
      <c r="AK164">
        <v>8.8991404000000003</v>
      </c>
      <c r="AL164">
        <v>19.382356999999999</v>
      </c>
      <c r="AM164">
        <v>-66.901893999999999</v>
      </c>
      <c r="AN164">
        <v>-10.483216000000001</v>
      </c>
      <c r="AP164">
        <f t="shared" si="66"/>
        <v>9.2493739000000001</v>
      </c>
      <c r="AQ164">
        <f t="shared" si="66"/>
        <v>19.638841800000002</v>
      </c>
      <c r="AR164">
        <f t="shared" si="60"/>
        <v>-10.3894682</v>
      </c>
      <c r="AT164">
        <v>33367655000</v>
      </c>
      <c r="AU164">
        <v>-15.557772</v>
      </c>
      <c r="AV164">
        <v>8.8265952999999993</v>
      </c>
      <c r="AW164">
        <v>19.100491000000002</v>
      </c>
      <c r="AX164">
        <v>-65.753165999999993</v>
      </c>
      <c r="AY164">
        <v>-10.273894</v>
      </c>
      <c r="BA164">
        <f t="shared" si="67"/>
        <v>9.336233459999999</v>
      </c>
      <c r="BB164">
        <f t="shared" si="67"/>
        <v>19.531630799999999</v>
      </c>
      <c r="BC164">
        <f t="shared" si="62"/>
        <v>-10.195396579999999</v>
      </c>
    </row>
    <row r="165" spans="1:55" x14ac:dyDescent="0.25">
      <c r="A165">
        <f t="shared" si="52"/>
        <v>33.527200000000001</v>
      </c>
      <c r="B165">
        <v>33527200000</v>
      </c>
      <c r="C165">
        <v>-43.121879999999997</v>
      </c>
      <c r="D165">
        <v>-33.580441</v>
      </c>
      <c r="E165">
        <v>-0.64000851000000003</v>
      </c>
      <c r="F165">
        <v>-50.690902999999999</v>
      </c>
      <c r="G165">
        <v>-32.940429999999999</v>
      </c>
      <c r="I165">
        <f t="shared" si="63"/>
        <v>-32.576490800000002</v>
      </c>
      <c r="J165">
        <f t="shared" si="63"/>
        <v>-0.38503943399999996</v>
      </c>
      <c r="K165">
        <f t="shared" si="54"/>
        <v>-32.191450399999994</v>
      </c>
      <c r="M165">
        <v>33527200000</v>
      </c>
      <c r="N165">
        <v>-19.56653</v>
      </c>
      <c r="O165">
        <v>-0.78496533999999996</v>
      </c>
      <c r="P165">
        <v>12.39434</v>
      </c>
      <c r="Q165">
        <v>-48.178223000000003</v>
      </c>
      <c r="R165">
        <v>-13.179304999999999</v>
      </c>
      <c r="T165">
        <f t="shared" si="64"/>
        <v>0.85074788199999996</v>
      </c>
      <c r="U165">
        <f t="shared" si="64"/>
        <v>13.743384800000001</v>
      </c>
      <c r="V165">
        <f t="shared" si="56"/>
        <v>-12.892636599999999</v>
      </c>
      <c r="X165">
        <v>33527200000</v>
      </c>
      <c r="Y165">
        <v>-16.767068999999999</v>
      </c>
      <c r="Z165">
        <v>8.2269591999999996</v>
      </c>
      <c r="AA165">
        <v>19.362870999999998</v>
      </c>
      <c r="AB165">
        <v>-62.546264999999998</v>
      </c>
      <c r="AC165">
        <v>-11.135911</v>
      </c>
      <c r="AE165">
        <f t="shared" si="65"/>
        <v>8.35076866</v>
      </c>
      <c r="AF165">
        <f t="shared" si="65"/>
        <v>19.374397999999999</v>
      </c>
      <c r="AG165">
        <f t="shared" si="58"/>
        <v>-11.023629199999998</v>
      </c>
      <c r="AI165">
        <v>33527200000</v>
      </c>
      <c r="AJ165">
        <v>-15.917216</v>
      </c>
      <c r="AK165">
        <v>9.5822859000000005</v>
      </c>
      <c r="AL165">
        <v>20.070910000000001</v>
      </c>
      <c r="AM165">
        <v>-66.460357999999999</v>
      </c>
      <c r="AN165">
        <v>-10.488625000000001</v>
      </c>
      <c r="AP165">
        <f t="shared" si="66"/>
        <v>9.5736196400000004</v>
      </c>
      <c r="AQ165">
        <f t="shared" si="66"/>
        <v>20.014551999999998</v>
      </c>
      <c r="AR165">
        <f t="shared" si="60"/>
        <v>-10.4409326</v>
      </c>
      <c r="AT165">
        <v>33527200000</v>
      </c>
      <c r="AU165">
        <v>-15.657071</v>
      </c>
      <c r="AV165">
        <v>9.4648304000000003</v>
      </c>
      <c r="AW165">
        <v>19.754597</v>
      </c>
      <c r="AX165">
        <v>-65.660515000000004</v>
      </c>
      <c r="AY165">
        <v>-10.289766999999999</v>
      </c>
      <c r="BA165">
        <f t="shared" si="67"/>
        <v>9.5741470199999998</v>
      </c>
      <c r="BB165">
        <f t="shared" si="67"/>
        <v>19.829933999999998</v>
      </c>
      <c r="BC165">
        <f t="shared" si="62"/>
        <v>-10.2557864</v>
      </c>
    </row>
    <row r="166" spans="1:55" x14ac:dyDescent="0.25">
      <c r="A166">
        <f t="shared" si="52"/>
        <v>33.686745000000002</v>
      </c>
      <c r="B166">
        <v>33686745000</v>
      </c>
      <c r="C166">
        <v>-38.719402000000002</v>
      </c>
      <c r="D166">
        <v>-35.845581000000003</v>
      </c>
      <c r="E166">
        <v>-1.0154612999999999</v>
      </c>
      <c r="F166">
        <v>-47.045788000000002</v>
      </c>
      <c r="G166">
        <v>-34.830120000000001</v>
      </c>
      <c r="I166">
        <f t="shared" si="63"/>
        <v>-33.3188946</v>
      </c>
      <c r="J166">
        <f t="shared" si="63"/>
        <v>-0.55226335599999998</v>
      </c>
      <c r="K166">
        <f t="shared" si="54"/>
        <v>-32.766630200000002</v>
      </c>
      <c r="M166">
        <v>33686745000</v>
      </c>
      <c r="N166">
        <v>-17.850671999999999</v>
      </c>
      <c r="O166">
        <v>1.0161768</v>
      </c>
      <c r="P166">
        <v>13.973368000000001</v>
      </c>
      <c r="Q166">
        <v>-53.470402</v>
      </c>
      <c r="R166">
        <v>-12.957191</v>
      </c>
      <c r="T166">
        <f t="shared" si="64"/>
        <v>2.2729411260000001</v>
      </c>
      <c r="U166">
        <f t="shared" si="64"/>
        <v>14.907769400000001</v>
      </c>
      <c r="V166">
        <f t="shared" si="56"/>
        <v>-12.634828000000001</v>
      </c>
      <c r="X166">
        <v>33686745000</v>
      </c>
      <c r="Y166">
        <v>-15.97814</v>
      </c>
      <c r="Z166">
        <v>8.8277798000000001</v>
      </c>
      <c r="AA166">
        <v>19.852169</v>
      </c>
      <c r="AB166">
        <v>-65.047905</v>
      </c>
      <c r="AC166">
        <v>-11.024388999999999</v>
      </c>
      <c r="AE166">
        <f t="shared" si="65"/>
        <v>9.14695094</v>
      </c>
      <c r="AF166">
        <f t="shared" si="65"/>
        <v>20.053077399999999</v>
      </c>
      <c r="AG166">
        <f t="shared" si="58"/>
        <v>-10.9061264</v>
      </c>
      <c r="AI166">
        <v>33686745000</v>
      </c>
      <c r="AJ166">
        <v>-15.438453000000001</v>
      </c>
      <c r="AK166">
        <v>10.170895</v>
      </c>
      <c r="AL166">
        <v>20.649522999999999</v>
      </c>
      <c r="AM166">
        <v>-65.757773999999998</v>
      </c>
      <c r="AN166">
        <v>-10.478628</v>
      </c>
      <c r="AP166">
        <f t="shared" si="66"/>
        <v>10.17896726</v>
      </c>
      <c r="AQ166">
        <f t="shared" si="66"/>
        <v>20.588120400000001</v>
      </c>
      <c r="AR166">
        <f t="shared" si="60"/>
        <v>-10.409153399999999</v>
      </c>
      <c r="AT166">
        <v>33686745000</v>
      </c>
      <c r="AU166">
        <v>-15.260961</v>
      </c>
      <c r="AV166">
        <v>10.157951000000001</v>
      </c>
      <c r="AW166">
        <v>20.460477999999998</v>
      </c>
      <c r="AX166">
        <v>-65.033051</v>
      </c>
      <c r="AY166">
        <v>-10.302526</v>
      </c>
      <c r="BA166">
        <f t="shared" si="67"/>
        <v>10.172895539999999</v>
      </c>
      <c r="BB166">
        <f t="shared" si="67"/>
        <v>20.419677400000001</v>
      </c>
      <c r="BC166">
        <f t="shared" si="62"/>
        <v>-10.2467814</v>
      </c>
    </row>
    <row r="167" spans="1:55" x14ac:dyDescent="0.25">
      <c r="A167">
        <f t="shared" si="52"/>
        <v>33.846290000000003</v>
      </c>
      <c r="B167">
        <v>33846290000</v>
      </c>
      <c r="C167">
        <v>-38.674854000000003</v>
      </c>
      <c r="D167">
        <v>-34.655284999999999</v>
      </c>
      <c r="E167">
        <v>-0.77938788999999997</v>
      </c>
      <c r="F167">
        <v>-47.217514000000001</v>
      </c>
      <c r="G167">
        <v>-33.875895999999997</v>
      </c>
      <c r="I167">
        <f t="shared" si="63"/>
        <v>-32.429729800000004</v>
      </c>
      <c r="J167">
        <f t="shared" si="63"/>
        <v>-0.27268640599999999</v>
      </c>
      <c r="K167">
        <f t="shared" si="54"/>
        <v>-32.157042799999999</v>
      </c>
      <c r="M167">
        <v>33846290000</v>
      </c>
      <c r="N167">
        <v>-17.107637</v>
      </c>
      <c r="O167">
        <v>4.2918715000000001</v>
      </c>
      <c r="P167">
        <v>16.60483</v>
      </c>
      <c r="Q167">
        <v>-61.254040000000003</v>
      </c>
      <c r="R167">
        <v>-12.312958</v>
      </c>
      <c r="T167">
        <f t="shared" si="64"/>
        <v>4.5244860320000004</v>
      </c>
      <c r="U167">
        <f t="shared" si="64"/>
        <v>16.7182116</v>
      </c>
      <c r="V167">
        <f t="shared" si="56"/>
        <v>-12.193725200000001</v>
      </c>
      <c r="X167">
        <v>33846290000</v>
      </c>
      <c r="Y167">
        <v>-15.71983</v>
      </c>
      <c r="Z167">
        <v>9.8517647000000004</v>
      </c>
      <c r="AA167">
        <v>20.610624000000001</v>
      </c>
      <c r="AB167">
        <v>-68.976814000000005</v>
      </c>
      <c r="AC167">
        <v>-10.75886</v>
      </c>
      <c r="AE167">
        <f t="shared" si="65"/>
        <v>10.203034339999999</v>
      </c>
      <c r="AF167">
        <f t="shared" si="65"/>
        <v>20.919068600000003</v>
      </c>
      <c r="AG167">
        <f t="shared" si="58"/>
        <v>-10.716034199999999</v>
      </c>
      <c r="AI167">
        <v>33846290000</v>
      </c>
      <c r="AJ167">
        <v>-15.428228000000001</v>
      </c>
      <c r="AK167">
        <v>10.684855000000001</v>
      </c>
      <c r="AL167">
        <v>21.061731000000002</v>
      </c>
      <c r="AM167">
        <v>-67.786422999999999</v>
      </c>
      <c r="AN167">
        <v>-10.376875999999999</v>
      </c>
      <c r="AP167">
        <f t="shared" si="66"/>
        <v>11.038755380000001</v>
      </c>
      <c r="AQ167">
        <f t="shared" si="66"/>
        <v>21.372116200000001</v>
      </c>
      <c r="AR167">
        <f t="shared" si="60"/>
        <v>-10.333361</v>
      </c>
      <c r="AT167">
        <v>33846290000</v>
      </c>
      <c r="AU167">
        <v>-15.310342</v>
      </c>
      <c r="AV167">
        <v>10.758384</v>
      </c>
      <c r="AW167">
        <v>20.998595999999999</v>
      </c>
      <c r="AX167">
        <v>-67.163123999999996</v>
      </c>
      <c r="AY167">
        <v>-10.240212</v>
      </c>
      <c r="BA167">
        <f t="shared" si="67"/>
        <v>11.05678808</v>
      </c>
      <c r="BB167">
        <f t="shared" si="67"/>
        <v>21.257895600000001</v>
      </c>
      <c r="BC167">
        <f t="shared" si="62"/>
        <v>-10.201107599999998</v>
      </c>
    </row>
    <row r="168" spans="1:55" x14ac:dyDescent="0.25">
      <c r="A168">
        <f t="shared" si="52"/>
        <v>34.005834999999998</v>
      </c>
      <c r="B168">
        <v>34005835000</v>
      </c>
      <c r="C168">
        <v>-40.327179000000001</v>
      </c>
      <c r="D168">
        <v>-31.244247000000001</v>
      </c>
      <c r="E168">
        <v>-0.14285143</v>
      </c>
      <c r="F168">
        <v>-49.131573000000003</v>
      </c>
      <c r="G168">
        <v>-31.101395</v>
      </c>
      <c r="I168">
        <f t="shared" ref="I168:J183" si="68">SUM(D166:D170)/5</f>
        <v>-30.2944186</v>
      </c>
      <c r="J168">
        <f t="shared" si="68"/>
        <v>0.34688595600000005</v>
      </c>
      <c r="K168">
        <f t="shared" si="54"/>
        <v>-30.641304400000003</v>
      </c>
      <c r="M168">
        <v>34005835000</v>
      </c>
      <c r="N168">
        <v>-16.962918999999999</v>
      </c>
      <c r="O168">
        <v>7.7360182000000002</v>
      </c>
      <c r="P168">
        <v>19.259359</v>
      </c>
      <c r="Q168">
        <v>-70.457458000000003</v>
      </c>
      <c r="R168">
        <v>-11.523341</v>
      </c>
      <c r="T168">
        <f t="shared" ref="T168:U183" si="69">SUM(O166:O170)/5</f>
        <v>6.9967893000000005</v>
      </c>
      <c r="U168">
        <f t="shared" si="69"/>
        <v>18.7049804</v>
      </c>
      <c r="V168">
        <f t="shared" si="56"/>
        <v>-11.708190800000001</v>
      </c>
      <c r="X168">
        <v>34005835000</v>
      </c>
      <c r="Y168">
        <v>-15.857677000000001</v>
      </c>
      <c r="Z168">
        <v>11.264763</v>
      </c>
      <c r="AA168">
        <v>21.703917000000001</v>
      </c>
      <c r="AB168">
        <v>-71.073036000000002</v>
      </c>
      <c r="AC168">
        <v>-10.439154</v>
      </c>
      <c r="AE168">
        <f t="shared" ref="AE168:AF183" si="70">SUM(Z166:Z170)/5</f>
        <v>11.2987833</v>
      </c>
      <c r="AF168">
        <f t="shared" si="70"/>
        <v>21.815780799999999</v>
      </c>
      <c r="AG168">
        <f t="shared" si="58"/>
        <v>-10.5169976</v>
      </c>
      <c r="AI168">
        <v>34005835000</v>
      </c>
      <c r="AJ168">
        <v>-15.713376</v>
      </c>
      <c r="AK168">
        <v>11.55766</v>
      </c>
      <c r="AL168">
        <v>21.776081000000001</v>
      </c>
      <c r="AM168">
        <v>-69.704964000000004</v>
      </c>
      <c r="AN168">
        <v>-10.218422</v>
      </c>
      <c r="AP168">
        <f t="shared" ref="AP168:AQ183" si="71">SUM(AK166:AK170)/5</f>
        <v>11.954021000000001</v>
      </c>
      <c r="AQ168">
        <f t="shared" si="71"/>
        <v>22.204965199999997</v>
      </c>
      <c r="AR168">
        <f t="shared" si="60"/>
        <v>-10.2509444</v>
      </c>
      <c r="AT168">
        <v>34005835000</v>
      </c>
      <c r="AU168">
        <v>-15.638645</v>
      </c>
      <c r="AV168">
        <v>11.656717</v>
      </c>
      <c r="AW168">
        <v>21.784224999999999</v>
      </c>
      <c r="AX168">
        <v>-70.244040999999996</v>
      </c>
      <c r="AY168">
        <v>-10.127508000000001</v>
      </c>
      <c r="BA168">
        <f t="shared" ref="BA168:BB183" si="72">SUM(AV166:AV170)/5</f>
        <v>12.064425200000001</v>
      </c>
      <c r="BB168">
        <f t="shared" si="72"/>
        <v>22.215173199999999</v>
      </c>
      <c r="BC168">
        <f t="shared" si="62"/>
        <v>-10.150748199999999</v>
      </c>
    </row>
    <row r="169" spans="1:55" x14ac:dyDescent="0.25">
      <c r="A169">
        <f t="shared" si="52"/>
        <v>34.165379999999999</v>
      </c>
      <c r="B169">
        <v>34165380000</v>
      </c>
      <c r="C169">
        <v>-34.293281999999998</v>
      </c>
      <c r="D169">
        <v>-26.823094999999999</v>
      </c>
      <c r="E169">
        <v>1.2142771000000001</v>
      </c>
      <c r="F169">
        <v>-44.771172</v>
      </c>
      <c r="G169">
        <v>-28.037372999999999</v>
      </c>
      <c r="I169">
        <f t="shared" si="68"/>
        <v>-26.690538399999998</v>
      </c>
      <c r="J169">
        <f t="shared" si="68"/>
        <v>1.4034632359999999</v>
      </c>
      <c r="K169">
        <f t="shared" si="54"/>
        <v>-28.094001400000003</v>
      </c>
      <c r="M169">
        <v>34165380000</v>
      </c>
      <c r="N169">
        <v>-15.823988999999999</v>
      </c>
      <c r="O169">
        <v>10.363329</v>
      </c>
      <c r="P169">
        <v>21.359161</v>
      </c>
      <c r="Q169">
        <v>-71.493835000000004</v>
      </c>
      <c r="R169">
        <v>-10.995831000000001</v>
      </c>
      <c r="T169">
        <f t="shared" si="69"/>
        <v>9.16623214</v>
      </c>
      <c r="U169">
        <f t="shared" si="69"/>
        <v>20.401652000000002</v>
      </c>
      <c r="V169">
        <f t="shared" si="56"/>
        <v>-11.2354196</v>
      </c>
      <c r="X169">
        <v>34165380000</v>
      </c>
      <c r="Y169">
        <v>-15.214587999999999</v>
      </c>
      <c r="Z169">
        <v>12.843904999999999</v>
      </c>
      <c r="AA169">
        <v>23.065761999999999</v>
      </c>
      <c r="AB169">
        <v>-69.485541999999995</v>
      </c>
      <c r="AC169">
        <v>-10.221857</v>
      </c>
      <c r="AE169">
        <f t="shared" si="70"/>
        <v>12.426542339999999</v>
      </c>
      <c r="AF169">
        <f t="shared" si="70"/>
        <v>22.753426599999997</v>
      </c>
      <c r="AG169">
        <f t="shared" si="58"/>
        <v>-10.326884400000001</v>
      </c>
      <c r="AI169">
        <v>34165380000</v>
      </c>
      <c r="AJ169">
        <v>-15.138234000000001</v>
      </c>
      <c r="AK169">
        <v>13.198081</v>
      </c>
      <c r="AL169">
        <v>23.302336</v>
      </c>
      <c r="AM169">
        <v>-70.045554999999993</v>
      </c>
      <c r="AN169">
        <v>-10.104253999999999</v>
      </c>
      <c r="AP169">
        <f t="shared" si="71"/>
        <v>12.922374999999999</v>
      </c>
      <c r="AQ169">
        <f t="shared" si="71"/>
        <v>23.084186600000002</v>
      </c>
      <c r="AR169">
        <f t="shared" si="60"/>
        <v>-10.161811800000001</v>
      </c>
      <c r="AT169">
        <v>34165380000</v>
      </c>
      <c r="AU169">
        <v>-15.092404</v>
      </c>
      <c r="AV169">
        <v>13.246058</v>
      </c>
      <c r="AW169">
        <v>23.291581999999998</v>
      </c>
      <c r="AX169">
        <v>-70.361382000000006</v>
      </c>
      <c r="AY169">
        <v>-10.045525</v>
      </c>
      <c r="BA169">
        <f t="shared" si="72"/>
        <v>13.131569600000001</v>
      </c>
      <c r="BB169">
        <f t="shared" si="72"/>
        <v>23.223185600000001</v>
      </c>
      <c r="BC169">
        <f t="shared" si="62"/>
        <v>-10.091616200000001</v>
      </c>
    </row>
    <row r="170" spans="1:55" x14ac:dyDescent="0.25">
      <c r="A170">
        <f t="shared" si="52"/>
        <v>34.324925</v>
      </c>
      <c r="B170">
        <v>34324925000</v>
      </c>
      <c r="C170">
        <v>-29.078726</v>
      </c>
      <c r="D170">
        <v>-22.903884999999999</v>
      </c>
      <c r="E170">
        <v>2.4578533</v>
      </c>
      <c r="F170">
        <v>-42.671813999999998</v>
      </c>
      <c r="G170">
        <v>-25.361737999999999</v>
      </c>
      <c r="I170">
        <f t="shared" si="68"/>
        <v>-22.222969799999998</v>
      </c>
      <c r="J170">
        <f t="shared" si="68"/>
        <v>2.989166794</v>
      </c>
      <c r="K170">
        <f t="shared" si="54"/>
        <v>-25.212136600000001</v>
      </c>
      <c r="M170">
        <v>34324925000</v>
      </c>
      <c r="N170">
        <v>-15.443263999999999</v>
      </c>
      <c r="O170">
        <v>11.576551</v>
      </c>
      <c r="P170">
        <v>22.328184</v>
      </c>
      <c r="Q170">
        <v>-70.249893</v>
      </c>
      <c r="R170">
        <v>-10.751633</v>
      </c>
      <c r="T170">
        <f t="shared" si="69"/>
        <v>10.608134039999999</v>
      </c>
      <c r="U170">
        <f t="shared" si="69"/>
        <v>21.491027600000002</v>
      </c>
      <c r="V170">
        <f t="shared" si="56"/>
        <v>-10.882893200000002</v>
      </c>
      <c r="X170">
        <v>34324925000</v>
      </c>
      <c r="Y170">
        <v>-15.001649</v>
      </c>
      <c r="Z170">
        <v>13.705704000000001</v>
      </c>
      <c r="AA170">
        <v>23.846432</v>
      </c>
      <c r="AB170">
        <v>-71.379981999999998</v>
      </c>
      <c r="AC170">
        <v>-10.140727999999999</v>
      </c>
      <c r="AE170">
        <f t="shared" si="70"/>
        <v>13.473632400000003</v>
      </c>
      <c r="AF170">
        <f t="shared" si="70"/>
        <v>23.658971999999999</v>
      </c>
      <c r="AG170">
        <f t="shared" si="58"/>
        <v>-10.185339600000001</v>
      </c>
      <c r="AI170">
        <v>34324925000</v>
      </c>
      <c r="AJ170">
        <v>-14.95675</v>
      </c>
      <c r="AK170">
        <v>14.158614</v>
      </c>
      <c r="AL170">
        <v>24.235154999999999</v>
      </c>
      <c r="AM170">
        <v>-72.307006999999999</v>
      </c>
      <c r="AN170">
        <v>-10.076542</v>
      </c>
      <c r="AP170">
        <f t="shared" si="71"/>
        <v>13.8945268</v>
      </c>
      <c r="AQ170">
        <f t="shared" si="71"/>
        <v>23.985200599999999</v>
      </c>
      <c r="AR170">
        <f t="shared" si="60"/>
        <v>-10.090674</v>
      </c>
      <c r="AT170">
        <v>34324925000</v>
      </c>
      <c r="AU170">
        <v>-14.927439</v>
      </c>
      <c r="AV170">
        <v>14.503016000000001</v>
      </c>
      <c r="AW170">
        <v>24.540984999999999</v>
      </c>
      <c r="AX170">
        <v>-72.454955999999996</v>
      </c>
      <c r="AY170">
        <v>-10.03797</v>
      </c>
      <c r="BA170">
        <f t="shared" si="72"/>
        <v>14.227395000000001</v>
      </c>
      <c r="BB170">
        <f t="shared" si="72"/>
        <v>24.271369400000001</v>
      </c>
      <c r="BC170">
        <f t="shared" si="62"/>
        <v>-10.043974800000001</v>
      </c>
    </row>
    <row r="171" spans="1:55" x14ac:dyDescent="0.25">
      <c r="A171">
        <f t="shared" si="52"/>
        <v>34.484470000000002</v>
      </c>
      <c r="B171">
        <v>34484470000</v>
      </c>
      <c r="C171">
        <v>-23.547284999999999</v>
      </c>
      <c r="D171">
        <v>-17.826180000000001</v>
      </c>
      <c r="E171">
        <v>4.2674250999999996</v>
      </c>
      <c r="F171">
        <v>-45.740948000000003</v>
      </c>
      <c r="G171">
        <v>-22.093605</v>
      </c>
      <c r="I171">
        <f t="shared" si="68"/>
        <v>-18.150919799999997</v>
      </c>
      <c r="J171">
        <f t="shared" si="68"/>
        <v>4.6130508199999998</v>
      </c>
      <c r="K171">
        <f t="shared" si="54"/>
        <v>-22.7639706</v>
      </c>
      <c r="M171">
        <v>34484470000</v>
      </c>
      <c r="N171">
        <v>-15.358995</v>
      </c>
      <c r="O171">
        <v>11.863391</v>
      </c>
      <c r="P171">
        <v>22.456726</v>
      </c>
      <c r="Q171">
        <v>-72.268478000000002</v>
      </c>
      <c r="R171">
        <v>-10.593335</v>
      </c>
      <c r="T171">
        <f t="shared" si="69"/>
        <v>11.2311564</v>
      </c>
      <c r="U171">
        <f t="shared" si="69"/>
        <v>21.939624200000001</v>
      </c>
      <c r="V171">
        <f t="shared" si="56"/>
        <v>-10.708467600000001</v>
      </c>
      <c r="X171">
        <v>34484470000</v>
      </c>
      <c r="Y171">
        <v>-15.039628</v>
      </c>
      <c r="Z171">
        <v>14.466575000000001</v>
      </c>
      <c r="AA171">
        <v>24.540398</v>
      </c>
      <c r="AB171">
        <v>-78.023787999999996</v>
      </c>
      <c r="AC171">
        <v>-10.073823000000001</v>
      </c>
      <c r="AE171">
        <f t="shared" si="70"/>
        <v>14.209855600000001</v>
      </c>
      <c r="AF171">
        <f t="shared" si="70"/>
        <v>24.322646799999998</v>
      </c>
      <c r="AG171">
        <f t="shared" si="58"/>
        <v>-10.1127912</v>
      </c>
      <c r="AI171">
        <v>34484470000</v>
      </c>
      <c r="AJ171">
        <v>-15.015053999999999</v>
      </c>
      <c r="AK171">
        <v>15.012665</v>
      </c>
      <c r="AL171">
        <v>25.045629999999999</v>
      </c>
      <c r="AM171">
        <v>-80.891784999999999</v>
      </c>
      <c r="AN171">
        <v>-10.032965000000001</v>
      </c>
      <c r="AP171">
        <f t="shared" si="71"/>
        <v>14.669553400000002</v>
      </c>
      <c r="AQ171">
        <f t="shared" si="71"/>
        <v>24.7260916</v>
      </c>
      <c r="AR171">
        <f t="shared" si="60"/>
        <v>-10.056538</v>
      </c>
      <c r="AT171">
        <v>34484470000</v>
      </c>
      <c r="AU171">
        <v>-14.996819</v>
      </c>
      <c r="AV171">
        <v>15.493672999999999</v>
      </c>
      <c r="AW171">
        <v>25.500540000000001</v>
      </c>
      <c r="AX171">
        <v>-80.134026000000006</v>
      </c>
      <c r="AY171">
        <v>-10.006866</v>
      </c>
      <c r="BA171">
        <f t="shared" si="72"/>
        <v>15.128272800000001</v>
      </c>
      <c r="BB171">
        <f t="shared" si="72"/>
        <v>25.153050199999999</v>
      </c>
      <c r="BC171">
        <f t="shared" si="62"/>
        <v>-10.024778</v>
      </c>
    </row>
    <row r="172" spans="1:55" x14ac:dyDescent="0.25">
      <c r="A172">
        <f t="shared" si="52"/>
        <v>34.644015000000003</v>
      </c>
      <c r="B172">
        <v>34644015000</v>
      </c>
      <c r="C172">
        <v>-25.314581</v>
      </c>
      <c r="D172">
        <v>-12.317442</v>
      </c>
      <c r="E172">
        <v>7.1491299000000001</v>
      </c>
      <c r="F172">
        <v>-46.328800000000001</v>
      </c>
      <c r="G172">
        <v>-19.466571999999999</v>
      </c>
      <c r="I172">
        <f t="shared" si="68"/>
        <v>-15.701910399999999</v>
      </c>
      <c r="J172">
        <f t="shared" si="68"/>
        <v>5.7582070400000003</v>
      </c>
      <c r="K172">
        <f t="shared" si="54"/>
        <v>-21.460117199999999</v>
      </c>
      <c r="M172">
        <v>34644015000</v>
      </c>
      <c r="N172">
        <v>-15.903178</v>
      </c>
      <c r="O172">
        <v>11.501381</v>
      </c>
      <c r="P172">
        <v>22.051708000000001</v>
      </c>
      <c r="Q172">
        <v>-69.772896000000003</v>
      </c>
      <c r="R172">
        <v>-10.550326</v>
      </c>
      <c r="T172">
        <f t="shared" si="69"/>
        <v>11.078987340000001</v>
      </c>
      <c r="U172">
        <f t="shared" si="69"/>
        <v>21.782859999999999</v>
      </c>
      <c r="V172">
        <f t="shared" si="56"/>
        <v>-10.703872799999999</v>
      </c>
      <c r="X172">
        <v>34644015000</v>
      </c>
      <c r="Y172">
        <v>-15.334576</v>
      </c>
      <c r="Z172">
        <v>15.087215</v>
      </c>
      <c r="AA172">
        <v>25.138351</v>
      </c>
      <c r="AB172">
        <v>-76.439041000000003</v>
      </c>
      <c r="AC172">
        <v>-10.051136</v>
      </c>
      <c r="AE172">
        <f t="shared" si="70"/>
        <v>14.414759399999999</v>
      </c>
      <c r="AF172">
        <f t="shared" si="70"/>
        <v>24.515519399999999</v>
      </c>
      <c r="AG172">
        <f t="shared" si="58"/>
        <v>-10.1007596</v>
      </c>
      <c r="AI172">
        <v>34644015000</v>
      </c>
      <c r="AJ172">
        <v>-15.30702</v>
      </c>
      <c r="AK172">
        <v>15.545614</v>
      </c>
      <c r="AL172">
        <v>25.566801000000002</v>
      </c>
      <c r="AM172">
        <v>-77.028130000000004</v>
      </c>
      <c r="AN172">
        <v>-10.021186999999999</v>
      </c>
      <c r="AP172">
        <f t="shared" si="71"/>
        <v>14.875087000000002</v>
      </c>
      <c r="AQ172">
        <f t="shared" si="71"/>
        <v>24.935794599999998</v>
      </c>
      <c r="AR172">
        <f t="shared" si="60"/>
        <v>-10.060707599999999</v>
      </c>
      <c r="AT172">
        <v>34644015000</v>
      </c>
      <c r="AU172">
        <v>-15.294290999999999</v>
      </c>
      <c r="AV172">
        <v>16.237511000000001</v>
      </c>
      <c r="AW172">
        <v>26.239515000000001</v>
      </c>
      <c r="AX172">
        <v>-79.684546999999995</v>
      </c>
      <c r="AY172">
        <v>-10.002005</v>
      </c>
      <c r="BA172">
        <f t="shared" si="72"/>
        <v>15.491586800000002</v>
      </c>
      <c r="BB172">
        <f t="shared" si="72"/>
        <v>25.5289112</v>
      </c>
      <c r="BC172">
        <f t="shared" si="62"/>
        <v>-10.037324799999999</v>
      </c>
    </row>
    <row r="173" spans="1:55" x14ac:dyDescent="0.25">
      <c r="A173">
        <f t="shared" si="52"/>
        <v>34.803559999999997</v>
      </c>
      <c r="B173">
        <v>34803560000</v>
      </c>
      <c r="C173">
        <v>-23.434934999999999</v>
      </c>
      <c r="D173">
        <v>-10.883997000000001</v>
      </c>
      <c r="E173">
        <v>7.9765686999999996</v>
      </c>
      <c r="F173">
        <v>-49.231892000000002</v>
      </c>
      <c r="G173">
        <v>-18.860565000000001</v>
      </c>
      <c r="I173">
        <f t="shared" si="68"/>
        <v>-15.013271400000002</v>
      </c>
      <c r="J173">
        <f t="shared" si="68"/>
        <v>6.4304407199999982</v>
      </c>
      <c r="K173">
        <f t="shared" si="54"/>
        <v>-21.443711799999999</v>
      </c>
      <c r="M173">
        <v>34803560000</v>
      </c>
      <c r="N173">
        <v>-15.606002</v>
      </c>
      <c r="O173">
        <v>10.851129999999999</v>
      </c>
      <c r="P173">
        <v>21.502341999999999</v>
      </c>
      <c r="Q173">
        <v>-69.255088999999998</v>
      </c>
      <c r="R173">
        <v>-10.651213</v>
      </c>
      <c r="T173">
        <f t="shared" si="69"/>
        <v>10.473339380000001</v>
      </c>
      <c r="U173">
        <f t="shared" si="69"/>
        <v>21.300007799999996</v>
      </c>
      <c r="V173">
        <f t="shared" si="56"/>
        <v>-10.826668399999999</v>
      </c>
      <c r="X173">
        <v>34803560000</v>
      </c>
      <c r="Y173">
        <v>-14.967280000000001</v>
      </c>
      <c r="Z173">
        <v>14.945879</v>
      </c>
      <c r="AA173">
        <v>25.022290999999999</v>
      </c>
      <c r="AB173">
        <v>-76.010559000000001</v>
      </c>
      <c r="AC173">
        <v>-10.076411999999999</v>
      </c>
      <c r="AE173">
        <f t="shared" si="70"/>
        <v>14.190284599999998</v>
      </c>
      <c r="AF173">
        <f t="shared" si="70"/>
        <v>24.326473199999999</v>
      </c>
      <c r="AG173">
        <f t="shared" si="58"/>
        <v>-10.136188200000001</v>
      </c>
      <c r="AI173">
        <v>34803560000</v>
      </c>
      <c r="AJ173">
        <v>-14.937894</v>
      </c>
      <c r="AK173">
        <v>15.432793</v>
      </c>
      <c r="AL173">
        <v>25.480536000000001</v>
      </c>
      <c r="AM173">
        <v>-75.919028999999995</v>
      </c>
      <c r="AN173">
        <v>-10.047742</v>
      </c>
      <c r="AP173">
        <f t="shared" si="71"/>
        <v>14.636990800000001</v>
      </c>
      <c r="AQ173">
        <f t="shared" si="71"/>
        <v>24.737562799999999</v>
      </c>
      <c r="AR173">
        <f t="shared" si="60"/>
        <v>-10.100571800000001</v>
      </c>
      <c r="AT173">
        <v>34803560000</v>
      </c>
      <c r="AU173">
        <v>-14.926080000000001</v>
      </c>
      <c r="AV173">
        <v>16.161106</v>
      </c>
      <c r="AW173">
        <v>26.192629</v>
      </c>
      <c r="AX173">
        <v>-78.012923999999998</v>
      </c>
      <c r="AY173">
        <v>-10.031523999999999</v>
      </c>
      <c r="BA173">
        <f t="shared" si="72"/>
        <v>15.304245400000003</v>
      </c>
      <c r="BB173">
        <f t="shared" si="72"/>
        <v>25.385051399999998</v>
      </c>
      <c r="BC173">
        <f t="shared" si="62"/>
        <v>-10.080806199999998</v>
      </c>
    </row>
    <row r="174" spans="1:55" x14ac:dyDescent="0.25">
      <c r="A174">
        <f t="shared" si="52"/>
        <v>34.963104999999999</v>
      </c>
      <c r="B174">
        <v>34963105000</v>
      </c>
      <c r="C174">
        <v>-21.160608</v>
      </c>
      <c r="D174">
        <v>-14.578048000000001</v>
      </c>
      <c r="E174">
        <v>6.9400582000000002</v>
      </c>
      <c r="F174">
        <v>-60.460526000000002</v>
      </c>
      <c r="G174">
        <v>-21.518106</v>
      </c>
      <c r="I174">
        <f t="shared" si="68"/>
        <v>-16.807013000000001</v>
      </c>
      <c r="J174">
        <f t="shared" si="68"/>
        <v>6.3754074000000003</v>
      </c>
      <c r="K174">
        <f t="shared" si="54"/>
        <v>-23.182420400000002</v>
      </c>
      <c r="M174">
        <v>34963105000</v>
      </c>
      <c r="N174">
        <v>-15.593185999999999</v>
      </c>
      <c r="O174">
        <v>9.6024837000000005</v>
      </c>
      <c r="P174">
        <v>20.575340000000001</v>
      </c>
      <c r="Q174">
        <v>-67.181335000000004</v>
      </c>
      <c r="R174">
        <v>-10.972856999999999</v>
      </c>
      <c r="T174">
        <f t="shared" si="69"/>
        <v>9.5417394599999987</v>
      </c>
      <c r="U174">
        <f t="shared" si="69"/>
        <v>20.654780800000001</v>
      </c>
      <c r="V174">
        <f t="shared" si="56"/>
        <v>-11.1130414</v>
      </c>
      <c r="X174">
        <v>34963105000</v>
      </c>
      <c r="Y174">
        <v>-15.082599999999999</v>
      </c>
      <c r="Z174">
        <v>13.868423999999999</v>
      </c>
      <c r="AA174">
        <v>24.030125000000002</v>
      </c>
      <c r="AB174">
        <v>-75.295974999999999</v>
      </c>
      <c r="AC174">
        <v>-10.161699</v>
      </c>
      <c r="AE174">
        <f t="shared" si="70"/>
        <v>13.492668399999999</v>
      </c>
      <c r="AF174">
        <f t="shared" si="70"/>
        <v>23.715634000000001</v>
      </c>
      <c r="AG174">
        <f t="shared" si="58"/>
        <v>-10.2229654</v>
      </c>
      <c r="AI174">
        <v>34963105000</v>
      </c>
      <c r="AJ174">
        <v>-15.064807999999999</v>
      </c>
      <c r="AK174">
        <v>14.225749</v>
      </c>
      <c r="AL174">
        <v>24.350850999999999</v>
      </c>
      <c r="AM174">
        <v>-75.154762000000005</v>
      </c>
      <c r="AN174">
        <v>-10.125102</v>
      </c>
      <c r="AP174">
        <f t="shared" si="71"/>
        <v>13.9125114</v>
      </c>
      <c r="AQ174">
        <f t="shared" si="71"/>
        <v>24.0975462</v>
      </c>
      <c r="AR174">
        <f t="shared" si="60"/>
        <v>-10.1850346</v>
      </c>
      <c r="AT174">
        <v>34963105000</v>
      </c>
      <c r="AU174">
        <v>-15.054423999999999</v>
      </c>
      <c r="AV174">
        <v>15.062628</v>
      </c>
      <c r="AW174">
        <v>25.170887</v>
      </c>
      <c r="AX174">
        <v>-77.685822000000002</v>
      </c>
      <c r="AY174">
        <v>-10.108259</v>
      </c>
      <c r="BA174">
        <f t="shared" si="72"/>
        <v>14.564363200000003</v>
      </c>
      <c r="BB174">
        <f t="shared" si="72"/>
        <v>24.729407600000002</v>
      </c>
      <c r="BC174">
        <f t="shared" si="62"/>
        <v>-10.1650446</v>
      </c>
    </row>
    <row r="175" spans="1:55" x14ac:dyDescent="0.25">
      <c r="A175">
        <f t="shared" si="52"/>
        <v>35.12265</v>
      </c>
      <c r="B175">
        <v>35122650000</v>
      </c>
      <c r="C175">
        <v>-25.695298999999999</v>
      </c>
      <c r="D175">
        <v>-19.46069</v>
      </c>
      <c r="E175">
        <v>5.8190217000000004</v>
      </c>
      <c r="F175">
        <v>-46.855988000000004</v>
      </c>
      <c r="G175">
        <v>-25.279710999999999</v>
      </c>
      <c r="I175">
        <f t="shared" si="68"/>
        <v>-22.810985199999998</v>
      </c>
      <c r="J175">
        <f t="shared" si="68"/>
        <v>4.9875405620000013</v>
      </c>
      <c r="K175">
        <f t="shared" si="54"/>
        <v>-27.7985252</v>
      </c>
      <c r="M175">
        <v>35122650000</v>
      </c>
      <c r="N175">
        <v>-15.594464</v>
      </c>
      <c r="O175">
        <v>8.5483112000000006</v>
      </c>
      <c r="P175">
        <v>19.913923</v>
      </c>
      <c r="Q175">
        <v>-64.200980999999999</v>
      </c>
      <c r="R175">
        <v>-11.365610999999999</v>
      </c>
      <c r="T175">
        <f t="shared" si="69"/>
        <v>7.2999184240000003</v>
      </c>
      <c r="U175">
        <f t="shared" si="69"/>
        <v>19.3447648</v>
      </c>
      <c r="V175">
        <f t="shared" si="56"/>
        <v>-12.0448466</v>
      </c>
      <c r="X175">
        <v>35122650000</v>
      </c>
      <c r="Y175">
        <v>-14.775347999999999</v>
      </c>
      <c r="Z175">
        <v>12.58333</v>
      </c>
      <c r="AA175">
        <v>22.901201</v>
      </c>
      <c r="AB175">
        <v>-69.287719999999993</v>
      </c>
      <c r="AC175">
        <v>-10.317871</v>
      </c>
      <c r="AE175">
        <f t="shared" si="70"/>
        <v>12.334608599999999</v>
      </c>
      <c r="AF175">
        <f t="shared" si="70"/>
        <v>22.731679400000001</v>
      </c>
      <c r="AG175">
        <f t="shared" si="58"/>
        <v>-10.397070599999999</v>
      </c>
      <c r="AI175">
        <v>35122650000</v>
      </c>
      <c r="AJ175">
        <v>-14.741879000000001</v>
      </c>
      <c r="AK175">
        <v>12.968133</v>
      </c>
      <c r="AL175">
        <v>23.243995999999999</v>
      </c>
      <c r="AM175">
        <v>-70.534180000000006</v>
      </c>
      <c r="AN175">
        <v>-10.275862999999999</v>
      </c>
      <c r="AP175">
        <f t="shared" si="71"/>
        <v>12.764571759999999</v>
      </c>
      <c r="AQ175">
        <f t="shared" si="71"/>
        <v>23.1024672</v>
      </c>
      <c r="AR175">
        <f t="shared" si="60"/>
        <v>-10.337895</v>
      </c>
      <c r="AT175">
        <v>35122650000</v>
      </c>
      <c r="AU175">
        <v>-14.727781999999999</v>
      </c>
      <c r="AV175">
        <v>13.566309</v>
      </c>
      <c r="AW175">
        <v>23.821686</v>
      </c>
      <c r="AX175">
        <v>-71.091926999999998</v>
      </c>
      <c r="AY175">
        <v>-10.255376999999999</v>
      </c>
      <c r="BA175">
        <f t="shared" si="72"/>
        <v>13.312092060000001</v>
      </c>
      <c r="BB175">
        <f t="shared" si="72"/>
        <v>23.624524000000001</v>
      </c>
      <c r="BC175">
        <f t="shared" si="62"/>
        <v>-10.3124322</v>
      </c>
    </row>
    <row r="176" spans="1:55" x14ac:dyDescent="0.25">
      <c r="A176">
        <f t="shared" si="52"/>
        <v>35.282195000000002</v>
      </c>
      <c r="B176">
        <v>35282195000</v>
      </c>
      <c r="C176">
        <v>-37.192661000000001</v>
      </c>
      <c r="D176">
        <v>-26.794888</v>
      </c>
      <c r="E176">
        <v>3.9922585000000002</v>
      </c>
      <c r="F176">
        <v>-49.736564999999999</v>
      </c>
      <c r="G176">
        <v>-30.787147999999998</v>
      </c>
      <c r="I176">
        <f t="shared" si="68"/>
        <v>-31.844298600000002</v>
      </c>
      <c r="J176">
        <f t="shared" si="68"/>
        <v>2.9976396820000004</v>
      </c>
      <c r="K176">
        <f t="shared" si="54"/>
        <v>-34.841937199999997</v>
      </c>
      <c r="M176">
        <v>35282195000</v>
      </c>
      <c r="N176">
        <v>-17.325870999999999</v>
      </c>
      <c r="O176">
        <v>7.2053913999999999</v>
      </c>
      <c r="P176">
        <v>19.230591</v>
      </c>
      <c r="Q176">
        <v>-65.682648</v>
      </c>
      <c r="R176">
        <v>-12.0252</v>
      </c>
      <c r="T176">
        <f t="shared" si="69"/>
        <v>3.8127744239999997</v>
      </c>
      <c r="U176">
        <f t="shared" si="69"/>
        <v>17.435711399999999</v>
      </c>
      <c r="V176">
        <f t="shared" si="56"/>
        <v>-13.6229368</v>
      </c>
      <c r="X176">
        <v>35282195000</v>
      </c>
      <c r="Y176">
        <v>-15.821028</v>
      </c>
      <c r="Z176">
        <v>10.978494</v>
      </c>
      <c r="AA176">
        <v>21.486201999999999</v>
      </c>
      <c r="AB176">
        <v>-69.593436999999994</v>
      </c>
      <c r="AC176">
        <v>-10.507709</v>
      </c>
      <c r="AE176">
        <f t="shared" si="70"/>
        <v>10.759376939999999</v>
      </c>
      <c r="AF176">
        <f t="shared" si="70"/>
        <v>21.480558200000001</v>
      </c>
      <c r="AG176">
        <f t="shared" si="58"/>
        <v>-10.7211812</v>
      </c>
      <c r="AI176">
        <v>35282195000</v>
      </c>
      <c r="AJ176">
        <v>-15.754386</v>
      </c>
      <c r="AK176">
        <v>11.390268000000001</v>
      </c>
      <c r="AL176">
        <v>21.845547</v>
      </c>
      <c r="AM176">
        <v>-71.039344999999997</v>
      </c>
      <c r="AN176">
        <v>-10.455279000000001</v>
      </c>
      <c r="AP176">
        <f t="shared" si="71"/>
        <v>11.235043640000001</v>
      </c>
      <c r="AQ176">
        <f t="shared" si="71"/>
        <v>21.856756799999999</v>
      </c>
      <c r="AR176">
        <f t="shared" si="60"/>
        <v>-10.6217126</v>
      </c>
      <c r="AT176">
        <v>35282195000</v>
      </c>
      <c r="AU176">
        <v>-15.734169</v>
      </c>
      <c r="AV176">
        <v>11.794262</v>
      </c>
      <c r="AW176">
        <v>22.222321000000001</v>
      </c>
      <c r="AX176">
        <v>-71.361298000000005</v>
      </c>
      <c r="AY176">
        <v>-10.428058</v>
      </c>
      <c r="BA176">
        <f t="shared" si="72"/>
        <v>11.68656528</v>
      </c>
      <c r="BB176">
        <f t="shared" si="72"/>
        <v>22.270063</v>
      </c>
      <c r="BC176">
        <f t="shared" si="62"/>
        <v>-10.5834978</v>
      </c>
    </row>
    <row r="177" spans="1:55" x14ac:dyDescent="0.25">
      <c r="A177">
        <f t="shared" si="52"/>
        <v>35.441740000000003</v>
      </c>
      <c r="B177">
        <v>35441740000</v>
      </c>
      <c r="C177">
        <v>-44.356738999999997</v>
      </c>
      <c r="D177">
        <v>-42.337302999999999</v>
      </c>
      <c r="E177">
        <v>0.20979571</v>
      </c>
      <c r="F177">
        <v>-54.628857000000004</v>
      </c>
      <c r="G177">
        <v>-42.547096000000003</v>
      </c>
      <c r="I177">
        <f t="shared" si="68"/>
        <v>-42.085015200000001</v>
      </c>
      <c r="J177">
        <f t="shared" si="68"/>
        <v>1.268242302</v>
      </c>
      <c r="K177">
        <f t="shared" si="54"/>
        <v>-43.353257399999997</v>
      </c>
      <c r="M177">
        <v>35441740000</v>
      </c>
      <c r="N177">
        <v>-18.100380000000001</v>
      </c>
      <c r="O177">
        <v>0.29227582000000002</v>
      </c>
      <c r="P177">
        <v>15.501628</v>
      </c>
      <c r="Q177">
        <v>-65.822783999999999</v>
      </c>
      <c r="R177">
        <v>-15.209352000000001</v>
      </c>
      <c r="T177">
        <f t="shared" si="69"/>
        <v>-0.97632551599999995</v>
      </c>
      <c r="U177">
        <f t="shared" si="69"/>
        <v>14.989253600000001</v>
      </c>
      <c r="V177">
        <f t="shared" si="56"/>
        <v>-15.965578600000001</v>
      </c>
      <c r="X177">
        <v>35441740000</v>
      </c>
      <c r="Y177">
        <v>-16.345604000000002</v>
      </c>
      <c r="Z177">
        <v>9.2969159999999995</v>
      </c>
      <c r="AA177">
        <v>20.218578000000001</v>
      </c>
      <c r="AB177">
        <v>-66.621178</v>
      </c>
      <c r="AC177">
        <v>-10.921662</v>
      </c>
      <c r="AE177">
        <f t="shared" si="70"/>
        <v>8.6870097399999988</v>
      </c>
      <c r="AF177">
        <f t="shared" si="70"/>
        <v>19.9568616</v>
      </c>
      <c r="AG177">
        <f t="shared" si="58"/>
        <v>-11.2698524</v>
      </c>
      <c r="AI177">
        <v>35441740000</v>
      </c>
      <c r="AJ177">
        <v>-16.290645999999999</v>
      </c>
      <c r="AK177">
        <v>9.8059157999999993</v>
      </c>
      <c r="AL177">
        <v>20.591405999999999</v>
      </c>
      <c r="AM177">
        <v>-67.402846999999994</v>
      </c>
      <c r="AN177">
        <v>-10.785489</v>
      </c>
      <c r="AP177">
        <f t="shared" si="71"/>
        <v>9.2778138400000003</v>
      </c>
      <c r="AQ177">
        <f t="shared" si="71"/>
        <v>20.382308399999999</v>
      </c>
      <c r="AR177">
        <f t="shared" si="60"/>
        <v>-11.1044938</v>
      </c>
      <c r="AT177">
        <v>35441740000</v>
      </c>
      <c r="AU177">
        <v>-16.261545000000002</v>
      </c>
      <c r="AV177">
        <v>9.9761553000000003</v>
      </c>
      <c r="AW177">
        <v>20.715097</v>
      </c>
      <c r="AX177">
        <v>-67.623123000000007</v>
      </c>
      <c r="AY177">
        <v>-10.738943000000001</v>
      </c>
      <c r="BA177">
        <f t="shared" si="72"/>
        <v>9.6333017600000002</v>
      </c>
      <c r="BB177">
        <f t="shared" si="72"/>
        <v>20.678029599999999</v>
      </c>
      <c r="BC177">
        <f t="shared" si="62"/>
        <v>-11.044728000000001</v>
      </c>
    </row>
    <row r="178" spans="1:55" x14ac:dyDescent="0.25">
      <c r="A178">
        <f t="shared" si="52"/>
        <v>35.601284999999997</v>
      </c>
      <c r="B178">
        <v>35601285000</v>
      </c>
      <c r="C178">
        <v>-51.279345999999997</v>
      </c>
      <c r="D178">
        <v>-56.050564000000001</v>
      </c>
      <c r="E178">
        <v>-1.9729357000000001</v>
      </c>
      <c r="F178">
        <v>-59.423144999999998</v>
      </c>
      <c r="G178">
        <v>-54.077624999999998</v>
      </c>
      <c r="I178">
        <f t="shared" si="68"/>
        <v>-53.087942599999998</v>
      </c>
      <c r="J178">
        <f t="shared" si="68"/>
        <v>-0.32013511799999994</v>
      </c>
      <c r="K178">
        <f t="shared" si="54"/>
        <v>-52.76780620000001</v>
      </c>
      <c r="M178">
        <v>35601285000</v>
      </c>
      <c r="N178">
        <v>-19.215738000000002</v>
      </c>
      <c r="O178">
        <v>-6.5845900000000004</v>
      </c>
      <c r="P178">
        <v>11.957075</v>
      </c>
      <c r="Q178">
        <v>-66.655097999999995</v>
      </c>
      <c r="R178">
        <v>-18.541664000000001</v>
      </c>
      <c r="T178">
        <f t="shared" si="69"/>
        <v>-7.527636556</v>
      </c>
      <c r="U178">
        <f t="shared" si="69"/>
        <v>11.894957580000002</v>
      </c>
      <c r="V178">
        <f t="shared" si="56"/>
        <v>-19.422594</v>
      </c>
      <c r="X178">
        <v>35601285000</v>
      </c>
      <c r="Y178">
        <v>-16.220116000000001</v>
      </c>
      <c r="Z178">
        <v>7.0697207000000004</v>
      </c>
      <c r="AA178">
        <v>18.766684999999999</v>
      </c>
      <c r="AB178">
        <v>-63.720699000000003</v>
      </c>
      <c r="AC178">
        <v>-11.696965000000001</v>
      </c>
      <c r="AE178">
        <f t="shared" si="70"/>
        <v>6.0098722060000007</v>
      </c>
      <c r="AF178">
        <f t="shared" si="70"/>
        <v>18.110875399999998</v>
      </c>
      <c r="AG178">
        <f t="shared" si="58"/>
        <v>-12.1010036</v>
      </c>
      <c r="AI178">
        <v>35601285000</v>
      </c>
      <c r="AJ178">
        <v>-16.145277</v>
      </c>
      <c r="AK178">
        <v>7.7851524000000003</v>
      </c>
      <c r="AL178">
        <v>19.251984</v>
      </c>
      <c r="AM178">
        <v>-63.762531000000003</v>
      </c>
      <c r="AN178">
        <v>-11.46683</v>
      </c>
      <c r="AP178">
        <f t="shared" si="71"/>
        <v>6.8040866320000006</v>
      </c>
      <c r="AQ178">
        <f t="shared" si="71"/>
        <v>18.621051399999999</v>
      </c>
      <c r="AR178">
        <f t="shared" si="60"/>
        <v>-11.816963800000002</v>
      </c>
      <c r="AT178">
        <v>35601285000</v>
      </c>
      <c r="AU178">
        <v>-16.098997000000001</v>
      </c>
      <c r="AV178">
        <v>8.0334720999999991</v>
      </c>
      <c r="AW178">
        <v>19.420324000000001</v>
      </c>
      <c r="AX178">
        <v>-63.811207000000003</v>
      </c>
      <c r="AY178">
        <v>-11.386851999999999</v>
      </c>
      <c r="BA178">
        <f t="shared" si="72"/>
        <v>7.1342534999999998</v>
      </c>
      <c r="BB178">
        <f t="shared" si="72"/>
        <v>18.858805400000001</v>
      </c>
      <c r="BC178">
        <f t="shared" si="62"/>
        <v>-11.7245522</v>
      </c>
    </row>
    <row r="179" spans="1:55" x14ac:dyDescent="0.25">
      <c r="A179">
        <f t="shared" si="52"/>
        <v>35.760829999999999</v>
      </c>
      <c r="B179">
        <v>35760830000</v>
      </c>
      <c r="C179">
        <v>-80.327376999999998</v>
      </c>
      <c r="D179">
        <v>-65.781631000000004</v>
      </c>
      <c r="E179">
        <v>-1.7069287</v>
      </c>
      <c r="F179">
        <v>-82.536681999999999</v>
      </c>
      <c r="G179">
        <v>-64.074707000000004</v>
      </c>
      <c r="I179">
        <f t="shared" si="68"/>
        <v>-63.983647999999995</v>
      </c>
      <c r="J179">
        <f t="shared" si="68"/>
        <v>-1.497678778</v>
      </c>
      <c r="K179">
        <f t="shared" si="54"/>
        <v>-62.485967200000005</v>
      </c>
      <c r="M179">
        <v>35760830000</v>
      </c>
      <c r="N179">
        <v>-31.888808999999998</v>
      </c>
      <c r="O179">
        <v>-14.343016</v>
      </c>
      <c r="P179">
        <v>8.3430510000000009</v>
      </c>
      <c r="Q179">
        <v>-46.937049999999999</v>
      </c>
      <c r="R179">
        <v>-22.686066</v>
      </c>
      <c r="T179">
        <f t="shared" si="69"/>
        <v>-15.783769835999999</v>
      </c>
      <c r="U179">
        <f t="shared" si="69"/>
        <v>8.1630167260000004</v>
      </c>
      <c r="V179">
        <f t="shared" si="56"/>
        <v>-23.946786800000002</v>
      </c>
      <c r="X179">
        <v>35760830000</v>
      </c>
      <c r="Y179">
        <v>-17.527002</v>
      </c>
      <c r="Z179">
        <v>3.5065879999999998</v>
      </c>
      <c r="AA179">
        <v>16.411642000000001</v>
      </c>
      <c r="AB179">
        <v>-65.813407999999995</v>
      </c>
      <c r="AC179">
        <v>-12.905055000000001</v>
      </c>
      <c r="AE179">
        <f t="shared" si="70"/>
        <v>2.7667599660000004</v>
      </c>
      <c r="AF179">
        <f t="shared" si="70"/>
        <v>16.022398199999998</v>
      </c>
      <c r="AG179">
        <f t="shared" si="58"/>
        <v>-13.255638600000001</v>
      </c>
      <c r="AI179">
        <v>35760830000</v>
      </c>
      <c r="AJ179">
        <v>-17.084215</v>
      </c>
      <c r="AK179">
        <v>4.4396000000000004</v>
      </c>
      <c r="AL179">
        <v>16.978608999999999</v>
      </c>
      <c r="AM179">
        <v>-65.369461000000001</v>
      </c>
      <c r="AN179">
        <v>-12.539008000000001</v>
      </c>
      <c r="AP179">
        <f t="shared" si="71"/>
        <v>3.8717554120000002</v>
      </c>
      <c r="AQ179">
        <f t="shared" si="71"/>
        <v>16.665944</v>
      </c>
      <c r="AR179">
        <f t="shared" si="60"/>
        <v>-12.794187400000002</v>
      </c>
      <c r="AT179">
        <v>35760830000</v>
      </c>
      <c r="AU179">
        <v>-16.979738000000001</v>
      </c>
      <c r="AV179">
        <v>4.7963104000000003</v>
      </c>
      <c r="AW179">
        <v>17.210719999999998</v>
      </c>
      <c r="AX179">
        <v>-65.280685000000005</v>
      </c>
      <c r="AY179">
        <v>-12.41441</v>
      </c>
      <c r="BA179">
        <f t="shared" si="72"/>
        <v>4.2426100999999994</v>
      </c>
      <c r="BB179">
        <f t="shared" si="72"/>
        <v>16.899380799999999</v>
      </c>
      <c r="BC179">
        <f t="shared" si="62"/>
        <v>-12.6567712</v>
      </c>
    </row>
    <row r="180" spans="1:55" x14ac:dyDescent="0.25">
      <c r="A180">
        <f t="shared" si="52"/>
        <v>35.920375</v>
      </c>
      <c r="B180">
        <v>35920375000</v>
      </c>
      <c r="C180">
        <v>-83.882857999999999</v>
      </c>
      <c r="D180">
        <v>-74.475326999999993</v>
      </c>
      <c r="E180">
        <v>-2.1228653999999998</v>
      </c>
      <c r="F180">
        <v>-84.286063999999996</v>
      </c>
      <c r="G180">
        <v>-72.352455000000006</v>
      </c>
      <c r="I180">
        <f t="shared" si="68"/>
        <v>-71.956542400000004</v>
      </c>
      <c r="J180">
        <f t="shared" si="68"/>
        <v>-1.8029039400000002</v>
      </c>
      <c r="K180">
        <f t="shared" si="54"/>
        <v>-70.153637000000003</v>
      </c>
      <c r="M180">
        <v>35920375000</v>
      </c>
      <c r="N180">
        <v>-32.791912000000004</v>
      </c>
      <c r="O180">
        <v>-24.208244000000001</v>
      </c>
      <c r="P180">
        <v>4.4424428999999996</v>
      </c>
      <c r="Q180">
        <v>-47.024658000000002</v>
      </c>
      <c r="R180">
        <v>-28.650687999999999</v>
      </c>
      <c r="T180">
        <f t="shared" si="69"/>
        <v>-23.645795600000003</v>
      </c>
      <c r="U180">
        <f t="shared" si="69"/>
        <v>5.02063579</v>
      </c>
      <c r="V180">
        <f t="shared" si="56"/>
        <v>-28.6664314</v>
      </c>
      <c r="X180">
        <v>35920375000</v>
      </c>
      <c r="Y180">
        <v>-19.187407</v>
      </c>
      <c r="Z180">
        <v>-0.80235767000000002</v>
      </c>
      <c r="AA180">
        <v>13.67127</v>
      </c>
      <c r="AB180">
        <v>-60.251949000000003</v>
      </c>
      <c r="AC180">
        <v>-14.473627</v>
      </c>
      <c r="AE180">
        <f t="shared" si="70"/>
        <v>-1.0291882539999999</v>
      </c>
      <c r="AF180">
        <f t="shared" si="70"/>
        <v>13.623304839999999</v>
      </c>
      <c r="AG180">
        <f t="shared" si="58"/>
        <v>-14.6524932</v>
      </c>
      <c r="AI180">
        <v>35920375000</v>
      </c>
      <c r="AJ180">
        <v>-18.685113999999999</v>
      </c>
      <c r="AK180">
        <v>0.59949695999999997</v>
      </c>
      <c r="AL180">
        <v>14.437711</v>
      </c>
      <c r="AM180">
        <v>-62.156253999999997</v>
      </c>
      <c r="AN180">
        <v>-13.838213</v>
      </c>
      <c r="AP180">
        <f t="shared" si="71"/>
        <v>0.50621349199999999</v>
      </c>
      <c r="AQ180">
        <f t="shared" si="71"/>
        <v>14.469494320000001</v>
      </c>
      <c r="AR180">
        <f t="shared" si="60"/>
        <v>-13.9632798</v>
      </c>
      <c r="AT180">
        <v>35920375000</v>
      </c>
      <c r="AU180">
        <v>-18.499096000000002</v>
      </c>
      <c r="AV180">
        <v>1.0710677</v>
      </c>
      <c r="AW180">
        <v>14.725565</v>
      </c>
      <c r="AX180">
        <v>-62.979042</v>
      </c>
      <c r="AY180">
        <v>-13.654498</v>
      </c>
      <c r="BA180">
        <f t="shared" si="72"/>
        <v>1.0032270600000002</v>
      </c>
      <c r="BB180">
        <f t="shared" si="72"/>
        <v>14.7711386</v>
      </c>
      <c r="BC180">
        <f t="shared" si="62"/>
        <v>-13.767911999999999</v>
      </c>
    </row>
    <row r="181" spans="1:55" x14ac:dyDescent="0.25">
      <c r="A181">
        <f t="shared" si="52"/>
        <v>36.079920000000001</v>
      </c>
      <c r="B181">
        <v>36079920000</v>
      </c>
      <c r="C181">
        <v>-86.700408999999993</v>
      </c>
      <c r="D181">
        <v>-81.273415</v>
      </c>
      <c r="E181">
        <v>-1.8954598</v>
      </c>
      <c r="F181">
        <v>-100.94911</v>
      </c>
      <c r="G181">
        <v>-79.377953000000005</v>
      </c>
      <c r="I181">
        <f t="shared" si="68"/>
        <v>-76.871180800000005</v>
      </c>
      <c r="J181">
        <f t="shared" si="68"/>
        <v>-1.3624374720000001</v>
      </c>
      <c r="K181">
        <f t="shared" si="54"/>
        <v>-75.50874180000001</v>
      </c>
      <c r="M181">
        <v>36079920000</v>
      </c>
      <c r="N181">
        <v>-37.555408</v>
      </c>
      <c r="O181">
        <v>-34.075274999999998</v>
      </c>
      <c r="P181">
        <v>0.57088673000000001</v>
      </c>
      <c r="Q181">
        <v>-48.787010000000002</v>
      </c>
      <c r="R181">
        <v>-34.646163999999999</v>
      </c>
      <c r="T181">
        <f t="shared" si="69"/>
        <v>-31.180926799999998</v>
      </c>
      <c r="U181">
        <f t="shared" si="69"/>
        <v>2.449111968</v>
      </c>
      <c r="V181">
        <f t="shared" si="56"/>
        <v>-33.630039199999999</v>
      </c>
      <c r="X181">
        <v>36079920000</v>
      </c>
      <c r="Y181">
        <v>-21.375408</v>
      </c>
      <c r="Z181">
        <v>-5.2370672000000003</v>
      </c>
      <c r="AA181">
        <v>11.043816</v>
      </c>
      <c r="AB181">
        <v>-50.625256</v>
      </c>
      <c r="AC181">
        <v>-16.280884</v>
      </c>
      <c r="AE181">
        <f t="shared" si="70"/>
        <v>-5.0284179939999998</v>
      </c>
      <c r="AF181">
        <f t="shared" si="70"/>
        <v>11.11708812</v>
      </c>
      <c r="AG181">
        <f t="shared" si="58"/>
        <v>-16.145506000000001</v>
      </c>
      <c r="AI181">
        <v>36079920000</v>
      </c>
      <c r="AJ181">
        <v>-20.637658999999999</v>
      </c>
      <c r="AK181">
        <v>-3.2713880999999998</v>
      </c>
      <c r="AL181">
        <v>12.07001</v>
      </c>
      <c r="AM181">
        <v>-52.233643000000001</v>
      </c>
      <c r="AN181">
        <v>-15.341397000000001</v>
      </c>
      <c r="AP181">
        <f t="shared" si="71"/>
        <v>-2.9457644279999999</v>
      </c>
      <c r="AQ181">
        <f t="shared" si="71"/>
        <v>12.206768800000001</v>
      </c>
      <c r="AR181">
        <f t="shared" si="60"/>
        <v>-15.152532600000001</v>
      </c>
      <c r="AT181">
        <v>36079920000</v>
      </c>
      <c r="AU181">
        <v>-20.389906</v>
      </c>
      <c r="AV181">
        <v>-2.6639550000000001</v>
      </c>
      <c r="AW181">
        <v>12.425198</v>
      </c>
      <c r="AX181">
        <v>-52.956893999999998</v>
      </c>
      <c r="AY181">
        <v>-15.089153</v>
      </c>
      <c r="BA181">
        <f t="shared" si="72"/>
        <v>-2.3019308000000001</v>
      </c>
      <c r="BB181">
        <f t="shared" si="72"/>
        <v>12.58267526</v>
      </c>
      <c r="BC181">
        <f t="shared" si="62"/>
        <v>-14.884606600000001</v>
      </c>
    </row>
    <row r="182" spans="1:55" x14ac:dyDescent="0.25">
      <c r="A182">
        <f t="shared" si="52"/>
        <v>36.239465000000003</v>
      </c>
      <c r="B182">
        <v>36239465000</v>
      </c>
      <c r="C182">
        <v>-85.622260999999995</v>
      </c>
      <c r="D182">
        <v>-82.201774999999998</v>
      </c>
      <c r="E182">
        <v>-1.3163301000000001</v>
      </c>
      <c r="F182">
        <v>-91.488517999999999</v>
      </c>
      <c r="G182">
        <v>-80.885445000000004</v>
      </c>
      <c r="I182">
        <f t="shared" si="68"/>
        <v>-79.879495399999996</v>
      </c>
      <c r="J182">
        <f t="shared" si="68"/>
        <v>-1.0589696179999999</v>
      </c>
      <c r="K182">
        <f t="shared" si="54"/>
        <v>-78.820523199999997</v>
      </c>
      <c r="M182">
        <v>36239465000</v>
      </c>
      <c r="N182">
        <v>-47.802197</v>
      </c>
      <c r="O182">
        <v>-39.017853000000002</v>
      </c>
      <c r="P182">
        <v>-0.21027667999999999</v>
      </c>
      <c r="Q182">
        <v>-56.275936000000002</v>
      </c>
      <c r="R182">
        <v>-38.807575</v>
      </c>
      <c r="T182">
        <f t="shared" si="69"/>
        <v>-37.7722312</v>
      </c>
      <c r="U182">
        <f t="shared" si="69"/>
        <v>0.52935520799999991</v>
      </c>
      <c r="V182">
        <f t="shared" si="56"/>
        <v>-38.301587600000005</v>
      </c>
      <c r="X182">
        <v>36239465000</v>
      </c>
      <c r="Y182">
        <v>-24.067709000000001</v>
      </c>
      <c r="Z182">
        <v>-9.6828251000000005</v>
      </c>
      <c r="AA182">
        <v>8.2231112</v>
      </c>
      <c r="AB182">
        <v>-46.698039999999999</v>
      </c>
      <c r="AC182">
        <v>-17.905934999999999</v>
      </c>
      <c r="AE182">
        <f t="shared" si="70"/>
        <v>-8.4875417940000002</v>
      </c>
      <c r="AF182">
        <f t="shared" si="70"/>
        <v>8.9892826200000009</v>
      </c>
      <c r="AG182">
        <f t="shared" si="58"/>
        <v>-17.476824199999999</v>
      </c>
      <c r="AI182">
        <v>36239465000</v>
      </c>
      <c r="AJ182">
        <v>-22.669256000000001</v>
      </c>
      <c r="AK182">
        <v>-7.0217938000000002</v>
      </c>
      <c r="AL182">
        <v>9.6091575999999996</v>
      </c>
      <c r="AM182">
        <v>-48.137650000000001</v>
      </c>
      <c r="AN182">
        <v>-16.630951</v>
      </c>
      <c r="AP182">
        <f t="shared" si="71"/>
        <v>-5.7122618479999998</v>
      </c>
      <c r="AQ182">
        <f t="shared" si="71"/>
        <v>10.4121773</v>
      </c>
      <c r="AR182">
        <f t="shared" si="60"/>
        <v>-16.1244388</v>
      </c>
      <c r="AT182">
        <v>36239465000</v>
      </c>
      <c r="AU182">
        <v>-22.347027000000001</v>
      </c>
      <c r="AV182">
        <v>-6.2207599</v>
      </c>
      <c r="AW182">
        <v>10.073886</v>
      </c>
      <c r="AX182">
        <v>-48.627139999999997</v>
      </c>
      <c r="AY182">
        <v>-16.294647000000001</v>
      </c>
      <c r="BA182">
        <f t="shared" si="72"/>
        <v>-4.8854944000000007</v>
      </c>
      <c r="BB182">
        <f t="shared" si="72"/>
        <v>10.88554298</v>
      </c>
      <c r="BC182">
        <f t="shared" si="62"/>
        <v>-15.771037999999999</v>
      </c>
    </row>
    <row r="183" spans="1:55" x14ac:dyDescent="0.25">
      <c r="A183">
        <f t="shared" si="52"/>
        <v>36.399009999999997</v>
      </c>
      <c r="B183">
        <v>36399010000</v>
      </c>
      <c r="C183">
        <v>-86.097130000000007</v>
      </c>
      <c r="D183">
        <v>-80.623756</v>
      </c>
      <c r="E183">
        <v>0.22939664000000001</v>
      </c>
      <c r="F183">
        <v>-95.895591999999994</v>
      </c>
      <c r="G183">
        <v>-80.853149000000002</v>
      </c>
      <c r="I183">
        <f t="shared" si="68"/>
        <v>-81.088996999999992</v>
      </c>
      <c r="J183">
        <f t="shared" si="68"/>
        <v>-0.59962900600000002</v>
      </c>
      <c r="K183">
        <f t="shared" si="54"/>
        <v>-80.489366399999994</v>
      </c>
      <c r="M183">
        <v>36399010000</v>
      </c>
      <c r="N183">
        <v>-48.874747999999997</v>
      </c>
      <c r="O183">
        <v>-44.260246000000002</v>
      </c>
      <c r="P183">
        <v>-0.90054411000000001</v>
      </c>
      <c r="Q183">
        <v>-56.961810999999997</v>
      </c>
      <c r="R183">
        <v>-43.359703000000003</v>
      </c>
      <c r="T183">
        <f t="shared" si="69"/>
        <v>-42.771415599999997</v>
      </c>
      <c r="U183">
        <f t="shared" si="69"/>
        <v>-0.63617739200000001</v>
      </c>
      <c r="V183">
        <f t="shared" si="56"/>
        <v>-42.135239400000003</v>
      </c>
      <c r="X183">
        <v>36399010000</v>
      </c>
      <c r="Y183">
        <v>-24.941078000000001</v>
      </c>
      <c r="Z183">
        <v>-12.926428</v>
      </c>
      <c r="AA183">
        <v>6.2356014000000002</v>
      </c>
      <c r="AB183">
        <v>-45.536484000000002</v>
      </c>
      <c r="AC183">
        <v>-19.162029</v>
      </c>
      <c r="AE183">
        <f t="shared" si="70"/>
        <v>-11.029776860000002</v>
      </c>
      <c r="AF183">
        <f t="shared" si="70"/>
        <v>7.4474386199999998</v>
      </c>
      <c r="AG183">
        <f t="shared" si="58"/>
        <v>-18.4772152</v>
      </c>
      <c r="AI183">
        <v>36399010000</v>
      </c>
      <c r="AJ183">
        <v>-23.343831999999999</v>
      </c>
      <c r="AK183">
        <v>-9.4747371999999999</v>
      </c>
      <c r="AL183">
        <v>7.9383564</v>
      </c>
      <c r="AM183">
        <v>-46.649344999999997</v>
      </c>
      <c r="AN183">
        <v>-17.413094000000001</v>
      </c>
      <c r="AP183">
        <f t="shared" si="71"/>
        <v>-7.2721607199999996</v>
      </c>
      <c r="AQ183">
        <f t="shared" si="71"/>
        <v>9.4116678</v>
      </c>
      <c r="AR183">
        <f t="shared" si="60"/>
        <v>-16.683828200000001</v>
      </c>
      <c r="AT183">
        <v>36399010000</v>
      </c>
      <c r="AU183">
        <v>-22.958909999999999</v>
      </c>
      <c r="AV183">
        <v>-8.4923172000000005</v>
      </c>
      <c r="AW183">
        <v>8.4780072999999998</v>
      </c>
      <c r="AX183">
        <v>-47.040714000000001</v>
      </c>
      <c r="AY183">
        <v>-16.970324999999999</v>
      </c>
      <c r="BA183">
        <f t="shared" si="72"/>
        <v>-6.2113916000000007</v>
      </c>
      <c r="BB183">
        <f t="shared" si="72"/>
        <v>10.024878779999998</v>
      </c>
      <c r="BC183">
        <f t="shared" si="62"/>
        <v>-16.2362708</v>
      </c>
    </row>
    <row r="184" spans="1:55" x14ac:dyDescent="0.25">
      <c r="A184">
        <f t="shared" si="52"/>
        <v>36.558554999999998</v>
      </c>
      <c r="B184">
        <v>36558555000</v>
      </c>
      <c r="C184">
        <v>-88.209327999999999</v>
      </c>
      <c r="D184">
        <v>-80.823204000000004</v>
      </c>
      <c r="E184">
        <v>-0.18958943</v>
      </c>
      <c r="F184">
        <v>-96.898949000000002</v>
      </c>
      <c r="G184">
        <v>-80.633613999999994</v>
      </c>
      <c r="I184">
        <f t="shared" ref="I184:J199" si="73">SUM(D182:D186)/5</f>
        <v>-81.34698800000001</v>
      </c>
      <c r="J184">
        <f t="shared" si="73"/>
        <v>-0.38123172800000005</v>
      </c>
      <c r="K184">
        <f t="shared" si="54"/>
        <v>-80.965754799999985</v>
      </c>
      <c r="M184">
        <v>36558555000</v>
      </c>
      <c r="N184">
        <v>-53.037025</v>
      </c>
      <c r="O184">
        <v>-47.299537999999998</v>
      </c>
      <c r="P184">
        <v>-1.2557328000000001</v>
      </c>
      <c r="Q184">
        <v>-60.955933000000002</v>
      </c>
      <c r="R184">
        <v>-46.043807999999999</v>
      </c>
      <c r="T184">
        <f t="shared" ref="T184:U199" si="74">SUM(O182:O186)/5</f>
        <v>-45.510056999999996</v>
      </c>
      <c r="U184">
        <f t="shared" si="74"/>
        <v>-0.9945512580000001</v>
      </c>
      <c r="V184">
        <f t="shared" si="56"/>
        <v>-44.515506800000004</v>
      </c>
      <c r="X184">
        <v>36558555000</v>
      </c>
      <c r="Y184">
        <v>-25.990874999999999</v>
      </c>
      <c r="Z184">
        <v>-13.789031</v>
      </c>
      <c r="AA184">
        <v>5.7726145000000004</v>
      </c>
      <c r="AB184">
        <v>-46.747456</v>
      </c>
      <c r="AC184">
        <v>-19.561646</v>
      </c>
      <c r="AE184">
        <f t="shared" ref="AE184:AF199" si="75">SUM(Z182:Z186)/5</f>
        <v>-12.134996619999999</v>
      </c>
      <c r="AF184">
        <f t="shared" si="75"/>
        <v>6.7608328999999996</v>
      </c>
      <c r="AG184">
        <f t="shared" si="58"/>
        <v>-18.8958294</v>
      </c>
      <c r="AI184">
        <v>36558555000</v>
      </c>
      <c r="AJ184">
        <v>-23.878069</v>
      </c>
      <c r="AK184">
        <v>-9.3928870999999994</v>
      </c>
      <c r="AL184">
        <v>8.0056515000000008</v>
      </c>
      <c r="AM184">
        <v>-48.246971000000002</v>
      </c>
      <c r="AN184">
        <v>-17.398539</v>
      </c>
      <c r="AP184">
        <f t="shared" ref="AP184:AQ199" si="76">SUM(AK182:AK186)/5</f>
        <v>-7.34302134</v>
      </c>
      <c r="AQ184">
        <f t="shared" si="76"/>
        <v>9.3497935999999999</v>
      </c>
      <c r="AR184">
        <f t="shared" si="60"/>
        <v>-16.692814800000001</v>
      </c>
      <c r="AT184">
        <v>36558555000</v>
      </c>
      <c r="AU184">
        <v>-23.352112000000002</v>
      </c>
      <c r="AV184">
        <v>-8.1215075999999993</v>
      </c>
      <c r="AW184">
        <v>8.7250586000000006</v>
      </c>
      <c r="AX184">
        <v>-48.829757999999998</v>
      </c>
      <c r="AY184">
        <v>-16.846567</v>
      </c>
      <c r="BA184">
        <f t="shared" ref="BA184:BB199" si="77">SUM(AV182:AV186)/5</f>
        <v>-6.0251195600000003</v>
      </c>
      <c r="BB184">
        <f t="shared" si="77"/>
        <v>10.133084780000001</v>
      </c>
      <c r="BC184">
        <f t="shared" si="62"/>
        <v>-16.158205000000002</v>
      </c>
    </row>
    <row r="185" spans="1:55" x14ac:dyDescent="0.25">
      <c r="A185">
        <f t="shared" si="52"/>
        <v>36.7181</v>
      </c>
      <c r="B185">
        <v>36718100000</v>
      </c>
      <c r="C185">
        <v>-83.957374999999999</v>
      </c>
      <c r="D185">
        <v>-80.522835000000001</v>
      </c>
      <c r="E185">
        <v>0.17383766</v>
      </c>
      <c r="F185">
        <v>-100.28979</v>
      </c>
      <c r="G185">
        <v>-80.696670999999995</v>
      </c>
      <c r="I185">
        <f t="shared" si="73"/>
        <v>-81.410668999999999</v>
      </c>
      <c r="J185">
        <f t="shared" si="73"/>
        <v>-0.39972368800000002</v>
      </c>
      <c r="K185">
        <f t="shared" si="54"/>
        <v>-81.01094359999999</v>
      </c>
      <c r="M185">
        <v>36718100000</v>
      </c>
      <c r="N185">
        <v>-55.789192</v>
      </c>
      <c r="O185">
        <v>-49.204166000000001</v>
      </c>
      <c r="P185">
        <v>-1.3852201</v>
      </c>
      <c r="Q185">
        <v>-63.592548000000001</v>
      </c>
      <c r="R185">
        <v>-47.818947000000001</v>
      </c>
      <c r="T185">
        <f t="shared" si="74"/>
        <v>-46.449472</v>
      </c>
      <c r="U185">
        <f t="shared" si="74"/>
        <v>-1.083996</v>
      </c>
      <c r="V185">
        <f t="shared" si="56"/>
        <v>-45.365477000000006</v>
      </c>
      <c r="X185">
        <v>36718100000</v>
      </c>
      <c r="Y185">
        <v>-25.704203</v>
      </c>
      <c r="Z185">
        <v>-13.513533000000001</v>
      </c>
      <c r="AA185">
        <v>5.9620499999999996</v>
      </c>
      <c r="AB185">
        <v>-47.366309999999999</v>
      </c>
      <c r="AC185">
        <v>-19.475581999999999</v>
      </c>
      <c r="AE185">
        <f t="shared" si="75"/>
        <v>-11.503485879999999</v>
      </c>
      <c r="AF185">
        <f t="shared" si="75"/>
        <v>7.1819172600000005</v>
      </c>
      <c r="AG185">
        <f t="shared" si="58"/>
        <v>-18.685403600000001</v>
      </c>
      <c r="AI185">
        <v>36718100000</v>
      </c>
      <c r="AJ185">
        <v>-22.827186999999999</v>
      </c>
      <c r="AK185">
        <v>-7.1999974</v>
      </c>
      <c r="AL185">
        <v>9.4351634999999998</v>
      </c>
      <c r="AM185">
        <v>-50.053032000000002</v>
      </c>
      <c r="AN185">
        <v>-16.635159999999999</v>
      </c>
      <c r="AP185">
        <f t="shared" si="76"/>
        <v>-5.8031000280000002</v>
      </c>
      <c r="AQ185">
        <f t="shared" si="76"/>
        <v>10.373752280000001</v>
      </c>
      <c r="AR185">
        <f t="shared" si="60"/>
        <v>-16.176852199999999</v>
      </c>
      <c r="AT185">
        <v>36718100000</v>
      </c>
      <c r="AU185">
        <v>-22.112665</v>
      </c>
      <c r="AV185">
        <v>-5.5584182999999996</v>
      </c>
      <c r="AW185">
        <v>10.422243999999999</v>
      </c>
      <c r="AX185">
        <v>-51.104176000000002</v>
      </c>
      <c r="AY185">
        <v>-15.980662000000001</v>
      </c>
      <c r="BA185">
        <f t="shared" si="77"/>
        <v>-4.2194863400000004</v>
      </c>
      <c r="BB185">
        <f t="shared" si="77"/>
        <v>11.359307980000001</v>
      </c>
      <c r="BC185">
        <f t="shared" si="62"/>
        <v>-15.578794799999997</v>
      </c>
    </row>
    <row r="186" spans="1:55" x14ac:dyDescent="0.25">
      <c r="A186">
        <f t="shared" si="52"/>
        <v>36.877645000000001</v>
      </c>
      <c r="B186">
        <v>36877645000</v>
      </c>
      <c r="C186">
        <v>-86.143585000000002</v>
      </c>
      <c r="D186">
        <v>-82.563370000000006</v>
      </c>
      <c r="E186">
        <v>-0.80347341000000005</v>
      </c>
      <c r="F186">
        <v>-97.284203000000005</v>
      </c>
      <c r="G186">
        <v>-81.759895</v>
      </c>
      <c r="I186">
        <f t="shared" si="73"/>
        <v>-82.061711200000005</v>
      </c>
      <c r="J186">
        <f t="shared" si="73"/>
        <v>-0.97775653600000001</v>
      </c>
      <c r="K186">
        <f t="shared" si="54"/>
        <v>-81.083952400000001</v>
      </c>
      <c r="M186">
        <v>36877645000</v>
      </c>
      <c r="N186">
        <v>-51.517006000000002</v>
      </c>
      <c r="O186">
        <v>-47.768481999999999</v>
      </c>
      <c r="P186">
        <v>-1.2209825999999999</v>
      </c>
      <c r="Q186">
        <v>-60.278872999999997</v>
      </c>
      <c r="R186">
        <v>-46.547500999999997</v>
      </c>
      <c r="T186">
        <f t="shared" si="74"/>
        <v>-45.388353800000004</v>
      </c>
      <c r="U186">
        <f t="shared" si="74"/>
        <v>-0.90595063340000015</v>
      </c>
      <c r="V186">
        <f t="shared" si="56"/>
        <v>-44.482403599999998</v>
      </c>
      <c r="X186">
        <v>36877645000</v>
      </c>
      <c r="Y186">
        <v>-23.908180000000002</v>
      </c>
      <c r="Z186">
        <v>-10.763166</v>
      </c>
      <c r="AA186">
        <v>7.6107874000000004</v>
      </c>
      <c r="AB186">
        <v>-49.597538</v>
      </c>
      <c r="AC186">
        <v>-18.373954999999999</v>
      </c>
      <c r="AE186">
        <f t="shared" si="75"/>
        <v>-9.3592089400000003</v>
      </c>
      <c r="AF186">
        <f t="shared" si="75"/>
        <v>8.5531395799999999</v>
      </c>
      <c r="AG186">
        <f t="shared" si="58"/>
        <v>-17.912348999999999</v>
      </c>
      <c r="AI186">
        <v>36877645000</v>
      </c>
      <c r="AJ186">
        <v>-21.095053</v>
      </c>
      <c r="AK186">
        <v>-3.6256911999999999</v>
      </c>
      <c r="AL186">
        <v>11.760638999999999</v>
      </c>
      <c r="AM186">
        <v>-54.424328000000003</v>
      </c>
      <c r="AN186">
        <v>-15.386329999999999</v>
      </c>
      <c r="AP186">
        <f t="shared" si="76"/>
        <v>-2.9083984480000002</v>
      </c>
      <c r="AQ186">
        <f t="shared" si="76"/>
        <v>12.346841399999999</v>
      </c>
      <c r="AR186">
        <f t="shared" si="60"/>
        <v>-15.255239800000002</v>
      </c>
      <c r="AT186">
        <v>36877645000</v>
      </c>
      <c r="AU186">
        <v>-20.305098000000001</v>
      </c>
      <c r="AV186">
        <v>-1.7325948</v>
      </c>
      <c r="AW186">
        <v>12.966227999999999</v>
      </c>
      <c r="AX186">
        <v>-56.410567999999998</v>
      </c>
      <c r="AY186">
        <v>-14.698824</v>
      </c>
      <c r="BA186">
        <f t="shared" si="77"/>
        <v>-1.1085568599999998</v>
      </c>
      <c r="BB186">
        <f t="shared" si="77"/>
        <v>13.52303652</v>
      </c>
      <c r="BC186">
        <f t="shared" si="62"/>
        <v>-14.631593800000001</v>
      </c>
    </row>
    <row r="187" spans="1:55" x14ac:dyDescent="0.25">
      <c r="A187">
        <f t="shared" si="52"/>
        <v>37.037190000000002</v>
      </c>
      <c r="B187">
        <v>37037190000</v>
      </c>
      <c r="C187">
        <v>-86.168105999999995</v>
      </c>
      <c r="D187">
        <v>-82.520179999999996</v>
      </c>
      <c r="E187">
        <v>-1.4087898999999999</v>
      </c>
      <c r="F187">
        <v>-96.129722999999998</v>
      </c>
      <c r="G187">
        <v>-81.111389000000003</v>
      </c>
      <c r="I187">
        <f t="shared" si="73"/>
        <v>-81.467884999999995</v>
      </c>
      <c r="J187">
        <f t="shared" si="73"/>
        <v>-1.5302085899999998</v>
      </c>
      <c r="K187">
        <f t="shared" si="54"/>
        <v>-79.937674000000001</v>
      </c>
      <c r="M187">
        <v>37037190000</v>
      </c>
      <c r="N187">
        <v>-56.903221000000002</v>
      </c>
      <c r="O187">
        <v>-43.714928</v>
      </c>
      <c r="P187">
        <v>-0.65750039000000005</v>
      </c>
      <c r="Q187">
        <v>-64.532730000000001</v>
      </c>
      <c r="R187">
        <v>-43.057426</v>
      </c>
      <c r="T187">
        <f t="shared" si="74"/>
        <v>-41.924495599999993</v>
      </c>
      <c r="U187">
        <f t="shared" si="74"/>
        <v>-6.7190733400000008E-2</v>
      </c>
      <c r="V187">
        <f t="shared" si="56"/>
        <v>-41.857305199999999</v>
      </c>
      <c r="X187">
        <v>37037190000</v>
      </c>
      <c r="Y187">
        <v>-23.863426</v>
      </c>
      <c r="Z187">
        <v>-6.5252714000000003</v>
      </c>
      <c r="AA187">
        <v>10.328533</v>
      </c>
      <c r="AB187">
        <v>-48.840176</v>
      </c>
      <c r="AC187">
        <v>-16.853805999999999</v>
      </c>
      <c r="AE187">
        <f t="shared" si="75"/>
        <v>-6.0856055000000007</v>
      </c>
      <c r="AF187">
        <f t="shared" si="75"/>
        <v>10.67589448</v>
      </c>
      <c r="AG187">
        <f t="shared" si="58"/>
        <v>-16.761500199999997</v>
      </c>
      <c r="AI187">
        <v>37037190000</v>
      </c>
      <c r="AJ187">
        <v>-19.080908000000001</v>
      </c>
      <c r="AK187">
        <v>0.67781276000000001</v>
      </c>
      <c r="AL187">
        <v>14.728951</v>
      </c>
      <c r="AM187">
        <v>-59.301498000000002</v>
      </c>
      <c r="AN187">
        <v>-14.051138</v>
      </c>
      <c r="AP187">
        <f t="shared" si="76"/>
        <v>0.69344213200000016</v>
      </c>
      <c r="AQ187">
        <f t="shared" si="76"/>
        <v>14.827362499999998</v>
      </c>
      <c r="AR187">
        <f t="shared" si="60"/>
        <v>-14.1339202</v>
      </c>
      <c r="AT187">
        <v>37037190000</v>
      </c>
      <c r="AU187">
        <v>-18.240953000000001</v>
      </c>
      <c r="AV187">
        <v>2.8074062</v>
      </c>
      <c r="AW187">
        <v>16.205002</v>
      </c>
      <c r="AX187">
        <v>-61.939816</v>
      </c>
      <c r="AY187">
        <v>-13.397596</v>
      </c>
      <c r="BA187">
        <f t="shared" si="77"/>
        <v>2.5647736600000002</v>
      </c>
      <c r="BB187">
        <f t="shared" si="77"/>
        <v>16.0959164</v>
      </c>
      <c r="BC187">
        <f t="shared" si="62"/>
        <v>-13.531143199999999</v>
      </c>
    </row>
    <row r="188" spans="1:55" x14ac:dyDescent="0.25">
      <c r="A188">
        <f t="shared" si="52"/>
        <v>37.196734999999997</v>
      </c>
      <c r="B188">
        <v>37196735000</v>
      </c>
      <c r="C188">
        <v>-91.556358000000003</v>
      </c>
      <c r="D188">
        <v>-83.878967000000003</v>
      </c>
      <c r="E188">
        <v>-2.6607675999999998</v>
      </c>
      <c r="F188">
        <v>-91.867942999999997</v>
      </c>
      <c r="G188">
        <v>-81.218192999999999</v>
      </c>
      <c r="I188">
        <f t="shared" si="73"/>
        <v>-79.582016199999998</v>
      </c>
      <c r="J188">
        <f t="shared" si="73"/>
        <v>-2.172582002</v>
      </c>
      <c r="K188">
        <f t="shared" si="54"/>
        <v>-77.409432999999993</v>
      </c>
      <c r="M188">
        <v>37196735000</v>
      </c>
      <c r="N188">
        <v>-42.655880000000003</v>
      </c>
      <c r="O188">
        <v>-38.954655000000002</v>
      </c>
      <c r="P188">
        <v>-1.0317277E-2</v>
      </c>
      <c r="Q188">
        <v>-52.662047999999999</v>
      </c>
      <c r="R188">
        <v>-38.944336</v>
      </c>
      <c r="T188">
        <f t="shared" si="74"/>
        <v>-35.949916799999997</v>
      </c>
      <c r="U188">
        <f t="shared" si="74"/>
        <v>1.4976819265999999</v>
      </c>
      <c r="V188">
        <f t="shared" si="56"/>
        <v>-37.447598599999999</v>
      </c>
      <c r="X188">
        <v>37196735000</v>
      </c>
      <c r="Y188">
        <v>-19.578516</v>
      </c>
      <c r="Z188">
        <v>-2.2050432999999998</v>
      </c>
      <c r="AA188">
        <v>13.091713</v>
      </c>
      <c r="AB188">
        <v>-56.952457000000003</v>
      </c>
      <c r="AC188">
        <v>-15.296756</v>
      </c>
      <c r="AE188">
        <f t="shared" si="75"/>
        <v>-1.8838448400000001</v>
      </c>
      <c r="AF188">
        <f t="shared" si="75"/>
        <v>13.442907880000002</v>
      </c>
      <c r="AG188">
        <f t="shared" si="58"/>
        <v>-15.326753199999999</v>
      </c>
      <c r="AI188">
        <v>37196735000</v>
      </c>
      <c r="AJ188">
        <v>-17.245047</v>
      </c>
      <c r="AK188">
        <v>4.9987706999999997</v>
      </c>
      <c r="AL188">
        <v>17.803802000000001</v>
      </c>
      <c r="AM188">
        <v>-64.096046000000001</v>
      </c>
      <c r="AN188">
        <v>-12.805032000000001</v>
      </c>
      <c r="AP188">
        <f t="shared" si="76"/>
        <v>4.5204164120000003</v>
      </c>
      <c r="AQ188">
        <f t="shared" si="76"/>
        <v>17.558467999999998</v>
      </c>
      <c r="AR188">
        <f t="shared" si="60"/>
        <v>-13.038051400000001</v>
      </c>
      <c r="AT188">
        <v>37196735000</v>
      </c>
      <c r="AU188">
        <v>-16.691177</v>
      </c>
      <c r="AV188">
        <v>7.0623301999999999</v>
      </c>
      <c r="AW188">
        <v>19.29665</v>
      </c>
      <c r="AX188">
        <v>-66.495750000000001</v>
      </c>
      <c r="AY188">
        <v>-12.23432</v>
      </c>
      <c r="BA188">
        <f t="shared" si="77"/>
        <v>6.2904517200000001</v>
      </c>
      <c r="BB188">
        <f t="shared" si="77"/>
        <v>18.794054600000003</v>
      </c>
      <c r="BC188">
        <f t="shared" si="62"/>
        <v>-12.503603200000001</v>
      </c>
    </row>
    <row r="189" spans="1:55" x14ac:dyDescent="0.25">
      <c r="A189">
        <f t="shared" si="52"/>
        <v>37.356279999999998</v>
      </c>
      <c r="B189">
        <v>37356280000</v>
      </c>
      <c r="C189">
        <v>-85.980712999999994</v>
      </c>
      <c r="D189">
        <v>-77.854073</v>
      </c>
      <c r="E189">
        <v>-2.9518496999999999</v>
      </c>
      <c r="F189">
        <v>-90.645020000000002</v>
      </c>
      <c r="G189">
        <v>-74.902221999999995</v>
      </c>
      <c r="I189">
        <f t="shared" si="73"/>
        <v>-75.554954000000009</v>
      </c>
      <c r="J189">
        <f t="shared" si="73"/>
        <v>-2.4558907600000004</v>
      </c>
      <c r="K189">
        <f t="shared" si="54"/>
        <v>-73.099061599999999</v>
      </c>
      <c r="M189">
        <v>37356280000</v>
      </c>
      <c r="N189">
        <v>-36.598480000000002</v>
      </c>
      <c r="O189">
        <v>-29.980246999999999</v>
      </c>
      <c r="P189">
        <v>2.9380666999999998</v>
      </c>
      <c r="Q189">
        <v>-52.175865000000002</v>
      </c>
      <c r="R189">
        <v>-32.918315999999997</v>
      </c>
      <c r="T189">
        <f t="shared" si="74"/>
        <v>-28.762993400000006</v>
      </c>
      <c r="U189">
        <f t="shared" si="74"/>
        <v>3.6624093465999996</v>
      </c>
      <c r="V189">
        <f t="shared" si="56"/>
        <v>-32.425402399999996</v>
      </c>
      <c r="X189">
        <v>37356280000</v>
      </c>
      <c r="Y189">
        <v>-19.403455999999998</v>
      </c>
      <c r="Z189">
        <v>2.5789862000000001</v>
      </c>
      <c r="AA189">
        <v>16.386389000000001</v>
      </c>
      <c r="AB189">
        <v>-69.364151000000007</v>
      </c>
      <c r="AC189">
        <v>-13.807402</v>
      </c>
      <c r="AE189">
        <f t="shared" si="75"/>
        <v>2.2506126599999994</v>
      </c>
      <c r="AF189">
        <f t="shared" si="75"/>
        <v>16.219815399999998</v>
      </c>
      <c r="AG189">
        <f t="shared" si="58"/>
        <v>-13.969202599999999</v>
      </c>
      <c r="AI189">
        <v>37356280000</v>
      </c>
      <c r="AJ189">
        <v>-18.214341999999998</v>
      </c>
      <c r="AK189">
        <v>8.6163158000000006</v>
      </c>
      <c r="AL189">
        <v>20.408256999999999</v>
      </c>
      <c r="AM189">
        <v>-74.290824999999998</v>
      </c>
      <c r="AN189">
        <v>-11.791941</v>
      </c>
      <c r="AP189">
        <f t="shared" si="76"/>
        <v>7.947820052</v>
      </c>
      <c r="AQ189">
        <f t="shared" si="76"/>
        <v>20.072547399999998</v>
      </c>
      <c r="AR189">
        <f t="shared" si="60"/>
        <v>-12.124727</v>
      </c>
      <c r="AT189">
        <v>37356280000</v>
      </c>
      <c r="AU189">
        <v>-17.851514999999999</v>
      </c>
      <c r="AV189">
        <v>10.245145000000001</v>
      </c>
      <c r="AW189">
        <v>21.589458</v>
      </c>
      <c r="AX189">
        <v>-77.727974000000003</v>
      </c>
      <c r="AY189">
        <v>-11.344314000000001</v>
      </c>
      <c r="BA189">
        <f t="shared" si="77"/>
        <v>9.5191446800000001</v>
      </c>
      <c r="BB189">
        <f t="shared" si="77"/>
        <v>21.199503200000002</v>
      </c>
      <c r="BC189">
        <f t="shared" si="62"/>
        <v>-11.6803588</v>
      </c>
    </row>
    <row r="190" spans="1:55" x14ac:dyDescent="0.25">
      <c r="A190">
        <f t="shared" si="52"/>
        <v>37.515825</v>
      </c>
      <c r="B190">
        <v>37515825000</v>
      </c>
      <c r="C190">
        <v>-84.495789000000002</v>
      </c>
      <c r="D190">
        <v>-71.093491</v>
      </c>
      <c r="E190">
        <v>-3.0380294000000001</v>
      </c>
      <c r="F190">
        <v>-88.317169000000007</v>
      </c>
      <c r="G190">
        <v>-68.055465999999996</v>
      </c>
      <c r="I190">
        <f t="shared" si="73"/>
        <v>-70.574335600000012</v>
      </c>
      <c r="J190">
        <f t="shared" si="73"/>
        <v>-2.5102397999999999</v>
      </c>
      <c r="K190">
        <f t="shared" si="54"/>
        <v>-68.064094600000004</v>
      </c>
      <c r="M190">
        <v>37515825000</v>
      </c>
      <c r="N190">
        <v>-35.216576000000003</v>
      </c>
      <c r="O190">
        <v>-19.331271999999998</v>
      </c>
      <c r="P190">
        <v>6.4391432000000002</v>
      </c>
      <c r="Q190">
        <v>-49.477443999999998</v>
      </c>
      <c r="R190">
        <v>-25.770413999999999</v>
      </c>
      <c r="T190">
        <f t="shared" si="74"/>
        <v>-21.733558359999996</v>
      </c>
      <c r="U190">
        <f t="shared" si="74"/>
        <v>5.9740574245999998</v>
      </c>
      <c r="V190">
        <f t="shared" si="56"/>
        <v>-27.707615800000003</v>
      </c>
      <c r="X190">
        <v>37515825000</v>
      </c>
      <c r="Y190">
        <v>-17.929366999999999</v>
      </c>
      <c r="Z190">
        <v>7.4952702999999996</v>
      </c>
      <c r="AA190">
        <v>19.797117</v>
      </c>
      <c r="AB190">
        <v>-67.244086999999993</v>
      </c>
      <c r="AC190">
        <v>-12.301847</v>
      </c>
      <c r="AE190">
        <f t="shared" si="75"/>
        <v>5.6425427399999997</v>
      </c>
      <c r="AF190">
        <f t="shared" si="75"/>
        <v>18.5094596</v>
      </c>
      <c r="AG190">
        <f t="shared" si="58"/>
        <v>-12.866916399999999</v>
      </c>
      <c r="AI190">
        <v>37515825000</v>
      </c>
      <c r="AJ190">
        <v>-16.613485000000001</v>
      </c>
      <c r="AK190">
        <v>11.934874000000001</v>
      </c>
      <c r="AL190">
        <v>23.090691</v>
      </c>
      <c r="AM190">
        <v>-74.621505999999997</v>
      </c>
      <c r="AN190">
        <v>-11.155816</v>
      </c>
      <c r="AP190">
        <f t="shared" si="76"/>
        <v>10.5579299</v>
      </c>
      <c r="AQ190">
        <f t="shared" si="76"/>
        <v>22.009179800000002</v>
      </c>
      <c r="AR190">
        <f t="shared" si="60"/>
        <v>-11.451249600000001</v>
      </c>
      <c r="AT190">
        <v>37515825000</v>
      </c>
      <c r="AU190">
        <v>-16.320284000000001</v>
      </c>
      <c r="AV190">
        <v>13.069972</v>
      </c>
      <c r="AW190">
        <v>23.912935000000001</v>
      </c>
      <c r="AX190">
        <v>-76.276275999999996</v>
      </c>
      <c r="AY190">
        <v>-10.842962</v>
      </c>
      <c r="BA190">
        <f t="shared" si="77"/>
        <v>11.859802439999999</v>
      </c>
      <c r="BB190">
        <f t="shared" si="77"/>
        <v>22.954864799999999</v>
      </c>
      <c r="BC190">
        <f t="shared" si="62"/>
        <v>-11.0950624</v>
      </c>
    </row>
    <row r="191" spans="1:55" x14ac:dyDescent="0.25">
      <c r="A191">
        <f t="shared" si="52"/>
        <v>37.675370000000001</v>
      </c>
      <c r="B191">
        <v>37675370000</v>
      </c>
      <c r="C191">
        <v>-55.158248999999998</v>
      </c>
      <c r="D191">
        <v>-62.428058999999998</v>
      </c>
      <c r="E191">
        <v>-2.2200172</v>
      </c>
      <c r="F191">
        <v>-64.577102999999994</v>
      </c>
      <c r="G191">
        <v>-60.208038000000002</v>
      </c>
      <c r="I191">
        <f t="shared" si="73"/>
        <v>-64.793901199999993</v>
      </c>
      <c r="J191">
        <f t="shared" si="73"/>
        <v>-2.24412498</v>
      </c>
      <c r="K191">
        <f t="shared" si="54"/>
        <v>-62.549776599999994</v>
      </c>
      <c r="M191">
        <v>37675370000</v>
      </c>
      <c r="N191">
        <v>-21.967371</v>
      </c>
      <c r="O191">
        <v>-11.833864999999999</v>
      </c>
      <c r="P191">
        <v>9.6026544999999999</v>
      </c>
      <c r="Q191">
        <v>-61.374020000000002</v>
      </c>
      <c r="R191">
        <v>-21.436520000000002</v>
      </c>
      <c r="T191">
        <f t="shared" si="74"/>
        <v>-15.395464819999997</v>
      </c>
      <c r="U191">
        <f t="shared" si="74"/>
        <v>8.2183620800000003</v>
      </c>
      <c r="V191">
        <f t="shared" si="56"/>
        <v>-23.613827199999996</v>
      </c>
      <c r="X191">
        <v>37675370000</v>
      </c>
      <c r="Y191">
        <v>-17.047667000000001</v>
      </c>
      <c r="Z191">
        <v>9.9091214999999995</v>
      </c>
      <c r="AA191">
        <v>21.495325000000001</v>
      </c>
      <c r="AB191">
        <v>-76.856285</v>
      </c>
      <c r="AC191">
        <v>-11.586202</v>
      </c>
      <c r="AE191">
        <f t="shared" si="75"/>
        <v>8.0799558600000019</v>
      </c>
      <c r="AF191">
        <f t="shared" si="75"/>
        <v>20.171091799999999</v>
      </c>
      <c r="AG191">
        <f t="shared" si="58"/>
        <v>-12.091135399999999</v>
      </c>
      <c r="AI191">
        <v>37675370000</v>
      </c>
      <c r="AJ191">
        <v>-16.612148000000001</v>
      </c>
      <c r="AK191">
        <v>13.511327</v>
      </c>
      <c r="AL191">
        <v>24.331036000000001</v>
      </c>
      <c r="AM191">
        <v>-77.151061999999996</v>
      </c>
      <c r="AN191">
        <v>-10.819708</v>
      </c>
      <c r="AP191">
        <f t="shared" si="76"/>
        <v>12.06601596</v>
      </c>
      <c r="AQ191">
        <f t="shared" si="76"/>
        <v>23.1120752</v>
      </c>
      <c r="AR191">
        <f t="shared" si="60"/>
        <v>-11.046058800000001</v>
      </c>
      <c r="AT191">
        <v>37675370000</v>
      </c>
      <c r="AU191">
        <v>-16.437172</v>
      </c>
      <c r="AV191">
        <v>14.410869999999999</v>
      </c>
      <c r="AW191">
        <v>24.993471</v>
      </c>
      <c r="AX191">
        <v>-76.634933000000004</v>
      </c>
      <c r="AY191">
        <v>-10.582602</v>
      </c>
      <c r="BA191">
        <f t="shared" si="77"/>
        <v>13.115661800000002</v>
      </c>
      <c r="BB191">
        <f t="shared" si="77"/>
        <v>23.870936399999998</v>
      </c>
      <c r="BC191">
        <f t="shared" si="62"/>
        <v>-10.755274799999999</v>
      </c>
    </row>
    <row r="192" spans="1:55" x14ac:dyDescent="0.25">
      <c r="A192">
        <f t="shared" si="52"/>
        <v>37.834915000000002</v>
      </c>
      <c r="B192">
        <v>37834915000</v>
      </c>
      <c r="C192">
        <v>-51.939911000000002</v>
      </c>
      <c r="D192">
        <v>-57.617088000000003</v>
      </c>
      <c r="E192">
        <v>-1.6805350999999999</v>
      </c>
      <c r="F192">
        <v>-61.050915000000003</v>
      </c>
      <c r="G192">
        <v>-55.936554000000001</v>
      </c>
      <c r="I192">
        <f t="shared" si="73"/>
        <v>-61.728716999999996</v>
      </c>
      <c r="J192">
        <f t="shared" si="73"/>
        <v>-1.9026762400000004</v>
      </c>
      <c r="K192">
        <f t="shared" si="54"/>
        <v>-59.826041400000008</v>
      </c>
      <c r="M192">
        <v>37834915000</v>
      </c>
      <c r="N192">
        <v>-21.163582000000002</v>
      </c>
      <c r="O192">
        <v>-8.5677527999999992</v>
      </c>
      <c r="P192">
        <v>10.900740000000001</v>
      </c>
      <c r="Q192">
        <v>-63.803581000000001</v>
      </c>
      <c r="R192">
        <v>-19.468492999999999</v>
      </c>
      <c r="T192">
        <f t="shared" si="74"/>
        <v>-12.34714982</v>
      </c>
      <c r="U192">
        <f t="shared" si="74"/>
        <v>9.2868799200000005</v>
      </c>
      <c r="V192">
        <f t="shared" si="56"/>
        <v>-21.6340298</v>
      </c>
      <c r="X192">
        <v>37834915000</v>
      </c>
      <c r="Y192">
        <v>-16.356258</v>
      </c>
      <c r="Z192">
        <v>10.434379</v>
      </c>
      <c r="AA192">
        <v>21.776754</v>
      </c>
      <c r="AB192">
        <v>-75.481514000000004</v>
      </c>
      <c r="AC192">
        <v>-11.342375000000001</v>
      </c>
      <c r="AE192">
        <f t="shared" si="75"/>
        <v>8.6177909800000005</v>
      </c>
      <c r="AF192">
        <f t="shared" si="75"/>
        <v>20.529640800000003</v>
      </c>
      <c r="AG192">
        <f t="shared" si="58"/>
        <v>-11.911849399999999</v>
      </c>
      <c r="AI192">
        <v>37834915000</v>
      </c>
      <c r="AJ192">
        <v>-15.925865999999999</v>
      </c>
      <c r="AK192">
        <v>13.728362000000001</v>
      </c>
      <c r="AL192">
        <v>24.412113000000002</v>
      </c>
      <c r="AM192">
        <v>-83.021957</v>
      </c>
      <c r="AN192">
        <v>-10.683751000000001</v>
      </c>
      <c r="AP192">
        <f t="shared" si="76"/>
        <v>12.276669080000001</v>
      </c>
      <c r="AQ192">
        <f t="shared" si="76"/>
        <v>23.295213</v>
      </c>
      <c r="AR192">
        <f t="shared" si="60"/>
        <v>-11.0185438</v>
      </c>
      <c r="AT192">
        <v>37834915000</v>
      </c>
      <c r="AU192">
        <v>-15.761127</v>
      </c>
      <c r="AV192">
        <v>14.510695</v>
      </c>
      <c r="AW192">
        <v>24.981809999999999</v>
      </c>
      <c r="AX192">
        <v>-82.748610999999997</v>
      </c>
      <c r="AY192">
        <v>-10.471114</v>
      </c>
      <c r="BA192">
        <f t="shared" si="77"/>
        <v>13.330580399999999</v>
      </c>
      <c r="BB192">
        <f t="shared" si="77"/>
        <v>24.049578400000001</v>
      </c>
      <c r="BC192">
        <f t="shared" si="62"/>
        <v>-10.718997999999999</v>
      </c>
    </row>
    <row r="193" spans="1:55" x14ac:dyDescent="0.25">
      <c r="A193">
        <f t="shared" si="52"/>
        <v>37.994459999999997</v>
      </c>
      <c r="B193">
        <v>37994460000</v>
      </c>
      <c r="C193">
        <v>-52.789112000000003</v>
      </c>
      <c r="D193">
        <v>-54.976795000000003</v>
      </c>
      <c r="E193">
        <v>-1.3301935</v>
      </c>
      <c r="F193">
        <v>-62.220565999999998</v>
      </c>
      <c r="G193">
        <v>-53.646602999999999</v>
      </c>
      <c r="I193">
        <f t="shared" si="73"/>
        <v>-61.821150000000003</v>
      </c>
      <c r="J193">
        <f t="shared" si="73"/>
        <v>-1.7316743400000001</v>
      </c>
      <c r="K193">
        <f t="shared" si="54"/>
        <v>-60.089475200000003</v>
      </c>
      <c r="M193">
        <v>37994460000</v>
      </c>
      <c r="N193">
        <v>-21.451146999999999</v>
      </c>
      <c r="O193">
        <v>-7.2641872999999997</v>
      </c>
      <c r="P193">
        <v>11.211206000000001</v>
      </c>
      <c r="Q193">
        <v>-64.021912</v>
      </c>
      <c r="R193">
        <v>-18.475393</v>
      </c>
      <c r="T193">
        <f t="shared" si="74"/>
        <v>-13.699799819999999</v>
      </c>
      <c r="U193">
        <f t="shared" si="74"/>
        <v>8.9304294600000009</v>
      </c>
      <c r="V193">
        <f t="shared" si="56"/>
        <v>-22.6302296</v>
      </c>
      <c r="X193">
        <v>37994460000</v>
      </c>
      <c r="Y193">
        <v>-16.467877999999999</v>
      </c>
      <c r="Z193">
        <v>9.9820223000000006</v>
      </c>
      <c r="AA193">
        <v>21.399874000000001</v>
      </c>
      <c r="AB193">
        <v>-71.759063999999995</v>
      </c>
      <c r="AC193">
        <v>-11.417851000000001</v>
      </c>
      <c r="AE193">
        <f t="shared" si="75"/>
        <v>6.42769426</v>
      </c>
      <c r="AF193">
        <f t="shared" si="75"/>
        <v>19.248512600000002</v>
      </c>
      <c r="AG193">
        <f t="shared" si="58"/>
        <v>-12.8208178</v>
      </c>
      <c r="AI193">
        <v>37994460000</v>
      </c>
      <c r="AJ193">
        <v>-16.031936999999999</v>
      </c>
      <c r="AK193">
        <v>12.539201</v>
      </c>
      <c r="AL193">
        <v>23.318279</v>
      </c>
      <c r="AM193">
        <v>-76.221252000000007</v>
      </c>
      <c r="AN193">
        <v>-10.779078</v>
      </c>
      <c r="AP193">
        <f t="shared" si="76"/>
        <v>10.270734819999998</v>
      </c>
      <c r="AQ193">
        <f t="shared" si="76"/>
        <v>21.925499000000002</v>
      </c>
      <c r="AR193">
        <f t="shared" si="60"/>
        <v>-11.654764199999999</v>
      </c>
      <c r="AT193">
        <v>37994460000</v>
      </c>
      <c r="AU193">
        <v>-15.85843</v>
      </c>
      <c r="AV193">
        <v>13.341627000000001</v>
      </c>
      <c r="AW193">
        <v>23.877008</v>
      </c>
      <c r="AX193">
        <v>-77.406486999999998</v>
      </c>
      <c r="AY193">
        <v>-10.535382</v>
      </c>
      <c r="BA193">
        <f t="shared" si="77"/>
        <v>11.643691800000001</v>
      </c>
      <c r="BB193">
        <f t="shared" si="77"/>
        <v>22.8379692</v>
      </c>
      <c r="BC193">
        <f t="shared" si="62"/>
        <v>-11.194277399999999</v>
      </c>
    </row>
    <row r="194" spans="1:55" x14ac:dyDescent="0.25">
      <c r="A194">
        <f t="shared" si="52"/>
        <v>38.154004999999998</v>
      </c>
      <c r="B194">
        <v>38154005000</v>
      </c>
      <c r="C194">
        <v>-63.399250000000002</v>
      </c>
      <c r="D194">
        <v>-62.528151999999999</v>
      </c>
      <c r="E194">
        <v>-1.2446060000000001</v>
      </c>
      <c r="F194">
        <v>-71.010300000000001</v>
      </c>
      <c r="G194">
        <v>-61.283546000000001</v>
      </c>
      <c r="I194">
        <f t="shared" si="73"/>
        <v>-65.339046200000013</v>
      </c>
      <c r="J194">
        <f t="shared" si="73"/>
        <v>-1.8745691400000002</v>
      </c>
      <c r="K194">
        <f t="shared" si="54"/>
        <v>-63.464478400000004</v>
      </c>
      <c r="M194">
        <v>38154005000</v>
      </c>
      <c r="N194">
        <v>-25.525449999999999</v>
      </c>
      <c r="O194">
        <v>-14.738671999999999</v>
      </c>
      <c r="P194">
        <v>8.2806558999999993</v>
      </c>
      <c r="Q194">
        <v>-51.617896999999999</v>
      </c>
      <c r="R194">
        <v>-23.019328999999999</v>
      </c>
      <c r="T194">
        <f t="shared" si="74"/>
        <v>-19.668257820000001</v>
      </c>
      <c r="U194">
        <f t="shared" si="74"/>
        <v>7.1746504360000003</v>
      </c>
      <c r="V194">
        <f t="shared" si="56"/>
        <v>-26.842908799999996</v>
      </c>
      <c r="X194">
        <v>38154005000</v>
      </c>
      <c r="Y194">
        <v>-16.960678000000001</v>
      </c>
      <c r="Z194">
        <v>5.2681617999999997</v>
      </c>
      <c r="AA194">
        <v>18.179134000000001</v>
      </c>
      <c r="AB194">
        <v>-67.288382999999996</v>
      </c>
      <c r="AC194">
        <v>-12.910971999999999</v>
      </c>
      <c r="AE194">
        <f t="shared" si="75"/>
        <v>1.2552593599999995</v>
      </c>
      <c r="AF194">
        <f t="shared" si="75"/>
        <v>16.65319478</v>
      </c>
      <c r="AG194">
        <f t="shared" si="58"/>
        <v>-15.3979354</v>
      </c>
      <c r="AI194">
        <v>38154005000</v>
      </c>
      <c r="AJ194">
        <v>-16.32</v>
      </c>
      <c r="AK194">
        <v>9.6695814000000002</v>
      </c>
      <c r="AL194">
        <v>21.323945999999999</v>
      </c>
      <c r="AM194">
        <v>-70.778144999999995</v>
      </c>
      <c r="AN194">
        <v>-11.654366</v>
      </c>
      <c r="AP194">
        <f t="shared" si="76"/>
        <v>5.7894245</v>
      </c>
      <c r="AQ194">
        <f t="shared" si="76"/>
        <v>19.267574799999998</v>
      </c>
      <c r="AR194">
        <f t="shared" si="60"/>
        <v>-13.478150599999998</v>
      </c>
      <c r="AT194">
        <v>38154005000</v>
      </c>
      <c r="AU194">
        <v>-16.080981999999999</v>
      </c>
      <c r="AV194">
        <v>11.319737999999999</v>
      </c>
      <c r="AW194">
        <v>22.482668</v>
      </c>
      <c r="AX194">
        <v>-73.414626999999996</v>
      </c>
      <c r="AY194">
        <v>-11.162929999999999</v>
      </c>
      <c r="BA194">
        <f t="shared" si="77"/>
        <v>7.7698118199999993</v>
      </c>
      <c r="BB194">
        <f t="shared" si="77"/>
        <v>20.3816518</v>
      </c>
      <c r="BC194">
        <f t="shared" si="62"/>
        <v>-12.6118398</v>
      </c>
    </row>
    <row r="195" spans="1:55" x14ac:dyDescent="0.25">
      <c r="A195">
        <f t="shared" si="52"/>
        <v>38.313549999999999</v>
      </c>
      <c r="B195">
        <v>38313550000</v>
      </c>
      <c r="C195">
        <v>-73.328361999999998</v>
      </c>
      <c r="D195">
        <v>-71.555655999999999</v>
      </c>
      <c r="E195">
        <v>-2.1830199000000001</v>
      </c>
      <c r="F195">
        <v>-81.217804000000001</v>
      </c>
      <c r="G195">
        <v>-69.372635000000002</v>
      </c>
      <c r="I195">
        <f t="shared" si="73"/>
        <v>-71.522341000000011</v>
      </c>
      <c r="J195">
        <f t="shared" si="73"/>
        <v>-2.4694919200000003</v>
      </c>
      <c r="K195">
        <f t="shared" si="54"/>
        <v>-69.052851200000006</v>
      </c>
      <c r="M195">
        <v>38313550000</v>
      </c>
      <c r="N195">
        <v>-30.532077999999998</v>
      </c>
      <c r="O195">
        <v>-26.094522000000001</v>
      </c>
      <c r="P195">
        <v>4.6568908999999996</v>
      </c>
      <c r="Q195">
        <v>-48.459598999999997</v>
      </c>
      <c r="R195">
        <v>-30.751412999999999</v>
      </c>
      <c r="T195">
        <f t="shared" si="74"/>
        <v>-29.262979859999994</v>
      </c>
      <c r="U195">
        <f t="shared" si="74"/>
        <v>4.6245519559999995</v>
      </c>
      <c r="V195">
        <f t="shared" si="56"/>
        <v>-33.8875326</v>
      </c>
      <c r="X195">
        <v>38313550000</v>
      </c>
      <c r="Y195">
        <v>-18.591702999999999</v>
      </c>
      <c r="Z195">
        <v>-3.4552133</v>
      </c>
      <c r="AA195">
        <v>13.391476000000001</v>
      </c>
      <c r="AB195">
        <v>-64.707542000000004</v>
      </c>
      <c r="AC195">
        <v>-16.846689000000001</v>
      </c>
      <c r="AE195">
        <f t="shared" si="75"/>
        <v>-6.9621896400000001</v>
      </c>
      <c r="AF195">
        <f t="shared" si="75"/>
        <v>13.09731998</v>
      </c>
      <c r="AG195">
        <f t="shared" si="58"/>
        <v>-20.059509600000002</v>
      </c>
      <c r="AI195">
        <v>38313550000</v>
      </c>
      <c r="AJ195">
        <v>-17.371454</v>
      </c>
      <c r="AK195">
        <v>1.9052027</v>
      </c>
      <c r="AL195">
        <v>16.242121000000001</v>
      </c>
      <c r="AM195">
        <v>-65.003806999999995</v>
      </c>
      <c r="AN195">
        <v>-14.336918000000001</v>
      </c>
      <c r="AP195">
        <f t="shared" si="76"/>
        <v>-1.3382226999999998</v>
      </c>
      <c r="AQ195">
        <f t="shared" si="76"/>
        <v>15.620981839999999</v>
      </c>
      <c r="AR195">
        <f t="shared" si="60"/>
        <v>-16.959204800000002</v>
      </c>
      <c r="AT195">
        <v>38313550000</v>
      </c>
      <c r="AU195">
        <v>-16.915921999999998</v>
      </c>
      <c r="AV195">
        <v>4.635529</v>
      </c>
      <c r="AW195">
        <v>17.854889</v>
      </c>
      <c r="AX195">
        <v>-66.372512999999998</v>
      </c>
      <c r="AY195">
        <v>-13.219359000000001</v>
      </c>
      <c r="BA195">
        <f t="shared" si="77"/>
        <v>1.4883614199999997</v>
      </c>
      <c r="BB195">
        <f t="shared" si="77"/>
        <v>16.906956039999997</v>
      </c>
      <c r="BC195">
        <f t="shared" si="62"/>
        <v>-15.4185944</v>
      </c>
    </row>
    <row r="196" spans="1:55" x14ac:dyDescent="0.25">
      <c r="A196">
        <f t="shared" si="52"/>
        <v>38.473095000000001</v>
      </c>
      <c r="B196">
        <v>38473095000</v>
      </c>
      <c r="C196">
        <v>-93.787452999999999</v>
      </c>
      <c r="D196">
        <v>-80.017539999999997</v>
      </c>
      <c r="E196">
        <v>-2.9344912000000001</v>
      </c>
      <c r="F196">
        <v>-104.95113000000001</v>
      </c>
      <c r="G196">
        <v>-77.083054000000004</v>
      </c>
      <c r="I196">
        <f t="shared" si="73"/>
        <v>-79.211175400000002</v>
      </c>
      <c r="J196">
        <f t="shared" si="73"/>
        <v>-3.3328657800000001</v>
      </c>
      <c r="K196">
        <f t="shared" si="54"/>
        <v>-75.878311200000013</v>
      </c>
      <c r="M196">
        <v>38473095000</v>
      </c>
      <c r="N196">
        <v>-45.132148999999998</v>
      </c>
      <c r="O196">
        <v>-41.676155000000001</v>
      </c>
      <c r="P196">
        <v>0.82375938000000004</v>
      </c>
      <c r="Q196">
        <v>-56.123500999999997</v>
      </c>
      <c r="R196">
        <v>-42.499915999999999</v>
      </c>
      <c r="T196">
        <f t="shared" si="74"/>
        <v>-41.975211999999999</v>
      </c>
      <c r="U196">
        <f t="shared" si="74"/>
        <v>1.550393656</v>
      </c>
      <c r="V196">
        <f t="shared" si="56"/>
        <v>-43.525606799999998</v>
      </c>
      <c r="X196">
        <v>38473095000</v>
      </c>
      <c r="Y196">
        <v>-24.968979000000001</v>
      </c>
      <c r="Z196">
        <v>-15.953053000000001</v>
      </c>
      <c r="AA196">
        <v>8.5187358999999994</v>
      </c>
      <c r="AB196">
        <v>-53.481617</v>
      </c>
      <c r="AC196">
        <v>-24.471789999999999</v>
      </c>
      <c r="AE196">
        <f t="shared" si="75"/>
        <v>-18.309416500000001</v>
      </c>
      <c r="AF196">
        <f t="shared" si="75"/>
        <v>8.8893607519999982</v>
      </c>
      <c r="AG196">
        <f t="shared" si="58"/>
        <v>-27.198777200000002</v>
      </c>
      <c r="AI196">
        <v>38473095000</v>
      </c>
      <c r="AJ196">
        <v>-21.444255999999999</v>
      </c>
      <c r="AK196">
        <v>-8.8952246000000006</v>
      </c>
      <c r="AL196">
        <v>11.041415000000001</v>
      </c>
      <c r="AM196">
        <v>-62.951191000000001</v>
      </c>
      <c r="AN196">
        <v>-19.936640000000001</v>
      </c>
      <c r="AP196">
        <f t="shared" si="76"/>
        <v>-11.2647251</v>
      </c>
      <c r="AQ196">
        <f t="shared" si="76"/>
        <v>11.315383880000001</v>
      </c>
      <c r="AR196">
        <f t="shared" si="60"/>
        <v>-22.580108799999998</v>
      </c>
      <c r="AT196">
        <v>38473095000</v>
      </c>
      <c r="AU196">
        <v>-20.027052000000001</v>
      </c>
      <c r="AV196">
        <v>-4.9585299000000003</v>
      </c>
      <c r="AW196">
        <v>12.711884</v>
      </c>
      <c r="AX196">
        <v>-67.185683999999995</v>
      </c>
      <c r="AY196">
        <v>-17.670414000000001</v>
      </c>
      <c r="BA196">
        <f t="shared" si="77"/>
        <v>-7.3080161800000001</v>
      </c>
      <c r="BB196">
        <f t="shared" si="77"/>
        <v>12.751404160000002</v>
      </c>
      <c r="BC196">
        <f t="shared" si="62"/>
        <v>-20.059419999999999</v>
      </c>
    </row>
    <row r="197" spans="1:55" x14ac:dyDescent="0.25">
      <c r="A197">
        <f t="shared" si="52"/>
        <v>38.632640000000002</v>
      </c>
      <c r="B197">
        <v>38632640000</v>
      </c>
      <c r="C197">
        <v>-93.847785999999999</v>
      </c>
      <c r="D197">
        <v>-88.533562000000003</v>
      </c>
      <c r="E197">
        <v>-4.6551489999999998</v>
      </c>
      <c r="F197">
        <v>-96.499519000000006</v>
      </c>
      <c r="G197">
        <v>-83.878417999999996</v>
      </c>
      <c r="I197">
        <f t="shared" si="73"/>
        <v>-85.323243599999998</v>
      </c>
      <c r="J197">
        <f t="shared" si="73"/>
        <v>-4.3769102799999997</v>
      </c>
      <c r="K197">
        <f t="shared" si="54"/>
        <v>-80.946335000000005</v>
      </c>
      <c r="M197">
        <v>38632640000</v>
      </c>
      <c r="N197">
        <v>-61.279342999999997</v>
      </c>
      <c r="O197">
        <v>-56.541362999999997</v>
      </c>
      <c r="P197">
        <v>-1.8497524000000001</v>
      </c>
      <c r="Q197">
        <v>-70.592369000000005</v>
      </c>
      <c r="R197">
        <v>-54.691611999999999</v>
      </c>
      <c r="T197">
        <f t="shared" si="74"/>
        <v>-55.249442599999995</v>
      </c>
      <c r="U197">
        <f t="shared" si="74"/>
        <v>-1.1484144440000001</v>
      </c>
      <c r="V197">
        <f t="shared" si="56"/>
        <v>-54.101028799999995</v>
      </c>
      <c r="X197">
        <v>38632640000</v>
      </c>
      <c r="Y197">
        <v>-37.487431000000001</v>
      </c>
      <c r="Z197">
        <v>-30.652866</v>
      </c>
      <c r="AA197">
        <v>3.9973800000000002</v>
      </c>
      <c r="AB197">
        <v>-51.641272999999998</v>
      </c>
      <c r="AC197">
        <v>-34.650246000000003</v>
      </c>
      <c r="AE197">
        <f t="shared" si="75"/>
        <v>-31.695976659999996</v>
      </c>
      <c r="AF197">
        <f t="shared" si="75"/>
        <v>4.929841852</v>
      </c>
      <c r="AG197">
        <f t="shared" si="58"/>
        <v>-36.625818200000005</v>
      </c>
      <c r="AI197">
        <v>38632640000</v>
      </c>
      <c r="AJ197">
        <v>-30.784130000000001</v>
      </c>
      <c r="AK197">
        <v>-21.909873999999999</v>
      </c>
      <c r="AL197">
        <v>6.1791482000000002</v>
      </c>
      <c r="AM197">
        <v>-49.952964999999999</v>
      </c>
      <c r="AN197">
        <v>-28.089022</v>
      </c>
      <c r="AP197">
        <f t="shared" si="76"/>
        <v>-24.001862580000001</v>
      </c>
      <c r="AQ197">
        <f t="shared" si="76"/>
        <v>6.5839750999999991</v>
      </c>
      <c r="AR197">
        <f t="shared" si="60"/>
        <v>-30.585836799999999</v>
      </c>
      <c r="AT197">
        <v>38632640000</v>
      </c>
      <c r="AU197">
        <v>-27.491223999999999</v>
      </c>
      <c r="AV197">
        <v>-16.896557000000001</v>
      </c>
      <c r="AW197">
        <v>7.6083312000000003</v>
      </c>
      <c r="AX197">
        <v>-51.096809</v>
      </c>
      <c r="AY197">
        <v>-24.504887</v>
      </c>
      <c r="BA197">
        <f t="shared" si="77"/>
        <v>-18.730300379999999</v>
      </c>
      <c r="BB197">
        <f t="shared" si="77"/>
        <v>8.0735847980000006</v>
      </c>
      <c r="BC197">
        <f t="shared" si="62"/>
        <v>-26.803884800000002</v>
      </c>
    </row>
    <row r="198" spans="1:55" x14ac:dyDescent="0.25">
      <c r="A198">
        <f t="shared" ref="A198:A205" si="78">B198/10^9</f>
        <v>38.792185000000003</v>
      </c>
      <c r="B198">
        <v>38792185000</v>
      </c>
      <c r="C198">
        <v>-93.318191999999996</v>
      </c>
      <c r="D198">
        <v>-93.420967000000005</v>
      </c>
      <c r="E198">
        <v>-5.6470627999999996</v>
      </c>
      <c r="F198">
        <v>-99.188934000000003</v>
      </c>
      <c r="G198">
        <v>-87.773903000000004</v>
      </c>
      <c r="I198">
        <f t="shared" si="73"/>
        <v>-89.857455400000006</v>
      </c>
      <c r="J198">
        <f t="shared" si="73"/>
        <v>-5.4066580999999996</v>
      </c>
      <c r="K198">
        <f t="shared" si="54"/>
        <v>-84.450799600000011</v>
      </c>
      <c r="M198">
        <v>38792185000</v>
      </c>
      <c r="N198">
        <v>-82.164458999999994</v>
      </c>
      <c r="O198">
        <v>-70.825348000000005</v>
      </c>
      <c r="P198">
        <v>-4.1595855000000004</v>
      </c>
      <c r="Q198">
        <v>-90.345496999999995</v>
      </c>
      <c r="R198">
        <v>-66.665763999999996</v>
      </c>
      <c r="T198">
        <f t="shared" si="74"/>
        <v>-67.580976199999995</v>
      </c>
      <c r="U198">
        <f t="shared" si="74"/>
        <v>-3.3240727640000003</v>
      </c>
      <c r="V198">
        <f t="shared" si="56"/>
        <v>-64.256904600000013</v>
      </c>
      <c r="X198">
        <v>38792185000</v>
      </c>
      <c r="Y198">
        <v>-56.569595</v>
      </c>
      <c r="Z198">
        <v>-46.754111999999999</v>
      </c>
      <c r="AA198">
        <v>0.36007786000000003</v>
      </c>
      <c r="AB198">
        <v>-67.085800000000006</v>
      </c>
      <c r="AC198">
        <v>-47.114189000000003</v>
      </c>
      <c r="AE198">
        <f t="shared" si="75"/>
        <v>-45.565236799999994</v>
      </c>
      <c r="AF198">
        <f t="shared" si="75"/>
        <v>1.7136475320000002</v>
      </c>
      <c r="AG198">
        <f t="shared" si="58"/>
        <v>-47.278883399999998</v>
      </c>
      <c r="AI198">
        <v>38792185000</v>
      </c>
      <c r="AJ198">
        <v>-46.002926000000002</v>
      </c>
      <c r="AK198">
        <v>-37.093311</v>
      </c>
      <c r="AL198">
        <v>1.7902891999999999</v>
      </c>
      <c r="AM198">
        <v>-58.129944000000002</v>
      </c>
      <c r="AN198">
        <v>-38.883597999999999</v>
      </c>
      <c r="AP198">
        <f t="shared" si="76"/>
        <v>-38.015660720000007</v>
      </c>
      <c r="AQ198">
        <f t="shared" si="76"/>
        <v>2.5652598600000003</v>
      </c>
      <c r="AR198">
        <f t="shared" si="60"/>
        <v>-40.580919600000001</v>
      </c>
      <c r="AT198">
        <v>38792185000</v>
      </c>
      <c r="AU198">
        <v>-40.081347999999998</v>
      </c>
      <c r="AV198">
        <v>-30.640260999999999</v>
      </c>
      <c r="AW198">
        <v>3.0992486000000001</v>
      </c>
      <c r="AX198">
        <v>-54.134655000000002</v>
      </c>
      <c r="AY198">
        <v>-33.739510000000003</v>
      </c>
      <c r="BA198">
        <f t="shared" si="77"/>
        <v>-31.242579979999999</v>
      </c>
      <c r="BB198">
        <f t="shared" si="77"/>
        <v>4.0275977979999995</v>
      </c>
      <c r="BC198">
        <f t="shared" si="62"/>
        <v>-35.270177600000004</v>
      </c>
    </row>
    <row r="199" spans="1:55" x14ac:dyDescent="0.25">
      <c r="A199">
        <f t="shared" si="78"/>
        <v>38.951729999999998</v>
      </c>
      <c r="B199">
        <v>38951730000</v>
      </c>
      <c r="C199">
        <v>-99.589554000000007</v>
      </c>
      <c r="D199">
        <v>-93.088493</v>
      </c>
      <c r="E199">
        <v>-6.4648285000000003</v>
      </c>
      <c r="F199">
        <v>-94.420997999999997</v>
      </c>
      <c r="G199">
        <v>-86.623665000000003</v>
      </c>
      <c r="I199">
        <f t="shared" si="73"/>
        <v>-92.602467200000007</v>
      </c>
      <c r="J199">
        <f t="shared" si="73"/>
        <v>-6.2930693799999995</v>
      </c>
      <c r="K199">
        <f t="shared" si="54"/>
        <v>-86.30939939999999</v>
      </c>
      <c r="M199">
        <v>38951730000</v>
      </c>
      <c r="N199">
        <v>-88.700218000000007</v>
      </c>
      <c r="O199">
        <v>-81.109825000000001</v>
      </c>
      <c r="P199">
        <v>-5.2133846000000004</v>
      </c>
      <c r="Q199">
        <v>-92.490134999999995</v>
      </c>
      <c r="R199">
        <v>-75.896439000000001</v>
      </c>
      <c r="T199">
        <f t="shared" si="74"/>
        <v>-77.5707436</v>
      </c>
      <c r="U199">
        <f t="shared" si="74"/>
        <v>-4.9225673600000004</v>
      </c>
      <c r="V199">
        <f t="shared" si="56"/>
        <v>-72.648176599999999</v>
      </c>
      <c r="X199">
        <v>38951730000</v>
      </c>
      <c r="Y199">
        <v>-70.077720999999997</v>
      </c>
      <c r="Z199">
        <v>-61.664639000000001</v>
      </c>
      <c r="AA199">
        <v>-1.6184605000000001</v>
      </c>
      <c r="AB199">
        <v>-79.641379999999998</v>
      </c>
      <c r="AC199">
        <v>-60.046177</v>
      </c>
      <c r="AE199">
        <f t="shared" si="75"/>
        <v>-58.2837356</v>
      </c>
      <c r="AF199">
        <f t="shared" si="75"/>
        <v>-0.551902848</v>
      </c>
      <c r="AG199">
        <f t="shared" si="58"/>
        <v>-57.731830599999988</v>
      </c>
      <c r="AI199">
        <v>38951730000</v>
      </c>
      <c r="AJ199">
        <v>-59.296824999999998</v>
      </c>
      <c r="AK199">
        <v>-54.016106000000001</v>
      </c>
      <c r="AL199">
        <v>-2.3330978999999998</v>
      </c>
      <c r="AM199">
        <v>-69.562134</v>
      </c>
      <c r="AN199">
        <v>-51.683005999999999</v>
      </c>
      <c r="AP199">
        <f t="shared" si="76"/>
        <v>-51.611887400000001</v>
      </c>
      <c r="AQ199">
        <f t="shared" si="76"/>
        <v>-0.45696785999999995</v>
      </c>
      <c r="AR199">
        <f t="shared" si="60"/>
        <v>-51.154919800000002</v>
      </c>
      <c r="AT199">
        <v>38951730000</v>
      </c>
      <c r="AU199">
        <v>-52.469951999999999</v>
      </c>
      <c r="AV199">
        <v>-45.791682999999999</v>
      </c>
      <c r="AW199">
        <v>-0.90642880999999997</v>
      </c>
      <c r="AX199">
        <v>-63.201262999999997</v>
      </c>
      <c r="AY199">
        <v>-44.885254000000003</v>
      </c>
      <c r="BA199">
        <f t="shared" si="77"/>
        <v>-43.6127392</v>
      </c>
      <c r="BB199">
        <f t="shared" si="77"/>
        <v>0.96161617800000021</v>
      </c>
      <c r="BC199">
        <f t="shared" si="62"/>
        <v>-44.574356199999997</v>
      </c>
    </row>
    <row r="200" spans="1:55" x14ac:dyDescent="0.25">
      <c r="A200">
        <f t="shared" si="78"/>
        <v>39.111274999999999</v>
      </c>
      <c r="B200">
        <v>39111275000</v>
      </c>
      <c r="C200">
        <v>-95.734009</v>
      </c>
      <c r="D200">
        <v>-94.226714999999999</v>
      </c>
      <c r="E200">
        <v>-7.3317589999999999</v>
      </c>
      <c r="F200">
        <v>-99.560744999999997</v>
      </c>
      <c r="G200">
        <v>-86.894958000000003</v>
      </c>
      <c r="I200">
        <f t="shared" ref="I200:J203" si="79">SUM(D198:D202)/5</f>
        <v>-93.341487000000001</v>
      </c>
      <c r="J200">
        <f t="shared" si="79"/>
        <v>-6.7515106400000011</v>
      </c>
      <c r="K200">
        <f>SUM(G198:G202)/5</f>
        <v>-86.589976399999998</v>
      </c>
      <c r="M200">
        <v>39111275000</v>
      </c>
      <c r="N200">
        <v>-93.333588000000006</v>
      </c>
      <c r="O200">
        <v>-87.752189999999999</v>
      </c>
      <c r="P200">
        <v>-6.2214007000000002</v>
      </c>
      <c r="Q200">
        <v>-94.024253999999999</v>
      </c>
      <c r="R200">
        <v>-81.530792000000005</v>
      </c>
      <c r="T200">
        <f t="shared" ref="T200:U203" si="80">SUM(O198:O202)/5</f>
        <v>-85.323535200000009</v>
      </c>
      <c r="U200">
        <f t="shared" si="80"/>
        <v>-6.19259776</v>
      </c>
      <c r="V200">
        <f>SUM(R198:R202)/5</f>
        <v>-79.130937200000005</v>
      </c>
      <c r="X200">
        <v>39111275000</v>
      </c>
      <c r="Y200">
        <v>-83.827933999999999</v>
      </c>
      <c r="Z200">
        <v>-72.801513999999997</v>
      </c>
      <c r="AA200">
        <v>-2.6894955999999999</v>
      </c>
      <c r="AB200">
        <v>-99.403792999999993</v>
      </c>
      <c r="AC200">
        <v>-70.112015</v>
      </c>
      <c r="AE200">
        <f t="shared" ref="AE200:AF203" si="81">SUM(Z198:Z202)/5</f>
        <v>-69.018772199999987</v>
      </c>
      <c r="AF200">
        <f t="shared" si="81"/>
        <v>-2.0420522480000001</v>
      </c>
      <c r="AG200">
        <f>SUM(AC198:AC202)/5</f>
        <v>-66.976717399999998</v>
      </c>
      <c r="AI200">
        <v>39111275000</v>
      </c>
      <c r="AJ200">
        <v>-74.261086000000006</v>
      </c>
      <c r="AK200">
        <v>-68.163787999999997</v>
      </c>
      <c r="AL200">
        <v>-3.8514552000000002</v>
      </c>
      <c r="AM200">
        <v>-83.838318000000001</v>
      </c>
      <c r="AN200">
        <v>-64.312331999999998</v>
      </c>
      <c r="AP200">
        <f t="shared" ref="AP200:AQ203" si="82">SUM(AK198:AK202)/5</f>
        <v>-63.757739999999998</v>
      </c>
      <c r="AQ200">
        <f t="shared" si="82"/>
        <v>-2.5438859200000001</v>
      </c>
      <c r="AR200">
        <f>SUM(AN198:AN202)/5</f>
        <v>-61.213855000000002</v>
      </c>
      <c r="AT200">
        <v>39111275000</v>
      </c>
      <c r="AU200">
        <v>-66.004020999999995</v>
      </c>
      <c r="AV200">
        <v>-57.925868999999999</v>
      </c>
      <c r="AW200">
        <v>-2.3750460000000002</v>
      </c>
      <c r="AX200">
        <v>-76.199768000000006</v>
      </c>
      <c r="AY200">
        <v>-55.550823000000001</v>
      </c>
      <c r="BA200">
        <f t="shared" ref="BA200:BB203" si="83">SUM(AV198:AV202)/5</f>
        <v>-54.826997800000001</v>
      </c>
      <c r="BB200">
        <f t="shared" si="83"/>
        <v>-1.078423602</v>
      </c>
      <c r="BC200">
        <f>SUM(AY198:AY202)/5</f>
        <v>-53.748575600000002</v>
      </c>
    </row>
    <row r="201" spans="1:55" x14ac:dyDescent="0.25">
      <c r="A201">
        <f t="shared" si="78"/>
        <v>39.270820000000001</v>
      </c>
      <c r="B201">
        <v>39270820000</v>
      </c>
      <c r="C201">
        <v>-90.986823999999999</v>
      </c>
      <c r="D201">
        <v>-93.742598999999998</v>
      </c>
      <c r="E201">
        <v>-7.3665475999999996</v>
      </c>
      <c r="F201">
        <v>-99.873977999999994</v>
      </c>
      <c r="G201">
        <v>-86.376052999999999</v>
      </c>
      <c r="I201">
        <f t="shared" si="79"/>
        <v>-93.151109199999993</v>
      </c>
      <c r="J201">
        <f t="shared" si="79"/>
        <v>-7.0115137200000008</v>
      </c>
      <c r="K201">
        <f>SUM(G199:G203)/5</f>
        <v>-86.139596399999988</v>
      </c>
      <c r="M201">
        <v>39270820000</v>
      </c>
      <c r="N201">
        <v>-94.256859000000006</v>
      </c>
      <c r="O201">
        <v>-91.624992000000006</v>
      </c>
      <c r="P201">
        <v>-7.1687136000000002</v>
      </c>
      <c r="Q201">
        <v>-100.65291000000001</v>
      </c>
      <c r="R201">
        <v>-84.456276000000003</v>
      </c>
      <c r="T201">
        <f t="shared" si="80"/>
        <v>-90.310699400000004</v>
      </c>
      <c r="U201">
        <f t="shared" si="80"/>
        <v>-6.947008219999999</v>
      </c>
      <c r="V201">
        <f>SUM(R199:R203)/5</f>
        <v>-83.363690199999994</v>
      </c>
      <c r="X201">
        <v>39270820000</v>
      </c>
      <c r="Y201">
        <v>-92.590323999999995</v>
      </c>
      <c r="Z201">
        <v>-79.545546999999999</v>
      </c>
      <c r="AA201">
        <v>-2.8090160000000002</v>
      </c>
      <c r="AB201">
        <v>-107.24039</v>
      </c>
      <c r="AC201">
        <v>-76.736525999999998</v>
      </c>
      <c r="AE201">
        <f t="shared" si="81"/>
        <v>-76.830507799999992</v>
      </c>
      <c r="AF201">
        <f t="shared" si="81"/>
        <v>-2.9075499799999998</v>
      </c>
      <c r="AG201">
        <f>SUM(AC199:AC203)/5</f>
        <v>-73.922956200000002</v>
      </c>
      <c r="AI201">
        <v>39270820000</v>
      </c>
      <c r="AJ201">
        <v>-88.400124000000005</v>
      </c>
      <c r="AK201">
        <v>-76.876357999999996</v>
      </c>
      <c r="AL201">
        <v>-4.0697235999999997</v>
      </c>
      <c r="AM201">
        <v>-94.590835999999996</v>
      </c>
      <c r="AN201">
        <v>-72.806640999999999</v>
      </c>
      <c r="AP201">
        <f t="shared" si="82"/>
        <v>-73.486140399999996</v>
      </c>
      <c r="AQ201">
        <f t="shared" si="82"/>
        <v>-3.7676115799999996</v>
      </c>
      <c r="AR201">
        <f>SUM(AN199:AN203)/5</f>
        <v>-69.718530399999992</v>
      </c>
      <c r="AT201">
        <v>39270820000</v>
      </c>
      <c r="AU201">
        <v>-78.716965000000002</v>
      </c>
      <c r="AV201">
        <v>-66.809325999999999</v>
      </c>
      <c r="AW201">
        <v>-2.6180241</v>
      </c>
      <c r="AX201">
        <v>-91.741196000000002</v>
      </c>
      <c r="AY201">
        <v>-64.191306999999995</v>
      </c>
      <c r="BA201">
        <f t="shared" si="83"/>
        <v>-64.004417399999994</v>
      </c>
      <c r="BB201">
        <f t="shared" si="83"/>
        <v>-2.0855534019999999</v>
      </c>
      <c r="BC201">
        <f>SUM(AY199:AY203)/5</f>
        <v>-61.918865200000006</v>
      </c>
    </row>
    <row r="202" spans="1:55" x14ac:dyDescent="0.25">
      <c r="A202">
        <f t="shared" si="78"/>
        <v>39.430365000000002</v>
      </c>
      <c r="B202">
        <v>39430365000</v>
      </c>
      <c r="C202">
        <v>-96.814689999999999</v>
      </c>
      <c r="D202">
        <v>-92.228661000000002</v>
      </c>
      <c r="E202">
        <v>-6.9473552999999999</v>
      </c>
      <c r="F202">
        <v>-94.018051</v>
      </c>
      <c r="G202">
        <v>-85.281302999999994</v>
      </c>
      <c r="I202">
        <f t="shared" si="79"/>
        <v>-93.366404599999996</v>
      </c>
      <c r="J202">
        <f t="shared" si="79"/>
        <v>-7.1746634599999997</v>
      </c>
      <c r="K202">
        <f>SUM(G200:G204)/5</f>
        <v>-86.191743199999991</v>
      </c>
      <c r="M202">
        <v>39430365000</v>
      </c>
      <c r="N202">
        <v>-91.073661999999999</v>
      </c>
      <c r="O202">
        <v>-95.305321000000006</v>
      </c>
      <c r="P202">
        <v>-8.1999043999999994</v>
      </c>
      <c r="Q202">
        <v>-93.551665999999997</v>
      </c>
      <c r="R202">
        <v>-87.105414999999994</v>
      </c>
      <c r="T202">
        <f t="shared" si="80"/>
        <v>-93.409313999999995</v>
      </c>
      <c r="U202">
        <f t="shared" si="80"/>
        <v>-7.5162406000000006</v>
      </c>
      <c r="V202">
        <f>SUM(R200:R204)/5</f>
        <v>-85.893072400000008</v>
      </c>
      <c r="X202">
        <v>39430365000</v>
      </c>
      <c r="Y202">
        <v>-89.432143999999994</v>
      </c>
      <c r="Z202">
        <v>-84.328048999999993</v>
      </c>
      <c r="AA202">
        <v>-3.4533670000000001</v>
      </c>
      <c r="AB202">
        <v>-96.106673999999998</v>
      </c>
      <c r="AC202">
        <v>-80.874679999999998</v>
      </c>
      <c r="AE202">
        <f t="shared" si="81"/>
        <v>-81.588075399999994</v>
      </c>
      <c r="AF202">
        <f t="shared" si="81"/>
        <v>-3.4269344000000004</v>
      </c>
      <c r="AG202">
        <f>SUM(AC200:AC204)/5</f>
        <v>-78.16114060000001</v>
      </c>
      <c r="AI202">
        <v>39430365000</v>
      </c>
      <c r="AJ202">
        <v>-95.544128000000001</v>
      </c>
      <c r="AK202">
        <v>-82.639137000000005</v>
      </c>
      <c r="AL202">
        <v>-4.2554420999999998</v>
      </c>
      <c r="AM202">
        <v>-102.7561</v>
      </c>
      <c r="AN202">
        <v>-78.383697999999995</v>
      </c>
      <c r="AP202">
        <f t="shared" si="82"/>
        <v>-79.815927000000002</v>
      </c>
      <c r="AQ202">
        <f t="shared" si="82"/>
        <v>-4.0790029400000005</v>
      </c>
      <c r="AR202">
        <f>SUM(AN200:AN204)/5</f>
        <v>-75.736926399999987</v>
      </c>
      <c r="AT202">
        <v>39430365000</v>
      </c>
      <c r="AU202">
        <v>-82.433661999999998</v>
      </c>
      <c r="AV202">
        <v>-72.967849999999999</v>
      </c>
      <c r="AW202">
        <v>-2.5918676999999999</v>
      </c>
      <c r="AX202">
        <v>-94.582229999999996</v>
      </c>
      <c r="AY202">
        <v>-70.375984000000003</v>
      </c>
      <c r="BA202">
        <f t="shared" si="83"/>
        <v>-70.411506000000003</v>
      </c>
      <c r="BB202">
        <f t="shared" si="83"/>
        <v>-2.1825684000000001</v>
      </c>
      <c r="BC202">
        <f>SUM(AY200:AY204)/5</f>
        <v>-68.228938999999997</v>
      </c>
    </row>
    <row r="203" spans="1:55" x14ac:dyDescent="0.25">
      <c r="A203">
        <f t="shared" si="78"/>
        <v>39.589910000000003</v>
      </c>
      <c r="B203">
        <v>39589910000</v>
      </c>
      <c r="C203">
        <v>-90.671616</v>
      </c>
      <c r="D203">
        <v>-92.469077999999996</v>
      </c>
      <c r="E203">
        <v>-6.9470782</v>
      </c>
      <c r="F203">
        <v>-96.090323999999995</v>
      </c>
      <c r="G203">
        <v>-85.522002999999998</v>
      </c>
      <c r="I203">
        <f t="shared" si="79"/>
        <v>-93.226444999999984</v>
      </c>
      <c r="J203">
        <f t="shared" si="79"/>
        <v>-7.0368738199999994</v>
      </c>
      <c r="K203">
        <f>SUM(G201:G205)/5</f>
        <v>-86.1895734</v>
      </c>
      <c r="M203">
        <v>39589910000</v>
      </c>
      <c r="N203">
        <v>-96.750938000000005</v>
      </c>
      <c r="O203">
        <v>-95.761168999999995</v>
      </c>
      <c r="P203">
        <v>-7.9316377999999998</v>
      </c>
      <c r="Q203">
        <v>-95.376937999999996</v>
      </c>
      <c r="R203">
        <v>-87.829528999999994</v>
      </c>
      <c r="T203">
        <f t="shared" si="80"/>
        <v>-95.396769599999999</v>
      </c>
      <c r="U203">
        <f t="shared" si="80"/>
        <v>-7.8706868200000004</v>
      </c>
      <c r="V203">
        <f>SUM(R201:R205)/5</f>
        <v>-87.5260818</v>
      </c>
      <c r="X203">
        <v>39589910000</v>
      </c>
      <c r="Y203">
        <v>-89.644463000000002</v>
      </c>
      <c r="Z203">
        <v>-85.812790000000007</v>
      </c>
      <c r="AA203">
        <v>-3.9674108000000001</v>
      </c>
      <c r="AB203">
        <v>-98.870056000000005</v>
      </c>
      <c r="AC203">
        <v>-81.845382999999998</v>
      </c>
      <c r="AE203">
        <f t="shared" si="81"/>
        <v>-84.013022000000007</v>
      </c>
      <c r="AF203">
        <f t="shared" si="81"/>
        <v>-3.6615864799999995</v>
      </c>
      <c r="AG203">
        <f>SUM(AC201:AC205)/5</f>
        <v>-80.351435999999993</v>
      </c>
      <c r="AI203">
        <v>39589910000</v>
      </c>
      <c r="AJ203">
        <v>-88.426758000000007</v>
      </c>
      <c r="AK203">
        <v>-85.735313000000005</v>
      </c>
      <c r="AL203">
        <v>-4.3283391</v>
      </c>
      <c r="AM203">
        <v>-98.275749000000005</v>
      </c>
      <c r="AN203">
        <v>-81.406975000000003</v>
      </c>
      <c r="AP203">
        <f t="shared" si="82"/>
        <v>-83.03678579999999</v>
      </c>
      <c r="AQ203">
        <f t="shared" si="82"/>
        <v>-4.0587773599999997</v>
      </c>
      <c r="AR203">
        <f>SUM(AN201:AN205)/5</f>
        <v>-78.978010799999993</v>
      </c>
      <c r="AT203">
        <v>39589910000</v>
      </c>
      <c r="AU203">
        <v>-83.237296999999998</v>
      </c>
      <c r="AV203">
        <v>-76.527359000000004</v>
      </c>
      <c r="AW203">
        <v>-1.9364003999999999</v>
      </c>
      <c r="AX203">
        <v>-94.767928999999995</v>
      </c>
      <c r="AY203">
        <v>-74.590958000000001</v>
      </c>
      <c r="BA203">
        <f t="shared" si="83"/>
        <v>-74.485530199999999</v>
      </c>
      <c r="BB203">
        <f t="shared" si="83"/>
        <v>-1.8984073000000001</v>
      </c>
      <c r="BC203">
        <f>SUM(AY201:AY205)/5</f>
        <v>-72.58712460000001</v>
      </c>
    </row>
    <row r="204" spans="1:55" x14ac:dyDescent="0.25">
      <c r="A204">
        <f t="shared" si="78"/>
        <v>39.749454999999998</v>
      </c>
      <c r="B204">
        <v>39749455000</v>
      </c>
      <c r="C204">
        <v>-94.508003000000002</v>
      </c>
      <c r="D204">
        <v>-94.164969999999997</v>
      </c>
      <c r="E204">
        <v>-7.2805771999999997</v>
      </c>
      <c r="F204">
        <v>-94.315719999999999</v>
      </c>
      <c r="G204">
        <v>-86.884399000000002</v>
      </c>
      <c r="I204">
        <f>D204</f>
        <v>-94.164969999999997</v>
      </c>
      <c r="J204">
        <f>E204</f>
        <v>-7.2805771999999997</v>
      </c>
      <c r="K204">
        <f>G204</f>
        <v>-86.884399000000002</v>
      </c>
      <c r="M204">
        <v>39749455000</v>
      </c>
      <c r="N204">
        <v>-102.34219</v>
      </c>
      <c r="O204">
        <v>-96.602897999999996</v>
      </c>
      <c r="P204">
        <v>-8.0595464999999997</v>
      </c>
      <c r="Q204">
        <v>-96.612785000000002</v>
      </c>
      <c r="R204">
        <v>-88.543350000000004</v>
      </c>
      <c r="T204">
        <f>O204</f>
        <v>-96.602897999999996</v>
      </c>
      <c r="U204">
        <f>P204</f>
        <v>-8.0595464999999997</v>
      </c>
      <c r="V204">
        <f>R204</f>
        <v>-88.543350000000004</v>
      </c>
      <c r="X204">
        <v>39749455000</v>
      </c>
      <c r="Y204">
        <v>-91.161445999999998</v>
      </c>
      <c r="Z204">
        <v>-85.452477000000002</v>
      </c>
      <c r="AA204">
        <v>-4.2153825999999999</v>
      </c>
      <c r="AB204">
        <v>-95.067520000000002</v>
      </c>
      <c r="AC204">
        <v>-81.237099000000001</v>
      </c>
      <c r="AE204">
        <f>Z204</f>
        <v>-85.452477000000002</v>
      </c>
      <c r="AF204">
        <f>AA204</f>
        <v>-4.2153825999999999</v>
      </c>
      <c r="AG204">
        <f>AC204</f>
        <v>-81.237099000000001</v>
      </c>
      <c r="AI204">
        <v>39749455000</v>
      </c>
      <c r="AJ204">
        <v>-87.575890000000001</v>
      </c>
      <c r="AK204">
        <v>-85.665038999999993</v>
      </c>
      <c r="AL204">
        <v>-3.8900546999999999</v>
      </c>
      <c r="AM204">
        <v>-96.771591000000001</v>
      </c>
      <c r="AN204">
        <v>-81.774985999999998</v>
      </c>
      <c r="AP204">
        <f>AK204</f>
        <v>-85.665038999999993</v>
      </c>
      <c r="AQ204">
        <f>AL204</f>
        <v>-3.8900546999999999</v>
      </c>
      <c r="AR204">
        <f>AN204</f>
        <v>-81.774985999999998</v>
      </c>
      <c r="AT204">
        <v>39749455000</v>
      </c>
      <c r="AU204">
        <v>-83.783623000000006</v>
      </c>
      <c r="AV204">
        <v>-77.827126000000007</v>
      </c>
      <c r="AW204">
        <v>-1.3915038</v>
      </c>
      <c r="AX204">
        <v>-95.557045000000002</v>
      </c>
      <c r="AY204">
        <v>-76.435623000000007</v>
      </c>
      <c r="BA204">
        <f>AV204</f>
        <v>-77.827126000000007</v>
      </c>
      <c r="BB204">
        <f>AW204</f>
        <v>-1.3915038</v>
      </c>
      <c r="BC204">
        <f>AY204</f>
        <v>-76.435623000000007</v>
      </c>
    </row>
    <row r="205" spans="1:55" x14ac:dyDescent="0.25">
      <c r="A205">
        <f t="shared" si="78"/>
        <v>39.908999999999999</v>
      </c>
      <c r="B205">
        <v>39909000000</v>
      </c>
      <c r="C205">
        <v>-95.851990000000001</v>
      </c>
      <c r="D205">
        <v>-93.526916999999997</v>
      </c>
      <c r="E205">
        <v>-6.6428108000000003</v>
      </c>
      <c r="F205">
        <v>-97.510506000000007</v>
      </c>
      <c r="G205">
        <v>-86.884108999999995</v>
      </c>
      <c r="I205">
        <f>D205</f>
        <v>-93.526916999999997</v>
      </c>
      <c r="J205">
        <f>E205</f>
        <v>-6.6428108000000003</v>
      </c>
      <c r="K205">
        <f>G205</f>
        <v>-86.884108999999995</v>
      </c>
      <c r="M205">
        <v>39909000000</v>
      </c>
      <c r="N205">
        <v>-95.872314000000003</v>
      </c>
      <c r="O205">
        <v>-97.689468000000005</v>
      </c>
      <c r="P205">
        <v>-7.9936318000000002</v>
      </c>
      <c r="Q205">
        <v>-97.081940000000003</v>
      </c>
      <c r="R205">
        <v>-89.695839000000007</v>
      </c>
      <c r="T205">
        <f>O205</f>
        <v>-97.689468000000005</v>
      </c>
      <c r="U205">
        <f>P205</f>
        <v>-7.9936318000000002</v>
      </c>
      <c r="V205">
        <f>R205</f>
        <v>-89.695839000000007</v>
      </c>
      <c r="X205">
        <v>39909000000</v>
      </c>
      <c r="Y205">
        <v>-87.597945999999993</v>
      </c>
      <c r="Z205">
        <v>-84.926247000000004</v>
      </c>
      <c r="AA205">
        <v>-3.8627560000000001</v>
      </c>
      <c r="AB205">
        <v>-95.866401999999994</v>
      </c>
      <c r="AC205">
        <v>-81.063491999999997</v>
      </c>
      <c r="AE205">
        <f>Z205</f>
        <v>-84.926247000000004</v>
      </c>
      <c r="AF205">
        <f>AA205</f>
        <v>-3.8627560000000001</v>
      </c>
      <c r="AG205">
        <f>AC205</f>
        <v>-81.063491999999997</v>
      </c>
      <c r="AI205">
        <v>39909000000</v>
      </c>
      <c r="AJ205">
        <v>-88.294662000000002</v>
      </c>
      <c r="AK205">
        <v>-84.268082000000007</v>
      </c>
      <c r="AL205">
        <v>-3.7503272999999999</v>
      </c>
      <c r="AM205">
        <v>-94.977249</v>
      </c>
      <c r="AN205">
        <v>-80.517753999999996</v>
      </c>
      <c r="AP205">
        <f>AK205</f>
        <v>-84.268082000000007</v>
      </c>
      <c r="AQ205">
        <f>AL205</f>
        <v>-3.7503272999999999</v>
      </c>
      <c r="AR205">
        <f>AN205</f>
        <v>-80.517753999999996</v>
      </c>
      <c r="AT205">
        <v>39909000000</v>
      </c>
      <c r="AU205">
        <v>-85.999816999999993</v>
      </c>
      <c r="AV205">
        <v>-78.295990000000003</v>
      </c>
      <c r="AW205">
        <v>-0.95424050000000005</v>
      </c>
      <c r="AX205">
        <v>-100.59208</v>
      </c>
      <c r="AY205">
        <v>-77.341751000000002</v>
      </c>
      <c r="BA205">
        <f>AV205</f>
        <v>-78.295990000000003</v>
      </c>
      <c r="BB205">
        <f>AW205</f>
        <v>-0.95424050000000005</v>
      </c>
      <c r="BC205">
        <f>AY205</f>
        <v>-77.341751000000002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5920D-8EFD-477B-8AE2-FEE5A434BD41}">
  <dimension ref="A1:AA19"/>
  <sheetViews>
    <sheetView workbookViewId="0">
      <selection activeCell="P29" sqref="P29"/>
    </sheetView>
  </sheetViews>
  <sheetFormatPr defaultRowHeight="15" x14ac:dyDescent="0.25"/>
  <sheetData>
    <row r="1" spans="1:27" x14ac:dyDescent="0.25">
      <c r="A1" t="s">
        <v>88</v>
      </c>
      <c r="B1">
        <v>2</v>
      </c>
      <c r="C1">
        <v>2.2000000000000002</v>
      </c>
      <c r="D1">
        <v>2.4</v>
      </c>
      <c r="E1">
        <v>2.5</v>
      </c>
      <c r="F1">
        <v>2.6</v>
      </c>
      <c r="G1">
        <v>2.8</v>
      </c>
      <c r="H1">
        <v>3</v>
      </c>
      <c r="I1">
        <v>3.2</v>
      </c>
      <c r="J1">
        <v>3.4</v>
      </c>
      <c r="K1">
        <v>3.5</v>
      </c>
      <c r="L1">
        <v>3.6</v>
      </c>
      <c r="M1">
        <v>3.8</v>
      </c>
      <c r="N1">
        <v>4</v>
      </c>
      <c r="O1" t="str">
        <f>"Vd = "&amp;B1&amp;"V"</f>
        <v>Vd = 2V</v>
      </c>
      <c r="P1" s="7" t="str">
        <f t="shared" ref="P1:T1" si="0">"Vd = "&amp;C1&amp;"V"</f>
        <v>Vd = 2.2V</v>
      </c>
      <c r="Q1" s="7" t="str">
        <f t="shared" si="0"/>
        <v>Vd = 2.4V</v>
      </c>
      <c r="R1" s="7" t="str">
        <f t="shared" si="0"/>
        <v>Vd = 2.5V</v>
      </c>
      <c r="S1" s="7" t="str">
        <f t="shared" si="0"/>
        <v>Vd = 2.6V</v>
      </c>
      <c r="T1" s="7" t="str">
        <f t="shared" si="0"/>
        <v>Vd = 2.8V</v>
      </c>
      <c r="U1" s="7" t="str">
        <f>"Vd = "&amp;H1&amp;"V"</f>
        <v>Vd = 3V</v>
      </c>
      <c r="V1" s="7" t="str">
        <f t="shared" ref="V1" si="1">"Vd = "&amp;I1&amp;"V"</f>
        <v>Vd = 3.2V</v>
      </c>
      <c r="W1" s="7" t="str">
        <f t="shared" ref="W1" si="2">"Vd = "&amp;J1&amp;"V"</f>
        <v>Vd = 3.4V</v>
      </c>
      <c r="X1" s="7" t="str">
        <f>"Vd = "&amp;K1&amp;"V"</f>
        <v>Vd = 3.5V</v>
      </c>
      <c r="Y1" s="7" t="str">
        <f>"Vd = "&amp;L1&amp;"V"</f>
        <v>Vd = 3.6V</v>
      </c>
      <c r="Z1" s="7" t="str">
        <f>"Vd = "&amp;M1&amp;"V"</f>
        <v>Vd = 3.8V</v>
      </c>
      <c r="AA1" s="7" t="str">
        <f t="shared" ref="AA1" si="3">"Vd = "&amp;N1&amp;"V"</f>
        <v>Vd = 4V</v>
      </c>
    </row>
    <row r="2" spans="1:27" x14ac:dyDescent="0.25">
      <c r="A2" t="s">
        <v>89</v>
      </c>
    </row>
    <row r="3" spans="1:27" x14ac:dyDescent="0.25">
      <c r="A3">
        <v>-0.4</v>
      </c>
      <c r="B3">
        <v>200</v>
      </c>
      <c r="C3">
        <v>205</v>
      </c>
      <c r="D3">
        <v>211</v>
      </c>
      <c r="E3">
        <v>213</v>
      </c>
      <c r="F3">
        <v>216</v>
      </c>
      <c r="G3">
        <v>221</v>
      </c>
      <c r="H3">
        <v>226</v>
      </c>
      <c r="I3">
        <v>233</v>
      </c>
      <c r="J3">
        <v>241</v>
      </c>
      <c r="K3">
        <v>246</v>
      </c>
      <c r="L3">
        <v>252</v>
      </c>
      <c r="M3">
        <v>268</v>
      </c>
      <c r="N3">
        <v>292</v>
      </c>
    </row>
    <row r="4" spans="1:27" x14ac:dyDescent="0.25">
      <c r="A4">
        <v>-0.42</v>
      </c>
      <c r="B4">
        <v>191</v>
      </c>
      <c r="C4">
        <v>196</v>
      </c>
      <c r="D4">
        <v>201</v>
      </c>
      <c r="E4">
        <v>204</v>
      </c>
      <c r="F4">
        <v>207</v>
      </c>
      <c r="G4">
        <v>212</v>
      </c>
      <c r="H4">
        <v>217</v>
      </c>
      <c r="I4">
        <v>223</v>
      </c>
      <c r="J4">
        <v>231</v>
      </c>
      <c r="K4">
        <v>237</v>
      </c>
      <c r="L4">
        <v>243</v>
      </c>
      <c r="M4">
        <v>259</v>
      </c>
      <c r="N4">
        <v>284</v>
      </c>
    </row>
    <row r="5" spans="1:27" x14ac:dyDescent="0.25">
      <c r="A5">
        <v>-0.46</v>
      </c>
      <c r="B5">
        <v>170</v>
      </c>
      <c r="C5">
        <v>176</v>
      </c>
      <c r="D5">
        <v>181</v>
      </c>
      <c r="E5">
        <v>183</v>
      </c>
      <c r="F5">
        <v>186</v>
      </c>
      <c r="G5">
        <v>192</v>
      </c>
      <c r="H5">
        <v>197</v>
      </c>
      <c r="I5">
        <v>204</v>
      </c>
      <c r="J5">
        <v>212</v>
      </c>
      <c r="K5">
        <v>217</v>
      </c>
      <c r="L5">
        <v>223</v>
      </c>
      <c r="M5">
        <v>240</v>
      </c>
      <c r="N5">
        <v>267</v>
      </c>
    </row>
    <row r="6" spans="1:27" x14ac:dyDescent="0.25">
      <c r="A6">
        <v>-0.5</v>
      </c>
      <c r="B6">
        <v>150</v>
      </c>
      <c r="C6">
        <v>155</v>
      </c>
      <c r="D6">
        <v>160</v>
      </c>
      <c r="E6">
        <v>163</v>
      </c>
      <c r="F6">
        <v>166</v>
      </c>
      <c r="G6">
        <v>171</v>
      </c>
      <c r="H6">
        <v>177</v>
      </c>
      <c r="I6">
        <v>184</v>
      </c>
      <c r="J6">
        <v>192</v>
      </c>
      <c r="K6">
        <v>197</v>
      </c>
      <c r="L6">
        <v>203</v>
      </c>
      <c r="M6">
        <v>220</v>
      </c>
      <c r="N6">
        <v>248</v>
      </c>
    </row>
    <row r="7" spans="1:27" x14ac:dyDescent="0.25">
      <c r="A7">
        <v>-0.54</v>
      </c>
      <c r="B7">
        <v>130</v>
      </c>
      <c r="C7">
        <v>135</v>
      </c>
      <c r="D7">
        <v>141</v>
      </c>
      <c r="E7">
        <v>144</v>
      </c>
      <c r="F7">
        <v>147</v>
      </c>
      <c r="G7">
        <v>152</v>
      </c>
      <c r="H7">
        <v>158</v>
      </c>
      <c r="I7">
        <v>165</v>
      </c>
      <c r="J7">
        <v>173</v>
      </c>
      <c r="K7">
        <v>178</v>
      </c>
      <c r="L7">
        <v>184</v>
      </c>
      <c r="M7">
        <v>201</v>
      </c>
      <c r="N7">
        <v>230</v>
      </c>
    </row>
    <row r="8" spans="1:27" x14ac:dyDescent="0.25">
      <c r="A8">
        <v>-0.57999999999999996</v>
      </c>
      <c r="B8">
        <v>110</v>
      </c>
      <c r="C8">
        <v>116</v>
      </c>
      <c r="D8">
        <v>121</v>
      </c>
      <c r="E8">
        <v>124</v>
      </c>
      <c r="F8">
        <v>127</v>
      </c>
      <c r="G8">
        <v>132</v>
      </c>
      <c r="H8">
        <v>138</v>
      </c>
      <c r="I8">
        <v>145</v>
      </c>
      <c r="J8">
        <v>153</v>
      </c>
      <c r="K8">
        <v>158</v>
      </c>
      <c r="L8">
        <v>164</v>
      </c>
      <c r="M8">
        <v>180</v>
      </c>
      <c r="N8">
        <v>208</v>
      </c>
    </row>
    <row r="9" spans="1:27" x14ac:dyDescent="0.25">
      <c r="A9">
        <v>-0.6</v>
      </c>
      <c r="B9">
        <v>101</v>
      </c>
      <c r="C9">
        <v>106</v>
      </c>
      <c r="D9">
        <v>112</v>
      </c>
      <c r="E9">
        <v>114</v>
      </c>
      <c r="F9">
        <v>117</v>
      </c>
      <c r="G9">
        <v>123</v>
      </c>
      <c r="H9">
        <v>129</v>
      </c>
      <c r="I9">
        <v>135</v>
      </c>
      <c r="J9">
        <v>143</v>
      </c>
      <c r="K9">
        <v>148</v>
      </c>
      <c r="L9">
        <v>154</v>
      </c>
      <c r="M9">
        <v>170</v>
      </c>
      <c r="N9">
        <v>198</v>
      </c>
    </row>
    <row r="11" spans="1:27" x14ac:dyDescent="0.25">
      <c r="A11" t="str">
        <f>"Vg = "&amp;A3&amp;"V"</f>
        <v>Vg = -0.4V</v>
      </c>
    </row>
    <row r="12" spans="1:27" x14ac:dyDescent="0.25">
      <c r="A12" s="7" t="str">
        <f t="shared" ref="A12:A19" si="4">"Vg = "&amp;A4&amp;"V"</f>
        <v>Vg = -0.42V</v>
      </c>
    </row>
    <row r="13" spans="1:27" x14ac:dyDescent="0.25">
      <c r="A13" s="7" t="str">
        <f t="shared" si="4"/>
        <v>Vg = -0.46V</v>
      </c>
    </row>
    <row r="14" spans="1:27" x14ac:dyDescent="0.25">
      <c r="A14" s="7" t="str">
        <f t="shared" si="4"/>
        <v>Vg = -0.5V</v>
      </c>
    </row>
    <row r="15" spans="1:27" x14ac:dyDescent="0.25">
      <c r="A15" s="7" t="str">
        <f t="shared" si="4"/>
        <v>Vg = -0.54V</v>
      </c>
    </row>
    <row r="16" spans="1:27" x14ac:dyDescent="0.25">
      <c r="A16" s="7" t="str">
        <f t="shared" si="4"/>
        <v>Vg = -0.58V</v>
      </c>
    </row>
    <row r="17" spans="1:1" x14ac:dyDescent="0.25">
      <c r="A17" s="7" t="str">
        <f t="shared" si="4"/>
        <v>Vg = -0.6V</v>
      </c>
    </row>
    <row r="18" spans="1:1" x14ac:dyDescent="0.25">
      <c r="A18" s="7"/>
    </row>
    <row r="19" spans="1:1" x14ac:dyDescent="0.25">
      <c r="A19" s="7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07BC-C996-4609-A424-5670372B6A69}">
  <dimension ref="A2:AM88"/>
  <sheetViews>
    <sheetView zoomScale="85" zoomScaleNormal="85" workbookViewId="0">
      <selection activeCell="H11" sqref="H11"/>
    </sheetView>
  </sheetViews>
  <sheetFormatPr defaultRowHeight="15" x14ac:dyDescent="0.25"/>
  <sheetData>
    <row r="2" spans="1:39" x14ac:dyDescent="0.25">
      <c r="A2" t="s">
        <v>108</v>
      </c>
      <c r="J2" t="s">
        <v>108</v>
      </c>
      <c r="S2" t="s">
        <v>108</v>
      </c>
      <c r="T2" t="s">
        <v>109</v>
      </c>
      <c r="AF2" t="s">
        <v>108</v>
      </c>
    </row>
    <row r="3" spans="1:39" x14ac:dyDescent="0.25">
      <c r="A3" t="s">
        <v>105</v>
      </c>
      <c r="B3" t="s">
        <v>106</v>
      </c>
      <c r="C3" t="s">
        <v>97</v>
      </c>
      <c r="D3" t="s">
        <v>96</v>
      </c>
      <c r="E3" t="s">
        <v>107</v>
      </c>
      <c r="F3" t="s">
        <v>36</v>
      </c>
      <c r="G3" t="s">
        <v>89</v>
      </c>
      <c r="H3" t="s">
        <v>75</v>
      </c>
      <c r="J3" t="s">
        <v>105</v>
      </c>
      <c r="K3" t="s">
        <v>106</v>
      </c>
      <c r="L3" t="s">
        <v>97</v>
      </c>
      <c r="M3" t="s">
        <v>96</v>
      </c>
      <c r="N3" t="s">
        <v>107</v>
      </c>
      <c r="O3" t="s">
        <v>36</v>
      </c>
      <c r="P3" t="s">
        <v>89</v>
      </c>
      <c r="Q3" t="s">
        <v>75</v>
      </c>
      <c r="S3" t="s">
        <v>105</v>
      </c>
      <c r="T3" t="s">
        <v>106</v>
      </c>
      <c r="U3" t="s">
        <v>97</v>
      </c>
      <c r="V3" t="s">
        <v>96</v>
      </c>
      <c r="W3" t="s">
        <v>110</v>
      </c>
      <c r="X3" t="s">
        <v>36</v>
      </c>
      <c r="Y3" t="s">
        <v>89</v>
      </c>
      <c r="Z3" t="s">
        <v>75</v>
      </c>
      <c r="AE3" t="s">
        <v>113</v>
      </c>
      <c r="AF3" t="s">
        <v>111</v>
      </c>
      <c r="AG3" t="s">
        <v>112</v>
      </c>
      <c r="AH3" t="s">
        <v>114</v>
      </c>
      <c r="AI3" t="s">
        <v>41</v>
      </c>
    </row>
    <row r="4" spans="1:39" x14ac:dyDescent="0.25">
      <c r="A4">
        <v>-10</v>
      </c>
      <c r="B4">
        <v>-10.55</v>
      </c>
      <c r="C4">
        <v>300</v>
      </c>
      <c r="D4">
        <v>1.67</v>
      </c>
      <c r="E4">
        <f>D4+10.2</f>
        <v>11.87</v>
      </c>
      <c r="F4">
        <f>E4-B4</f>
        <v>22.42</v>
      </c>
      <c r="G4">
        <v>-0.26100000000000001</v>
      </c>
      <c r="H4">
        <f>((10^(E4/10)-10^(B4/10))/(3*(C4)))*100</f>
        <v>1.6992712795255049</v>
      </c>
      <c r="J4">
        <v>-10</v>
      </c>
      <c r="K4">
        <v>-10.55</v>
      </c>
      <c r="L4">
        <v>180</v>
      </c>
      <c r="M4">
        <v>-0.08</v>
      </c>
      <c r="N4">
        <f>M4+10.2</f>
        <v>10.119999999999999</v>
      </c>
      <c r="O4">
        <f>N4-K4</f>
        <v>20.67</v>
      </c>
      <c r="P4">
        <v>-0.5</v>
      </c>
      <c r="Q4">
        <f>((10^(N4/10)-10^(K4/10))/(3*(L4)))*100</f>
        <v>1.8874181655488771</v>
      </c>
      <c r="S4">
        <v>-10</v>
      </c>
      <c r="T4">
        <v>-10.55</v>
      </c>
      <c r="U4">
        <v>275</v>
      </c>
      <c r="V4">
        <v>1.57</v>
      </c>
      <c r="W4">
        <f>V4+10.2</f>
        <v>11.77</v>
      </c>
      <c r="X4">
        <f>W4-T4</f>
        <v>22.32</v>
      </c>
      <c r="Y4">
        <v>-0.312</v>
      </c>
      <c r="Z4">
        <f>((10^(W4/10)-10^(T4/10))/(3*(U4)))*100</f>
        <v>1.8113108816484154</v>
      </c>
      <c r="AE4">
        <v>10</v>
      </c>
      <c r="AF4">
        <v>17.3</v>
      </c>
      <c r="AG4">
        <f>-0.37</f>
        <v>-0.37</v>
      </c>
      <c r="AH4">
        <v>2.54</v>
      </c>
      <c r="AI4">
        <f>AH4+10</f>
        <v>12.54</v>
      </c>
      <c r="AL4">
        <v>10</v>
      </c>
      <c r="AM4" s="3">
        <v>14.669175409999978</v>
      </c>
    </row>
    <row r="5" spans="1:39" x14ac:dyDescent="0.25">
      <c r="A5">
        <v>-9</v>
      </c>
      <c r="B5">
        <v>-9.5500000000000007</v>
      </c>
      <c r="C5">
        <v>300</v>
      </c>
      <c r="D5">
        <v>2.63</v>
      </c>
      <c r="E5">
        <f t="shared" ref="E5:E22" si="0">D5+10.2</f>
        <v>12.829999999999998</v>
      </c>
      <c r="F5">
        <f t="shared" ref="F5:F25" si="1">E5-B5</f>
        <v>22.38</v>
      </c>
      <c r="G5">
        <v>-0.26700000000000002</v>
      </c>
      <c r="H5">
        <f t="shared" ref="H5:H22" si="2">((10^(E5/10)-10^(B5/10))/(3*(C5)))*100</f>
        <v>2.1195299916862953</v>
      </c>
      <c r="J5">
        <v>-9</v>
      </c>
      <c r="K5">
        <v>-9.5500000000000007</v>
      </c>
      <c r="L5">
        <v>181</v>
      </c>
      <c r="M5">
        <v>0.95</v>
      </c>
      <c r="N5">
        <f t="shared" ref="N5:N25" si="3">M5+10.2</f>
        <v>11.149999999999999</v>
      </c>
      <c r="O5">
        <f t="shared" ref="O5:O25" si="4">N5-K5</f>
        <v>20.7</v>
      </c>
      <c r="P5">
        <v>-0.5</v>
      </c>
      <c r="Q5">
        <f t="shared" ref="Q5:Q25" si="5">((10^(N5/10)-10^(K5/10))/(3*(L5)))*100</f>
        <v>2.3795120263345759</v>
      </c>
      <c r="S5">
        <v>-9</v>
      </c>
      <c r="T5">
        <v>-9.5500000000000007</v>
      </c>
      <c r="U5">
        <v>275</v>
      </c>
      <c r="V5">
        <v>2.5299999999999998</v>
      </c>
      <c r="W5">
        <f t="shared" ref="W5:W25" si="6">V5+10.2</f>
        <v>12.729999999999999</v>
      </c>
      <c r="X5">
        <f t="shared" ref="X5:X25" si="7">W5-T5</f>
        <v>22.28</v>
      </c>
      <c r="Y5">
        <v>-0.32</v>
      </c>
      <c r="Z5">
        <f t="shared" ref="Z5:Z25" si="8">((10^(W5/10)-10^(T5/10))/(3*(U5)))*100</f>
        <v>2.2592760726239938</v>
      </c>
      <c r="AE5">
        <v>12</v>
      </c>
      <c r="AF5">
        <v>21.38</v>
      </c>
      <c r="AG5">
        <v>-5.77</v>
      </c>
      <c r="AH5">
        <v>4.62</v>
      </c>
      <c r="AI5">
        <f t="shared" ref="AI5:AI19" si="9">AH5+10</f>
        <v>14.620000000000001</v>
      </c>
      <c r="AL5">
        <v>12</v>
      </c>
      <c r="AM5" s="3">
        <v>16.656819899999988</v>
      </c>
    </row>
    <row r="6" spans="1:39" x14ac:dyDescent="0.25">
      <c r="A6">
        <v>-8</v>
      </c>
      <c r="B6">
        <v>-8.7799999999999994</v>
      </c>
      <c r="C6">
        <v>300</v>
      </c>
      <c r="D6">
        <v>3.36</v>
      </c>
      <c r="E6">
        <f t="shared" si="0"/>
        <v>13.559999999999999</v>
      </c>
      <c r="F6">
        <f t="shared" si="1"/>
        <v>22.339999999999996</v>
      </c>
      <c r="G6">
        <v>-0.27300000000000002</v>
      </c>
      <c r="H6">
        <f t="shared" si="2"/>
        <v>2.5073571517020841</v>
      </c>
      <c r="J6">
        <v>-8</v>
      </c>
      <c r="K6">
        <v>-8.7799999999999994</v>
      </c>
      <c r="L6">
        <v>183</v>
      </c>
      <c r="M6">
        <v>1.74</v>
      </c>
      <c r="N6">
        <f t="shared" si="3"/>
        <v>11.94</v>
      </c>
      <c r="O6">
        <f t="shared" si="4"/>
        <v>20.72</v>
      </c>
      <c r="P6">
        <v>-0.5</v>
      </c>
      <c r="Q6">
        <f t="shared" si="5"/>
        <v>2.8231406690145859</v>
      </c>
      <c r="S6">
        <v>-8</v>
      </c>
      <c r="T6">
        <v>-8.7799999999999994</v>
      </c>
      <c r="U6">
        <v>275</v>
      </c>
      <c r="V6">
        <v>3.27</v>
      </c>
      <c r="W6">
        <f t="shared" si="6"/>
        <v>13.469999999999999</v>
      </c>
      <c r="X6">
        <f t="shared" si="7"/>
        <v>22.25</v>
      </c>
      <c r="Y6">
        <v>-0.32300000000000001</v>
      </c>
      <c r="Z6">
        <f t="shared" si="8"/>
        <v>2.6788684549084327</v>
      </c>
      <c r="AE6">
        <v>14</v>
      </c>
      <c r="AF6">
        <v>23.26</v>
      </c>
      <c r="AG6">
        <v>-5.83</v>
      </c>
      <c r="AH6">
        <v>6.38</v>
      </c>
      <c r="AI6">
        <f t="shared" si="9"/>
        <v>16.38</v>
      </c>
      <c r="AL6">
        <v>14</v>
      </c>
      <c r="AM6" s="3">
        <v>18.2147697999999</v>
      </c>
    </row>
    <row r="7" spans="1:39" x14ac:dyDescent="0.25">
      <c r="A7">
        <v>-7</v>
      </c>
      <c r="B7">
        <v>-8.16</v>
      </c>
      <c r="C7">
        <v>300</v>
      </c>
      <c r="D7">
        <v>3.92</v>
      </c>
      <c r="E7">
        <f t="shared" si="0"/>
        <v>14.12</v>
      </c>
      <c r="F7">
        <f t="shared" si="1"/>
        <v>22.28</v>
      </c>
      <c r="G7">
        <v>-0.28100000000000003</v>
      </c>
      <c r="H7">
        <f t="shared" si="2"/>
        <v>2.8522050333913502</v>
      </c>
      <c r="J7">
        <v>-7</v>
      </c>
      <c r="K7">
        <v>-8.16</v>
      </c>
      <c r="L7">
        <v>184</v>
      </c>
      <c r="M7">
        <v>2.36</v>
      </c>
      <c r="N7">
        <f t="shared" si="3"/>
        <v>12.559999999999999</v>
      </c>
      <c r="O7">
        <f t="shared" si="4"/>
        <v>20.72</v>
      </c>
      <c r="P7">
        <v>-0.5</v>
      </c>
      <c r="Q7">
        <f t="shared" si="5"/>
        <v>3.2386631889079491</v>
      </c>
      <c r="S7">
        <v>-7</v>
      </c>
      <c r="T7">
        <v>-8.16</v>
      </c>
      <c r="U7">
        <v>275</v>
      </c>
      <c r="V7">
        <v>3.84</v>
      </c>
      <c r="W7">
        <f t="shared" si="6"/>
        <v>14.04</v>
      </c>
      <c r="X7">
        <f t="shared" si="7"/>
        <v>22.2</v>
      </c>
      <c r="Y7">
        <v>-0.32800000000000001</v>
      </c>
      <c r="Z7">
        <f t="shared" si="8"/>
        <v>3.0543672362612448</v>
      </c>
      <c r="AE7">
        <v>16</v>
      </c>
      <c r="AF7">
        <v>23.43</v>
      </c>
      <c r="AG7">
        <v>-5.21</v>
      </c>
      <c r="AH7">
        <v>7.17</v>
      </c>
      <c r="AI7">
        <f t="shared" si="9"/>
        <v>17.170000000000002</v>
      </c>
      <c r="AL7">
        <v>16</v>
      </c>
      <c r="AM7" s="3">
        <v>19.09772229999999</v>
      </c>
    </row>
    <row r="8" spans="1:39" x14ac:dyDescent="0.25">
      <c r="A8">
        <v>-6</v>
      </c>
      <c r="B8">
        <v>-7.22</v>
      </c>
      <c r="C8">
        <v>300</v>
      </c>
      <c r="D8">
        <v>4.78</v>
      </c>
      <c r="E8">
        <f t="shared" si="0"/>
        <v>14.98</v>
      </c>
      <c r="F8">
        <f t="shared" si="1"/>
        <v>22.2</v>
      </c>
      <c r="G8">
        <v>-0.29399999999999998</v>
      </c>
      <c r="H8">
        <f t="shared" si="2"/>
        <v>3.4764236165435616</v>
      </c>
      <c r="J8">
        <v>-6</v>
      </c>
      <c r="K8">
        <v>-7.22</v>
      </c>
      <c r="L8">
        <v>188</v>
      </c>
      <c r="M8">
        <v>3.33</v>
      </c>
      <c r="N8">
        <f t="shared" si="3"/>
        <v>13.53</v>
      </c>
      <c r="O8">
        <f t="shared" si="4"/>
        <v>20.75</v>
      </c>
      <c r="P8">
        <v>-0.5</v>
      </c>
      <c r="Q8">
        <f t="shared" si="5"/>
        <v>3.9632484981211324</v>
      </c>
      <c r="S8">
        <v>-6</v>
      </c>
      <c r="T8">
        <v>-7.22</v>
      </c>
      <c r="U8">
        <v>275</v>
      </c>
      <c r="V8">
        <v>4.7</v>
      </c>
      <c r="W8">
        <f t="shared" si="6"/>
        <v>14.899999999999999</v>
      </c>
      <c r="X8">
        <f t="shared" si="7"/>
        <v>22.119999999999997</v>
      </c>
      <c r="Y8">
        <v>-0.34100000000000003</v>
      </c>
      <c r="Z8">
        <f t="shared" si="8"/>
        <v>3.7228222706684599</v>
      </c>
      <c r="AE8">
        <v>18</v>
      </c>
      <c r="AF8">
        <v>22.47</v>
      </c>
      <c r="AG8">
        <v>-4.24</v>
      </c>
      <c r="AH8">
        <v>7.19</v>
      </c>
      <c r="AI8">
        <f t="shared" si="9"/>
        <v>17.190000000000001</v>
      </c>
      <c r="AL8">
        <v>18</v>
      </c>
      <c r="AM8" s="3">
        <v>19.074531099999888</v>
      </c>
    </row>
    <row r="9" spans="1:39" x14ac:dyDescent="0.25">
      <c r="A9">
        <v>-5</v>
      </c>
      <c r="B9">
        <v>-6.13</v>
      </c>
      <c r="C9">
        <v>300</v>
      </c>
      <c r="D9">
        <v>5.75</v>
      </c>
      <c r="E9">
        <f t="shared" si="0"/>
        <v>15.95</v>
      </c>
      <c r="F9">
        <f t="shared" si="1"/>
        <v>22.08</v>
      </c>
      <c r="G9">
        <v>-0.316</v>
      </c>
      <c r="H9">
        <f t="shared" si="2"/>
        <v>4.3456918293045428</v>
      </c>
      <c r="J9">
        <v>-5</v>
      </c>
      <c r="K9">
        <v>-6.13</v>
      </c>
      <c r="L9">
        <v>195</v>
      </c>
      <c r="M9">
        <v>4.4800000000000004</v>
      </c>
      <c r="N9">
        <f t="shared" si="3"/>
        <v>14.68</v>
      </c>
      <c r="O9">
        <f t="shared" si="4"/>
        <v>20.81</v>
      </c>
      <c r="P9">
        <v>-0.5</v>
      </c>
      <c r="Q9">
        <f t="shared" si="5"/>
        <v>4.979951356885203</v>
      </c>
      <c r="S9">
        <v>-5</v>
      </c>
      <c r="T9">
        <v>-6.13</v>
      </c>
      <c r="U9">
        <v>275</v>
      </c>
      <c r="V9">
        <v>5.66</v>
      </c>
      <c r="W9">
        <f t="shared" si="6"/>
        <v>15.86</v>
      </c>
      <c r="X9">
        <f t="shared" si="7"/>
        <v>21.99</v>
      </c>
      <c r="Y9">
        <v>-0.36199999999999999</v>
      </c>
      <c r="Z9">
        <f t="shared" si="8"/>
        <v>4.6429157193624624</v>
      </c>
      <c r="AE9">
        <v>20</v>
      </c>
      <c r="AF9">
        <v>21.74</v>
      </c>
      <c r="AG9">
        <v>-3.21</v>
      </c>
      <c r="AH9">
        <v>7.5</v>
      </c>
      <c r="AI9">
        <f t="shared" si="9"/>
        <v>17.5</v>
      </c>
      <c r="AL9">
        <v>20</v>
      </c>
      <c r="AM9" s="3">
        <v>19.91937549999999</v>
      </c>
    </row>
    <row r="10" spans="1:39" x14ac:dyDescent="0.25">
      <c r="A10">
        <v>-4</v>
      </c>
      <c r="B10">
        <v>-5.03</v>
      </c>
      <c r="C10">
        <v>300</v>
      </c>
      <c r="D10">
        <v>6.64</v>
      </c>
      <c r="E10">
        <f t="shared" si="0"/>
        <v>16.84</v>
      </c>
      <c r="F10">
        <f t="shared" si="1"/>
        <v>21.87</v>
      </c>
      <c r="G10">
        <v>-0.34699999999999998</v>
      </c>
      <c r="H10">
        <f t="shared" si="2"/>
        <v>5.3324254816210717</v>
      </c>
      <c r="J10">
        <v>-4</v>
      </c>
      <c r="K10">
        <v>-5.03</v>
      </c>
      <c r="L10">
        <v>206</v>
      </c>
      <c r="M10">
        <v>5.69</v>
      </c>
      <c r="N10">
        <f t="shared" si="3"/>
        <v>15.89</v>
      </c>
      <c r="O10">
        <f t="shared" si="4"/>
        <v>20.92</v>
      </c>
      <c r="P10">
        <v>-0.5</v>
      </c>
      <c r="Q10">
        <f t="shared" si="5"/>
        <v>6.229932965967186</v>
      </c>
      <c r="S10">
        <v>-4</v>
      </c>
      <c r="T10">
        <v>-5.03</v>
      </c>
      <c r="U10">
        <v>275</v>
      </c>
      <c r="V10">
        <v>6.56</v>
      </c>
      <c r="W10">
        <f t="shared" si="6"/>
        <v>16.759999999999998</v>
      </c>
      <c r="X10">
        <f t="shared" si="7"/>
        <v>21.79</v>
      </c>
      <c r="Y10">
        <v>-0.39200000000000002</v>
      </c>
      <c r="Z10">
        <f t="shared" si="8"/>
        <v>5.7103209280771923</v>
      </c>
      <c r="AE10">
        <v>22</v>
      </c>
      <c r="AF10">
        <v>21.95</v>
      </c>
      <c r="AG10">
        <v>-3.74</v>
      </c>
      <c r="AH10">
        <v>7.22</v>
      </c>
      <c r="AI10">
        <f t="shared" si="9"/>
        <v>17.22</v>
      </c>
      <c r="AL10">
        <v>22</v>
      </c>
      <c r="AM10" s="3">
        <v>20.46499729999989</v>
      </c>
    </row>
    <row r="11" spans="1:39" x14ac:dyDescent="0.25">
      <c r="A11">
        <v>-3</v>
      </c>
      <c r="B11">
        <v>-3.97</v>
      </c>
      <c r="C11">
        <v>300</v>
      </c>
      <c r="D11">
        <v>7.38</v>
      </c>
      <c r="E11">
        <f t="shared" si="0"/>
        <v>17.579999999999998</v>
      </c>
      <c r="F11">
        <f t="shared" si="1"/>
        <v>21.549999999999997</v>
      </c>
      <c r="G11">
        <v>-0.38300000000000001</v>
      </c>
      <c r="H11">
        <f t="shared" si="2"/>
        <v>6.3198595978839549</v>
      </c>
      <c r="J11">
        <v>-3</v>
      </c>
      <c r="K11">
        <v>-3.97</v>
      </c>
      <c r="L11">
        <v>226</v>
      </c>
      <c r="M11">
        <v>6.87</v>
      </c>
      <c r="N11">
        <f t="shared" si="3"/>
        <v>17.07</v>
      </c>
      <c r="O11">
        <f t="shared" si="4"/>
        <v>21.04</v>
      </c>
      <c r="P11">
        <v>-0.5</v>
      </c>
      <c r="Q11">
        <f t="shared" si="5"/>
        <v>7.4531298507510719</v>
      </c>
      <c r="S11">
        <v>-3</v>
      </c>
      <c r="T11">
        <v>-3.97</v>
      </c>
      <c r="U11">
        <v>275</v>
      </c>
      <c r="V11">
        <v>7.32</v>
      </c>
      <c r="W11">
        <f t="shared" si="6"/>
        <v>17.52</v>
      </c>
      <c r="X11">
        <f t="shared" si="7"/>
        <v>21.49</v>
      </c>
      <c r="Y11">
        <v>-0.42699999999999999</v>
      </c>
      <c r="Z11">
        <f t="shared" si="8"/>
        <v>6.7991310016488473</v>
      </c>
      <c r="AE11">
        <v>24</v>
      </c>
      <c r="AF11">
        <v>22.56</v>
      </c>
      <c r="AG11">
        <v>-4.84</v>
      </c>
      <c r="AH11">
        <v>6.77</v>
      </c>
      <c r="AI11">
        <f t="shared" si="9"/>
        <v>16.77</v>
      </c>
      <c r="AL11">
        <v>24</v>
      </c>
      <c r="AM11" s="3">
        <v>20.024131300000001</v>
      </c>
    </row>
    <row r="12" spans="1:39" x14ac:dyDescent="0.25">
      <c r="A12">
        <v>-2</v>
      </c>
      <c r="B12">
        <v>-2.98</v>
      </c>
      <c r="C12">
        <v>300</v>
      </c>
      <c r="D12">
        <v>7.94</v>
      </c>
      <c r="E12">
        <f t="shared" si="0"/>
        <v>18.14</v>
      </c>
      <c r="F12">
        <f t="shared" si="1"/>
        <v>21.12</v>
      </c>
      <c r="G12">
        <v>-0.42</v>
      </c>
      <c r="H12">
        <f t="shared" si="2"/>
        <v>7.1843709774773776</v>
      </c>
      <c r="J12">
        <v>-2</v>
      </c>
      <c r="K12">
        <v>-2.98</v>
      </c>
      <c r="L12">
        <v>253</v>
      </c>
      <c r="M12">
        <v>7.81</v>
      </c>
      <c r="N12">
        <f t="shared" si="3"/>
        <v>18.009999999999998</v>
      </c>
      <c r="O12">
        <f t="shared" si="4"/>
        <v>20.99</v>
      </c>
      <c r="P12">
        <v>-0.5</v>
      </c>
      <c r="Q12">
        <f t="shared" si="5"/>
        <v>8.2658345887791853</v>
      </c>
      <c r="S12">
        <v>-2</v>
      </c>
      <c r="T12">
        <v>-2.98</v>
      </c>
      <c r="U12">
        <v>275</v>
      </c>
      <c r="V12">
        <v>7.9</v>
      </c>
      <c r="W12">
        <f t="shared" si="6"/>
        <v>18.100000000000001</v>
      </c>
      <c r="X12">
        <f t="shared" si="7"/>
        <v>21.080000000000002</v>
      </c>
      <c r="Y12">
        <v>-0.46300000000000002</v>
      </c>
      <c r="Z12">
        <f t="shared" si="8"/>
        <v>7.7650814902639613</v>
      </c>
      <c r="AE12">
        <v>26</v>
      </c>
      <c r="AF12">
        <v>22.25</v>
      </c>
      <c r="AG12">
        <v>-4.79</v>
      </c>
      <c r="AH12">
        <v>6.45</v>
      </c>
      <c r="AI12">
        <f t="shared" si="9"/>
        <v>16.45</v>
      </c>
      <c r="AL12">
        <v>26</v>
      </c>
      <c r="AM12" s="3">
        <v>18.968275199999891</v>
      </c>
    </row>
    <row r="13" spans="1:39" x14ac:dyDescent="0.25">
      <c r="A13">
        <v>-1</v>
      </c>
      <c r="B13">
        <v>-2.0099999999999998</v>
      </c>
      <c r="C13">
        <v>300</v>
      </c>
      <c r="D13">
        <v>8.39</v>
      </c>
      <c r="E13">
        <f t="shared" si="0"/>
        <v>18.59</v>
      </c>
      <c r="F13">
        <f t="shared" si="1"/>
        <v>20.6</v>
      </c>
      <c r="G13">
        <v>-0.45400000000000001</v>
      </c>
      <c r="H13">
        <f t="shared" si="2"/>
        <v>7.9608304641510932</v>
      </c>
      <c r="J13">
        <v>-1</v>
      </c>
      <c r="K13">
        <v>-2.0099999999999998</v>
      </c>
      <c r="L13">
        <v>277</v>
      </c>
      <c r="M13">
        <v>8.4</v>
      </c>
      <c r="N13">
        <f t="shared" si="3"/>
        <v>18.600000000000001</v>
      </c>
      <c r="O13">
        <f t="shared" si="4"/>
        <v>20.61</v>
      </c>
      <c r="P13">
        <v>-0.5</v>
      </c>
      <c r="Q13">
        <f t="shared" si="5"/>
        <v>8.6418880655405381</v>
      </c>
      <c r="S13">
        <v>-1</v>
      </c>
      <c r="T13">
        <v>-2.0099999999999998</v>
      </c>
      <c r="U13">
        <v>275</v>
      </c>
      <c r="V13">
        <v>8.36</v>
      </c>
      <c r="W13">
        <f t="shared" si="6"/>
        <v>18.559999999999999</v>
      </c>
      <c r="X13">
        <f t="shared" si="7"/>
        <v>20.57</v>
      </c>
      <c r="Y13">
        <v>-0.497</v>
      </c>
      <c r="Z13">
        <f t="shared" si="8"/>
        <v>8.6242330841550263</v>
      </c>
      <c r="AE13">
        <v>28</v>
      </c>
      <c r="AF13">
        <v>21.7</v>
      </c>
      <c r="AG13">
        <v>-4.7699999999999996</v>
      </c>
      <c r="AH13">
        <v>5.86</v>
      </c>
      <c r="AI13">
        <f t="shared" si="9"/>
        <v>15.86</v>
      </c>
      <c r="AL13">
        <v>28</v>
      </c>
      <c r="AM13" s="3">
        <v>17.677209300000001</v>
      </c>
    </row>
    <row r="14" spans="1:39" x14ac:dyDescent="0.25">
      <c r="A14">
        <v>0</v>
      </c>
      <c r="B14">
        <v>-1.06</v>
      </c>
      <c r="C14">
        <v>300</v>
      </c>
      <c r="D14">
        <v>8.74</v>
      </c>
      <c r="E14">
        <f t="shared" si="0"/>
        <v>18.939999999999998</v>
      </c>
      <c r="F14">
        <f t="shared" si="1"/>
        <v>19.999999999999996</v>
      </c>
      <c r="G14">
        <v>-0.48799999999999999</v>
      </c>
      <c r="H14">
        <f t="shared" si="2"/>
        <v>8.6177260704283274</v>
      </c>
      <c r="J14">
        <v>0</v>
      </c>
      <c r="K14">
        <v>-1.06</v>
      </c>
      <c r="L14">
        <v>296</v>
      </c>
      <c r="M14">
        <v>8.7799999999999994</v>
      </c>
      <c r="N14">
        <f t="shared" si="3"/>
        <v>18.979999999999997</v>
      </c>
      <c r="O14">
        <f t="shared" si="4"/>
        <v>20.039999999999996</v>
      </c>
      <c r="P14">
        <v>-0.5</v>
      </c>
      <c r="Q14">
        <f t="shared" si="5"/>
        <v>8.8158145447315643</v>
      </c>
      <c r="S14">
        <v>0</v>
      </c>
      <c r="T14">
        <v>-1.06</v>
      </c>
      <c r="U14">
        <v>275</v>
      </c>
      <c r="V14">
        <v>8.73</v>
      </c>
      <c r="W14">
        <f t="shared" si="6"/>
        <v>18.93</v>
      </c>
      <c r="X14">
        <f t="shared" si="7"/>
        <v>19.989999999999998</v>
      </c>
      <c r="Y14">
        <v>-0.53100000000000003</v>
      </c>
      <c r="Z14">
        <f t="shared" si="8"/>
        <v>9.3793152504323345</v>
      </c>
      <c r="AE14">
        <v>30</v>
      </c>
      <c r="AF14">
        <v>21.68</v>
      </c>
      <c r="AG14">
        <v>-4.9400000000000004</v>
      </c>
      <c r="AH14">
        <v>5.7</v>
      </c>
      <c r="AI14">
        <f t="shared" si="9"/>
        <v>15.7</v>
      </c>
      <c r="AL14">
        <v>30</v>
      </c>
      <c r="AM14" s="3">
        <v>17.315911299999993</v>
      </c>
    </row>
    <row r="15" spans="1:39" x14ac:dyDescent="0.25">
      <c r="A15">
        <v>1</v>
      </c>
      <c r="B15">
        <v>0.01</v>
      </c>
      <c r="C15">
        <v>300</v>
      </c>
      <c r="D15">
        <v>9.0500000000000007</v>
      </c>
      <c r="E15">
        <f t="shared" si="0"/>
        <v>19.25</v>
      </c>
      <c r="F15">
        <f t="shared" si="1"/>
        <v>19.239999999999998</v>
      </c>
      <c r="G15">
        <v>-0.52700000000000002</v>
      </c>
      <c r="H15">
        <f t="shared" si="2"/>
        <v>9.2374676584935145</v>
      </c>
      <c r="J15">
        <v>1</v>
      </c>
      <c r="K15">
        <v>0.01</v>
      </c>
      <c r="L15">
        <v>313</v>
      </c>
      <c r="M15">
        <v>9.08</v>
      </c>
      <c r="N15">
        <f t="shared" si="3"/>
        <v>19.28</v>
      </c>
      <c r="O15">
        <f t="shared" si="4"/>
        <v>19.27</v>
      </c>
      <c r="P15">
        <v>-0.5</v>
      </c>
      <c r="Q15">
        <f t="shared" si="5"/>
        <v>8.915914395738211</v>
      </c>
      <c r="S15">
        <v>1</v>
      </c>
      <c r="T15">
        <v>0.01</v>
      </c>
      <c r="U15">
        <v>275</v>
      </c>
      <c r="V15">
        <v>9.0500000000000007</v>
      </c>
      <c r="W15">
        <f t="shared" si="6"/>
        <v>19.25</v>
      </c>
      <c r="X15">
        <f t="shared" si="7"/>
        <v>19.239999999999998</v>
      </c>
      <c r="Y15">
        <v>-0.56899999999999995</v>
      </c>
      <c r="Z15">
        <f t="shared" si="8"/>
        <v>10.077237445629288</v>
      </c>
      <c r="AE15">
        <v>32</v>
      </c>
      <c r="AF15">
        <v>19.68</v>
      </c>
      <c r="AG15">
        <v>-3.42</v>
      </c>
      <c r="AH15">
        <v>5.24</v>
      </c>
      <c r="AI15">
        <f t="shared" si="9"/>
        <v>15.24</v>
      </c>
      <c r="AL15">
        <v>32</v>
      </c>
      <c r="AM15" s="3">
        <v>17.9813198999999</v>
      </c>
    </row>
    <row r="16" spans="1:39" x14ac:dyDescent="0.25">
      <c r="A16">
        <v>2</v>
      </c>
      <c r="B16">
        <v>1.02</v>
      </c>
      <c r="C16">
        <v>300</v>
      </c>
      <c r="D16">
        <v>9.3000000000000007</v>
      </c>
      <c r="E16">
        <f t="shared" si="0"/>
        <v>19.5</v>
      </c>
      <c r="F16">
        <f t="shared" si="1"/>
        <v>18.48</v>
      </c>
      <c r="G16">
        <v>-0.56200000000000006</v>
      </c>
      <c r="H16">
        <f t="shared" si="2"/>
        <v>9.7622619406559341</v>
      </c>
      <c r="J16">
        <v>2</v>
      </c>
      <c r="K16">
        <v>1.02</v>
      </c>
      <c r="L16">
        <v>322</v>
      </c>
      <c r="M16">
        <v>9.3699999999999992</v>
      </c>
      <c r="N16">
        <f t="shared" si="3"/>
        <v>19.57</v>
      </c>
      <c r="O16">
        <f t="shared" si="4"/>
        <v>18.55</v>
      </c>
      <c r="P16">
        <v>-0.5</v>
      </c>
      <c r="Q16">
        <f t="shared" si="5"/>
        <v>9.2451887932038197</v>
      </c>
      <c r="S16">
        <v>2</v>
      </c>
      <c r="T16">
        <v>1.02</v>
      </c>
      <c r="U16">
        <v>275</v>
      </c>
      <c r="V16">
        <v>9.2899999999999991</v>
      </c>
      <c r="W16">
        <f t="shared" si="6"/>
        <v>19.489999999999998</v>
      </c>
      <c r="X16">
        <f t="shared" si="7"/>
        <v>18.47</v>
      </c>
      <c r="Y16">
        <v>-0.60299999999999998</v>
      </c>
      <c r="Z16">
        <f t="shared" si="8"/>
        <v>10.624893992524086</v>
      </c>
      <c r="AE16">
        <v>34</v>
      </c>
      <c r="AF16">
        <v>16.940000000000001</v>
      </c>
      <c r="AG16">
        <v>-1.99</v>
      </c>
      <c r="AH16">
        <v>3.93</v>
      </c>
      <c r="AI16">
        <f t="shared" si="9"/>
        <v>13.93</v>
      </c>
      <c r="AL16">
        <v>34</v>
      </c>
      <c r="AM16" s="3">
        <v>16.6227236</v>
      </c>
    </row>
    <row r="17" spans="1:39" x14ac:dyDescent="0.25">
      <c r="A17">
        <v>3</v>
      </c>
      <c r="B17">
        <v>2.02</v>
      </c>
      <c r="C17">
        <v>300</v>
      </c>
      <c r="D17">
        <v>9.5399999999999991</v>
      </c>
      <c r="E17">
        <f t="shared" si="0"/>
        <v>19.739999999999998</v>
      </c>
      <c r="F17">
        <f t="shared" si="1"/>
        <v>17.72</v>
      </c>
      <c r="G17">
        <v>-0.58699999999999997</v>
      </c>
      <c r="H17">
        <f t="shared" si="2"/>
        <v>10.288527880581441</v>
      </c>
      <c r="J17">
        <v>3</v>
      </c>
      <c r="K17">
        <v>2.02</v>
      </c>
      <c r="L17">
        <v>318</v>
      </c>
      <c r="M17">
        <v>9.7799999999999994</v>
      </c>
      <c r="N17">
        <f t="shared" si="3"/>
        <v>19.979999999999997</v>
      </c>
      <c r="O17">
        <f t="shared" si="4"/>
        <v>17.959999999999997</v>
      </c>
      <c r="P17">
        <v>-0.5</v>
      </c>
      <c r="Q17">
        <f t="shared" si="5"/>
        <v>10.267120860387999</v>
      </c>
      <c r="S17">
        <v>3</v>
      </c>
      <c r="T17">
        <v>2.02</v>
      </c>
      <c r="U17">
        <v>275</v>
      </c>
      <c r="V17">
        <v>9.4700000000000006</v>
      </c>
      <c r="W17">
        <f t="shared" si="6"/>
        <v>19.670000000000002</v>
      </c>
      <c r="X17">
        <f t="shared" si="7"/>
        <v>17.650000000000002</v>
      </c>
      <c r="Y17">
        <v>-0.63500000000000001</v>
      </c>
      <c r="Z17">
        <f t="shared" si="8"/>
        <v>11.041305892228339</v>
      </c>
      <c r="AE17">
        <v>36</v>
      </c>
      <c r="AF17">
        <v>15.32</v>
      </c>
      <c r="AG17">
        <v>-1.49</v>
      </c>
      <c r="AH17">
        <v>2.94</v>
      </c>
      <c r="AI17">
        <f t="shared" si="9"/>
        <v>12.94</v>
      </c>
      <c r="AL17">
        <v>36</v>
      </c>
      <c r="AM17" s="3">
        <v>15.61654316999998</v>
      </c>
    </row>
    <row r="18" spans="1:39" x14ac:dyDescent="0.25">
      <c r="A18">
        <v>4</v>
      </c>
      <c r="B18">
        <v>2.97</v>
      </c>
      <c r="C18">
        <v>300</v>
      </c>
      <c r="D18">
        <v>9.8699999999999992</v>
      </c>
      <c r="E18">
        <f t="shared" si="0"/>
        <v>20.07</v>
      </c>
      <c r="F18">
        <f t="shared" si="1"/>
        <v>17.100000000000001</v>
      </c>
      <c r="G18">
        <v>-0.58699999999999997</v>
      </c>
      <c r="H18">
        <f t="shared" si="2"/>
        <v>11.071482473473839</v>
      </c>
      <c r="J18">
        <v>4</v>
      </c>
      <c r="K18">
        <v>2.97</v>
      </c>
      <c r="L18">
        <v>307</v>
      </c>
      <c r="M18">
        <v>10.199999999999999</v>
      </c>
      <c r="N18">
        <f t="shared" si="3"/>
        <v>20.399999999999999</v>
      </c>
      <c r="O18">
        <f t="shared" si="4"/>
        <v>17.43</v>
      </c>
      <c r="P18">
        <v>-0.5</v>
      </c>
      <c r="Q18">
        <f t="shared" si="5"/>
        <v>11.69015120396455</v>
      </c>
      <c r="S18">
        <v>4</v>
      </c>
      <c r="T18">
        <v>2.97</v>
      </c>
      <c r="U18">
        <v>275</v>
      </c>
      <c r="V18">
        <v>9.61</v>
      </c>
      <c r="W18">
        <f t="shared" si="6"/>
        <v>19.809999999999999</v>
      </c>
      <c r="X18">
        <f t="shared" si="7"/>
        <v>16.84</v>
      </c>
      <c r="Y18">
        <v>-0.66300000000000003</v>
      </c>
      <c r="Z18">
        <f t="shared" si="8"/>
        <v>11.36216728529447</v>
      </c>
      <c r="AE18">
        <v>38</v>
      </c>
      <c r="AF18">
        <v>14.76</v>
      </c>
      <c r="AG18">
        <v>-1.99</v>
      </c>
      <c r="AH18">
        <v>1.68</v>
      </c>
      <c r="AI18">
        <f t="shared" si="9"/>
        <v>11.68</v>
      </c>
      <c r="AL18">
        <v>38</v>
      </c>
      <c r="AM18" s="3">
        <v>14.738276359999992</v>
      </c>
    </row>
    <row r="19" spans="1:39" x14ac:dyDescent="0.25">
      <c r="A19">
        <v>5</v>
      </c>
      <c r="B19">
        <v>3.91</v>
      </c>
      <c r="C19">
        <v>300</v>
      </c>
      <c r="D19">
        <v>10.8</v>
      </c>
      <c r="E19">
        <f t="shared" si="0"/>
        <v>21</v>
      </c>
      <c r="F19">
        <f t="shared" si="1"/>
        <v>17.09</v>
      </c>
      <c r="G19">
        <v>-0.35099999999999998</v>
      </c>
      <c r="H19">
        <f t="shared" si="2"/>
        <v>13.714685952807681</v>
      </c>
      <c r="J19">
        <v>5</v>
      </c>
      <c r="K19">
        <v>3.91</v>
      </c>
      <c r="L19">
        <v>293</v>
      </c>
      <c r="M19">
        <v>10.58</v>
      </c>
      <c r="N19">
        <f t="shared" si="3"/>
        <v>20.78</v>
      </c>
      <c r="O19">
        <f t="shared" si="4"/>
        <v>16.87</v>
      </c>
      <c r="P19">
        <v>-0.5</v>
      </c>
      <c r="Q19">
        <f t="shared" si="5"/>
        <v>13.334890276061074</v>
      </c>
      <c r="S19">
        <v>5</v>
      </c>
      <c r="T19">
        <v>3.91</v>
      </c>
      <c r="U19">
        <v>275</v>
      </c>
      <c r="V19">
        <v>9.73</v>
      </c>
      <c r="W19">
        <f t="shared" si="6"/>
        <v>19.93</v>
      </c>
      <c r="X19">
        <f t="shared" si="7"/>
        <v>16.02</v>
      </c>
      <c r="Y19">
        <v>-0.68799999999999994</v>
      </c>
      <c r="Z19">
        <f t="shared" si="8"/>
        <v>11.629180966298877</v>
      </c>
      <c r="AE19">
        <v>40</v>
      </c>
      <c r="AF19">
        <v>14.34</v>
      </c>
      <c r="AG19">
        <v>-3.97</v>
      </c>
      <c r="AH19">
        <v>-0.66</v>
      </c>
      <c r="AI19">
        <f t="shared" si="9"/>
        <v>9.34</v>
      </c>
      <c r="AL19">
        <v>40</v>
      </c>
      <c r="AM19" s="3">
        <v>12.84949746999999</v>
      </c>
    </row>
    <row r="20" spans="1:39" x14ac:dyDescent="0.25">
      <c r="A20">
        <v>6</v>
      </c>
      <c r="B20">
        <v>4.91</v>
      </c>
      <c r="C20">
        <v>300</v>
      </c>
      <c r="D20">
        <v>11.04</v>
      </c>
      <c r="E20">
        <f t="shared" si="0"/>
        <v>21.24</v>
      </c>
      <c r="F20">
        <f t="shared" si="1"/>
        <v>16.329999999999998</v>
      </c>
      <c r="G20">
        <v>-0.191</v>
      </c>
      <c r="H20">
        <f t="shared" si="2"/>
        <v>14.438669166510273</v>
      </c>
      <c r="J20">
        <v>6</v>
      </c>
      <c r="K20">
        <v>4.91</v>
      </c>
      <c r="L20">
        <v>277</v>
      </c>
      <c r="M20">
        <v>10.88</v>
      </c>
      <c r="N20">
        <f t="shared" si="3"/>
        <v>21.08</v>
      </c>
      <c r="O20">
        <f t="shared" si="4"/>
        <v>16.169999999999998</v>
      </c>
      <c r="P20">
        <v>-0.5</v>
      </c>
      <c r="Q20">
        <f t="shared" si="5"/>
        <v>15.058440308830992</v>
      </c>
      <c r="S20">
        <v>6</v>
      </c>
      <c r="T20">
        <v>4.91</v>
      </c>
      <c r="U20">
        <v>275</v>
      </c>
      <c r="V20">
        <v>11.03</v>
      </c>
      <c r="W20">
        <f t="shared" si="6"/>
        <v>21.229999999999997</v>
      </c>
      <c r="X20">
        <f t="shared" si="7"/>
        <v>16.319999999999997</v>
      </c>
      <c r="Y20">
        <v>-0.39400000000000002</v>
      </c>
      <c r="Z20">
        <f t="shared" si="8"/>
        <v>15.714185027122102</v>
      </c>
      <c r="AA20">
        <v>9.85</v>
      </c>
      <c r="AB20">
        <f>AA20+10.2</f>
        <v>20.049999999999997</v>
      </c>
      <c r="AC20">
        <v>-0.71399999999999997</v>
      </c>
    </row>
    <row r="21" spans="1:39" x14ac:dyDescent="0.25">
      <c r="A21">
        <v>7</v>
      </c>
      <c r="B21">
        <v>5.93</v>
      </c>
      <c r="C21">
        <v>300</v>
      </c>
      <c r="D21">
        <v>11.1</v>
      </c>
      <c r="E21">
        <f t="shared" si="0"/>
        <v>21.299999999999997</v>
      </c>
      <c r="F21">
        <f t="shared" si="1"/>
        <v>15.369999999999997</v>
      </c>
      <c r="G21">
        <v>-0.106</v>
      </c>
      <c r="H21">
        <f t="shared" si="2"/>
        <v>14.553207720898618</v>
      </c>
      <c r="J21">
        <v>7</v>
      </c>
      <c r="K21">
        <v>5.93</v>
      </c>
      <c r="L21">
        <v>261</v>
      </c>
      <c r="M21">
        <v>11.08</v>
      </c>
      <c r="N21">
        <f t="shared" si="3"/>
        <v>21.28</v>
      </c>
      <c r="O21">
        <f t="shared" si="4"/>
        <v>15.350000000000001</v>
      </c>
      <c r="P21">
        <v>-0.5</v>
      </c>
      <c r="Q21">
        <f t="shared" si="5"/>
        <v>16.648668881571982</v>
      </c>
      <c r="S21">
        <v>7</v>
      </c>
      <c r="T21">
        <v>5.93</v>
      </c>
      <c r="U21">
        <v>275</v>
      </c>
      <c r="V21">
        <v>11.13</v>
      </c>
      <c r="W21">
        <f t="shared" si="6"/>
        <v>21.33</v>
      </c>
      <c r="X21">
        <f t="shared" si="7"/>
        <v>15.399999999999999</v>
      </c>
      <c r="Y21">
        <v>-0.27300000000000002</v>
      </c>
      <c r="Z21">
        <f t="shared" si="8"/>
        <v>15.989566774259108</v>
      </c>
      <c r="AA21">
        <v>10.63</v>
      </c>
      <c r="AB21">
        <f>AA21+10.2</f>
        <v>20.83</v>
      </c>
      <c r="AC21">
        <v>-0.63</v>
      </c>
      <c r="AM21" s="3"/>
    </row>
    <row r="22" spans="1:39" x14ac:dyDescent="0.25">
      <c r="A22">
        <v>8</v>
      </c>
      <c r="B22">
        <v>6.95</v>
      </c>
      <c r="C22">
        <v>300</v>
      </c>
      <c r="D22">
        <v>11.11</v>
      </c>
      <c r="E22">
        <f t="shared" si="0"/>
        <v>21.31</v>
      </c>
      <c r="F22">
        <f t="shared" si="1"/>
        <v>14.36</v>
      </c>
      <c r="G22">
        <v>-5.7000000000000002E-2</v>
      </c>
      <c r="H22">
        <f t="shared" si="2"/>
        <v>14.472528267931088</v>
      </c>
      <c r="J22">
        <v>8</v>
      </c>
      <c r="K22">
        <v>6.95</v>
      </c>
      <c r="L22">
        <v>247</v>
      </c>
      <c r="M22">
        <v>11.15</v>
      </c>
      <c r="N22">
        <f t="shared" si="3"/>
        <v>21.35</v>
      </c>
      <c r="O22">
        <f t="shared" si="4"/>
        <v>14.400000000000002</v>
      </c>
      <c r="P22">
        <v>-0.5</v>
      </c>
      <c r="Q22">
        <f t="shared" si="5"/>
        <v>17.746803205242191</v>
      </c>
      <c r="S22">
        <v>8</v>
      </c>
      <c r="T22">
        <v>6.95</v>
      </c>
      <c r="U22">
        <v>275</v>
      </c>
      <c r="V22">
        <v>11.15</v>
      </c>
      <c r="W22">
        <f t="shared" si="6"/>
        <v>21.35</v>
      </c>
      <c r="X22">
        <f t="shared" si="7"/>
        <v>14.400000000000002</v>
      </c>
      <c r="Y22">
        <v>-0.24299999999999999</v>
      </c>
      <c r="Z22">
        <f t="shared" si="8"/>
        <v>15.939855969799352</v>
      </c>
      <c r="AA22">
        <v>10.51</v>
      </c>
      <c r="AB22">
        <f>AA22+10.2</f>
        <v>20.71</v>
      </c>
      <c r="AC22">
        <v>-0.7</v>
      </c>
      <c r="AM22" s="3"/>
    </row>
    <row r="23" spans="1:39" x14ac:dyDescent="0.25">
      <c r="A23">
        <v>9</v>
      </c>
      <c r="B23">
        <v>7.95</v>
      </c>
      <c r="F23">
        <f t="shared" si="1"/>
        <v>-7.95</v>
      </c>
      <c r="J23">
        <v>9</v>
      </c>
      <c r="K23">
        <v>7.95</v>
      </c>
      <c r="L23">
        <v>244</v>
      </c>
      <c r="M23">
        <v>11.18</v>
      </c>
      <c r="N23">
        <f t="shared" si="3"/>
        <v>21.38</v>
      </c>
      <c r="O23">
        <f t="shared" si="4"/>
        <v>13.43</v>
      </c>
      <c r="P23">
        <v>-0.5</v>
      </c>
      <c r="Q23">
        <f>((10^(N23/10)-10^(K23/10))/(3*(L23)))*100</f>
        <v>17.91896846262669</v>
      </c>
      <c r="S23">
        <v>9</v>
      </c>
      <c r="T23">
        <v>7.95</v>
      </c>
      <c r="U23">
        <v>275</v>
      </c>
      <c r="V23">
        <v>11.15</v>
      </c>
      <c r="W23">
        <f t="shared" si="6"/>
        <v>21.35</v>
      </c>
      <c r="X23">
        <f t="shared" si="7"/>
        <v>13.400000000000002</v>
      </c>
      <c r="Y23">
        <v>-0.23400000000000001</v>
      </c>
      <c r="Z23">
        <f>((10^(W23/10)-10^(T23/10))/(3*(U23)))*100</f>
        <v>15.784359430796163</v>
      </c>
      <c r="AM23" s="3"/>
    </row>
    <row r="24" spans="1:39" x14ac:dyDescent="0.25">
      <c r="A24">
        <v>10</v>
      </c>
      <c r="B24">
        <v>8.9600000000000009</v>
      </c>
      <c r="F24">
        <f t="shared" si="1"/>
        <v>-8.9600000000000009</v>
      </c>
      <c r="J24">
        <v>10</v>
      </c>
      <c r="K24">
        <v>8.9600000000000009</v>
      </c>
      <c r="L24">
        <v>246</v>
      </c>
      <c r="M24">
        <v>11.2</v>
      </c>
      <c r="N24">
        <f t="shared" si="3"/>
        <v>21.4</v>
      </c>
      <c r="O24">
        <f t="shared" si="4"/>
        <v>12.439999999999998</v>
      </c>
      <c r="P24">
        <v>-0.5</v>
      </c>
      <c r="Q24">
        <f t="shared" si="5"/>
        <v>17.637936119693428</v>
      </c>
      <c r="S24">
        <v>10</v>
      </c>
      <c r="T24">
        <v>8.9600000000000009</v>
      </c>
      <c r="U24">
        <v>275</v>
      </c>
      <c r="V24">
        <v>11.16</v>
      </c>
      <c r="W24">
        <f t="shared" si="6"/>
        <v>21.36</v>
      </c>
      <c r="X24">
        <f t="shared" si="7"/>
        <v>12.399999999999999</v>
      </c>
      <c r="Y24">
        <v>-0.224</v>
      </c>
      <c r="Z24">
        <f t="shared" si="8"/>
        <v>15.624536322743518</v>
      </c>
    </row>
    <row r="25" spans="1:39" x14ac:dyDescent="0.25">
      <c r="A25">
        <v>11</v>
      </c>
      <c r="B25">
        <v>9.9499999999999993</v>
      </c>
      <c r="F25">
        <f t="shared" si="1"/>
        <v>-9.9499999999999993</v>
      </c>
      <c r="J25">
        <v>11</v>
      </c>
      <c r="K25">
        <v>9.9499999999999993</v>
      </c>
      <c r="L25">
        <v>249</v>
      </c>
      <c r="M25">
        <v>11.21</v>
      </c>
      <c r="N25">
        <f t="shared" si="3"/>
        <v>21.41</v>
      </c>
      <c r="O25">
        <f t="shared" si="4"/>
        <v>11.46</v>
      </c>
      <c r="P25">
        <v>-0.5</v>
      </c>
      <c r="Q25">
        <f t="shared" si="5"/>
        <v>17.198274022839197</v>
      </c>
      <c r="S25">
        <v>11</v>
      </c>
      <c r="T25">
        <v>9.9499999999999993</v>
      </c>
      <c r="U25">
        <v>275</v>
      </c>
      <c r="V25">
        <v>11.18</v>
      </c>
      <c r="W25">
        <f t="shared" si="6"/>
        <v>21.38</v>
      </c>
      <c r="X25">
        <f t="shared" si="7"/>
        <v>11.43</v>
      </c>
      <c r="Y25">
        <v>-0.224</v>
      </c>
      <c r="Z25">
        <f t="shared" si="8"/>
        <v>15.456808067234201</v>
      </c>
      <c r="AM25" s="3"/>
    </row>
    <row r="26" spans="1:39" x14ac:dyDescent="0.25">
      <c r="AM26" s="3"/>
    </row>
    <row r="27" spans="1:39" x14ac:dyDescent="0.25">
      <c r="AM27" s="3"/>
    </row>
    <row r="29" spans="1:39" x14ac:dyDescent="0.25">
      <c r="AM29" s="3"/>
    </row>
    <row r="30" spans="1:39" x14ac:dyDescent="0.25">
      <c r="AM30" s="3"/>
    </row>
    <row r="31" spans="1:39" x14ac:dyDescent="0.25">
      <c r="AM31" s="3"/>
    </row>
    <row r="33" spans="39:39" x14ac:dyDescent="0.25">
      <c r="AM33" s="3"/>
    </row>
    <row r="34" spans="39:39" x14ac:dyDescent="0.25">
      <c r="AM34" s="3"/>
    </row>
    <row r="35" spans="39:39" x14ac:dyDescent="0.25">
      <c r="AM35" s="3"/>
    </row>
    <row r="37" spans="39:39" x14ac:dyDescent="0.25">
      <c r="AM37" s="3"/>
    </row>
    <row r="38" spans="39:39" x14ac:dyDescent="0.25">
      <c r="AM38" s="3"/>
    </row>
    <row r="39" spans="39:39" x14ac:dyDescent="0.25">
      <c r="AM39" s="3"/>
    </row>
    <row r="41" spans="39:39" x14ac:dyDescent="0.25">
      <c r="AM41" s="3"/>
    </row>
    <row r="42" spans="39:39" x14ac:dyDescent="0.25">
      <c r="AM42" s="3"/>
    </row>
    <row r="43" spans="39:39" x14ac:dyDescent="0.25">
      <c r="AM43" s="3"/>
    </row>
    <row r="45" spans="39:39" x14ac:dyDescent="0.25">
      <c r="AM45" s="3"/>
    </row>
    <row r="46" spans="39:39" x14ac:dyDescent="0.25">
      <c r="AM46" s="3"/>
    </row>
    <row r="47" spans="39:39" x14ac:dyDescent="0.25">
      <c r="AM47" s="3"/>
    </row>
    <row r="49" spans="39:39" x14ac:dyDescent="0.25">
      <c r="AM49" s="3"/>
    </row>
    <row r="50" spans="39:39" x14ac:dyDescent="0.25">
      <c r="AM50" s="3"/>
    </row>
    <row r="51" spans="39:39" x14ac:dyDescent="0.25">
      <c r="AM51" s="3"/>
    </row>
    <row r="53" spans="39:39" x14ac:dyDescent="0.25">
      <c r="AM53" s="3"/>
    </row>
    <row r="54" spans="39:39" x14ac:dyDescent="0.25">
      <c r="AM54" s="3"/>
    </row>
    <row r="55" spans="39:39" x14ac:dyDescent="0.25">
      <c r="AM55" s="3"/>
    </row>
    <row r="57" spans="39:39" x14ac:dyDescent="0.25">
      <c r="AM57" s="3"/>
    </row>
    <row r="58" spans="39:39" x14ac:dyDescent="0.25">
      <c r="AM58" s="3"/>
    </row>
    <row r="59" spans="39:39" x14ac:dyDescent="0.25">
      <c r="AM59" s="3"/>
    </row>
    <row r="61" spans="39:39" x14ac:dyDescent="0.25">
      <c r="AM61" s="3"/>
    </row>
    <row r="62" spans="39:39" x14ac:dyDescent="0.25">
      <c r="AM62" s="3"/>
    </row>
    <row r="63" spans="39:39" x14ac:dyDescent="0.25">
      <c r="AM63" s="3"/>
    </row>
    <row r="65" spans="39:39" x14ac:dyDescent="0.25">
      <c r="AM65" s="3"/>
    </row>
    <row r="66" spans="39:39" x14ac:dyDescent="0.25">
      <c r="AM66" s="3"/>
    </row>
    <row r="67" spans="39:39" x14ac:dyDescent="0.25">
      <c r="AM67" s="3"/>
    </row>
    <row r="68" spans="39:39" x14ac:dyDescent="0.25">
      <c r="AM68" s="3"/>
    </row>
    <row r="69" spans="39:39" x14ac:dyDescent="0.25">
      <c r="AM69" s="3"/>
    </row>
    <row r="70" spans="39:39" x14ac:dyDescent="0.25">
      <c r="AM70" s="3"/>
    </row>
    <row r="71" spans="39:39" x14ac:dyDescent="0.25">
      <c r="AM71" s="3"/>
    </row>
    <row r="72" spans="39:39" x14ac:dyDescent="0.25">
      <c r="AM72" s="3"/>
    </row>
    <row r="73" spans="39:39" x14ac:dyDescent="0.25">
      <c r="AM73" s="3"/>
    </row>
    <row r="74" spans="39:39" x14ac:dyDescent="0.25">
      <c r="AM74" s="3"/>
    </row>
    <row r="75" spans="39:39" x14ac:dyDescent="0.25">
      <c r="AM75" s="3"/>
    </row>
    <row r="76" spans="39:39" x14ac:dyDescent="0.25">
      <c r="AM76" s="3"/>
    </row>
    <row r="77" spans="39:39" x14ac:dyDescent="0.25">
      <c r="AM77" s="3"/>
    </row>
    <row r="78" spans="39:39" x14ac:dyDescent="0.25">
      <c r="AM78" s="3"/>
    </row>
    <row r="79" spans="39:39" x14ac:dyDescent="0.25">
      <c r="AM79" s="3"/>
    </row>
    <row r="80" spans="39:39" x14ac:dyDescent="0.25">
      <c r="AM80" s="3"/>
    </row>
    <row r="81" spans="39:39" x14ac:dyDescent="0.25">
      <c r="AM81" s="3"/>
    </row>
    <row r="82" spans="39:39" x14ac:dyDescent="0.25">
      <c r="AM82" s="3"/>
    </row>
    <row r="83" spans="39:39" x14ac:dyDescent="0.25">
      <c r="AM83" s="3"/>
    </row>
    <row r="84" spans="39:39" x14ac:dyDescent="0.25">
      <c r="AM84" s="3"/>
    </row>
    <row r="85" spans="39:39" x14ac:dyDescent="0.25">
      <c r="AM85" s="3"/>
    </row>
    <row r="86" spans="39:39" x14ac:dyDescent="0.25">
      <c r="AM86" s="3"/>
    </row>
    <row r="87" spans="39:39" x14ac:dyDescent="0.25">
      <c r="AM87" s="3"/>
    </row>
    <row r="88" spans="39:39" x14ac:dyDescent="0.25">
      <c r="AM88" s="3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E0DE0-3B5C-4F6C-8E03-E1F429E2A952}">
  <dimension ref="A4:W45"/>
  <sheetViews>
    <sheetView workbookViewId="0">
      <selection activeCell="J28" sqref="J28"/>
    </sheetView>
  </sheetViews>
  <sheetFormatPr defaultRowHeight="15" x14ac:dyDescent="0.25"/>
  <cols>
    <col min="1" max="3" width="9.140625" style="7"/>
    <col min="4" max="4" width="12" style="7" bestFit="1" customWidth="1"/>
    <col min="5" max="16384" width="9.140625" style="7"/>
  </cols>
  <sheetData>
    <row r="4" spans="1:23" x14ac:dyDescent="0.25">
      <c r="A4" s="7" t="s">
        <v>61</v>
      </c>
      <c r="B4" s="7" t="s">
        <v>64</v>
      </c>
      <c r="L4" s="7" t="s">
        <v>61</v>
      </c>
      <c r="M4" s="7" t="s">
        <v>64</v>
      </c>
      <c r="N4" s="7" t="s">
        <v>65</v>
      </c>
      <c r="O4" s="7" t="s">
        <v>66</v>
      </c>
      <c r="P4" s="7" t="s">
        <v>67</v>
      </c>
      <c r="Q4" s="7" t="s">
        <v>68</v>
      </c>
    </row>
    <row r="5" spans="1:23" x14ac:dyDescent="0.25">
      <c r="A5" s="7">
        <v>-10</v>
      </c>
      <c r="B5" s="7">
        <v>7.5357644799999894</v>
      </c>
      <c r="L5" s="7">
        <v>-10</v>
      </c>
      <c r="M5" s="7">
        <f>S5*1000</f>
        <v>182.826999999999</v>
      </c>
      <c r="N5" s="7">
        <f t="shared" ref="N5:Q20" si="0">T5*1000</f>
        <v>178.43300000000002</v>
      </c>
      <c r="O5" s="7">
        <f t="shared" si="0"/>
        <v>178.32300000000001</v>
      </c>
      <c r="P5" s="7">
        <f t="shared" si="0"/>
        <v>179.00800000000001</v>
      </c>
      <c r="Q5" s="7">
        <f t="shared" si="0"/>
        <v>176.85</v>
      </c>
      <c r="S5" s="7">
        <v>0.18282699999999899</v>
      </c>
      <c r="T5" s="7">
        <v>0.17843300000000001</v>
      </c>
      <c r="U5" s="7">
        <v>0.17832300000000001</v>
      </c>
      <c r="V5" s="7">
        <v>0.179008</v>
      </c>
      <c r="W5" s="7">
        <v>0.17685000000000001</v>
      </c>
    </row>
    <row r="6" spans="1:23" x14ac:dyDescent="0.25">
      <c r="A6" s="7">
        <v>-9.5</v>
      </c>
      <c r="B6" s="7">
        <v>8.5452204800000011</v>
      </c>
      <c r="L6" s="7">
        <v>-9.5</v>
      </c>
      <c r="M6" s="7">
        <f t="shared" ref="M6:Q45" si="1">S6*1000</f>
        <v>184.354999999999</v>
      </c>
      <c r="N6" s="7">
        <f t="shared" si="0"/>
        <v>178.94799999999898</v>
      </c>
      <c r="O6" s="7">
        <f t="shared" si="0"/>
        <v>178.78900000000002</v>
      </c>
      <c r="P6" s="7">
        <f t="shared" si="0"/>
        <v>179.762</v>
      </c>
      <c r="Q6" s="7">
        <f t="shared" si="0"/>
        <v>177.111999999999</v>
      </c>
      <c r="S6" s="7">
        <v>0.18435499999999899</v>
      </c>
      <c r="T6" s="7">
        <v>0.178947999999999</v>
      </c>
      <c r="U6" s="7">
        <v>0.178789</v>
      </c>
      <c r="V6" s="7">
        <v>0.17976200000000001</v>
      </c>
      <c r="W6" s="7">
        <v>0.17711199999999899</v>
      </c>
    </row>
    <row r="7" spans="1:23" x14ac:dyDescent="0.25">
      <c r="A7" s="7">
        <v>-9</v>
      </c>
      <c r="B7" s="7">
        <v>9.93428415999999</v>
      </c>
      <c r="L7" s="7">
        <v>-9</v>
      </c>
      <c r="M7" s="7">
        <f t="shared" si="1"/>
        <v>186.34200000000001</v>
      </c>
      <c r="N7" s="7">
        <f t="shared" si="0"/>
        <v>179.54999999999899</v>
      </c>
      <c r="O7" s="7">
        <f t="shared" si="0"/>
        <v>179.39399999999901</v>
      </c>
      <c r="P7" s="7">
        <f t="shared" si="0"/>
        <v>180.565</v>
      </c>
      <c r="Q7" s="7">
        <f t="shared" si="0"/>
        <v>177.428</v>
      </c>
      <c r="S7" s="7">
        <v>0.18634200000000001</v>
      </c>
      <c r="T7" s="7">
        <v>0.17954999999999899</v>
      </c>
      <c r="U7" s="7">
        <v>0.179393999999999</v>
      </c>
      <c r="V7" s="7">
        <v>0.180565</v>
      </c>
      <c r="W7" s="7">
        <v>0.177428</v>
      </c>
    </row>
    <row r="8" spans="1:23" x14ac:dyDescent="0.25">
      <c r="A8" s="7">
        <v>-8.5</v>
      </c>
      <c r="B8" s="7">
        <v>11.6211775999999</v>
      </c>
      <c r="L8" s="7">
        <v>-8.5</v>
      </c>
      <c r="M8" s="7">
        <f t="shared" si="1"/>
        <v>188.95899999999898</v>
      </c>
      <c r="N8" s="7">
        <f t="shared" si="0"/>
        <v>180.24599999999899</v>
      </c>
      <c r="O8" s="7">
        <f t="shared" si="0"/>
        <v>180.131</v>
      </c>
      <c r="P8" s="7">
        <f t="shared" si="0"/>
        <v>181.57400000000001</v>
      </c>
      <c r="Q8" s="7">
        <f t="shared" si="0"/>
        <v>177.777999999999</v>
      </c>
      <c r="S8" s="7">
        <v>0.18895899999999899</v>
      </c>
      <c r="T8" s="7">
        <v>0.18024599999999899</v>
      </c>
      <c r="U8" s="7">
        <v>0.18013100000000001</v>
      </c>
      <c r="V8" s="7">
        <v>0.18157400000000001</v>
      </c>
      <c r="W8" s="7">
        <v>0.17777799999999899</v>
      </c>
    </row>
    <row r="9" spans="1:23" x14ac:dyDescent="0.25">
      <c r="A9" s="7">
        <v>-8</v>
      </c>
      <c r="B9" s="7">
        <v>13.760838400000001</v>
      </c>
      <c r="L9" s="7">
        <v>-8</v>
      </c>
      <c r="M9" s="7">
        <f t="shared" si="1"/>
        <v>192.24700000000001</v>
      </c>
      <c r="N9" s="7">
        <f t="shared" si="0"/>
        <v>181.134999999999</v>
      </c>
      <c r="O9" s="7">
        <f t="shared" si="0"/>
        <v>181.102</v>
      </c>
      <c r="P9" s="7">
        <f t="shared" si="0"/>
        <v>182.83699999999899</v>
      </c>
      <c r="Q9" s="7">
        <f t="shared" si="0"/>
        <v>178.30099999999899</v>
      </c>
      <c r="S9" s="7">
        <v>0.192247</v>
      </c>
      <c r="T9" s="7">
        <v>0.18113499999999899</v>
      </c>
      <c r="U9" s="7">
        <v>0.18110200000000001</v>
      </c>
      <c r="V9" s="7">
        <v>0.182836999999999</v>
      </c>
      <c r="W9" s="7">
        <v>0.17830099999999899</v>
      </c>
    </row>
    <row r="10" spans="1:23" x14ac:dyDescent="0.25">
      <c r="A10" s="7">
        <v>-7.5</v>
      </c>
      <c r="B10" s="7">
        <v>16.9772496</v>
      </c>
      <c r="L10" s="7">
        <v>-7.5</v>
      </c>
      <c r="M10" s="7">
        <f t="shared" si="1"/>
        <v>197.016999999999</v>
      </c>
      <c r="N10" s="7">
        <f t="shared" si="0"/>
        <v>182.15200000000002</v>
      </c>
      <c r="O10" s="7">
        <f t="shared" si="0"/>
        <v>182.172</v>
      </c>
      <c r="P10" s="7">
        <f t="shared" si="0"/>
        <v>184.38699999999901</v>
      </c>
      <c r="Q10" s="7">
        <f t="shared" si="0"/>
        <v>178.87700000000001</v>
      </c>
      <c r="S10" s="7">
        <v>0.197016999999999</v>
      </c>
      <c r="T10" s="7">
        <v>0.18215200000000001</v>
      </c>
      <c r="U10" s="7">
        <v>0.182172</v>
      </c>
      <c r="V10" s="7">
        <v>0.184386999999999</v>
      </c>
      <c r="W10" s="7">
        <v>0.17887700000000001</v>
      </c>
    </row>
    <row r="11" spans="1:23" x14ac:dyDescent="0.25">
      <c r="A11" s="7">
        <v>-7</v>
      </c>
      <c r="B11" s="7">
        <v>21.763009599999901</v>
      </c>
      <c r="L11" s="7">
        <v>-7</v>
      </c>
      <c r="M11" s="7">
        <f t="shared" si="1"/>
        <v>203.94799999999898</v>
      </c>
      <c r="N11" s="7">
        <f t="shared" si="0"/>
        <v>183.355999999999</v>
      </c>
      <c r="O11" s="7">
        <f t="shared" si="0"/>
        <v>183.46100000000001</v>
      </c>
      <c r="P11" s="7">
        <f t="shared" si="0"/>
        <v>186.422</v>
      </c>
      <c r="Q11" s="7">
        <f t="shared" si="0"/>
        <v>179.52</v>
      </c>
      <c r="S11" s="7">
        <v>0.20394799999999899</v>
      </c>
      <c r="T11" s="7">
        <v>0.18335599999999899</v>
      </c>
      <c r="U11" s="7">
        <v>0.18346100000000001</v>
      </c>
      <c r="V11" s="7">
        <v>0.186422</v>
      </c>
      <c r="W11" s="7">
        <v>0.17952000000000001</v>
      </c>
    </row>
    <row r="12" spans="1:23" x14ac:dyDescent="0.25">
      <c r="A12" s="7">
        <v>-6.5</v>
      </c>
      <c r="B12" s="7">
        <v>29.2834527999999</v>
      </c>
      <c r="L12" s="7">
        <v>-6.5</v>
      </c>
      <c r="M12" s="7">
        <f t="shared" si="1"/>
        <v>215.23600000000002</v>
      </c>
      <c r="N12" s="7">
        <f t="shared" si="0"/>
        <v>184.84399999999999</v>
      </c>
      <c r="O12" s="7">
        <f t="shared" si="0"/>
        <v>185.12200000000001</v>
      </c>
      <c r="P12" s="7">
        <f t="shared" si="0"/>
        <v>188.95799999999898</v>
      </c>
      <c r="Q12" s="7">
        <f t="shared" si="0"/>
        <v>180.338999999999</v>
      </c>
      <c r="S12" s="7">
        <v>0.21523600000000001</v>
      </c>
      <c r="T12" s="7">
        <v>0.18484400000000001</v>
      </c>
      <c r="U12" s="7">
        <v>0.18512200000000001</v>
      </c>
      <c r="V12" s="7">
        <v>0.18895799999999899</v>
      </c>
      <c r="W12" s="7">
        <v>0.180338999999999</v>
      </c>
    </row>
    <row r="13" spans="1:23" x14ac:dyDescent="0.25">
      <c r="A13" s="7">
        <v>-6</v>
      </c>
      <c r="B13" s="7">
        <v>46.3425376</v>
      </c>
      <c r="L13" s="7">
        <v>-6</v>
      </c>
      <c r="M13" s="7">
        <f t="shared" si="1"/>
        <v>239.845</v>
      </c>
      <c r="N13" s="7">
        <f t="shared" si="0"/>
        <v>186.665999999999</v>
      </c>
      <c r="O13" s="7">
        <f t="shared" si="0"/>
        <v>187.142</v>
      </c>
      <c r="P13" s="7">
        <f t="shared" si="0"/>
        <v>192.20400000000001</v>
      </c>
      <c r="Q13" s="7">
        <f t="shared" si="0"/>
        <v>181.369</v>
      </c>
      <c r="S13" s="7">
        <v>0.239845</v>
      </c>
      <c r="T13" s="7">
        <v>0.186665999999999</v>
      </c>
      <c r="U13" s="7">
        <v>0.187142</v>
      </c>
      <c r="V13" s="7">
        <v>0.19220400000000001</v>
      </c>
      <c r="W13" s="7">
        <v>0.181369</v>
      </c>
    </row>
    <row r="14" spans="1:23" x14ac:dyDescent="0.25">
      <c r="A14" s="7">
        <v>-5.5</v>
      </c>
      <c r="B14" s="7">
        <v>99.614783999999901</v>
      </c>
      <c r="L14" s="7">
        <v>-5.5</v>
      </c>
      <c r="M14" s="7">
        <f t="shared" si="1"/>
        <v>311.52000000000004</v>
      </c>
      <c r="N14" s="7">
        <f t="shared" si="0"/>
        <v>188.87599999999898</v>
      </c>
      <c r="O14" s="7">
        <f t="shared" si="0"/>
        <v>189.68199999999899</v>
      </c>
      <c r="P14" s="7">
        <f t="shared" si="0"/>
        <v>196.643</v>
      </c>
      <c r="Q14" s="7">
        <f t="shared" si="0"/>
        <v>182.63999999999899</v>
      </c>
      <c r="S14" s="7">
        <v>0.31152000000000002</v>
      </c>
      <c r="T14" s="7">
        <v>0.18887599999999899</v>
      </c>
      <c r="U14" s="7">
        <v>0.18968199999999899</v>
      </c>
      <c r="V14" s="7">
        <v>0.19664300000000001</v>
      </c>
      <c r="W14" s="7">
        <v>0.182639999999999</v>
      </c>
    </row>
    <row r="15" spans="1:23" x14ac:dyDescent="0.25">
      <c r="A15" s="7">
        <v>-5</v>
      </c>
      <c r="B15" s="7">
        <v>133.05721599999902</v>
      </c>
      <c r="L15" s="7">
        <v>-5</v>
      </c>
      <c r="M15" s="7">
        <f t="shared" si="1"/>
        <v>350.83199999999897</v>
      </c>
      <c r="N15" s="7">
        <f t="shared" si="0"/>
        <v>191.64999999999898</v>
      </c>
      <c r="O15" s="7">
        <f t="shared" si="0"/>
        <v>192.96099999999899</v>
      </c>
      <c r="P15" s="7">
        <f t="shared" si="0"/>
        <v>202.59299999999899</v>
      </c>
      <c r="Q15" s="7">
        <f t="shared" si="0"/>
        <v>184.25700000000001</v>
      </c>
      <c r="S15" s="7">
        <v>0.35083199999999898</v>
      </c>
      <c r="T15" s="7">
        <v>0.19164999999999899</v>
      </c>
      <c r="U15" s="7">
        <v>0.19296099999999899</v>
      </c>
      <c r="V15" s="7">
        <v>0.202592999999999</v>
      </c>
      <c r="W15" s="7">
        <v>0.184257</v>
      </c>
    </row>
    <row r="16" spans="1:23" x14ac:dyDescent="0.25">
      <c r="A16" s="7">
        <v>-4.5</v>
      </c>
      <c r="B16" s="7">
        <v>155.56841599999899</v>
      </c>
      <c r="L16" s="7">
        <v>-4.5</v>
      </c>
      <c r="M16" s="7">
        <f t="shared" si="1"/>
        <v>374.41299999999899</v>
      </c>
      <c r="N16" s="7">
        <f t="shared" si="0"/>
        <v>195.08199999999999</v>
      </c>
      <c r="O16" s="7">
        <f t="shared" si="0"/>
        <v>197.19900000000001</v>
      </c>
      <c r="P16" s="7">
        <f t="shared" si="0"/>
        <v>211.375</v>
      </c>
      <c r="Q16" s="7">
        <f t="shared" si="0"/>
        <v>186.33699999999999</v>
      </c>
      <c r="S16" s="7">
        <v>0.374412999999999</v>
      </c>
      <c r="T16" s="7">
        <v>0.19508200000000001</v>
      </c>
      <c r="U16" s="7">
        <v>0.19719900000000001</v>
      </c>
      <c r="V16" s="7">
        <v>0.21137500000000001</v>
      </c>
      <c r="W16" s="7">
        <v>0.186337</v>
      </c>
    </row>
    <row r="17" spans="1:23" x14ac:dyDescent="0.25">
      <c r="A17" s="7">
        <v>-4</v>
      </c>
      <c r="B17" s="7">
        <v>174.04504</v>
      </c>
      <c r="L17" s="7">
        <v>-4</v>
      </c>
      <c r="M17" s="7">
        <f t="shared" si="1"/>
        <v>391.849999999999</v>
      </c>
      <c r="N17" s="7">
        <f t="shared" si="0"/>
        <v>199.52700000000002</v>
      </c>
      <c r="O17" s="7">
        <f t="shared" si="0"/>
        <v>202.837999999999</v>
      </c>
      <c r="P17" s="7">
        <f t="shared" si="0"/>
        <v>225.84099999999899</v>
      </c>
      <c r="Q17" s="7">
        <f t="shared" si="0"/>
        <v>189.075999999999</v>
      </c>
      <c r="S17" s="7">
        <v>0.39184999999999898</v>
      </c>
      <c r="T17" s="7">
        <v>0.19952700000000001</v>
      </c>
      <c r="U17" s="7">
        <v>0.20283799999999899</v>
      </c>
      <c r="V17" s="7">
        <v>0.22584099999999899</v>
      </c>
      <c r="W17" s="7">
        <v>0.18907599999999899</v>
      </c>
    </row>
    <row r="18" spans="1:23" x14ac:dyDescent="0.25">
      <c r="A18" s="7">
        <v>-3.5</v>
      </c>
      <c r="B18" s="7">
        <v>190.41136</v>
      </c>
      <c r="L18" s="7">
        <v>-3.5</v>
      </c>
      <c r="M18" s="7">
        <f t="shared" si="1"/>
        <v>405.45599999999899</v>
      </c>
      <c r="N18" s="7">
        <f t="shared" si="0"/>
        <v>205.34299999999899</v>
      </c>
      <c r="O18" s="7">
        <f t="shared" si="0"/>
        <v>210.649</v>
      </c>
      <c r="P18" s="7">
        <f t="shared" si="0"/>
        <v>255.08999999999898</v>
      </c>
      <c r="Q18" s="7">
        <f t="shared" si="0"/>
        <v>192.65799999999899</v>
      </c>
      <c r="S18" s="7">
        <v>0.40545599999999898</v>
      </c>
      <c r="T18" s="7">
        <v>0.205342999999999</v>
      </c>
      <c r="U18" s="7">
        <v>0.210649</v>
      </c>
      <c r="V18" s="7">
        <v>0.25508999999999898</v>
      </c>
      <c r="W18" s="7">
        <v>0.192657999999999</v>
      </c>
    </row>
    <row r="19" spans="1:23" x14ac:dyDescent="0.25">
      <c r="A19" s="7">
        <v>-3</v>
      </c>
      <c r="B19" s="7">
        <v>203.73673600000001</v>
      </c>
      <c r="L19" s="7">
        <v>-3</v>
      </c>
      <c r="M19" s="7">
        <f t="shared" si="1"/>
        <v>415.94299999999998</v>
      </c>
      <c r="N19" s="7">
        <f t="shared" si="0"/>
        <v>213.688999999999</v>
      </c>
      <c r="O19" s="7">
        <f t="shared" si="0"/>
        <v>222.33799999999999</v>
      </c>
      <c r="P19" s="7">
        <f t="shared" si="0"/>
        <v>303.49799999999897</v>
      </c>
      <c r="Q19" s="7">
        <f t="shared" si="0"/>
        <v>197.54399999999899</v>
      </c>
      <c r="S19" s="7">
        <v>0.41594300000000001</v>
      </c>
      <c r="T19" s="7">
        <v>0.21368899999999899</v>
      </c>
      <c r="U19" s="7">
        <v>0.22233800000000001</v>
      </c>
      <c r="V19" s="7">
        <v>0.30349799999999899</v>
      </c>
      <c r="W19" s="7">
        <v>0.197543999999999</v>
      </c>
    </row>
    <row r="20" spans="1:23" x14ac:dyDescent="0.25">
      <c r="A20" s="7">
        <v>-2.5</v>
      </c>
      <c r="B20" s="7">
        <v>215.124864</v>
      </c>
      <c r="L20" s="7">
        <v>-2.5</v>
      </c>
      <c r="M20" s="7">
        <f t="shared" si="1"/>
        <v>423.81799999999896</v>
      </c>
      <c r="N20" s="7">
        <f t="shared" si="0"/>
        <v>227.001</v>
      </c>
      <c r="O20" s="7">
        <f t="shared" si="0"/>
        <v>240.38300000000001</v>
      </c>
      <c r="P20" s="7">
        <f t="shared" si="0"/>
        <v>338.58800000000002</v>
      </c>
      <c r="Q20" s="7">
        <f t="shared" si="0"/>
        <v>204.375</v>
      </c>
      <c r="S20" s="7">
        <v>0.42381799999999897</v>
      </c>
      <c r="T20" s="7">
        <v>0.22700100000000001</v>
      </c>
      <c r="U20" s="7">
        <v>0.24038300000000001</v>
      </c>
      <c r="V20" s="7">
        <v>0.338588</v>
      </c>
      <c r="W20" s="7">
        <v>0.204375</v>
      </c>
    </row>
    <row r="21" spans="1:23" x14ac:dyDescent="0.25">
      <c r="A21" s="7">
        <v>-2</v>
      </c>
      <c r="B21" s="7">
        <v>224.415392</v>
      </c>
      <c r="L21" s="7">
        <v>-2</v>
      </c>
      <c r="M21" s="7">
        <f t="shared" si="1"/>
        <v>429.48999999999899</v>
      </c>
      <c r="N21" s="7">
        <f t="shared" si="1"/>
        <v>251.67299999999898</v>
      </c>
      <c r="O21" s="7">
        <f t="shared" si="1"/>
        <v>261.95899999999898</v>
      </c>
      <c r="P21" s="7">
        <f t="shared" si="1"/>
        <v>361.94199999999898</v>
      </c>
      <c r="Q21" s="7">
        <f t="shared" si="1"/>
        <v>214.469999999999</v>
      </c>
      <c r="S21" s="7">
        <v>0.42948999999999898</v>
      </c>
      <c r="T21" s="7">
        <v>0.25167299999999898</v>
      </c>
      <c r="U21" s="7">
        <v>0.261958999999999</v>
      </c>
      <c r="V21" s="7">
        <v>0.36194199999999899</v>
      </c>
      <c r="W21" s="7">
        <v>0.21446999999999899</v>
      </c>
    </row>
    <row r="22" spans="1:23" x14ac:dyDescent="0.25">
      <c r="A22" s="7">
        <v>-1.5</v>
      </c>
      <c r="B22" s="7">
        <v>232.32113600000002</v>
      </c>
      <c r="L22" s="7">
        <v>-1.5</v>
      </c>
      <c r="M22" s="7">
        <f t="shared" si="1"/>
        <v>433.52499999999901</v>
      </c>
      <c r="N22" s="7">
        <f t="shared" si="1"/>
        <v>287.63100000000003</v>
      </c>
      <c r="O22" s="7">
        <f t="shared" si="1"/>
        <v>280.27699999999902</v>
      </c>
      <c r="P22" s="7">
        <f t="shared" si="1"/>
        <v>378.67200000000003</v>
      </c>
      <c r="Q22" s="7">
        <f t="shared" si="1"/>
        <v>230.92899999999901</v>
      </c>
      <c r="S22" s="7">
        <v>0.43352499999999899</v>
      </c>
      <c r="T22" s="7">
        <v>0.28763100000000003</v>
      </c>
      <c r="U22" s="7">
        <v>0.280276999999999</v>
      </c>
      <c r="V22" s="7">
        <v>0.37867200000000001</v>
      </c>
      <c r="W22" s="7">
        <v>0.230928999999999</v>
      </c>
    </row>
    <row r="23" spans="1:23" x14ac:dyDescent="0.25">
      <c r="A23" s="7">
        <v>-1</v>
      </c>
      <c r="B23" s="7">
        <v>239.62417599999898</v>
      </c>
      <c r="L23" s="7">
        <v>-1</v>
      </c>
      <c r="M23" s="7">
        <f t="shared" si="1"/>
        <v>436.42099999999999</v>
      </c>
      <c r="N23" s="7">
        <f t="shared" si="1"/>
        <v>316.85799999999898</v>
      </c>
      <c r="O23" s="7">
        <f t="shared" si="1"/>
        <v>294.71399999999898</v>
      </c>
      <c r="P23" s="7">
        <f t="shared" si="1"/>
        <v>390.06099999999901</v>
      </c>
      <c r="Q23" s="7">
        <f t="shared" si="1"/>
        <v>261.65199999999902</v>
      </c>
      <c r="S23" s="7">
        <v>0.436421</v>
      </c>
      <c r="T23" s="7">
        <v>0.31685799999999897</v>
      </c>
      <c r="U23" s="7">
        <v>0.29471399999999898</v>
      </c>
      <c r="V23" s="7">
        <v>0.39006099999999899</v>
      </c>
      <c r="W23" s="7">
        <v>0.261651999999999</v>
      </c>
    </row>
    <row r="24" spans="1:23" x14ac:dyDescent="0.25">
      <c r="A24" s="7">
        <v>-0.5</v>
      </c>
      <c r="B24" s="7">
        <v>246.638959999999</v>
      </c>
      <c r="L24" s="7">
        <v>-0.5</v>
      </c>
      <c r="M24" s="7">
        <f t="shared" si="1"/>
        <v>438.52499999999901</v>
      </c>
      <c r="N24" s="7">
        <f t="shared" si="1"/>
        <v>338.05200000000002</v>
      </c>
      <c r="O24" s="7">
        <f t="shared" si="1"/>
        <v>306.50500000000005</v>
      </c>
      <c r="P24" s="7">
        <f t="shared" si="1"/>
        <v>396.423</v>
      </c>
      <c r="Q24" s="7">
        <f t="shared" si="1"/>
        <v>306.42900000000003</v>
      </c>
      <c r="S24" s="7">
        <v>0.438524999999999</v>
      </c>
      <c r="T24" s="7">
        <v>0.33805200000000002</v>
      </c>
      <c r="U24" s="7">
        <v>0.30650500000000003</v>
      </c>
      <c r="V24" s="7">
        <v>0.39642300000000003</v>
      </c>
      <c r="W24" s="7">
        <v>0.30642900000000001</v>
      </c>
    </row>
    <row r="25" spans="1:23" x14ac:dyDescent="0.25">
      <c r="A25" s="7">
        <v>0</v>
      </c>
      <c r="B25" s="7">
        <v>253.600639999999</v>
      </c>
      <c r="L25" s="7">
        <v>0</v>
      </c>
      <c r="M25" s="7">
        <f t="shared" si="1"/>
        <v>440.207999999999</v>
      </c>
      <c r="N25" s="7">
        <f t="shared" si="1"/>
        <v>354.01199999999898</v>
      </c>
      <c r="O25" s="7">
        <f t="shared" si="1"/>
        <v>316.61200000000002</v>
      </c>
      <c r="P25" s="7">
        <f t="shared" si="1"/>
        <v>398.47900000000004</v>
      </c>
      <c r="Q25" s="7">
        <f t="shared" si="1"/>
        <v>339.18099999999998</v>
      </c>
      <c r="S25" s="7">
        <v>0.44020799999999899</v>
      </c>
      <c r="T25" s="7">
        <v>0.35401199999999899</v>
      </c>
      <c r="U25" s="7">
        <v>0.316612</v>
      </c>
      <c r="V25" s="7">
        <v>0.39847900000000003</v>
      </c>
      <c r="W25" s="7">
        <v>0.33918100000000001</v>
      </c>
    </row>
    <row r="26" spans="1:23" x14ac:dyDescent="0.25">
      <c r="A26" s="7">
        <v>0.5</v>
      </c>
      <c r="B26" s="7">
        <v>260.96796799999998</v>
      </c>
      <c r="L26" s="7">
        <v>0.5</v>
      </c>
      <c r="M26" s="7">
        <f t="shared" si="1"/>
        <v>441.56899999999899</v>
      </c>
      <c r="N26" s="7">
        <f t="shared" si="1"/>
        <v>364.875</v>
      </c>
      <c r="O26" s="7">
        <f t="shared" si="1"/>
        <v>325.56</v>
      </c>
      <c r="P26" s="7">
        <f t="shared" si="1"/>
        <v>397.18900000000002</v>
      </c>
      <c r="Q26" s="7">
        <f t="shared" si="1"/>
        <v>361.16500000000002</v>
      </c>
      <c r="S26" s="7">
        <v>0.44156899999999899</v>
      </c>
      <c r="T26" s="7">
        <v>0.364875</v>
      </c>
      <c r="U26" s="7">
        <v>0.32556000000000002</v>
      </c>
      <c r="V26" s="7">
        <v>0.39718900000000001</v>
      </c>
      <c r="W26" s="7">
        <v>0.36116500000000001</v>
      </c>
    </row>
    <row r="27" spans="1:23" x14ac:dyDescent="0.25">
      <c r="A27" s="7">
        <v>1</v>
      </c>
      <c r="B27" s="7">
        <v>268.47929600000003</v>
      </c>
      <c r="L27" s="7">
        <v>1</v>
      </c>
      <c r="M27" s="7">
        <f t="shared" si="1"/>
        <v>442.73899999999901</v>
      </c>
      <c r="N27" s="7">
        <f t="shared" si="1"/>
        <v>370.05900000000003</v>
      </c>
      <c r="O27" s="7">
        <f t="shared" si="1"/>
        <v>332.87499999999898</v>
      </c>
      <c r="P27" s="7">
        <f t="shared" si="1"/>
        <v>393.16699999999901</v>
      </c>
      <c r="Q27" s="7">
        <f t="shared" si="1"/>
        <v>376.94899999999899</v>
      </c>
      <c r="S27" s="7">
        <v>0.44273899999999899</v>
      </c>
      <c r="T27" s="7">
        <v>0.37005900000000003</v>
      </c>
      <c r="U27" s="7">
        <v>0.33287499999999898</v>
      </c>
      <c r="V27" s="7">
        <v>0.39316699999999899</v>
      </c>
      <c r="W27" s="7">
        <v>0.37694899999999898</v>
      </c>
    </row>
    <row r="28" spans="1:23" x14ac:dyDescent="0.25">
      <c r="A28" s="7">
        <v>1.5</v>
      </c>
      <c r="B28" s="7">
        <v>276.92223999999902</v>
      </c>
      <c r="L28" s="7">
        <v>1.5</v>
      </c>
      <c r="M28" s="7">
        <f t="shared" si="1"/>
        <v>443.70500000000004</v>
      </c>
      <c r="N28" s="7">
        <f t="shared" si="1"/>
        <v>370.03000000000003</v>
      </c>
      <c r="O28" s="7">
        <f t="shared" si="1"/>
        <v>337.57900000000001</v>
      </c>
      <c r="P28" s="7">
        <f t="shared" si="1"/>
        <v>386.834</v>
      </c>
      <c r="Q28" s="7">
        <f t="shared" si="1"/>
        <v>389.21</v>
      </c>
      <c r="S28" s="7">
        <v>0.44370500000000002</v>
      </c>
      <c r="T28" s="7">
        <v>0.37003000000000003</v>
      </c>
      <c r="U28" s="7">
        <v>0.33757900000000002</v>
      </c>
      <c r="V28" s="7">
        <v>0.38683400000000001</v>
      </c>
      <c r="W28" s="7">
        <v>0.38921</v>
      </c>
    </row>
    <row r="29" spans="1:23" x14ac:dyDescent="0.25">
      <c r="A29" s="7">
        <v>2</v>
      </c>
      <c r="B29" s="7">
        <v>285.59715199999903</v>
      </c>
      <c r="L29" s="7">
        <v>2</v>
      </c>
      <c r="M29" s="7">
        <f t="shared" si="1"/>
        <v>444.71199999999902</v>
      </c>
      <c r="N29" s="7">
        <f t="shared" si="1"/>
        <v>365.786</v>
      </c>
      <c r="O29" s="7">
        <f t="shared" si="1"/>
        <v>338.087999999999</v>
      </c>
      <c r="P29" s="7">
        <f t="shared" si="1"/>
        <v>378.59799999999899</v>
      </c>
      <c r="Q29" s="7">
        <f t="shared" si="1"/>
        <v>399.00499999999897</v>
      </c>
      <c r="S29" s="7">
        <v>0.444711999999999</v>
      </c>
      <c r="T29" s="7">
        <v>0.365786</v>
      </c>
      <c r="U29" s="7">
        <v>0.338087999999999</v>
      </c>
      <c r="V29" s="7">
        <v>0.37859799999999899</v>
      </c>
      <c r="W29" s="7">
        <v>0.399004999999999</v>
      </c>
    </row>
    <row r="30" spans="1:23" x14ac:dyDescent="0.25">
      <c r="A30" s="7">
        <v>2.5</v>
      </c>
      <c r="B30" s="7">
        <v>295.04953599999902</v>
      </c>
      <c r="L30" s="7">
        <v>2.5</v>
      </c>
      <c r="M30" s="7">
        <f t="shared" si="1"/>
        <v>445.450999999999</v>
      </c>
      <c r="N30" s="7">
        <f t="shared" si="1"/>
        <v>358.277999999999</v>
      </c>
      <c r="O30" s="7">
        <f t="shared" si="1"/>
        <v>333.98299999999898</v>
      </c>
      <c r="P30" s="7">
        <f t="shared" si="1"/>
        <v>368.81900000000002</v>
      </c>
      <c r="Q30" s="7">
        <f t="shared" si="1"/>
        <v>406.59800000000001</v>
      </c>
      <c r="S30" s="7">
        <v>0.44545099999999899</v>
      </c>
      <c r="T30" s="7">
        <v>0.35827799999999899</v>
      </c>
      <c r="U30" s="7">
        <v>0.33398299999999898</v>
      </c>
      <c r="V30" s="7">
        <v>0.36881900000000001</v>
      </c>
      <c r="W30" s="7">
        <v>0.40659800000000001</v>
      </c>
    </row>
    <row r="31" spans="1:23" x14ac:dyDescent="0.25">
      <c r="A31" s="7">
        <v>3</v>
      </c>
      <c r="B31" s="7">
        <v>304.75712000000004</v>
      </c>
      <c r="L31" s="7">
        <v>3</v>
      </c>
      <c r="M31" s="7">
        <f t="shared" si="1"/>
        <v>445.91700000000003</v>
      </c>
      <c r="N31" s="7">
        <f t="shared" si="1"/>
        <v>348.2</v>
      </c>
      <c r="O31" s="7">
        <f t="shared" si="1"/>
        <v>325.98399999999901</v>
      </c>
      <c r="P31" s="7">
        <f t="shared" si="1"/>
        <v>357.93900000000002</v>
      </c>
      <c r="Q31" s="7">
        <f t="shared" si="1"/>
        <v>412.11500000000001</v>
      </c>
      <c r="S31" s="7">
        <v>0.44591700000000001</v>
      </c>
      <c r="T31" s="7">
        <v>0.34820000000000001</v>
      </c>
      <c r="U31" s="7">
        <v>0.325983999999999</v>
      </c>
      <c r="V31" s="7">
        <v>0.35793900000000001</v>
      </c>
      <c r="W31" s="7">
        <v>0.41211500000000001</v>
      </c>
    </row>
    <row r="32" spans="1:23" x14ac:dyDescent="0.25">
      <c r="A32" s="7">
        <v>3.5</v>
      </c>
      <c r="B32" s="7">
        <v>314.024191999999</v>
      </c>
      <c r="L32" s="7">
        <v>3.5</v>
      </c>
      <c r="M32" s="7">
        <f t="shared" si="1"/>
        <v>445.909999999999</v>
      </c>
      <c r="N32" s="7">
        <f t="shared" si="1"/>
        <v>336.13799999999901</v>
      </c>
      <c r="O32" s="7">
        <f t="shared" si="1"/>
        <v>315.27399999999898</v>
      </c>
      <c r="P32" s="7">
        <f t="shared" si="1"/>
        <v>346.16099999999898</v>
      </c>
      <c r="Q32" s="7">
        <f t="shared" si="1"/>
        <v>416.354999999999</v>
      </c>
      <c r="S32" s="7">
        <v>0.44590999999999897</v>
      </c>
      <c r="T32" s="7">
        <v>0.33613799999999899</v>
      </c>
      <c r="U32" s="7">
        <v>0.315273999999999</v>
      </c>
      <c r="V32" s="7">
        <v>0.346160999999999</v>
      </c>
      <c r="W32" s="7">
        <v>0.41635499999999898</v>
      </c>
    </row>
    <row r="33" spans="1:23" x14ac:dyDescent="0.25">
      <c r="A33" s="7">
        <v>4</v>
      </c>
      <c r="B33" s="7">
        <v>322.07753600000001</v>
      </c>
      <c r="L33" s="7">
        <v>4</v>
      </c>
      <c r="M33" s="7">
        <f t="shared" si="1"/>
        <v>445.01</v>
      </c>
      <c r="N33" s="7">
        <f t="shared" si="1"/>
        <v>322.65899999999897</v>
      </c>
      <c r="O33" s="7">
        <f t="shared" si="1"/>
        <v>303.06899999999899</v>
      </c>
      <c r="P33" s="7">
        <f t="shared" si="1"/>
        <v>333.70199999999897</v>
      </c>
      <c r="Q33" s="7">
        <f t="shared" si="1"/>
        <v>419.37400000000002</v>
      </c>
      <c r="S33" s="7">
        <v>0.44501000000000002</v>
      </c>
      <c r="T33" s="7">
        <v>0.32265899999999897</v>
      </c>
      <c r="U33" s="7">
        <v>0.30306899999999898</v>
      </c>
      <c r="V33" s="7">
        <v>0.333701999999999</v>
      </c>
      <c r="W33" s="7">
        <v>0.41937400000000002</v>
      </c>
    </row>
    <row r="34" spans="1:23" x14ac:dyDescent="0.25">
      <c r="A34" s="7">
        <v>4.5</v>
      </c>
      <c r="B34" s="7">
        <v>327.07679999999903</v>
      </c>
      <c r="L34" s="7">
        <v>4.5</v>
      </c>
      <c r="M34" s="7">
        <f t="shared" si="1"/>
        <v>442.46899999999999</v>
      </c>
      <c r="N34" s="7">
        <f t="shared" si="1"/>
        <v>308.83699999999897</v>
      </c>
      <c r="O34" s="7">
        <f t="shared" si="1"/>
        <v>291.084</v>
      </c>
      <c r="P34" s="7">
        <f t="shared" si="1"/>
        <v>320.75900000000001</v>
      </c>
      <c r="Q34" s="7">
        <f t="shared" si="1"/>
        <v>421.57299999999896</v>
      </c>
      <c r="S34" s="7">
        <v>0.442469</v>
      </c>
      <c r="T34" s="7">
        <v>0.30883699999999897</v>
      </c>
      <c r="U34" s="7">
        <v>0.29108400000000001</v>
      </c>
      <c r="V34" s="7">
        <v>0.32075900000000002</v>
      </c>
      <c r="W34" s="7">
        <v>0.42157299999999898</v>
      </c>
    </row>
    <row r="35" spans="1:23" x14ac:dyDescent="0.25">
      <c r="A35" s="7">
        <v>5</v>
      </c>
      <c r="B35" s="7">
        <v>327.903583999999</v>
      </c>
      <c r="L35" s="7">
        <v>5</v>
      </c>
      <c r="M35" s="7">
        <f t="shared" si="1"/>
        <v>437.73899999999901</v>
      </c>
      <c r="N35" s="7">
        <f t="shared" si="1"/>
        <v>297.070999999999</v>
      </c>
      <c r="O35" s="7">
        <f t="shared" si="1"/>
        <v>281.046999999999</v>
      </c>
      <c r="P35" s="7">
        <f t="shared" si="1"/>
        <v>307.37099999999998</v>
      </c>
      <c r="Q35" s="7">
        <f t="shared" si="1"/>
        <v>423.20400000000001</v>
      </c>
      <c r="S35" s="7">
        <v>0.43773899999999899</v>
      </c>
      <c r="T35" s="7">
        <v>0.29707099999999897</v>
      </c>
      <c r="U35" s="7">
        <v>0.28104699999999899</v>
      </c>
      <c r="V35" s="7">
        <v>0.30737100000000001</v>
      </c>
      <c r="W35" s="7">
        <v>0.42320400000000002</v>
      </c>
    </row>
    <row r="36" spans="1:23" x14ac:dyDescent="0.25">
      <c r="A36" s="7">
        <v>5.5</v>
      </c>
      <c r="B36" s="7">
        <v>324.345631999999</v>
      </c>
      <c r="L36" s="7">
        <v>5.5</v>
      </c>
      <c r="M36" s="7">
        <f t="shared" si="1"/>
        <v>430.25999999999897</v>
      </c>
      <c r="N36" s="7">
        <f t="shared" si="1"/>
        <v>290.47899999999896</v>
      </c>
      <c r="O36" s="7">
        <f t="shared" si="1"/>
        <v>274.05800000000005</v>
      </c>
      <c r="P36" s="7">
        <f t="shared" si="1"/>
        <v>294.18100000000004</v>
      </c>
      <c r="Q36" s="7">
        <f t="shared" si="1"/>
        <v>424.46</v>
      </c>
      <c r="S36" s="7">
        <v>0.43025999999999898</v>
      </c>
      <c r="T36" s="7">
        <v>0.29047899999999899</v>
      </c>
      <c r="U36" s="7">
        <v>0.27405800000000002</v>
      </c>
      <c r="V36" s="7">
        <v>0.29418100000000003</v>
      </c>
      <c r="W36" s="7">
        <v>0.42446</v>
      </c>
    </row>
    <row r="37" spans="1:23" x14ac:dyDescent="0.25">
      <c r="A37" s="7">
        <v>6</v>
      </c>
      <c r="B37" s="7">
        <v>316.48419200000001</v>
      </c>
      <c r="L37" s="7">
        <v>6</v>
      </c>
      <c r="M37" s="7">
        <f t="shared" si="1"/>
        <v>419.74400000000003</v>
      </c>
      <c r="N37" s="7">
        <f t="shared" si="1"/>
        <v>287.67599999999896</v>
      </c>
      <c r="O37" s="7">
        <f t="shared" si="1"/>
        <v>269.697</v>
      </c>
      <c r="P37" s="7">
        <f t="shared" si="1"/>
        <v>281.74799999999902</v>
      </c>
      <c r="Q37" s="7">
        <f t="shared" si="1"/>
        <v>425.35</v>
      </c>
      <c r="S37" s="7">
        <v>0.41974400000000001</v>
      </c>
      <c r="T37" s="7">
        <v>0.28767599999999899</v>
      </c>
      <c r="U37" s="7">
        <v>0.26969700000000002</v>
      </c>
      <c r="V37" s="7">
        <v>0.281747999999999</v>
      </c>
      <c r="W37" s="7">
        <v>0.42535000000000001</v>
      </c>
    </row>
    <row r="38" spans="1:23" x14ac:dyDescent="0.25">
      <c r="A38" s="7">
        <v>6.5</v>
      </c>
      <c r="B38" s="7">
        <v>304.73670400000003</v>
      </c>
      <c r="L38" s="7">
        <v>6.5</v>
      </c>
      <c r="M38" s="7">
        <f t="shared" si="1"/>
        <v>405.88</v>
      </c>
      <c r="N38" s="7">
        <f t="shared" si="1"/>
        <v>287.05</v>
      </c>
      <c r="O38" s="7">
        <f t="shared" si="1"/>
        <v>267.06400000000002</v>
      </c>
      <c r="P38" s="7">
        <f t="shared" si="1"/>
        <v>270.99400000000003</v>
      </c>
      <c r="Q38" s="7">
        <f t="shared" si="1"/>
        <v>426.00300000000004</v>
      </c>
      <c r="S38" s="7">
        <v>0.40588000000000002</v>
      </c>
      <c r="T38" s="7">
        <v>0.28705000000000003</v>
      </c>
      <c r="U38" s="7">
        <v>0.26706400000000002</v>
      </c>
      <c r="V38" s="7">
        <v>0.27099400000000001</v>
      </c>
      <c r="W38" s="7">
        <v>0.42600300000000002</v>
      </c>
    </row>
    <row r="39" spans="1:23" x14ac:dyDescent="0.25">
      <c r="A39" s="7">
        <v>7</v>
      </c>
      <c r="B39" s="7">
        <v>289.688255999999</v>
      </c>
      <c r="L39" s="7">
        <v>7</v>
      </c>
      <c r="M39" s="7">
        <f t="shared" si="1"/>
        <v>388.24999999999898</v>
      </c>
      <c r="N39" s="7">
        <f t="shared" si="1"/>
        <v>287.551999999999</v>
      </c>
      <c r="O39" s="7">
        <f t="shared" si="1"/>
        <v>265.32600000000002</v>
      </c>
      <c r="P39" s="7">
        <f t="shared" si="1"/>
        <v>262.741999999999</v>
      </c>
      <c r="Q39" s="7">
        <f t="shared" si="1"/>
        <v>426.43900000000002</v>
      </c>
      <c r="S39" s="7">
        <v>0.38824999999999898</v>
      </c>
      <c r="T39" s="7">
        <v>0.28755199999999898</v>
      </c>
      <c r="U39" s="7">
        <v>0.26532600000000001</v>
      </c>
      <c r="V39" s="7">
        <v>0.26274199999999898</v>
      </c>
      <c r="W39" s="7">
        <v>0.42643900000000001</v>
      </c>
    </row>
    <row r="40" spans="1:23" x14ac:dyDescent="0.25">
      <c r="A40" s="7">
        <v>7.5</v>
      </c>
      <c r="B40" s="7">
        <v>270.934495999999</v>
      </c>
      <c r="L40" s="7">
        <v>7.5</v>
      </c>
      <c r="M40" s="7">
        <f t="shared" si="1"/>
        <v>366.914999999999</v>
      </c>
      <c r="N40" s="7">
        <f t="shared" si="1"/>
        <v>289.20800000000003</v>
      </c>
      <c r="O40" s="7">
        <f t="shared" si="1"/>
        <v>264.29000000000002</v>
      </c>
      <c r="P40" s="7">
        <f t="shared" si="1"/>
        <v>257.44200000000001</v>
      </c>
      <c r="Q40" s="7">
        <f t="shared" si="1"/>
        <v>426.67399999999901</v>
      </c>
      <c r="S40" s="7">
        <v>0.36691499999999899</v>
      </c>
      <c r="T40" s="7">
        <v>0.28920800000000002</v>
      </c>
      <c r="U40" s="7">
        <v>0.26429000000000002</v>
      </c>
      <c r="V40" s="7">
        <v>0.257442</v>
      </c>
      <c r="W40" s="7">
        <v>0.426673999999999</v>
      </c>
    </row>
    <row r="41" spans="1:23" x14ac:dyDescent="0.25">
      <c r="A41" s="7">
        <v>8</v>
      </c>
      <c r="B41" s="7">
        <v>248.433439999999</v>
      </c>
      <c r="L41" s="7">
        <v>8</v>
      </c>
      <c r="M41" s="7">
        <f t="shared" si="1"/>
        <v>342.73500000000001</v>
      </c>
      <c r="N41" s="7">
        <f t="shared" si="1"/>
        <v>291.553</v>
      </c>
      <c r="O41" s="7">
        <f t="shared" si="1"/>
        <v>263.70599999999899</v>
      </c>
      <c r="P41" s="7">
        <f t="shared" si="1"/>
        <v>254.46600000000004</v>
      </c>
      <c r="Q41" s="7">
        <f t="shared" si="1"/>
        <v>426.66900000000004</v>
      </c>
      <c r="S41" s="7">
        <v>0.34273500000000001</v>
      </c>
      <c r="T41" s="7">
        <v>0.29155300000000001</v>
      </c>
      <c r="U41" s="7">
        <v>0.263705999999999</v>
      </c>
      <c r="V41" s="7">
        <v>0.25446600000000003</v>
      </c>
      <c r="W41" s="7">
        <v>0.42666900000000002</v>
      </c>
    </row>
    <row r="42" spans="1:23" x14ac:dyDescent="0.25">
      <c r="A42" s="7">
        <v>8.5</v>
      </c>
      <c r="B42" s="7">
        <v>221.25206399999999</v>
      </c>
      <c r="L42" s="7">
        <v>8.5</v>
      </c>
      <c r="M42" s="7">
        <f t="shared" si="1"/>
        <v>317.72699999999901</v>
      </c>
      <c r="N42" s="7">
        <f t="shared" si="1"/>
        <v>294.12599999999901</v>
      </c>
      <c r="O42" s="7">
        <f t="shared" si="1"/>
        <v>263.61899999999901</v>
      </c>
      <c r="P42" s="7">
        <f t="shared" si="1"/>
        <v>252.92500000000001</v>
      </c>
      <c r="Q42" s="7">
        <f t="shared" si="1"/>
        <v>426.63699999999898</v>
      </c>
      <c r="S42" s="7">
        <v>0.31772699999999898</v>
      </c>
      <c r="T42" s="7">
        <v>0.294125999999999</v>
      </c>
      <c r="U42" s="7">
        <v>0.26361899999999899</v>
      </c>
      <c r="V42" s="7">
        <v>0.25292500000000001</v>
      </c>
      <c r="W42" s="7">
        <v>0.42663699999999899</v>
      </c>
    </row>
    <row r="43" spans="1:23" x14ac:dyDescent="0.25">
      <c r="A43" s="7">
        <v>9</v>
      </c>
      <c r="B43" s="7">
        <v>186.31902399999902</v>
      </c>
      <c r="L43" s="7">
        <v>9</v>
      </c>
      <c r="M43" s="7">
        <f t="shared" si="1"/>
        <v>292.28100000000001</v>
      </c>
      <c r="N43" s="7">
        <f t="shared" si="1"/>
        <v>296.29399999999998</v>
      </c>
      <c r="O43" s="7">
        <f t="shared" si="1"/>
        <v>263.570999999999</v>
      </c>
      <c r="P43" s="7">
        <f t="shared" si="1"/>
        <v>252.07400000000001</v>
      </c>
      <c r="Q43" s="7">
        <f t="shared" si="1"/>
        <v>426.27199999999897</v>
      </c>
      <c r="S43" s="7">
        <v>0.29228100000000001</v>
      </c>
      <c r="T43" s="7">
        <v>0.296294</v>
      </c>
      <c r="U43" s="7">
        <v>0.263570999999999</v>
      </c>
      <c r="V43" s="7">
        <v>0.25207400000000002</v>
      </c>
      <c r="W43" s="7">
        <v>0.42627199999999899</v>
      </c>
    </row>
    <row r="44" spans="1:23" x14ac:dyDescent="0.25">
      <c r="A44" s="7">
        <v>9.5</v>
      </c>
      <c r="B44" s="7">
        <v>137.23137599999899</v>
      </c>
      <c r="L44" s="7">
        <v>9.5</v>
      </c>
      <c r="M44" s="7">
        <f t="shared" si="1"/>
        <v>269.13399999999899</v>
      </c>
      <c r="N44" s="7">
        <f t="shared" si="1"/>
        <v>297.83100000000002</v>
      </c>
      <c r="O44" s="7">
        <f t="shared" si="1"/>
        <v>264.010999999999</v>
      </c>
      <c r="P44" s="7">
        <f t="shared" si="1"/>
        <v>251.57000000000002</v>
      </c>
      <c r="Q44" s="7">
        <f t="shared" si="1"/>
        <v>425.72199999999901</v>
      </c>
      <c r="S44" s="7">
        <v>0.26913399999999899</v>
      </c>
      <c r="T44" s="7">
        <v>0.29783100000000001</v>
      </c>
      <c r="U44" s="7">
        <v>0.264010999999999</v>
      </c>
      <c r="V44" s="7">
        <v>0.25157000000000002</v>
      </c>
      <c r="W44" s="7">
        <v>0.42572199999999899</v>
      </c>
    </row>
    <row r="45" spans="1:23" x14ac:dyDescent="0.25">
      <c r="A45" s="7">
        <v>10</v>
      </c>
      <c r="B45" s="7">
        <v>115.376552</v>
      </c>
      <c r="L45" s="7">
        <v>10</v>
      </c>
      <c r="M45" s="7">
        <f t="shared" si="1"/>
        <v>261.77699999999896</v>
      </c>
      <c r="N45" s="7">
        <f t="shared" si="1"/>
        <v>299.00999999999902</v>
      </c>
      <c r="O45" s="7">
        <f t="shared" si="1"/>
        <v>264.62999999999897</v>
      </c>
      <c r="P45" s="7">
        <f t="shared" si="1"/>
        <v>251.21500000000003</v>
      </c>
      <c r="Q45" s="7">
        <f t="shared" si="1"/>
        <v>424.904</v>
      </c>
      <c r="S45" s="7">
        <v>0.26177699999999898</v>
      </c>
      <c r="T45" s="7">
        <v>0.299009999999999</v>
      </c>
      <c r="U45" s="7">
        <v>0.26462999999999898</v>
      </c>
      <c r="V45" s="7">
        <v>0.25121500000000002</v>
      </c>
      <c r="W45" s="7">
        <v>0.424904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B94C12-EC71-48D2-B504-756B1C1A50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AMM-7199UC</vt:lpstr>
      <vt:lpstr>MappingLODr</vt:lpstr>
      <vt:lpstr>MappingLaAm</vt:lpstr>
      <vt:lpstr>Noise Figure</vt:lpstr>
      <vt:lpstr>S parameters (3)</vt:lpstr>
      <vt:lpstr>IMD (2)</vt:lpstr>
      <vt:lpstr>Compression Curves</vt:lpstr>
      <vt:lpstr>Compression curves 10ohm resis</vt:lpstr>
      <vt:lpstr>Temperature Psat</vt:lpstr>
      <vt:lpstr>Temp SP</vt:lpstr>
      <vt:lpstr>RF vs. ID and PAE</vt:lpstr>
      <vt:lpstr>ID pae redo</vt:lpstr>
      <vt:lpstr>Mixer</vt:lpstr>
      <vt:lpstr>Mixer - MM1-1240S</vt:lpstr>
      <vt:lpstr>DC Current</vt:lpstr>
      <vt:lpstr>constant Id vs constant Vg</vt:lpstr>
      <vt:lpstr>Ic vs RFPwr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Trevithick</dc:creator>
  <cp:lastModifiedBy>Aureliano Ceballos</cp:lastModifiedBy>
  <dcterms:created xsi:type="dcterms:W3CDTF">2015-06-05T18:17:20Z</dcterms:created>
  <dcterms:modified xsi:type="dcterms:W3CDTF">2021-08-24T17:47:26Z</dcterms:modified>
</cp:coreProperties>
</file>